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teinacker\Lokal\git_SoDeLe\precompiled_with_frontend\"/>
    </mc:Choice>
  </mc:AlternateContent>
  <xr:revisionPtr revIDLastSave="0" documentId="13_ncr:1_{941EC3F8-A655-4123-B076-AC24CC99C6EB}" xr6:coauthVersionLast="47" xr6:coauthVersionMax="47" xr10:uidLastSave="{00000000-0000-0000-0000-000000000000}"/>
  <bookViews>
    <workbookView xWindow="-120" yWindow="-120" windowWidth="29040" windowHeight="15990" tabRatio="751" activeTab="1" xr2:uid="{00000000-000D-0000-FFFF-FFFF00000000}"/>
  </bookViews>
  <sheets>
    <sheet name="Deckblatt" sheetId="18" r:id="rId1"/>
    <sheet name="PV_Input" sheetId="15" r:id="rId2"/>
    <sheet name="JSON_Tabelle" sheetId="17" state="hidden" r:id="rId3"/>
    <sheet name="Dropdown_Data" sheetId="3" state="hidden" r:id="rId4"/>
  </sheets>
  <functionGroups builtInGroupCount="19"/>
  <externalReferences>
    <externalReference r:id="rId5"/>
  </externalReferences>
  <definedNames>
    <definedName name="Wetterdaten" localSheetId="0">FILES([1]Dropdown_Data!$K$34)</definedName>
    <definedName name="Wetterdaten">FILES(Dropdown_Data!$K$34)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5" l="1"/>
  <c r="D5" i="15"/>
  <c r="G16" i="15" l="1"/>
  <c r="H16" i="15"/>
  <c r="I16" i="15"/>
  <c r="J16" i="15"/>
  <c r="K16" i="15"/>
  <c r="L16" i="15"/>
  <c r="M16" i="15"/>
  <c r="M17" i="15"/>
  <c r="O39" i="3"/>
  <c r="O40" i="3"/>
  <c r="O38" i="3"/>
  <c r="M38" i="3"/>
  <c r="M40" i="3"/>
  <c r="M39" i="3"/>
  <c r="L17" i="15" s="1"/>
  <c r="E22" i="15"/>
  <c r="D14434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3246" i="3"/>
  <c r="D3247" i="3"/>
  <c r="D3248" i="3"/>
  <c r="D3249" i="3"/>
  <c r="D3250" i="3"/>
  <c r="D3251" i="3"/>
  <c r="D3252" i="3"/>
  <c r="D3253" i="3"/>
  <c r="D3254" i="3"/>
  <c r="D3255" i="3"/>
  <c r="D3256" i="3"/>
  <c r="D3257" i="3"/>
  <c r="D3258" i="3"/>
  <c r="D3259" i="3"/>
  <c r="D3260" i="3"/>
  <c r="D3261" i="3"/>
  <c r="D3262" i="3"/>
  <c r="D3263" i="3"/>
  <c r="D3264" i="3"/>
  <c r="D3265" i="3"/>
  <c r="D3266" i="3"/>
  <c r="D3267" i="3"/>
  <c r="D3268" i="3"/>
  <c r="D3269" i="3"/>
  <c r="D3270" i="3"/>
  <c r="D3271" i="3"/>
  <c r="D3272" i="3"/>
  <c r="D3273" i="3"/>
  <c r="D3274" i="3"/>
  <c r="D3275" i="3"/>
  <c r="D3276" i="3"/>
  <c r="D3277" i="3"/>
  <c r="D3278" i="3"/>
  <c r="D3279" i="3"/>
  <c r="D3280" i="3"/>
  <c r="D3281" i="3"/>
  <c r="D3282" i="3"/>
  <c r="D3283" i="3"/>
  <c r="D3284" i="3"/>
  <c r="D3285" i="3"/>
  <c r="D3286" i="3"/>
  <c r="D3287" i="3"/>
  <c r="D3288" i="3"/>
  <c r="D3289" i="3"/>
  <c r="D3290" i="3"/>
  <c r="D3291" i="3"/>
  <c r="D3292" i="3"/>
  <c r="D3293" i="3"/>
  <c r="D3294" i="3"/>
  <c r="D3295" i="3"/>
  <c r="D3296" i="3"/>
  <c r="D3297" i="3"/>
  <c r="D3298" i="3"/>
  <c r="D3299" i="3"/>
  <c r="D3300" i="3"/>
  <c r="D3301" i="3"/>
  <c r="D3302" i="3"/>
  <c r="D3303" i="3"/>
  <c r="D3304" i="3"/>
  <c r="D3305" i="3"/>
  <c r="D3306" i="3"/>
  <c r="D3307" i="3"/>
  <c r="D3308" i="3"/>
  <c r="D3309" i="3"/>
  <c r="D3310" i="3"/>
  <c r="D3311" i="3"/>
  <c r="D3312" i="3"/>
  <c r="D3313" i="3"/>
  <c r="D3314" i="3"/>
  <c r="D3315" i="3"/>
  <c r="D3316" i="3"/>
  <c r="D3317" i="3"/>
  <c r="D3318" i="3"/>
  <c r="D3319" i="3"/>
  <c r="D3320" i="3"/>
  <c r="D3321" i="3"/>
  <c r="D3322" i="3"/>
  <c r="D3323" i="3"/>
  <c r="D3324" i="3"/>
  <c r="D3325" i="3"/>
  <c r="D3326" i="3"/>
  <c r="D3327" i="3"/>
  <c r="D3328" i="3"/>
  <c r="D3329" i="3"/>
  <c r="D3330" i="3"/>
  <c r="D3331" i="3"/>
  <c r="D3332" i="3"/>
  <c r="D3333" i="3"/>
  <c r="D3334" i="3"/>
  <c r="D3335" i="3"/>
  <c r="D3336" i="3"/>
  <c r="D3337" i="3"/>
  <c r="D3338" i="3"/>
  <c r="D3339" i="3"/>
  <c r="D3340" i="3"/>
  <c r="D3341" i="3"/>
  <c r="D3342" i="3"/>
  <c r="D3343" i="3"/>
  <c r="D3344" i="3"/>
  <c r="D3345" i="3"/>
  <c r="D3346" i="3"/>
  <c r="D3347" i="3"/>
  <c r="D3348" i="3"/>
  <c r="D3349" i="3"/>
  <c r="D3350" i="3"/>
  <c r="D3351" i="3"/>
  <c r="D3352" i="3"/>
  <c r="D3353" i="3"/>
  <c r="D3354" i="3"/>
  <c r="D3355" i="3"/>
  <c r="D3356" i="3"/>
  <c r="D3357" i="3"/>
  <c r="D3358" i="3"/>
  <c r="D3359" i="3"/>
  <c r="D3360" i="3"/>
  <c r="D3361" i="3"/>
  <c r="D3362" i="3"/>
  <c r="D3363" i="3"/>
  <c r="D3364" i="3"/>
  <c r="D3365" i="3"/>
  <c r="D3366" i="3"/>
  <c r="D3367" i="3"/>
  <c r="D3368" i="3"/>
  <c r="D3369" i="3"/>
  <c r="D3370" i="3"/>
  <c r="D3371" i="3"/>
  <c r="D3372" i="3"/>
  <c r="D3373" i="3"/>
  <c r="D3374" i="3"/>
  <c r="D3375" i="3"/>
  <c r="D3376" i="3"/>
  <c r="D3377" i="3"/>
  <c r="D3378" i="3"/>
  <c r="D3379" i="3"/>
  <c r="D3380" i="3"/>
  <c r="D3381" i="3"/>
  <c r="D3382" i="3"/>
  <c r="D3383" i="3"/>
  <c r="D3384" i="3"/>
  <c r="D3385" i="3"/>
  <c r="D3386" i="3"/>
  <c r="D3387" i="3"/>
  <c r="D3388" i="3"/>
  <c r="D3389" i="3"/>
  <c r="D3390" i="3"/>
  <c r="D3391" i="3"/>
  <c r="D3392" i="3"/>
  <c r="D3393" i="3"/>
  <c r="D3394" i="3"/>
  <c r="D3395" i="3"/>
  <c r="D3396" i="3"/>
  <c r="D3397" i="3"/>
  <c r="D3398" i="3"/>
  <c r="D3399" i="3"/>
  <c r="D3400" i="3"/>
  <c r="D3401" i="3"/>
  <c r="D3402" i="3"/>
  <c r="D3403" i="3"/>
  <c r="D3404" i="3"/>
  <c r="D3405" i="3"/>
  <c r="D3406" i="3"/>
  <c r="D3407" i="3"/>
  <c r="D3408" i="3"/>
  <c r="D3409" i="3"/>
  <c r="D3410" i="3"/>
  <c r="D3411" i="3"/>
  <c r="D3412" i="3"/>
  <c r="D3413" i="3"/>
  <c r="D3414" i="3"/>
  <c r="D3415" i="3"/>
  <c r="D3416" i="3"/>
  <c r="D3417" i="3"/>
  <c r="D3418" i="3"/>
  <c r="D3419" i="3"/>
  <c r="D3420" i="3"/>
  <c r="D3421" i="3"/>
  <c r="D3422" i="3"/>
  <c r="D3423" i="3"/>
  <c r="D3424" i="3"/>
  <c r="D3425" i="3"/>
  <c r="D3426" i="3"/>
  <c r="D3427" i="3"/>
  <c r="D3428" i="3"/>
  <c r="D3429" i="3"/>
  <c r="D3430" i="3"/>
  <c r="D3431" i="3"/>
  <c r="D3432" i="3"/>
  <c r="D3433" i="3"/>
  <c r="D3434" i="3"/>
  <c r="D3435" i="3"/>
  <c r="D3436" i="3"/>
  <c r="D3437" i="3"/>
  <c r="D3438" i="3"/>
  <c r="D3439" i="3"/>
  <c r="D3440" i="3"/>
  <c r="D3441" i="3"/>
  <c r="D3442" i="3"/>
  <c r="D3443" i="3"/>
  <c r="D3444" i="3"/>
  <c r="D3445" i="3"/>
  <c r="D3446" i="3"/>
  <c r="D3447" i="3"/>
  <c r="D3448" i="3"/>
  <c r="D3449" i="3"/>
  <c r="D3450" i="3"/>
  <c r="D3451" i="3"/>
  <c r="D3452" i="3"/>
  <c r="D3453" i="3"/>
  <c r="D3454" i="3"/>
  <c r="D3455" i="3"/>
  <c r="D3456" i="3"/>
  <c r="D3457" i="3"/>
  <c r="D3458" i="3"/>
  <c r="D3459" i="3"/>
  <c r="D3460" i="3"/>
  <c r="D3461" i="3"/>
  <c r="D3462" i="3"/>
  <c r="D3463" i="3"/>
  <c r="D3464" i="3"/>
  <c r="D3465" i="3"/>
  <c r="D3466" i="3"/>
  <c r="D3467" i="3"/>
  <c r="D3468" i="3"/>
  <c r="D3469" i="3"/>
  <c r="D3470" i="3"/>
  <c r="D3471" i="3"/>
  <c r="D3472" i="3"/>
  <c r="D3473" i="3"/>
  <c r="D3474" i="3"/>
  <c r="D3475" i="3"/>
  <c r="D3476" i="3"/>
  <c r="D3477" i="3"/>
  <c r="D3478" i="3"/>
  <c r="D3479" i="3"/>
  <c r="D3480" i="3"/>
  <c r="D3481" i="3"/>
  <c r="D3482" i="3"/>
  <c r="D3483" i="3"/>
  <c r="D3484" i="3"/>
  <c r="D3485" i="3"/>
  <c r="D3486" i="3"/>
  <c r="D3487" i="3"/>
  <c r="D3488" i="3"/>
  <c r="D3489" i="3"/>
  <c r="D3490" i="3"/>
  <c r="D3491" i="3"/>
  <c r="D3492" i="3"/>
  <c r="D3493" i="3"/>
  <c r="D3494" i="3"/>
  <c r="D3495" i="3"/>
  <c r="D3496" i="3"/>
  <c r="D3497" i="3"/>
  <c r="D3498" i="3"/>
  <c r="D3499" i="3"/>
  <c r="D3500" i="3"/>
  <c r="D3501" i="3"/>
  <c r="D3502" i="3"/>
  <c r="D3503" i="3"/>
  <c r="D3504" i="3"/>
  <c r="D3505" i="3"/>
  <c r="D3506" i="3"/>
  <c r="D3507" i="3"/>
  <c r="D3508" i="3"/>
  <c r="D3509" i="3"/>
  <c r="D3510" i="3"/>
  <c r="D3511" i="3"/>
  <c r="D3512" i="3"/>
  <c r="D3513" i="3"/>
  <c r="D3514" i="3"/>
  <c r="D3515" i="3"/>
  <c r="D3516" i="3"/>
  <c r="D3517" i="3"/>
  <c r="D3518" i="3"/>
  <c r="D3519" i="3"/>
  <c r="D3520" i="3"/>
  <c r="D3521" i="3"/>
  <c r="D3522" i="3"/>
  <c r="D3523" i="3"/>
  <c r="D3524" i="3"/>
  <c r="D3525" i="3"/>
  <c r="D3526" i="3"/>
  <c r="D3527" i="3"/>
  <c r="D3528" i="3"/>
  <c r="D3529" i="3"/>
  <c r="D3530" i="3"/>
  <c r="D3531" i="3"/>
  <c r="D3532" i="3"/>
  <c r="D3533" i="3"/>
  <c r="D3534" i="3"/>
  <c r="D3535" i="3"/>
  <c r="D3536" i="3"/>
  <c r="D3537" i="3"/>
  <c r="D3538" i="3"/>
  <c r="D3539" i="3"/>
  <c r="D3540" i="3"/>
  <c r="D3541" i="3"/>
  <c r="D3542" i="3"/>
  <c r="D3543" i="3"/>
  <c r="D3544" i="3"/>
  <c r="D3545" i="3"/>
  <c r="D3546" i="3"/>
  <c r="D3547" i="3"/>
  <c r="D3548" i="3"/>
  <c r="D3549" i="3"/>
  <c r="D3550" i="3"/>
  <c r="D3551" i="3"/>
  <c r="D3552" i="3"/>
  <c r="D3553" i="3"/>
  <c r="D3554" i="3"/>
  <c r="D3555" i="3"/>
  <c r="D3556" i="3"/>
  <c r="D3557" i="3"/>
  <c r="D3558" i="3"/>
  <c r="D3559" i="3"/>
  <c r="D3560" i="3"/>
  <c r="D3561" i="3"/>
  <c r="D3562" i="3"/>
  <c r="D3563" i="3"/>
  <c r="D3564" i="3"/>
  <c r="D3565" i="3"/>
  <c r="D3566" i="3"/>
  <c r="D3567" i="3"/>
  <c r="D3568" i="3"/>
  <c r="D3569" i="3"/>
  <c r="D3570" i="3"/>
  <c r="D3571" i="3"/>
  <c r="D3572" i="3"/>
  <c r="D3573" i="3"/>
  <c r="D3574" i="3"/>
  <c r="D3575" i="3"/>
  <c r="D3576" i="3"/>
  <c r="D3577" i="3"/>
  <c r="D3578" i="3"/>
  <c r="D3579" i="3"/>
  <c r="D3580" i="3"/>
  <c r="D3581" i="3"/>
  <c r="D3582" i="3"/>
  <c r="D3583" i="3"/>
  <c r="D3584" i="3"/>
  <c r="D3585" i="3"/>
  <c r="D3586" i="3"/>
  <c r="D3587" i="3"/>
  <c r="D3588" i="3"/>
  <c r="D3589" i="3"/>
  <c r="D3590" i="3"/>
  <c r="D3591" i="3"/>
  <c r="D3592" i="3"/>
  <c r="D3593" i="3"/>
  <c r="D3594" i="3"/>
  <c r="D3595" i="3"/>
  <c r="D3596" i="3"/>
  <c r="D3597" i="3"/>
  <c r="D3598" i="3"/>
  <c r="D3599" i="3"/>
  <c r="D3600" i="3"/>
  <c r="D3601" i="3"/>
  <c r="D3602" i="3"/>
  <c r="D3603" i="3"/>
  <c r="D3604" i="3"/>
  <c r="D3605" i="3"/>
  <c r="D3606" i="3"/>
  <c r="D3607" i="3"/>
  <c r="D3608" i="3"/>
  <c r="D3609" i="3"/>
  <c r="D3610" i="3"/>
  <c r="D3611" i="3"/>
  <c r="D3612" i="3"/>
  <c r="D3613" i="3"/>
  <c r="D3614" i="3"/>
  <c r="D3615" i="3"/>
  <c r="D3616" i="3"/>
  <c r="D3617" i="3"/>
  <c r="D3618" i="3"/>
  <c r="D3619" i="3"/>
  <c r="D3620" i="3"/>
  <c r="D3621" i="3"/>
  <c r="D3622" i="3"/>
  <c r="D3623" i="3"/>
  <c r="D3624" i="3"/>
  <c r="D3625" i="3"/>
  <c r="D3626" i="3"/>
  <c r="D3627" i="3"/>
  <c r="D3628" i="3"/>
  <c r="D3629" i="3"/>
  <c r="D3630" i="3"/>
  <c r="D3631" i="3"/>
  <c r="D3632" i="3"/>
  <c r="D3633" i="3"/>
  <c r="D3634" i="3"/>
  <c r="D3635" i="3"/>
  <c r="D3636" i="3"/>
  <c r="D3637" i="3"/>
  <c r="D3638" i="3"/>
  <c r="D3639" i="3"/>
  <c r="D3640" i="3"/>
  <c r="D3641" i="3"/>
  <c r="D3642" i="3"/>
  <c r="D3643" i="3"/>
  <c r="D3644" i="3"/>
  <c r="D3645" i="3"/>
  <c r="D3646" i="3"/>
  <c r="D3647" i="3"/>
  <c r="D3648" i="3"/>
  <c r="D3649" i="3"/>
  <c r="D3650" i="3"/>
  <c r="D3651" i="3"/>
  <c r="D3652" i="3"/>
  <c r="D3653" i="3"/>
  <c r="D3654" i="3"/>
  <c r="D3655" i="3"/>
  <c r="D3656" i="3"/>
  <c r="D3657" i="3"/>
  <c r="D3658" i="3"/>
  <c r="D3659" i="3"/>
  <c r="D3660" i="3"/>
  <c r="D3661" i="3"/>
  <c r="D3662" i="3"/>
  <c r="D3663" i="3"/>
  <c r="D3664" i="3"/>
  <c r="D3665" i="3"/>
  <c r="D3666" i="3"/>
  <c r="D3667" i="3"/>
  <c r="D3668" i="3"/>
  <c r="D3669" i="3"/>
  <c r="D3670" i="3"/>
  <c r="D3671" i="3"/>
  <c r="D3672" i="3"/>
  <c r="D3673" i="3"/>
  <c r="D3674" i="3"/>
  <c r="D3675" i="3"/>
  <c r="D3676" i="3"/>
  <c r="D3677" i="3"/>
  <c r="D3678" i="3"/>
  <c r="D3679" i="3"/>
  <c r="D3680" i="3"/>
  <c r="D3681" i="3"/>
  <c r="D3682" i="3"/>
  <c r="D3683" i="3"/>
  <c r="D3684" i="3"/>
  <c r="D3685" i="3"/>
  <c r="D3686" i="3"/>
  <c r="D3687" i="3"/>
  <c r="D3688" i="3"/>
  <c r="D3689" i="3"/>
  <c r="D3690" i="3"/>
  <c r="D3691" i="3"/>
  <c r="D3692" i="3"/>
  <c r="D3693" i="3"/>
  <c r="D3694" i="3"/>
  <c r="D3695" i="3"/>
  <c r="D3696" i="3"/>
  <c r="D3697" i="3"/>
  <c r="D3698" i="3"/>
  <c r="D3699" i="3"/>
  <c r="D3700" i="3"/>
  <c r="D3701" i="3"/>
  <c r="D3702" i="3"/>
  <c r="D3703" i="3"/>
  <c r="D3704" i="3"/>
  <c r="D3705" i="3"/>
  <c r="D3706" i="3"/>
  <c r="D3707" i="3"/>
  <c r="D3708" i="3"/>
  <c r="D3709" i="3"/>
  <c r="D3710" i="3"/>
  <c r="D3711" i="3"/>
  <c r="D3712" i="3"/>
  <c r="D3713" i="3"/>
  <c r="D3714" i="3"/>
  <c r="D3715" i="3"/>
  <c r="D3716" i="3"/>
  <c r="D3717" i="3"/>
  <c r="D3718" i="3"/>
  <c r="D3719" i="3"/>
  <c r="D3720" i="3"/>
  <c r="D3721" i="3"/>
  <c r="D3722" i="3"/>
  <c r="D3723" i="3"/>
  <c r="D3724" i="3"/>
  <c r="D3725" i="3"/>
  <c r="D3726" i="3"/>
  <c r="D3727" i="3"/>
  <c r="D3728" i="3"/>
  <c r="D3729" i="3"/>
  <c r="D3730" i="3"/>
  <c r="D3731" i="3"/>
  <c r="D3732" i="3"/>
  <c r="D3733" i="3"/>
  <c r="D3734" i="3"/>
  <c r="D3735" i="3"/>
  <c r="D3736" i="3"/>
  <c r="D3737" i="3"/>
  <c r="D3738" i="3"/>
  <c r="D3739" i="3"/>
  <c r="D3740" i="3"/>
  <c r="D3741" i="3"/>
  <c r="D3742" i="3"/>
  <c r="D3743" i="3"/>
  <c r="D3744" i="3"/>
  <c r="D3745" i="3"/>
  <c r="D3746" i="3"/>
  <c r="D3747" i="3"/>
  <c r="D3748" i="3"/>
  <c r="D3749" i="3"/>
  <c r="D3750" i="3"/>
  <c r="D3751" i="3"/>
  <c r="D3752" i="3"/>
  <c r="D3753" i="3"/>
  <c r="D3754" i="3"/>
  <c r="D3755" i="3"/>
  <c r="D3756" i="3"/>
  <c r="D3757" i="3"/>
  <c r="D3758" i="3"/>
  <c r="D3759" i="3"/>
  <c r="D3760" i="3"/>
  <c r="D3761" i="3"/>
  <c r="D3762" i="3"/>
  <c r="D3763" i="3"/>
  <c r="D3764" i="3"/>
  <c r="D3765" i="3"/>
  <c r="D3766" i="3"/>
  <c r="D3767" i="3"/>
  <c r="D3768" i="3"/>
  <c r="D3769" i="3"/>
  <c r="D3770" i="3"/>
  <c r="D3771" i="3"/>
  <c r="D3772" i="3"/>
  <c r="D3773" i="3"/>
  <c r="D3774" i="3"/>
  <c r="D3775" i="3"/>
  <c r="D3776" i="3"/>
  <c r="D3777" i="3"/>
  <c r="D3778" i="3"/>
  <c r="D3779" i="3"/>
  <c r="D3780" i="3"/>
  <c r="D3781" i="3"/>
  <c r="D3782" i="3"/>
  <c r="D3783" i="3"/>
  <c r="D3784" i="3"/>
  <c r="D3785" i="3"/>
  <c r="D3786" i="3"/>
  <c r="D3787" i="3"/>
  <c r="D3788" i="3"/>
  <c r="D3789" i="3"/>
  <c r="D3790" i="3"/>
  <c r="D3791" i="3"/>
  <c r="D3792" i="3"/>
  <c r="D3793" i="3"/>
  <c r="D3794" i="3"/>
  <c r="D3795" i="3"/>
  <c r="D3796" i="3"/>
  <c r="D3797" i="3"/>
  <c r="D3798" i="3"/>
  <c r="D3799" i="3"/>
  <c r="D3800" i="3"/>
  <c r="D3801" i="3"/>
  <c r="D3802" i="3"/>
  <c r="D3803" i="3"/>
  <c r="D3804" i="3"/>
  <c r="D3805" i="3"/>
  <c r="D3806" i="3"/>
  <c r="D3807" i="3"/>
  <c r="D3808" i="3"/>
  <c r="D3809" i="3"/>
  <c r="D3810" i="3"/>
  <c r="D3811" i="3"/>
  <c r="D3812" i="3"/>
  <c r="D3813" i="3"/>
  <c r="D3814" i="3"/>
  <c r="D3815" i="3"/>
  <c r="D3816" i="3"/>
  <c r="D3817" i="3"/>
  <c r="D3818" i="3"/>
  <c r="D3819" i="3"/>
  <c r="D3820" i="3"/>
  <c r="D3821" i="3"/>
  <c r="D3822" i="3"/>
  <c r="D3823" i="3"/>
  <c r="D3824" i="3"/>
  <c r="D3825" i="3"/>
  <c r="D3826" i="3"/>
  <c r="D3827" i="3"/>
  <c r="D3828" i="3"/>
  <c r="D3829" i="3"/>
  <c r="D3830" i="3"/>
  <c r="D3831" i="3"/>
  <c r="D3832" i="3"/>
  <c r="D3833" i="3"/>
  <c r="D3834" i="3"/>
  <c r="D3835" i="3"/>
  <c r="D3836" i="3"/>
  <c r="D3837" i="3"/>
  <c r="D3838" i="3"/>
  <c r="D3839" i="3"/>
  <c r="D3840" i="3"/>
  <c r="D3841" i="3"/>
  <c r="D3842" i="3"/>
  <c r="D3843" i="3"/>
  <c r="D3844" i="3"/>
  <c r="D3845" i="3"/>
  <c r="D3846" i="3"/>
  <c r="D3847" i="3"/>
  <c r="D3848" i="3"/>
  <c r="D3849" i="3"/>
  <c r="D3850" i="3"/>
  <c r="D3851" i="3"/>
  <c r="D3852" i="3"/>
  <c r="D3853" i="3"/>
  <c r="D3854" i="3"/>
  <c r="D3855" i="3"/>
  <c r="D3856" i="3"/>
  <c r="D3857" i="3"/>
  <c r="D3858" i="3"/>
  <c r="D3859" i="3"/>
  <c r="D3860" i="3"/>
  <c r="D3861" i="3"/>
  <c r="D3862" i="3"/>
  <c r="D3863" i="3"/>
  <c r="D3864" i="3"/>
  <c r="D3865" i="3"/>
  <c r="D3866" i="3"/>
  <c r="D3867" i="3"/>
  <c r="D3868" i="3"/>
  <c r="D3869" i="3"/>
  <c r="D3870" i="3"/>
  <c r="D3871" i="3"/>
  <c r="D3872" i="3"/>
  <c r="D3873" i="3"/>
  <c r="D3874" i="3"/>
  <c r="D3875" i="3"/>
  <c r="D3876" i="3"/>
  <c r="D3877" i="3"/>
  <c r="D3878" i="3"/>
  <c r="D3879" i="3"/>
  <c r="D3880" i="3"/>
  <c r="D3881" i="3"/>
  <c r="D3882" i="3"/>
  <c r="D3883" i="3"/>
  <c r="D3884" i="3"/>
  <c r="D3885" i="3"/>
  <c r="D3886" i="3"/>
  <c r="D3887" i="3"/>
  <c r="D3888" i="3"/>
  <c r="D3889" i="3"/>
  <c r="D3890" i="3"/>
  <c r="D3891" i="3"/>
  <c r="D3892" i="3"/>
  <c r="D3893" i="3"/>
  <c r="D3894" i="3"/>
  <c r="D3895" i="3"/>
  <c r="D3896" i="3"/>
  <c r="D3897" i="3"/>
  <c r="D3898" i="3"/>
  <c r="D3899" i="3"/>
  <c r="D3900" i="3"/>
  <c r="D3901" i="3"/>
  <c r="D3902" i="3"/>
  <c r="D3903" i="3"/>
  <c r="D3904" i="3"/>
  <c r="D3905" i="3"/>
  <c r="D3906" i="3"/>
  <c r="D3907" i="3"/>
  <c r="D3908" i="3"/>
  <c r="D3909" i="3"/>
  <c r="D3910" i="3"/>
  <c r="D3911" i="3"/>
  <c r="D3912" i="3"/>
  <c r="D3913" i="3"/>
  <c r="D3914" i="3"/>
  <c r="D3915" i="3"/>
  <c r="D3916" i="3"/>
  <c r="D3917" i="3"/>
  <c r="D3918" i="3"/>
  <c r="D3919" i="3"/>
  <c r="D3920" i="3"/>
  <c r="D3921" i="3"/>
  <c r="D3922" i="3"/>
  <c r="D3923" i="3"/>
  <c r="D3924" i="3"/>
  <c r="D3925" i="3"/>
  <c r="D3926" i="3"/>
  <c r="D3927" i="3"/>
  <c r="D3928" i="3"/>
  <c r="D3929" i="3"/>
  <c r="D3930" i="3"/>
  <c r="D3931" i="3"/>
  <c r="D3932" i="3"/>
  <c r="D3933" i="3"/>
  <c r="D3934" i="3"/>
  <c r="D3935" i="3"/>
  <c r="D3936" i="3"/>
  <c r="D3937" i="3"/>
  <c r="D3938" i="3"/>
  <c r="D3939" i="3"/>
  <c r="D3940" i="3"/>
  <c r="D3941" i="3"/>
  <c r="D3942" i="3"/>
  <c r="D3943" i="3"/>
  <c r="D3944" i="3"/>
  <c r="D3945" i="3"/>
  <c r="D3946" i="3"/>
  <c r="D3947" i="3"/>
  <c r="D3948" i="3"/>
  <c r="D3949" i="3"/>
  <c r="D3950" i="3"/>
  <c r="D3951" i="3"/>
  <c r="D3952" i="3"/>
  <c r="D3953" i="3"/>
  <c r="D3954" i="3"/>
  <c r="D3955" i="3"/>
  <c r="D3956" i="3"/>
  <c r="D3957" i="3"/>
  <c r="D3958" i="3"/>
  <c r="D3959" i="3"/>
  <c r="D3960" i="3"/>
  <c r="D3961" i="3"/>
  <c r="D3962" i="3"/>
  <c r="D3963" i="3"/>
  <c r="D3964" i="3"/>
  <c r="D3965" i="3"/>
  <c r="D3966" i="3"/>
  <c r="D3967" i="3"/>
  <c r="D3968" i="3"/>
  <c r="D3969" i="3"/>
  <c r="D3970" i="3"/>
  <c r="D3971" i="3"/>
  <c r="D3972" i="3"/>
  <c r="D3973" i="3"/>
  <c r="D3974" i="3"/>
  <c r="D3975" i="3"/>
  <c r="D3976" i="3"/>
  <c r="D3977" i="3"/>
  <c r="D3978" i="3"/>
  <c r="D3979" i="3"/>
  <c r="D3980" i="3"/>
  <c r="D3981" i="3"/>
  <c r="D3982" i="3"/>
  <c r="D3983" i="3"/>
  <c r="D3984" i="3"/>
  <c r="D3985" i="3"/>
  <c r="D3986" i="3"/>
  <c r="D3987" i="3"/>
  <c r="D3988" i="3"/>
  <c r="D3989" i="3"/>
  <c r="D3990" i="3"/>
  <c r="D3991" i="3"/>
  <c r="D3992" i="3"/>
  <c r="D3993" i="3"/>
  <c r="D3994" i="3"/>
  <c r="D3995" i="3"/>
  <c r="D3996" i="3"/>
  <c r="D3997" i="3"/>
  <c r="D3998" i="3"/>
  <c r="D3999" i="3"/>
  <c r="D4000" i="3"/>
  <c r="D4001" i="3"/>
  <c r="D4002" i="3"/>
  <c r="D4003" i="3"/>
  <c r="D4004" i="3"/>
  <c r="D4005" i="3"/>
  <c r="D4006" i="3"/>
  <c r="D4007" i="3"/>
  <c r="D4008" i="3"/>
  <c r="D4009" i="3"/>
  <c r="D4010" i="3"/>
  <c r="D4011" i="3"/>
  <c r="D4012" i="3"/>
  <c r="D4013" i="3"/>
  <c r="D4014" i="3"/>
  <c r="D4015" i="3"/>
  <c r="D4016" i="3"/>
  <c r="D4017" i="3"/>
  <c r="D4018" i="3"/>
  <c r="D4019" i="3"/>
  <c r="D4020" i="3"/>
  <c r="D4021" i="3"/>
  <c r="D4022" i="3"/>
  <c r="D4023" i="3"/>
  <c r="D4024" i="3"/>
  <c r="D4025" i="3"/>
  <c r="D4026" i="3"/>
  <c r="D4027" i="3"/>
  <c r="D4028" i="3"/>
  <c r="D4029" i="3"/>
  <c r="D4030" i="3"/>
  <c r="D4031" i="3"/>
  <c r="D4032" i="3"/>
  <c r="D4033" i="3"/>
  <c r="D4034" i="3"/>
  <c r="D4035" i="3"/>
  <c r="D4036" i="3"/>
  <c r="D4037" i="3"/>
  <c r="D4038" i="3"/>
  <c r="D4039" i="3"/>
  <c r="D4040" i="3"/>
  <c r="D4041" i="3"/>
  <c r="D4042" i="3"/>
  <c r="D4043" i="3"/>
  <c r="D4044" i="3"/>
  <c r="D4045" i="3"/>
  <c r="D4046" i="3"/>
  <c r="D4047" i="3"/>
  <c r="D4048" i="3"/>
  <c r="D4049" i="3"/>
  <c r="D4050" i="3"/>
  <c r="D4051" i="3"/>
  <c r="D4052" i="3"/>
  <c r="D4053" i="3"/>
  <c r="D4054" i="3"/>
  <c r="D4055" i="3"/>
  <c r="D4056" i="3"/>
  <c r="D4057" i="3"/>
  <c r="D4058" i="3"/>
  <c r="D4059" i="3"/>
  <c r="D4060" i="3"/>
  <c r="D4061" i="3"/>
  <c r="D4062" i="3"/>
  <c r="D4063" i="3"/>
  <c r="D4064" i="3"/>
  <c r="D4065" i="3"/>
  <c r="D4066" i="3"/>
  <c r="D4067" i="3"/>
  <c r="D4068" i="3"/>
  <c r="D4069" i="3"/>
  <c r="D4070" i="3"/>
  <c r="D4071" i="3"/>
  <c r="D4072" i="3"/>
  <c r="D4073" i="3"/>
  <c r="D4074" i="3"/>
  <c r="D4075" i="3"/>
  <c r="D4076" i="3"/>
  <c r="D4077" i="3"/>
  <c r="D4078" i="3"/>
  <c r="D4079" i="3"/>
  <c r="D4080" i="3"/>
  <c r="D4081" i="3"/>
  <c r="D4082" i="3"/>
  <c r="D4083" i="3"/>
  <c r="D4084" i="3"/>
  <c r="D4085" i="3"/>
  <c r="D4086" i="3"/>
  <c r="D4087" i="3"/>
  <c r="D4088" i="3"/>
  <c r="D4089" i="3"/>
  <c r="D4090" i="3"/>
  <c r="D4091" i="3"/>
  <c r="D4092" i="3"/>
  <c r="D4093" i="3"/>
  <c r="D4094" i="3"/>
  <c r="D4095" i="3"/>
  <c r="D4096" i="3"/>
  <c r="D4097" i="3"/>
  <c r="D4098" i="3"/>
  <c r="D4099" i="3"/>
  <c r="D4100" i="3"/>
  <c r="D4101" i="3"/>
  <c r="D4102" i="3"/>
  <c r="D4103" i="3"/>
  <c r="D4104" i="3"/>
  <c r="D4105" i="3"/>
  <c r="D4106" i="3"/>
  <c r="D4107" i="3"/>
  <c r="D4108" i="3"/>
  <c r="D4109" i="3"/>
  <c r="D4110" i="3"/>
  <c r="D4111" i="3"/>
  <c r="D4112" i="3"/>
  <c r="D4113" i="3"/>
  <c r="D4114" i="3"/>
  <c r="D4115" i="3"/>
  <c r="D4116" i="3"/>
  <c r="D4117" i="3"/>
  <c r="D4118" i="3"/>
  <c r="D4119" i="3"/>
  <c r="D4120" i="3"/>
  <c r="D4121" i="3"/>
  <c r="D4122" i="3"/>
  <c r="D4123" i="3"/>
  <c r="D4124" i="3"/>
  <c r="D4125" i="3"/>
  <c r="D4126" i="3"/>
  <c r="D4127" i="3"/>
  <c r="D4128" i="3"/>
  <c r="D4129" i="3"/>
  <c r="D4130" i="3"/>
  <c r="D4131" i="3"/>
  <c r="D4132" i="3"/>
  <c r="D4133" i="3"/>
  <c r="D4134" i="3"/>
  <c r="D4135" i="3"/>
  <c r="D4136" i="3"/>
  <c r="D4137" i="3"/>
  <c r="D4138" i="3"/>
  <c r="D4139" i="3"/>
  <c r="D4140" i="3"/>
  <c r="D4141" i="3"/>
  <c r="D4142" i="3"/>
  <c r="D4143" i="3"/>
  <c r="D4144" i="3"/>
  <c r="D4145" i="3"/>
  <c r="D4146" i="3"/>
  <c r="D4147" i="3"/>
  <c r="D4148" i="3"/>
  <c r="D4149" i="3"/>
  <c r="D4150" i="3"/>
  <c r="D4151" i="3"/>
  <c r="D4152" i="3"/>
  <c r="D4153" i="3"/>
  <c r="D4154" i="3"/>
  <c r="D4155" i="3"/>
  <c r="D4156" i="3"/>
  <c r="D4157" i="3"/>
  <c r="D4158" i="3"/>
  <c r="D4159" i="3"/>
  <c r="D4160" i="3"/>
  <c r="D4161" i="3"/>
  <c r="D4162" i="3"/>
  <c r="D4163" i="3"/>
  <c r="D4164" i="3"/>
  <c r="D4165" i="3"/>
  <c r="D4166" i="3"/>
  <c r="D4167" i="3"/>
  <c r="D4168" i="3"/>
  <c r="D4169" i="3"/>
  <c r="D4170" i="3"/>
  <c r="D4171" i="3"/>
  <c r="D4172" i="3"/>
  <c r="D4173" i="3"/>
  <c r="D4174" i="3"/>
  <c r="D4175" i="3"/>
  <c r="D4176" i="3"/>
  <c r="D4177" i="3"/>
  <c r="D4178" i="3"/>
  <c r="D4179" i="3"/>
  <c r="D4180" i="3"/>
  <c r="D4181" i="3"/>
  <c r="D4182" i="3"/>
  <c r="D4183" i="3"/>
  <c r="D4184" i="3"/>
  <c r="D4185" i="3"/>
  <c r="D4186" i="3"/>
  <c r="D4187" i="3"/>
  <c r="D4188" i="3"/>
  <c r="D4189" i="3"/>
  <c r="D4190" i="3"/>
  <c r="D4191" i="3"/>
  <c r="D4192" i="3"/>
  <c r="D4193" i="3"/>
  <c r="D4194" i="3"/>
  <c r="D4195" i="3"/>
  <c r="D4196" i="3"/>
  <c r="D4197" i="3"/>
  <c r="D4198" i="3"/>
  <c r="D4199" i="3"/>
  <c r="D4200" i="3"/>
  <c r="D4201" i="3"/>
  <c r="D4202" i="3"/>
  <c r="D4203" i="3"/>
  <c r="D4204" i="3"/>
  <c r="D4205" i="3"/>
  <c r="D4206" i="3"/>
  <c r="D4207" i="3"/>
  <c r="D4208" i="3"/>
  <c r="D4209" i="3"/>
  <c r="D4210" i="3"/>
  <c r="D4211" i="3"/>
  <c r="D4212" i="3"/>
  <c r="D4213" i="3"/>
  <c r="D4214" i="3"/>
  <c r="D4215" i="3"/>
  <c r="D4216" i="3"/>
  <c r="D4217" i="3"/>
  <c r="D4218" i="3"/>
  <c r="D4219" i="3"/>
  <c r="D4220" i="3"/>
  <c r="D4221" i="3"/>
  <c r="D4222" i="3"/>
  <c r="D4223" i="3"/>
  <c r="D4224" i="3"/>
  <c r="D4225" i="3"/>
  <c r="D4226" i="3"/>
  <c r="D4227" i="3"/>
  <c r="D4228" i="3"/>
  <c r="D4229" i="3"/>
  <c r="D4230" i="3"/>
  <c r="D4231" i="3"/>
  <c r="D4232" i="3"/>
  <c r="D4233" i="3"/>
  <c r="D4234" i="3"/>
  <c r="D4235" i="3"/>
  <c r="D4236" i="3"/>
  <c r="D4237" i="3"/>
  <c r="D4238" i="3"/>
  <c r="D4239" i="3"/>
  <c r="D4240" i="3"/>
  <c r="D4241" i="3"/>
  <c r="D4242" i="3"/>
  <c r="D4243" i="3"/>
  <c r="D4244" i="3"/>
  <c r="D4245" i="3"/>
  <c r="D4246" i="3"/>
  <c r="D4247" i="3"/>
  <c r="D4248" i="3"/>
  <c r="D4249" i="3"/>
  <c r="D4250" i="3"/>
  <c r="D4251" i="3"/>
  <c r="D4252" i="3"/>
  <c r="D4253" i="3"/>
  <c r="D4254" i="3"/>
  <c r="D4255" i="3"/>
  <c r="D4256" i="3"/>
  <c r="D4257" i="3"/>
  <c r="D4258" i="3"/>
  <c r="D4259" i="3"/>
  <c r="D4260" i="3"/>
  <c r="D4261" i="3"/>
  <c r="D4262" i="3"/>
  <c r="D4263" i="3"/>
  <c r="D4264" i="3"/>
  <c r="D4265" i="3"/>
  <c r="D4266" i="3"/>
  <c r="D4267" i="3"/>
  <c r="D4268" i="3"/>
  <c r="D4269" i="3"/>
  <c r="D4270" i="3"/>
  <c r="D4271" i="3"/>
  <c r="D4272" i="3"/>
  <c r="D4273" i="3"/>
  <c r="D4274" i="3"/>
  <c r="D4275" i="3"/>
  <c r="D4276" i="3"/>
  <c r="D4277" i="3"/>
  <c r="D4278" i="3"/>
  <c r="D4279" i="3"/>
  <c r="D4280" i="3"/>
  <c r="D4281" i="3"/>
  <c r="D4282" i="3"/>
  <c r="D4283" i="3"/>
  <c r="D4284" i="3"/>
  <c r="D4285" i="3"/>
  <c r="D4286" i="3"/>
  <c r="D4287" i="3"/>
  <c r="D4288" i="3"/>
  <c r="D4289" i="3"/>
  <c r="D4290" i="3"/>
  <c r="D4291" i="3"/>
  <c r="D4292" i="3"/>
  <c r="D4293" i="3"/>
  <c r="D4294" i="3"/>
  <c r="D4295" i="3"/>
  <c r="D4296" i="3"/>
  <c r="D4297" i="3"/>
  <c r="D4298" i="3"/>
  <c r="D4299" i="3"/>
  <c r="D4300" i="3"/>
  <c r="D4301" i="3"/>
  <c r="D4302" i="3"/>
  <c r="D4303" i="3"/>
  <c r="D4304" i="3"/>
  <c r="D4305" i="3"/>
  <c r="D4306" i="3"/>
  <c r="D4307" i="3"/>
  <c r="D4308" i="3"/>
  <c r="D4309" i="3"/>
  <c r="D4310" i="3"/>
  <c r="D4311" i="3"/>
  <c r="D4312" i="3"/>
  <c r="D4313" i="3"/>
  <c r="D4314" i="3"/>
  <c r="D4315" i="3"/>
  <c r="D4316" i="3"/>
  <c r="D4317" i="3"/>
  <c r="D4318" i="3"/>
  <c r="D4319" i="3"/>
  <c r="D4320" i="3"/>
  <c r="D4321" i="3"/>
  <c r="D4322" i="3"/>
  <c r="D4323" i="3"/>
  <c r="D4324" i="3"/>
  <c r="D4325" i="3"/>
  <c r="D4326" i="3"/>
  <c r="D4327" i="3"/>
  <c r="D4328" i="3"/>
  <c r="D4329" i="3"/>
  <c r="D4330" i="3"/>
  <c r="D4331" i="3"/>
  <c r="D4332" i="3"/>
  <c r="D4333" i="3"/>
  <c r="D4334" i="3"/>
  <c r="D4335" i="3"/>
  <c r="D4336" i="3"/>
  <c r="D4337" i="3"/>
  <c r="D4338" i="3"/>
  <c r="D4339" i="3"/>
  <c r="D4340" i="3"/>
  <c r="D4341" i="3"/>
  <c r="D4342" i="3"/>
  <c r="D4343" i="3"/>
  <c r="D4344" i="3"/>
  <c r="D4345" i="3"/>
  <c r="D4346" i="3"/>
  <c r="D4347" i="3"/>
  <c r="D4348" i="3"/>
  <c r="D4349" i="3"/>
  <c r="D4350" i="3"/>
  <c r="D4351" i="3"/>
  <c r="D4352" i="3"/>
  <c r="D4353" i="3"/>
  <c r="D4354" i="3"/>
  <c r="D4355" i="3"/>
  <c r="D4356" i="3"/>
  <c r="D4357" i="3"/>
  <c r="D4358" i="3"/>
  <c r="D4359" i="3"/>
  <c r="D4360" i="3"/>
  <c r="D4361" i="3"/>
  <c r="D4362" i="3"/>
  <c r="D4363" i="3"/>
  <c r="D4364" i="3"/>
  <c r="D4365" i="3"/>
  <c r="D4366" i="3"/>
  <c r="D4367" i="3"/>
  <c r="D4368" i="3"/>
  <c r="D4369" i="3"/>
  <c r="D4370" i="3"/>
  <c r="D4371" i="3"/>
  <c r="D4372" i="3"/>
  <c r="D4373" i="3"/>
  <c r="D4374" i="3"/>
  <c r="D4375" i="3"/>
  <c r="D4376" i="3"/>
  <c r="D4377" i="3"/>
  <c r="D4378" i="3"/>
  <c r="D4379" i="3"/>
  <c r="D4380" i="3"/>
  <c r="D4381" i="3"/>
  <c r="D4382" i="3"/>
  <c r="D4383" i="3"/>
  <c r="D4384" i="3"/>
  <c r="D4385" i="3"/>
  <c r="D4386" i="3"/>
  <c r="D4387" i="3"/>
  <c r="D4388" i="3"/>
  <c r="D4389" i="3"/>
  <c r="D4390" i="3"/>
  <c r="D4391" i="3"/>
  <c r="D4392" i="3"/>
  <c r="D4393" i="3"/>
  <c r="D4394" i="3"/>
  <c r="D4395" i="3"/>
  <c r="D4396" i="3"/>
  <c r="D4397" i="3"/>
  <c r="D4398" i="3"/>
  <c r="D4399" i="3"/>
  <c r="D4400" i="3"/>
  <c r="D4401" i="3"/>
  <c r="D4402" i="3"/>
  <c r="D4403" i="3"/>
  <c r="D4404" i="3"/>
  <c r="D4405" i="3"/>
  <c r="D4406" i="3"/>
  <c r="D4407" i="3"/>
  <c r="D4408" i="3"/>
  <c r="D4409" i="3"/>
  <c r="D4410" i="3"/>
  <c r="D4411" i="3"/>
  <c r="D4412" i="3"/>
  <c r="D4413" i="3"/>
  <c r="D4414" i="3"/>
  <c r="D4415" i="3"/>
  <c r="D4416" i="3"/>
  <c r="D4417" i="3"/>
  <c r="D4418" i="3"/>
  <c r="D4419" i="3"/>
  <c r="D4420" i="3"/>
  <c r="D4421" i="3"/>
  <c r="D4422" i="3"/>
  <c r="D4423" i="3"/>
  <c r="D4424" i="3"/>
  <c r="D4425" i="3"/>
  <c r="D4426" i="3"/>
  <c r="D4427" i="3"/>
  <c r="D4428" i="3"/>
  <c r="D4429" i="3"/>
  <c r="D4430" i="3"/>
  <c r="D4431" i="3"/>
  <c r="D4432" i="3"/>
  <c r="D4433" i="3"/>
  <c r="D4434" i="3"/>
  <c r="D4435" i="3"/>
  <c r="D4436" i="3"/>
  <c r="D4437" i="3"/>
  <c r="D4438" i="3"/>
  <c r="D4439" i="3"/>
  <c r="D4440" i="3"/>
  <c r="D4441" i="3"/>
  <c r="D4442" i="3"/>
  <c r="D4443" i="3"/>
  <c r="D4444" i="3"/>
  <c r="D4445" i="3"/>
  <c r="D4446" i="3"/>
  <c r="D4447" i="3"/>
  <c r="D4448" i="3"/>
  <c r="D4449" i="3"/>
  <c r="D4450" i="3"/>
  <c r="D4451" i="3"/>
  <c r="D4452" i="3"/>
  <c r="D4453" i="3"/>
  <c r="D4454" i="3"/>
  <c r="D4455" i="3"/>
  <c r="D4456" i="3"/>
  <c r="D4457" i="3"/>
  <c r="D4458" i="3"/>
  <c r="D4459" i="3"/>
  <c r="D4460" i="3"/>
  <c r="D4461" i="3"/>
  <c r="D4462" i="3"/>
  <c r="D4463" i="3"/>
  <c r="D4464" i="3"/>
  <c r="D4465" i="3"/>
  <c r="D4466" i="3"/>
  <c r="D4467" i="3"/>
  <c r="D4468" i="3"/>
  <c r="D4469" i="3"/>
  <c r="D4470" i="3"/>
  <c r="D4471" i="3"/>
  <c r="D4472" i="3"/>
  <c r="D4473" i="3"/>
  <c r="D4474" i="3"/>
  <c r="D4475" i="3"/>
  <c r="D4476" i="3"/>
  <c r="D4477" i="3"/>
  <c r="D4478" i="3"/>
  <c r="D4479" i="3"/>
  <c r="D4480" i="3"/>
  <c r="D4481" i="3"/>
  <c r="D4482" i="3"/>
  <c r="D4483" i="3"/>
  <c r="D4484" i="3"/>
  <c r="D4485" i="3"/>
  <c r="D4486" i="3"/>
  <c r="D4487" i="3"/>
  <c r="D4488" i="3"/>
  <c r="D4489" i="3"/>
  <c r="D4490" i="3"/>
  <c r="D4491" i="3"/>
  <c r="D4492" i="3"/>
  <c r="D4493" i="3"/>
  <c r="D4494" i="3"/>
  <c r="D4495" i="3"/>
  <c r="D4496" i="3"/>
  <c r="D4497" i="3"/>
  <c r="D4498" i="3"/>
  <c r="D4499" i="3"/>
  <c r="D4500" i="3"/>
  <c r="D4501" i="3"/>
  <c r="D4502" i="3"/>
  <c r="D4503" i="3"/>
  <c r="D4504" i="3"/>
  <c r="D4505" i="3"/>
  <c r="D4506" i="3"/>
  <c r="D4507" i="3"/>
  <c r="D4508" i="3"/>
  <c r="D4509" i="3"/>
  <c r="D4510" i="3"/>
  <c r="D4511" i="3"/>
  <c r="D4512" i="3"/>
  <c r="D4513" i="3"/>
  <c r="D4514" i="3"/>
  <c r="D4515" i="3"/>
  <c r="D4516" i="3"/>
  <c r="D4517" i="3"/>
  <c r="D4518" i="3"/>
  <c r="D4519" i="3"/>
  <c r="D4520" i="3"/>
  <c r="D4521" i="3"/>
  <c r="D4522" i="3"/>
  <c r="D4523" i="3"/>
  <c r="D4524" i="3"/>
  <c r="D4525" i="3"/>
  <c r="D4526" i="3"/>
  <c r="D4527" i="3"/>
  <c r="D4528" i="3"/>
  <c r="D4529" i="3"/>
  <c r="D4530" i="3"/>
  <c r="D4531" i="3"/>
  <c r="D4532" i="3"/>
  <c r="D4533" i="3"/>
  <c r="D4534" i="3"/>
  <c r="D4535" i="3"/>
  <c r="D4536" i="3"/>
  <c r="D4537" i="3"/>
  <c r="D4538" i="3"/>
  <c r="D4539" i="3"/>
  <c r="D4540" i="3"/>
  <c r="D4541" i="3"/>
  <c r="D4542" i="3"/>
  <c r="D4543" i="3"/>
  <c r="D4544" i="3"/>
  <c r="D4545" i="3"/>
  <c r="D4546" i="3"/>
  <c r="D4547" i="3"/>
  <c r="D4548" i="3"/>
  <c r="D4549" i="3"/>
  <c r="D4550" i="3"/>
  <c r="D4551" i="3"/>
  <c r="D4552" i="3"/>
  <c r="D4553" i="3"/>
  <c r="D4554" i="3"/>
  <c r="D4555" i="3"/>
  <c r="D4556" i="3"/>
  <c r="D4557" i="3"/>
  <c r="D4558" i="3"/>
  <c r="D4559" i="3"/>
  <c r="D4560" i="3"/>
  <c r="D4561" i="3"/>
  <c r="D4562" i="3"/>
  <c r="D4563" i="3"/>
  <c r="D4564" i="3"/>
  <c r="D4565" i="3"/>
  <c r="D4566" i="3"/>
  <c r="D4567" i="3"/>
  <c r="D4568" i="3"/>
  <c r="D4569" i="3"/>
  <c r="D4570" i="3"/>
  <c r="D4571" i="3"/>
  <c r="D4572" i="3"/>
  <c r="D4573" i="3"/>
  <c r="D4574" i="3"/>
  <c r="D4575" i="3"/>
  <c r="D4576" i="3"/>
  <c r="D4577" i="3"/>
  <c r="D4578" i="3"/>
  <c r="D4579" i="3"/>
  <c r="D4580" i="3"/>
  <c r="D4581" i="3"/>
  <c r="D4582" i="3"/>
  <c r="D4583" i="3"/>
  <c r="D4584" i="3"/>
  <c r="D4585" i="3"/>
  <c r="D4586" i="3"/>
  <c r="D4587" i="3"/>
  <c r="D4588" i="3"/>
  <c r="D4589" i="3"/>
  <c r="D4590" i="3"/>
  <c r="D4591" i="3"/>
  <c r="D4592" i="3"/>
  <c r="D4593" i="3"/>
  <c r="D4594" i="3"/>
  <c r="D4595" i="3"/>
  <c r="D4596" i="3"/>
  <c r="D4597" i="3"/>
  <c r="D4598" i="3"/>
  <c r="D4599" i="3"/>
  <c r="D4600" i="3"/>
  <c r="D4601" i="3"/>
  <c r="D4602" i="3"/>
  <c r="D4603" i="3"/>
  <c r="D4604" i="3"/>
  <c r="D4605" i="3"/>
  <c r="D4606" i="3"/>
  <c r="D4607" i="3"/>
  <c r="D4608" i="3"/>
  <c r="D4609" i="3"/>
  <c r="D4610" i="3"/>
  <c r="D4611" i="3"/>
  <c r="D4612" i="3"/>
  <c r="D4613" i="3"/>
  <c r="D4614" i="3"/>
  <c r="D4615" i="3"/>
  <c r="D4616" i="3"/>
  <c r="D4617" i="3"/>
  <c r="D4618" i="3"/>
  <c r="D4619" i="3"/>
  <c r="D4620" i="3"/>
  <c r="D4621" i="3"/>
  <c r="D4622" i="3"/>
  <c r="D4623" i="3"/>
  <c r="D4624" i="3"/>
  <c r="D4625" i="3"/>
  <c r="D4626" i="3"/>
  <c r="D4627" i="3"/>
  <c r="D4628" i="3"/>
  <c r="D4629" i="3"/>
  <c r="D4630" i="3"/>
  <c r="D4631" i="3"/>
  <c r="D4632" i="3"/>
  <c r="D4633" i="3"/>
  <c r="D4634" i="3"/>
  <c r="D4635" i="3"/>
  <c r="D4636" i="3"/>
  <c r="D4637" i="3"/>
  <c r="D4638" i="3"/>
  <c r="D4639" i="3"/>
  <c r="D4640" i="3"/>
  <c r="D4641" i="3"/>
  <c r="D4642" i="3"/>
  <c r="D4643" i="3"/>
  <c r="D4644" i="3"/>
  <c r="D4645" i="3"/>
  <c r="D4646" i="3"/>
  <c r="D4647" i="3"/>
  <c r="D4648" i="3"/>
  <c r="D4649" i="3"/>
  <c r="D4650" i="3"/>
  <c r="D4651" i="3"/>
  <c r="D4652" i="3"/>
  <c r="D4653" i="3"/>
  <c r="D4654" i="3"/>
  <c r="D4655" i="3"/>
  <c r="D4656" i="3"/>
  <c r="D4657" i="3"/>
  <c r="D4658" i="3"/>
  <c r="D4659" i="3"/>
  <c r="D4660" i="3"/>
  <c r="D4661" i="3"/>
  <c r="D4662" i="3"/>
  <c r="D4663" i="3"/>
  <c r="D4664" i="3"/>
  <c r="D4665" i="3"/>
  <c r="D4666" i="3"/>
  <c r="D4667" i="3"/>
  <c r="D4668" i="3"/>
  <c r="D4669" i="3"/>
  <c r="D4670" i="3"/>
  <c r="D4671" i="3"/>
  <c r="D4672" i="3"/>
  <c r="D4673" i="3"/>
  <c r="D4674" i="3"/>
  <c r="D4675" i="3"/>
  <c r="D4676" i="3"/>
  <c r="D4677" i="3"/>
  <c r="D4678" i="3"/>
  <c r="D4679" i="3"/>
  <c r="D4680" i="3"/>
  <c r="D4681" i="3"/>
  <c r="D4682" i="3"/>
  <c r="D4683" i="3"/>
  <c r="D4684" i="3"/>
  <c r="D4685" i="3"/>
  <c r="D4686" i="3"/>
  <c r="D4687" i="3"/>
  <c r="D4688" i="3"/>
  <c r="D4689" i="3"/>
  <c r="D4690" i="3"/>
  <c r="D4691" i="3"/>
  <c r="D4692" i="3"/>
  <c r="D4693" i="3"/>
  <c r="D4694" i="3"/>
  <c r="D4695" i="3"/>
  <c r="D4696" i="3"/>
  <c r="D4697" i="3"/>
  <c r="D4698" i="3"/>
  <c r="D4699" i="3"/>
  <c r="D4700" i="3"/>
  <c r="D4701" i="3"/>
  <c r="D4702" i="3"/>
  <c r="D4703" i="3"/>
  <c r="D4704" i="3"/>
  <c r="D4705" i="3"/>
  <c r="D4706" i="3"/>
  <c r="D4707" i="3"/>
  <c r="D4708" i="3"/>
  <c r="D4709" i="3"/>
  <c r="D4710" i="3"/>
  <c r="D4711" i="3"/>
  <c r="D4712" i="3"/>
  <c r="D4713" i="3"/>
  <c r="D4714" i="3"/>
  <c r="D4715" i="3"/>
  <c r="D4716" i="3"/>
  <c r="D4717" i="3"/>
  <c r="D4718" i="3"/>
  <c r="D4719" i="3"/>
  <c r="D4720" i="3"/>
  <c r="D4721" i="3"/>
  <c r="D4722" i="3"/>
  <c r="D4723" i="3"/>
  <c r="D4724" i="3"/>
  <c r="D4725" i="3"/>
  <c r="D4726" i="3"/>
  <c r="D4727" i="3"/>
  <c r="D4728" i="3"/>
  <c r="D4729" i="3"/>
  <c r="D4730" i="3"/>
  <c r="D4731" i="3"/>
  <c r="D4732" i="3"/>
  <c r="D4733" i="3"/>
  <c r="D4734" i="3"/>
  <c r="D4735" i="3"/>
  <c r="D4736" i="3"/>
  <c r="D4737" i="3"/>
  <c r="D4738" i="3"/>
  <c r="D4739" i="3"/>
  <c r="D4740" i="3"/>
  <c r="D4741" i="3"/>
  <c r="D4742" i="3"/>
  <c r="D4743" i="3"/>
  <c r="D4744" i="3"/>
  <c r="D4745" i="3"/>
  <c r="D4746" i="3"/>
  <c r="D4747" i="3"/>
  <c r="D4748" i="3"/>
  <c r="D4749" i="3"/>
  <c r="D4750" i="3"/>
  <c r="D4751" i="3"/>
  <c r="D4752" i="3"/>
  <c r="D4753" i="3"/>
  <c r="D4754" i="3"/>
  <c r="D4755" i="3"/>
  <c r="D4756" i="3"/>
  <c r="D4757" i="3"/>
  <c r="D4758" i="3"/>
  <c r="D4759" i="3"/>
  <c r="D4760" i="3"/>
  <c r="D4761" i="3"/>
  <c r="D4762" i="3"/>
  <c r="D4763" i="3"/>
  <c r="D4764" i="3"/>
  <c r="D4765" i="3"/>
  <c r="D4766" i="3"/>
  <c r="D4767" i="3"/>
  <c r="D4768" i="3"/>
  <c r="D4769" i="3"/>
  <c r="D4770" i="3"/>
  <c r="D4771" i="3"/>
  <c r="D4772" i="3"/>
  <c r="D4773" i="3"/>
  <c r="D4774" i="3"/>
  <c r="D4775" i="3"/>
  <c r="D4776" i="3"/>
  <c r="D4777" i="3"/>
  <c r="D4778" i="3"/>
  <c r="D4779" i="3"/>
  <c r="D4780" i="3"/>
  <c r="D4781" i="3"/>
  <c r="D4782" i="3"/>
  <c r="D4783" i="3"/>
  <c r="D4784" i="3"/>
  <c r="D4785" i="3"/>
  <c r="D4786" i="3"/>
  <c r="D4787" i="3"/>
  <c r="D4788" i="3"/>
  <c r="D4789" i="3"/>
  <c r="D4790" i="3"/>
  <c r="D4791" i="3"/>
  <c r="D4792" i="3"/>
  <c r="D4793" i="3"/>
  <c r="D4794" i="3"/>
  <c r="D4795" i="3"/>
  <c r="D4796" i="3"/>
  <c r="D4797" i="3"/>
  <c r="D4798" i="3"/>
  <c r="D4799" i="3"/>
  <c r="D4800" i="3"/>
  <c r="D4801" i="3"/>
  <c r="D4802" i="3"/>
  <c r="D4803" i="3"/>
  <c r="D4804" i="3"/>
  <c r="D4805" i="3"/>
  <c r="D4806" i="3"/>
  <c r="D4807" i="3"/>
  <c r="D4808" i="3"/>
  <c r="D4809" i="3"/>
  <c r="D4810" i="3"/>
  <c r="D4811" i="3"/>
  <c r="D4812" i="3"/>
  <c r="D4813" i="3"/>
  <c r="D4814" i="3"/>
  <c r="D4815" i="3"/>
  <c r="D4816" i="3"/>
  <c r="D4817" i="3"/>
  <c r="D4818" i="3"/>
  <c r="D4819" i="3"/>
  <c r="D4820" i="3"/>
  <c r="D4821" i="3"/>
  <c r="D4822" i="3"/>
  <c r="D4823" i="3"/>
  <c r="D4824" i="3"/>
  <c r="D4825" i="3"/>
  <c r="D4826" i="3"/>
  <c r="D4827" i="3"/>
  <c r="D4828" i="3"/>
  <c r="D4829" i="3"/>
  <c r="D4830" i="3"/>
  <c r="D4831" i="3"/>
  <c r="D4832" i="3"/>
  <c r="D4833" i="3"/>
  <c r="D4834" i="3"/>
  <c r="D4835" i="3"/>
  <c r="D4836" i="3"/>
  <c r="D4837" i="3"/>
  <c r="D4838" i="3"/>
  <c r="D4839" i="3"/>
  <c r="D4840" i="3"/>
  <c r="D4841" i="3"/>
  <c r="D4842" i="3"/>
  <c r="D4843" i="3"/>
  <c r="D4844" i="3"/>
  <c r="D4845" i="3"/>
  <c r="D4846" i="3"/>
  <c r="D4847" i="3"/>
  <c r="D4848" i="3"/>
  <c r="D4849" i="3"/>
  <c r="D4850" i="3"/>
  <c r="D4851" i="3"/>
  <c r="D4852" i="3"/>
  <c r="D4853" i="3"/>
  <c r="D4854" i="3"/>
  <c r="D4855" i="3"/>
  <c r="D4856" i="3"/>
  <c r="D4857" i="3"/>
  <c r="D4858" i="3"/>
  <c r="D4859" i="3"/>
  <c r="D4860" i="3"/>
  <c r="D4861" i="3"/>
  <c r="D4862" i="3"/>
  <c r="D4863" i="3"/>
  <c r="D4864" i="3"/>
  <c r="D4865" i="3"/>
  <c r="D4866" i="3"/>
  <c r="D4867" i="3"/>
  <c r="D4868" i="3"/>
  <c r="D4869" i="3"/>
  <c r="D4870" i="3"/>
  <c r="D4871" i="3"/>
  <c r="D4872" i="3"/>
  <c r="D4873" i="3"/>
  <c r="D4874" i="3"/>
  <c r="D4875" i="3"/>
  <c r="D4876" i="3"/>
  <c r="D4877" i="3"/>
  <c r="D4878" i="3"/>
  <c r="D4879" i="3"/>
  <c r="D4880" i="3"/>
  <c r="D4881" i="3"/>
  <c r="D4882" i="3"/>
  <c r="D4883" i="3"/>
  <c r="D4884" i="3"/>
  <c r="D4885" i="3"/>
  <c r="D4886" i="3"/>
  <c r="D4887" i="3"/>
  <c r="D4888" i="3"/>
  <c r="D4889" i="3"/>
  <c r="D4890" i="3"/>
  <c r="D4891" i="3"/>
  <c r="D4892" i="3"/>
  <c r="D4893" i="3"/>
  <c r="D4894" i="3"/>
  <c r="D4895" i="3"/>
  <c r="D4896" i="3"/>
  <c r="D4897" i="3"/>
  <c r="D4898" i="3"/>
  <c r="D4899" i="3"/>
  <c r="D4900" i="3"/>
  <c r="D4901" i="3"/>
  <c r="D4902" i="3"/>
  <c r="D4903" i="3"/>
  <c r="D4904" i="3"/>
  <c r="D4905" i="3"/>
  <c r="D4906" i="3"/>
  <c r="D4907" i="3"/>
  <c r="D4908" i="3"/>
  <c r="D4909" i="3"/>
  <c r="D4910" i="3"/>
  <c r="D4911" i="3"/>
  <c r="D4912" i="3"/>
  <c r="D4913" i="3"/>
  <c r="D4914" i="3"/>
  <c r="D4915" i="3"/>
  <c r="D4916" i="3"/>
  <c r="D4917" i="3"/>
  <c r="D4918" i="3"/>
  <c r="D4919" i="3"/>
  <c r="D4920" i="3"/>
  <c r="D4921" i="3"/>
  <c r="D4922" i="3"/>
  <c r="D4923" i="3"/>
  <c r="D4924" i="3"/>
  <c r="D4925" i="3"/>
  <c r="D4926" i="3"/>
  <c r="D4927" i="3"/>
  <c r="D4928" i="3"/>
  <c r="D4929" i="3"/>
  <c r="D4930" i="3"/>
  <c r="D4931" i="3"/>
  <c r="D4932" i="3"/>
  <c r="D4933" i="3"/>
  <c r="D4934" i="3"/>
  <c r="D4935" i="3"/>
  <c r="D4936" i="3"/>
  <c r="D4937" i="3"/>
  <c r="D4938" i="3"/>
  <c r="D4939" i="3"/>
  <c r="D4940" i="3"/>
  <c r="D4941" i="3"/>
  <c r="D4942" i="3"/>
  <c r="D4943" i="3"/>
  <c r="D4944" i="3"/>
  <c r="D4945" i="3"/>
  <c r="D4946" i="3"/>
  <c r="D4947" i="3"/>
  <c r="D4948" i="3"/>
  <c r="D4949" i="3"/>
  <c r="D4950" i="3"/>
  <c r="D4951" i="3"/>
  <c r="D4952" i="3"/>
  <c r="D4953" i="3"/>
  <c r="D4954" i="3"/>
  <c r="D4955" i="3"/>
  <c r="D4956" i="3"/>
  <c r="D4957" i="3"/>
  <c r="D4958" i="3"/>
  <c r="D4959" i="3"/>
  <c r="D4960" i="3"/>
  <c r="D4961" i="3"/>
  <c r="D4962" i="3"/>
  <c r="D4963" i="3"/>
  <c r="D4964" i="3"/>
  <c r="D4965" i="3"/>
  <c r="D4966" i="3"/>
  <c r="D4967" i="3"/>
  <c r="D4968" i="3"/>
  <c r="D4969" i="3"/>
  <c r="D4970" i="3"/>
  <c r="D4971" i="3"/>
  <c r="D4972" i="3"/>
  <c r="D4973" i="3"/>
  <c r="D4974" i="3"/>
  <c r="D4975" i="3"/>
  <c r="D4976" i="3"/>
  <c r="D4977" i="3"/>
  <c r="D4978" i="3"/>
  <c r="D4979" i="3"/>
  <c r="D4980" i="3"/>
  <c r="D4981" i="3"/>
  <c r="D4982" i="3"/>
  <c r="D4983" i="3"/>
  <c r="D4984" i="3"/>
  <c r="D4985" i="3"/>
  <c r="D4986" i="3"/>
  <c r="D4987" i="3"/>
  <c r="D4988" i="3"/>
  <c r="D4989" i="3"/>
  <c r="D4990" i="3"/>
  <c r="D4991" i="3"/>
  <c r="D4992" i="3"/>
  <c r="D4993" i="3"/>
  <c r="D4994" i="3"/>
  <c r="D4995" i="3"/>
  <c r="D4996" i="3"/>
  <c r="D4997" i="3"/>
  <c r="D4998" i="3"/>
  <c r="D4999" i="3"/>
  <c r="D5000" i="3"/>
  <c r="D5001" i="3"/>
  <c r="D5002" i="3"/>
  <c r="D5003" i="3"/>
  <c r="D5004" i="3"/>
  <c r="D5005" i="3"/>
  <c r="D5006" i="3"/>
  <c r="D5007" i="3"/>
  <c r="D5008" i="3"/>
  <c r="D5009" i="3"/>
  <c r="D5010" i="3"/>
  <c r="D5011" i="3"/>
  <c r="D5012" i="3"/>
  <c r="D5013" i="3"/>
  <c r="D5014" i="3"/>
  <c r="D5015" i="3"/>
  <c r="D5016" i="3"/>
  <c r="D5017" i="3"/>
  <c r="D5018" i="3"/>
  <c r="D5019" i="3"/>
  <c r="D5020" i="3"/>
  <c r="D5021" i="3"/>
  <c r="D5022" i="3"/>
  <c r="D5023" i="3"/>
  <c r="D5024" i="3"/>
  <c r="D5025" i="3"/>
  <c r="D5026" i="3"/>
  <c r="D5027" i="3"/>
  <c r="D5028" i="3"/>
  <c r="D5029" i="3"/>
  <c r="D5030" i="3"/>
  <c r="D5031" i="3"/>
  <c r="D5032" i="3"/>
  <c r="D5033" i="3"/>
  <c r="D5034" i="3"/>
  <c r="D5035" i="3"/>
  <c r="D5036" i="3"/>
  <c r="D5037" i="3"/>
  <c r="D5038" i="3"/>
  <c r="D5039" i="3"/>
  <c r="D5040" i="3"/>
  <c r="D5041" i="3"/>
  <c r="D5042" i="3"/>
  <c r="D5043" i="3"/>
  <c r="D5044" i="3"/>
  <c r="D5045" i="3"/>
  <c r="D5046" i="3"/>
  <c r="D5047" i="3"/>
  <c r="D5048" i="3"/>
  <c r="D5049" i="3"/>
  <c r="D5050" i="3"/>
  <c r="D5051" i="3"/>
  <c r="D5052" i="3"/>
  <c r="D5053" i="3"/>
  <c r="D5054" i="3"/>
  <c r="D5055" i="3"/>
  <c r="D5056" i="3"/>
  <c r="D5057" i="3"/>
  <c r="D5058" i="3"/>
  <c r="D5059" i="3"/>
  <c r="D5060" i="3"/>
  <c r="D5061" i="3"/>
  <c r="D5062" i="3"/>
  <c r="D5063" i="3"/>
  <c r="D5064" i="3"/>
  <c r="D5065" i="3"/>
  <c r="D5066" i="3"/>
  <c r="D5067" i="3"/>
  <c r="D5068" i="3"/>
  <c r="D5069" i="3"/>
  <c r="D5070" i="3"/>
  <c r="D5071" i="3"/>
  <c r="D5072" i="3"/>
  <c r="D5073" i="3"/>
  <c r="D5074" i="3"/>
  <c r="D5075" i="3"/>
  <c r="D5076" i="3"/>
  <c r="D5077" i="3"/>
  <c r="D5078" i="3"/>
  <c r="D5079" i="3"/>
  <c r="D5080" i="3"/>
  <c r="D5081" i="3"/>
  <c r="D5082" i="3"/>
  <c r="D5083" i="3"/>
  <c r="D5084" i="3"/>
  <c r="D5085" i="3"/>
  <c r="D5086" i="3"/>
  <c r="D5087" i="3"/>
  <c r="D5088" i="3"/>
  <c r="D5089" i="3"/>
  <c r="D5090" i="3"/>
  <c r="D5091" i="3"/>
  <c r="D5092" i="3"/>
  <c r="D5093" i="3"/>
  <c r="D5094" i="3"/>
  <c r="D5095" i="3"/>
  <c r="D5096" i="3"/>
  <c r="D5097" i="3"/>
  <c r="D5098" i="3"/>
  <c r="D5099" i="3"/>
  <c r="D5100" i="3"/>
  <c r="D5101" i="3"/>
  <c r="D5102" i="3"/>
  <c r="D5103" i="3"/>
  <c r="D5104" i="3"/>
  <c r="D5105" i="3"/>
  <c r="D5106" i="3"/>
  <c r="D5107" i="3"/>
  <c r="D5108" i="3"/>
  <c r="D5109" i="3"/>
  <c r="D5110" i="3"/>
  <c r="D5111" i="3"/>
  <c r="D5112" i="3"/>
  <c r="D5113" i="3"/>
  <c r="D5114" i="3"/>
  <c r="D5115" i="3"/>
  <c r="D5116" i="3"/>
  <c r="D5117" i="3"/>
  <c r="D5118" i="3"/>
  <c r="D5119" i="3"/>
  <c r="D5120" i="3"/>
  <c r="D5121" i="3"/>
  <c r="D5122" i="3"/>
  <c r="D5123" i="3"/>
  <c r="D5124" i="3"/>
  <c r="D5125" i="3"/>
  <c r="D5126" i="3"/>
  <c r="D5127" i="3"/>
  <c r="D5128" i="3"/>
  <c r="D5129" i="3"/>
  <c r="D5130" i="3"/>
  <c r="D5131" i="3"/>
  <c r="D5132" i="3"/>
  <c r="D5133" i="3"/>
  <c r="D5134" i="3"/>
  <c r="D5135" i="3"/>
  <c r="D5136" i="3"/>
  <c r="D5137" i="3"/>
  <c r="D5138" i="3"/>
  <c r="D5139" i="3"/>
  <c r="D5140" i="3"/>
  <c r="D5141" i="3"/>
  <c r="D5142" i="3"/>
  <c r="D5143" i="3"/>
  <c r="D5144" i="3"/>
  <c r="D5145" i="3"/>
  <c r="D5146" i="3"/>
  <c r="D5147" i="3"/>
  <c r="D5148" i="3"/>
  <c r="D5149" i="3"/>
  <c r="D5150" i="3"/>
  <c r="D5151" i="3"/>
  <c r="D5152" i="3"/>
  <c r="D5153" i="3"/>
  <c r="D5154" i="3"/>
  <c r="D5155" i="3"/>
  <c r="D5156" i="3"/>
  <c r="D5157" i="3"/>
  <c r="D5158" i="3"/>
  <c r="D5159" i="3"/>
  <c r="D5160" i="3"/>
  <c r="D5161" i="3"/>
  <c r="D5162" i="3"/>
  <c r="D5163" i="3"/>
  <c r="D5164" i="3"/>
  <c r="D5165" i="3"/>
  <c r="D5166" i="3"/>
  <c r="D5167" i="3"/>
  <c r="D5168" i="3"/>
  <c r="D5169" i="3"/>
  <c r="D5170" i="3"/>
  <c r="D5171" i="3"/>
  <c r="D5172" i="3"/>
  <c r="D5173" i="3"/>
  <c r="D5174" i="3"/>
  <c r="D5175" i="3"/>
  <c r="D5176" i="3"/>
  <c r="D5177" i="3"/>
  <c r="D5178" i="3"/>
  <c r="D5179" i="3"/>
  <c r="D5180" i="3"/>
  <c r="D5181" i="3"/>
  <c r="D5182" i="3"/>
  <c r="D5183" i="3"/>
  <c r="D5184" i="3"/>
  <c r="D5185" i="3"/>
  <c r="D5186" i="3"/>
  <c r="D5187" i="3"/>
  <c r="D5188" i="3"/>
  <c r="D5189" i="3"/>
  <c r="D5190" i="3"/>
  <c r="D5191" i="3"/>
  <c r="D5192" i="3"/>
  <c r="D5193" i="3"/>
  <c r="D5194" i="3"/>
  <c r="D5195" i="3"/>
  <c r="D5196" i="3"/>
  <c r="D5197" i="3"/>
  <c r="D5198" i="3"/>
  <c r="D5199" i="3"/>
  <c r="D5200" i="3"/>
  <c r="D5201" i="3"/>
  <c r="D5202" i="3"/>
  <c r="D5203" i="3"/>
  <c r="D5204" i="3"/>
  <c r="D5205" i="3"/>
  <c r="D5206" i="3"/>
  <c r="D5207" i="3"/>
  <c r="D5208" i="3"/>
  <c r="D5209" i="3"/>
  <c r="D5210" i="3"/>
  <c r="D5211" i="3"/>
  <c r="D5212" i="3"/>
  <c r="D5213" i="3"/>
  <c r="D5214" i="3"/>
  <c r="D5215" i="3"/>
  <c r="D5216" i="3"/>
  <c r="D5217" i="3"/>
  <c r="D5218" i="3"/>
  <c r="D5219" i="3"/>
  <c r="D5220" i="3"/>
  <c r="D5221" i="3"/>
  <c r="D5222" i="3"/>
  <c r="D5223" i="3"/>
  <c r="D5224" i="3"/>
  <c r="D5225" i="3"/>
  <c r="D5226" i="3"/>
  <c r="D5227" i="3"/>
  <c r="D5228" i="3"/>
  <c r="D5229" i="3"/>
  <c r="D5230" i="3"/>
  <c r="D5231" i="3"/>
  <c r="D5232" i="3"/>
  <c r="D5233" i="3"/>
  <c r="D5234" i="3"/>
  <c r="D5235" i="3"/>
  <c r="D5236" i="3"/>
  <c r="D5237" i="3"/>
  <c r="D5238" i="3"/>
  <c r="D5239" i="3"/>
  <c r="D5240" i="3"/>
  <c r="D5241" i="3"/>
  <c r="D5242" i="3"/>
  <c r="D5243" i="3"/>
  <c r="D5244" i="3"/>
  <c r="D5245" i="3"/>
  <c r="D5246" i="3"/>
  <c r="D5247" i="3"/>
  <c r="D5248" i="3"/>
  <c r="D5249" i="3"/>
  <c r="D5250" i="3"/>
  <c r="D5251" i="3"/>
  <c r="D5252" i="3"/>
  <c r="D5253" i="3"/>
  <c r="D5254" i="3"/>
  <c r="D5255" i="3"/>
  <c r="D5256" i="3"/>
  <c r="D5257" i="3"/>
  <c r="D5258" i="3"/>
  <c r="D5259" i="3"/>
  <c r="D5260" i="3"/>
  <c r="D5261" i="3"/>
  <c r="D5262" i="3"/>
  <c r="D5263" i="3"/>
  <c r="D5264" i="3"/>
  <c r="D5265" i="3"/>
  <c r="D5266" i="3"/>
  <c r="D5267" i="3"/>
  <c r="D5268" i="3"/>
  <c r="D5269" i="3"/>
  <c r="D5270" i="3"/>
  <c r="D5271" i="3"/>
  <c r="D5272" i="3"/>
  <c r="D5273" i="3"/>
  <c r="D5274" i="3"/>
  <c r="D5275" i="3"/>
  <c r="D5276" i="3"/>
  <c r="D5277" i="3"/>
  <c r="D5278" i="3"/>
  <c r="D5279" i="3"/>
  <c r="D5280" i="3"/>
  <c r="D5281" i="3"/>
  <c r="D5282" i="3"/>
  <c r="D5283" i="3"/>
  <c r="D5284" i="3"/>
  <c r="D5285" i="3"/>
  <c r="D5286" i="3"/>
  <c r="D5287" i="3"/>
  <c r="D5288" i="3"/>
  <c r="D5289" i="3"/>
  <c r="D5290" i="3"/>
  <c r="D5291" i="3"/>
  <c r="D5292" i="3"/>
  <c r="D5293" i="3"/>
  <c r="D5294" i="3"/>
  <c r="D5295" i="3"/>
  <c r="D5296" i="3"/>
  <c r="D5297" i="3"/>
  <c r="D5298" i="3"/>
  <c r="D5299" i="3"/>
  <c r="D5300" i="3"/>
  <c r="D5301" i="3"/>
  <c r="D5302" i="3"/>
  <c r="D5303" i="3"/>
  <c r="D5304" i="3"/>
  <c r="D5305" i="3"/>
  <c r="D5306" i="3"/>
  <c r="D5307" i="3"/>
  <c r="D5308" i="3"/>
  <c r="D5309" i="3"/>
  <c r="D5310" i="3"/>
  <c r="D5311" i="3"/>
  <c r="D5312" i="3"/>
  <c r="D5313" i="3"/>
  <c r="D5314" i="3"/>
  <c r="D5315" i="3"/>
  <c r="D5316" i="3"/>
  <c r="D5317" i="3"/>
  <c r="D5318" i="3"/>
  <c r="D5319" i="3"/>
  <c r="D5320" i="3"/>
  <c r="D5321" i="3"/>
  <c r="D5322" i="3"/>
  <c r="D5323" i="3"/>
  <c r="D5324" i="3"/>
  <c r="D5325" i="3"/>
  <c r="D5326" i="3"/>
  <c r="D5327" i="3"/>
  <c r="D5328" i="3"/>
  <c r="D5329" i="3"/>
  <c r="D5330" i="3"/>
  <c r="D5331" i="3"/>
  <c r="D5332" i="3"/>
  <c r="D5333" i="3"/>
  <c r="D5334" i="3"/>
  <c r="D5335" i="3"/>
  <c r="D5336" i="3"/>
  <c r="D5337" i="3"/>
  <c r="D5338" i="3"/>
  <c r="D5339" i="3"/>
  <c r="D5340" i="3"/>
  <c r="D5341" i="3"/>
  <c r="D5342" i="3"/>
  <c r="D5343" i="3"/>
  <c r="D5344" i="3"/>
  <c r="D5345" i="3"/>
  <c r="D5346" i="3"/>
  <c r="D5347" i="3"/>
  <c r="D5348" i="3"/>
  <c r="D5349" i="3"/>
  <c r="D5350" i="3"/>
  <c r="D5351" i="3"/>
  <c r="D5352" i="3"/>
  <c r="D5353" i="3"/>
  <c r="D5354" i="3"/>
  <c r="D5355" i="3"/>
  <c r="D5356" i="3"/>
  <c r="D5357" i="3"/>
  <c r="D5358" i="3"/>
  <c r="D5359" i="3"/>
  <c r="D5360" i="3"/>
  <c r="D5361" i="3"/>
  <c r="D5362" i="3"/>
  <c r="D5363" i="3"/>
  <c r="D5364" i="3"/>
  <c r="D5365" i="3"/>
  <c r="D5366" i="3"/>
  <c r="D5367" i="3"/>
  <c r="D5368" i="3"/>
  <c r="D5369" i="3"/>
  <c r="D5370" i="3"/>
  <c r="D5371" i="3"/>
  <c r="D5372" i="3"/>
  <c r="D5373" i="3"/>
  <c r="D5374" i="3"/>
  <c r="D5375" i="3"/>
  <c r="D5376" i="3"/>
  <c r="D5377" i="3"/>
  <c r="D5378" i="3"/>
  <c r="D5379" i="3"/>
  <c r="D5380" i="3"/>
  <c r="D5381" i="3"/>
  <c r="D5382" i="3"/>
  <c r="D5383" i="3"/>
  <c r="D5384" i="3"/>
  <c r="D5385" i="3"/>
  <c r="D5386" i="3"/>
  <c r="D5387" i="3"/>
  <c r="D5388" i="3"/>
  <c r="D5389" i="3"/>
  <c r="D5390" i="3"/>
  <c r="D5391" i="3"/>
  <c r="D5392" i="3"/>
  <c r="D5393" i="3"/>
  <c r="D5394" i="3"/>
  <c r="D5395" i="3"/>
  <c r="D5396" i="3"/>
  <c r="D5397" i="3"/>
  <c r="D5398" i="3"/>
  <c r="D5399" i="3"/>
  <c r="D5400" i="3"/>
  <c r="D5401" i="3"/>
  <c r="D5402" i="3"/>
  <c r="D5403" i="3"/>
  <c r="D5404" i="3"/>
  <c r="D5405" i="3"/>
  <c r="D5406" i="3"/>
  <c r="D5407" i="3"/>
  <c r="D5408" i="3"/>
  <c r="D5409" i="3"/>
  <c r="D5410" i="3"/>
  <c r="D5411" i="3"/>
  <c r="D5412" i="3"/>
  <c r="D5413" i="3"/>
  <c r="D5414" i="3"/>
  <c r="D5415" i="3"/>
  <c r="D5416" i="3"/>
  <c r="D5417" i="3"/>
  <c r="D5418" i="3"/>
  <c r="D5419" i="3"/>
  <c r="D5420" i="3"/>
  <c r="D5421" i="3"/>
  <c r="D5422" i="3"/>
  <c r="D5423" i="3"/>
  <c r="D5424" i="3"/>
  <c r="D5425" i="3"/>
  <c r="D5426" i="3"/>
  <c r="D5427" i="3"/>
  <c r="D5428" i="3"/>
  <c r="D5429" i="3"/>
  <c r="D5430" i="3"/>
  <c r="D5431" i="3"/>
  <c r="D5432" i="3"/>
  <c r="D5433" i="3"/>
  <c r="D5434" i="3"/>
  <c r="D5435" i="3"/>
  <c r="D5436" i="3"/>
  <c r="D5437" i="3"/>
  <c r="D5438" i="3"/>
  <c r="D5439" i="3"/>
  <c r="D5440" i="3"/>
  <c r="D5441" i="3"/>
  <c r="D5442" i="3"/>
  <c r="D5443" i="3"/>
  <c r="D5444" i="3"/>
  <c r="D5445" i="3"/>
  <c r="D5446" i="3"/>
  <c r="D5447" i="3"/>
  <c r="D5448" i="3"/>
  <c r="D5449" i="3"/>
  <c r="D5450" i="3"/>
  <c r="D5451" i="3"/>
  <c r="D5452" i="3"/>
  <c r="D5453" i="3"/>
  <c r="D5454" i="3"/>
  <c r="D5455" i="3"/>
  <c r="D5456" i="3"/>
  <c r="D5457" i="3"/>
  <c r="D5458" i="3"/>
  <c r="D5459" i="3"/>
  <c r="D5460" i="3"/>
  <c r="D5461" i="3"/>
  <c r="D5462" i="3"/>
  <c r="D5463" i="3"/>
  <c r="D5464" i="3"/>
  <c r="D5465" i="3"/>
  <c r="D5466" i="3"/>
  <c r="D5467" i="3"/>
  <c r="D5468" i="3"/>
  <c r="D5469" i="3"/>
  <c r="D5470" i="3"/>
  <c r="D5471" i="3"/>
  <c r="D5472" i="3"/>
  <c r="D5473" i="3"/>
  <c r="D5474" i="3"/>
  <c r="D5475" i="3"/>
  <c r="D5476" i="3"/>
  <c r="D5477" i="3"/>
  <c r="D5478" i="3"/>
  <c r="D5479" i="3"/>
  <c r="D5480" i="3"/>
  <c r="D5481" i="3"/>
  <c r="D5482" i="3"/>
  <c r="D5483" i="3"/>
  <c r="D5484" i="3"/>
  <c r="D5485" i="3"/>
  <c r="D5486" i="3"/>
  <c r="D5487" i="3"/>
  <c r="D5488" i="3"/>
  <c r="D5489" i="3"/>
  <c r="D5490" i="3"/>
  <c r="D5491" i="3"/>
  <c r="D5492" i="3"/>
  <c r="D5493" i="3"/>
  <c r="D5494" i="3"/>
  <c r="D5495" i="3"/>
  <c r="D5496" i="3"/>
  <c r="D5497" i="3"/>
  <c r="D5498" i="3"/>
  <c r="D5499" i="3"/>
  <c r="D5500" i="3"/>
  <c r="D5501" i="3"/>
  <c r="D5502" i="3"/>
  <c r="D5503" i="3"/>
  <c r="D5504" i="3"/>
  <c r="D5505" i="3"/>
  <c r="D5506" i="3"/>
  <c r="D5507" i="3"/>
  <c r="D5508" i="3"/>
  <c r="D5509" i="3"/>
  <c r="D5510" i="3"/>
  <c r="D5511" i="3"/>
  <c r="D5512" i="3"/>
  <c r="D5513" i="3"/>
  <c r="D5514" i="3"/>
  <c r="D5515" i="3"/>
  <c r="D5516" i="3"/>
  <c r="D5517" i="3"/>
  <c r="D5518" i="3"/>
  <c r="D5519" i="3"/>
  <c r="D5520" i="3"/>
  <c r="D5521" i="3"/>
  <c r="D5522" i="3"/>
  <c r="D5523" i="3"/>
  <c r="D5524" i="3"/>
  <c r="D5525" i="3"/>
  <c r="D5526" i="3"/>
  <c r="D5527" i="3"/>
  <c r="D5528" i="3"/>
  <c r="D5529" i="3"/>
  <c r="D5530" i="3"/>
  <c r="D5531" i="3"/>
  <c r="D5532" i="3"/>
  <c r="D5533" i="3"/>
  <c r="D5534" i="3"/>
  <c r="D5535" i="3"/>
  <c r="D5536" i="3"/>
  <c r="D5537" i="3"/>
  <c r="D5538" i="3"/>
  <c r="D5539" i="3"/>
  <c r="D5540" i="3"/>
  <c r="D5541" i="3"/>
  <c r="D5542" i="3"/>
  <c r="D5543" i="3"/>
  <c r="D5544" i="3"/>
  <c r="D5545" i="3"/>
  <c r="D5546" i="3"/>
  <c r="D5547" i="3"/>
  <c r="D5548" i="3"/>
  <c r="D5549" i="3"/>
  <c r="D5550" i="3"/>
  <c r="D5551" i="3"/>
  <c r="D5552" i="3"/>
  <c r="D5553" i="3"/>
  <c r="D5554" i="3"/>
  <c r="D5555" i="3"/>
  <c r="D5556" i="3"/>
  <c r="D5557" i="3"/>
  <c r="D5558" i="3"/>
  <c r="D5559" i="3"/>
  <c r="D5560" i="3"/>
  <c r="D5561" i="3"/>
  <c r="D5562" i="3"/>
  <c r="D5563" i="3"/>
  <c r="D5564" i="3"/>
  <c r="D5565" i="3"/>
  <c r="D5566" i="3"/>
  <c r="D5567" i="3"/>
  <c r="D5568" i="3"/>
  <c r="D5569" i="3"/>
  <c r="D5570" i="3"/>
  <c r="D5571" i="3"/>
  <c r="D5572" i="3"/>
  <c r="D5573" i="3"/>
  <c r="D5574" i="3"/>
  <c r="D5575" i="3"/>
  <c r="D5576" i="3"/>
  <c r="D5577" i="3"/>
  <c r="D5578" i="3"/>
  <c r="D5579" i="3"/>
  <c r="D5580" i="3"/>
  <c r="D5581" i="3"/>
  <c r="D5582" i="3"/>
  <c r="D5583" i="3"/>
  <c r="D5584" i="3"/>
  <c r="D5585" i="3"/>
  <c r="D5586" i="3"/>
  <c r="D5587" i="3"/>
  <c r="D5588" i="3"/>
  <c r="D5589" i="3"/>
  <c r="D5590" i="3"/>
  <c r="D5591" i="3"/>
  <c r="D5592" i="3"/>
  <c r="D5593" i="3"/>
  <c r="D5594" i="3"/>
  <c r="D5595" i="3"/>
  <c r="D5596" i="3"/>
  <c r="D5597" i="3"/>
  <c r="D5598" i="3"/>
  <c r="D5599" i="3"/>
  <c r="D5600" i="3"/>
  <c r="D5601" i="3"/>
  <c r="D5602" i="3"/>
  <c r="D5603" i="3"/>
  <c r="D5604" i="3"/>
  <c r="D5605" i="3"/>
  <c r="D5606" i="3"/>
  <c r="D5607" i="3"/>
  <c r="D5608" i="3"/>
  <c r="D5609" i="3"/>
  <c r="D5610" i="3"/>
  <c r="D5611" i="3"/>
  <c r="D5612" i="3"/>
  <c r="D5613" i="3"/>
  <c r="D5614" i="3"/>
  <c r="D5615" i="3"/>
  <c r="D5616" i="3"/>
  <c r="D5617" i="3"/>
  <c r="D5618" i="3"/>
  <c r="D5619" i="3"/>
  <c r="D5620" i="3"/>
  <c r="D5621" i="3"/>
  <c r="D5622" i="3"/>
  <c r="D5623" i="3"/>
  <c r="D5624" i="3"/>
  <c r="D5625" i="3"/>
  <c r="D5626" i="3"/>
  <c r="D5627" i="3"/>
  <c r="D5628" i="3"/>
  <c r="D5629" i="3"/>
  <c r="D5630" i="3"/>
  <c r="D5631" i="3"/>
  <c r="D5632" i="3"/>
  <c r="D5633" i="3"/>
  <c r="D5634" i="3"/>
  <c r="D5635" i="3"/>
  <c r="D5636" i="3"/>
  <c r="D5637" i="3"/>
  <c r="D5638" i="3"/>
  <c r="D5639" i="3"/>
  <c r="D5640" i="3"/>
  <c r="D5641" i="3"/>
  <c r="D5642" i="3"/>
  <c r="D5643" i="3"/>
  <c r="D5644" i="3"/>
  <c r="D5645" i="3"/>
  <c r="D5646" i="3"/>
  <c r="D5647" i="3"/>
  <c r="D5648" i="3"/>
  <c r="D5649" i="3"/>
  <c r="D5650" i="3"/>
  <c r="D5651" i="3"/>
  <c r="D5652" i="3"/>
  <c r="D5653" i="3"/>
  <c r="D5654" i="3"/>
  <c r="D5655" i="3"/>
  <c r="D5656" i="3"/>
  <c r="D5657" i="3"/>
  <c r="D5658" i="3"/>
  <c r="D5659" i="3"/>
  <c r="D5660" i="3"/>
  <c r="D5661" i="3"/>
  <c r="D5662" i="3"/>
  <c r="D5663" i="3"/>
  <c r="D5664" i="3"/>
  <c r="D5665" i="3"/>
  <c r="D5666" i="3"/>
  <c r="D5667" i="3"/>
  <c r="D5668" i="3"/>
  <c r="D5669" i="3"/>
  <c r="D5670" i="3"/>
  <c r="D5671" i="3"/>
  <c r="D5672" i="3"/>
  <c r="D5673" i="3"/>
  <c r="D5674" i="3"/>
  <c r="D5675" i="3"/>
  <c r="D5676" i="3"/>
  <c r="D5677" i="3"/>
  <c r="D5678" i="3"/>
  <c r="D5679" i="3"/>
  <c r="D5680" i="3"/>
  <c r="D5681" i="3"/>
  <c r="D5682" i="3"/>
  <c r="D5683" i="3"/>
  <c r="D5684" i="3"/>
  <c r="D5685" i="3"/>
  <c r="D5686" i="3"/>
  <c r="D5687" i="3"/>
  <c r="D5688" i="3"/>
  <c r="D5689" i="3"/>
  <c r="D5690" i="3"/>
  <c r="D5691" i="3"/>
  <c r="D5692" i="3"/>
  <c r="D5693" i="3"/>
  <c r="D5694" i="3"/>
  <c r="D5695" i="3"/>
  <c r="D5696" i="3"/>
  <c r="D5697" i="3"/>
  <c r="D5698" i="3"/>
  <c r="D5699" i="3"/>
  <c r="D5700" i="3"/>
  <c r="D5701" i="3"/>
  <c r="D5702" i="3"/>
  <c r="D5703" i="3"/>
  <c r="D5704" i="3"/>
  <c r="D5705" i="3"/>
  <c r="D5706" i="3"/>
  <c r="D5707" i="3"/>
  <c r="D5708" i="3"/>
  <c r="D5709" i="3"/>
  <c r="D5710" i="3"/>
  <c r="D5711" i="3"/>
  <c r="D5712" i="3"/>
  <c r="D5713" i="3"/>
  <c r="D5714" i="3"/>
  <c r="D5715" i="3"/>
  <c r="D5716" i="3"/>
  <c r="D5717" i="3"/>
  <c r="D5718" i="3"/>
  <c r="D5719" i="3"/>
  <c r="D5720" i="3"/>
  <c r="D5721" i="3"/>
  <c r="D5722" i="3"/>
  <c r="D5723" i="3"/>
  <c r="D5724" i="3"/>
  <c r="D5725" i="3"/>
  <c r="D5726" i="3"/>
  <c r="D5727" i="3"/>
  <c r="D5728" i="3"/>
  <c r="D5729" i="3"/>
  <c r="D5730" i="3"/>
  <c r="D5731" i="3"/>
  <c r="D5732" i="3"/>
  <c r="D5733" i="3"/>
  <c r="D5734" i="3"/>
  <c r="D5735" i="3"/>
  <c r="D5736" i="3"/>
  <c r="D5737" i="3"/>
  <c r="D5738" i="3"/>
  <c r="D5739" i="3"/>
  <c r="D5740" i="3"/>
  <c r="D5741" i="3"/>
  <c r="D5742" i="3"/>
  <c r="D5743" i="3"/>
  <c r="D5744" i="3"/>
  <c r="D5745" i="3"/>
  <c r="D5746" i="3"/>
  <c r="D5747" i="3"/>
  <c r="D5748" i="3"/>
  <c r="D5749" i="3"/>
  <c r="D5750" i="3"/>
  <c r="D5751" i="3"/>
  <c r="D5752" i="3"/>
  <c r="D5753" i="3"/>
  <c r="D5754" i="3"/>
  <c r="D5755" i="3"/>
  <c r="D5756" i="3"/>
  <c r="D5757" i="3"/>
  <c r="D5758" i="3"/>
  <c r="D5759" i="3"/>
  <c r="D5760" i="3"/>
  <c r="D5761" i="3"/>
  <c r="D5762" i="3"/>
  <c r="D5763" i="3"/>
  <c r="D5764" i="3"/>
  <c r="D5765" i="3"/>
  <c r="D5766" i="3"/>
  <c r="D5767" i="3"/>
  <c r="D5768" i="3"/>
  <c r="D5769" i="3"/>
  <c r="D5770" i="3"/>
  <c r="D5771" i="3"/>
  <c r="D5772" i="3"/>
  <c r="D5773" i="3"/>
  <c r="D5774" i="3"/>
  <c r="D5775" i="3"/>
  <c r="D5776" i="3"/>
  <c r="D5777" i="3"/>
  <c r="D5778" i="3"/>
  <c r="D5779" i="3"/>
  <c r="D5780" i="3"/>
  <c r="D5781" i="3"/>
  <c r="D5782" i="3"/>
  <c r="D5783" i="3"/>
  <c r="D5784" i="3"/>
  <c r="D5785" i="3"/>
  <c r="D5786" i="3"/>
  <c r="D5787" i="3"/>
  <c r="D5788" i="3"/>
  <c r="D5789" i="3"/>
  <c r="D5790" i="3"/>
  <c r="D5791" i="3"/>
  <c r="D5792" i="3"/>
  <c r="D5793" i="3"/>
  <c r="D5794" i="3"/>
  <c r="D5795" i="3"/>
  <c r="D5796" i="3"/>
  <c r="D5797" i="3"/>
  <c r="D5798" i="3"/>
  <c r="D5799" i="3"/>
  <c r="D5800" i="3"/>
  <c r="D5801" i="3"/>
  <c r="D5802" i="3"/>
  <c r="D5803" i="3"/>
  <c r="D5804" i="3"/>
  <c r="D5805" i="3"/>
  <c r="D5806" i="3"/>
  <c r="D5807" i="3"/>
  <c r="D5808" i="3"/>
  <c r="D5809" i="3"/>
  <c r="D5810" i="3"/>
  <c r="D5811" i="3"/>
  <c r="D5812" i="3"/>
  <c r="D5813" i="3"/>
  <c r="D5814" i="3"/>
  <c r="D5815" i="3"/>
  <c r="D5816" i="3"/>
  <c r="D5817" i="3"/>
  <c r="D5818" i="3"/>
  <c r="D5819" i="3"/>
  <c r="D5820" i="3"/>
  <c r="D5821" i="3"/>
  <c r="D5822" i="3"/>
  <c r="D5823" i="3"/>
  <c r="D5824" i="3"/>
  <c r="D5825" i="3"/>
  <c r="D5826" i="3"/>
  <c r="D5827" i="3"/>
  <c r="D5828" i="3"/>
  <c r="D5829" i="3"/>
  <c r="D5830" i="3"/>
  <c r="D5831" i="3"/>
  <c r="D5832" i="3"/>
  <c r="D5833" i="3"/>
  <c r="D5834" i="3"/>
  <c r="D5835" i="3"/>
  <c r="D5836" i="3"/>
  <c r="D5837" i="3"/>
  <c r="D5838" i="3"/>
  <c r="D5839" i="3"/>
  <c r="D5840" i="3"/>
  <c r="D5841" i="3"/>
  <c r="D5842" i="3"/>
  <c r="D5843" i="3"/>
  <c r="D5844" i="3"/>
  <c r="D5845" i="3"/>
  <c r="D5846" i="3"/>
  <c r="D5847" i="3"/>
  <c r="D5848" i="3"/>
  <c r="D5849" i="3"/>
  <c r="D5850" i="3"/>
  <c r="D5851" i="3"/>
  <c r="D5852" i="3"/>
  <c r="D5853" i="3"/>
  <c r="D5854" i="3"/>
  <c r="D5855" i="3"/>
  <c r="D5856" i="3"/>
  <c r="D5857" i="3"/>
  <c r="D5858" i="3"/>
  <c r="D5859" i="3"/>
  <c r="D5860" i="3"/>
  <c r="D5861" i="3"/>
  <c r="D5862" i="3"/>
  <c r="D5863" i="3"/>
  <c r="D5864" i="3"/>
  <c r="D5865" i="3"/>
  <c r="D5866" i="3"/>
  <c r="D5867" i="3"/>
  <c r="D5868" i="3"/>
  <c r="D5869" i="3"/>
  <c r="D5870" i="3"/>
  <c r="D5871" i="3"/>
  <c r="D5872" i="3"/>
  <c r="D5873" i="3"/>
  <c r="D5874" i="3"/>
  <c r="D5875" i="3"/>
  <c r="D5876" i="3"/>
  <c r="D5877" i="3"/>
  <c r="D5878" i="3"/>
  <c r="D5879" i="3"/>
  <c r="D5880" i="3"/>
  <c r="D5881" i="3"/>
  <c r="D5882" i="3"/>
  <c r="D5883" i="3"/>
  <c r="D5884" i="3"/>
  <c r="D5885" i="3"/>
  <c r="D5886" i="3"/>
  <c r="D5887" i="3"/>
  <c r="D5888" i="3"/>
  <c r="D5889" i="3"/>
  <c r="D5890" i="3"/>
  <c r="D5891" i="3"/>
  <c r="D5892" i="3"/>
  <c r="D5893" i="3"/>
  <c r="D5894" i="3"/>
  <c r="D5895" i="3"/>
  <c r="D5896" i="3"/>
  <c r="D5897" i="3"/>
  <c r="D5898" i="3"/>
  <c r="D5899" i="3"/>
  <c r="D5900" i="3"/>
  <c r="D5901" i="3"/>
  <c r="D5902" i="3"/>
  <c r="D5903" i="3"/>
  <c r="D5904" i="3"/>
  <c r="D5905" i="3"/>
  <c r="D5906" i="3"/>
  <c r="D5907" i="3"/>
  <c r="D5908" i="3"/>
  <c r="D5909" i="3"/>
  <c r="D5910" i="3"/>
  <c r="D5911" i="3"/>
  <c r="D5912" i="3"/>
  <c r="D5913" i="3"/>
  <c r="D5914" i="3"/>
  <c r="D5915" i="3"/>
  <c r="D5916" i="3"/>
  <c r="D5917" i="3"/>
  <c r="D5918" i="3"/>
  <c r="D5919" i="3"/>
  <c r="D5920" i="3"/>
  <c r="D5921" i="3"/>
  <c r="D5922" i="3"/>
  <c r="D5923" i="3"/>
  <c r="D5924" i="3"/>
  <c r="D5925" i="3"/>
  <c r="D5926" i="3"/>
  <c r="D5927" i="3"/>
  <c r="D5928" i="3"/>
  <c r="D5929" i="3"/>
  <c r="D5930" i="3"/>
  <c r="D5931" i="3"/>
  <c r="D5932" i="3"/>
  <c r="D5933" i="3"/>
  <c r="D5934" i="3"/>
  <c r="D5935" i="3"/>
  <c r="D5936" i="3"/>
  <c r="D5937" i="3"/>
  <c r="D5938" i="3"/>
  <c r="D5939" i="3"/>
  <c r="D5940" i="3"/>
  <c r="D5941" i="3"/>
  <c r="D5942" i="3"/>
  <c r="D5943" i="3"/>
  <c r="D5944" i="3"/>
  <c r="D5945" i="3"/>
  <c r="D5946" i="3"/>
  <c r="D5947" i="3"/>
  <c r="D5948" i="3"/>
  <c r="D5949" i="3"/>
  <c r="D5950" i="3"/>
  <c r="D5951" i="3"/>
  <c r="D5952" i="3"/>
  <c r="D5953" i="3"/>
  <c r="D5954" i="3"/>
  <c r="D5955" i="3"/>
  <c r="D5956" i="3"/>
  <c r="D5957" i="3"/>
  <c r="D5958" i="3"/>
  <c r="D5959" i="3"/>
  <c r="D5960" i="3"/>
  <c r="D5961" i="3"/>
  <c r="D5962" i="3"/>
  <c r="D5963" i="3"/>
  <c r="D5964" i="3"/>
  <c r="D5965" i="3"/>
  <c r="D5966" i="3"/>
  <c r="D5967" i="3"/>
  <c r="D5968" i="3"/>
  <c r="D5969" i="3"/>
  <c r="D5970" i="3"/>
  <c r="D5971" i="3"/>
  <c r="D5972" i="3"/>
  <c r="D5973" i="3"/>
  <c r="D5974" i="3"/>
  <c r="D5975" i="3"/>
  <c r="D5976" i="3"/>
  <c r="D5977" i="3"/>
  <c r="D5978" i="3"/>
  <c r="D5979" i="3"/>
  <c r="D5980" i="3"/>
  <c r="D5981" i="3"/>
  <c r="D5982" i="3"/>
  <c r="D5983" i="3"/>
  <c r="D5984" i="3"/>
  <c r="D5985" i="3"/>
  <c r="D5986" i="3"/>
  <c r="D5987" i="3"/>
  <c r="D5988" i="3"/>
  <c r="D5989" i="3"/>
  <c r="D5990" i="3"/>
  <c r="D5991" i="3"/>
  <c r="D5992" i="3"/>
  <c r="D5993" i="3"/>
  <c r="D5994" i="3"/>
  <c r="D5995" i="3"/>
  <c r="D5996" i="3"/>
  <c r="D5997" i="3"/>
  <c r="D5998" i="3"/>
  <c r="D5999" i="3"/>
  <c r="D6000" i="3"/>
  <c r="D6001" i="3"/>
  <c r="D6002" i="3"/>
  <c r="D6003" i="3"/>
  <c r="D6004" i="3"/>
  <c r="D6005" i="3"/>
  <c r="D6006" i="3"/>
  <c r="D6007" i="3"/>
  <c r="D6008" i="3"/>
  <c r="D6009" i="3"/>
  <c r="D6010" i="3"/>
  <c r="D6011" i="3"/>
  <c r="D6012" i="3"/>
  <c r="D6013" i="3"/>
  <c r="D6014" i="3"/>
  <c r="D6015" i="3"/>
  <c r="D6016" i="3"/>
  <c r="D6017" i="3"/>
  <c r="D6018" i="3"/>
  <c r="D6019" i="3"/>
  <c r="D6020" i="3"/>
  <c r="D6021" i="3"/>
  <c r="D6022" i="3"/>
  <c r="D6023" i="3"/>
  <c r="D6024" i="3"/>
  <c r="D6025" i="3"/>
  <c r="D6026" i="3"/>
  <c r="D6027" i="3"/>
  <c r="D6028" i="3"/>
  <c r="D6029" i="3"/>
  <c r="D6030" i="3"/>
  <c r="D6031" i="3"/>
  <c r="D6032" i="3"/>
  <c r="D6033" i="3"/>
  <c r="D6034" i="3"/>
  <c r="D6035" i="3"/>
  <c r="D6036" i="3"/>
  <c r="D6037" i="3"/>
  <c r="D6038" i="3"/>
  <c r="D6039" i="3"/>
  <c r="D6040" i="3"/>
  <c r="D6041" i="3"/>
  <c r="D6042" i="3"/>
  <c r="D6043" i="3"/>
  <c r="D6044" i="3"/>
  <c r="D6045" i="3"/>
  <c r="D6046" i="3"/>
  <c r="D6047" i="3"/>
  <c r="D6048" i="3"/>
  <c r="D6049" i="3"/>
  <c r="D6050" i="3"/>
  <c r="D6051" i="3"/>
  <c r="D6052" i="3"/>
  <c r="D6053" i="3"/>
  <c r="D6054" i="3"/>
  <c r="D6055" i="3"/>
  <c r="D6056" i="3"/>
  <c r="D6057" i="3"/>
  <c r="D6058" i="3"/>
  <c r="D6059" i="3"/>
  <c r="D6060" i="3"/>
  <c r="D6061" i="3"/>
  <c r="D6062" i="3"/>
  <c r="D6063" i="3"/>
  <c r="D6064" i="3"/>
  <c r="D6065" i="3"/>
  <c r="D6066" i="3"/>
  <c r="D6067" i="3"/>
  <c r="D6068" i="3"/>
  <c r="D6069" i="3"/>
  <c r="D6070" i="3"/>
  <c r="D6071" i="3"/>
  <c r="D6072" i="3"/>
  <c r="D6073" i="3"/>
  <c r="D6074" i="3"/>
  <c r="D6075" i="3"/>
  <c r="D6076" i="3"/>
  <c r="D6077" i="3"/>
  <c r="D6078" i="3"/>
  <c r="D6079" i="3"/>
  <c r="D6080" i="3"/>
  <c r="D6081" i="3"/>
  <c r="D6082" i="3"/>
  <c r="D6083" i="3"/>
  <c r="D6084" i="3"/>
  <c r="D6085" i="3"/>
  <c r="D6086" i="3"/>
  <c r="D6087" i="3"/>
  <c r="D6088" i="3"/>
  <c r="D6089" i="3"/>
  <c r="D6090" i="3"/>
  <c r="D6091" i="3"/>
  <c r="D6092" i="3"/>
  <c r="D6093" i="3"/>
  <c r="D6094" i="3"/>
  <c r="D6095" i="3"/>
  <c r="D6096" i="3"/>
  <c r="D6097" i="3"/>
  <c r="D6098" i="3"/>
  <c r="D6099" i="3"/>
  <c r="D6100" i="3"/>
  <c r="D6101" i="3"/>
  <c r="D6102" i="3"/>
  <c r="D6103" i="3"/>
  <c r="D6104" i="3"/>
  <c r="D6105" i="3"/>
  <c r="D6106" i="3"/>
  <c r="D6107" i="3"/>
  <c r="D6108" i="3"/>
  <c r="D6109" i="3"/>
  <c r="D6110" i="3"/>
  <c r="D6111" i="3"/>
  <c r="D6112" i="3"/>
  <c r="D6113" i="3"/>
  <c r="D6114" i="3"/>
  <c r="D6115" i="3"/>
  <c r="D6116" i="3"/>
  <c r="D6117" i="3"/>
  <c r="D6118" i="3"/>
  <c r="D6119" i="3"/>
  <c r="D6120" i="3"/>
  <c r="D6121" i="3"/>
  <c r="D6122" i="3"/>
  <c r="D6123" i="3"/>
  <c r="D6124" i="3"/>
  <c r="D6125" i="3"/>
  <c r="D6126" i="3"/>
  <c r="D6127" i="3"/>
  <c r="D6128" i="3"/>
  <c r="D6129" i="3"/>
  <c r="D6130" i="3"/>
  <c r="D6131" i="3"/>
  <c r="D6132" i="3"/>
  <c r="D6133" i="3"/>
  <c r="D6134" i="3"/>
  <c r="D6135" i="3"/>
  <c r="D6136" i="3"/>
  <c r="D6137" i="3"/>
  <c r="D6138" i="3"/>
  <c r="D6139" i="3"/>
  <c r="D6140" i="3"/>
  <c r="D6141" i="3"/>
  <c r="D6142" i="3"/>
  <c r="D6143" i="3"/>
  <c r="D6144" i="3"/>
  <c r="D6145" i="3"/>
  <c r="D6146" i="3"/>
  <c r="D6147" i="3"/>
  <c r="D6148" i="3"/>
  <c r="D6149" i="3"/>
  <c r="D6150" i="3"/>
  <c r="D6151" i="3"/>
  <c r="D6152" i="3"/>
  <c r="D6153" i="3"/>
  <c r="D6154" i="3"/>
  <c r="D6155" i="3"/>
  <c r="D6156" i="3"/>
  <c r="D6157" i="3"/>
  <c r="D6158" i="3"/>
  <c r="D6159" i="3"/>
  <c r="D6160" i="3"/>
  <c r="D6161" i="3"/>
  <c r="D6162" i="3"/>
  <c r="D6163" i="3"/>
  <c r="D6164" i="3"/>
  <c r="D6165" i="3"/>
  <c r="D6166" i="3"/>
  <c r="D6167" i="3"/>
  <c r="D6168" i="3"/>
  <c r="D6169" i="3"/>
  <c r="D6170" i="3"/>
  <c r="D6171" i="3"/>
  <c r="D6172" i="3"/>
  <c r="D6173" i="3"/>
  <c r="D6174" i="3"/>
  <c r="D6175" i="3"/>
  <c r="D6176" i="3"/>
  <c r="D6177" i="3"/>
  <c r="D6178" i="3"/>
  <c r="D6179" i="3"/>
  <c r="D6180" i="3"/>
  <c r="D6181" i="3"/>
  <c r="D6182" i="3"/>
  <c r="D6183" i="3"/>
  <c r="D6184" i="3"/>
  <c r="D6185" i="3"/>
  <c r="D6186" i="3"/>
  <c r="D6187" i="3"/>
  <c r="D6188" i="3"/>
  <c r="D6189" i="3"/>
  <c r="D6190" i="3"/>
  <c r="D6191" i="3"/>
  <c r="D6192" i="3"/>
  <c r="D6193" i="3"/>
  <c r="D6194" i="3"/>
  <c r="D6195" i="3"/>
  <c r="D6196" i="3"/>
  <c r="D6197" i="3"/>
  <c r="D6198" i="3"/>
  <c r="D6199" i="3"/>
  <c r="D6200" i="3"/>
  <c r="D6201" i="3"/>
  <c r="D6202" i="3"/>
  <c r="D6203" i="3"/>
  <c r="D6204" i="3"/>
  <c r="D6205" i="3"/>
  <c r="D6206" i="3"/>
  <c r="D6207" i="3"/>
  <c r="D6208" i="3"/>
  <c r="D6209" i="3"/>
  <c r="D6210" i="3"/>
  <c r="D6211" i="3"/>
  <c r="D6212" i="3"/>
  <c r="D6213" i="3"/>
  <c r="D6214" i="3"/>
  <c r="D6215" i="3"/>
  <c r="D6216" i="3"/>
  <c r="D6217" i="3"/>
  <c r="D6218" i="3"/>
  <c r="D6219" i="3"/>
  <c r="D6220" i="3"/>
  <c r="D6221" i="3"/>
  <c r="D6222" i="3"/>
  <c r="D6223" i="3"/>
  <c r="D6224" i="3"/>
  <c r="D6225" i="3"/>
  <c r="D6226" i="3"/>
  <c r="D6227" i="3"/>
  <c r="D6228" i="3"/>
  <c r="D6229" i="3"/>
  <c r="D6230" i="3"/>
  <c r="D6231" i="3"/>
  <c r="D6232" i="3"/>
  <c r="D6233" i="3"/>
  <c r="D6234" i="3"/>
  <c r="D6235" i="3"/>
  <c r="D6236" i="3"/>
  <c r="D6237" i="3"/>
  <c r="D6238" i="3"/>
  <c r="D6239" i="3"/>
  <c r="D6240" i="3"/>
  <c r="D6241" i="3"/>
  <c r="D6242" i="3"/>
  <c r="D6243" i="3"/>
  <c r="D6244" i="3"/>
  <c r="D6245" i="3"/>
  <c r="D6246" i="3"/>
  <c r="D6247" i="3"/>
  <c r="D6248" i="3"/>
  <c r="D6249" i="3"/>
  <c r="D6250" i="3"/>
  <c r="D6251" i="3"/>
  <c r="D6252" i="3"/>
  <c r="D6253" i="3"/>
  <c r="D6254" i="3"/>
  <c r="D6255" i="3"/>
  <c r="D6256" i="3"/>
  <c r="D6257" i="3"/>
  <c r="D6258" i="3"/>
  <c r="D6259" i="3"/>
  <c r="D6260" i="3"/>
  <c r="D6261" i="3"/>
  <c r="D6262" i="3"/>
  <c r="D6263" i="3"/>
  <c r="D6264" i="3"/>
  <c r="D6265" i="3"/>
  <c r="D6266" i="3"/>
  <c r="D6267" i="3"/>
  <c r="D6268" i="3"/>
  <c r="D6269" i="3"/>
  <c r="D6270" i="3"/>
  <c r="D6271" i="3"/>
  <c r="D6272" i="3"/>
  <c r="D6273" i="3"/>
  <c r="D6274" i="3"/>
  <c r="D6275" i="3"/>
  <c r="D6276" i="3"/>
  <c r="D6277" i="3"/>
  <c r="D6278" i="3"/>
  <c r="D6279" i="3"/>
  <c r="D6280" i="3"/>
  <c r="D6281" i="3"/>
  <c r="D6282" i="3"/>
  <c r="D6283" i="3"/>
  <c r="D6284" i="3"/>
  <c r="D6285" i="3"/>
  <c r="D6286" i="3"/>
  <c r="D6287" i="3"/>
  <c r="D6288" i="3"/>
  <c r="D6289" i="3"/>
  <c r="D6290" i="3"/>
  <c r="D6291" i="3"/>
  <c r="D6292" i="3"/>
  <c r="D6293" i="3"/>
  <c r="D6294" i="3"/>
  <c r="D6295" i="3"/>
  <c r="D6296" i="3"/>
  <c r="D6297" i="3"/>
  <c r="D6298" i="3"/>
  <c r="D6299" i="3"/>
  <c r="D6300" i="3"/>
  <c r="D6301" i="3"/>
  <c r="D6302" i="3"/>
  <c r="D6303" i="3"/>
  <c r="D6304" i="3"/>
  <c r="D6305" i="3"/>
  <c r="D6306" i="3"/>
  <c r="D6307" i="3"/>
  <c r="D6308" i="3"/>
  <c r="D6309" i="3"/>
  <c r="D6310" i="3"/>
  <c r="D6311" i="3"/>
  <c r="D6312" i="3"/>
  <c r="D6313" i="3"/>
  <c r="D6314" i="3"/>
  <c r="D6315" i="3"/>
  <c r="D6316" i="3"/>
  <c r="D6317" i="3"/>
  <c r="D6318" i="3"/>
  <c r="D6319" i="3"/>
  <c r="D6320" i="3"/>
  <c r="D6321" i="3"/>
  <c r="D6322" i="3"/>
  <c r="D6323" i="3"/>
  <c r="D6324" i="3"/>
  <c r="D6325" i="3"/>
  <c r="D6326" i="3"/>
  <c r="D6327" i="3"/>
  <c r="D6328" i="3"/>
  <c r="D6329" i="3"/>
  <c r="D6330" i="3"/>
  <c r="D6331" i="3"/>
  <c r="D6332" i="3"/>
  <c r="D6333" i="3"/>
  <c r="D6334" i="3"/>
  <c r="D6335" i="3"/>
  <c r="D6336" i="3"/>
  <c r="D6337" i="3"/>
  <c r="D6338" i="3"/>
  <c r="D6339" i="3"/>
  <c r="D6340" i="3"/>
  <c r="D6341" i="3"/>
  <c r="D6342" i="3"/>
  <c r="D6343" i="3"/>
  <c r="D6344" i="3"/>
  <c r="D6345" i="3"/>
  <c r="D6346" i="3"/>
  <c r="D6347" i="3"/>
  <c r="D6348" i="3"/>
  <c r="D6349" i="3"/>
  <c r="D6350" i="3"/>
  <c r="D6351" i="3"/>
  <c r="D6352" i="3"/>
  <c r="D6353" i="3"/>
  <c r="D6354" i="3"/>
  <c r="D6355" i="3"/>
  <c r="D6356" i="3"/>
  <c r="D6357" i="3"/>
  <c r="D6358" i="3"/>
  <c r="D6359" i="3"/>
  <c r="D6360" i="3"/>
  <c r="D6361" i="3"/>
  <c r="D6362" i="3"/>
  <c r="D6363" i="3"/>
  <c r="D6364" i="3"/>
  <c r="D6365" i="3"/>
  <c r="D6366" i="3"/>
  <c r="D6367" i="3"/>
  <c r="D6368" i="3"/>
  <c r="D6369" i="3"/>
  <c r="D6370" i="3"/>
  <c r="D6371" i="3"/>
  <c r="D6372" i="3"/>
  <c r="D6373" i="3"/>
  <c r="D6374" i="3"/>
  <c r="D6375" i="3"/>
  <c r="D6376" i="3"/>
  <c r="D6377" i="3"/>
  <c r="D6378" i="3"/>
  <c r="D6379" i="3"/>
  <c r="D6380" i="3"/>
  <c r="D6381" i="3"/>
  <c r="D6382" i="3"/>
  <c r="D6383" i="3"/>
  <c r="D6384" i="3"/>
  <c r="D6385" i="3"/>
  <c r="D6386" i="3"/>
  <c r="D6387" i="3"/>
  <c r="D6388" i="3"/>
  <c r="D6389" i="3"/>
  <c r="D6390" i="3"/>
  <c r="D6391" i="3"/>
  <c r="D6392" i="3"/>
  <c r="D6393" i="3"/>
  <c r="D6394" i="3"/>
  <c r="D6395" i="3"/>
  <c r="D6396" i="3"/>
  <c r="D6397" i="3"/>
  <c r="D6398" i="3"/>
  <c r="D6399" i="3"/>
  <c r="D6400" i="3"/>
  <c r="D6401" i="3"/>
  <c r="D6402" i="3"/>
  <c r="D6403" i="3"/>
  <c r="D6404" i="3"/>
  <c r="D6405" i="3"/>
  <c r="D6406" i="3"/>
  <c r="D6407" i="3"/>
  <c r="D6408" i="3"/>
  <c r="D6409" i="3"/>
  <c r="D6410" i="3"/>
  <c r="D6411" i="3"/>
  <c r="D6412" i="3"/>
  <c r="D6413" i="3"/>
  <c r="D6414" i="3"/>
  <c r="D6415" i="3"/>
  <c r="D6416" i="3"/>
  <c r="D6417" i="3"/>
  <c r="D6418" i="3"/>
  <c r="D6419" i="3"/>
  <c r="D6420" i="3"/>
  <c r="D6421" i="3"/>
  <c r="D6422" i="3"/>
  <c r="D6423" i="3"/>
  <c r="D6424" i="3"/>
  <c r="D6425" i="3"/>
  <c r="D6426" i="3"/>
  <c r="D6427" i="3"/>
  <c r="D6428" i="3"/>
  <c r="D6429" i="3"/>
  <c r="D6430" i="3"/>
  <c r="D6431" i="3"/>
  <c r="D6432" i="3"/>
  <c r="D6433" i="3"/>
  <c r="D6434" i="3"/>
  <c r="D6435" i="3"/>
  <c r="D6436" i="3"/>
  <c r="D6437" i="3"/>
  <c r="D6438" i="3"/>
  <c r="D6439" i="3"/>
  <c r="D6440" i="3"/>
  <c r="D6441" i="3"/>
  <c r="D6442" i="3"/>
  <c r="D6443" i="3"/>
  <c r="D6444" i="3"/>
  <c r="D6445" i="3"/>
  <c r="D6446" i="3"/>
  <c r="D6447" i="3"/>
  <c r="D6448" i="3"/>
  <c r="D6449" i="3"/>
  <c r="D6450" i="3"/>
  <c r="D6451" i="3"/>
  <c r="D6452" i="3"/>
  <c r="D6453" i="3"/>
  <c r="D6454" i="3"/>
  <c r="D6455" i="3"/>
  <c r="D6456" i="3"/>
  <c r="D6457" i="3"/>
  <c r="D6458" i="3"/>
  <c r="D6459" i="3"/>
  <c r="D6460" i="3"/>
  <c r="D6461" i="3"/>
  <c r="D6462" i="3"/>
  <c r="D6463" i="3"/>
  <c r="D6464" i="3"/>
  <c r="D6465" i="3"/>
  <c r="D6466" i="3"/>
  <c r="D6467" i="3"/>
  <c r="D6468" i="3"/>
  <c r="D6469" i="3"/>
  <c r="D6470" i="3"/>
  <c r="D6471" i="3"/>
  <c r="D6472" i="3"/>
  <c r="D6473" i="3"/>
  <c r="D6474" i="3"/>
  <c r="D6475" i="3"/>
  <c r="D6476" i="3"/>
  <c r="D6477" i="3"/>
  <c r="D6478" i="3"/>
  <c r="D6479" i="3"/>
  <c r="D6480" i="3"/>
  <c r="D6481" i="3"/>
  <c r="D6482" i="3"/>
  <c r="D6483" i="3"/>
  <c r="D6484" i="3"/>
  <c r="D6485" i="3"/>
  <c r="D6486" i="3"/>
  <c r="D6487" i="3"/>
  <c r="D6488" i="3"/>
  <c r="D6489" i="3"/>
  <c r="D6490" i="3"/>
  <c r="D6491" i="3"/>
  <c r="D6492" i="3"/>
  <c r="D6493" i="3"/>
  <c r="D6494" i="3"/>
  <c r="D6495" i="3"/>
  <c r="D6496" i="3"/>
  <c r="D6497" i="3"/>
  <c r="D6498" i="3"/>
  <c r="D6499" i="3"/>
  <c r="D6500" i="3"/>
  <c r="D6501" i="3"/>
  <c r="D6502" i="3"/>
  <c r="D6503" i="3"/>
  <c r="D6504" i="3"/>
  <c r="D6505" i="3"/>
  <c r="D6506" i="3"/>
  <c r="D6507" i="3"/>
  <c r="D6508" i="3"/>
  <c r="D6509" i="3"/>
  <c r="D6510" i="3"/>
  <c r="D6511" i="3"/>
  <c r="D6512" i="3"/>
  <c r="D6513" i="3"/>
  <c r="D6514" i="3"/>
  <c r="D6515" i="3"/>
  <c r="D6516" i="3"/>
  <c r="D6517" i="3"/>
  <c r="D6518" i="3"/>
  <c r="D6519" i="3"/>
  <c r="D6520" i="3"/>
  <c r="D6521" i="3"/>
  <c r="D6522" i="3"/>
  <c r="D6523" i="3"/>
  <c r="D6524" i="3"/>
  <c r="D6525" i="3"/>
  <c r="D6526" i="3"/>
  <c r="D6527" i="3"/>
  <c r="D6528" i="3"/>
  <c r="D6529" i="3"/>
  <c r="D6530" i="3"/>
  <c r="D6531" i="3"/>
  <c r="D6532" i="3"/>
  <c r="D6533" i="3"/>
  <c r="D6534" i="3"/>
  <c r="D6535" i="3"/>
  <c r="D6536" i="3"/>
  <c r="D6537" i="3"/>
  <c r="D6538" i="3"/>
  <c r="D6539" i="3"/>
  <c r="D6540" i="3"/>
  <c r="D6541" i="3"/>
  <c r="D6542" i="3"/>
  <c r="D6543" i="3"/>
  <c r="D6544" i="3"/>
  <c r="D6545" i="3"/>
  <c r="D6546" i="3"/>
  <c r="D6547" i="3"/>
  <c r="D6548" i="3"/>
  <c r="D6549" i="3"/>
  <c r="D6550" i="3"/>
  <c r="D6551" i="3"/>
  <c r="D6552" i="3"/>
  <c r="D6553" i="3"/>
  <c r="D6554" i="3"/>
  <c r="D6555" i="3"/>
  <c r="D6556" i="3"/>
  <c r="D6557" i="3"/>
  <c r="D6558" i="3"/>
  <c r="D6559" i="3"/>
  <c r="D6560" i="3"/>
  <c r="D6561" i="3"/>
  <c r="D6562" i="3"/>
  <c r="D6563" i="3"/>
  <c r="D6564" i="3"/>
  <c r="D6565" i="3"/>
  <c r="D6566" i="3"/>
  <c r="D6567" i="3"/>
  <c r="D6568" i="3"/>
  <c r="D6569" i="3"/>
  <c r="D6570" i="3"/>
  <c r="D6571" i="3"/>
  <c r="D6572" i="3"/>
  <c r="D6573" i="3"/>
  <c r="D6574" i="3"/>
  <c r="D6575" i="3"/>
  <c r="D6576" i="3"/>
  <c r="D6577" i="3"/>
  <c r="D6578" i="3"/>
  <c r="D6579" i="3"/>
  <c r="D6580" i="3"/>
  <c r="D6581" i="3"/>
  <c r="D6582" i="3"/>
  <c r="D6583" i="3"/>
  <c r="D6584" i="3"/>
  <c r="D6585" i="3"/>
  <c r="D6586" i="3"/>
  <c r="D6587" i="3"/>
  <c r="D6588" i="3"/>
  <c r="D6589" i="3"/>
  <c r="D6590" i="3"/>
  <c r="D6591" i="3"/>
  <c r="D6592" i="3"/>
  <c r="D6593" i="3"/>
  <c r="D6594" i="3"/>
  <c r="D6595" i="3"/>
  <c r="D6596" i="3"/>
  <c r="D6597" i="3"/>
  <c r="D6598" i="3"/>
  <c r="D6599" i="3"/>
  <c r="D6600" i="3"/>
  <c r="D6601" i="3"/>
  <c r="D6602" i="3"/>
  <c r="D6603" i="3"/>
  <c r="D6604" i="3"/>
  <c r="D6605" i="3"/>
  <c r="D6606" i="3"/>
  <c r="D6607" i="3"/>
  <c r="D6608" i="3"/>
  <c r="D6609" i="3"/>
  <c r="D6610" i="3"/>
  <c r="D6611" i="3"/>
  <c r="D6612" i="3"/>
  <c r="D6613" i="3"/>
  <c r="D6614" i="3"/>
  <c r="D6615" i="3"/>
  <c r="D6616" i="3"/>
  <c r="D6617" i="3"/>
  <c r="D6618" i="3"/>
  <c r="D6619" i="3"/>
  <c r="D6620" i="3"/>
  <c r="D6621" i="3"/>
  <c r="D6622" i="3"/>
  <c r="D6623" i="3"/>
  <c r="D6624" i="3"/>
  <c r="D6625" i="3"/>
  <c r="D6626" i="3"/>
  <c r="D6627" i="3"/>
  <c r="D6628" i="3"/>
  <c r="D6629" i="3"/>
  <c r="D6630" i="3"/>
  <c r="D6631" i="3"/>
  <c r="D6632" i="3"/>
  <c r="D6633" i="3"/>
  <c r="D6634" i="3"/>
  <c r="D6635" i="3"/>
  <c r="D6636" i="3"/>
  <c r="D6637" i="3"/>
  <c r="D6638" i="3"/>
  <c r="D6639" i="3"/>
  <c r="D6640" i="3"/>
  <c r="D6641" i="3"/>
  <c r="D6642" i="3"/>
  <c r="D6643" i="3"/>
  <c r="D6644" i="3"/>
  <c r="D6645" i="3"/>
  <c r="D6646" i="3"/>
  <c r="D6647" i="3"/>
  <c r="D6648" i="3"/>
  <c r="D6649" i="3"/>
  <c r="D6650" i="3"/>
  <c r="D6651" i="3"/>
  <c r="D6652" i="3"/>
  <c r="D6653" i="3"/>
  <c r="D6654" i="3"/>
  <c r="D6655" i="3"/>
  <c r="D6656" i="3"/>
  <c r="D6657" i="3"/>
  <c r="D6658" i="3"/>
  <c r="D6659" i="3"/>
  <c r="D6660" i="3"/>
  <c r="D6661" i="3"/>
  <c r="D6662" i="3"/>
  <c r="D6663" i="3"/>
  <c r="D6664" i="3"/>
  <c r="D6665" i="3"/>
  <c r="D6666" i="3"/>
  <c r="D6667" i="3"/>
  <c r="D6668" i="3"/>
  <c r="D6669" i="3"/>
  <c r="D6670" i="3"/>
  <c r="D6671" i="3"/>
  <c r="D6672" i="3"/>
  <c r="D6673" i="3"/>
  <c r="D6674" i="3"/>
  <c r="D6675" i="3"/>
  <c r="D6676" i="3"/>
  <c r="D6677" i="3"/>
  <c r="D6678" i="3"/>
  <c r="D6679" i="3"/>
  <c r="D6680" i="3"/>
  <c r="D6681" i="3"/>
  <c r="D6682" i="3"/>
  <c r="D6683" i="3"/>
  <c r="D6684" i="3"/>
  <c r="D6685" i="3"/>
  <c r="D6686" i="3"/>
  <c r="D6687" i="3"/>
  <c r="D6688" i="3"/>
  <c r="D6689" i="3"/>
  <c r="D6690" i="3"/>
  <c r="D6691" i="3"/>
  <c r="D6692" i="3"/>
  <c r="D6693" i="3"/>
  <c r="D6694" i="3"/>
  <c r="D6695" i="3"/>
  <c r="D6696" i="3"/>
  <c r="D6697" i="3"/>
  <c r="D6698" i="3"/>
  <c r="D6699" i="3"/>
  <c r="D6700" i="3"/>
  <c r="D6701" i="3"/>
  <c r="D6702" i="3"/>
  <c r="D6703" i="3"/>
  <c r="D6704" i="3"/>
  <c r="D6705" i="3"/>
  <c r="D6706" i="3"/>
  <c r="D6707" i="3"/>
  <c r="D6708" i="3"/>
  <c r="D6709" i="3"/>
  <c r="D6710" i="3"/>
  <c r="D6711" i="3"/>
  <c r="D6712" i="3"/>
  <c r="D6713" i="3"/>
  <c r="D6714" i="3"/>
  <c r="D6715" i="3"/>
  <c r="D6716" i="3"/>
  <c r="D6717" i="3"/>
  <c r="D6718" i="3"/>
  <c r="D6719" i="3"/>
  <c r="D6720" i="3"/>
  <c r="D6721" i="3"/>
  <c r="D6722" i="3"/>
  <c r="D6723" i="3"/>
  <c r="D6724" i="3"/>
  <c r="D6725" i="3"/>
  <c r="D6726" i="3"/>
  <c r="D6727" i="3"/>
  <c r="D6728" i="3"/>
  <c r="D6729" i="3"/>
  <c r="D6730" i="3"/>
  <c r="D6731" i="3"/>
  <c r="D6732" i="3"/>
  <c r="D6733" i="3"/>
  <c r="D6734" i="3"/>
  <c r="D6735" i="3"/>
  <c r="D6736" i="3"/>
  <c r="D6737" i="3"/>
  <c r="D6738" i="3"/>
  <c r="D6739" i="3"/>
  <c r="D6740" i="3"/>
  <c r="D6741" i="3"/>
  <c r="D6742" i="3"/>
  <c r="D6743" i="3"/>
  <c r="D6744" i="3"/>
  <c r="D6745" i="3"/>
  <c r="D6746" i="3"/>
  <c r="D6747" i="3"/>
  <c r="D6748" i="3"/>
  <c r="D6749" i="3"/>
  <c r="D6750" i="3"/>
  <c r="D6751" i="3"/>
  <c r="D6752" i="3"/>
  <c r="D6753" i="3"/>
  <c r="D6754" i="3"/>
  <c r="D6755" i="3"/>
  <c r="D6756" i="3"/>
  <c r="D6757" i="3"/>
  <c r="D6758" i="3"/>
  <c r="D6759" i="3"/>
  <c r="D6760" i="3"/>
  <c r="D6761" i="3"/>
  <c r="D6762" i="3"/>
  <c r="D6763" i="3"/>
  <c r="D6764" i="3"/>
  <c r="D6765" i="3"/>
  <c r="D6766" i="3"/>
  <c r="D6767" i="3"/>
  <c r="D6768" i="3"/>
  <c r="D6769" i="3"/>
  <c r="D6770" i="3"/>
  <c r="D6771" i="3"/>
  <c r="D6772" i="3"/>
  <c r="D6773" i="3"/>
  <c r="D6774" i="3"/>
  <c r="D6775" i="3"/>
  <c r="D6776" i="3"/>
  <c r="D6777" i="3"/>
  <c r="D6778" i="3"/>
  <c r="D6779" i="3"/>
  <c r="D6780" i="3"/>
  <c r="D6781" i="3"/>
  <c r="D6782" i="3"/>
  <c r="D6783" i="3"/>
  <c r="D6784" i="3"/>
  <c r="D6785" i="3"/>
  <c r="D6786" i="3"/>
  <c r="D6787" i="3"/>
  <c r="D6788" i="3"/>
  <c r="D6789" i="3"/>
  <c r="D6790" i="3"/>
  <c r="D6791" i="3"/>
  <c r="D6792" i="3"/>
  <c r="D6793" i="3"/>
  <c r="D6794" i="3"/>
  <c r="D6795" i="3"/>
  <c r="D6796" i="3"/>
  <c r="D6797" i="3"/>
  <c r="D6798" i="3"/>
  <c r="D6799" i="3"/>
  <c r="D6800" i="3"/>
  <c r="D6801" i="3"/>
  <c r="D6802" i="3"/>
  <c r="D6803" i="3"/>
  <c r="D6804" i="3"/>
  <c r="D6805" i="3"/>
  <c r="D6806" i="3"/>
  <c r="D6807" i="3"/>
  <c r="D6808" i="3"/>
  <c r="D6809" i="3"/>
  <c r="D6810" i="3"/>
  <c r="D6811" i="3"/>
  <c r="D6812" i="3"/>
  <c r="D6813" i="3"/>
  <c r="D6814" i="3"/>
  <c r="D6815" i="3"/>
  <c r="D6816" i="3"/>
  <c r="D6817" i="3"/>
  <c r="D6818" i="3"/>
  <c r="D6819" i="3"/>
  <c r="D6820" i="3"/>
  <c r="D6821" i="3"/>
  <c r="D6822" i="3"/>
  <c r="D6823" i="3"/>
  <c r="D6824" i="3"/>
  <c r="D6825" i="3"/>
  <c r="D6826" i="3"/>
  <c r="D6827" i="3"/>
  <c r="D6828" i="3"/>
  <c r="D6829" i="3"/>
  <c r="D6830" i="3"/>
  <c r="D6831" i="3"/>
  <c r="D6832" i="3"/>
  <c r="D6833" i="3"/>
  <c r="D6834" i="3"/>
  <c r="D6835" i="3"/>
  <c r="D6836" i="3"/>
  <c r="D6837" i="3"/>
  <c r="D6838" i="3"/>
  <c r="D6839" i="3"/>
  <c r="D6840" i="3"/>
  <c r="D6841" i="3"/>
  <c r="D6842" i="3"/>
  <c r="D6843" i="3"/>
  <c r="D6844" i="3"/>
  <c r="D6845" i="3"/>
  <c r="D6846" i="3"/>
  <c r="D6847" i="3"/>
  <c r="D6848" i="3"/>
  <c r="D6849" i="3"/>
  <c r="D6850" i="3"/>
  <c r="D6851" i="3"/>
  <c r="D6852" i="3"/>
  <c r="D6853" i="3"/>
  <c r="D6854" i="3"/>
  <c r="D6855" i="3"/>
  <c r="D6856" i="3"/>
  <c r="D6857" i="3"/>
  <c r="D6858" i="3"/>
  <c r="D6859" i="3"/>
  <c r="D6860" i="3"/>
  <c r="D6861" i="3"/>
  <c r="D6862" i="3"/>
  <c r="D6863" i="3"/>
  <c r="D6864" i="3"/>
  <c r="D6865" i="3"/>
  <c r="D6866" i="3"/>
  <c r="D6867" i="3"/>
  <c r="D6868" i="3"/>
  <c r="D6869" i="3"/>
  <c r="D6870" i="3"/>
  <c r="D6871" i="3"/>
  <c r="D6872" i="3"/>
  <c r="D6873" i="3"/>
  <c r="D6874" i="3"/>
  <c r="D6875" i="3"/>
  <c r="D6876" i="3"/>
  <c r="D6877" i="3"/>
  <c r="D6878" i="3"/>
  <c r="D6879" i="3"/>
  <c r="D6880" i="3"/>
  <c r="D6881" i="3"/>
  <c r="D6882" i="3"/>
  <c r="D6883" i="3"/>
  <c r="D6884" i="3"/>
  <c r="D6885" i="3"/>
  <c r="D6886" i="3"/>
  <c r="D6887" i="3"/>
  <c r="D6888" i="3"/>
  <c r="D6889" i="3"/>
  <c r="D6890" i="3"/>
  <c r="D6891" i="3"/>
  <c r="D6892" i="3"/>
  <c r="D6893" i="3"/>
  <c r="D6894" i="3"/>
  <c r="D6895" i="3"/>
  <c r="D6896" i="3"/>
  <c r="D6897" i="3"/>
  <c r="D6898" i="3"/>
  <c r="D6899" i="3"/>
  <c r="D6900" i="3"/>
  <c r="D6901" i="3"/>
  <c r="D6902" i="3"/>
  <c r="D6903" i="3"/>
  <c r="D6904" i="3"/>
  <c r="D6905" i="3"/>
  <c r="D6906" i="3"/>
  <c r="D6907" i="3"/>
  <c r="D6908" i="3"/>
  <c r="D6909" i="3"/>
  <c r="D6910" i="3"/>
  <c r="D6911" i="3"/>
  <c r="D6912" i="3"/>
  <c r="D6913" i="3"/>
  <c r="D6914" i="3"/>
  <c r="D6915" i="3"/>
  <c r="D6916" i="3"/>
  <c r="D6917" i="3"/>
  <c r="D6918" i="3"/>
  <c r="D6919" i="3"/>
  <c r="D6920" i="3"/>
  <c r="D6921" i="3"/>
  <c r="D6922" i="3"/>
  <c r="D6923" i="3"/>
  <c r="D6924" i="3"/>
  <c r="D6925" i="3"/>
  <c r="D6926" i="3"/>
  <c r="D6927" i="3"/>
  <c r="D6928" i="3"/>
  <c r="D6929" i="3"/>
  <c r="D6930" i="3"/>
  <c r="D6931" i="3"/>
  <c r="D6932" i="3"/>
  <c r="D6933" i="3"/>
  <c r="D6934" i="3"/>
  <c r="D6935" i="3"/>
  <c r="D6936" i="3"/>
  <c r="D6937" i="3"/>
  <c r="D6938" i="3"/>
  <c r="D6939" i="3"/>
  <c r="D6940" i="3"/>
  <c r="D6941" i="3"/>
  <c r="D6942" i="3"/>
  <c r="D6943" i="3"/>
  <c r="D6944" i="3"/>
  <c r="D6945" i="3"/>
  <c r="D6946" i="3"/>
  <c r="D6947" i="3"/>
  <c r="D6948" i="3"/>
  <c r="D6949" i="3"/>
  <c r="D6950" i="3"/>
  <c r="D6951" i="3"/>
  <c r="D6952" i="3"/>
  <c r="D6953" i="3"/>
  <c r="D6954" i="3"/>
  <c r="D6955" i="3"/>
  <c r="D6956" i="3"/>
  <c r="D6957" i="3"/>
  <c r="D6958" i="3"/>
  <c r="D6959" i="3"/>
  <c r="D6960" i="3"/>
  <c r="D6961" i="3"/>
  <c r="D6962" i="3"/>
  <c r="D6963" i="3"/>
  <c r="D6964" i="3"/>
  <c r="D6965" i="3"/>
  <c r="D6966" i="3"/>
  <c r="D6967" i="3"/>
  <c r="D6968" i="3"/>
  <c r="D6969" i="3"/>
  <c r="D6970" i="3"/>
  <c r="D6971" i="3"/>
  <c r="D6972" i="3"/>
  <c r="D6973" i="3"/>
  <c r="D6974" i="3"/>
  <c r="D6975" i="3"/>
  <c r="D6976" i="3"/>
  <c r="D6977" i="3"/>
  <c r="D6978" i="3"/>
  <c r="D6979" i="3"/>
  <c r="D6980" i="3"/>
  <c r="D6981" i="3"/>
  <c r="D6982" i="3"/>
  <c r="D6983" i="3"/>
  <c r="D6984" i="3"/>
  <c r="D6985" i="3"/>
  <c r="D6986" i="3"/>
  <c r="D6987" i="3"/>
  <c r="D6988" i="3"/>
  <c r="D6989" i="3"/>
  <c r="D6990" i="3"/>
  <c r="D6991" i="3"/>
  <c r="D6992" i="3"/>
  <c r="D6993" i="3"/>
  <c r="D6994" i="3"/>
  <c r="D6995" i="3"/>
  <c r="D6996" i="3"/>
  <c r="D6997" i="3"/>
  <c r="D6998" i="3"/>
  <c r="D6999" i="3"/>
  <c r="D7000" i="3"/>
  <c r="D7001" i="3"/>
  <c r="D7002" i="3"/>
  <c r="D7003" i="3"/>
  <c r="D7004" i="3"/>
  <c r="D7005" i="3"/>
  <c r="D7006" i="3"/>
  <c r="D7007" i="3"/>
  <c r="D7008" i="3"/>
  <c r="D7009" i="3"/>
  <c r="D7010" i="3"/>
  <c r="D7011" i="3"/>
  <c r="D7012" i="3"/>
  <c r="D7013" i="3"/>
  <c r="D7014" i="3"/>
  <c r="D7015" i="3"/>
  <c r="D7016" i="3"/>
  <c r="D7017" i="3"/>
  <c r="D7018" i="3"/>
  <c r="D7019" i="3"/>
  <c r="D7020" i="3"/>
  <c r="D7021" i="3"/>
  <c r="D7022" i="3"/>
  <c r="D7023" i="3"/>
  <c r="D7024" i="3"/>
  <c r="D7025" i="3"/>
  <c r="D7026" i="3"/>
  <c r="D7027" i="3"/>
  <c r="D7028" i="3"/>
  <c r="D7029" i="3"/>
  <c r="D7030" i="3"/>
  <c r="D7031" i="3"/>
  <c r="D7032" i="3"/>
  <c r="D7033" i="3"/>
  <c r="D7034" i="3"/>
  <c r="D7035" i="3"/>
  <c r="D7036" i="3"/>
  <c r="D7037" i="3"/>
  <c r="D7038" i="3"/>
  <c r="D7039" i="3"/>
  <c r="D7040" i="3"/>
  <c r="D7041" i="3"/>
  <c r="D7042" i="3"/>
  <c r="D7043" i="3"/>
  <c r="D7044" i="3"/>
  <c r="D7045" i="3"/>
  <c r="D7046" i="3"/>
  <c r="D7047" i="3"/>
  <c r="D7048" i="3"/>
  <c r="D7049" i="3"/>
  <c r="D7050" i="3"/>
  <c r="D7051" i="3"/>
  <c r="D7052" i="3"/>
  <c r="D7053" i="3"/>
  <c r="D7054" i="3"/>
  <c r="D7055" i="3"/>
  <c r="D7056" i="3"/>
  <c r="D7057" i="3"/>
  <c r="D7058" i="3"/>
  <c r="D7059" i="3"/>
  <c r="D7060" i="3"/>
  <c r="D7061" i="3"/>
  <c r="D7062" i="3"/>
  <c r="D7063" i="3"/>
  <c r="D7064" i="3"/>
  <c r="D7065" i="3"/>
  <c r="D7066" i="3"/>
  <c r="D7067" i="3"/>
  <c r="D7068" i="3"/>
  <c r="D7069" i="3"/>
  <c r="D7070" i="3"/>
  <c r="D7071" i="3"/>
  <c r="D7072" i="3"/>
  <c r="D7073" i="3"/>
  <c r="D7074" i="3"/>
  <c r="D7075" i="3"/>
  <c r="D7076" i="3"/>
  <c r="D7077" i="3"/>
  <c r="D7078" i="3"/>
  <c r="D7079" i="3"/>
  <c r="D7080" i="3"/>
  <c r="D7081" i="3"/>
  <c r="D7082" i="3"/>
  <c r="D7083" i="3"/>
  <c r="D7084" i="3"/>
  <c r="D7085" i="3"/>
  <c r="D7086" i="3"/>
  <c r="D7087" i="3"/>
  <c r="D7088" i="3"/>
  <c r="D7089" i="3"/>
  <c r="D7090" i="3"/>
  <c r="D7091" i="3"/>
  <c r="D7092" i="3"/>
  <c r="D7093" i="3"/>
  <c r="D7094" i="3"/>
  <c r="D7095" i="3"/>
  <c r="D7096" i="3"/>
  <c r="D7097" i="3"/>
  <c r="D7098" i="3"/>
  <c r="D7099" i="3"/>
  <c r="D7100" i="3"/>
  <c r="D7101" i="3"/>
  <c r="D7102" i="3"/>
  <c r="D7103" i="3"/>
  <c r="D7104" i="3"/>
  <c r="D7105" i="3"/>
  <c r="D7106" i="3"/>
  <c r="D7107" i="3"/>
  <c r="D7108" i="3"/>
  <c r="D7109" i="3"/>
  <c r="D7110" i="3"/>
  <c r="D7111" i="3"/>
  <c r="D7112" i="3"/>
  <c r="D7113" i="3"/>
  <c r="D7114" i="3"/>
  <c r="D7115" i="3"/>
  <c r="D7116" i="3"/>
  <c r="D7117" i="3"/>
  <c r="D7118" i="3"/>
  <c r="D7119" i="3"/>
  <c r="D7120" i="3"/>
  <c r="D7121" i="3"/>
  <c r="D7122" i="3"/>
  <c r="D7123" i="3"/>
  <c r="D7124" i="3"/>
  <c r="D7125" i="3"/>
  <c r="D7126" i="3"/>
  <c r="D7127" i="3"/>
  <c r="D7128" i="3"/>
  <c r="D7129" i="3"/>
  <c r="D7130" i="3"/>
  <c r="D7131" i="3"/>
  <c r="D7132" i="3"/>
  <c r="D7133" i="3"/>
  <c r="D7134" i="3"/>
  <c r="D7135" i="3"/>
  <c r="D7136" i="3"/>
  <c r="D7137" i="3"/>
  <c r="D7138" i="3"/>
  <c r="D7139" i="3"/>
  <c r="D7140" i="3"/>
  <c r="D7141" i="3"/>
  <c r="D7142" i="3"/>
  <c r="D7143" i="3"/>
  <c r="D7144" i="3"/>
  <c r="D7145" i="3"/>
  <c r="D7146" i="3"/>
  <c r="D7147" i="3"/>
  <c r="D7148" i="3"/>
  <c r="D7149" i="3"/>
  <c r="D7150" i="3"/>
  <c r="D7151" i="3"/>
  <c r="D7152" i="3"/>
  <c r="D7153" i="3"/>
  <c r="D7154" i="3"/>
  <c r="D7155" i="3"/>
  <c r="D7156" i="3"/>
  <c r="D7157" i="3"/>
  <c r="D7158" i="3"/>
  <c r="D7159" i="3"/>
  <c r="D7160" i="3"/>
  <c r="D7161" i="3"/>
  <c r="D7162" i="3"/>
  <c r="D7163" i="3"/>
  <c r="D7164" i="3"/>
  <c r="D7165" i="3"/>
  <c r="D7166" i="3"/>
  <c r="D7167" i="3"/>
  <c r="D7168" i="3"/>
  <c r="D7169" i="3"/>
  <c r="D7170" i="3"/>
  <c r="D7171" i="3"/>
  <c r="D7172" i="3"/>
  <c r="D7173" i="3"/>
  <c r="D7174" i="3"/>
  <c r="D7175" i="3"/>
  <c r="D7176" i="3"/>
  <c r="D7177" i="3"/>
  <c r="D7178" i="3"/>
  <c r="D7179" i="3"/>
  <c r="D7180" i="3"/>
  <c r="D7181" i="3"/>
  <c r="D7182" i="3"/>
  <c r="D7183" i="3"/>
  <c r="D7184" i="3"/>
  <c r="D7185" i="3"/>
  <c r="D7186" i="3"/>
  <c r="D7187" i="3"/>
  <c r="D7188" i="3"/>
  <c r="D7189" i="3"/>
  <c r="D7190" i="3"/>
  <c r="D7191" i="3"/>
  <c r="D7192" i="3"/>
  <c r="D7193" i="3"/>
  <c r="D7194" i="3"/>
  <c r="D7195" i="3"/>
  <c r="D7196" i="3"/>
  <c r="D7197" i="3"/>
  <c r="D7198" i="3"/>
  <c r="D7199" i="3"/>
  <c r="D7200" i="3"/>
  <c r="D7201" i="3"/>
  <c r="D7202" i="3"/>
  <c r="D7203" i="3"/>
  <c r="D7204" i="3"/>
  <c r="D7205" i="3"/>
  <c r="D7206" i="3"/>
  <c r="D7207" i="3"/>
  <c r="D7208" i="3"/>
  <c r="D7209" i="3"/>
  <c r="D7210" i="3"/>
  <c r="D7211" i="3"/>
  <c r="D7212" i="3"/>
  <c r="D7213" i="3"/>
  <c r="D7214" i="3"/>
  <c r="D7215" i="3"/>
  <c r="D7216" i="3"/>
  <c r="D7217" i="3"/>
  <c r="D7218" i="3"/>
  <c r="D7219" i="3"/>
  <c r="D7220" i="3"/>
  <c r="D7221" i="3"/>
  <c r="D7222" i="3"/>
  <c r="D7223" i="3"/>
  <c r="D7224" i="3"/>
  <c r="D7225" i="3"/>
  <c r="D7226" i="3"/>
  <c r="D7227" i="3"/>
  <c r="D7228" i="3"/>
  <c r="D7229" i="3"/>
  <c r="D7230" i="3"/>
  <c r="D7231" i="3"/>
  <c r="D7232" i="3"/>
  <c r="D7233" i="3"/>
  <c r="D7234" i="3"/>
  <c r="D7235" i="3"/>
  <c r="D7236" i="3"/>
  <c r="D7237" i="3"/>
  <c r="D7238" i="3"/>
  <c r="D7239" i="3"/>
  <c r="D7240" i="3"/>
  <c r="D7241" i="3"/>
  <c r="D7242" i="3"/>
  <c r="D7243" i="3"/>
  <c r="D7244" i="3"/>
  <c r="D7245" i="3"/>
  <c r="D7246" i="3"/>
  <c r="D7247" i="3"/>
  <c r="D7248" i="3"/>
  <c r="D7249" i="3"/>
  <c r="D7250" i="3"/>
  <c r="D7251" i="3"/>
  <c r="D7252" i="3"/>
  <c r="D7253" i="3"/>
  <c r="D7254" i="3"/>
  <c r="D7255" i="3"/>
  <c r="D7256" i="3"/>
  <c r="D7257" i="3"/>
  <c r="D7258" i="3"/>
  <c r="D7259" i="3"/>
  <c r="D7260" i="3"/>
  <c r="D7261" i="3"/>
  <c r="D7262" i="3"/>
  <c r="D7263" i="3"/>
  <c r="D7264" i="3"/>
  <c r="D7265" i="3"/>
  <c r="D7266" i="3"/>
  <c r="D7267" i="3"/>
  <c r="D7268" i="3"/>
  <c r="D7269" i="3"/>
  <c r="D7270" i="3"/>
  <c r="D7271" i="3"/>
  <c r="D7272" i="3"/>
  <c r="D7273" i="3"/>
  <c r="D7274" i="3"/>
  <c r="D7275" i="3"/>
  <c r="D7276" i="3"/>
  <c r="D7277" i="3"/>
  <c r="D7278" i="3"/>
  <c r="D7279" i="3"/>
  <c r="D7280" i="3"/>
  <c r="D7281" i="3"/>
  <c r="D7282" i="3"/>
  <c r="D7283" i="3"/>
  <c r="D7284" i="3"/>
  <c r="D7285" i="3"/>
  <c r="D7286" i="3"/>
  <c r="D7287" i="3"/>
  <c r="D7288" i="3"/>
  <c r="D7289" i="3"/>
  <c r="D7290" i="3"/>
  <c r="D7291" i="3"/>
  <c r="D7292" i="3"/>
  <c r="D7293" i="3"/>
  <c r="D7294" i="3"/>
  <c r="D7295" i="3"/>
  <c r="D7296" i="3"/>
  <c r="D7297" i="3"/>
  <c r="D7298" i="3"/>
  <c r="D7299" i="3"/>
  <c r="D7300" i="3"/>
  <c r="D7301" i="3"/>
  <c r="D7302" i="3"/>
  <c r="D7303" i="3"/>
  <c r="D7304" i="3"/>
  <c r="D7305" i="3"/>
  <c r="D7306" i="3"/>
  <c r="D7307" i="3"/>
  <c r="D7308" i="3"/>
  <c r="D7309" i="3"/>
  <c r="D7310" i="3"/>
  <c r="D7311" i="3"/>
  <c r="D7312" i="3"/>
  <c r="D7313" i="3"/>
  <c r="D7314" i="3"/>
  <c r="D7315" i="3"/>
  <c r="D7316" i="3"/>
  <c r="D7317" i="3"/>
  <c r="D7318" i="3"/>
  <c r="D7319" i="3"/>
  <c r="D7320" i="3"/>
  <c r="D7321" i="3"/>
  <c r="D7322" i="3"/>
  <c r="D7323" i="3"/>
  <c r="D7324" i="3"/>
  <c r="D7325" i="3"/>
  <c r="D7326" i="3"/>
  <c r="D7327" i="3"/>
  <c r="D7328" i="3"/>
  <c r="D7329" i="3"/>
  <c r="D7330" i="3"/>
  <c r="D7331" i="3"/>
  <c r="D7332" i="3"/>
  <c r="D7333" i="3"/>
  <c r="D7334" i="3"/>
  <c r="D7335" i="3"/>
  <c r="D7336" i="3"/>
  <c r="D7337" i="3"/>
  <c r="D7338" i="3"/>
  <c r="D7339" i="3"/>
  <c r="D7340" i="3"/>
  <c r="D7341" i="3"/>
  <c r="D7342" i="3"/>
  <c r="D7343" i="3"/>
  <c r="D7344" i="3"/>
  <c r="D7345" i="3"/>
  <c r="D7346" i="3"/>
  <c r="D7347" i="3"/>
  <c r="D7348" i="3"/>
  <c r="D7349" i="3"/>
  <c r="D7350" i="3"/>
  <c r="D7351" i="3"/>
  <c r="D7352" i="3"/>
  <c r="D7353" i="3"/>
  <c r="D7354" i="3"/>
  <c r="D7355" i="3"/>
  <c r="D7356" i="3"/>
  <c r="D7357" i="3"/>
  <c r="D7358" i="3"/>
  <c r="D7359" i="3"/>
  <c r="D7360" i="3"/>
  <c r="D7361" i="3"/>
  <c r="D7362" i="3"/>
  <c r="D7363" i="3"/>
  <c r="D7364" i="3"/>
  <c r="D7365" i="3"/>
  <c r="D7366" i="3"/>
  <c r="D7367" i="3"/>
  <c r="D7368" i="3"/>
  <c r="D7369" i="3"/>
  <c r="D7370" i="3"/>
  <c r="D7371" i="3"/>
  <c r="D7372" i="3"/>
  <c r="D7373" i="3"/>
  <c r="D7374" i="3"/>
  <c r="D7375" i="3"/>
  <c r="D7376" i="3"/>
  <c r="D7377" i="3"/>
  <c r="D7378" i="3"/>
  <c r="D7379" i="3"/>
  <c r="D7380" i="3"/>
  <c r="D7381" i="3"/>
  <c r="D7382" i="3"/>
  <c r="D7383" i="3"/>
  <c r="D7384" i="3"/>
  <c r="D7385" i="3"/>
  <c r="D7386" i="3"/>
  <c r="D7387" i="3"/>
  <c r="D7388" i="3"/>
  <c r="D7389" i="3"/>
  <c r="D7390" i="3"/>
  <c r="D7391" i="3"/>
  <c r="D7392" i="3"/>
  <c r="D7393" i="3"/>
  <c r="D7394" i="3"/>
  <c r="D7395" i="3"/>
  <c r="D7396" i="3"/>
  <c r="D7397" i="3"/>
  <c r="D7398" i="3"/>
  <c r="D7399" i="3"/>
  <c r="D7400" i="3"/>
  <c r="D7401" i="3"/>
  <c r="D7402" i="3"/>
  <c r="D7403" i="3"/>
  <c r="D7404" i="3"/>
  <c r="D7405" i="3"/>
  <c r="D7406" i="3"/>
  <c r="D7407" i="3"/>
  <c r="D7408" i="3"/>
  <c r="D7409" i="3"/>
  <c r="D7410" i="3"/>
  <c r="D7411" i="3"/>
  <c r="D7412" i="3"/>
  <c r="D7413" i="3"/>
  <c r="D7414" i="3"/>
  <c r="D7415" i="3"/>
  <c r="D7416" i="3"/>
  <c r="D7417" i="3"/>
  <c r="D7418" i="3"/>
  <c r="D7419" i="3"/>
  <c r="D7420" i="3"/>
  <c r="D7421" i="3"/>
  <c r="D7422" i="3"/>
  <c r="D7423" i="3"/>
  <c r="D7424" i="3"/>
  <c r="D7425" i="3"/>
  <c r="D7426" i="3"/>
  <c r="D7427" i="3"/>
  <c r="D7428" i="3"/>
  <c r="D7429" i="3"/>
  <c r="D7430" i="3"/>
  <c r="D7431" i="3"/>
  <c r="D7432" i="3"/>
  <c r="D7433" i="3"/>
  <c r="D7434" i="3"/>
  <c r="D7435" i="3"/>
  <c r="D7436" i="3"/>
  <c r="D7437" i="3"/>
  <c r="D7438" i="3"/>
  <c r="D7439" i="3"/>
  <c r="D7440" i="3"/>
  <c r="D7441" i="3"/>
  <c r="D7442" i="3"/>
  <c r="D7443" i="3"/>
  <c r="D7444" i="3"/>
  <c r="D7445" i="3"/>
  <c r="D7446" i="3"/>
  <c r="D7447" i="3"/>
  <c r="D7448" i="3"/>
  <c r="D7449" i="3"/>
  <c r="D7450" i="3"/>
  <c r="D7451" i="3"/>
  <c r="D7452" i="3"/>
  <c r="D7453" i="3"/>
  <c r="D7454" i="3"/>
  <c r="D7455" i="3"/>
  <c r="D7456" i="3"/>
  <c r="D7457" i="3"/>
  <c r="D7458" i="3"/>
  <c r="D7459" i="3"/>
  <c r="D7460" i="3"/>
  <c r="D7461" i="3"/>
  <c r="D7462" i="3"/>
  <c r="D7463" i="3"/>
  <c r="D7464" i="3"/>
  <c r="D7465" i="3"/>
  <c r="D7466" i="3"/>
  <c r="D7467" i="3"/>
  <c r="D7468" i="3"/>
  <c r="D7469" i="3"/>
  <c r="D7470" i="3"/>
  <c r="D7471" i="3"/>
  <c r="D7472" i="3"/>
  <c r="D7473" i="3"/>
  <c r="D7474" i="3"/>
  <c r="D7475" i="3"/>
  <c r="D7476" i="3"/>
  <c r="D7477" i="3"/>
  <c r="D7478" i="3"/>
  <c r="D7479" i="3"/>
  <c r="D7480" i="3"/>
  <c r="D7481" i="3"/>
  <c r="D7482" i="3"/>
  <c r="D7483" i="3"/>
  <c r="D7484" i="3"/>
  <c r="D7485" i="3"/>
  <c r="D7486" i="3"/>
  <c r="D7487" i="3"/>
  <c r="D7488" i="3"/>
  <c r="D7489" i="3"/>
  <c r="D7490" i="3"/>
  <c r="D7491" i="3"/>
  <c r="D7492" i="3"/>
  <c r="D7493" i="3"/>
  <c r="D7494" i="3"/>
  <c r="D7495" i="3"/>
  <c r="D7496" i="3"/>
  <c r="D7497" i="3"/>
  <c r="D7498" i="3"/>
  <c r="D7499" i="3"/>
  <c r="D7500" i="3"/>
  <c r="D7501" i="3"/>
  <c r="D7502" i="3"/>
  <c r="D7503" i="3"/>
  <c r="D7504" i="3"/>
  <c r="D7505" i="3"/>
  <c r="D7506" i="3"/>
  <c r="D7507" i="3"/>
  <c r="D7508" i="3"/>
  <c r="D7509" i="3"/>
  <c r="D7510" i="3"/>
  <c r="D7511" i="3"/>
  <c r="D7512" i="3"/>
  <c r="D7513" i="3"/>
  <c r="D7514" i="3"/>
  <c r="D7515" i="3"/>
  <c r="D7516" i="3"/>
  <c r="D7517" i="3"/>
  <c r="D7518" i="3"/>
  <c r="D7519" i="3"/>
  <c r="D7520" i="3"/>
  <c r="D7521" i="3"/>
  <c r="D7522" i="3"/>
  <c r="D7523" i="3"/>
  <c r="D7524" i="3"/>
  <c r="D7525" i="3"/>
  <c r="D7526" i="3"/>
  <c r="D7527" i="3"/>
  <c r="D7528" i="3"/>
  <c r="D7529" i="3"/>
  <c r="D7530" i="3"/>
  <c r="D7531" i="3"/>
  <c r="D7532" i="3"/>
  <c r="D7533" i="3"/>
  <c r="D7534" i="3"/>
  <c r="D7535" i="3"/>
  <c r="D7536" i="3"/>
  <c r="D7537" i="3"/>
  <c r="D7538" i="3"/>
  <c r="D7539" i="3"/>
  <c r="D7540" i="3"/>
  <c r="D7541" i="3"/>
  <c r="D7542" i="3"/>
  <c r="D7543" i="3"/>
  <c r="D7544" i="3"/>
  <c r="D7545" i="3"/>
  <c r="D7546" i="3"/>
  <c r="D7547" i="3"/>
  <c r="D7548" i="3"/>
  <c r="D7549" i="3"/>
  <c r="D7550" i="3"/>
  <c r="D7551" i="3"/>
  <c r="D7552" i="3"/>
  <c r="D7553" i="3"/>
  <c r="D7554" i="3"/>
  <c r="D7555" i="3"/>
  <c r="D7556" i="3"/>
  <c r="D7557" i="3"/>
  <c r="D7558" i="3"/>
  <c r="D7559" i="3"/>
  <c r="D7560" i="3"/>
  <c r="D7561" i="3"/>
  <c r="D7562" i="3"/>
  <c r="D7563" i="3"/>
  <c r="D7564" i="3"/>
  <c r="D7565" i="3"/>
  <c r="D7566" i="3"/>
  <c r="D7567" i="3"/>
  <c r="D7568" i="3"/>
  <c r="D7569" i="3"/>
  <c r="D7570" i="3"/>
  <c r="D7571" i="3"/>
  <c r="D7572" i="3"/>
  <c r="D7573" i="3"/>
  <c r="D7574" i="3"/>
  <c r="D7575" i="3"/>
  <c r="D7576" i="3"/>
  <c r="D7577" i="3"/>
  <c r="D7578" i="3"/>
  <c r="D7579" i="3"/>
  <c r="D7580" i="3"/>
  <c r="D7581" i="3"/>
  <c r="D7582" i="3"/>
  <c r="D7583" i="3"/>
  <c r="D7584" i="3"/>
  <c r="D7585" i="3"/>
  <c r="D7586" i="3"/>
  <c r="D7587" i="3"/>
  <c r="D7588" i="3"/>
  <c r="D7589" i="3"/>
  <c r="D7590" i="3"/>
  <c r="D7591" i="3"/>
  <c r="D7592" i="3"/>
  <c r="D7593" i="3"/>
  <c r="D7594" i="3"/>
  <c r="D7595" i="3"/>
  <c r="D7596" i="3"/>
  <c r="D7597" i="3"/>
  <c r="D7598" i="3"/>
  <c r="D7599" i="3"/>
  <c r="D7600" i="3"/>
  <c r="D7601" i="3"/>
  <c r="D7602" i="3"/>
  <c r="D7603" i="3"/>
  <c r="D7604" i="3"/>
  <c r="D7605" i="3"/>
  <c r="D7606" i="3"/>
  <c r="D7607" i="3"/>
  <c r="D7608" i="3"/>
  <c r="D7609" i="3"/>
  <c r="D7610" i="3"/>
  <c r="D7611" i="3"/>
  <c r="D7612" i="3"/>
  <c r="D7613" i="3"/>
  <c r="D7614" i="3"/>
  <c r="D7615" i="3"/>
  <c r="D7616" i="3"/>
  <c r="D7617" i="3"/>
  <c r="D7618" i="3"/>
  <c r="D7619" i="3"/>
  <c r="D7620" i="3"/>
  <c r="D7621" i="3"/>
  <c r="D7622" i="3"/>
  <c r="D7623" i="3"/>
  <c r="D7624" i="3"/>
  <c r="D7625" i="3"/>
  <c r="D7626" i="3"/>
  <c r="D7627" i="3"/>
  <c r="D7628" i="3"/>
  <c r="D7629" i="3"/>
  <c r="D7630" i="3"/>
  <c r="D7631" i="3"/>
  <c r="D7632" i="3"/>
  <c r="D7633" i="3"/>
  <c r="D7634" i="3"/>
  <c r="D7635" i="3"/>
  <c r="D7636" i="3"/>
  <c r="D7637" i="3"/>
  <c r="D7638" i="3"/>
  <c r="D7639" i="3"/>
  <c r="D7640" i="3"/>
  <c r="D7641" i="3"/>
  <c r="D7642" i="3"/>
  <c r="D7643" i="3"/>
  <c r="D7644" i="3"/>
  <c r="D7645" i="3"/>
  <c r="D7646" i="3"/>
  <c r="D7647" i="3"/>
  <c r="D7648" i="3"/>
  <c r="D7649" i="3"/>
  <c r="D7650" i="3"/>
  <c r="D7651" i="3"/>
  <c r="D7652" i="3"/>
  <c r="D7653" i="3"/>
  <c r="D7654" i="3"/>
  <c r="D7655" i="3"/>
  <c r="D7656" i="3"/>
  <c r="D7657" i="3"/>
  <c r="D7658" i="3"/>
  <c r="D7659" i="3"/>
  <c r="D7660" i="3"/>
  <c r="D7661" i="3"/>
  <c r="D7662" i="3"/>
  <c r="D7663" i="3"/>
  <c r="D7664" i="3"/>
  <c r="D7665" i="3"/>
  <c r="D7666" i="3"/>
  <c r="D7667" i="3"/>
  <c r="D7668" i="3"/>
  <c r="D7669" i="3"/>
  <c r="D7670" i="3"/>
  <c r="D7671" i="3"/>
  <c r="D7672" i="3"/>
  <c r="D7673" i="3"/>
  <c r="D7674" i="3"/>
  <c r="D7675" i="3"/>
  <c r="D7676" i="3"/>
  <c r="D7677" i="3"/>
  <c r="D7678" i="3"/>
  <c r="D7679" i="3"/>
  <c r="D7680" i="3"/>
  <c r="D7681" i="3"/>
  <c r="D7682" i="3"/>
  <c r="D7683" i="3"/>
  <c r="D7684" i="3"/>
  <c r="D7685" i="3"/>
  <c r="D7686" i="3"/>
  <c r="D7687" i="3"/>
  <c r="D7688" i="3"/>
  <c r="D7689" i="3"/>
  <c r="D7690" i="3"/>
  <c r="D7691" i="3"/>
  <c r="D7692" i="3"/>
  <c r="D7693" i="3"/>
  <c r="D7694" i="3"/>
  <c r="D7695" i="3"/>
  <c r="D7696" i="3"/>
  <c r="D7697" i="3"/>
  <c r="D7698" i="3"/>
  <c r="D7699" i="3"/>
  <c r="D7700" i="3"/>
  <c r="D7701" i="3"/>
  <c r="D7702" i="3"/>
  <c r="D7703" i="3"/>
  <c r="D7704" i="3"/>
  <c r="D7705" i="3"/>
  <c r="D7706" i="3"/>
  <c r="D7707" i="3"/>
  <c r="D7708" i="3"/>
  <c r="D7709" i="3"/>
  <c r="D7710" i="3"/>
  <c r="D7711" i="3"/>
  <c r="D7712" i="3"/>
  <c r="D7713" i="3"/>
  <c r="D7714" i="3"/>
  <c r="D7715" i="3"/>
  <c r="D7716" i="3"/>
  <c r="D7717" i="3"/>
  <c r="D7718" i="3"/>
  <c r="D7719" i="3"/>
  <c r="D7720" i="3"/>
  <c r="D7721" i="3"/>
  <c r="D7722" i="3"/>
  <c r="D7723" i="3"/>
  <c r="D7724" i="3"/>
  <c r="D7725" i="3"/>
  <c r="D7726" i="3"/>
  <c r="D7727" i="3"/>
  <c r="D7728" i="3"/>
  <c r="D7729" i="3"/>
  <c r="D7730" i="3"/>
  <c r="D7731" i="3"/>
  <c r="D7732" i="3"/>
  <c r="D7733" i="3"/>
  <c r="D7734" i="3"/>
  <c r="D7735" i="3"/>
  <c r="D7736" i="3"/>
  <c r="D7737" i="3"/>
  <c r="D7738" i="3"/>
  <c r="D7739" i="3"/>
  <c r="D7740" i="3"/>
  <c r="D7741" i="3"/>
  <c r="D7742" i="3"/>
  <c r="D7743" i="3"/>
  <c r="D7744" i="3"/>
  <c r="D7745" i="3"/>
  <c r="D7746" i="3"/>
  <c r="D7747" i="3"/>
  <c r="D7748" i="3"/>
  <c r="D7749" i="3"/>
  <c r="D7750" i="3"/>
  <c r="D7751" i="3"/>
  <c r="D7752" i="3"/>
  <c r="D7753" i="3"/>
  <c r="D7754" i="3"/>
  <c r="D7755" i="3"/>
  <c r="D7756" i="3"/>
  <c r="D7757" i="3"/>
  <c r="D7758" i="3"/>
  <c r="D7759" i="3"/>
  <c r="D7760" i="3"/>
  <c r="D7761" i="3"/>
  <c r="D7762" i="3"/>
  <c r="D7763" i="3"/>
  <c r="D7764" i="3"/>
  <c r="D7765" i="3"/>
  <c r="D7766" i="3"/>
  <c r="D7767" i="3"/>
  <c r="D7768" i="3"/>
  <c r="D7769" i="3"/>
  <c r="D7770" i="3"/>
  <c r="D7771" i="3"/>
  <c r="D7772" i="3"/>
  <c r="D7773" i="3"/>
  <c r="D7774" i="3"/>
  <c r="D7775" i="3"/>
  <c r="D7776" i="3"/>
  <c r="D7777" i="3"/>
  <c r="D7778" i="3"/>
  <c r="D7779" i="3"/>
  <c r="D7780" i="3"/>
  <c r="D7781" i="3"/>
  <c r="D7782" i="3"/>
  <c r="D7783" i="3"/>
  <c r="D7784" i="3"/>
  <c r="D7785" i="3"/>
  <c r="D7786" i="3"/>
  <c r="D7787" i="3"/>
  <c r="D7788" i="3"/>
  <c r="D7789" i="3"/>
  <c r="D7790" i="3"/>
  <c r="D7791" i="3"/>
  <c r="D7792" i="3"/>
  <c r="D7793" i="3"/>
  <c r="D7794" i="3"/>
  <c r="D7795" i="3"/>
  <c r="D7796" i="3"/>
  <c r="D7797" i="3"/>
  <c r="D7798" i="3"/>
  <c r="D7799" i="3"/>
  <c r="D7800" i="3"/>
  <c r="D7801" i="3"/>
  <c r="D7802" i="3"/>
  <c r="D7803" i="3"/>
  <c r="D7804" i="3"/>
  <c r="D7805" i="3"/>
  <c r="D7806" i="3"/>
  <c r="D7807" i="3"/>
  <c r="D7808" i="3"/>
  <c r="D7809" i="3"/>
  <c r="D7810" i="3"/>
  <c r="D7811" i="3"/>
  <c r="D7812" i="3"/>
  <c r="D7813" i="3"/>
  <c r="D7814" i="3"/>
  <c r="D7815" i="3"/>
  <c r="D7816" i="3"/>
  <c r="D7817" i="3"/>
  <c r="D7818" i="3"/>
  <c r="D7819" i="3"/>
  <c r="D7820" i="3"/>
  <c r="D7821" i="3"/>
  <c r="D7822" i="3"/>
  <c r="D7823" i="3"/>
  <c r="D7824" i="3"/>
  <c r="D7825" i="3"/>
  <c r="D7826" i="3"/>
  <c r="D7827" i="3"/>
  <c r="D7828" i="3"/>
  <c r="D7829" i="3"/>
  <c r="D7830" i="3"/>
  <c r="D7831" i="3"/>
  <c r="D7832" i="3"/>
  <c r="D7833" i="3"/>
  <c r="D7834" i="3"/>
  <c r="D7835" i="3"/>
  <c r="D7836" i="3"/>
  <c r="D7837" i="3"/>
  <c r="D7838" i="3"/>
  <c r="D7839" i="3"/>
  <c r="D7840" i="3"/>
  <c r="D7841" i="3"/>
  <c r="D7842" i="3"/>
  <c r="D7843" i="3"/>
  <c r="D7844" i="3"/>
  <c r="D7845" i="3"/>
  <c r="D7846" i="3"/>
  <c r="D7847" i="3"/>
  <c r="D7848" i="3"/>
  <c r="D7849" i="3"/>
  <c r="D7850" i="3"/>
  <c r="D7851" i="3"/>
  <c r="D7852" i="3"/>
  <c r="D7853" i="3"/>
  <c r="D7854" i="3"/>
  <c r="D7855" i="3"/>
  <c r="D7856" i="3"/>
  <c r="D7857" i="3"/>
  <c r="D7858" i="3"/>
  <c r="D7859" i="3"/>
  <c r="D7860" i="3"/>
  <c r="D7861" i="3"/>
  <c r="D7862" i="3"/>
  <c r="D7863" i="3"/>
  <c r="D7864" i="3"/>
  <c r="D7865" i="3"/>
  <c r="D7866" i="3"/>
  <c r="D7867" i="3"/>
  <c r="D7868" i="3"/>
  <c r="D7869" i="3"/>
  <c r="D7870" i="3"/>
  <c r="D7871" i="3"/>
  <c r="D7872" i="3"/>
  <c r="D7873" i="3"/>
  <c r="D7874" i="3"/>
  <c r="D7875" i="3"/>
  <c r="D7876" i="3"/>
  <c r="D7877" i="3"/>
  <c r="D7878" i="3"/>
  <c r="D7879" i="3"/>
  <c r="D7880" i="3"/>
  <c r="D7881" i="3"/>
  <c r="D7882" i="3"/>
  <c r="D7883" i="3"/>
  <c r="D7884" i="3"/>
  <c r="D7885" i="3"/>
  <c r="D7886" i="3"/>
  <c r="D7887" i="3"/>
  <c r="D7888" i="3"/>
  <c r="D7889" i="3"/>
  <c r="D7890" i="3"/>
  <c r="D7891" i="3"/>
  <c r="D7892" i="3"/>
  <c r="D7893" i="3"/>
  <c r="D7894" i="3"/>
  <c r="D7895" i="3"/>
  <c r="D7896" i="3"/>
  <c r="D7897" i="3"/>
  <c r="D7898" i="3"/>
  <c r="D7899" i="3"/>
  <c r="D7900" i="3"/>
  <c r="D7901" i="3"/>
  <c r="D7902" i="3"/>
  <c r="D7903" i="3"/>
  <c r="D7904" i="3"/>
  <c r="D7905" i="3"/>
  <c r="D7906" i="3"/>
  <c r="D7907" i="3"/>
  <c r="D7908" i="3"/>
  <c r="D7909" i="3"/>
  <c r="D7910" i="3"/>
  <c r="D7911" i="3"/>
  <c r="D7912" i="3"/>
  <c r="D7913" i="3"/>
  <c r="D7914" i="3"/>
  <c r="D7915" i="3"/>
  <c r="D7916" i="3"/>
  <c r="D7917" i="3"/>
  <c r="D7918" i="3"/>
  <c r="D7919" i="3"/>
  <c r="D7920" i="3"/>
  <c r="D7921" i="3"/>
  <c r="D7922" i="3"/>
  <c r="D7923" i="3"/>
  <c r="D7924" i="3"/>
  <c r="D7925" i="3"/>
  <c r="D7926" i="3"/>
  <c r="D7927" i="3"/>
  <c r="D7928" i="3"/>
  <c r="D7929" i="3"/>
  <c r="D7930" i="3"/>
  <c r="D7931" i="3"/>
  <c r="D7932" i="3"/>
  <c r="D7933" i="3"/>
  <c r="D7934" i="3"/>
  <c r="D7935" i="3"/>
  <c r="D7936" i="3"/>
  <c r="D7937" i="3"/>
  <c r="D7938" i="3"/>
  <c r="D7939" i="3"/>
  <c r="D7940" i="3"/>
  <c r="D7941" i="3"/>
  <c r="D7942" i="3"/>
  <c r="D7943" i="3"/>
  <c r="D7944" i="3"/>
  <c r="D7945" i="3"/>
  <c r="D7946" i="3"/>
  <c r="D7947" i="3"/>
  <c r="D7948" i="3"/>
  <c r="D7949" i="3"/>
  <c r="D7950" i="3"/>
  <c r="D7951" i="3"/>
  <c r="D7952" i="3"/>
  <c r="D7953" i="3"/>
  <c r="D7954" i="3"/>
  <c r="D7955" i="3"/>
  <c r="D7956" i="3"/>
  <c r="D7957" i="3"/>
  <c r="D7958" i="3"/>
  <c r="D7959" i="3"/>
  <c r="D7960" i="3"/>
  <c r="D7961" i="3"/>
  <c r="D7962" i="3"/>
  <c r="D7963" i="3"/>
  <c r="D7964" i="3"/>
  <c r="D7965" i="3"/>
  <c r="D7966" i="3"/>
  <c r="D7967" i="3"/>
  <c r="D7968" i="3"/>
  <c r="D7969" i="3"/>
  <c r="D7970" i="3"/>
  <c r="D7971" i="3"/>
  <c r="D7972" i="3"/>
  <c r="D7973" i="3"/>
  <c r="D7974" i="3"/>
  <c r="D7975" i="3"/>
  <c r="D7976" i="3"/>
  <c r="D7977" i="3"/>
  <c r="D7978" i="3"/>
  <c r="D7979" i="3"/>
  <c r="D7980" i="3"/>
  <c r="D7981" i="3"/>
  <c r="D7982" i="3"/>
  <c r="D7983" i="3"/>
  <c r="D7984" i="3"/>
  <c r="D7985" i="3"/>
  <c r="D7986" i="3"/>
  <c r="D7987" i="3"/>
  <c r="D7988" i="3"/>
  <c r="D7989" i="3"/>
  <c r="D7990" i="3"/>
  <c r="D7991" i="3"/>
  <c r="D7992" i="3"/>
  <c r="D7993" i="3"/>
  <c r="D7994" i="3"/>
  <c r="D7995" i="3"/>
  <c r="D7996" i="3"/>
  <c r="D7997" i="3"/>
  <c r="D7998" i="3"/>
  <c r="D7999" i="3"/>
  <c r="D8000" i="3"/>
  <c r="D8001" i="3"/>
  <c r="D8002" i="3"/>
  <c r="D8003" i="3"/>
  <c r="D8004" i="3"/>
  <c r="D8005" i="3"/>
  <c r="D8006" i="3"/>
  <c r="D8007" i="3"/>
  <c r="D8008" i="3"/>
  <c r="D8009" i="3"/>
  <c r="D8010" i="3"/>
  <c r="D8011" i="3"/>
  <c r="D8012" i="3"/>
  <c r="D8013" i="3"/>
  <c r="D8014" i="3"/>
  <c r="D8015" i="3"/>
  <c r="D8016" i="3"/>
  <c r="D8017" i="3"/>
  <c r="D8018" i="3"/>
  <c r="D8019" i="3"/>
  <c r="D8020" i="3"/>
  <c r="D8021" i="3"/>
  <c r="D8022" i="3"/>
  <c r="D8023" i="3"/>
  <c r="D8024" i="3"/>
  <c r="D8025" i="3"/>
  <c r="D8026" i="3"/>
  <c r="D8027" i="3"/>
  <c r="D8028" i="3"/>
  <c r="D8029" i="3"/>
  <c r="D8030" i="3"/>
  <c r="D8031" i="3"/>
  <c r="D8032" i="3"/>
  <c r="D8033" i="3"/>
  <c r="D8034" i="3"/>
  <c r="D8035" i="3"/>
  <c r="D8036" i="3"/>
  <c r="D8037" i="3"/>
  <c r="D8038" i="3"/>
  <c r="D8039" i="3"/>
  <c r="D8040" i="3"/>
  <c r="D8041" i="3"/>
  <c r="D8042" i="3"/>
  <c r="D8043" i="3"/>
  <c r="D8044" i="3"/>
  <c r="D8045" i="3"/>
  <c r="D8046" i="3"/>
  <c r="D8047" i="3"/>
  <c r="D8048" i="3"/>
  <c r="D8049" i="3"/>
  <c r="D8050" i="3"/>
  <c r="D8051" i="3"/>
  <c r="D8052" i="3"/>
  <c r="D8053" i="3"/>
  <c r="D8054" i="3"/>
  <c r="D8055" i="3"/>
  <c r="D8056" i="3"/>
  <c r="D8057" i="3"/>
  <c r="D8058" i="3"/>
  <c r="D8059" i="3"/>
  <c r="D8060" i="3"/>
  <c r="D8061" i="3"/>
  <c r="D8062" i="3"/>
  <c r="D8063" i="3"/>
  <c r="D8064" i="3"/>
  <c r="D8065" i="3"/>
  <c r="D8066" i="3"/>
  <c r="D8067" i="3"/>
  <c r="D8068" i="3"/>
  <c r="D8069" i="3"/>
  <c r="D8070" i="3"/>
  <c r="D8071" i="3"/>
  <c r="D8072" i="3"/>
  <c r="D8073" i="3"/>
  <c r="D8074" i="3"/>
  <c r="D8075" i="3"/>
  <c r="D8076" i="3"/>
  <c r="D8077" i="3"/>
  <c r="D8078" i="3"/>
  <c r="D8079" i="3"/>
  <c r="D8080" i="3"/>
  <c r="D8081" i="3"/>
  <c r="D8082" i="3"/>
  <c r="D8083" i="3"/>
  <c r="D8084" i="3"/>
  <c r="D8085" i="3"/>
  <c r="D8086" i="3"/>
  <c r="D8087" i="3"/>
  <c r="D8088" i="3"/>
  <c r="D8089" i="3"/>
  <c r="D8090" i="3"/>
  <c r="D8091" i="3"/>
  <c r="D8092" i="3"/>
  <c r="D8093" i="3"/>
  <c r="D8094" i="3"/>
  <c r="D8095" i="3"/>
  <c r="D8096" i="3"/>
  <c r="D8097" i="3"/>
  <c r="D8098" i="3"/>
  <c r="D8099" i="3"/>
  <c r="D8100" i="3"/>
  <c r="D8101" i="3"/>
  <c r="D8102" i="3"/>
  <c r="D8103" i="3"/>
  <c r="D8104" i="3"/>
  <c r="D8105" i="3"/>
  <c r="D8106" i="3"/>
  <c r="D8107" i="3"/>
  <c r="D8108" i="3"/>
  <c r="D8109" i="3"/>
  <c r="D8110" i="3"/>
  <c r="D8111" i="3"/>
  <c r="D8112" i="3"/>
  <c r="D8113" i="3"/>
  <c r="D8114" i="3"/>
  <c r="D8115" i="3"/>
  <c r="D8116" i="3"/>
  <c r="D8117" i="3"/>
  <c r="D8118" i="3"/>
  <c r="D8119" i="3"/>
  <c r="D8120" i="3"/>
  <c r="D8121" i="3"/>
  <c r="D8122" i="3"/>
  <c r="D8123" i="3"/>
  <c r="D8124" i="3"/>
  <c r="D8125" i="3"/>
  <c r="D8126" i="3"/>
  <c r="D8127" i="3"/>
  <c r="D8128" i="3"/>
  <c r="D8129" i="3"/>
  <c r="D8130" i="3"/>
  <c r="D8131" i="3"/>
  <c r="D8132" i="3"/>
  <c r="D8133" i="3"/>
  <c r="D8134" i="3"/>
  <c r="D8135" i="3"/>
  <c r="D8136" i="3"/>
  <c r="D8137" i="3"/>
  <c r="D8138" i="3"/>
  <c r="D8139" i="3"/>
  <c r="D8140" i="3"/>
  <c r="D8141" i="3"/>
  <c r="D8142" i="3"/>
  <c r="D8143" i="3"/>
  <c r="D8144" i="3"/>
  <c r="D8145" i="3"/>
  <c r="D8146" i="3"/>
  <c r="D8147" i="3"/>
  <c r="D8148" i="3"/>
  <c r="D8149" i="3"/>
  <c r="D8150" i="3"/>
  <c r="D8151" i="3"/>
  <c r="D8152" i="3"/>
  <c r="D8153" i="3"/>
  <c r="D8154" i="3"/>
  <c r="D8155" i="3"/>
  <c r="D8156" i="3"/>
  <c r="D8157" i="3"/>
  <c r="D8158" i="3"/>
  <c r="D8159" i="3"/>
  <c r="D8160" i="3"/>
  <c r="D8161" i="3"/>
  <c r="D8162" i="3"/>
  <c r="D8163" i="3"/>
  <c r="D8164" i="3"/>
  <c r="D8165" i="3"/>
  <c r="D8166" i="3"/>
  <c r="D8167" i="3"/>
  <c r="D8168" i="3"/>
  <c r="D8169" i="3"/>
  <c r="D8170" i="3"/>
  <c r="D8171" i="3"/>
  <c r="D8172" i="3"/>
  <c r="D8173" i="3"/>
  <c r="D8174" i="3"/>
  <c r="D8175" i="3"/>
  <c r="D8176" i="3"/>
  <c r="D8177" i="3"/>
  <c r="D8178" i="3"/>
  <c r="D8179" i="3"/>
  <c r="D8180" i="3"/>
  <c r="D8181" i="3"/>
  <c r="D8182" i="3"/>
  <c r="D8183" i="3"/>
  <c r="D8184" i="3"/>
  <c r="D8185" i="3"/>
  <c r="D8186" i="3"/>
  <c r="D8187" i="3"/>
  <c r="D8188" i="3"/>
  <c r="D8189" i="3"/>
  <c r="D8190" i="3"/>
  <c r="D8191" i="3"/>
  <c r="D8192" i="3"/>
  <c r="D8193" i="3"/>
  <c r="D8194" i="3"/>
  <c r="D8195" i="3"/>
  <c r="D8196" i="3"/>
  <c r="D8197" i="3"/>
  <c r="D8198" i="3"/>
  <c r="D8199" i="3"/>
  <c r="D8200" i="3"/>
  <c r="D8201" i="3"/>
  <c r="D8202" i="3"/>
  <c r="D8203" i="3"/>
  <c r="D8204" i="3"/>
  <c r="D8205" i="3"/>
  <c r="D8206" i="3"/>
  <c r="D8207" i="3"/>
  <c r="D8208" i="3"/>
  <c r="D8209" i="3"/>
  <c r="D8210" i="3"/>
  <c r="D8211" i="3"/>
  <c r="D8212" i="3"/>
  <c r="D8213" i="3"/>
  <c r="D8214" i="3"/>
  <c r="D8215" i="3"/>
  <c r="D8216" i="3"/>
  <c r="D8217" i="3"/>
  <c r="D8218" i="3"/>
  <c r="D8219" i="3"/>
  <c r="D8220" i="3"/>
  <c r="D8221" i="3"/>
  <c r="D8222" i="3"/>
  <c r="D8223" i="3"/>
  <c r="D8224" i="3"/>
  <c r="D8225" i="3"/>
  <c r="D8226" i="3"/>
  <c r="D8227" i="3"/>
  <c r="D8228" i="3"/>
  <c r="D8229" i="3"/>
  <c r="D8230" i="3"/>
  <c r="D8231" i="3"/>
  <c r="D8232" i="3"/>
  <c r="D8233" i="3"/>
  <c r="D8234" i="3"/>
  <c r="D8235" i="3"/>
  <c r="D8236" i="3"/>
  <c r="D8237" i="3"/>
  <c r="D8238" i="3"/>
  <c r="D8239" i="3"/>
  <c r="D8240" i="3"/>
  <c r="D8241" i="3"/>
  <c r="D8242" i="3"/>
  <c r="D8243" i="3"/>
  <c r="D8244" i="3"/>
  <c r="D8245" i="3"/>
  <c r="D8246" i="3"/>
  <c r="D8247" i="3"/>
  <c r="D8248" i="3"/>
  <c r="D8249" i="3"/>
  <c r="D8250" i="3"/>
  <c r="D8251" i="3"/>
  <c r="D8252" i="3"/>
  <c r="D8253" i="3"/>
  <c r="D8254" i="3"/>
  <c r="D8255" i="3"/>
  <c r="D8256" i="3"/>
  <c r="D8257" i="3"/>
  <c r="D8258" i="3"/>
  <c r="D8259" i="3"/>
  <c r="D8260" i="3"/>
  <c r="D8261" i="3"/>
  <c r="D8262" i="3"/>
  <c r="D8263" i="3"/>
  <c r="D8264" i="3"/>
  <c r="D8265" i="3"/>
  <c r="D8266" i="3"/>
  <c r="D8267" i="3"/>
  <c r="D8268" i="3"/>
  <c r="D8269" i="3"/>
  <c r="D8270" i="3"/>
  <c r="D8271" i="3"/>
  <c r="D8272" i="3"/>
  <c r="D8273" i="3"/>
  <c r="D8274" i="3"/>
  <c r="D8275" i="3"/>
  <c r="D8276" i="3"/>
  <c r="D8277" i="3"/>
  <c r="D8278" i="3"/>
  <c r="D8279" i="3"/>
  <c r="D8280" i="3"/>
  <c r="D8281" i="3"/>
  <c r="D8282" i="3"/>
  <c r="D8283" i="3"/>
  <c r="D8284" i="3"/>
  <c r="D8285" i="3"/>
  <c r="D8286" i="3"/>
  <c r="D8287" i="3"/>
  <c r="D8288" i="3"/>
  <c r="D8289" i="3"/>
  <c r="D8290" i="3"/>
  <c r="D8291" i="3"/>
  <c r="D8292" i="3"/>
  <c r="D8293" i="3"/>
  <c r="D8294" i="3"/>
  <c r="D8295" i="3"/>
  <c r="D8296" i="3"/>
  <c r="D8297" i="3"/>
  <c r="D8298" i="3"/>
  <c r="D8299" i="3"/>
  <c r="D8300" i="3"/>
  <c r="D8301" i="3"/>
  <c r="D8302" i="3"/>
  <c r="D8303" i="3"/>
  <c r="D8304" i="3"/>
  <c r="D8305" i="3"/>
  <c r="D8306" i="3"/>
  <c r="D8307" i="3"/>
  <c r="D8308" i="3"/>
  <c r="D8309" i="3"/>
  <c r="D8310" i="3"/>
  <c r="D8311" i="3"/>
  <c r="D8312" i="3"/>
  <c r="D8313" i="3"/>
  <c r="D8314" i="3"/>
  <c r="D8315" i="3"/>
  <c r="D8316" i="3"/>
  <c r="D8317" i="3"/>
  <c r="D8318" i="3"/>
  <c r="D8319" i="3"/>
  <c r="D8320" i="3"/>
  <c r="D8321" i="3"/>
  <c r="D8322" i="3"/>
  <c r="D8323" i="3"/>
  <c r="D8324" i="3"/>
  <c r="D8325" i="3"/>
  <c r="D8326" i="3"/>
  <c r="D8327" i="3"/>
  <c r="D8328" i="3"/>
  <c r="D8329" i="3"/>
  <c r="D8330" i="3"/>
  <c r="D8331" i="3"/>
  <c r="D8332" i="3"/>
  <c r="D8333" i="3"/>
  <c r="D8334" i="3"/>
  <c r="D8335" i="3"/>
  <c r="D8336" i="3"/>
  <c r="D8337" i="3"/>
  <c r="D8338" i="3"/>
  <c r="D8339" i="3"/>
  <c r="D8340" i="3"/>
  <c r="D8341" i="3"/>
  <c r="D8342" i="3"/>
  <c r="D8343" i="3"/>
  <c r="D8344" i="3"/>
  <c r="D8345" i="3"/>
  <c r="D8346" i="3"/>
  <c r="D8347" i="3"/>
  <c r="D8348" i="3"/>
  <c r="D8349" i="3"/>
  <c r="D8350" i="3"/>
  <c r="D8351" i="3"/>
  <c r="D8352" i="3"/>
  <c r="D8353" i="3"/>
  <c r="D8354" i="3"/>
  <c r="D8355" i="3"/>
  <c r="D8356" i="3"/>
  <c r="D8357" i="3"/>
  <c r="D8358" i="3"/>
  <c r="D8359" i="3"/>
  <c r="D8360" i="3"/>
  <c r="D8361" i="3"/>
  <c r="D8362" i="3"/>
  <c r="D8363" i="3"/>
  <c r="D8364" i="3"/>
  <c r="D8365" i="3"/>
  <c r="D8366" i="3"/>
  <c r="D8367" i="3"/>
  <c r="D8368" i="3"/>
  <c r="D8369" i="3"/>
  <c r="D8370" i="3"/>
  <c r="D8371" i="3"/>
  <c r="D8372" i="3"/>
  <c r="D8373" i="3"/>
  <c r="D8374" i="3"/>
  <c r="D8375" i="3"/>
  <c r="D8376" i="3"/>
  <c r="D8377" i="3"/>
  <c r="D8378" i="3"/>
  <c r="D8379" i="3"/>
  <c r="D8380" i="3"/>
  <c r="D8381" i="3"/>
  <c r="D8382" i="3"/>
  <c r="D8383" i="3"/>
  <c r="D8384" i="3"/>
  <c r="D8385" i="3"/>
  <c r="D8386" i="3"/>
  <c r="D8387" i="3"/>
  <c r="D8388" i="3"/>
  <c r="D8389" i="3"/>
  <c r="D8390" i="3"/>
  <c r="D8391" i="3"/>
  <c r="D8392" i="3"/>
  <c r="D8393" i="3"/>
  <c r="D8394" i="3"/>
  <c r="D8395" i="3"/>
  <c r="D8396" i="3"/>
  <c r="D8397" i="3"/>
  <c r="D8398" i="3"/>
  <c r="D8399" i="3"/>
  <c r="D8400" i="3"/>
  <c r="D8401" i="3"/>
  <c r="D8402" i="3"/>
  <c r="D8403" i="3"/>
  <c r="D8404" i="3"/>
  <c r="D8405" i="3"/>
  <c r="D8406" i="3"/>
  <c r="D8407" i="3"/>
  <c r="D8408" i="3"/>
  <c r="D8409" i="3"/>
  <c r="D8410" i="3"/>
  <c r="D8411" i="3"/>
  <c r="D8412" i="3"/>
  <c r="D8413" i="3"/>
  <c r="D8414" i="3"/>
  <c r="D8415" i="3"/>
  <c r="D8416" i="3"/>
  <c r="D8417" i="3"/>
  <c r="D8418" i="3"/>
  <c r="D8419" i="3"/>
  <c r="D8420" i="3"/>
  <c r="D8421" i="3"/>
  <c r="D8422" i="3"/>
  <c r="D8423" i="3"/>
  <c r="D8424" i="3"/>
  <c r="D8425" i="3"/>
  <c r="D8426" i="3"/>
  <c r="D8427" i="3"/>
  <c r="D8428" i="3"/>
  <c r="D8429" i="3"/>
  <c r="D8430" i="3"/>
  <c r="D8431" i="3"/>
  <c r="D8432" i="3"/>
  <c r="D8433" i="3"/>
  <c r="D8434" i="3"/>
  <c r="D8435" i="3"/>
  <c r="D8436" i="3"/>
  <c r="D8437" i="3"/>
  <c r="D8438" i="3"/>
  <c r="D8439" i="3"/>
  <c r="D8440" i="3"/>
  <c r="D8441" i="3"/>
  <c r="D8442" i="3"/>
  <c r="D8443" i="3"/>
  <c r="D8444" i="3"/>
  <c r="D8445" i="3"/>
  <c r="D8446" i="3"/>
  <c r="D8447" i="3"/>
  <c r="D8448" i="3"/>
  <c r="D8449" i="3"/>
  <c r="D8450" i="3"/>
  <c r="D8451" i="3"/>
  <c r="D8452" i="3"/>
  <c r="D8453" i="3"/>
  <c r="D8454" i="3"/>
  <c r="D8455" i="3"/>
  <c r="D8456" i="3"/>
  <c r="D8457" i="3"/>
  <c r="D8458" i="3"/>
  <c r="D8459" i="3"/>
  <c r="D8460" i="3"/>
  <c r="D8461" i="3"/>
  <c r="D8462" i="3"/>
  <c r="D8463" i="3"/>
  <c r="D8464" i="3"/>
  <c r="D8465" i="3"/>
  <c r="D8466" i="3"/>
  <c r="D8467" i="3"/>
  <c r="D8468" i="3"/>
  <c r="D8469" i="3"/>
  <c r="D8470" i="3"/>
  <c r="D8471" i="3"/>
  <c r="D8472" i="3"/>
  <c r="D8473" i="3"/>
  <c r="D8474" i="3"/>
  <c r="D8475" i="3"/>
  <c r="D8476" i="3"/>
  <c r="D8477" i="3"/>
  <c r="D8478" i="3"/>
  <c r="D8479" i="3"/>
  <c r="D8480" i="3"/>
  <c r="D8481" i="3"/>
  <c r="D8482" i="3"/>
  <c r="D8483" i="3"/>
  <c r="D8484" i="3"/>
  <c r="D8485" i="3"/>
  <c r="D8486" i="3"/>
  <c r="D8487" i="3"/>
  <c r="D8488" i="3"/>
  <c r="D8489" i="3"/>
  <c r="D8490" i="3"/>
  <c r="D8491" i="3"/>
  <c r="D8492" i="3"/>
  <c r="D8493" i="3"/>
  <c r="D8494" i="3"/>
  <c r="D8495" i="3"/>
  <c r="D8496" i="3"/>
  <c r="D8497" i="3"/>
  <c r="D8498" i="3"/>
  <c r="D8499" i="3"/>
  <c r="D8500" i="3"/>
  <c r="D8501" i="3"/>
  <c r="D8502" i="3"/>
  <c r="D8503" i="3"/>
  <c r="D8504" i="3"/>
  <c r="D8505" i="3"/>
  <c r="D8506" i="3"/>
  <c r="D8507" i="3"/>
  <c r="D8508" i="3"/>
  <c r="D8509" i="3"/>
  <c r="D8510" i="3"/>
  <c r="D8511" i="3"/>
  <c r="D8512" i="3"/>
  <c r="D8513" i="3"/>
  <c r="D8514" i="3"/>
  <c r="D8515" i="3"/>
  <c r="D8516" i="3"/>
  <c r="D8517" i="3"/>
  <c r="D8518" i="3"/>
  <c r="D8519" i="3"/>
  <c r="D8520" i="3"/>
  <c r="D8521" i="3"/>
  <c r="D8522" i="3"/>
  <c r="D8523" i="3"/>
  <c r="D8524" i="3"/>
  <c r="D8525" i="3"/>
  <c r="D8526" i="3"/>
  <c r="D8527" i="3"/>
  <c r="D8528" i="3"/>
  <c r="D8529" i="3"/>
  <c r="D8530" i="3"/>
  <c r="D8531" i="3"/>
  <c r="D8532" i="3"/>
  <c r="D8533" i="3"/>
  <c r="D8534" i="3"/>
  <c r="D8535" i="3"/>
  <c r="D8536" i="3"/>
  <c r="D8537" i="3"/>
  <c r="D8538" i="3"/>
  <c r="D8539" i="3"/>
  <c r="D8540" i="3"/>
  <c r="D8541" i="3"/>
  <c r="D8542" i="3"/>
  <c r="D8543" i="3"/>
  <c r="D8544" i="3"/>
  <c r="D8545" i="3"/>
  <c r="D8546" i="3"/>
  <c r="D8547" i="3"/>
  <c r="D8548" i="3"/>
  <c r="D8549" i="3"/>
  <c r="D8550" i="3"/>
  <c r="D8551" i="3"/>
  <c r="D8552" i="3"/>
  <c r="D8553" i="3"/>
  <c r="D8554" i="3"/>
  <c r="D8555" i="3"/>
  <c r="D8556" i="3"/>
  <c r="D8557" i="3"/>
  <c r="D8558" i="3"/>
  <c r="D8559" i="3"/>
  <c r="D8560" i="3"/>
  <c r="D8561" i="3"/>
  <c r="D8562" i="3"/>
  <c r="D8563" i="3"/>
  <c r="D8564" i="3"/>
  <c r="D8565" i="3"/>
  <c r="D8566" i="3"/>
  <c r="D8567" i="3"/>
  <c r="D8568" i="3"/>
  <c r="D8569" i="3"/>
  <c r="D8570" i="3"/>
  <c r="D8571" i="3"/>
  <c r="D8572" i="3"/>
  <c r="D8573" i="3"/>
  <c r="D8574" i="3"/>
  <c r="D8575" i="3"/>
  <c r="D8576" i="3"/>
  <c r="D8577" i="3"/>
  <c r="D8578" i="3"/>
  <c r="D8579" i="3"/>
  <c r="D8580" i="3"/>
  <c r="D8581" i="3"/>
  <c r="D8582" i="3"/>
  <c r="D8583" i="3"/>
  <c r="D8584" i="3"/>
  <c r="D8585" i="3"/>
  <c r="D8586" i="3"/>
  <c r="D8587" i="3"/>
  <c r="D8588" i="3"/>
  <c r="D8589" i="3"/>
  <c r="D8590" i="3"/>
  <c r="D8591" i="3"/>
  <c r="D8592" i="3"/>
  <c r="D8593" i="3"/>
  <c r="D8594" i="3"/>
  <c r="D8595" i="3"/>
  <c r="D8596" i="3"/>
  <c r="D8597" i="3"/>
  <c r="D8598" i="3"/>
  <c r="D8599" i="3"/>
  <c r="D8600" i="3"/>
  <c r="D8601" i="3"/>
  <c r="D8602" i="3"/>
  <c r="D8603" i="3"/>
  <c r="D8604" i="3"/>
  <c r="D8605" i="3"/>
  <c r="D8606" i="3"/>
  <c r="D8607" i="3"/>
  <c r="D8608" i="3"/>
  <c r="D8609" i="3"/>
  <c r="D8610" i="3"/>
  <c r="D8611" i="3"/>
  <c r="D8612" i="3"/>
  <c r="D8613" i="3"/>
  <c r="D8614" i="3"/>
  <c r="D8615" i="3"/>
  <c r="D8616" i="3"/>
  <c r="D8617" i="3"/>
  <c r="D8618" i="3"/>
  <c r="D8619" i="3"/>
  <c r="D8620" i="3"/>
  <c r="D8621" i="3"/>
  <c r="D8622" i="3"/>
  <c r="D8623" i="3"/>
  <c r="D8624" i="3"/>
  <c r="D8625" i="3"/>
  <c r="D8626" i="3"/>
  <c r="D8627" i="3"/>
  <c r="D8628" i="3"/>
  <c r="D8629" i="3"/>
  <c r="D8630" i="3"/>
  <c r="D8631" i="3"/>
  <c r="D8632" i="3"/>
  <c r="D8633" i="3"/>
  <c r="D8634" i="3"/>
  <c r="D8635" i="3"/>
  <c r="D8636" i="3"/>
  <c r="D8637" i="3"/>
  <c r="D8638" i="3"/>
  <c r="D8639" i="3"/>
  <c r="D8640" i="3"/>
  <c r="D8641" i="3"/>
  <c r="D8642" i="3"/>
  <c r="D8643" i="3"/>
  <c r="D8644" i="3"/>
  <c r="D8645" i="3"/>
  <c r="D8646" i="3"/>
  <c r="D8647" i="3"/>
  <c r="D8648" i="3"/>
  <c r="D8649" i="3"/>
  <c r="D8650" i="3"/>
  <c r="D8651" i="3"/>
  <c r="D8652" i="3"/>
  <c r="D8653" i="3"/>
  <c r="D8654" i="3"/>
  <c r="D8655" i="3"/>
  <c r="D8656" i="3"/>
  <c r="D8657" i="3"/>
  <c r="D8658" i="3"/>
  <c r="D8659" i="3"/>
  <c r="D8660" i="3"/>
  <c r="D8661" i="3"/>
  <c r="D8662" i="3"/>
  <c r="D8663" i="3"/>
  <c r="D8664" i="3"/>
  <c r="D8665" i="3"/>
  <c r="D8666" i="3"/>
  <c r="D8667" i="3"/>
  <c r="D8668" i="3"/>
  <c r="D8669" i="3"/>
  <c r="D8670" i="3"/>
  <c r="D8671" i="3"/>
  <c r="D8672" i="3"/>
  <c r="D8673" i="3"/>
  <c r="D8674" i="3"/>
  <c r="D8675" i="3"/>
  <c r="D8676" i="3"/>
  <c r="D8677" i="3"/>
  <c r="D8678" i="3"/>
  <c r="D8679" i="3"/>
  <c r="D8680" i="3"/>
  <c r="D8681" i="3"/>
  <c r="D8682" i="3"/>
  <c r="D8683" i="3"/>
  <c r="D8684" i="3"/>
  <c r="D8685" i="3"/>
  <c r="D8686" i="3"/>
  <c r="D8687" i="3"/>
  <c r="D8688" i="3"/>
  <c r="D8689" i="3"/>
  <c r="D8690" i="3"/>
  <c r="D8691" i="3"/>
  <c r="D8692" i="3"/>
  <c r="D8693" i="3"/>
  <c r="D8694" i="3"/>
  <c r="D8695" i="3"/>
  <c r="D8696" i="3"/>
  <c r="D8697" i="3"/>
  <c r="D8698" i="3"/>
  <c r="D8699" i="3"/>
  <c r="D8700" i="3"/>
  <c r="D8701" i="3"/>
  <c r="D8702" i="3"/>
  <c r="D8703" i="3"/>
  <c r="D8704" i="3"/>
  <c r="D8705" i="3"/>
  <c r="D8706" i="3"/>
  <c r="D8707" i="3"/>
  <c r="D8708" i="3"/>
  <c r="D8709" i="3"/>
  <c r="D8710" i="3"/>
  <c r="D8711" i="3"/>
  <c r="D8712" i="3"/>
  <c r="D8713" i="3"/>
  <c r="D8714" i="3"/>
  <c r="D8715" i="3"/>
  <c r="D8716" i="3"/>
  <c r="D8717" i="3"/>
  <c r="D8718" i="3"/>
  <c r="D8719" i="3"/>
  <c r="D8720" i="3"/>
  <c r="D8721" i="3"/>
  <c r="D8722" i="3"/>
  <c r="D8723" i="3"/>
  <c r="D8724" i="3"/>
  <c r="D8725" i="3"/>
  <c r="D8726" i="3"/>
  <c r="D8727" i="3"/>
  <c r="D8728" i="3"/>
  <c r="D8729" i="3"/>
  <c r="D8730" i="3"/>
  <c r="D8731" i="3"/>
  <c r="D8732" i="3"/>
  <c r="D8733" i="3"/>
  <c r="D8734" i="3"/>
  <c r="D8735" i="3"/>
  <c r="D8736" i="3"/>
  <c r="D8737" i="3"/>
  <c r="D8738" i="3"/>
  <c r="D8739" i="3"/>
  <c r="D8740" i="3"/>
  <c r="D8741" i="3"/>
  <c r="D8742" i="3"/>
  <c r="D8743" i="3"/>
  <c r="D8744" i="3"/>
  <c r="D8745" i="3"/>
  <c r="D8746" i="3"/>
  <c r="D8747" i="3"/>
  <c r="D8748" i="3"/>
  <c r="D8749" i="3"/>
  <c r="D8750" i="3"/>
  <c r="D8751" i="3"/>
  <c r="D8752" i="3"/>
  <c r="D8753" i="3"/>
  <c r="D8754" i="3"/>
  <c r="D8755" i="3"/>
  <c r="D8756" i="3"/>
  <c r="D8757" i="3"/>
  <c r="D8758" i="3"/>
  <c r="D8759" i="3"/>
  <c r="D8760" i="3"/>
  <c r="D8761" i="3"/>
  <c r="D8762" i="3"/>
  <c r="D8763" i="3"/>
  <c r="D8764" i="3"/>
  <c r="D8765" i="3"/>
  <c r="D8766" i="3"/>
  <c r="D8767" i="3"/>
  <c r="D8768" i="3"/>
  <c r="D8769" i="3"/>
  <c r="D8770" i="3"/>
  <c r="D8771" i="3"/>
  <c r="D8772" i="3"/>
  <c r="D8773" i="3"/>
  <c r="D8774" i="3"/>
  <c r="D8775" i="3"/>
  <c r="D8776" i="3"/>
  <c r="D8777" i="3"/>
  <c r="D8778" i="3"/>
  <c r="D8779" i="3"/>
  <c r="D8780" i="3"/>
  <c r="D8781" i="3"/>
  <c r="D8782" i="3"/>
  <c r="D8783" i="3"/>
  <c r="D8784" i="3"/>
  <c r="D8785" i="3"/>
  <c r="D8786" i="3"/>
  <c r="D8787" i="3"/>
  <c r="D8788" i="3"/>
  <c r="D8789" i="3"/>
  <c r="D8790" i="3"/>
  <c r="D8791" i="3"/>
  <c r="D8792" i="3"/>
  <c r="D8793" i="3"/>
  <c r="D8794" i="3"/>
  <c r="D8795" i="3"/>
  <c r="D8796" i="3"/>
  <c r="D8797" i="3"/>
  <c r="D8798" i="3"/>
  <c r="D8799" i="3"/>
  <c r="D8800" i="3"/>
  <c r="D8801" i="3"/>
  <c r="D8802" i="3"/>
  <c r="D8803" i="3"/>
  <c r="D8804" i="3"/>
  <c r="D8805" i="3"/>
  <c r="D8806" i="3"/>
  <c r="D8807" i="3"/>
  <c r="D8808" i="3"/>
  <c r="D8809" i="3"/>
  <c r="D8810" i="3"/>
  <c r="D8811" i="3"/>
  <c r="D8812" i="3"/>
  <c r="D8813" i="3"/>
  <c r="D8814" i="3"/>
  <c r="D8815" i="3"/>
  <c r="D8816" i="3"/>
  <c r="D8817" i="3"/>
  <c r="D8818" i="3"/>
  <c r="D8819" i="3"/>
  <c r="D8820" i="3"/>
  <c r="D8821" i="3"/>
  <c r="D8822" i="3"/>
  <c r="D8823" i="3"/>
  <c r="D8824" i="3"/>
  <c r="D8825" i="3"/>
  <c r="D8826" i="3"/>
  <c r="D8827" i="3"/>
  <c r="D8828" i="3"/>
  <c r="D8829" i="3"/>
  <c r="D8830" i="3"/>
  <c r="D8831" i="3"/>
  <c r="D8832" i="3"/>
  <c r="D8833" i="3"/>
  <c r="D8834" i="3"/>
  <c r="D8835" i="3"/>
  <c r="D8836" i="3"/>
  <c r="D8837" i="3"/>
  <c r="D8838" i="3"/>
  <c r="D8839" i="3"/>
  <c r="D8840" i="3"/>
  <c r="D8841" i="3"/>
  <c r="D8842" i="3"/>
  <c r="D8843" i="3"/>
  <c r="D8844" i="3"/>
  <c r="D8845" i="3"/>
  <c r="D8846" i="3"/>
  <c r="D8847" i="3"/>
  <c r="D8848" i="3"/>
  <c r="D8849" i="3"/>
  <c r="D8850" i="3"/>
  <c r="D8851" i="3"/>
  <c r="D8852" i="3"/>
  <c r="D8853" i="3"/>
  <c r="D8854" i="3"/>
  <c r="D8855" i="3"/>
  <c r="D8856" i="3"/>
  <c r="D8857" i="3"/>
  <c r="D8858" i="3"/>
  <c r="D8859" i="3"/>
  <c r="D8860" i="3"/>
  <c r="D8861" i="3"/>
  <c r="D8862" i="3"/>
  <c r="D8863" i="3"/>
  <c r="D8864" i="3"/>
  <c r="D8865" i="3"/>
  <c r="D8866" i="3"/>
  <c r="D8867" i="3"/>
  <c r="D8868" i="3"/>
  <c r="D8869" i="3"/>
  <c r="D8870" i="3"/>
  <c r="D8871" i="3"/>
  <c r="D8872" i="3"/>
  <c r="D8873" i="3"/>
  <c r="D8874" i="3"/>
  <c r="D8875" i="3"/>
  <c r="D8876" i="3"/>
  <c r="D8877" i="3"/>
  <c r="D8878" i="3"/>
  <c r="D8879" i="3"/>
  <c r="D8880" i="3"/>
  <c r="D8881" i="3"/>
  <c r="D8882" i="3"/>
  <c r="D8883" i="3"/>
  <c r="D8884" i="3"/>
  <c r="D8885" i="3"/>
  <c r="D8886" i="3"/>
  <c r="D8887" i="3"/>
  <c r="D8888" i="3"/>
  <c r="D8889" i="3"/>
  <c r="D8890" i="3"/>
  <c r="D8891" i="3"/>
  <c r="D8892" i="3"/>
  <c r="D8893" i="3"/>
  <c r="D8894" i="3"/>
  <c r="D8895" i="3"/>
  <c r="D8896" i="3"/>
  <c r="D8897" i="3"/>
  <c r="D8898" i="3"/>
  <c r="D8899" i="3"/>
  <c r="D8900" i="3"/>
  <c r="D8901" i="3"/>
  <c r="D8902" i="3"/>
  <c r="D8903" i="3"/>
  <c r="D8904" i="3"/>
  <c r="D8905" i="3"/>
  <c r="D8906" i="3"/>
  <c r="D8907" i="3"/>
  <c r="D8908" i="3"/>
  <c r="D8909" i="3"/>
  <c r="D8910" i="3"/>
  <c r="D8911" i="3"/>
  <c r="D8912" i="3"/>
  <c r="D8913" i="3"/>
  <c r="D8914" i="3"/>
  <c r="D8915" i="3"/>
  <c r="D8916" i="3"/>
  <c r="D8917" i="3"/>
  <c r="D8918" i="3"/>
  <c r="D8919" i="3"/>
  <c r="D8920" i="3"/>
  <c r="D8921" i="3"/>
  <c r="D8922" i="3"/>
  <c r="D8923" i="3"/>
  <c r="D8924" i="3"/>
  <c r="D8925" i="3"/>
  <c r="D8926" i="3"/>
  <c r="D8927" i="3"/>
  <c r="D8928" i="3"/>
  <c r="D8929" i="3"/>
  <c r="D8930" i="3"/>
  <c r="D8931" i="3"/>
  <c r="D8932" i="3"/>
  <c r="D8933" i="3"/>
  <c r="D8934" i="3"/>
  <c r="D8935" i="3"/>
  <c r="D8936" i="3"/>
  <c r="D8937" i="3"/>
  <c r="D8938" i="3"/>
  <c r="D8939" i="3"/>
  <c r="D8940" i="3"/>
  <c r="D8941" i="3"/>
  <c r="D8942" i="3"/>
  <c r="D8943" i="3"/>
  <c r="D8944" i="3"/>
  <c r="D8945" i="3"/>
  <c r="D8946" i="3"/>
  <c r="D8947" i="3"/>
  <c r="D8948" i="3"/>
  <c r="D8949" i="3"/>
  <c r="D8950" i="3"/>
  <c r="D8951" i="3"/>
  <c r="D8952" i="3"/>
  <c r="D8953" i="3"/>
  <c r="D8954" i="3"/>
  <c r="D8955" i="3"/>
  <c r="D8956" i="3"/>
  <c r="D8957" i="3"/>
  <c r="D8958" i="3"/>
  <c r="D8959" i="3"/>
  <c r="D8960" i="3"/>
  <c r="D8961" i="3"/>
  <c r="D8962" i="3"/>
  <c r="D8963" i="3"/>
  <c r="D8964" i="3"/>
  <c r="D8965" i="3"/>
  <c r="D8966" i="3"/>
  <c r="D8967" i="3"/>
  <c r="D8968" i="3"/>
  <c r="D8969" i="3"/>
  <c r="D8970" i="3"/>
  <c r="D8971" i="3"/>
  <c r="D8972" i="3"/>
  <c r="D8973" i="3"/>
  <c r="D8974" i="3"/>
  <c r="D8975" i="3"/>
  <c r="D8976" i="3"/>
  <c r="D8977" i="3"/>
  <c r="D8978" i="3"/>
  <c r="D8979" i="3"/>
  <c r="D8980" i="3"/>
  <c r="D8981" i="3"/>
  <c r="D8982" i="3"/>
  <c r="D8983" i="3"/>
  <c r="D8984" i="3"/>
  <c r="D8985" i="3"/>
  <c r="D8986" i="3"/>
  <c r="D8987" i="3"/>
  <c r="D8988" i="3"/>
  <c r="D8989" i="3"/>
  <c r="D8990" i="3"/>
  <c r="D8991" i="3"/>
  <c r="D8992" i="3"/>
  <c r="D8993" i="3"/>
  <c r="D8994" i="3"/>
  <c r="D8995" i="3"/>
  <c r="D8996" i="3"/>
  <c r="D8997" i="3"/>
  <c r="D8998" i="3"/>
  <c r="D8999" i="3"/>
  <c r="D9000" i="3"/>
  <c r="D9001" i="3"/>
  <c r="D9002" i="3"/>
  <c r="D9003" i="3"/>
  <c r="D9004" i="3"/>
  <c r="D9005" i="3"/>
  <c r="D9006" i="3"/>
  <c r="D9007" i="3"/>
  <c r="D9008" i="3"/>
  <c r="D9009" i="3"/>
  <c r="D9010" i="3"/>
  <c r="D9011" i="3"/>
  <c r="D9012" i="3"/>
  <c r="D9013" i="3"/>
  <c r="D9014" i="3"/>
  <c r="D9015" i="3"/>
  <c r="D9016" i="3"/>
  <c r="D9017" i="3"/>
  <c r="D9018" i="3"/>
  <c r="D9019" i="3"/>
  <c r="D9020" i="3"/>
  <c r="D9021" i="3"/>
  <c r="D9022" i="3"/>
  <c r="D9023" i="3"/>
  <c r="D9024" i="3"/>
  <c r="D9025" i="3"/>
  <c r="D9026" i="3"/>
  <c r="D9027" i="3"/>
  <c r="D9028" i="3"/>
  <c r="D9029" i="3"/>
  <c r="D9030" i="3"/>
  <c r="D9031" i="3"/>
  <c r="D9032" i="3"/>
  <c r="D9033" i="3"/>
  <c r="D9034" i="3"/>
  <c r="D9035" i="3"/>
  <c r="D9036" i="3"/>
  <c r="D9037" i="3"/>
  <c r="D9038" i="3"/>
  <c r="D9039" i="3"/>
  <c r="D9040" i="3"/>
  <c r="D9041" i="3"/>
  <c r="D9042" i="3"/>
  <c r="D9043" i="3"/>
  <c r="D9044" i="3"/>
  <c r="D9045" i="3"/>
  <c r="D9046" i="3"/>
  <c r="D9047" i="3"/>
  <c r="D9048" i="3"/>
  <c r="D9049" i="3"/>
  <c r="D9050" i="3"/>
  <c r="D9051" i="3"/>
  <c r="D9052" i="3"/>
  <c r="D9053" i="3"/>
  <c r="D9054" i="3"/>
  <c r="D9055" i="3"/>
  <c r="D9056" i="3"/>
  <c r="D9057" i="3"/>
  <c r="D9058" i="3"/>
  <c r="D9059" i="3"/>
  <c r="D9060" i="3"/>
  <c r="D9061" i="3"/>
  <c r="D9062" i="3"/>
  <c r="D9063" i="3"/>
  <c r="D9064" i="3"/>
  <c r="D9065" i="3"/>
  <c r="D9066" i="3"/>
  <c r="D9067" i="3"/>
  <c r="D9068" i="3"/>
  <c r="D9069" i="3"/>
  <c r="D9070" i="3"/>
  <c r="D9071" i="3"/>
  <c r="D9072" i="3"/>
  <c r="D9073" i="3"/>
  <c r="D9074" i="3"/>
  <c r="D9075" i="3"/>
  <c r="D9076" i="3"/>
  <c r="D9077" i="3"/>
  <c r="D9078" i="3"/>
  <c r="D9079" i="3"/>
  <c r="D9080" i="3"/>
  <c r="D9081" i="3"/>
  <c r="D9082" i="3"/>
  <c r="D9083" i="3"/>
  <c r="D9084" i="3"/>
  <c r="D9085" i="3"/>
  <c r="D9086" i="3"/>
  <c r="D9087" i="3"/>
  <c r="D9088" i="3"/>
  <c r="D9089" i="3"/>
  <c r="D9090" i="3"/>
  <c r="D9091" i="3"/>
  <c r="D9092" i="3"/>
  <c r="D9093" i="3"/>
  <c r="D9094" i="3"/>
  <c r="D9095" i="3"/>
  <c r="D9096" i="3"/>
  <c r="D9097" i="3"/>
  <c r="D9098" i="3"/>
  <c r="D9099" i="3"/>
  <c r="D9100" i="3"/>
  <c r="D9101" i="3"/>
  <c r="D9102" i="3"/>
  <c r="D9103" i="3"/>
  <c r="D9104" i="3"/>
  <c r="D9105" i="3"/>
  <c r="D9106" i="3"/>
  <c r="D9107" i="3"/>
  <c r="D9108" i="3"/>
  <c r="D9109" i="3"/>
  <c r="D9110" i="3"/>
  <c r="D9111" i="3"/>
  <c r="D9112" i="3"/>
  <c r="D9113" i="3"/>
  <c r="D9114" i="3"/>
  <c r="D9115" i="3"/>
  <c r="D9116" i="3"/>
  <c r="D9117" i="3"/>
  <c r="D9118" i="3"/>
  <c r="D9119" i="3"/>
  <c r="D9120" i="3"/>
  <c r="D9121" i="3"/>
  <c r="D9122" i="3"/>
  <c r="D9123" i="3"/>
  <c r="D9124" i="3"/>
  <c r="D9125" i="3"/>
  <c r="D9126" i="3"/>
  <c r="D9127" i="3"/>
  <c r="D9128" i="3"/>
  <c r="D9129" i="3"/>
  <c r="D9130" i="3"/>
  <c r="D9131" i="3"/>
  <c r="D9132" i="3"/>
  <c r="D9133" i="3"/>
  <c r="D9134" i="3"/>
  <c r="D9135" i="3"/>
  <c r="D9136" i="3"/>
  <c r="D9137" i="3"/>
  <c r="D9138" i="3"/>
  <c r="D9139" i="3"/>
  <c r="D9140" i="3"/>
  <c r="D9141" i="3"/>
  <c r="D9142" i="3"/>
  <c r="D9143" i="3"/>
  <c r="D9144" i="3"/>
  <c r="D9145" i="3"/>
  <c r="D9146" i="3"/>
  <c r="D9147" i="3"/>
  <c r="D9148" i="3"/>
  <c r="D9149" i="3"/>
  <c r="D9150" i="3"/>
  <c r="D9151" i="3"/>
  <c r="D9152" i="3"/>
  <c r="D9153" i="3"/>
  <c r="D9154" i="3"/>
  <c r="D9155" i="3"/>
  <c r="D9156" i="3"/>
  <c r="D9157" i="3"/>
  <c r="D9158" i="3"/>
  <c r="D9159" i="3"/>
  <c r="D9160" i="3"/>
  <c r="D9161" i="3"/>
  <c r="D9162" i="3"/>
  <c r="D9163" i="3"/>
  <c r="D9164" i="3"/>
  <c r="D9165" i="3"/>
  <c r="D9166" i="3"/>
  <c r="D9167" i="3"/>
  <c r="D9168" i="3"/>
  <c r="D9169" i="3"/>
  <c r="D9170" i="3"/>
  <c r="D9171" i="3"/>
  <c r="D9172" i="3"/>
  <c r="D9173" i="3"/>
  <c r="D9174" i="3"/>
  <c r="D9175" i="3"/>
  <c r="D9176" i="3"/>
  <c r="D9177" i="3"/>
  <c r="D9178" i="3"/>
  <c r="D9179" i="3"/>
  <c r="D9180" i="3"/>
  <c r="D9181" i="3"/>
  <c r="D9182" i="3"/>
  <c r="D9183" i="3"/>
  <c r="D9184" i="3"/>
  <c r="D9185" i="3"/>
  <c r="D9186" i="3"/>
  <c r="D9187" i="3"/>
  <c r="D9188" i="3"/>
  <c r="D9189" i="3"/>
  <c r="D9190" i="3"/>
  <c r="D9191" i="3"/>
  <c r="D9192" i="3"/>
  <c r="D9193" i="3"/>
  <c r="D9194" i="3"/>
  <c r="D9195" i="3"/>
  <c r="D9196" i="3"/>
  <c r="D9197" i="3"/>
  <c r="D9198" i="3"/>
  <c r="D9199" i="3"/>
  <c r="D9200" i="3"/>
  <c r="D9201" i="3"/>
  <c r="D9202" i="3"/>
  <c r="D9203" i="3"/>
  <c r="D9204" i="3"/>
  <c r="D9205" i="3"/>
  <c r="D9206" i="3"/>
  <c r="D9207" i="3"/>
  <c r="D9208" i="3"/>
  <c r="D9209" i="3"/>
  <c r="D9210" i="3"/>
  <c r="D9211" i="3"/>
  <c r="D9212" i="3"/>
  <c r="D9213" i="3"/>
  <c r="D9214" i="3"/>
  <c r="D9215" i="3"/>
  <c r="D9216" i="3"/>
  <c r="D9217" i="3"/>
  <c r="D9218" i="3"/>
  <c r="D9219" i="3"/>
  <c r="D9220" i="3"/>
  <c r="D9221" i="3"/>
  <c r="D9222" i="3"/>
  <c r="D9223" i="3"/>
  <c r="D9224" i="3"/>
  <c r="D9225" i="3"/>
  <c r="D9226" i="3"/>
  <c r="D9227" i="3"/>
  <c r="D9228" i="3"/>
  <c r="D9229" i="3"/>
  <c r="D9230" i="3"/>
  <c r="D9231" i="3"/>
  <c r="D9232" i="3"/>
  <c r="D9233" i="3"/>
  <c r="D9234" i="3"/>
  <c r="D9235" i="3"/>
  <c r="D9236" i="3"/>
  <c r="D9237" i="3"/>
  <c r="D9238" i="3"/>
  <c r="D9239" i="3"/>
  <c r="D9240" i="3"/>
  <c r="D9241" i="3"/>
  <c r="D9242" i="3"/>
  <c r="D9243" i="3"/>
  <c r="D9244" i="3"/>
  <c r="D9245" i="3"/>
  <c r="D9246" i="3"/>
  <c r="D9247" i="3"/>
  <c r="D9248" i="3"/>
  <c r="D9249" i="3"/>
  <c r="D9250" i="3"/>
  <c r="D9251" i="3"/>
  <c r="D9252" i="3"/>
  <c r="D9253" i="3"/>
  <c r="D9254" i="3"/>
  <c r="D9255" i="3"/>
  <c r="D9256" i="3"/>
  <c r="D9257" i="3"/>
  <c r="D9258" i="3"/>
  <c r="D9259" i="3"/>
  <c r="D9260" i="3"/>
  <c r="D9261" i="3"/>
  <c r="D9262" i="3"/>
  <c r="D9263" i="3"/>
  <c r="D9264" i="3"/>
  <c r="D9265" i="3"/>
  <c r="D9266" i="3"/>
  <c r="D9267" i="3"/>
  <c r="D9268" i="3"/>
  <c r="D9269" i="3"/>
  <c r="D9270" i="3"/>
  <c r="D9271" i="3"/>
  <c r="D9272" i="3"/>
  <c r="D9273" i="3"/>
  <c r="D9274" i="3"/>
  <c r="D9275" i="3"/>
  <c r="D9276" i="3"/>
  <c r="D9277" i="3"/>
  <c r="D9278" i="3"/>
  <c r="D9279" i="3"/>
  <c r="D9280" i="3"/>
  <c r="D9281" i="3"/>
  <c r="D9282" i="3"/>
  <c r="D9283" i="3"/>
  <c r="D9284" i="3"/>
  <c r="D9285" i="3"/>
  <c r="D9286" i="3"/>
  <c r="D9287" i="3"/>
  <c r="D9288" i="3"/>
  <c r="D9289" i="3"/>
  <c r="D9290" i="3"/>
  <c r="D9291" i="3"/>
  <c r="D9292" i="3"/>
  <c r="D9293" i="3"/>
  <c r="D9294" i="3"/>
  <c r="D9295" i="3"/>
  <c r="D9296" i="3"/>
  <c r="D9297" i="3"/>
  <c r="D9298" i="3"/>
  <c r="D9299" i="3"/>
  <c r="D9300" i="3"/>
  <c r="D9301" i="3"/>
  <c r="D9302" i="3"/>
  <c r="D9303" i="3"/>
  <c r="D9304" i="3"/>
  <c r="D9305" i="3"/>
  <c r="D9306" i="3"/>
  <c r="D9307" i="3"/>
  <c r="D9308" i="3"/>
  <c r="D9309" i="3"/>
  <c r="D9310" i="3"/>
  <c r="D9311" i="3"/>
  <c r="D9312" i="3"/>
  <c r="D9313" i="3"/>
  <c r="D9314" i="3"/>
  <c r="D9315" i="3"/>
  <c r="D9316" i="3"/>
  <c r="D9317" i="3"/>
  <c r="D9318" i="3"/>
  <c r="D9319" i="3"/>
  <c r="D9320" i="3"/>
  <c r="D9321" i="3"/>
  <c r="D9322" i="3"/>
  <c r="D9323" i="3"/>
  <c r="D9324" i="3"/>
  <c r="D9325" i="3"/>
  <c r="D9326" i="3"/>
  <c r="D9327" i="3"/>
  <c r="D9328" i="3"/>
  <c r="D9329" i="3"/>
  <c r="D9330" i="3"/>
  <c r="D9331" i="3"/>
  <c r="D9332" i="3"/>
  <c r="D9333" i="3"/>
  <c r="D9334" i="3"/>
  <c r="D9335" i="3"/>
  <c r="D9336" i="3"/>
  <c r="D9337" i="3"/>
  <c r="D9338" i="3"/>
  <c r="D9339" i="3"/>
  <c r="D9340" i="3"/>
  <c r="D9341" i="3"/>
  <c r="D9342" i="3"/>
  <c r="D9343" i="3"/>
  <c r="D9344" i="3"/>
  <c r="D9345" i="3"/>
  <c r="D9346" i="3"/>
  <c r="D9347" i="3"/>
  <c r="D9348" i="3"/>
  <c r="D9349" i="3"/>
  <c r="D9350" i="3"/>
  <c r="D9351" i="3"/>
  <c r="D9352" i="3"/>
  <c r="D9353" i="3"/>
  <c r="D9354" i="3"/>
  <c r="D9355" i="3"/>
  <c r="D9356" i="3"/>
  <c r="D9357" i="3"/>
  <c r="D9358" i="3"/>
  <c r="D9359" i="3"/>
  <c r="D9360" i="3"/>
  <c r="D9361" i="3"/>
  <c r="D9362" i="3"/>
  <c r="D9363" i="3"/>
  <c r="D9364" i="3"/>
  <c r="D9365" i="3"/>
  <c r="D9366" i="3"/>
  <c r="D9367" i="3"/>
  <c r="D9368" i="3"/>
  <c r="D9369" i="3"/>
  <c r="D9370" i="3"/>
  <c r="D9371" i="3"/>
  <c r="D9372" i="3"/>
  <c r="D9373" i="3"/>
  <c r="D9374" i="3"/>
  <c r="D9375" i="3"/>
  <c r="D9376" i="3"/>
  <c r="D9377" i="3"/>
  <c r="D9378" i="3"/>
  <c r="D9379" i="3"/>
  <c r="D9380" i="3"/>
  <c r="D9381" i="3"/>
  <c r="D9382" i="3"/>
  <c r="D9383" i="3"/>
  <c r="D9384" i="3"/>
  <c r="D9385" i="3"/>
  <c r="D9386" i="3"/>
  <c r="D9387" i="3"/>
  <c r="D9388" i="3"/>
  <c r="D9389" i="3"/>
  <c r="D9390" i="3"/>
  <c r="D9391" i="3"/>
  <c r="D9392" i="3"/>
  <c r="D9393" i="3"/>
  <c r="D9394" i="3"/>
  <c r="D9395" i="3"/>
  <c r="D9396" i="3"/>
  <c r="D9397" i="3"/>
  <c r="D9398" i="3"/>
  <c r="D9399" i="3"/>
  <c r="D9400" i="3"/>
  <c r="D9401" i="3"/>
  <c r="D9402" i="3"/>
  <c r="D9403" i="3"/>
  <c r="D9404" i="3"/>
  <c r="D9405" i="3"/>
  <c r="D9406" i="3"/>
  <c r="D9407" i="3"/>
  <c r="D9408" i="3"/>
  <c r="D9409" i="3"/>
  <c r="D9410" i="3"/>
  <c r="D9411" i="3"/>
  <c r="D9412" i="3"/>
  <c r="D9413" i="3"/>
  <c r="D9414" i="3"/>
  <c r="D9415" i="3"/>
  <c r="D9416" i="3"/>
  <c r="D9417" i="3"/>
  <c r="D9418" i="3"/>
  <c r="D9419" i="3"/>
  <c r="D9420" i="3"/>
  <c r="D9421" i="3"/>
  <c r="D9422" i="3"/>
  <c r="D9423" i="3"/>
  <c r="D9424" i="3"/>
  <c r="D9425" i="3"/>
  <c r="D9426" i="3"/>
  <c r="D9427" i="3"/>
  <c r="D9428" i="3"/>
  <c r="D9429" i="3"/>
  <c r="D9430" i="3"/>
  <c r="D9431" i="3"/>
  <c r="D9432" i="3"/>
  <c r="D9433" i="3"/>
  <c r="D9434" i="3"/>
  <c r="D9435" i="3"/>
  <c r="D9436" i="3"/>
  <c r="D9437" i="3"/>
  <c r="D9438" i="3"/>
  <c r="D9439" i="3"/>
  <c r="D9440" i="3"/>
  <c r="D9441" i="3"/>
  <c r="D9442" i="3"/>
  <c r="D9443" i="3"/>
  <c r="D9444" i="3"/>
  <c r="D9445" i="3"/>
  <c r="D9446" i="3"/>
  <c r="D9447" i="3"/>
  <c r="D9448" i="3"/>
  <c r="D9449" i="3"/>
  <c r="D9450" i="3"/>
  <c r="D9451" i="3"/>
  <c r="D9452" i="3"/>
  <c r="D9453" i="3"/>
  <c r="D9454" i="3"/>
  <c r="D9455" i="3"/>
  <c r="D9456" i="3"/>
  <c r="D9457" i="3"/>
  <c r="D9458" i="3"/>
  <c r="D9459" i="3"/>
  <c r="D9460" i="3"/>
  <c r="D9461" i="3"/>
  <c r="D9462" i="3"/>
  <c r="D9463" i="3"/>
  <c r="D9464" i="3"/>
  <c r="D9465" i="3"/>
  <c r="D9466" i="3"/>
  <c r="D9467" i="3"/>
  <c r="D9468" i="3"/>
  <c r="D9469" i="3"/>
  <c r="D9470" i="3"/>
  <c r="D9471" i="3"/>
  <c r="D9472" i="3"/>
  <c r="D9473" i="3"/>
  <c r="D9474" i="3"/>
  <c r="D9475" i="3"/>
  <c r="D9476" i="3"/>
  <c r="D9477" i="3"/>
  <c r="D9478" i="3"/>
  <c r="D9479" i="3"/>
  <c r="D9480" i="3"/>
  <c r="D9481" i="3"/>
  <c r="D9482" i="3"/>
  <c r="D9483" i="3"/>
  <c r="D9484" i="3"/>
  <c r="D9485" i="3"/>
  <c r="D9486" i="3"/>
  <c r="D9487" i="3"/>
  <c r="D9488" i="3"/>
  <c r="D9489" i="3"/>
  <c r="D9490" i="3"/>
  <c r="D9491" i="3"/>
  <c r="D9492" i="3"/>
  <c r="D9493" i="3"/>
  <c r="D9494" i="3"/>
  <c r="D9495" i="3"/>
  <c r="D9496" i="3"/>
  <c r="D9497" i="3"/>
  <c r="D9498" i="3"/>
  <c r="D9499" i="3"/>
  <c r="D9500" i="3"/>
  <c r="D9501" i="3"/>
  <c r="D9502" i="3"/>
  <c r="D9503" i="3"/>
  <c r="D9504" i="3"/>
  <c r="D9505" i="3"/>
  <c r="D9506" i="3"/>
  <c r="D9507" i="3"/>
  <c r="D9508" i="3"/>
  <c r="D9509" i="3"/>
  <c r="D9510" i="3"/>
  <c r="D9511" i="3"/>
  <c r="D9512" i="3"/>
  <c r="D9513" i="3"/>
  <c r="D9514" i="3"/>
  <c r="D9515" i="3"/>
  <c r="D9516" i="3"/>
  <c r="D9517" i="3"/>
  <c r="D9518" i="3"/>
  <c r="D9519" i="3"/>
  <c r="D9520" i="3"/>
  <c r="D9521" i="3"/>
  <c r="D9522" i="3"/>
  <c r="D9523" i="3"/>
  <c r="D9524" i="3"/>
  <c r="D9525" i="3"/>
  <c r="D9526" i="3"/>
  <c r="D9527" i="3"/>
  <c r="D9528" i="3"/>
  <c r="D9529" i="3"/>
  <c r="D9530" i="3"/>
  <c r="D9531" i="3"/>
  <c r="D9532" i="3"/>
  <c r="D9533" i="3"/>
  <c r="D9534" i="3"/>
  <c r="D9535" i="3"/>
  <c r="D9536" i="3"/>
  <c r="D9537" i="3"/>
  <c r="D9538" i="3"/>
  <c r="D9539" i="3"/>
  <c r="D9540" i="3"/>
  <c r="D9541" i="3"/>
  <c r="D9542" i="3"/>
  <c r="D9543" i="3"/>
  <c r="D9544" i="3"/>
  <c r="D9545" i="3"/>
  <c r="D9546" i="3"/>
  <c r="D9547" i="3"/>
  <c r="D9548" i="3"/>
  <c r="D9549" i="3"/>
  <c r="D9550" i="3"/>
  <c r="D9551" i="3"/>
  <c r="D9552" i="3"/>
  <c r="D9553" i="3"/>
  <c r="D9554" i="3"/>
  <c r="D9555" i="3"/>
  <c r="D9556" i="3"/>
  <c r="D9557" i="3"/>
  <c r="D9558" i="3"/>
  <c r="D9559" i="3"/>
  <c r="D9560" i="3"/>
  <c r="D9561" i="3"/>
  <c r="D9562" i="3"/>
  <c r="D9563" i="3"/>
  <c r="D9564" i="3"/>
  <c r="D9565" i="3"/>
  <c r="D9566" i="3"/>
  <c r="D9567" i="3"/>
  <c r="D9568" i="3"/>
  <c r="D9569" i="3"/>
  <c r="D9570" i="3"/>
  <c r="D9571" i="3"/>
  <c r="D9572" i="3"/>
  <c r="D9573" i="3"/>
  <c r="D9574" i="3"/>
  <c r="D9575" i="3"/>
  <c r="D9576" i="3"/>
  <c r="D9577" i="3"/>
  <c r="D9578" i="3"/>
  <c r="D9579" i="3"/>
  <c r="D9580" i="3"/>
  <c r="D9581" i="3"/>
  <c r="D9582" i="3"/>
  <c r="D9583" i="3"/>
  <c r="D9584" i="3"/>
  <c r="D9585" i="3"/>
  <c r="D9586" i="3"/>
  <c r="D9587" i="3"/>
  <c r="D9588" i="3"/>
  <c r="D9589" i="3"/>
  <c r="D9590" i="3"/>
  <c r="D9591" i="3"/>
  <c r="D9592" i="3"/>
  <c r="D9593" i="3"/>
  <c r="D9594" i="3"/>
  <c r="D9595" i="3"/>
  <c r="D9596" i="3"/>
  <c r="D9597" i="3"/>
  <c r="D9598" i="3"/>
  <c r="D9599" i="3"/>
  <c r="D9600" i="3"/>
  <c r="D9601" i="3"/>
  <c r="D9602" i="3"/>
  <c r="D9603" i="3"/>
  <c r="D9604" i="3"/>
  <c r="D9605" i="3"/>
  <c r="D9606" i="3"/>
  <c r="D9607" i="3"/>
  <c r="D9608" i="3"/>
  <c r="D9609" i="3"/>
  <c r="D9610" i="3"/>
  <c r="D9611" i="3"/>
  <c r="D9612" i="3"/>
  <c r="D9613" i="3"/>
  <c r="D9614" i="3"/>
  <c r="D9615" i="3"/>
  <c r="D9616" i="3"/>
  <c r="D9617" i="3"/>
  <c r="D9618" i="3"/>
  <c r="D9619" i="3"/>
  <c r="D9620" i="3"/>
  <c r="D9621" i="3"/>
  <c r="D9622" i="3"/>
  <c r="D9623" i="3"/>
  <c r="D9624" i="3"/>
  <c r="D9625" i="3"/>
  <c r="D9626" i="3"/>
  <c r="D9627" i="3"/>
  <c r="D9628" i="3"/>
  <c r="D9629" i="3"/>
  <c r="D9630" i="3"/>
  <c r="D9631" i="3"/>
  <c r="D9632" i="3"/>
  <c r="D9633" i="3"/>
  <c r="D9634" i="3"/>
  <c r="D9635" i="3"/>
  <c r="D9636" i="3"/>
  <c r="D9637" i="3"/>
  <c r="D9638" i="3"/>
  <c r="D9639" i="3"/>
  <c r="D9640" i="3"/>
  <c r="D9641" i="3"/>
  <c r="D9642" i="3"/>
  <c r="D9643" i="3"/>
  <c r="D9644" i="3"/>
  <c r="D9645" i="3"/>
  <c r="D9646" i="3"/>
  <c r="D9647" i="3"/>
  <c r="D9648" i="3"/>
  <c r="D9649" i="3"/>
  <c r="D9650" i="3"/>
  <c r="D9651" i="3"/>
  <c r="D9652" i="3"/>
  <c r="D9653" i="3"/>
  <c r="D9654" i="3"/>
  <c r="D9655" i="3"/>
  <c r="D9656" i="3"/>
  <c r="D9657" i="3"/>
  <c r="D9658" i="3"/>
  <c r="D9659" i="3"/>
  <c r="D9660" i="3"/>
  <c r="D9661" i="3"/>
  <c r="D9662" i="3"/>
  <c r="D9663" i="3"/>
  <c r="D9664" i="3"/>
  <c r="D9665" i="3"/>
  <c r="D9666" i="3"/>
  <c r="D9667" i="3"/>
  <c r="D9668" i="3"/>
  <c r="D9669" i="3"/>
  <c r="D9670" i="3"/>
  <c r="D9671" i="3"/>
  <c r="D9672" i="3"/>
  <c r="D9673" i="3"/>
  <c r="D9674" i="3"/>
  <c r="D9675" i="3"/>
  <c r="D9676" i="3"/>
  <c r="D9677" i="3"/>
  <c r="D9678" i="3"/>
  <c r="D9679" i="3"/>
  <c r="D9680" i="3"/>
  <c r="D9681" i="3"/>
  <c r="D9682" i="3"/>
  <c r="D9683" i="3"/>
  <c r="D9684" i="3"/>
  <c r="D9685" i="3"/>
  <c r="D9686" i="3"/>
  <c r="D9687" i="3"/>
  <c r="D9688" i="3"/>
  <c r="D9689" i="3"/>
  <c r="D9690" i="3"/>
  <c r="D9691" i="3"/>
  <c r="D9692" i="3"/>
  <c r="D9693" i="3"/>
  <c r="D9694" i="3"/>
  <c r="D9695" i="3"/>
  <c r="D9696" i="3"/>
  <c r="D9697" i="3"/>
  <c r="D9698" i="3"/>
  <c r="D9699" i="3"/>
  <c r="D9700" i="3"/>
  <c r="D9701" i="3"/>
  <c r="D9702" i="3"/>
  <c r="D9703" i="3"/>
  <c r="D9704" i="3"/>
  <c r="D9705" i="3"/>
  <c r="D9706" i="3"/>
  <c r="D9707" i="3"/>
  <c r="D9708" i="3"/>
  <c r="D9709" i="3"/>
  <c r="D9710" i="3"/>
  <c r="D9711" i="3"/>
  <c r="D9712" i="3"/>
  <c r="D9713" i="3"/>
  <c r="D9714" i="3"/>
  <c r="D9715" i="3"/>
  <c r="D9716" i="3"/>
  <c r="D9717" i="3"/>
  <c r="D9718" i="3"/>
  <c r="D9719" i="3"/>
  <c r="D9720" i="3"/>
  <c r="D9721" i="3"/>
  <c r="D9722" i="3"/>
  <c r="D9723" i="3"/>
  <c r="D9724" i="3"/>
  <c r="D9725" i="3"/>
  <c r="D9726" i="3"/>
  <c r="D9727" i="3"/>
  <c r="D9728" i="3"/>
  <c r="D9729" i="3"/>
  <c r="D9730" i="3"/>
  <c r="D9731" i="3"/>
  <c r="D9732" i="3"/>
  <c r="D9733" i="3"/>
  <c r="D9734" i="3"/>
  <c r="D9735" i="3"/>
  <c r="D9736" i="3"/>
  <c r="D9737" i="3"/>
  <c r="D9738" i="3"/>
  <c r="D9739" i="3"/>
  <c r="D9740" i="3"/>
  <c r="D9741" i="3"/>
  <c r="D9742" i="3"/>
  <c r="D9743" i="3"/>
  <c r="D9744" i="3"/>
  <c r="D9745" i="3"/>
  <c r="D9746" i="3"/>
  <c r="D9747" i="3"/>
  <c r="D9748" i="3"/>
  <c r="D9749" i="3"/>
  <c r="D9750" i="3"/>
  <c r="D9751" i="3"/>
  <c r="D9752" i="3"/>
  <c r="D9753" i="3"/>
  <c r="D9754" i="3"/>
  <c r="D9755" i="3"/>
  <c r="D9756" i="3"/>
  <c r="D9757" i="3"/>
  <c r="D9758" i="3"/>
  <c r="D9759" i="3"/>
  <c r="D9760" i="3"/>
  <c r="D9761" i="3"/>
  <c r="D9762" i="3"/>
  <c r="D9763" i="3"/>
  <c r="D9764" i="3"/>
  <c r="D9765" i="3"/>
  <c r="D9766" i="3"/>
  <c r="D9767" i="3"/>
  <c r="D9768" i="3"/>
  <c r="D9769" i="3"/>
  <c r="D9770" i="3"/>
  <c r="D9771" i="3"/>
  <c r="D9772" i="3"/>
  <c r="D9773" i="3"/>
  <c r="D9774" i="3"/>
  <c r="D9775" i="3"/>
  <c r="D9776" i="3"/>
  <c r="D9777" i="3"/>
  <c r="D9778" i="3"/>
  <c r="D9779" i="3"/>
  <c r="D9780" i="3"/>
  <c r="D9781" i="3"/>
  <c r="D9782" i="3"/>
  <c r="D9783" i="3"/>
  <c r="D9784" i="3"/>
  <c r="D9785" i="3"/>
  <c r="D9786" i="3"/>
  <c r="D9787" i="3"/>
  <c r="D9788" i="3"/>
  <c r="D9789" i="3"/>
  <c r="D9790" i="3"/>
  <c r="D9791" i="3"/>
  <c r="D9792" i="3"/>
  <c r="D9793" i="3"/>
  <c r="D9794" i="3"/>
  <c r="D9795" i="3"/>
  <c r="D9796" i="3"/>
  <c r="D9797" i="3"/>
  <c r="D9798" i="3"/>
  <c r="D9799" i="3"/>
  <c r="D9800" i="3"/>
  <c r="D9801" i="3"/>
  <c r="D9802" i="3"/>
  <c r="D9803" i="3"/>
  <c r="D9804" i="3"/>
  <c r="D9805" i="3"/>
  <c r="D9806" i="3"/>
  <c r="D9807" i="3"/>
  <c r="D9808" i="3"/>
  <c r="D9809" i="3"/>
  <c r="D9810" i="3"/>
  <c r="D9811" i="3"/>
  <c r="D9812" i="3"/>
  <c r="D9813" i="3"/>
  <c r="D9814" i="3"/>
  <c r="D9815" i="3"/>
  <c r="D9816" i="3"/>
  <c r="D9817" i="3"/>
  <c r="D9818" i="3"/>
  <c r="D9819" i="3"/>
  <c r="D9820" i="3"/>
  <c r="D9821" i="3"/>
  <c r="D9822" i="3"/>
  <c r="D9823" i="3"/>
  <c r="D9824" i="3"/>
  <c r="D9825" i="3"/>
  <c r="D9826" i="3"/>
  <c r="D9827" i="3"/>
  <c r="D9828" i="3"/>
  <c r="D9829" i="3"/>
  <c r="D9830" i="3"/>
  <c r="D9831" i="3"/>
  <c r="D9832" i="3"/>
  <c r="D9833" i="3"/>
  <c r="D9834" i="3"/>
  <c r="D9835" i="3"/>
  <c r="D9836" i="3"/>
  <c r="D9837" i="3"/>
  <c r="D9838" i="3"/>
  <c r="D9839" i="3"/>
  <c r="D9840" i="3"/>
  <c r="D9841" i="3"/>
  <c r="D9842" i="3"/>
  <c r="D9843" i="3"/>
  <c r="D9844" i="3"/>
  <c r="D9845" i="3"/>
  <c r="D9846" i="3"/>
  <c r="D9847" i="3"/>
  <c r="D9848" i="3"/>
  <c r="D9849" i="3"/>
  <c r="D9850" i="3"/>
  <c r="D9851" i="3"/>
  <c r="D9852" i="3"/>
  <c r="D9853" i="3"/>
  <c r="D9854" i="3"/>
  <c r="D9855" i="3"/>
  <c r="D9856" i="3"/>
  <c r="D9857" i="3"/>
  <c r="D9858" i="3"/>
  <c r="D9859" i="3"/>
  <c r="D9860" i="3"/>
  <c r="D9861" i="3"/>
  <c r="D9862" i="3"/>
  <c r="D9863" i="3"/>
  <c r="D9864" i="3"/>
  <c r="D9865" i="3"/>
  <c r="D9866" i="3"/>
  <c r="D9867" i="3"/>
  <c r="D9868" i="3"/>
  <c r="D9869" i="3"/>
  <c r="D9870" i="3"/>
  <c r="D9871" i="3"/>
  <c r="D9872" i="3"/>
  <c r="D9873" i="3"/>
  <c r="D9874" i="3"/>
  <c r="D9875" i="3"/>
  <c r="D9876" i="3"/>
  <c r="D9877" i="3"/>
  <c r="D9878" i="3"/>
  <c r="D9879" i="3"/>
  <c r="D9880" i="3"/>
  <c r="D9881" i="3"/>
  <c r="D9882" i="3"/>
  <c r="D9883" i="3"/>
  <c r="D9884" i="3"/>
  <c r="D9885" i="3"/>
  <c r="D9886" i="3"/>
  <c r="D9887" i="3"/>
  <c r="D9888" i="3"/>
  <c r="D9889" i="3"/>
  <c r="D9890" i="3"/>
  <c r="D9891" i="3"/>
  <c r="D9892" i="3"/>
  <c r="D9893" i="3"/>
  <c r="D9894" i="3"/>
  <c r="D9895" i="3"/>
  <c r="D9896" i="3"/>
  <c r="D9897" i="3"/>
  <c r="D9898" i="3"/>
  <c r="D9899" i="3"/>
  <c r="D9900" i="3"/>
  <c r="D9901" i="3"/>
  <c r="D9902" i="3"/>
  <c r="D9903" i="3"/>
  <c r="D9904" i="3"/>
  <c r="D9905" i="3"/>
  <c r="D9906" i="3"/>
  <c r="D9907" i="3"/>
  <c r="D9908" i="3"/>
  <c r="D9909" i="3"/>
  <c r="D9910" i="3"/>
  <c r="D9911" i="3"/>
  <c r="D9912" i="3"/>
  <c r="D9913" i="3"/>
  <c r="D9914" i="3"/>
  <c r="D9915" i="3"/>
  <c r="D9916" i="3"/>
  <c r="D9917" i="3"/>
  <c r="D9918" i="3"/>
  <c r="D9919" i="3"/>
  <c r="D9920" i="3"/>
  <c r="D9921" i="3"/>
  <c r="D9922" i="3"/>
  <c r="D9923" i="3"/>
  <c r="D9924" i="3"/>
  <c r="D9925" i="3"/>
  <c r="D9926" i="3"/>
  <c r="D9927" i="3"/>
  <c r="D9928" i="3"/>
  <c r="D9929" i="3"/>
  <c r="D9930" i="3"/>
  <c r="D9931" i="3"/>
  <c r="D9932" i="3"/>
  <c r="D9933" i="3"/>
  <c r="D9934" i="3"/>
  <c r="D9935" i="3"/>
  <c r="D9936" i="3"/>
  <c r="D9937" i="3"/>
  <c r="D9938" i="3"/>
  <c r="D9939" i="3"/>
  <c r="D9940" i="3"/>
  <c r="D9941" i="3"/>
  <c r="D9942" i="3"/>
  <c r="D9943" i="3"/>
  <c r="D9944" i="3"/>
  <c r="D9945" i="3"/>
  <c r="D9946" i="3"/>
  <c r="D9947" i="3"/>
  <c r="D9948" i="3"/>
  <c r="D9949" i="3"/>
  <c r="D9950" i="3"/>
  <c r="D9951" i="3"/>
  <c r="D9952" i="3"/>
  <c r="D9953" i="3"/>
  <c r="D9954" i="3"/>
  <c r="D9955" i="3"/>
  <c r="D9956" i="3"/>
  <c r="D9957" i="3"/>
  <c r="D9958" i="3"/>
  <c r="D9959" i="3"/>
  <c r="D9960" i="3"/>
  <c r="D9961" i="3"/>
  <c r="D9962" i="3"/>
  <c r="D9963" i="3"/>
  <c r="D9964" i="3"/>
  <c r="D9965" i="3"/>
  <c r="D9966" i="3"/>
  <c r="D9967" i="3"/>
  <c r="D9968" i="3"/>
  <c r="D9969" i="3"/>
  <c r="D9970" i="3"/>
  <c r="D9971" i="3"/>
  <c r="D9972" i="3"/>
  <c r="D9973" i="3"/>
  <c r="D9974" i="3"/>
  <c r="D9975" i="3"/>
  <c r="D9976" i="3"/>
  <c r="D9977" i="3"/>
  <c r="D9978" i="3"/>
  <c r="D9979" i="3"/>
  <c r="D9980" i="3"/>
  <c r="D9981" i="3"/>
  <c r="D9982" i="3"/>
  <c r="D9983" i="3"/>
  <c r="D9984" i="3"/>
  <c r="D9985" i="3"/>
  <c r="D9986" i="3"/>
  <c r="D9987" i="3"/>
  <c r="D9988" i="3"/>
  <c r="D9989" i="3"/>
  <c r="D9990" i="3"/>
  <c r="D9991" i="3"/>
  <c r="D9992" i="3"/>
  <c r="D9993" i="3"/>
  <c r="D9994" i="3"/>
  <c r="D9995" i="3"/>
  <c r="D9996" i="3"/>
  <c r="D9997" i="3"/>
  <c r="D9998" i="3"/>
  <c r="D9999" i="3"/>
  <c r="D10000" i="3"/>
  <c r="D10001" i="3"/>
  <c r="D10002" i="3"/>
  <c r="D10003" i="3"/>
  <c r="D10004" i="3"/>
  <c r="D10005" i="3"/>
  <c r="D10006" i="3"/>
  <c r="D10007" i="3"/>
  <c r="D10008" i="3"/>
  <c r="D10009" i="3"/>
  <c r="D10010" i="3"/>
  <c r="D10011" i="3"/>
  <c r="D10012" i="3"/>
  <c r="D10013" i="3"/>
  <c r="D10014" i="3"/>
  <c r="D10015" i="3"/>
  <c r="D10016" i="3"/>
  <c r="D10017" i="3"/>
  <c r="D10018" i="3"/>
  <c r="D10019" i="3"/>
  <c r="D10020" i="3"/>
  <c r="D10021" i="3"/>
  <c r="D10022" i="3"/>
  <c r="D10023" i="3"/>
  <c r="D10024" i="3"/>
  <c r="D10025" i="3"/>
  <c r="D10026" i="3"/>
  <c r="D10027" i="3"/>
  <c r="D10028" i="3"/>
  <c r="D10029" i="3"/>
  <c r="D10030" i="3"/>
  <c r="D10031" i="3"/>
  <c r="D10032" i="3"/>
  <c r="D10033" i="3"/>
  <c r="D10034" i="3"/>
  <c r="D10035" i="3"/>
  <c r="D10036" i="3"/>
  <c r="D10037" i="3"/>
  <c r="D10038" i="3"/>
  <c r="D10039" i="3"/>
  <c r="D10040" i="3"/>
  <c r="D10041" i="3"/>
  <c r="D10042" i="3"/>
  <c r="D10043" i="3"/>
  <c r="D10044" i="3"/>
  <c r="D10045" i="3"/>
  <c r="D10046" i="3"/>
  <c r="D10047" i="3"/>
  <c r="D10048" i="3"/>
  <c r="D10049" i="3"/>
  <c r="D10050" i="3"/>
  <c r="D10051" i="3"/>
  <c r="D10052" i="3"/>
  <c r="D10053" i="3"/>
  <c r="D10054" i="3"/>
  <c r="D10055" i="3"/>
  <c r="D10056" i="3"/>
  <c r="D10057" i="3"/>
  <c r="D10058" i="3"/>
  <c r="D10059" i="3"/>
  <c r="D10060" i="3"/>
  <c r="D10061" i="3"/>
  <c r="D10062" i="3"/>
  <c r="D10063" i="3"/>
  <c r="D10064" i="3"/>
  <c r="D10065" i="3"/>
  <c r="D10066" i="3"/>
  <c r="D10067" i="3"/>
  <c r="D10068" i="3"/>
  <c r="D10069" i="3"/>
  <c r="D10070" i="3"/>
  <c r="D10071" i="3"/>
  <c r="D10072" i="3"/>
  <c r="D10073" i="3"/>
  <c r="D10074" i="3"/>
  <c r="D10075" i="3"/>
  <c r="D10076" i="3"/>
  <c r="D10077" i="3"/>
  <c r="D10078" i="3"/>
  <c r="D10079" i="3"/>
  <c r="D10080" i="3"/>
  <c r="D10081" i="3"/>
  <c r="D10082" i="3"/>
  <c r="D10083" i="3"/>
  <c r="D10084" i="3"/>
  <c r="D10085" i="3"/>
  <c r="D10086" i="3"/>
  <c r="D10087" i="3"/>
  <c r="D10088" i="3"/>
  <c r="D10089" i="3"/>
  <c r="D10090" i="3"/>
  <c r="D10091" i="3"/>
  <c r="D10092" i="3"/>
  <c r="D10093" i="3"/>
  <c r="D10094" i="3"/>
  <c r="D10095" i="3"/>
  <c r="D10096" i="3"/>
  <c r="D10097" i="3"/>
  <c r="D10098" i="3"/>
  <c r="D10099" i="3"/>
  <c r="D10100" i="3"/>
  <c r="D10101" i="3"/>
  <c r="D10102" i="3"/>
  <c r="D10103" i="3"/>
  <c r="D10104" i="3"/>
  <c r="D10105" i="3"/>
  <c r="D10106" i="3"/>
  <c r="D10107" i="3"/>
  <c r="D10108" i="3"/>
  <c r="D10109" i="3"/>
  <c r="D10110" i="3"/>
  <c r="D10111" i="3"/>
  <c r="D10112" i="3"/>
  <c r="D10113" i="3"/>
  <c r="D10114" i="3"/>
  <c r="D10115" i="3"/>
  <c r="D10116" i="3"/>
  <c r="D10117" i="3"/>
  <c r="D10118" i="3"/>
  <c r="D10119" i="3"/>
  <c r="D10120" i="3"/>
  <c r="D10121" i="3"/>
  <c r="D10122" i="3"/>
  <c r="D10123" i="3"/>
  <c r="D10124" i="3"/>
  <c r="D10125" i="3"/>
  <c r="D10126" i="3"/>
  <c r="D10127" i="3"/>
  <c r="D10128" i="3"/>
  <c r="D10129" i="3"/>
  <c r="D10130" i="3"/>
  <c r="D10131" i="3"/>
  <c r="D10132" i="3"/>
  <c r="D10133" i="3"/>
  <c r="D10134" i="3"/>
  <c r="D10135" i="3"/>
  <c r="D10136" i="3"/>
  <c r="D10137" i="3"/>
  <c r="D10138" i="3"/>
  <c r="D10139" i="3"/>
  <c r="D10140" i="3"/>
  <c r="D10141" i="3"/>
  <c r="D10142" i="3"/>
  <c r="D10143" i="3"/>
  <c r="D10144" i="3"/>
  <c r="D10145" i="3"/>
  <c r="D10146" i="3"/>
  <c r="D10147" i="3"/>
  <c r="D10148" i="3"/>
  <c r="D10149" i="3"/>
  <c r="D10150" i="3"/>
  <c r="D10151" i="3"/>
  <c r="D10152" i="3"/>
  <c r="D10153" i="3"/>
  <c r="D10154" i="3"/>
  <c r="D10155" i="3"/>
  <c r="D10156" i="3"/>
  <c r="D10157" i="3"/>
  <c r="D10158" i="3"/>
  <c r="D10159" i="3"/>
  <c r="D10160" i="3"/>
  <c r="D10161" i="3"/>
  <c r="D10162" i="3"/>
  <c r="D10163" i="3"/>
  <c r="D10164" i="3"/>
  <c r="D10165" i="3"/>
  <c r="D10166" i="3"/>
  <c r="D10167" i="3"/>
  <c r="D10168" i="3"/>
  <c r="D10169" i="3"/>
  <c r="D10170" i="3"/>
  <c r="D10171" i="3"/>
  <c r="D10172" i="3"/>
  <c r="D10173" i="3"/>
  <c r="D10174" i="3"/>
  <c r="D10175" i="3"/>
  <c r="D10176" i="3"/>
  <c r="D10177" i="3"/>
  <c r="D10178" i="3"/>
  <c r="D10179" i="3"/>
  <c r="D10180" i="3"/>
  <c r="D10181" i="3"/>
  <c r="D10182" i="3"/>
  <c r="D10183" i="3"/>
  <c r="D10184" i="3"/>
  <c r="D10185" i="3"/>
  <c r="D10186" i="3"/>
  <c r="D10187" i="3"/>
  <c r="D10188" i="3"/>
  <c r="D10189" i="3"/>
  <c r="D10190" i="3"/>
  <c r="D10191" i="3"/>
  <c r="D10192" i="3"/>
  <c r="D10193" i="3"/>
  <c r="D10194" i="3"/>
  <c r="D10195" i="3"/>
  <c r="D10196" i="3"/>
  <c r="D10197" i="3"/>
  <c r="D10198" i="3"/>
  <c r="D10199" i="3"/>
  <c r="D10200" i="3"/>
  <c r="D10201" i="3"/>
  <c r="D10202" i="3"/>
  <c r="D10203" i="3"/>
  <c r="D10204" i="3"/>
  <c r="D10205" i="3"/>
  <c r="D10206" i="3"/>
  <c r="D10207" i="3"/>
  <c r="D10208" i="3"/>
  <c r="D10209" i="3"/>
  <c r="D10210" i="3"/>
  <c r="D10211" i="3"/>
  <c r="D10212" i="3"/>
  <c r="D10213" i="3"/>
  <c r="D10214" i="3"/>
  <c r="D10215" i="3"/>
  <c r="D10216" i="3"/>
  <c r="D10217" i="3"/>
  <c r="D10218" i="3"/>
  <c r="D10219" i="3"/>
  <c r="D10220" i="3"/>
  <c r="D10221" i="3"/>
  <c r="D10222" i="3"/>
  <c r="D10223" i="3"/>
  <c r="D10224" i="3"/>
  <c r="D10225" i="3"/>
  <c r="D10226" i="3"/>
  <c r="D10227" i="3"/>
  <c r="D10228" i="3"/>
  <c r="D10229" i="3"/>
  <c r="D10230" i="3"/>
  <c r="D10231" i="3"/>
  <c r="D10232" i="3"/>
  <c r="D10233" i="3"/>
  <c r="D10234" i="3"/>
  <c r="D10235" i="3"/>
  <c r="D10236" i="3"/>
  <c r="D10237" i="3"/>
  <c r="D10238" i="3"/>
  <c r="D10239" i="3"/>
  <c r="D10240" i="3"/>
  <c r="D10241" i="3"/>
  <c r="D10242" i="3"/>
  <c r="D10243" i="3"/>
  <c r="D10244" i="3"/>
  <c r="D10245" i="3"/>
  <c r="D10246" i="3"/>
  <c r="D10247" i="3"/>
  <c r="D10248" i="3"/>
  <c r="D10249" i="3"/>
  <c r="D10250" i="3"/>
  <c r="D10251" i="3"/>
  <c r="D10252" i="3"/>
  <c r="D10253" i="3"/>
  <c r="D10254" i="3"/>
  <c r="D10255" i="3"/>
  <c r="D10256" i="3"/>
  <c r="D10257" i="3"/>
  <c r="D10258" i="3"/>
  <c r="D10259" i="3"/>
  <c r="D10260" i="3"/>
  <c r="D10261" i="3"/>
  <c r="D10262" i="3"/>
  <c r="D10263" i="3"/>
  <c r="D10264" i="3"/>
  <c r="D10265" i="3"/>
  <c r="D10266" i="3"/>
  <c r="D10267" i="3"/>
  <c r="D10268" i="3"/>
  <c r="D10269" i="3"/>
  <c r="D10270" i="3"/>
  <c r="D10271" i="3"/>
  <c r="D10272" i="3"/>
  <c r="D10273" i="3"/>
  <c r="D10274" i="3"/>
  <c r="D10275" i="3"/>
  <c r="D10276" i="3"/>
  <c r="D10277" i="3"/>
  <c r="D10278" i="3"/>
  <c r="D10279" i="3"/>
  <c r="D10280" i="3"/>
  <c r="D10281" i="3"/>
  <c r="D10282" i="3"/>
  <c r="D10283" i="3"/>
  <c r="D10284" i="3"/>
  <c r="D10285" i="3"/>
  <c r="D10286" i="3"/>
  <c r="D10287" i="3"/>
  <c r="D10288" i="3"/>
  <c r="D10289" i="3"/>
  <c r="D10290" i="3"/>
  <c r="D10291" i="3"/>
  <c r="D10292" i="3"/>
  <c r="D10293" i="3"/>
  <c r="D10294" i="3"/>
  <c r="D10295" i="3"/>
  <c r="D10296" i="3"/>
  <c r="D10297" i="3"/>
  <c r="D10298" i="3"/>
  <c r="D10299" i="3"/>
  <c r="D10300" i="3"/>
  <c r="D10301" i="3"/>
  <c r="D10302" i="3"/>
  <c r="D10303" i="3"/>
  <c r="D10304" i="3"/>
  <c r="D10305" i="3"/>
  <c r="D10306" i="3"/>
  <c r="D10307" i="3"/>
  <c r="D10308" i="3"/>
  <c r="D10309" i="3"/>
  <c r="D10310" i="3"/>
  <c r="D10311" i="3"/>
  <c r="D10312" i="3"/>
  <c r="D10313" i="3"/>
  <c r="D10314" i="3"/>
  <c r="D10315" i="3"/>
  <c r="D10316" i="3"/>
  <c r="D10317" i="3"/>
  <c r="D10318" i="3"/>
  <c r="D10319" i="3"/>
  <c r="D10320" i="3"/>
  <c r="D10321" i="3"/>
  <c r="D10322" i="3"/>
  <c r="D10323" i="3"/>
  <c r="D10324" i="3"/>
  <c r="D10325" i="3"/>
  <c r="D10326" i="3"/>
  <c r="D10327" i="3"/>
  <c r="D10328" i="3"/>
  <c r="D10329" i="3"/>
  <c r="D10330" i="3"/>
  <c r="D10331" i="3"/>
  <c r="D10332" i="3"/>
  <c r="D10333" i="3"/>
  <c r="D10334" i="3"/>
  <c r="D10335" i="3"/>
  <c r="D10336" i="3"/>
  <c r="D10337" i="3"/>
  <c r="D10338" i="3"/>
  <c r="D10339" i="3"/>
  <c r="D10340" i="3"/>
  <c r="D10341" i="3"/>
  <c r="D10342" i="3"/>
  <c r="D10343" i="3"/>
  <c r="D10344" i="3"/>
  <c r="D10345" i="3"/>
  <c r="D10346" i="3"/>
  <c r="D10347" i="3"/>
  <c r="D10348" i="3"/>
  <c r="D10349" i="3"/>
  <c r="D10350" i="3"/>
  <c r="D10351" i="3"/>
  <c r="D10352" i="3"/>
  <c r="D10353" i="3"/>
  <c r="D10354" i="3"/>
  <c r="D10355" i="3"/>
  <c r="D10356" i="3"/>
  <c r="D10357" i="3"/>
  <c r="D10358" i="3"/>
  <c r="D10359" i="3"/>
  <c r="D10360" i="3"/>
  <c r="D10361" i="3"/>
  <c r="D10362" i="3"/>
  <c r="D10363" i="3"/>
  <c r="D10364" i="3"/>
  <c r="D10365" i="3"/>
  <c r="D10366" i="3"/>
  <c r="D10367" i="3"/>
  <c r="D10368" i="3"/>
  <c r="D10369" i="3"/>
  <c r="D10370" i="3"/>
  <c r="D10371" i="3"/>
  <c r="D10372" i="3"/>
  <c r="D10373" i="3"/>
  <c r="D10374" i="3"/>
  <c r="D10375" i="3"/>
  <c r="D10376" i="3"/>
  <c r="D10377" i="3"/>
  <c r="D10378" i="3"/>
  <c r="D10379" i="3"/>
  <c r="D10380" i="3"/>
  <c r="D10381" i="3"/>
  <c r="D10382" i="3"/>
  <c r="D10383" i="3"/>
  <c r="D10384" i="3"/>
  <c r="D10385" i="3"/>
  <c r="D10386" i="3"/>
  <c r="D10387" i="3"/>
  <c r="D10388" i="3"/>
  <c r="D10389" i="3"/>
  <c r="D10390" i="3"/>
  <c r="D10391" i="3"/>
  <c r="D10392" i="3"/>
  <c r="D10393" i="3"/>
  <c r="D10394" i="3"/>
  <c r="D10395" i="3"/>
  <c r="D10396" i="3"/>
  <c r="D10397" i="3"/>
  <c r="D10398" i="3"/>
  <c r="D10399" i="3"/>
  <c r="D10400" i="3"/>
  <c r="D10401" i="3"/>
  <c r="D10402" i="3"/>
  <c r="D10403" i="3"/>
  <c r="D10404" i="3"/>
  <c r="D10405" i="3"/>
  <c r="D10406" i="3"/>
  <c r="D10407" i="3"/>
  <c r="D10408" i="3"/>
  <c r="D10409" i="3"/>
  <c r="D10410" i="3"/>
  <c r="D10411" i="3"/>
  <c r="D10412" i="3"/>
  <c r="D10413" i="3"/>
  <c r="D10414" i="3"/>
  <c r="D10415" i="3"/>
  <c r="D10416" i="3"/>
  <c r="D10417" i="3"/>
  <c r="D10418" i="3"/>
  <c r="D10419" i="3"/>
  <c r="D10420" i="3"/>
  <c r="D10421" i="3"/>
  <c r="D10422" i="3"/>
  <c r="D10423" i="3"/>
  <c r="D10424" i="3"/>
  <c r="D10425" i="3"/>
  <c r="D10426" i="3"/>
  <c r="D10427" i="3"/>
  <c r="D10428" i="3"/>
  <c r="D10429" i="3"/>
  <c r="D10430" i="3"/>
  <c r="D10431" i="3"/>
  <c r="D10432" i="3"/>
  <c r="D10433" i="3"/>
  <c r="D10434" i="3"/>
  <c r="D10435" i="3"/>
  <c r="D10436" i="3"/>
  <c r="D10437" i="3"/>
  <c r="D10438" i="3"/>
  <c r="D10439" i="3"/>
  <c r="D10440" i="3"/>
  <c r="D10441" i="3"/>
  <c r="D10442" i="3"/>
  <c r="D10443" i="3"/>
  <c r="D10444" i="3"/>
  <c r="D10445" i="3"/>
  <c r="D10446" i="3"/>
  <c r="D10447" i="3"/>
  <c r="D10448" i="3"/>
  <c r="D10449" i="3"/>
  <c r="D10450" i="3"/>
  <c r="D10451" i="3"/>
  <c r="D10452" i="3"/>
  <c r="D10453" i="3"/>
  <c r="D10454" i="3"/>
  <c r="D10455" i="3"/>
  <c r="D10456" i="3"/>
  <c r="D10457" i="3"/>
  <c r="D10458" i="3"/>
  <c r="D10459" i="3"/>
  <c r="D10460" i="3"/>
  <c r="D10461" i="3"/>
  <c r="D10462" i="3"/>
  <c r="D10463" i="3"/>
  <c r="D10464" i="3"/>
  <c r="D10465" i="3"/>
  <c r="D10466" i="3"/>
  <c r="D10467" i="3"/>
  <c r="D10468" i="3"/>
  <c r="D10469" i="3"/>
  <c r="D10470" i="3"/>
  <c r="D10471" i="3"/>
  <c r="D10472" i="3"/>
  <c r="D10473" i="3"/>
  <c r="D10474" i="3"/>
  <c r="D10475" i="3"/>
  <c r="D10476" i="3"/>
  <c r="D10477" i="3"/>
  <c r="D10478" i="3"/>
  <c r="D10479" i="3"/>
  <c r="D10480" i="3"/>
  <c r="D10481" i="3"/>
  <c r="D10482" i="3"/>
  <c r="D10483" i="3"/>
  <c r="D10484" i="3"/>
  <c r="D10485" i="3"/>
  <c r="D10486" i="3"/>
  <c r="D10487" i="3"/>
  <c r="D10488" i="3"/>
  <c r="D10489" i="3"/>
  <c r="D10490" i="3"/>
  <c r="D10491" i="3"/>
  <c r="D10492" i="3"/>
  <c r="D10493" i="3"/>
  <c r="D10494" i="3"/>
  <c r="D10495" i="3"/>
  <c r="D10496" i="3"/>
  <c r="D10497" i="3"/>
  <c r="D10498" i="3"/>
  <c r="D10499" i="3"/>
  <c r="D10500" i="3"/>
  <c r="D10501" i="3"/>
  <c r="D10502" i="3"/>
  <c r="D10503" i="3"/>
  <c r="D10504" i="3"/>
  <c r="D10505" i="3"/>
  <c r="D10506" i="3"/>
  <c r="D10507" i="3"/>
  <c r="D10508" i="3"/>
  <c r="D10509" i="3"/>
  <c r="D10510" i="3"/>
  <c r="D10511" i="3"/>
  <c r="D10512" i="3"/>
  <c r="D10513" i="3"/>
  <c r="D10514" i="3"/>
  <c r="D10515" i="3"/>
  <c r="D10516" i="3"/>
  <c r="D10517" i="3"/>
  <c r="D10518" i="3"/>
  <c r="D10519" i="3"/>
  <c r="D10520" i="3"/>
  <c r="D10521" i="3"/>
  <c r="D10522" i="3"/>
  <c r="D10523" i="3"/>
  <c r="D10524" i="3"/>
  <c r="D10525" i="3"/>
  <c r="D10526" i="3"/>
  <c r="D10527" i="3"/>
  <c r="D10528" i="3"/>
  <c r="D10529" i="3"/>
  <c r="D10530" i="3"/>
  <c r="D10531" i="3"/>
  <c r="D10532" i="3"/>
  <c r="D10533" i="3"/>
  <c r="D10534" i="3"/>
  <c r="D10535" i="3"/>
  <c r="D10536" i="3"/>
  <c r="D10537" i="3"/>
  <c r="D10538" i="3"/>
  <c r="D10539" i="3"/>
  <c r="D10540" i="3"/>
  <c r="D10541" i="3"/>
  <c r="D10542" i="3"/>
  <c r="D10543" i="3"/>
  <c r="D10544" i="3"/>
  <c r="D10545" i="3"/>
  <c r="D10546" i="3"/>
  <c r="D10547" i="3"/>
  <c r="D10548" i="3"/>
  <c r="D10549" i="3"/>
  <c r="D10550" i="3"/>
  <c r="D10551" i="3"/>
  <c r="D10552" i="3"/>
  <c r="D10553" i="3"/>
  <c r="D10554" i="3"/>
  <c r="D10555" i="3"/>
  <c r="D10556" i="3"/>
  <c r="D10557" i="3"/>
  <c r="D10558" i="3"/>
  <c r="D10559" i="3"/>
  <c r="D10560" i="3"/>
  <c r="D10561" i="3"/>
  <c r="D10562" i="3"/>
  <c r="D10563" i="3"/>
  <c r="D10564" i="3"/>
  <c r="D10565" i="3"/>
  <c r="D10566" i="3"/>
  <c r="D10567" i="3"/>
  <c r="D10568" i="3"/>
  <c r="D10569" i="3"/>
  <c r="D10570" i="3"/>
  <c r="D10571" i="3"/>
  <c r="D10572" i="3"/>
  <c r="D10573" i="3"/>
  <c r="D10574" i="3"/>
  <c r="D10575" i="3"/>
  <c r="D10576" i="3"/>
  <c r="D10577" i="3"/>
  <c r="D10578" i="3"/>
  <c r="D10579" i="3"/>
  <c r="D10580" i="3"/>
  <c r="D10581" i="3"/>
  <c r="D10582" i="3"/>
  <c r="D10583" i="3"/>
  <c r="D10584" i="3"/>
  <c r="D10585" i="3"/>
  <c r="D10586" i="3"/>
  <c r="D10587" i="3"/>
  <c r="D10588" i="3"/>
  <c r="D10589" i="3"/>
  <c r="D10590" i="3"/>
  <c r="D10591" i="3"/>
  <c r="D10592" i="3"/>
  <c r="D10593" i="3"/>
  <c r="D10594" i="3"/>
  <c r="D10595" i="3"/>
  <c r="D10596" i="3"/>
  <c r="D10597" i="3"/>
  <c r="D10598" i="3"/>
  <c r="D10599" i="3"/>
  <c r="D10600" i="3"/>
  <c r="D10601" i="3"/>
  <c r="D10602" i="3"/>
  <c r="D10603" i="3"/>
  <c r="D10604" i="3"/>
  <c r="D10605" i="3"/>
  <c r="D10606" i="3"/>
  <c r="D10607" i="3"/>
  <c r="D10608" i="3"/>
  <c r="D10609" i="3"/>
  <c r="D10610" i="3"/>
  <c r="D10611" i="3"/>
  <c r="D10612" i="3"/>
  <c r="D10613" i="3"/>
  <c r="D10614" i="3"/>
  <c r="D10615" i="3"/>
  <c r="D10616" i="3"/>
  <c r="D10617" i="3"/>
  <c r="D10618" i="3"/>
  <c r="D10619" i="3"/>
  <c r="D10620" i="3"/>
  <c r="D10621" i="3"/>
  <c r="D10622" i="3"/>
  <c r="D10623" i="3"/>
  <c r="D10624" i="3"/>
  <c r="D10625" i="3"/>
  <c r="D10626" i="3"/>
  <c r="D10627" i="3"/>
  <c r="D10628" i="3"/>
  <c r="D10629" i="3"/>
  <c r="D10630" i="3"/>
  <c r="D10631" i="3"/>
  <c r="D10632" i="3"/>
  <c r="D10633" i="3"/>
  <c r="D10634" i="3"/>
  <c r="D10635" i="3"/>
  <c r="D10636" i="3"/>
  <c r="D10637" i="3"/>
  <c r="D10638" i="3"/>
  <c r="D10639" i="3"/>
  <c r="D10640" i="3"/>
  <c r="D10641" i="3"/>
  <c r="D10642" i="3"/>
  <c r="D10643" i="3"/>
  <c r="D10644" i="3"/>
  <c r="D10645" i="3"/>
  <c r="D10646" i="3"/>
  <c r="D10647" i="3"/>
  <c r="D10648" i="3"/>
  <c r="D10649" i="3"/>
  <c r="D10650" i="3"/>
  <c r="D10651" i="3"/>
  <c r="D10652" i="3"/>
  <c r="D10653" i="3"/>
  <c r="D10654" i="3"/>
  <c r="D10655" i="3"/>
  <c r="D10656" i="3"/>
  <c r="D10657" i="3"/>
  <c r="D10658" i="3"/>
  <c r="D10659" i="3"/>
  <c r="D10660" i="3"/>
  <c r="D10661" i="3"/>
  <c r="D10662" i="3"/>
  <c r="D10663" i="3"/>
  <c r="D10664" i="3"/>
  <c r="D10665" i="3"/>
  <c r="D10666" i="3"/>
  <c r="D10667" i="3"/>
  <c r="D10668" i="3"/>
  <c r="D10669" i="3"/>
  <c r="D10670" i="3"/>
  <c r="D10671" i="3"/>
  <c r="D10672" i="3"/>
  <c r="D10673" i="3"/>
  <c r="D10674" i="3"/>
  <c r="D10675" i="3"/>
  <c r="D10676" i="3"/>
  <c r="D10677" i="3"/>
  <c r="D10678" i="3"/>
  <c r="D10679" i="3"/>
  <c r="D10680" i="3"/>
  <c r="D10681" i="3"/>
  <c r="D10682" i="3"/>
  <c r="D10683" i="3"/>
  <c r="D10684" i="3"/>
  <c r="D10685" i="3"/>
  <c r="D10686" i="3"/>
  <c r="D10687" i="3"/>
  <c r="D10688" i="3"/>
  <c r="D10689" i="3"/>
  <c r="D10690" i="3"/>
  <c r="D10691" i="3"/>
  <c r="D10692" i="3"/>
  <c r="D10693" i="3"/>
  <c r="D10694" i="3"/>
  <c r="D10695" i="3"/>
  <c r="D10696" i="3"/>
  <c r="D10697" i="3"/>
  <c r="D10698" i="3"/>
  <c r="D10699" i="3"/>
  <c r="D10700" i="3"/>
  <c r="D10701" i="3"/>
  <c r="D10702" i="3"/>
  <c r="D10703" i="3"/>
  <c r="D10704" i="3"/>
  <c r="D10705" i="3"/>
  <c r="D10706" i="3"/>
  <c r="D10707" i="3"/>
  <c r="D10708" i="3"/>
  <c r="D10709" i="3"/>
  <c r="D10710" i="3"/>
  <c r="D10711" i="3"/>
  <c r="D10712" i="3"/>
  <c r="D10713" i="3"/>
  <c r="D10714" i="3"/>
  <c r="D10715" i="3"/>
  <c r="D10716" i="3"/>
  <c r="D10717" i="3"/>
  <c r="D10718" i="3"/>
  <c r="D10719" i="3"/>
  <c r="D10720" i="3"/>
  <c r="D10721" i="3"/>
  <c r="D10722" i="3"/>
  <c r="D10723" i="3"/>
  <c r="D10724" i="3"/>
  <c r="D10725" i="3"/>
  <c r="D10726" i="3"/>
  <c r="D10727" i="3"/>
  <c r="D10728" i="3"/>
  <c r="D10729" i="3"/>
  <c r="D10730" i="3"/>
  <c r="D10731" i="3"/>
  <c r="D10732" i="3"/>
  <c r="D10733" i="3"/>
  <c r="D10734" i="3"/>
  <c r="D10735" i="3"/>
  <c r="D10736" i="3"/>
  <c r="D10737" i="3"/>
  <c r="D10738" i="3"/>
  <c r="D10739" i="3"/>
  <c r="D10740" i="3"/>
  <c r="D10741" i="3"/>
  <c r="D10742" i="3"/>
  <c r="D10743" i="3"/>
  <c r="D10744" i="3"/>
  <c r="D10745" i="3"/>
  <c r="D10746" i="3"/>
  <c r="D10747" i="3"/>
  <c r="D10748" i="3"/>
  <c r="D10749" i="3"/>
  <c r="D10750" i="3"/>
  <c r="D10751" i="3"/>
  <c r="D10752" i="3"/>
  <c r="D10753" i="3"/>
  <c r="D10754" i="3"/>
  <c r="D10755" i="3"/>
  <c r="D10756" i="3"/>
  <c r="D10757" i="3"/>
  <c r="D10758" i="3"/>
  <c r="D10759" i="3"/>
  <c r="D10760" i="3"/>
  <c r="D10761" i="3"/>
  <c r="D10762" i="3"/>
  <c r="D10763" i="3"/>
  <c r="D10764" i="3"/>
  <c r="D10765" i="3"/>
  <c r="D10766" i="3"/>
  <c r="D10767" i="3"/>
  <c r="D10768" i="3"/>
  <c r="D10769" i="3"/>
  <c r="D10770" i="3"/>
  <c r="D10771" i="3"/>
  <c r="D10772" i="3"/>
  <c r="D10773" i="3"/>
  <c r="D10774" i="3"/>
  <c r="D10775" i="3"/>
  <c r="D10776" i="3"/>
  <c r="D10777" i="3"/>
  <c r="D10778" i="3"/>
  <c r="D10779" i="3"/>
  <c r="D10780" i="3"/>
  <c r="D10781" i="3"/>
  <c r="D10782" i="3"/>
  <c r="D10783" i="3"/>
  <c r="D10784" i="3"/>
  <c r="D10785" i="3"/>
  <c r="D10786" i="3"/>
  <c r="D10787" i="3"/>
  <c r="D10788" i="3"/>
  <c r="D10789" i="3"/>
  <c r="D10790" i="3"/>
  <c r="D10791" i="3"/>
  <c r="D10792" i="3"/>
  <c r="D10793" i="3"/>
  <c r="D10794" i="3"/>
  <c r="D10795" i="3"/>
  <c r="D10796" i="3"/>
  <c r="D10797" i="3"/>
  <c r="D10798" i="3"/>
  <c r="D10799" i="3"/>
  <c r="D10800" i="3"/>
  <c r="D10801" i="3"/>
  <c r="D10802" i="3"/>
  <c r="D10803" i="3"/>
  <c r="D10804" i="3"/>
  <c r="D10805" i="3"/>
  <c r="D10806" i="3"/>
  <c r="D10807" i="3"/>
  <c r="D10808" i="3"/>
  <c r="D10809" i="3"/>
  <c r="D10810" i="3"/>
  <c r="D10811" i="3"/>
  <c r="D10812" i="3"/>
  <c r="D10813" i="3"/>
  <c r="D10814" i="3"/>
  <c r="D10815" i="3"/>
  <c r="D10816" i="3"/>
  <c r="D10817" i="3"/>
  <c r="D10818" i="3"/>
  <c r="D10819" i="3"/>
  <c r="D10820" i="3"/>
  <c r="D10821" i="3"/>
  <c r="D10822" i="3"/>
  <c r="D10823" i="3"/>
  <c r="D10824" i="3"/>
  <c r="D10825" i="3"/>
  <c r="D10826" i="3"/>
  <c r="D10827" i="3"/>
  <c r="D10828" i="3"/>
  <c r="D10829" i="3"/>
  <c r="D10830" i="3"/>
  <c r="D10831" i="3"/>
  <c r="D10832" i="3"/>
  <c r="D10833" i="3"/>
  <c r="D10834" i="3"/>
  <c r="D10835" i="3"/>
  <c r="D10836" i="3"/>
  <c r="D10837" i="3"/>
  <c r="D10838" i="3"/>
  <c r="D10839" i="3"/>
  <c r="D10840" i="3"/>
  <c r="D10841" i="3"/>
  <c r="D10842" i="3"/>
  <c r="D10843" i="3"/>
  <c r="D10844" i="3"/>
  <c r="D10845" i="3"/>
  <c r="D10846" i="3"/>
  <c r="D10847" i="3"/>
  <c r="D10848" i="3"/>
  <c r="D10849" i="3"/>
  <c r="D10850" i="3"/>
  <c r="D10851" i="3"/>
  <c r="D10852" i="3"/>
  <c r="D10853" i="3"/>
  <c r="D10854" i="3"/>
  <c r="D10855" i="3"/>
  <c r="D10856" i="3"/>
  <c r="D10857" i="3"/>
  <c r="D10858" i="3"/>
  <c r="D10859" i="3"/>
  <c r="D10860" i="3"/>
  <c r="D10861" i="3"/>
  <c r="D10862" i="3"/>
  <c r="D10863" i="3"/>
  <c r="D10864" i="3"/>
  <c r="D10865" i="3"/>
  <c r="D10866" i="3"/>
  <c r="D10867" i="3"/>
  <c r="D10868" i="3"/>
  <c r="D10869" i="3"/>
  <c r="D10870" i="3"/>
  <c r="D10871" i="3"/>
  <c r="D10872" i="3"/>
  <c r="D10873" i="3"/>
  <c r="D10874" i="3"/>
  <c r="D10875" i="3"/>
  <c r="D10876" i="3"/>
  <c r="D10877" i="3"/>
  <c r="D10878" i="3"/>
  <c r="D10879" i="3"/>
  <c r="D10880" i="3"/>
  <c r="D10881" i="3"/>
  <c r="D10882" i="3"/>
  <c r="D10883" i="3"/>
  <c r="D10884" i="3"/>
  <c r="D10885" i="3"/>
  <c r="D10886" i="3"/>
  <c r="D10887" i="3"/>
  <c r="D10888" i="3"/>
  <c r="D10889" i="3"/>
  <c r="D10890" i="3"/>
  <c r="D10891" i="3"/>
  <c r="D10892" i="3"/>
  <c r="D10893" i="3"/>
  <c r="D10894" i="3"/>
  <c r="D10895" i="3"/>
  <c r="D10896" i="3"/>
  <c r="D10897" i="3"/>
  <c r="D10898" i="3"/>
  <c r="D10899" i="3"/>
  <c r="D10900" i="3"/>
  <c r="D10901" i="3"/>
  <c r="D10902" i="3"/>
  <c r="D10903" i="3"/>
  <c r="D10904" i="3"/>
  <c r="D10905" i="3"/>
  <c r="D10906" i="3"/>
  <c r="D10907" i="3"/>
  <c r="D10908" i="3"/>
  <c r="D10909" i="3"/>
  <c r="D10910" i="3"/>
  <c r="D10911" i="3"/>
  <c r="D10912" i="3"/>
  <c r="D10913" i="3"/>
  <c r="D10914" i="3"/>
  <c r="D10915" i="3"/>
  <c r="D10916" i="3"/>
  <c r="D10917" i="3"/>
  <c r="D10918" i="3"/>
  <c r="D10919" i="3"/>
  <c r="D10920" i="3"/>
  <c r="D10921" i="3"/>
  <c r="D10922" i="3"/>
  <c r="D10923" i="3"/>
  <c r="D10924" i="3"/>
  <c r="D10925" i="3"/>
  <c r="D10926" i="3"/>
  <c r="D10927" i="3"/>
  <c r="D10928" i="3"/>
  <c r="D10929" i="3"/>
  <c r="D10930" i="3"/>
  <c r="D10931" i="3"/>
  <c r="D10932" i="3"/>
  <c r="D10933" i="3"/>
  <c r="D10934" i="3"/>
  <c r="D10935" i="3"/>
  <c r="D10936" i="3"/>
  <c r="D10937" i="3"/>
  <c r="D10938" i="3"/>
  <c r="D10939" i="3"/>
  <c r="D10940" i="3"/>
  <c r="D10941" i="3"/>
  <c r="D10942" i="3"/>
  <c r="D10943" i="3"/>
  <c r="D10944" i="3"/>
  <c r="D10945" i="3"/>
  <c r="D10946" i="3"/>
  <c r="D10947" i="3"/>
  <c r="D10948" i="3"/>
  <c r="D10949" i="3"/>
  <c r="D10950" i="3"/>
  <c r="D10951" i="3"/>
  <c r="D10952" i="3"/>
  <c r="D10953" i="3"/>
  <c r="D10954" i="3"/>
  <c r="D10955" i="3"/>
  <c r="D10956" i="3"/>
  <c r="D10957" i="3"/>
  <c r="D10958" i="3"/>
  <c r="D10959" i="3"/>
  <c r="D10960" i="3"/>
  <c r="D10961" i="3"/>
  <c r="D10962" i="3"/>
  <c r="D10963" i="3"/>
  <c r="D10964" i="3"/>
  <c r="D10965" i="3"/>
  <c r="D10966" i="3"/>
  <c r="D10967" i="3"/>
  <c r="D10968" i="3"/>
  <c r="D10969" i="3"/>
  <c r="D10970" i="3"/>
  <c r="D10971" i="3"/>
  <c r="D10972" i="3"/>
  <c r="D10973" i="3"/>
  <c r="D10974" i="3"/>
  <c r="D10975" i="3"/>
  <c r="D10976" i="3"/>
  <c r="D10977" i="3"/>
  <c r="D10978" i="3"/>
  <c r="D10979" i="3"/>
  <c r="D10980" i="3"/>
  <c r="D10981" i="3"/>
  <c r="D10982" i="3"/>
  <c r="D10983" i="3"/>
  <c r="D10984" i="3"/>
  <c r="D10985" i="3"/>
  <c r="D10986" i="3"/>
  <c r="D10987" i="3"/>
  <c r="D10988" i="3"/>
  <c r="D10989" i="3"/>
  <c r="D10990" i="3"/>
  <c r="D10991" i="3"/>
  <c r="D10992" i="3"/>
  <c r="D10993" i="3"/>
  <c r="D10994" i="3"/>
  <c r="D10995" i="3"/>
  <c r="D10996" i="3"/>
  <c r="D10997" i="3"/>
  <c r="D10998" i="3"/>
  <c r="D10999" i="3"/>
  <c r="D11000" i="3"/>
  <c r="D11001" i="3"/>
  <c r="D11002" i="3"/>
  <c r="D11003" i="3"/>
  <c r="D11004" i="3"/>
  <c r="D11005" i="3"/>
  <c r="D11006" i="3"/>
  <c r="D11007" i="3"/>
  <c r="D11008" i="3"/>
  <c r="D11009" i="3"/>
  <c r="D11010" i="3"/>
  <c r="D11011" i="3"/>
  <c r="D11012" i="3"/>
  <c r="D11013" i="3"/>
  <c r="D11014" i="3"/>
  <c r="D11015" i="3"/>
  <c r="D11016" i="3"/>
  <c r="D11017" i="3"/>
  <c r="D11018" i="3"/>
  <c r="D11019" i="3"/>
  <c r="D11020" i="3"/>
  <c r="D11021" i="3"/>
  <c r="D11022" i="3"/>
  <c r="D11023" i="3"/>
  <c r="D11024" i="3"/>
  <c r="D11025" i="3"/>
  <c r="D11026" i="3"/>
  <c r="D11027" i="3"/>
  <c r="D11028" i="3"/>
  <c r="D11029" i="3"/>
  <c r="D11030" i="3"/>
  <c r="D11031" i="3"/>
  <c r="D11032" i="3"/>
  <c r="D11033" i="3"/>
  <c r="D11034" i="3"/>
  <c r="D11035" i="3"/>
  <c r="D11036" i="3"/>
  <c r="D11037" i="3"/>
  <c r="D11038" i="3"/>
  <c r="D11039" i="3"/>
  <c r="D11040" i="3"/>
  <c r="D11041" i="3"/>
  <c r="D11042" i="3"/>
  <c r="D11043" i="3"/>
  <c r="D11044" i="3"/>
  <c r="D11045" i="3"/>
  <c r="D11046" i="3"/>
  <c r="D11047" i="3"/>
  <c r="D11048" i="3"/>
  <c r="D11049" i="3"/>
  <c r="D11050" i="3"/>
  <c r="D11051" i="3"/>
  <c r="D11052" i="3"/>
  <c r="D11053" i="3"/>
  <c r="D11054" i="3"/>
  <c r="D11055" i="3"/>
  <c r="D11056" i="3"/>
  <c r="D11057" i="3"/>
  <c r="D11058" i="3"/>
  <c r="D11059" i="3"/>
  <c r="D11060" i="3"/>
  <c r="D11061" i="3"/>
  <c r="D11062" i="3"/>
  <c r="D11063" i="3"/>
  <c r="D11064" i="3"/>
  <c r="D11065" i="3"/>
  <c r="D11066" i="3"/>
  <c r="D11067" i="3"/>
  <c r="D11068" i="3"/>
  <c r="D11069" i="3"/>
  <c r="D11070" i="3"/>
  <c r="D11071" i="3"/>
  <c r="D11072" i="3"/>
  <c r="D11073" i="3"/>
  <c r="D11074" i="3"/>
  <c r="D11075" i="3"/>
  <c r="D11076" i="3"/>
  <c r="D11077" i="3"/>
  <c r="D11078" i="3"/>
  <c r="D11079" i="3"/>
  <c r="D11080" i="3"/>
  <c r="D11081" i="3"/>
  <c r="D11082" i="3"/>
  <c r="D11083" i="3"/>
  <c r="D11084" i="3"/>
  <c r="D11085" i="3"/>
  <c r="D11086" i="3"/>
  <c r="D11087" i="3"/>
  <c r="D11088" i="3"/>
  <c r="D11089" i="3"/>
  <c r="D11090" i="3"/>
  <c r="D11091" i="3"/>
  <c r="D11092" i="3"/>
  <c r="D11093" i="3"/>
  <c r="D11094" i="3"/>
  <c r="D11095" i="3"/>
  <c r="D11096" i="3"/>
  <c r="D11097" i="3"/>
  <c r="D11098" i="3"/>
  <c r="D11099" i="3"/>
  <c r="D11100" i="3"/>
  <c r="D11101" i="3"/>
  <c r="D11102" i="3"/>
  <c r="D11103" i="3"/>
  <c r="D11104" i="3"/>
  <c r="D11105" i="3"/>
  <c r="D11106" i="3"/>
  <c r="D11107" i="3"/>
  <c r="D11108" i="3"/>
  <c r="D11109" i="3"/>
  <c r="D11110" i="3"/>
  <c r="D11111" i="3"/>
  <c r="D11112" i="3"/>
  <c r="D11113" i="3"/>
  <c r="D11114" i="3"/>
  <c r="D11115" i="3"/>
  <c r="D11116" i="3"/>
  <c r="D11117" i="3"/>
  <c r="D11118" i="3"/>
  <c r="D11119" i="3"/>
  <c r="D11120" i="3"/>
  <c r="D11121" i="3"/>
  <c r="D11122" i="3"/>
  <c r="D11123" i="3"/>
  <c r="D11124" i="3"/>
  <c r="D11125" i="3"/>
  <c r="D11126" i="3"/>
  <c r="D11127" i="3"/>
  <c r="D11128" i="3"/>
  <c r="D11129" i="3"/>
  <c r="D11130" i="3"/>
  <c r="D11131" i="3"/>
  <c r="D11132" i="3"/>
  <c r="D11133" i="3"/>
  <c r="D11134" i="3"/>
  <c r="D11135" i="3"/>
  <c r="D11136" i="3"/>
  <c r="D11137" i="3"/>
  <c r="D11138" i="3"/>
  <c r="D11139" i="3"/>
  <c r="D11140" i="3"/>
  <c r="D11141" i="3"/>
  <c r="D11142" i="3"/>
  <c r="D11143" i="3"/>
  <c r="D11144" i="3"/>
  <c r="D11145" i="3"/>
  <c r="D11146" i="3"/>
  <c r="D11147" i="3"/>
  <c r="D11148" i="3"/>
  <c r="D11149" i="3"/>
  <c r="D11150" i="3"/>
  <c r="D11151" i="3"/>
  <c r="D11152" i="3"/>
  <c r="D11153" i="3"/>
  <c r="D11154" i="3"/>
  <c r="D11155" i="3"/>
  <c r="D11156" i="3"/>
  <c r="D11157" i="3"/>
  <c r="D11158" i="3"/>
  <c r="D11159" i="3"/>
  <c r="D11160" i="3"/>
  <c r="D11161" i="3"/>
  <c r="D11162" i="3"/>
  <c r="D11163" i="3"/>
  <c r="D11164" i="3"/>
  <c r="D11165" i="3"/>
  <c r="D11166" i="3"/>
  <c r="D11167" i="3"/>
  <c r="D11168" i="3"/>
  <c r="D11169" i="3"/>
  <c r="D11170" i="3"/>
  <c r="D11171" i="3"/>
  <c r="D11172" i="3"/>
  <c r="D11173" i="3"/>
  <c r="D11174" i="3"/>
  <c r="D11175" i="3"/>
  <c r="D11176" i="3"/>
  <c r="D11177" i="3"/>
  <c r="D11178" i="3"/>
  <c r="D11179" i="3"/>
  <c r="D11180" i="3"/>
  <c r="D11181" i="3"/>
  <c r="D11182" i="3"/>
  <c r="D11183" i="3"/>
  <c r="D11184" i="3"/>
  <c r="D11185" i="3"/>
  <c r="D11186" i="3"/>
  <c r="D11187" i="3"/>
  <c r="D11188" i="3"/>
  <c r="D11189" i="3"/>
  <c r="D11190" i="3"/>
  <c r="D11191" i="3"/>
  <c r="D11192" i="3"/>
  <c r="D11193" i="3"/>
  <c r="D11194" i="3"/>
  <c r="D11195" i="3"/>
  <c r="D11196" i="3"/>
  <c r="D11197" i="3"/>
  <c r="D11198" i="3"/>
  <c r="D11199" i="3"/>
  <c r="D11200" i="3"/>
  <c r="D11201" i="3"/>
  <c r="D11202" i="3"/>
  <c r="D11203" i="3"/>
  <c r="D11204" i="3"/>
  <c r="D11205" i="3"/>
  <c r="D11206" i="3"/>
  <c r="D11207" i="3"/>
  <c r="D11208" i="3"/>
  <c r="D11209" i="3"/>
  <c r="D11210" i="3"/>
  <c r="D11211" i="3"/>
  <c r="D11212" i="3"/>
  <c r="D11213" i="3"/>
  <c r="D11214" i="3"/>
  <c r="D11215" i="3"/>
  <c r="D11216" i="3"/>
  <c r="D11217" i="3"/>
  <c r="D11218" i="3"/>
  <c r="D11219" i="3"/>
  <c r="D11220" i="3"/>
  <c r="D11221" i="3"/>
  <c r="D11222" i="3"/>
  <c r="D11223" i="3"/>
  <c r="D11224" i="3"/>
  <c r="D11225" i="3"/>
  <c r="D11226" i="3"/>
  <c r="D11227" i="3"/>
  <c r="D11228" i="3"/>
  <c r="D11229" i="3"/>
  <c r="D11230" i="3"/>
  <c r="D11231" i="3"/>
  <c r="D11232" i="3"/>
  <c r="D11233" i="3"/>
  <c r="D11234" i="3"/>
  <c r="D11235" i="3"/>
  <c r="D11236" i="3"/>
  <c r="D11237" i="3"/>
  <c r="D11238" i="3"/>
  <c r="D11239" i="3"/>
  <c r="D11240" i="3"/>
  <c r="D11241" i="3"/>
  <c r="D11242" i="3"/>
  <c r="D11243" i="3"/>
  <c r="D11244" i="3"/>
  <c r="D11245" i="3"/>
  <c r="D11246" i="3"/>
  <c r="D11247" i="3"/>
  <c r="D11248" i="3"/>
  <c r="D11249" i="3"/>
  <c r="D11250" i="3"/>
  <c r="D11251" i="3"/>
  <c r="D11252" i="3"/>
  <c r="D11253" i="3"/>
  <c r="D11254" i="3"/>
  <c r="D11255" i="3"/>
  <c r="D11256" i="3"/>
  <c r="D11257" i="3"/>
  <c r="D11258" i="3"/>
  <c r="D11259" i="3"/>
  <c r="D11260" i="3"/>
  <c r="D11261" i="3"/>
  <c r="D11262" i="3"/>
  <c r="D11263" i="3"/>
  <c r="D11264" i="3"/>
  <c r="D11265" i="3"/>
  <c r="D11266" i="3"/>
  <c r="D11267" i="3"/>
  <c r="D11268" i="3"/>
  <c r="D11269" i="3"/>
  <c r="D11270" i="3"/>
  <c r="D11271" i="3"/>
  <c r="D11272" i="3"/>
  <c r="D11273" i="3"/>
  <c r="D11274" i="3"/>
  <c r="D11275" i="3"/>
  <c r="D11276" i="3"/>
  <c r="D11277" i="3"/>
  <c r="D11278" i="3"/>
  <c r="D11279" i="3"/>
  <c r="D11280" i="3"/>
  <c r="D11281" i="3"/>
  <c r="D11282" i="3"/>
  <c r="D11283" i="3"/>
  <c r="D11284" i="3"/>
  <c r="D11285" i="3"/>
  <c r="D11286" i="3"/>
  <c r="D11287" i="3"/>
  <c r="D11288" i="3"/>
  <c r="D11289" i="3"/>
  <c r="D11290" i="3"/>
  <c r="D11291" i="3"/>
  <c r="D11292" i="3"/>
  <c r="D11293" i="3"/>
  <c r="D11294" i="3"/>
  <c r="D11295" i="3"/>
  <c r="D11296" i="3"/>
  <c r="D11297" i="3"/>
  <c r="D11298" i="3"/>
  <c r="D11299" i="3"/>
  <c r="D11300" i="3"/>
  <c r="D11301" i="3"/>
  <c r="D11302" i="3"/>
  <c r="D11303" i="3"/>
  <c r="D11304" i="3"/>
  <c r="D11305" i="3"/>
  <c r="D11306" i="3"/>
  <c r="D11307" i="3"/>
  <c r="D11308" i="3"/>
  <c r="D11309" i="3"/>
  <c r="D11310" i="3"/>
  <c r="D11311" i="3"/>
  <c r="D11312" i="3"/>
  <c r="D11313" i="3"/>
  <c r="D11314" i="3"/>
  <c r="D11315" i="3"/>
  <c r="D11316" i="3"/>
  <c r="D11317" i="3"/>
  <c r="D11318" i="3"/>
  <c r="D11319" i="3"/>
  <c r="D11320" i="3"/>
  <c r="D11321" i="3"/>
  <c r="D11322" i="3"/>
  <c r="D11323" i="3"/>
  <c r="D11324" i="3"/>
  <c r="D11325" i="3"/>
  <c r="D11326" i="3"/>
  <c r="D11327" i="3"/>
  <c r="D11328" i="3"/>
  <c r="D11329" i="3"/>
  <c r="D11330" i="3"/>
  <c r="D11331" i="3"/>
  <c r="D11332" i="3"/>
  <c r="D11333" i="3"/>
  <c r="D11334" i="3"/>
  <c r="D11335" i="3"/>
  <c r="D11336" i="3"/>
  <c r="D11337" i="3"/>
  <c r="D11338" i="3"/>
  <c r="D11339" i="3"/>
  <c r="D11340" i="3"/>
  <c r="D11341" i="3"/>
  <c r="D11342" i="3"/>
  <c r="D11343" i="3"/>
  <c r="D11344" i="3"/>
  <c r="D11345" i="3"/>
  <c r="D11346" i="3"/>
  <c r="D11347" i="3"/>
  <c r="D11348" i="3"/>
  <c r="D11349" i="3"/>
  <c r="D11350" i="3"/>
  <c r="D11351" i="3"/>
  <c r="D11352" i="3"/>
  <c r="D11353" i="3"/>
  <c r="D11354" i="3"/>
  <c r="D11355" i="3"/>
  <c r="D11356" i="3"/>
  <c r="D11357" i="3"/>
  <c r="D11358" i="3"/>
  <c r="D11359" i="3"/>
  <c r="D11360" i="3"/>
  <c r="D11361" i="3"/>
  <c r="D11362" i="3"/>
  <c r="D11363" i="3"/>
  <c r="D11364" i="3"/>
  <c r="D11365" i="3"/>
  <c r="D11366" i="3"/>
  <c r="D11367" i="3"/>
  <c r="D11368" i="3"/>
  <c r="D11369" i="3"/>
  <c r="D11370" i="3"/>
  <c r="D11371" i="3"/>
  <c r="D11372" i="3"/>
  <c r="D11373" i="3"/>
  <c r="D11374" i="3"/>
  <c r="D11375" i="3"/>
  <c r="D11376" i="3"/>
  <c r="D11377" i="3"/>
  <c r="D11378" i="3"/>
  <c r="D11379" i="3"/>
  <c r="D11380" i="3"/>
  <c r="D11381" i="3"/>
  <c r="D11382" i="3"/>
  <c r="D11383" i="3"/>
  <c r="D11384" i="3"/>
  <c r="D11385" i="3"/>
  <c r="D11386" i="3"/>
  <c r="D11387" i="3"/>
  <c r="D11388" i="3"/>
  <c r="D11389" i="3"/>
  <c r="D11390" i="3"/>
  <c r="D11391" i="3"/>
  <c r="D11392" i="3"/>
  <c r="D11393" i="3"/>
  <c r="D11394" i="3"/>
  <c r="D11395" i="3"/>
  <c r="D11396" i="3"/>
  <c r="D11397" i="3"/>
  <c r="D11398" i="3"/>
  <c r="D11399" i="3"/>
  <c r="D11400" i="3"/>
  <c r="D11401" i="3"/>
  <c r="D11402" i="3"/>
  <c r="D11403" i="3"/>
  <c r="D11404" i="3"/>
  <c r="D11405" i="3"/>
  <c r="D11406" i="3"/>
  <c r="D11407" i="3"/>
  <c r="D11408" i="3"/>
  <c r="D11409" i="3"/>
  <c r="D11410" i="3"/>
  <c r="D11411" i="3"/>
  <c r="D11412" i="3"/>
  <c r="D11413" i="3"/>
  <c r="D11414" i="3"/>
  <c r="D11415" i="3"/>
  <c r="D11416" i="3"/>
  <c r="D11417" i="3"/>
  <c r="D11418" i="3"/>
  <c r="D11419" i="3"/>
  <c r="D11420" i="3"/>
  <c r="D11421" i="3"/>
  <c r="D11422" i="3"/>
  <c r="D11423" i="3"/>
  <c r="D11424" i="3"/>
  <c r="D11425" i="3"/>
  <c r="D11426" i="3"/>
  <c r="D11427" i="3"/>
  <c r="D11428" i="3"/>
  <c r="D11429" i="3"/>
  <c r="D11430" i="3"/>
  <c r="D11431" i="3"/>
  <c r="D11432" i="3"/>
  <c r="D11433" i="3"/>
  <c r="D11434" i="3"/>
  <c r="D11435" i="3"/>
  <c r="D11436" i="3"/>
  <c r="D11437" i="3"/>
  <c r="D11438" i="3"/>
  <c r="D11439" i="3"/>
  <c r="D11440" i="3"/>
  <c r="D11441" i="3"/>
  <c r="D11442" i="3"/>
  <c r="D11443" i="3"/>
  <c r="D11444" i="3"/>
  <c r="D11445" i="3"/>
  <c r="D11446" i="3"/>
  <c r="D11447" i="3"/>
  <c r="D11448" i="3"/>
  <c r="D11449" i="3"/>
  <c r="D11450" i="3"/>
  <c r="D11451" i="3"/>
  <c r="D11452" i="3"/>
  <c r="D11453" i="3"/>
  <c r="D11454" i="3"/>
  <c r="D11455" i="3"/>
  <c r="D11456" i="3"/>
  <c r="D11457" i="3"/>
  <c r="D11458" i="3"/>
  <c r="D11459" i="3"/>
  <c r="D11460" i="3"/>
  <c r="D11461" i="3"/>
  <c r="D11462" i="3"/>
  <c r="D11463" i="3"/>
  <c r="D11464" i="3"/>
  <c r="D11465" i="3"/>
  <c r="D11466" i="3"/>
  <c r="D11467" i="3"/>
  <c r="D11468" i="3"/>
  <c r="D11469" i="3"/>
  <c r="D11470" i="3"/>
  <c r="D11471" i="3"/>
  <c r="D11472" i="3"/>
  <c r="D11473" i="3"/>
  <c r="D11474" i="3"/>
  <c r="D11475" i="3"/>
  <c r="D11476" i="3"/>
  <c r="D11477" i="3"/>
  <c r="D11478" i="3"/>
  <c r="D11479" i="3"/>
  <c r="D11480" i="3"/>
  <c r="D11481" i="3"/>
  <c r="D11482" i="3"/>
  <c r="D11483" i="3"/>
  <c r="D11484" i="3"/>
  <c r="D11485" i="3"/>
  <c r="D11486" i="3"/>
  <c r="D11487" i="3"/>
  <c r="D11488" i="3"/>
  <c r="D11489" i="3"/>
  <c r="D11490" i="3"/>
  <c r="D11491" i="3"/>
  <c r="D11492" i="3"/>
  <c r="D11493" i="3"/>
  <c r="D11494" i="3"/>
  <c r="D11495" i="3"/>
  <c r="D11496" i="3"/>
  <c r="D11497" i="3"/>
  <c r="D11498" i="3"/>
  <c r="D11499" i="3"/>
  <c r="D11500" i="3"/>
  <c r="D11501" i="3"/>
  <c r="D11502" i="3"/>
  <c r="D11503" i="3"/>
  <c r="D11504" i="3"/>
  <c r="D11505" i="3"/>
  <c r="D11506" i="3"/>
  <c r="D11507" i="3"/>
  <c r="D11508" i="3"/>
  <c r="D11509" i="3"/>
  <c r="D11510" i="3"/>
  <c r="D11511" i="3"/>
  <c r="D11512" i="3"/>
  <c r="D11513" i="3"/>
  <c r="D11514" i="3"/>
  <c r="D11515" i="3"/>
  <c r="D11516" i="3"/>
  <c r="D11517" i="3"/>
  <c r="D11518" i="3"/>
  <c r="D11519" i="3"/>
  <c r="D11520" i="3"/>
  <c r="D11521" i="3"/>
  <c r="D11522" i="3"/>
  <c r="D11523" i="3"/>
  <c r="D11524" i="3"/>
  <c r="D11525" i="3"/>
  <c r="D11526" i="3"/>
  <c r="D11527" i="3"/>
  <c r="D11528" i="3"/>
  <c r="D11529" i="3"/>
  <c r="D11530" i="3"/>
  <c r="D11531" i="3"/>
  <c r="D11532" i="3"/>
  <c r="D11533" i="3"/>
  <c r="D11534" i="3"/>
  <c r="D11535" i="3"/>
  <c r="D11536" i="3"/>
  <c r="D11537" i="3"/>
  <c r="D11538" i="3"/>
  <c r="D11539" i="3"/>
  <c r="D11540" i="3"/>
  <c r="D11541" i="3"/>
  <c r="D11542" i="3"/>
  <c r="D11543" i="3"/>
  <c r="D11544" i="3"/>
  <c r="D11545" i="3"/>
  <c r="D11546" i="3"/>
  <c r="D11547" i="3"/>
  <c r="D11548" i="3"/>
  <c r="D11549" i="3"/>
  <c r="D11550" i="3"/>
  <c r="D11551" i="3"/>
  <c r="D11552" i="3"/>
  <c r="D11553" i="3"/>
  <c r="D11554" i="3"/>
  <c r="D11555" i="3"/>
  <c r="D11556" i="3"/>
  <c r="D11557" i="3"/>
  <c r="D11558" i="3"/>
  <c r="D11559" i="3"/>
  <c r="D11560" i="3"/>
  <c r="D11561" i="3"/>
  <c r="D11562" i="3"/>
  <c r="D11563" i="3"/>
  <c r="D11564" i="3"/>
  <c r="D11565" i="3"/>
  <c r="D11566" i="3"/>
  <c r="D11567" i="3"/>
  <c r="D11568" i="3"/>
  <c r="D11569" i="3"/>
  <c r="D11570" i="3"/>
  <c r="D11571" i="3"/>
  <c r="D11572" i="3"/>
  <c r="D11573" i="3"/>
  <c r="D11574" i="3"/>
  <c r="D11575" i="3"/>
  <c r="D11576" i="3"/>
  <c r="D11577" i="3"/>
  <c r="D11578" i="3"/>
  <c r="D11579" i="3"/>
  <c r="D11580" i="3"/>
  <c r="D11581" i="3"/>
  <c r="D11582" i="3"/>
  <c r="D11583" i="3"/>
  <c r="D11584" i="3"/>
  <c r="D11585" i="3"/>
  <c r="D11586" i="3"/>
  <c r="D11587" i="3"/>
  <c r="D11588" i="3"/>
  <c r="D11589" i="3"/>
  <c r="D11590" i="3"/>
  <c r="D11591" i="3"/>
  <c r="D11592" i="3"/>
  <c r="D11593" i="3"/>
  <c r="D11594" i="3"/>
  <c r="D11595" i="3"/>
  <c r="D11596" i="3"/>
  <c r="D11597" i="3"/>
  <c r="D11598" i="3"/>
  <c r="D11599" i="3"/>
  <c r="D11600" i="3"/>
  <c r="D11601" i="3"/>
  <c r="D11602" i="3"/>
  <c r="D11603" i="3"/>
  <c r="D11604" i="3"/>
  <c r="D11605" i="3"/>
  <c r="D11606" i="3"/>
  <c r="D11607" i="3"/>
  <c r="D11608" i="3"/>
  <c r="D11609" i="3"/>
  <c r="D11610" i="3"/>
  <c r="D11611" i="3"/>
  <c r="D11612" i="3"/>
  <c r="D11613" i="3"/>
  <c r="D11614" i="3"/>
  <c r="D11615" i="3"/>
  <c r="D11616" i="3"/>
  <c r="D11617" i="3"/>
  <c r="D11618" i="3"/>
  <c r="D11619" i="3"/>
  <c r="D11620" i="3"/>
  <c r="D11621" i="3"/>
  <c r="D11622" i="3"/>
  <c r="D11623" i="3"/>
  <c r="D11624" i="3"/>
  <c r="D11625" i="3"/>
  <c r="D11626" i="3"/>
  <c r="D11627" i="3"/>
  <c r="D11628" i="3"/>
  <c r="D11629" i="3"/>
  <c r="D11630" i="3"/>
  <c r="D11631" i="3"/>
  <c r="D11632" i="3"/>
  <c r="D11633" i="3"/>
  <c r="D11634" i="3"/>
  <c r="D11635" i="3"/>
  <c r="D11636" i="3"/>
  <c r="D11637" i="3"/>
  <c r="D11638" i="3"/>
  <c r="D11639" i="3"/>
  <c r="D11640" i="3"/>
  <c r="D11641" i="3"/>
  <c r="D11642" i="3"/>
  <c r="D11643" i="3"/>
  <c r="D11644" i="3"/>
  <c r="D11645" i="3"/>
  <c r="D11646" i="3"/>
  <c r="D11647" i="3"/>
  <c r="D11648" i="3"/>
  <c r="D11649" i="3"/>
  <c r="D11650" i="3"/>
  <c r="D11651" i="3"/>
  <c r="D11652" i="3"/>
  <c r="D11653" i="3"/>
  <c r="D11654" i="3"/>
  <c r="D11655" i="3"/>
  <c r="D11656" i="3"/>
  <c r="D11657" i="3"/>
  <c r="D11658" i="3"/>
  <c r="D11659" i="3"/>
  <c r="D11660" i="3"/>
  <c r="D11661" i="3"/>
  <c r="D11662" i="3"/>
  <c r="D11663" i="3"/>
  <c r="D11664" i="3"/>
  <c r="D11665" i="3"/>
  <c r="D11666" i="3"/>
  <c r="D11667" i="3"/>
  <c r="D11668" i="3"/>
  <c r="D11669" i="3"/>
  <c r="D11670" i="3"/>
  <c r="D11671" i="3"/>
  <c r="D11672" i="3"/>
  <c r="D11673" i="3"/>
  <c r="D11674" i="3"/>
  <c r="D11675" i="3"/>
  <c r="D11676" i="3"/>
  <c r="D11677" i="3"/>
  <c r="D11678" i="3"/>
  <c r="D11679" i="3"/>
  <c r="D11680" i="3"/>
  <c r="D11681" i="3"/>
  <c r="D11682" i="3"/>
  <c r="D11683" i="3"/>
  <c r="D11684" i="3"/>
  <c r="D11685" i="3"/>
  <c r="D11686" i="3"/>
  <c r="D11687" i="3"/>
  <c r="D11688" i="3"/>
  <c r="D11689" i="3"/>
  <c r="D11690" i="3"/>
  <c r="D11691" i="3"/>
  <c r="D11692" i="3"/>
  <c r="D11693" i="3"/>
  <c r="D11694" i="3"/>
  <c r="D11695" i="3"/>
  <c r="D11696" i="3"/>
  <c r="D11697" i="3"/>
  <c r="D11698" i="3"/>
  <c r="D11699" i="3"/>
  <c r="D11700" i="3"/>
  <c r="D11701" i="3"/>
  <c r="D11702" i="3"/>
  <c r="D11703" i="3"/>
  <c r="D11704" i="3"/>
  <c r="D11705" i="3"/>
  <c r="D11706" i="3"/>
  <c r="D11707" i="3"/>
  <c r="D11708" i="3"/>
  <c r="D11709" i="3"/>
  <c r="D11710" i="3"/>
  <c r="D11711" i="3"/>
  <c r="D11712" i="3"/>
  <c r="D11713" i="3"/>
  <c r="D11714" i="3"/>
  <c r="D11715" i="3"/>
  <c r="D11716" i="3"/>
  <c r="D11717" i="3"/>
  <c r="D11718" i="3"/>
  <c r="D11719" i="3"/>
  <c r="D11720" i="3"/>
  <c r="D11721" i="3"/>
  <c r="D11722" i="3"/>
  <c r="D11723" i="3"/>
  <c r="D11724" i="3"/>
  <c r="D11725" i="3"/>
  <c r="D11726" i="3"/>
  <c r="D11727" i="3"/>
  <c r="D11728" i="3"/>
  <c r="D11729" i="3"/>
  <c r="D11730" i="3"/>
  <c r="D11731" i="3"/>
  <c r="D11732" i="3"/>
  <c r="D11733" i="3"/>
  <c r="D11734" i="3"/>
  <c r="D11735" i="3"/>
  <c r="D11736" i="3"/>
  <c r="D11737" i="3"/>
  <c r="D11738" i="3"/>
  <c r="D11739" i="3"/>
  <c r="D11740" i="3"/>
  <c r="D11741" i="3"/>
  <c r="D11742" i="3"/>
  <c r="D11743" i="3"/>
  <c r="D11744" i="3"/>
  <c r="D11745" i="3"/>
  <c r="D11746" i="3"/>
  <c r="D11747" i="3"/>
  <c r="D11748" i="3"/>
  <c r="D11749" i="3"/>
  <c r="D11750" i="3"/>
  <c r="D11751" i="3"/>
  <c r="D11752" i="3"/>
  <c r="D11753" i="3"/>
  <c r="D11754" i="3"/>
  <c r="D11755" i="3"/>
  <c r="D11756" i="3"/>
  <c r="D11757" i="3"/>
  <c r="D11758" i="3"/>
  <c r="D11759" i="3"/>
  <c r="D11760" i="3"/>
  <c r="D11761" i="3"/>
  <c r="D11762" i="3"/>
  <c r="D11763" i="3"/>
  <c r="D11764" i="3"/>
  <c r="D11765" i="3"/>
  <c r="D11766" i="3"/>
  <c r="D11767" i="3"/>
  <c r="D11768" i="3"/>
  <c r="D11769" i="3"/>
  <c r="D11770" i="3"/>
  <c r="D11771" i="3"/>
  <c r="D11772" i="3"/>
  <c r="D11773" i="3"/>
  <c r="D11774" i="3"/>
  <c r="D11775" i="3"/>
  <c r="D11776" i="3"/>
  <c r="D11777" i="3"/>
  <c r="D11778" i="3"/>
  <c r="D11779" i="3"/>
  <c r="D11780" i="3"/>
  <c r="D11781" i="3"/>
  <c r="D11782" i="3"/>
  <c r="D11783" i="3"/>
  <c r="D11784" i="3"/>
  <c r="D11785" i="3"/>
  <c r="D11786" i="3"/>
  <c r="D11787" i="3"/>
  <c r="D11788" i="3"/>
  <c r="D11789" i="3"/>
  <c r="D11790" i="3"/>
  <c r="D11791" i="3"/>
  <c r="D11792" i="3"/>
  <c r="D11793" i="3"/>
  <c r="D11794" i="3"/>
  <c r="D11795" i="3"/>
  <c r="D11796" i="3"/>
  <c r="D11797" i="3"/>
  <c r="D11798" i="3"/>
  <c r="D11799" i="3"/>
  <c r="D11800" i="3"/>
  <c r="D11801" i="3"/>
  <c r="D11802" i="3"/>
  <c r="D11803" i="3"/>
  <c r="D11804" i="3"/>
  <c r="D11805" i="3"/>
  <c r="D11806" i="3"/>
  <c r="D11807" i="3"/>
  <c r="D11808" i="3"/>
  <c r="D11809" i="3"/>
  <c r="D11810" i="3"/>
  <c r="D11811" i="3"/>
  <c r="D11812" i="3"/>
  <c r="D11813" i="3"/>
  <c r="D11814" i="3"/>
  <c r="D11815" i="3"/>
  <c r="D11816" i="3"/>
  <c r="D11817" i="3"/>
  <c r="D11818" i="3"/>
  <c r="D11819" i="3"/>
  <c r="D11820" i="3"/>
  <c r="D11821" i="3"/>
  <c r="D11822" i="3"/>
  <c r="D11823" i="3"/>
  <c r="D11824" i="3"/>
  <c r="D11825" i="3"/>
  <c r="D11826" i="3"/>
  <c r="D11827" i="3"/>
  <c r="D11828" i="3"/>
  <c r="D11829" i="3"/>
  <c r="D11830" i="3"/>
  <c r="D11831" i="3"/>
  <c r="D11832" i="3"/>
  <c r="D11833" i="3"/>
  <c r="D11834" i="3"/>
  <c r="D11835" i="3"/>
  <c r="D11836" i="3"/>
  <c r="D11837" i="3"/>
  <c r="D11838" i="3"/>
  <c r="D11839" i="3"/>
  <c r="D11840" i="3"/>
  <c r="D11841" i="3"/>
  <c r="D11842" i="3"/>
  <c r="D11843" i="3"/>
  <c r="D11844" i="3"/>
  <c r="D11845" i="3"/>
  <c r="D11846" i="3"/>
  <c r="D11847" i="3"/>
  <c r="D11848" i="3"/>
  <c r="D11849" i="3"/>
  <c r="D11850" i="3"/>
  <c r="D11851" i="3"/>
  <c r="D11852" i="3"/>
  <c r="D11853" i="3"/>
  <c r="D11854" i="3"/>
  <c r="D11855" i="3"/>
  <c r="D11856" i="3"/>
  <c r="D11857" i="3"/>
  <c r="D11858" i="3"/>
  <c r="D11859" i="3"/>
  <c r="D11860" i="3"/>
  <c r="D11861" i="3"/>
  <c r="D11862" i="3"/>
  <c r="D11863" i="3"/>
  <c r="D11864" i="3"/>
  <c r="D11865" i="3"/>
  <c r="D11866" i="3"/>
  <c r="D11867" i="3"/>
  <c r="D11868" i="3"/>
  <c r="D11869" i="3"/>
  <c r="D11870" i="3"/>
  <c r="D11871" i="3"/>
  <c r="D11872" i="3"/>
  <c r="D11873" i="3"/>
  <c r="D11874" i="3"/>
  <c r="D11875" i="3"/>
  <c r="D11876" i="3"/>
  <c r="D11877" i="3"/>
  <c r="D11878" i="3"/>
  <c r="D11879" i="3"/>
  <c r="D11880" i="3"/>
  <c r="D11881" i="3"/>
  <c r="D11882" i="3"/>
  <c r="D11883" i="3"/>
  <c r="D11884" i="3"/>
  <c r="D11885" i="3"/>
  <c r="D11886" i="3"/>
  <c r="D11887" i="3"/>
  <c r="D11888" i="3"/>
  <c r="D11889" i="3"/>
  <c r="D11890" i="3"/>
  <c r="D11891" i="3"/>
  <c r="D11892" i="3"/>
  <c r="D11893" i="3"/>
  <c r="D11894" i="3"/>
  <c r="D11895" i="3"/>
  <c r="D11896" i="3"/>
  <c r="D11897" i="3"/>
  <c r="D11898" i="3"/>
  <c r="D11899" i="3"/>
  <c r="D11900" i="3"/>
  <c r="D11901" i="3"/>
  <c r="D11902" i="3"/>
  <c r="D11903" i="3"/>
  <c r="D11904" i="3"/>
  <c r="D11905" i="3"/>
  <c r="D11906" i="3"/>
  <c r="D11907" i="3"/>
  <c r="D11908" i="3"/>
  <c r="D11909" i="3"/>
  <c r="D11910" i="3"/>
  <c r="D11911" i="3"/>
  <c r="D11912" i="3"/>
  <c r="D11913" i="3"/>
  <c r="D11914" i="3"/>
  <c r="D11915" i="3"/>
  <c r="D11916" i="3"/>
  <c r="D11917" i="3"/>
  <c r="D11918" i="3"/>
  <c r="D11919" i="3"/>
  <c r="D11920" i="3"/>
  <c r="D11921" i="3"/>
  <c r="D11922" i="3"/>
  <c r="D11923" i="3"/>
  <c r="D11924" i="3"/>
  <c r="D11925" i="3"/>
  <c r="D11926" i="3"/>
  <c r="D11927" i="3"/>
  <c r="D11928" i="3"/>
  <c r="D11929" i="3"/>
  <c r="D11930" i="3"/>
  <c r="D11931" i="3"/>
  <c r="D11932" i="3"/>
  <c r="D11933" i="3"/>
  <c r="D11934" i="3"/>
  <c r="D11935" i="3"/>
  <c r="D11936" i="3"/>
  <c r="D11937" i="3"/>
  <c r="D11938" i="3"/>
  <c r="D11939" i="3"/>
  <c r="D11940" i="3"/>
  <c r="D11941" i="3"/>
  <c r="D11942" i="3"/>
  <c r="D11943" i="3"/>
  <c r="D11944" i="3"/>
  <c r="D11945" i="3"/>
  <c r="D11946" i="3"/>
  <c r="D11947" i="3"/>
  <c r="D11948" i="3"/>
  <c r="D11949" i="3"/>
  <c r="D11950" i="3"/>
  <c r="D11951" i="3"/>
  <c r="D11952" i="3"/>
  <c r="D11953" i="3"/>
  <c r="D11954" i="3"/>
  <c r="D11955" i="3"/>
  <c r="D11956" i="3"/>
  <c r="D11957" i="3"/>
  <c r="D11958" i="3"/>
  <c r="D11959" i="3"/>
  <c r="D11960" i="3"/>
  <c r="D11961" i="3"/>
  <c r="D11962" i="3"/>
  <c r="D11963" i="3"/>
  <c r="D11964" i="3"/>
  <c r="D11965" i="3"/>
  <c r="D11966" i="3"/>
  <c r="D11967" i="3"/>
  <c r="D11968" i="3"/>
  <c r="D11969" i="3"/>
  <c r="D11970" i="3"/>
  <c r="D11971" i="3"/>
  <c r="D11972" i="3"/>
  <c r="D11973" i="3"/>
  <c r="D11974" i="3"/>
  <c r="D11975" i="3"/>
  <c r="D11976" i="3"/>
  <c r="D11977" i="3"/>
  <c r="D11978" i="3"/>
  <c r="D11979" i="3"/>
  <c r="D11980" i="3"/>
  <c r="D11981" i="3"/>
  <c r="D11982" i="3"/>
  <c r="D11983" i="3"/>
  <c r="D11984" i="3"/>
  <c r="D11985" i="3"/>
  <c r="D11986" i="3"/>
  <c r="D11987" i="3"/>
  <c r="D11988" i="3"/>
  <c r="D11989" i="3"/>
  <c r="D11990" i="3"/>
  <c r="D11991" i="3"/>
  <c r="D11992" i="3"/>
  <c r="D11993" i="3"/>
  <c r="D11994" i="3"/>
  <c r="D11995" i="3"/>
  <c r="D11996" i="3"/>
  <c r="D11997" i="3"/>
  <c r="D11998" i="3"/>
  <c r="D11999" i="3"/>
  <c r="D12000" i="3"/>
  <c r="D12001" i="3"/>
  <c r="D12002" i="3"/>
  <c r="D12003" i="3"/>
  <c r="D12004" i="3"/>
  <c r="D12005" i="3"/>
  <c r="D12006" i="3"/>
  <c r="D12007" i="3"/>
  <c r="D12008" i="3"/>
  <c r="D12009" i="3"/>
  <c r="D12010" i="3"/>
  <c r="D12011" i="3"/>
  <c r="D12012" i="3"/>
  <c r="D12013" i="3"/>
  <c r="D12014" i="3"/>
  <c r="D12015" i="3"/>
  <c r="D12016" i="3"/>
  <c r="D12017" i="3"/>
  <c r="D12018" i="3"/>
  <c r="D12019" i="3"/>
  <c r="D12020" i="3"/>
  <c r="D12021" i="3"/>
  <c r="D12022" i="3"/>
  <c r="D12023" i="3"/>
  <c r="D12024" i="3"/>
  <c r="D12025" i="3"/>
  <c r="D12026" i="3"/>
  <c r="D12027" i="3"/>
  <c r="D12028" i="3"/>
  <c r="D12029" i="3"/>
  <c r="D12030" i="3"/>
  <c r="D12031" i="3"/>
  <c r="D12032" i="3"/>
  <c r="D12033" i="3"/>
  <c r="D12034" i="3"/>
  <c r="D12035" i="3"/>
  <c r="D12036" i="3"/>
  <c r="D12037" i="3"/>
  <c r="D12038" i="3"/>
  <c r="D12039" i="3"/>
  <c r="D12040" i="3"/>
  <c r="D12041" i="3"/>
  <c r="D12042" i="3"/>
  <c r="D12043" i="3"/>
  <c r="D12044" i="3"/>
  <c r="D12045" i="3"/>
  <c r="D12046" i="3"/>
  <c r="D12047" i="3"/>
  <c r="D12048" i="3"/>
  <c r="D12049" i="3"/>
  <c r="D12050" i="3"/>
  <c r="D12051" i="3"/>
  <c r="D12052" i="3"/>
  <c r="D12053" i="3"/>
  <c r="D12054" i="3"/>
  <c r="D12055" i="3"/>
  <c r="D12056" i="3"/>
  <c r="D12057" i="3"/>
  <c r="D12058" i="3"/>
  <c r="D12059" i="3"/>
  <c r="D12060" i="3"/>
  <c r="D12061" i="3"/>
  <c r="D12062" i="3"/>
  <c r="D12063" i="3"/>
  <c r="D12064" i="3"/>
  <c r="D12065" i="3"/>
  <c r="D12066" i="3"/>
  <c r="D12067" i="3"/>
  <c r="D12068" i="3"/>
  <c r="D12069" i="3"/>
  <c r="D12070" i="3"/>
  <c r="D12071" i="3"/>
  <c r="D12072" i="3"/>
  <c r="D12073" i="3"/>
  <c r="D12074" i="3"/>
  <c r="D12075" i="3"/>
  <c r="D12076" i="3"/>
  <c r="D12077" i="3"/>
  <c r="D12078" i="3"/>
  <c r="D12079" i="3"/>
  <c r="D12080" i="3"/>
  <c r="D12081" i="3"/>
  <c r="D12082" i="3"/>
  <c r="D12083" i="3"/>
  <c r="D12084" i="3"/>
  <c r="D12085" i="3"/>
  <c r="D12086" i="3"/>
  <c r="D12087" i="3"/>
  <c r="D12088" i="3"/>
  <c r="D12089" i="3"/>
  <c r="D12090" i="3"/>
  <c r="D12091" i="3"/>
  <c r="D12092" i="3"/>
  <c r="D12093" i="3"/>
  <c r="D12094" i="3"/>
  <c r="D12095" i="3"/>
  <c r="D12096" i="3"/>
  <c r="D12097" i="3"/>
  <c r="D12098" i="3"/>
  <c r="D12099" i="3"/>
  <c r="D12100" i="3"/>
  <c r="D12101" i="3"/>
  <c r="D12102" i="3"/>
  <c r="D12103" i="3"/>
  <c r="D12104" i="3"/>
  <c r="D12105" i="3"/>
  <c r="D12106" i="3"/>
  <c r="D12107" i="3"/>
  <c r="D12108" i="3"/>
  <c r="D12109" i="3"/>
  <c r="D12110" i="3"/>
  <c r="D12111" i="3"/>
  <c r="D12112" i="3"/>
  <c r="D12113" i="3"/>
  <c r="D12114" i="3"/>
  <c r="D12115" i="3"/>
  <c r="D12116" i="3"/>
  <c r="D12117" i="3"/>
  <c r="D12118" i="3"/>
  <c r="D12119" i="3"/>
  <c r="D12120" i="3"/>
  <c r="D12121" i="3"/>
  <c r="D12122" i="3"/>
  <c r="D12123" i="3"/>
  <c r="D12124" i="3"/>
  <c r="D12125" i="3"/>
  <c r="D12126" i="3"/>
  <c r="D12127" i="3"/>
  <c r="D12128" i="3"/>
  <c r="D12129" i="3"/>
  <c r="D12130" i="3"/>
  <c r="D12131" i="3"/>
  <c r="D12132" i="3"/>
  <c r="D12133" i="3"/>
  <c r="D12134" i="3"/>
  <c r="D12135" i="3"/>
  <c r="D12136" i="3"/>
  <c r="D12137" i="3"/>
  <c r="D12138" i="3"/>
  <c r="D12139" i="3"/>
  <c r="D12140" i="3"/>
  <c r="D12141" i="3"/>
  <c r="D12142" i="3"/>
  <c r="D12143" i="3"/>
  <c r="D12144" i="3"/>
  <c r="D12145" i="3"/>
  <c r="D12146" i="3"/>
  <c r="D12147" i="3"/>
  <c r="D12148" i="3"/>
  <c r="D12149" i="3"/>
  <c r="D12150" i="3"/>
  <c r="D12151" i="3"/>
  <c r="D12152" i="3"/>
  <c r="D12153" i="3"/>
  <c r="D12154" i="3"/>
  <c r="D12155" i="3"/>
  <c r="D12156" i="3"/>
  <c r="D12157" i="3"/>
  <c r="D12158" i="3"/>
  <c r="D12159" i="3"/>
  <c r="D12160" i="3"/>
  <c r="D12161" i="3"/>
  <c r="D12162" i="3"/>
  <c r="D12163" i="3"/>
  <c r="D12164" i="3"/>
  <c r="D12165" i="3"/>
  <c r="D12166" i="3"/>
  <c r="D12167" i="3"/>
  <c r="D12168" i="3"/>
  <c r="D12169" i="3"/>
  <c r="D12170" i="3"/>
  <c r="D12171" i="3"/>
  <c r="D12172" i="3"/>
  <c r="D12173" i="3"/>
  <c r="D12174" i="3"/>
  <c r="D12175" i="3"/>
  <c r="D12176" i="3"/>
  <c r="D12177" i="3"/>
  <c r="D12178" i="3"/>
  <c r="D12179" i="3"/>
  <c r="D12180" i="3"/>
  <c r="D12181" i="3"/>
  <c r="D12182" i="3"/>
  <c r="D12183" i="3"/>
  <c r="D12184" i="3"/>
  <c r="D12185" i="3"/>
  <c r="D12186" i="3"/>
  <c r="D12187" i="3"/>
  <c r="D12188" i="3"/>
  <c r="D12189" i="3"/>
  <c r="D12190" i="3"/>
  <c r="D12191" i="3"/>
  <c r="D12192" i="3"/>
  <c r="D12193" i="3"/>
  <c r="D12194" i="3"/>
  <c r="D12195" i="3"/>
  <c r="D12196" i="3"/>
  <c r="D12197" i="3"/>
  <c r="D12198" i="3"/>
  <c r="D12199" i="3"/>
  <c r="D12200" i="3"/>
  <c r="D12201" i="3"/>
  <c r="D12202" i="3"/>
  <c r="D12203" i="3"/>
  <c r="D12204" i="3"/>
  <c r="D12205" i="3"/>
  <c r="D12206" i="3"/>
  <c r="D12207" i="3"/>
  <c r="D12208" i="3"/>
  <c r="D12209" i="3"/>
  <c r="D12210" i="3"/>
  <c r="D12211" i="3"/>
  <c r="D12212" i="3"/>
  <c r="D12213" i="3"/>
  <c r="D12214" i="3"/>
  <c r="D12215" i="3"/>
  <c r="D12216" i="3"/>
  <c r="D12217" i="3"/>
  <c r="D12218" i="3"/>
  <c r="D12219" i="3"/>
  <c r="D12220" i="3"/>
  <c r="D12221" i="3"/>
  <c r="D12222" i="3"/>
  <c r="D12223" i="3"/>
  <c r="D12224" i="3"/>
  <c r="D12225" i="3"/>
  <c r="D12226" i="3"/>
  <c r="D12227" i="3"/>
  <c r="D12228" i="3"/>
  <c r="D12229" i="3"/>
  <c r="D12230" i="3"/>
  <c r="D12231" i="3"/>
  <c r="D12232" i="3"/>
  <c r="D12233" i="3"/>
  <c r="D12234" i="3"/>
  <c r="D12235" i="3"/>
  <c r="D12236" i="3"/>
  <c r="D12237" i="3"/>
  <c r="D12238" i="3"/>
  <c r="D12239" i="3"/>
  <c r="D12240" i="3"/>
  <c r="D12241" i="3"/>
  <c r="D12242" i="3"/>
  <c r="D12243" i="3"/>
  <c r="D12244" i="3"/>
  <c r="D12245" i="3"/>
  <c r="D12246" i="3"/>
  <c r="D12247" i="3"/>
  <c r="D12248" i="3"/>
  <c r="D12249" i="3"/>
  <c r="D12250" i="3"/>
  <c r="D12251" i="3"/>
  <c r="D12252" i="3"/>
  <c r="D12253" i="3"/>
  <c r="D12254" i="3"/>
  <c r="D12255" i="3"/>
  <c r="D12256" i="3"/>
  <c r="D12257" i="3"/>
  <c r="D12258" i="3"/>
  <c r="D12259" i="3"/>
  <c r="D12260" i="3"/>
  <c r="D12261" i="3"/>
  <c r="D12262" i="3"/>
  <c r="D12263" i="3"/>
  <c r="D12264" i="3"/>
  <c r="D12265" i="3"/>
  <c r="D12266" i="3"/>
  <c r="D12267" i="3"/>
  <c r="D12268" i="3"/>
  <c r="D12269" i="3"/>
  <c r="D12270" i="3"/>
  <c r="D12271" i="3"/>
  <c r="D12272" i="3"/>
  <c r="D12273" i="3"/>
  <c r="D12274" i="3"/>
  <c r="D12275" i="3"/>
  <c r="D12276" i="3"/>
  <c r="D12277" i="3"/>
  <c r="D12278" i="3"/>
  <c r="D12279" i="3"/>
  <c r="D12280" i="3"/>
  <c r="D12281" i="3"/>
  <c r="D12282" i="3"/>
  <c r="D12283" i="3"/>
  <c r="D12284" i="3"/>
  <c r="D12285" i="3"/>
  <c r="D12286" i="3"/>
  <c r="D12287" i="3"/>
  <c r="D12288" i="3"/>
  <c r="D12289" i="3"/>
  <c r="D12290" i="3"/>
  <c r="D12291" i="3"/>
  <c r="D12292" i="3"/>
  <c r="D12293" i="3"/>
  <c r="D12294" i="3"/>
  <c r="D12295" i="3"/>
  <c r="D12296" i="3"/>
  <c r="D12297" i="3"/>
  <c r="D12298" i="3"/>
  <c r="D12299" i="3"/>
  <c r="D12300" i="3"/>
  <c r="D12301" i="3"/>
  <c r="D12302" i="3"/>
  <c r="D12303" i="3"/>
  <c r="D12304" i="3"/>
  <c r="D12305" i="3"/>
  <c r="D12306" i="3"/>
  <c r="D12307" i="3"/>
  <c r="D12308" i="3"/>
  <c r="D12309" i="3"/>
  <c r="D12310" i="3"/>
  <c r="D12311" i="3"/>
  <c r="D12312" i="3"/>
  <c r="D12313" i="3"/>
  <c r="D12314" i="3"/>
  <c r="D12315" i="3"/>
  <c r="D12316" i="3"/>
  <c r="D12317" i="3"/>
  <c r="D12318" i="3"/>
  <c r="D12319" i="3"/>
  <c r="D12320" i="3"/>
  <c r="D12321" i="3"/>
  <c r="D12322" i="3"/>
  <c r="D12323" i="3"/>
  <c r="D12324" i="3"/>
  <c r="D12325" i="3"/>
  <c r="D12326" i="3"/>
  <c r="D12327" i="3"/>
  <c r="D12328" i="3"/>
  <c r="D12329" i="3"/>
  <c r="D12330" i="3"/>
  <c r="D12331" i="3"/>
  <c r="D12332" i="3"/>
  <c r="D12333" i="3"/>
  <c r="D12334" i="3"/>
  <c r="D12335" i="3"/>
  <c r="D12336" i="3"/>
  <c r="D12337" i="3"/>
  <c r="D12338" i="3"/>
  <c r="D12339" i="3"/>
  <c r="D12340" i="3"/>
  <c r="D12341" i="3"/>
  <c r="D12342" i="3"/>
  <c r="D12343" i="3"/>
  <c r="D12344" i="3"/>
  <c r="D12345" i="3"/>
  <c r="D12346" i="3"/>
  <c r="D12347" i="3"/>
  <c r="D12348" i="3"/>
  <c r="D12349" i="3"/>
  <c r="D12350" i="3"/>
  <c r="D12351" i="3"/>
  <c r="D12352" i="3"/>
  <c r="D12353" i="3"/>
  <c r="D12354" i="3"/>
  <c r="D12355" i="3"/>
  <c r="D12356" i="3"/>
  <c r="D12357" i="3"/>
  <c r="D12358" i="3"/>
  <c r="D12359" i="3"/>
  <c r="D12360" i="3"/>
  <c r="D12361" i="3"/>
  <c r="D12362" i="3"/>
  <c r="D12363" i="3"/>
  <c r="D12364" i="3"/>
  <c r="D12365" i="3"/>
  <c r="D12366" i="3"/>
  <c r="D12367" i="3"/>
  <c r="D12368" i="3"/>
  <c r="D12369" i="3"/>
  <c r="D12370" i="3"/>
  <c r="D12371" i="3"/>
  <c r="D12372" i="3"/>
  <c r="D12373" i="3"/>
  <c r="D12374" i="3"/>
  <c r="D12375" i="3"/>
  <c r="D12376" i="3"/>
  <c r="D12377" i="3"/>
  <c r="D12378" i="3"/>
  <c r="D12379" i="3"/>
  <c r="D12380" i="3"/>
  <c r="D12381" i="3"/>
  <c r="D12382" i="3"/>
  <c r="D12383" i="3"/>
  <c r="D12384" i="3"/>
  <c r="D12385" i="3"/>
  <c r="D12386" i="3"/>
  <c r="D12387" i="3"/>
  <c r="D12388" i="3"/>
  <c r="D12389" i="3"/>
  <c r="D12390" i="3"/>
  <c r="D12391" i="3"/>
  <c r="D12392" i="3"/>
  <c r="D12393" i="3"/>
  <c r="D12394" i="3"/>
  <c r="D12395" i="3"/>
  <c r="D12396" i="3"/>
  <c r="D12397" i="3"/>
  <c r="D12398" i="3"/>
  <c r="D12399" i="3"/>
  <c r="D12400" i="3"/>
  <c r="D12401" i="3"/>
  <c r="D12402" i="3"/>
  <c r="D12403" i="3"/>
  <c r="D12404" i="3"/>
  <c r="D12405" i="3"/>
  <c r="D12406" i="3"/>
  <c r="D12407" i="3"/>
  <c r="D12408" i="3"/>
  <c r="D12409" i="3"/>
  <c r="D12410" i="3"/>
  <c r="D12411" i="3"/>
  <c r="D12412" i="3"/>
  <c r="D12413" i="3"/>
  <c r="D12414" i="3"/>
  <c r="D12415" i="3"/>
  <c r="D12416" i="3"/>
  <c r="D12417" i="3"/>
  <c r="D12418" i="3"/>
  <c r="D12419" i="3"/>
  <c r="D12420" i="3"/>
  <c r="D12421" i="3"/>
  <c r="D12422" i="3"/>
  <c r="D12423" i="3"/>
  <c r="D12424" i="3"/>
  <c r="D12425" i="3"/>
  <c r="D12426" i="3"/>
  <c r="D12427" i="3"/>
  <c r="D12428" i="3"/>
  <c r="D12429" i="3"/>
  <c r="D12430" i="3"/>
  <c r="D12431" i="3"/>
  <c r="D12432" i="3"/>
  <c r="D12433" i="3"/>
  <c r="D12434" i="3"/>
  <c r="D12435" i="3"/>
  <c r="D12436" i="3"/>
  <c r="D12437" i="3"/>
  <c r="D12438" i="3"/>
  <c r="D12439" i="3"/>
  <c r="D12440" i="3"/>
  <c r="D12441" i="3"/>
  <c r="D12442" i="3"/>
  <c r="D12443" i="3"/>
  <c r="D12444" i="3"/>
  <c r="D12445" i="3"/>
  <c r="D12446" i="3"/>
  <c r="D12447" i="3"/>
  <c r="D12448" i="3"/>
  <c r="D12449" i="3"/>
  <c r="D12450" i="3"/>
  <c r="D12451" i="3"/>
  <c r="D12452" i="3"/>
  <c r="D12453" i="3"/>
  <c r="D12454" i="3"/>
  <c r="D12455" i="3"/>
  <c r="D12456" i="3"/>
  <c r="D12457" i="3"/>
  <c r="D12458" i="3"/>
  <c r="D12459" i="3"/>
  <c r="D12460" i="3"/>
  <c r="D12461" i="3"/>
  <c r="D12462" i="3"/>
  <c r="D12463" i="3"/>
  <c r="D12464" i="3"/>
  <c r="D12465" i="3"/>
  <c r="D12466" i="3"/>
  <c r="D12467" i="3"/>
  <c r="D12468" i="3"/>
  <c r="D12469" i="3"/>
  <c r="D12470" i="3"/>
  <c r="D12471" i="3"/>
  <c r="D12472" i="3"/>
  <c r="D12473" i="3"/>
  <c r="D12474" i="3"/>
  <c r="D12475" i="3"/>
  <c r="D12476" i="3"/>
  <c r="D12477" i="3"/>
  <c r="D12478" i="3"/>
  <c r="D12479" i="3"/>
  <c r="D12480" i="3"/>
  <c r="D12481" i="3"/>
  <c r="D12482" i="3"/>
  <c r="D12483" i="3"/>
  <c r="D12484" i="3"/>
  <c r="D12485" i="3"/>
  <c r="D12486" i="3"/>
  <c r="D12487" i="3"/>
  <c r="D12488" i="3"/>
  <c r="D12489" i="3"/>
  <c r="D12490" i="3"/>
  <c r="D12491" i="3"/>
  <c r="D12492" i="3"/>
  <c r="D12493" i="3"/>
  <c r="D12494" i="3"/>
  <c r="D12495" i="3"/>
  <c r="D12496" i="3"/>
  <c r="D12497" i="3"/>
  <c r="D12498" i="3"/>
  <c r="D12499" i="3"/>
  <c r="D12500" i="3"/>
  <c r="D12501" i="3"/>
  <c r="D12502" i="3"/>
  <c r="D12503" i="3"/>
  <c r="D12504" i="3"/>
  <c r="D12505" i="3"/>
  <c r="D12506" i="3"/>
  <c r="D12507" i="3"/>
  <c r="D12508" i="3"/>
  <c r="D12509" i="3"/>
  <c r="D12510" i="3"/>
  <c r="D12511" i="3"/>
  <c r="D12512" i="3"/>
  <c r="D12513" i="3"/>
  <c r="D12514" i="3"/>
  <c r="D12515" i="3"/>
  <c r="D12516" i="3"/>
  <c r="D12517" i="3"/>
  <c r="D12518" i="3"/>
  <c r="D12519" i="3"/>
  <c r="D12520" i="3"/>
  <c r="D12521" i="3"/>
  <c r="D12522" i="3"/>
  <c r="D12523" i="3"/>
  <c r="D12524" i="3"/>
  <c r="D12525" i="3"/>
  <c r="D12526" i="3"/>
  <c r="D12527" i="3"/>
  <c r="D12528" i="3"/>
  <c r="D12529" i="3"/>
  <c r="D12530" i="3"/>
  <c r="D12531" i="3"/>
  <c r="D12532" i="3"/>
  <c r="D12533" i="3"/>
  <c r="D12534" i="3"/>
  <c r="D12535" i="3"/>
  <c r="D12536" i="3"/>
  <c r="D12537" i="3"/>
  <c r="D12538" i="3"/>
  <c r="D12539" i="3"/>
  <c r="D12540" i="3"/>
  <c r="D12541" i="3"/>
  <c r="D12542" i="3"/>
  <c r="D12543" i="3"/>
  <c r="D12544" i="3"/>
  <c r="D12545" i="3"/>
  <c r="D12546" i="3"/>
  <c r="D12547" i="3"/>
  <c r="D12548" i="3"/>
  <c r="D12549" i="3"/>
  <c r="D12550" i="3"/>
  <c r="D12551" i="3"/>
  <c r="D12552" i="3"/>
  <c r="D12553" i="3"/>
  <c r="D12554" i="3"/>
  <c r="D12555" i="3"/>
  <c r="D12556" i="3"/>
  <c r="D12557" i="3"/>
  <c r="D12558" i="3"/>
  <c r="D12559" i="3"/>
  <c r="D12560" i="3"/>
  <c r="D12561" i="3"/>
  <c r="D12562" i="3"/>
  <c r="D12563" i="3"/>
  <c r="D12564" i="3"/>
  <c r="D12565" i="3"/>
  <c r="D12566" i="3"/>
  <c r="D12567" i="3"/>
  <c r="D12568" i="3"/>
  <c r="D12569" i="3"/>
  <c r="D12570" i="3"/>
  <c r="D12571" i="3"/>
  <c r="D12572" i="3"/>
  <c r="D12573" i="3"/>
  <c r="D12574" i="3"/>
  <c r="D12575" i="3"/>
  <c r="D12576" i="3"/>
  <c r="D12577" i="3"/>
  <c r="D12578" i="3"/>
  <c r="D12579" i="3"/>
  <c r="D12580" i="3"/>
  <c r="D12581" i="3"/>
  <c r="D12582" i="3"/>
  <c r="D12583" i="3"/>
  <c r="D12584" i="3"/>
  <c r="D12585" i="3"/>
  <c r="D12586" i="3"/>
  <c r="D12587" i="3"/>
  <c r="D12588" i="3"/>
  <c r="D12589" i="3"/>
  <c r="D12590" i="3"/>
  <c r="D12591" i="3"/>
  <c r="D12592" i="3"/>
  <c r="D12593" i="3"/>
  <c r="D12594" i="3"/>
  <c r="D12595" i="3"/>
  <c r="D12596" i="3"/>
  <c r="D12597" i="3"/>
  <c r="D12598" i="3"/>
  <c r="D12599" i="3"/>
  <c r="D12600" i="3"/>
  <c r="D12601" i="3"/>
  <c r="D12602" i="3"/>
  <c r="D12603" i="3"/>
  <c r="D12604" i="3"/>
  <c r="D12605" i="3"/>
  <c r="D12606" i="3"/>
  <c r="D12607" i="3"/>
  <c r="D12608" i="3"/>
  <c r="D12609" i="3"/>
  <c r="D12610" i="3"/>
  <c r="D12611" i="3"/>
  <c r="D12612" i="3"/>
  <c r="D12613" i="3"/>
  <c r="D12614" i="3"/>
  <c r="D12615" i="3"/>
  <c r="D12616" i="3"/>
  <c r="D12617" i="3"/>
  <c r="D12618" i="3"/>
  <c r="D12619" i="3"/>
  <c r="D12620" i="3"/>
  <c r="D12621" i="3"/>
  <c r="D12622" i="3"/>
  <c r="D12623" i="3"/>
  <c r="D12624" i="3"/>
  <c r="D12625" i="3"/>
  <c r="D12626" i="3"/>
  <c r="D12627" i="3"/>
  <c r="D12628" i="3"/>
  <c r="D12629" i="3"/>
  <c r="D12630" i="3"/>
  <c r="D12631" i="3"/>
  <c r="D12632" i="3"/>
  <c r="D12633" i="3"/>
  <c r="D12634" i="3"/>
  <c r="D12635" i="3"/>
  <c r="D12636" i="3"/>
  <c r="D12637" i="3"/>
  <c r="D12638" i="3"/>
  <c r="D12639" i="3"/>
  <c r="D12640" i="3"/>
  <c r="D12641" i="3"/>
  <c r="D12642" i="3"/>
  <c r="D12643" i="3"/>
  <c r="D12644" i="3"/>
  <c r="D12645" i="3"/>
  <c r="D12646" i="3"/>
  <c r="D12647" i="3"/>
  <c r="D12648" i="3"/>
  <c r="D12649" i="3"/>
  <c r="D12650" i="3"/>
  <c r="D12651" i="3"/>
  <c r="D12652" i="3"/>
  <c r="D12653" i="3"/>
  <c r="D12654" i="3"/>
  <c r="D12655" i="3"/>
  <c r="D12656" i="3"/>
  <c r="D12657" i="3"/>
  <c r="D12658" i="3"/>
  <c r="D12659" i="3"/>
  <c r="D12660" i="3"/>
  <c r="D12661" i="3"/>
  <c r="D12662" i="3"/>
  <c r="D12663" i="3"/>
  <c r="D12664" i="3"/>
  <c r="D12665" i="3"/>
  <c r="D12666" i="3"/>
  <c r="D12667" i="3"/>
  <c r="D12668" i="3"/>
  <c r="D12669" i="3"/>
  <c r="D12670" i="3"/>
  <c r="D12671" i="3"/>
  <c r="D12672" i="3"/>
  <c r="D12673" i="3"/>
  <c r="D12674" i="3"/>
  <c r="D12675" i="3"/>
  <c r="D12676" i="3"/>
  <c r="D12677" i="3"/>
  <c r="D12678" i="3"/>
  <c r="D12679" i="3"/>
  <c r="D12680" i="3"/>
  <c r="D12681" i="3"/>
  <c r="D12682" i="3"/>
  <c r="D12683" i="3"/>
  <c r="D12684" i="3"/>
  <c r="D12685" i="3"/>
  <c r="D12686" i="3"/>
  <c r="D12687" i="3"/>
  <c r="D12688" i="3"/>
  <c r="D12689" i="3"/>
  <c r="D12690" i="3"/>
  <c r="D12691" i="3"/>
  <c r="D12692" i="3"/>
  <c r="D12693" i="3"/>
  <c r="D12694" i="3"/>
  <c r="D12695" i="3"/>
  <c r="D12696" i="3"/>
  <c r="D12697" i="3"/>
  <c r="D12698" i="3"/>
  <c r="D12699" i="3"/>
  <c r="D12700" i="3"/>
  <c r="D12701" i="3"/>
  <c r="D12702" i="3"/>
  <c r="D12703" i="3"/>
  <c r="D12704" i="3"/>
  <c r="D12705" i="3"/>
  <c r="D12706" i="3"/>
  <c r="D12707" i="3"/>
  <c r="D12708" i="3"/>
  <c r="D12709" i="3"/>
  <c r="D12710" i="3"/>
  <c r="D12711" i="3"/>
  <c r="D12712" i="3"/>
  <c r="D12713" i="3"/>
  <c r="D12714" i="3"/>
  <c r="D12715" i="3"/>
  <c r="D12716" i="3"/>
  <c r="D12717" i="3"/>
  <c r="D12718" i="3"/>
  <c r="D12719" i="3"/>
  <c r="D12720" i="3"/>
  <c r="D12721" i="3"/>
  <c r="D12722" i="3"/>
  <c r="D12723" i="3"/>
  <c r="D12724" i="3"/>
  <c r="D12725" i="3"/>
  <c r="D12726" i="3"/>
  <c r="D12727" i="3"/>
  <c r="D12728" i="3"/>
  <c r="D12729" i="3"/>
  <c r="D12730" i="3"/>
  <c r="D12731" i="3"/>
  <c r="D12732" i="3"/>
  <c r="D12733" i="3"/>
  <c r="D12734" i="3"/>
  <c r="D12735" i="3"/>
  <c r="D12736" i="3"/>
  <c r="D12737" i="3"/>
  <c r="D12738" i="3"/>
  <c r="D12739" i="3"/>
  <c r="D12740" i="3"/>
  <c r="D12741" i="3"/>
  <c r="D12742" i="3"/>
  <c r="D12743" i="3"/>
  <c r="D12744" i="3"/>
  <c r="D12745" i="3"/>
  <c r="D12746" i="3"/>
  <c r="D12747" i="3"/>
  <c r="D12748" i="3"/>
  <c r="D12749" i="3"/>
  <c r="D12750" i="3"/>
  <c r="D12751" i="3"/>
  <c r="D12752" i="3"/>
  <c r="D12753" i="3"/>
  <c r="D12754" i="3"/>
  <c r="D12755" i="3"/>
  <c r="D12756" i="3"/>
  <c r="D12757" i="3"/>
  <c r="D12758" i="3"/>
  <c r="D12759" i="3"/>
  <c r="D12760" i="3"/>
  <c r="D12761" i="3"/>
  <c r="D12762" i="3"/>
  <c r="D12763" i="3"/>
  <c r="D12764" i="3"/>
  <c r="D12765" i="3"/>
  <c r="D12766" i="3"/>
  <c r="D12767" i="3"/>
  <c r="D12768" i="3"/>
  <c r="D12769" i="3"/>
  <c r="D12770" i="3"/>
  <c r="D12771" i="3"/>
  <c r="D12772" i="3"/>
  <c r="D12773" i="3"/>
  <c r="D12774" i="3"/>
  <c r="D12775" i="3"/>
  <c r="D12776" i="3"/>
  <c r="D12777" i="3"/>
  <c r="D12778" i="3"/>
  <c r="D12779" i="3"/>
  <c r="D12780" i="3"/>
  <c r="D12781" i="3"/>
  <c r="D12782" i="3"/>
  <c r="D12783" i="3"/>
  <c r="D12784" i="3"/>
  <c r="D12785" i="3"/>
  <c r="D12786" i="3"/>
  <c r="D12787" i="3"/>
  <c r="D12788" i="3"/>
  <c r="D12789" i="3"/>
  <c r="D12790" i="3"/>
  <c r="D12791" i="3"/>
  <c r="D12792" i="3"/>
  <c r="D12793" i="3"/>
  <c r="D12794" i="3"/>
  <c r="D12795" i="3"/>
  <c r="D12796" i="3"/>
  <c r="D12797" i="3"/>
  <c r="D12798" i="3"/>
  <c r="D12799" i="3"/>
  <c r="D12800" i="3"/>
  <c r="D12801" i="3"/>
  <c r="D12802" i="3"/>
  <c r="D12803" i="3"/>
  <c r="D12804" i="3"/>
  <c r="D12805" i="3"/>
  <c r="D12806" i="3"/>
  <c r="D12807" i="3"/>
  <c r="D12808" i="3"/>
  <c r="D12809" i="3"/>
  <c r="D12810" i="3"/>
  <c r="D12811" i="3"/>
  <c r="D12812" i="3"/>
  <c r="D12813" i="3"/>
  <c r="D12814" i="3"/>
  <c r="D12815" i="3"/>
  <c r="D12816" i="3"/>
  <c r="D12817" i="3"/>
  <c r="D12818" i="3"/>
  <c r="D12819" i="3"/>
  <c r="D12820" i="3"/>
  <c r="D12821" i="3"/>
  <c r="D12822" i="3"/>
  <c r="D12823" i="3"/>
  <c r="D12824" i="3"/>
  <c r="D12825" i="3"/>
  <c r="D12826" i="3"/>
  <c r="D12827" i="3"/>
  <c r="D12828" i="3"/>
  <c r="D12829" i="3"/>
  <c r="D12830" i="3"/>
  <c r="D12831" i="3"/>
  <c r="D12832" i="3"/>
  <c r="D12833" i="3"/>
  <c r="D12834" i="3"/>
  <c r="D12835" i="3"/>
  <c r="D12836" i="3"/>
  <c r="D12837" i="3"/>
  <c r="D12838" i="3"/>
  <c r="D12839" i="3"/>
  <c r="D12840" i="3"/>
  <c r="D12841" i="3"/>
  <c r="D12842" i="3"/>
  <c r="D12843" i="3"/>
  <c r="D12844" i="3"/>
  <c r="D12845" i="3"/>
  <c r="D12846" i="3"/>
  <c r="D12847" i="3"/>
  <c r="D12848" i="3"/>
  <c r="D12849" i="3"/>
  <c r="D12850" i="3"/>
  <c r="D12851" i="3"/>
  <c r="D12852" i="3"/>
  <c r="D12853" i="3"/>
  <c r="D12854" i="3"/>
  <c r="D12855" i="3"/>
  <c r="D12856" i="3"/>
  <c r="D12857" i="3"/>
  <c r="D12858" i="3"/>
  <c r="D12859" i="3"/>
  <c r="D12860" i="3"/>
  <c r="D12861" i="3"/>
  <c r="D12862" i="3"/>
  <c r="D12863" i="3"/>
  <c r="D12864" i="3"/>
  <c r="D12865" i="3"/>
  <c r="D12866" i="3"/>
  <c r="D12867" i="3"/>
  <c r="D12868" i="3"/>
  <c r="D12869" i="3"/>
  <c r="D12870" i="3"/>
  <c r="D12871" i="3"/>
  <c r="D12872" i="3"/>
  <c r="D12873" i="3"/>
  <c r="D12874" i="3"/>
  <c r="D12875" i="3"/>
  <c r="D12876" i="3"/>
  <c r="D12877" i="3"/>
  <c r="D12878" i="3"/>
  <c r="D12879" i="3"/>
  <c r="D12880" i="3"/>
  <c r="D12881" i="3"/>
  <c r="D12882" i="3"/>
  <c r="D12883" i="3"/>
  <c r="D12884" i="3"/>
  <c r="D12885" i="3"/>
  <c r="D12886" i="3"/>
  <c r="D12887" i="3"/>
  <c r="D12888" i="3"/>
  <c r="D12889" i="3"/>
  <c r="D12890" i="3"/>
  <c r="D12891" i="3"/>
  <c r="D12892" i="3"/>
  <c r="D12893" i="3"/>
  <c r="D12894" i="3"/>
  <c r="D12895" i="3"/>
  <c r="D12896" i="3"/>
  <c r="D12897" i="3"/>
  <c r="D12898" i="3"/>
  <c r="D12899" i="3"/>
  <c r="D12900" i="3"/>
  <c r="D12901" i="3"/>
  <c r="D12902" i="3"/>
  <c r="D12903" i="3"/>
  <c r="D12904" i="3"/>
  <c r="D12905" i="3"/>
  <c r="D12906" i="3"/>
  <c r="D12907" i="3"/>
  <c r="D12908" i="3"/>
  <c r="D12909" i="3"/>
  <c r="D12910" i="3"/>
  <c r="D12911" i="3"/>
  <c r="D12912" i="3"/>
  <c r="D12913" i="3"/>
  <c r="D12914" i="3"/>
  <c r="D12915" i="3"/>
  <c r="D12916" i="3"/>
  <c r="D12917" i="3"/>
  <c r="D12918" i="3"/>
  <c r="D12919" i="3"/>
  <c r="D12920" i="3"/>
  <c r="D12921" i="3"/>
  <c r="D12922" i="3"/>
  <c r="D12923" i="3"/>
  <c r="D12924" i="3"/>
  <c r="D12925" i="3"/>
  <c r="D12926" i="3"/>
  <c r="D12927" i="3"/>
  <c r="D12928" i="3"/>
  <c r="D12929" i="3"/>
  <c r="D12930" i="3"/>
  <c r="D12931" i="3"/>
  <c r="D12932" i="3"/>
  <c r="D12933" i="3"/>
  <c r="D12934" i="3"/>
  <c r="D12935" i="3"/>
  <c r="D12936" i="3"/>
  <c r="D12937" i="3"/>
  <c r="D12938" i="3"/>
  <c r="D12939" i="3"/>
  <c r="D12940" i="3"/>
  <c r="D12941" i="3"/>
  <c r="D12942" i="3"/>
  <c r="D12943" i="3"/>
  <c r="D12944" i="3"/>
  <c r="D12945" i="3"/>
  <c r="D12946" i="3"/>
  <c r="D12947" i="3"/>
  <c r="D12948" i="3"/>
  <c r="D12949" i="3"/>
  <c r="D12950" i="3"/>
  <c r="D12951" i="3"/>
  <c r="D12952" i="3"/>
  <c r="D12953" i="3"/>
  <c r="D12954" i="3"/>
  <c r="D12955" i="3"/>
  <c r="D12956" i="3"/>
  <c r="D12957" i="3"/>
  <c r="D12958" i="3"/>
  <c r="D12959" i="3"/>
  <c r="D12960" i="3"/>
  <c r="D12961" i="3"/>
  <c r="D12962" i="3"/>
  <c r="D12963" i="3"/>
  <c r="D12964" i="3"/>
  <c r="D12965" i="3"/>
  <c r="D12966" i="3"/>
  <c r="D12967" i="3"/>
  <c r="D12968" i="3"/>
  <c r="D12969" i="3"/>
  <c r="D12970" i="3"/>
  <c r="D12971" i="3"/>
  <c r="D12972" i="3"/>
  <c r="D12973" i="3"/>
  <c r="D12974" i="3"/>
  <c r="D12975" i="3"/>
  <c r="D12976" i="3"/>
  <c r="D12977" i="3"/>
  <c r="D12978" i="3"/>
  <c r="D12979" i="3"/>
  <c r="D12980" i="3"/>
  <c r="D12981" i="3"/>
  <c r="D12982" i="3"/>
  <c r="D12983" i="3"/>
  <c r="D12984" i="3"/>
  <c r="D12985" i="3"/>
  <c r="D12986" i="3"/>
  <c r="D12987" i="3"/>
  <c r="D12988" i="3"/>
  <c r="D12989" i="3"/>
  <c r="D12990" i="3"/>
  <c r="D12991" i="3"/>
  <c r="D12992" i="3"/>
  <c r="D12993" i="3"/>
  <c r="D12994" i="3"/>
  <c r="D12995" i="3"/>
  <c r="D12996" i="3"/>
  <c r="D12997" i="3"/>
  <c r="D12998" i="3"/>
  <c r="D12999" i="3"/>
  <c r="D13000" i="3"/>
  <c r="D13001" i="3"/>
  <c r="D13002" i="3"/>
  <c r="D13003" i="3"/>
  <c r="D13004" i="3"/>
  <c r="D13005" i="3"/>
  <c r="D13006" i="3"/>
  <c r="D13007" i="3"/>
  <c r="D13008" i="3"/>
  <c r="D13009" i="3"/>
  <c r="D13010" i="3"/>
  <c r="D13011" i="3"/>
  <c r="D13012" i="3"/>
  <c r="D13013" i="3"/>
  <c r="D13014" i="3"/>
  <c r="D13015" i="3"/>
  <c r="D13016" i="3"/>
  <c r="D13017" i="3"/>
  <c r="D13018" i="3"/>
  <c r="D13019" i="3"/>
  <c r="D13020" i="3"/>
  <c r="D13021" i="3"/>
  <c r="D13022" i="3"/>
  <c r="D13023" i="3"/>
  <c r="D13024" i="3"/>
  <c r="D13025" i="3"/>
  <c r="D13026" i="3"/>
  <c r="D13027" i="3"/>
  <c r="D13028" i="3"/>
  <c r="D13029" i="3"/>
  <c r="D13030" i="3"/>
  <c r="D13031" i="3"/>
  <c r="D13032" i="3"/>
  <c r="D13033" i="3"/>
  <c r="D13034" i="3"/>
  <c r="D13035" i="3"/>
  <c r="D13036" i="3"/>
  <c r="D13037" i="3"/>
  <c r="D13038" i="3"/>
  <c r="D13039" i="3"/>
  <c r="D13040" i="3"/>
  <c r="D13041" i="3"/>
  <c r="D13042" i="3"/>
  <c r="D13043" i="3"/>
  <c r="D13044" i="3"/>
  <c r="D13045" i="3"/>
  <c r="D13046" i="3"/>
  <c r="D13047" i="3"/>
  <c r="D13048" i="3"/>
  <c r="D13049" i="3"/>
  <c r="D13050" i="3"/>
  <c r="D13051" i="3"/>
  <c r="D13052" i="3"/>
  <c r="D13053" i="3"/>
  <c r="D13054" i="3"/>
  <c r="D13055" i="3"/>
  <c r="D13056" i="3"/>
  <c r="D13057" i="3"/>
  <c r="D13058" i="3"/>
  <c r="D13059" i="3"/>
  <c r="D13060" i="3"/>
  <c r="D13061" i="3"/>
  <c r="D13062" i="3"/>
  <c r="D13063" i="3"/>
  <c r="D13064" i="3"/>
  <c r="D13065" i="3"/>
  <c r="D13066" i="3"/>
  <c r="D13067" i="3"/>
  <c r="D13068" i="3"/>
  <c r="D13069" i="3"/>
  <c r="D13070" i="3"/>
  <c r="D13071" i="3"/>
  <c r="D13072" i="3"/>
  <c r="D13073" i="3"/>
  <c r="D13074" i="3"/>
  <c r="D13075" i="3"/>
  <c r="D13076" i="3"/>
  <c r="D13077" i="3"/>
  <c r="D13078" i="3"/>
  <c r="D13079" i="3"/>
  <c r="D13080" i="3"/>
  <c r="D13081" i="3"/>
  <c r="D13082" i="3"/>
  <c r="D13083" i="3"/>
  <c r="D13084" i="3"/>
  <c r="D13085" i="3"/>
  <c r="D13086" i="3"/>
  <c r="D13087" i="3"/>
  <c r="D13088" i="3"/>
  <c r="D13089" i="3"/>
  <c r="D13090" i="3"/>
  <c r="D13091" i="3"/>
  <c r="D13092" i="3"/>
  <c r="D13093" i="3"/>
  <c r="D13094" i="3"/>
  <c r="D13095" i="3"/>
  <c r="D13096" i="3"/>
  <c r="D13097" i="3"/>
  <c r="D13098" i="3"/>
  <c r="D13099" i="3"/>
  <c r="D13100" i="3"/>
  <c r="D13101" i="3"/>
  <c r="D13102" i="3"/>
  <c r="D13103" i="3"/>
  <c r="D13104" i="3"/>
  <c r="D13105" i="3"/>
  <c r="D13106" i="3"/>
  <c r="D13107" i="3"/>
  <c r="D13108" i="3"/>
  <c r="D13109" i="3"/>
  <c r="D13110" i="3"/>
  <c r="D13111" i="3"/>
  <c r="D13112" i="3"/>
  <c r="D13113" i="3"/>
  <c r="D13114" i="3"/>
  <c r="D13115" i="3"/>
  <c r="D13116" i="3"/>
  <c r="D13117" i="3"/>
  <c r="D13118" i="3"/>
  <c r="D13119" i="3"/>
  <c r="D13120" i="3"/>
  <c r="D13121" i="3"/>
  <c r="D13122" i="3"/>
  <c r="D13123" i="3"/>
  <c r="D13124" i="3"/>
  <c r="D13125" i="3"/>
  <c r="D13126" i="3"/>
  <c r="D13127" i="3"/>
  <c r="D13128" i="3"/>
  <c r="D13129" i="3"/>
  <c r="D13130" i="3"/>
  <c r="D13131" i="3"/>
  <c r="D13132" i="3"/>
  <c r="D13133" i="3"/>
  <c r="D13134" i="3"/>
  <c r="D13135" i="3"/>
  <c r="D13136" i="3"/>
  <c r="D13137" i="3"/>
  <c r="D13138" i="3"/>
  <c r="D13139" i="3"/>
  <c r="D13140" i="3"/>
  <c r="D13141" i="3"/>
  <c r="D13142" i="3"/>
  <c r="D13143" i="3"/>
  <c r="D13144" i="3"/>
  <c r="D13145" i="3"/>
  <c r="D13146" i="3"/>
  <c r="D13147" i="3"/>
  <c r="D13148" i="3"/>
  <c r="D13149" i="3"/>
  <c r="D13150" i="3"/>
  <c r="D13151" i="3"/>
  <c r="D13152" i="3"/>
  <c r="D13153" i="3"/>
  <c r="D13154" i="3"/>
  <c r="D13155" i="3"/>
  <c r="D13156" i="3"/>
  <c r="D13157" i="3"/>
  <c r="D13158" i="3"/>
  <c r="D13159" i="3"/>
  <c r="D13160" i="3"/>
  <c r="D13161" i="3"/>
  <c r="D13162" i="3"/>
  <c r="D13163" i="3"/>
  <c r="D13164" i="3"/>
  <c r="D13165" i="3"/>
  <c r="D13166" i="3"/>
  <c r="D13167" i="3"/>
  <c r="D13168" i="3"/>
  <c r="D13169" i="3"/>
  <c r="D13170" i="3"/>
  <c r="D13171" i="3"/>
  <c r="D13172" i="3"/>
  <c r="D13173" i="3"/>
  <c r="D13174" i="3"/>
  <c r="D13175" i="3"/>
  <c r="D13176" i="3"/>
  <c r="D13177" i="3"/>
  <c r="D13178" i="3"/>
  <c r="D13179" i="3"/>
  <c r="D13180" i="3"/>
  <c r="D13181" i="3"/>
  <c r="D13182" i="3"/>
  <c r="D13183" i="3"/>
  <c r="D13184" i="3"/>
  <c r="D13185" i="3"/>
  <c r="D13186" i="3"/>
  <c r="D13187" i="3"/>
  <c r="D13188" i="3"/>
  <c r="D13189" i="3"/>
  <c r="D13190" i="3"/>
  <c r="D13191" i="3"/>
  <c r="D13192" i="3"/>
  <c r="D13193" i="3"/>
  <c r="D13194" i="3"/>
  <c r="D13195" i="3"/>
  <c r="D13196" i="3"/>
  <c r="D13197" i="3"/>
  <c r="D13198" i="3"/>
  <c r="D13199" i="3"/>
  <c r="D13200" i="3"/>
  <c r="D13201" i="3"/>
  <c r="D13202" i="3"/>
  <c r="D13203" i="3"/>
  <c r="D13204" i="3"/>
  <c r="D13205" i="3"/>
  <c r="D13206" i="3"/>
  <c r="D13207" i="3"/>
  <c r="D13208" i="3"/>
  <c r="D13209" i="3"/>
  <c r="D13210" i="3"/>
  <c r="D13211" i="3"/>
  <c r="D13212" i="3"/>
  <c r="D13213" i="3"/>
  <c r="D13214" i="3"/>
  <c r="D13215" i="3"/>
  <c r="D13216" i="3"/>
  <c r="D13217" i="3"/>
  <c r="D13218" i="3"/>
  <c r="D13219" i="3"/>
  <c r="D13220" i="3"/>
  <c r="D13221" i="3"/>
  <c r="D13222" i="3"/>
  <c r="D13223" i="3"/>
  <c r="D13224" i="3"/>
  <c r="D13225" i="3"/>
  <c r="D13226" i="3"/>
  <c r="D13227" i="3"/>
  <c r="D13228" i="3"/>
  <c r="D13229" i="3"/>
  <c r="D13230" i="3"/>
  <c r="D13231" i="3"/>
  <c r="D13232" i="3"/>
  <c r="D13233" i="3"/>
  <c r="D13234" i="3"/>
  <c r="D13235" i="3"/>
  <c r="D13236" i="3"/>
  <c r="D13237" i="3"/>
  <c r="D13238" i="3"/>
  <c r="D13239" i="3"/>
  <c r="D13240" i="3"/>
  <c r="D13241" i="3"/>
  <c r="D13242" i="3"/>
  <c r="D13243" i="3"/>
  <c r="D13244" i="3"/>
  <c r="D13245" i="3"/>
  <c r="D13246" i="3"/>
  <c r="D13247" i="3"/>
  <c r="D13248" i="3"/>
  <c r="D13249" i="3"/>
  <c r="D13250" i="3"/>
  <c r="D13251" i="3"/>
  <c r="D13252" i="3"/>
  <c r="D13253" i="3"/>
  <c r="D13254" i="3"/>
  <c r="D13255" i="3"/>
  <c r="D13256" i="3"/>
  <c r="D13257" i="3"/>
  <c r="D13258" i="3"/>
  <c r="D13259" i="3"/>
  <c r="D13260" i="3"/>
  <c r="D13261" i="3"/>
  <c r="D13262" i="3"/>
  <c r="D13263" i="3"/>
  <c r="D13264" i="3"/>
  <c r="D13265" i="3"/>
  <c r="D13266" i="3"/>
  <c r="D13267" i="3"/>
  <c r="D13268" i="3"/>
  <c r="D13269" i="3"/>
  <c r="D13270" i="3"/>
  <c r="D13271" i="3"/>
  <c r="D13272" i="3"/>
  <c r="D13273" i="3"/>
  <c r="D13274" i="3"/>
  <c r="D13275" i="3"/>
  <c r="D13276" i="3"/>
  <c r="D13277" i="3"/>
  <c r="D13278" i="3"/>
  <c r="D13279" i="3"/>
  <c r="D13280" i="3"/>
  <c r="D13281" i="3"/>
  <c r="D13282" i="3"/>
  <c r="D13283" i="3"/>
  <c r="D13284" i="3"/>
  <c r="D13285" i="3"/>
  <c r="D13286" i="3"/>
  <c r="D13287" i="3"/>
  <c r="D13288" i="3"/>
  <c r="D13289" i="3"/>
  <c r="D13290" i="3"/>
  <c r="D13291" i="3"/>
  <c r="D13292" i="3"/>
  <c r="D13293" i="3"/>
  <c r="D13294" i="3"/>
  <c r="D13295" i="3"/>
  <c r="D13296" i="3"/>
  <c r="D13297" i="3"/>
  <c r="D13298" i="3"/>
  <c r="D13299" i="3"/>
  <c r="D13300" i="3"/>
  <c r="D13301" i="3"/>
  <c r="D13302" i="3"/>
  <c r="D13303" i="3"/>
  <c r="D13304" i="3"/>
  <c r="D13305" i="3"/>
  <c r="D13306" i="3"/>
  <c r="D13307" i="3"/>
  <c r="D13308" i="3"/>
  <c r="D13309" i="3"/>
  <c r="D13310" i="3"/>
  <c r="D13311" i="3"/>
  <c r="D13312" i="3"/>
  <c r="D13313" i="3"/>
  <c r="D13314" i="3"/>
  <c r="D13315" i="3"/>
  <c r="D13316" i="3"/>
  <c r="D13317" i="3"/>
  <c r="D13318" i="3"/>
  <c r="D13319" i="3"/>
  <c r="D13320" i="3"/>
  <c r="D13321" i="3"/>
  <c r="D13322" i="3"/>
  <c r="D13323" i="3"/>
  <c r="D13324" i="3"/>
  <c r="D13325" i="3"/>
  <c r="D13326" i="3"/>
  <c r="D13327" i="3"/>
  <c r="D13328" i="3"/>
  <c r="D13329" i="3"/>
  <c r="D13330" i="3"/>
  <c r="D13331" i="3"/>
  <c r="D13332" i="3"/>
  <c r="D13333" i="3"/>
  <c r="D13334" i="3"/>
  <c r="D13335" i="3"/>
  <c r="D13336" i="3"/>
  <c r="D13337" i="3"/>
  <c r="D13338" i="3"/>
  <c r="D13339" i="3"/>
  <c r="D13340" i="3"/>
  <c r="D13341" i="3"/>
  <c r="D13342" i="3"/>
  <c r="D13343" i="3"/>
  <c r="D13344" i="3"/>
  <c r="D13345" i="3"/>
  <c r="D13346" i="3"/>
  <c r="D13347" i="3"/>
  <c r="D13348" i="3"/>
  <c r="D13349" i="3"/>
  <c r="D13350" i="3"/>
  <c r="D13351" i="3"/>
  <c r="D13352" i="3"/>
  <c r="D13353" i="3"/>
  <c r="D13354" i="3"/>
  <c r="D13355" i="3"/>
  <c r="D13356" i="3"/>
  <c r="D13357" i="3"/>
  <c r="D13358" i="3"/>
  <c r="D13359" i="3"/>
  <c r="D13360" i="3"/>
  <c r="D13361" i="3"/>
  <c r="D13362" i="3"/>
  <c r="D13363" i="3"/>
  <c r="D13364" i="3"/>
  <c r="D13365" i="3"/>
  <c r="D13366" i="3"/>
  <c r="D13367" i="3"/>
  <c r="D13368" i="3"/>
  <c r="D13369" i="3"/>
  <c r="D13370" i="3"/>
  <c r="D13371" i="3"/>
  <c r="D13372" i="3"/>
  <c r="D13373" i="3"/>
  <c r="D13374" i="3"/>
  <c r="D13375" i="3"/>
  <c r="D13376" i="3"/>
  <c r="D13377" i="3"/>
  <c r="D13378" i="3"/>
  <c r="D13379" i="3"/>
  <c r="D13380" i="3"/>
  <c r="D13381" i="3"/>
  <c r="D13382" i="3"/>
  <c r="D13383" i="3"/>
  <c r="D13384" i="3"/>
  <c r="D13385" i="3"/>
  <c r="D13386" i="3"/>
  <c r="D13387" i="3"/>
  <c r="D13388" i="3"/>
  <c r="D13389" i="3"/>
  <c r="D13390" i="3"/>
  <c r="D13391" i="3"/>
  <c r="D13392" i="3"/>
  <c r="D13393" i="3"/>
  <c r="D13394" i="3"/>
  <c r="D13395" i="3"/>
  <c r="D13396" i="3"/>
  <c r="D13397" i="3"/>
  <c r="D13398" i="3"/>
  <c r="D13399" i="3"/>
  <c r="D13400" i="3"/>
  <c r="D13401" i="3"/>
  <c r="D13402" i="3"/>
  <c r="D13403" i="3"/>
  <c r="D13404" i="3"/>
  <c r="D13405" i="3"/>
  <c r="D13406" i="3"/>
  <c r="D13407" i="3"/>
  <c r="D13408" i="3"/>
  <c r="D13409" i="3"/>
  <c r="D13410" i="3"/>
  <c r="D13411" i="3"/>
  <c r="D13412" i="3"/>
  <c r="D13413" i="3"/>
  <c r="D13414" i="3"/>
  <c r="D13415" i="3"/>
  <c r="D13416" i="3"/>
  <c r="D13417" i="3"/>
  <c r="D13418" i="3"/>
  <c r="D13419" i="3"/>
  <c r="D13420" i="3"/>
  <c r="D13421" i="3"/>
  <c r="D13422" i="3"/>
  <c r="D13423" i="3"/>
  <c r="D13424" i="3"/>
  <c r="D13425" i="3"/>
  <c r="D13426" i="3"/>
  <c r="D13427" i="3"/>
  <c r="D13428" i="3"/>
  <c r="D13429" i="3"/>
  <c r="D13430" i="3"/>
  <c r="D13431" i="3"/>
  <c r="D13432" i="3"/>
  <c r="D13433" i="3"/>
  <c r="D13434" i="3"/>
  <c r="D13435" i="3"/>
  <c r="D13436" i="3"/>
  <c r="D13437" i="3"/>
  <c r="D13438" i="3"/>
  <c r="D13439" i="3"/>
  <c r="D13440" i="3"/>
  <c r="D13441" i="3"/>
  <c r="D13442" i="3"/>
  <c r="D13443" i="3"/>
  <c r="D13444" i="3"/>
  <c r="D13445" i="3"/>
  <c r="D13446" i="3"/>
  <c r="D13447" i="3"/>
  <c r="D13448" i="3"/>
  <c r="D13449" i="3"/>
  <c r="D13450" i="3"/>
  <c r="D13451" i="3"/>
  <c r="D13452" i="3"/>
  <c r="D13453" i="3"/>
  <c r="D13454" i="3"/>
  <c r="D13455" i="3"/>
  <c r="D13456" i="3"/>
  <c r="D13457" i="3"/>
  <c r="D13458" i="3"/>
  <c r="D13459" i="3"/>
  <c r="D13460" i="3"/>
  <c r="D13461" i="3"/>
  <c r="D13462" i="3"/>
  <c r="D13463" i="3"/>
  <c r="D13464" i="3"/>
  <c r="D13465" i="3"/>
  <c r="D13466" i="3"/>
  <c r="D13467" i="3"/>
  <c r="D13468" i="3"/>
  <c r="D13469" i="3"/>
  <c r="D13470" i="3"/>
  <c r="D13471" i="3"/>
  <c r="D13472" i="3"/>
  <c r="D13473" i="3"/>
  <c r="D13474" i="3"/>
  <c r="D13475" i="3"/>
  <c r="D13476" i="3"/>
  <c r="D13477" i="3"/>
  <c r="D13478" i="3"/>
  <c r="D13479" i="3"/>
  <c r="D13480" i="3"/>
  <c r="D13481" i="3"/>
  <c r="D13482" i="3"/>
  <c r="D13483" i="3"/>
  <c r="D13484" i="3"/>
  <c r="D13485" i="3"/>
  <c r="D13486" i="3"/>
  <c r="D13487" i="3"/>
  <c r="D13488" i="3"/>
  <c r="D13489" i="3"/>
  <c r="D13490" i="3"/>
  <c r="D13491" i="3"/>
  <c r="D13492" i="3"/>
  <c r="D13493" i="3"/>
  <c r="D13494" i="3"/>
  <c r="D13495" i="3"/>
  <c r="D13496" i="3"/>
  <c r="D13497" i="3"/>
  <c r="D13498" i="3"/>
  <c r="D13499" i="3"/>
  <c r="D13500" i="3"/>
  <c r="D13501" i="3"/>
  <c r="D13502" i="3"/>
  <c r="D13503" i="3"/>
  <c r="D13504" i="3"/>
  <c r="D13505" i="3"/>
  <c r="D13506" i="3"/>
  <c r="D13507" i="3"/>
  <c r="D13508" i="3"/>
  <c r="D13509" i="3"/>
  <c r="D13510" i="3"/>
  <c r="D13511" i="3"/>
  <c r="D13512" i="3"/>
  <c r="D13513" i="3"/>
  <c r="D13514" i="3"/>
  <c r="D13515" i="3"/>
  <c r="D13516" i="3"/>
  <c r="D13517" i="3"/>
  <c r="D13518" i="3"/>
  <c r="D13519" i="3"/>
  <c r="D13520" i="3"/>
  <c r="D13521" i="3"/>
  <c r="D13522" i="3"/>
  <c r="D13523" i="3"/>
  <c r="D13524" i="3"/>
  <c r="D13525" i="3"/>
  <c r="D13526" i="3"/>
  <c r="D13527" i="3"/>
  <c r="D13528" i="3"/>
  <c r="D13529" i="3"/>
  <c r="D13530" i="3"/>
  <c r="D13531" i="3"/>
  <c r="D13532" i="3"/>
  <c r="D13533" i="3"/>
  <c r="D13534" i="3"/>
  <c r="D13535" i="3"/>
  <c r="D13536" i="3"/>
  <c r="D13537" i="3"/>
  <c r="D13538" i="3"/>
  <c r="D13539" i="3"/>
  <c r="D13540" i="3"/>
  <c r="D13541" i="3"/>
  <c r="D13542" i="3"/>
  <c r="D13543" i="3"/>
  <c r="D13544" i="3"/>
  <c r="D13545" i="3"/>
  <c r="D13546" i="3"/>
  <c r="D13547" i="3"/>
  <c r="D13548" i="3"/>
  <c r="D13549" i="3"/>
  <c r="D13550" i="3"/>
  <c r="D13551" i="3"/>
  <c r="D13552" i="3"/>
  <c r="D13553" i="3"/>
  <c r="D13554" i="3"/>
  <c r="D13555" i="3"/>
  <c r="D13556" i="3"/>
  <c r="D13557" i="3"/>
  <c r="D13558" i="3"/>
  <c r="D13559" i="3"/>
  <c r="D13560" i="3"/>
  <c r="D13561" i="3"/>
  <c r="D13562" i="3"/>
  <c r="D13563" i="3"/>
  <c r="D13564" i="3"/>
  <c r="D13565" i="3"/>
  <c r="D13566" i="3"/>
  <c r="D13567" i="3"/>
  <c r="D13568" i="3"/>
  <c r="D13569" i="3"/>
  <c r="D13570" i="3"/>
  <c r="D13571" i="3"/>
  <c r="D13572" i="3"/>
  <c r="D13573" i="3"/>
  <c r="D13574" i="3"/>
  <c r="D13575" i="3"/>
  <c r="D13576" i="3"/>
  <c r="D13577" i="3"/>
  <c r="D13578" i="3"/>
  <c r="D13579" i="3"/>
  <c r="D13580" i="3"/>
  <c r="D13581" i="3"/>
  <c r="D13582" i="3"/>
  <c r="D13583" i="3"/>
  <c r="D13584" i="3"/>
  <c r="D13585" i="3"/>
  <c r="D13586" i="3"/>
  <c r="D13587" i="3"/>
  <c r="D13588" i="3"/>
  <c r="D13589" i="3"/>
  <c r="D13590" i="3"/>
  <c r="D13591" i="3"/>
  <c r="D13592" i="3"/>
  <c r="D13593" i="3"/>
  <c r="D13594" i="3"/>
  <c r="D13595" i="3"/>
  <c r="D13596" i="3"/>
  <c r="D13597" i="3"/>
  <c r="D13598" i="3"/>
  <c r="D13599" i="3"/>
  <c r="D13600" i="3"/>
  <c r="D13601" i="3"/>
  <c r="D13602" i="3"/>
  <c r="D13603" i="3"/>
  <c r="D13604" i="3"/>
  <c r="D13605" i="3"/>
  <c r="D13606" i="3"/>
  <c r="D13607" i="3"/>
  <c r="D13608" i="3"/>
  <c r="D13609" i="3"/>
  <c r="D13610" i="3"/>
  <c r="D13611" i="3"/>
  <c r="D13612" i="3"/>
  <c r="D13613" i="3"/>
  <c r="D13614" i="3"/>
  <c r="D13615" i="3"/>
  <c r="D13616" i="3"/>
  <c r="D13617" i="3"/>
  <c r="D13618" i="3"/>
  <c r="D13619" i="3"/>
  <c r="D13620" i="3"/>
  <c r="D13621" i="3"/>
  <c r="D13622" i="3"/>
  <c r="D13623" i="3"/>
  <c r="D13624" i="3"/>
  <c r="D13625" i="3"/>
  <c r="D13626" i="3"/>
  <c r="D13627" i="3"/>
  <c r="D13628" i="3"/>
  <c r="D13629" i="3"/>
  <c r="D13630" i="3"/>
  <c r="D13631" i="3"/>
  <c r="D13632" i="3"/>
  <c r="D13633" i="3"/>
  <c r="D13634" i="3"/>
  <c r="D13635" i="3"/>
  <c r="D13636" i="3"/>
  <c r="D13637" i="3"/>
  <c r="D13638" i="3"/>
  <c r="D13639" i="3"/>
  <c r="D13640" i="3"/>
  <c r="D13641" i="3"/>
  <c r="D13642" i="3"/>
  <c r="D13643" i="3"/>
  <c r="D13644" i="3"/>
  <c r="D13645" i="3"/>
  <c r="D13646" i="3"/>
  <c r="D13647" i="3"/>
  <c r="D13648" i="3"/>
  <c r="D13649" i="3"/>
  <c r="D13650" i="3"/>
  <c r="D13651" i="3"/>
  <c r="D13652" i="3"/>
  <c r="D13653" i="3"/>
  <c r="D13654" i="3"/>
  <c r="D13655" i="3"/>
  <c r="D13656" i="3"/>
  <c r="D13657" i="3"/>
  <c r="D13658" i="3"/>
  <c r="D13659" i="3"/>
  <c r="D13660" i="3"/>
  <c r="D13661" i="3"/>
  <c r="D13662" i="3"/>
  <c r="D13663" i="3"/>
  <c r="D13664" i="3"/>
  <c r="D13665" i="3"/>
  <c r="D13666" i="3"/>
  <c r="D13667" i="3"/>
  <c r="D13668" i="3"/>
  <c r="D13669" i="3"/>
  <c r="D13670" i="3"/>
  <c r="D13671" i="3"/>
  <c r="D13672" i="3"/>
  <c r="D13673" i="3"/>
  <c r="D13674" i="3"/>
  <c r="D13675" i="3"/>
  <c r="D13676" i="3"/>
  <c r="D13677" i="3"/>
  <c r="D13678" i="3"/>
  <c r="D13679" i="3"/>
  <c r="D13680" i="3"/>
  <c r="D13681" i="3"/>
  <c r="D13682" i="3"/>
  <c r="D13683" i="3"/>
  <c r="D13684" i="3"/>
  <c r="D13685" i="3"/>
  <c r="D13686" i="3"/>
  <c r="D13687" i="3"/>
  <c r="D13688" i="3"/>
  <c r="D13689" i="3"/>
  <c r="D13690" i="3"/>
  <c r="D13691" i="3"/>
  <c r="D13692" i="3"/>
  <c r="D13693" i="3"/>
  <c r="D13694" i="3"/>
  <c r="D13695" i="3"/>
  <c r="D13696" i="3"/>
  <c r="D13697" i="3"/>
  <c r="D13698" i="3"/>
  <c r="D13699" i="3"/>
  <c r="D13700" i="3"/>
  <c r="D13701" i="3"/>
  <c r="D13702" i="3"/>
  <c r="D13703" i="3"/>
  <c r="D13704" i="3"/>
  <c r="D13705" i="3"/>
  <c r="D13706" i="3"/>
  <c r="D13707" i="3"/>
  <c r="D13708" i="3"/>
  <c r="D13709" i="3"/>
  <c r="D13710" i="3"/>
  <c r="D13711" i="3"/>
  <c r="D13712" i="3"/>
  <c r="D13713" i="3"/>
  <c r="D13714" i="3"/>
  <c r="D13715" i="3"/>
  <c r="D13716" i="3"/>
  <c r="D13717" i="3"/>
  <c r="D13718" i="3"/>
  <c r="D13719" i="3"/>
  <c r="D13720" i="3"/>
  <c r="D13721" i="3"/>
  <c r="D13722" i="3"/>
  <c r="D13723" i="3"/>
  <c r="D13724" i="3"/>
  <c r="D13725" i="3"/>
  <c r="D13726" i="3"/>
  <c r="D13727" i="3"/>
  <c r="D13728" i="3"/>
  <c r="D13729" i="3"/>
  <c r="D13730" i="3"/>
  <c r="D13731" i="3"/>
  <c r="D13732" i="3"/>
  <c r="D13733" i="3"/>
  <c r="D13734" i="3"/>
  <c r="D13735" i="3"/>
  <c r="D13736" i="3"/>
  <c r="D13737" i="3"/>
  <c r="D13738" i="3"/>
  <c r="D13739" i="3"/>
  <c r="D13740" i="3"/>
  <c r="D13741" i="3"/>
  <c r="D13742" i="3"/>
  <c r="D13743" i="3"/>
  <c r="D13744" i="3"/>
  <c r="D13745" i="3"/>
  <c r="D13746" i="3"/>
  <c r="D13747" i="3"/>
  <c r="D13748" i="3"/>
  <c r="D13749" i="3"/>
  <c r="D13750" i="3"/>
  <c r="D13751" i="3"/>
  <c r="D13752" i="3"/>
  <c r="D13753" i="3"/>
  <c r="D13754" i="3"/>
  <c r="D13755" i="3"/>
  <c r="D13756" i="3"/>
  <c r="D13757" i="3"/>
  <c r="D13758" i="3"/>
  <c r="D13759" i="3"/>
  <c r="D13760" i="3"/>
  <c r="D13761" i="3"/>
  <c r="D13762" i="3"/>
  <c r="D13763" i="3"/>
  <c r="D13764" i="3"/>
  <c r="D13765" i="3"/>
  <c r="D13766" i="3"/>
  <c r="D13767" i="3"/>
  <c r="D13768" i="3"/>
  <c r="D13769" i="3"/>
  <c r="D13770" i="3"/>
  <c r="D13771" i="3"/>
  <c r="D13772" i="3"/>
  <c r="D13773" i="3"/>
  <c r="D13774" i="3"/>
  <c r="D13775" i="3"/>
  <c r="D13776" i="3"/>
  <c r="D13777" i="3"/>
  <c r="D13778" i="3"/>
  <c r="D13779" i="3"/>
  <c r="D13780" i="3"/>
  <c r="D13781" i="3"/>
  <c r="D13782" i="3"/>
  <c r="D13783" i="3"/>
  <c r="D13784" i="3"/>
  <c r="D13785" i="3"/>
  <c r="D13786" i="3"/>
  <c r="D13787" i="3"/>
  <c r="D13788" i="3"/>
  <c r="D13789" i="3"/>
  <c r="D13790" i="3"/>
  <c r="D13791" i="3"/>
  <c r="D13792" i="3"/>
  <c r="D13793" i="3"/>
  <c r="D13794" i="3"/>
  <c r="D13795" i="3"/>
  <c r="D13796" i="3"/>
  <c r="D13797" i="3"/>
  <c r="D13798" i="3"/>
  <c r="D13799" i="3"/>
  <c r="D13800" i="3"/>
  <c r="D13801" i="3"/>
  <c r="D13802" i="3"/>
  <c r="D13803" i="3"/>
  <c r="D13804" i="3"/>
  <c r="D13805" i="3"/>
  <c r="D13806" i="3"/>
  <c r="D13807" i="3"/>
  <c r="D13808" i="3"/>
  <c r="D13809" i="3"/>
  <c r="D13810" i="3"/>
  <c r="D13811" i="3"/>
  <c r="D13812" i="3"/>
  <c r="D13813" i="3"/>
  <c r="D13814" i="3"/>
  <c r="D13815" i="3"/>
  <c r="D13816" i="3"/>
  <c r="D13817" i="3"/>
  <c r="D13818" i="3"/>
  <c r="D13819" i="3"/>
  <c r="D13820" i="3"/>
  <c r="D13821" i="3"/>
  <c r="D13822" i="3"/>
  <c r="D13823" i="3"/>
  <c r="D13824" i="3"/>
  <c r="D13825" i="3"/>
  <c r="D13826" i="3"/>
  <c r="D13827" i="3"/>
  <c r="D13828" i="3"/>
  <c r="D13829" i="3"/>
  <c r="D13830" i="3"/>
  <c r="D13831" i="3"/>
  <c r="D13832" i="3"/>
  <c r="D13833" i="3"/>
  <c r="D13834" i="3"/>
  <c r="D13835" i="3"/>
  <c r="D13836" i="3"/>
  <c r="D13837" i="3"/>
  <c r="D13838" i="3"/>
  <c r="D13839" i="3"/>
  <c r="D13840" i="3"/>
  <c r="D13841" i="3"/>
  <c r="D13842" i="3"/>
  <c r="D13843" i="3"/>
  <c r="D13844" i="3"/>
  <c r="D13845" i="3"/>
  <c r="D13846" i="3"/>
  <c r="D13847" i="3"/>
  <c r="D13848" i="3"/>
  <c r="D13849" i="3"/>
  <c r="D13850" i="3"/>
  <c r="D13851" i="3"/>
  <c r="D13852" i="3"/>
  <c r="D13853" i="3"/>
  <c r="D13854" i="3"/>
  <c r="D13855" i="3"/>
  <c r="D13856" i="3"/>
  <c r="D13857" i="3"/>
  <c r="D13858" i="3"/>
  <c r="D13859" i="3"/>
  <c r="D13860" i="3"/>
  <c r="D13861" i="3"/>
  <c r="D13862" i="3"/>
  <c r="D13863" i="3"/>
  <c r="D13864" i="3"/>
  <c r="D13865" i="3"/>
  <c r="D13866" i="3"/>
  <c r="D13867" i="3"/>
  <c r="D13868" i="3"/>
  <c r="D13869" i="3"/>
  <c r="D13870" i="3"/>
  <c r="D13871" i="3"/>
  <c r="D13872" i="3"/>
  <c r="D13873" i="3"/>
  <c r="D13874" i="3"/>
  <c r="D13875" i="3"/>
  <c r="D13876" i="3"/>
  <c r="D13877" i="3"/>
  <c r="D13878" i="3"/>
  <c r="D13879" i="3"/>
  <c r="D13880" i="3"/>
  <c r="D13881" i="3"/>
  <c r="D13882" i="3"/>
  <c r="D13883" i="3"/>
  <c r="D13884" i="3"/>
  <c r="D13885" i="3"/>
  <c r="D13886" i="3"/>
  <c r="D13887" i="3"/>
  <c r="D13888" i="3"/>
  <c r="D13889" i="3"/>
  <c r="D13890" i="3"/>
  <c r="D13891" i="3"/>
  <c r="D13892" i="3"/>
  <c r="D13893" i="3"/>
  <c r="D13894" i="3"/>
  <c r="D13895" i="3"/>
  <c r="D13896" i="3"/>
  <c r="D13897" i="3"/>
  <c r="D13898" i="3"/>
  <c r="D13899" i="3"/>
  <c r="D13900" i="3"/>
  <c r="D13901" i="3"/>
  <c r="D13902" i="3"/>
  <c r="D13903" i="3"/>
  <c r="D13904" i="3"/>
  <c r="D13905" i="3"/>
  <c r="D13906" i="3"/>
  <c r="D13907" i="3"/>
  <c r="D13908" i="3"/>
  <c r="D13909" i="3"/>
  <c r="D13910" i="3"/>
  <c r="D13911" i="3"/>
  <c r="D13912" i="3"/>
  <c r="D13913" i="3"/>
  <c r="D13914" i="3"/>
  <c r="D13915" i="3"/>
  <c r="D13916" i="3"/>
  <c r="D13917" i="3"/>
  <c r="D13918" i="3"/>
  <c r="D13919" i="3"/>
  <c r="D13920" i="3"/>
  <c r="D13921" i="3"/>
  <c r="D13922" i="3"/>
  <c r="D13923" i="3"/>
  <c r="D13924" i="3"/>
  <c r="D13925" i="3"/>
  <c r="D13926" i="3"/>
  <c r="D13927" i="3"/>
  <c r="D13928" i="3"/>
  <c r="D13929" i="3"/>
  <c r="D13930" i="3"/>
  <c r="D13931" i="3"/>
  <c r="D13932" i="3"/>
  <c r="D13933" i="3"/>
  <c r="D13934" i="3"/>
  <c r="D13935" i="3"/>
  <c r="D13936" i="3"/>
  <c r="D13937" i="3"/>
  <c r="D13938" i="3"/>
  <c r="D13939" i="3"/>
  <c r="D13940" i="3"/>
  <c r="D13941" i="3"/>
  <c r="D13942" i="3"/>
  <c r="D13943" i="3"/>
  <c r="D13944" i="3"/>
  <c r="D13945" i="3"/>
  <c r="D13946" i="3"/>
  <c r="D13947" i="3"/>
  <c r="D13948" i="3"/>
  <c r="D13949" i="3"/>
  <c r="D13950" i="3"/>
  <c r="D13951" i="3"/>
  <c r="D13952" i="3"/>
  <c r="D13953" i="3"/>
  <c r="D13954" i="3"/>
  <c r="D13955" i="3"/>
  <c r="D13956" i="3"/>
  <c r="D13957" i="3"/>
  <c r="D13958" i="3"/>
  <c r="D13959" i="3"/>
  <c r="D13960" i="3"/>
  <c r="D13961" i="3"/>
  <c r="D13962" i="3"/>
  <c r="D13963" i="3"/>
  <c r="D13964" i="3"/>
  <c r="D13965" i="3"/>
  <c r="D13966" i="3"/>
  <c r="D13967" i="3"/>
  <c r="D13968" i="3"/>
  <c r="D13969" i="3"/>
  <c r="D13970" i="3"/>
  <c r="D13971" i="3"/>
  <c r="D13972" i="3"/>
  <c r="D13973" i="3"/>
  <c r="D13974" i="3"/>
  <c r="D13975" i="3"/>
  <c r="D13976" i="3"/>
  <c r="D13977" i="3"/>
  <c r="D13978" i="3"/>
  <c r="D13979" i="3"/>
  <c r="D13980" i="3"/>
  <c r="D13981" i="3"/>
  <c r="D13982" i="3"/>
  <c r="D13983" i="3"/>
  <c r="D13984" i="3"/>
  <c r="D13985" i="3"/>
  <c r="D13986" i="3"/>
  <c r="D13987" i="3"/>
  <c r="D13988" i="3"/>
  <c r="D13989" i="3"/>
  <c r="D13990" i="3"/>
  <c r="D13991" i="3"/>
  <c r="D13992" i="3"/>
  <c r="D13993" i="3"/>
  <c r="D13994" i="3"/>
  <c r="D13995" i="3"/>
  <c r="D13996" i="3"/>
  <c r="D13997" i="3"/>
  <c r="D13998" i="3"/>
  <c r="D13999" i="3"/>
  <c r="D14000" i="3"/>
  <c r="D14001" i="3"/>
  <c r="D14002" i="3"/>
  <c r="D14003" i="3"/>
  <c r="D14004" i="3"/>
  <c r="D14005" i="3"/>
  <c r="D14006" i="3"/>
  <c r="D14007" i="3"/>
  <c r="D14008" i="3"/>
  <c r="D14009" i="3"/>
  <c r="D14010" i="3"/>
  <c r="D14011" i="3"/>
  <c r="D14012" i="3"/>
  <c r="D14013" i="3"/>
  <c r="D14014" i="3"/>
  <c r="D14015" i="3"/>
  <c r="D14016" i="3"/>
  <c r="D14017" i="3"/>
  <c r="D14018" i="3"/>
  <c r="D14019" i="3"/>
  <c r="D14020" i="3"/>
  <c r="D14021" i="3"/>
  <c r="D14022" i="3"/>
  <c r="D14023" i="3"/>
  <c r="D14024" i="3"/>
  <c r="D14025" i="3"/>
  <c r="D14026" i="3"/>
  <c r="D14027" i="3"/>
  <c r="D14028" i="3"/>
  <c r="D14029" i="3"/>
  <c r="D14030" i="3"/>
  <c r="D14031" i="3"/>
  <c r="D14032" i="3"/>
  <c r="D14033" i="3"/>
  <c r="D14034" i="3"/>
  <c r="D14035" i="3"/>
  <c r="D14036" i="3"/>
  <c r="D14037" i="3"/>
  <c r="D14038" i="3"/>
  <c r="D14039" i="3"/>
  <c r="D14040" i="3"/>
  <c r="D14041" i="3"/>
  <c r="D14042" i="3"/>
  <c r="D14043" i="3"/>
  <c r="D14044" i="3"/>
  <c r="D14045" i="3"/>
  <c r="D14046" i="3"/>
  <c r="D14047" i="3"/>
  <c r="D14048" i="3"/>
  <c r="D14049" i="3"/>
  <c r="D14050" i="3"/>
  <c r="D14051" i="3"/>
  <c r="D14052" i="3"/>
  <c r="D14053" i="3"/>
  <c r="D14054" i="3"/>
  <c r="D14055" i="3"/>
  <c r="D14056" i="3"/>
  <c r="D14057" i="3"/>
  <c r="D14058" i="3"/>
  <c r="D14059" i="3"/>
  <c r="D14060" i="3"/>
  <c r="D14061" i="3"/>
  <c r="D14062" i="3"/>
  <c r="D14063" i="3"/>
  <c r="D14064" i="3"/>
  <c r="D14065" i="3"/>
  <c r="D14066" i="3"/>
  <c r="D14067" i="3"/>
  <c r="D14068" i="3"/>
  <c r="D14069" i="3"/>
  <c r="D14070" i="3"/>
  <c r="D14071" i="3"/>
  <c r="D14072" i="3"/>
  <c r="D14073" i="3"/>
  <c r="D14074" i="3"/>
  <c r="D14075" i="3"/>
  <c r="D14076" i="3"/>
  <c r="D14077" i="3"/>
  <c r="D14078" i="3"/>
  <c r="D14079" i="3"/>
  <c r="D14080" i="3"/>
  <c r="D14081" i="3"/>
  <c r="D14082" i="3"/>
  <c r="D14083" i="3"/>
  <c r="D14084" i="3"/>
  <c r="D14085" i="3"/>
  <c r="D14086" i="3"/>
  <c r="D14087" i="3"/>
  <c r="D14088" i="3"/>
  <c r="D14089" i="3"/>
  <c r="D14090" i="3"/>
  <c r="D14091" i="3"/>
  <c r="D14092" i="3"/>
  <c r="D14093" i="3"/>
  <c r="D14094" i="3"/>
  <c r="D14095" i="3"/>
  <c r="D14096" i="3"/>
  <c r="D14097" i="3"/>
  <c r="D14098" i="3"/>
  <c r="D14099" i="3"/>
  <c r="D14100" i="3"/>
  <c r="D14101" i="3"/>
  <c r="D14102" i="3"/>
  <c r="D14103" i="3"/>
  <c r="D14104" i="3"/>
  <c r="D14105" i="3"/>
  <c r="D14106" i="3"/>
  <c r="D14107" i="3"/>
  <c r="D14108" i="3"/>
  <c r="D14109" i="3"/>
  <c r="D14110" i="3"/>
  <c r="D14111" i="3"/>
  <c r="D14112" i="3"/>
  <c r="D14113" i="3"/>
  <c r="D14114" i="3"/>
  <c r="D14115" i="3"/>
  <c r="D14116" i="3"/>
  <c r="D14117" i="3"/>
  <c r="D14118" i="3"/>
  <c r="D14119" i="3"/>
  <c r="D14120" i="3"/>
  <c r="D14121" i="3"/>
  <c r="D14122" i="3"/>
  <c r="D14123" i="3"/>
  <c r="D14124" i="3"/>
  <c r="D14125" i="3"/>
  <c r="D14126" i="3"/>
  <c r="D14127" i="3"/>
  <c r="D14128" i="3"/>
  <c r="D14129" i="3"/>
  <c r="D14130" i="3"/>
  <c r="D14131" i="3"/>
  <c r="D14132" i="3"/>
  <c r="D14133" i="3"/>
  <c r="D14134" i="3"/>
  <c r="D14135" i="3"/>
  <c r="D14136" i="3"/>
  <c r="D14137" i="3"/>
  <c r="D14138" i="3"/>
  <c r="D14139" i="3"/>
  <c r="D14140" i="3"/>
  <c r="D14141" i="3"/>
  <c r="D14142" i="3"/>
  <c r="D14143" i="3"/>
  <c r="D14144" i="3"/>
  <c r="D14145" i="3"/>
  <c r="D14146" i="3"/>
  <c r="D14147" i="3"/>
  <c r="D14148" i="3"/>
  <c r="D14149" i="3"/>
  <c r="D14150" i="3"/>
  <c r="D14151" i="3"/>
  <c r="D14152" i="3"/>
  <c r="D14153" i="3"/>
  <c r="D14154" i="3"/>
  <c r="D14155" i="3"/>
  <c r="D14156" i="3"/>
  <c r="D14157" i="3"/>
  <c r="D14158" i="3"/>
  <c r="D14159" i="3"/>
  <c r="D14160" i="3"/>
  <c r="D14161" i="3"/>
  <c r="D14162" i="3"/>
  <c r="D14163" i="3"/>
  <c r="D14164" i="3"/>
  <c r="D14165" i="3"/>
  <c r="D14166" i="3"/>
  <c r="D14167" i="3"/>
  <c r="D14168" i="3"/>
  <c r="D14169" i="3"/>
  <c r="D14170" i="3"/>
  <c r="D14171" i="3"/>
  <c r="D14172" i="3"/>
  <c r="D14173" i="3"/>
  <c r="D14174" i="3"/>
  <c r="D14175" i="3"/>
  <c r="D14176" i="3"/>
  <c r="D14177" i="3"/>
  <c r="D14178" i="3"/>
  <c r="D14179" i="3"/>
  <c r="D14180" i="3"/>
  <c r="D14181" i="3"/>
  <c r="D14182" i="3"/>
  <c r="D14183" i="3"/>
  <c r="D14184" i="3"/>
  <c r="D14185" i="3"/>
  <c r="D14186" i="3"/>
  <c r="D14187" i="3"/>
  <c r="D14188" i="3"/>
  <c r="D14189" i="3"/>
  <c r="D14190" i="3"/>
  <c r="D14191" i="3"/>
  <c r="D14192" i="3"/>
  <c r="D14193" i="3"/>
  <c r="D14194" i="3"/>
  <c r="D14195" i="3"/>
  <c r="D14196" i="3"/>
  <c r="D14197" i="3"/>
  <c r="D14198" i="3"/>
  <c r="D14199" i="3"/>
  <c r="D14200" i="3"/>
  <c r="D14201" i="3"/>
  <c r="D14202" i="3"/>
  <c r="D14203" i="3"/>
  <c r="D14204" i="3"/>
  <c r="D14205" i="3"/>
  <c r="D14206" i="3"/>
  <c r="D14207" i="3"/>
  <c r="D14208" i="3"/>
  <c r="D14209" i="3"/>
  <c r="D14210" i="3"/>
  <c r="D14211" i="3"/>
  <c r="D14212" i="3"/>
  <c r="D14213" i="3"/>
  <c r="D14214" i="3"/>
  <c r="D14215" i="3"/>
  <c r="D14216" i="3"/>
  <c r="D14217" i="3"/>
  <c r="D14218" i="3"/>
  <c r="D14219" i="3"/>
  <c r="D14220" i="3"/>
  <c r="D14221" i="3"/>
  <c r="D14222" i="3"/>
  <c r="D14223" i="3"/>
  <c r="D14224" i="3"/>
  <c r="D14225" i="3"/>
  <c r="D14226" i="3"/>
  <c r="D14227" i="3"/>
  <c r="D14228" i="3"/>
  <c r="D14229" i="3"/>
  <c r="D14230" i="3"/>
  <c r="D14231" i="3"/>
  <c r="D14232" i="3"/>
  <c r="D14233" i="3"/>
  <c r="D14234" i="3"/>
  <c r="D14235" i="3"/>
  <c r="D14236" i="3"/>
  <c r="D14237" i="3"/>
  <c r="D14238" i="3"/>
  <c r="D14239" i="3"/>
  <c r="D14240" i="3"/>
  <c r="D14241" i="3"/>
  <c r="D14242" i="3"/>
  <c r="D14243" i="3"/>
  <c r="D14244" i="3"/>
  <c r="D14245" i="3"/>
  <c r="D14246" i="3"/>
  <c r="D14247" i="3"/>
  <c r="D14248" i="3"/>
  <c r="D14249" i="3"/>
  <c r="D14250" i="3"/>
  <c r="D14251" i="3"/>
  <c r="D14252" i="3"/>
  <c r="D14253" i="3"/>
  <c r="D14254" i="3"/>
  <c r="D14255" i="3"/>
  <c r="D14256" i="3"/>
  <c r="D14257" i="3"/>
  <c r="D14258" i="3"/>
  <c r="D14259" i="3"/>
  <c r="D14260" i="3"/>
  <c r="D14261" i="3"/>
  <c r="D14262" i="3"/>
  <c r="D14263" i="3"/>
  <c r="D14264" i="3"/>
  <c r="D14265" i="3"/>
  <c r="D14266" i="3"/>
  <c r="D14267" i="3"/>
  <c r="D14268" i="3"/>
  <c r="D14269" i="3"/>
  <c r="D14270" i="3"/>
  <c r="D14271" i="3"/>
  <c r="D14272" i="3"/>
  <c r="D14273" i="3"/>
  <c r="D14274" i="3"/>
  <c r="D14275" i="3"/>
  <c r="D14276" i="3"/>
  <c r="D14277" i="3"/>
  <c r="D14278" i="3"/>
  <c r="D14279" i="3"/>
  <c r="D14280" i="3"/>
  <c r="D14281" i="3"/>
  <c r="D14282" i="3"/>
  <c r="D14283" i="3"/>
  <c r="D14284" i="3"/>
  <c r="D14285" i="3"/>
  <c r="D14286" i="3"/>
  <c r="D14287" i="3"/>
  <c r="D14288" i="3"/>
  <c r="D14289" i="3"/>
  <c r="D14290" i="3"/>
  <c r="D14291" i="3"/>
  <c r="D14292" i="3"/>
  <c r="D14293" i="3"/>
  <c r="D14294" i="3"/>
  <c r="D14295" i="3"/>
  <c r="D14296" i="3"/>
  <c r="D14297" i="3"/>
  <c r="D14298" i="3"/>
  <c r="D14299" i="3"/>
  <c r="D14300" i="3"/>
  <c r="D14301" i="3"/>
  <c r="D14302" i="3"/>
  <c r="D14303" i="3"/>
  <c r="D14304" i="3"/>
  <c r="D14305" i="3"/>
  <c r="D14306" i="3"/>
  <c r="D14307" i="3"/>
  <c r="D14308" i="3"/>
  <c r="D14309" i="3"/>
  <c r="D14310" i="3"/>
  <c r="D14311" i="3"/>
  <c r="D14312" i="3"/>
  <c r="D14313" i="3"/>
  <c r="D14314" i="3"/>
  <c r="D14315" i="3"/>
  <c r="D14316" i="3"/>
  <c r="D14317" i="3"/>
  <c r="D14318" i="3"/>
  <c r="D14319" i="3"/>
  <c r="D14320" i="3"/>
  <c r="D14321" i="3"/>
  <c r="D14322" i="3"/>
  <c r="D14323" i="3"/>
  <c r="D14324" i="3"/>
  <c r="D14325" i="3"/>
  <c r="D14326" i="3"/>
  <c r="D14327" i="3"/>
  <c r="D14328" i="3"/>
  <c r="D14329" i="3"/>
  <c r="D14330" i="3"/>
  <c r="D14331" i="3"/>
  <c r="D14332" i="3"/>
  <c r="D14333" i="3"/>
  <c r="D14334" i="3"/>
  <c r="D14335" i="3"/>
  <c r="D14336" i="3"/>
  <c r="D14337" i="3"/>
  <c r="D14338" i="3"/>
  <c r="D14339" i="3"/>
  <c r="D14340" i="3"/>
  <c r="D14341" i="3"/>
  <c r="D14342" i="3"/>
  <c r="D14343" i="3"/>
  <c r="D14344" i="3"/>
  <c r="D14345" i="3"/>
  <c r="D14346" i="3"/>
  <c r="D14347" i="3"/>
  <c r="D14348" i="3"/>
  <c r="D14349" i="3"/>
  <c r="D14350" i="3"/>
  <c r="D14351" i="3"/>
  <c r="D14352" i="3"/>
  <c r="D14353" i="3"/>
  <c r="D14354" i="3"/>
  <c r="D14355" i="3"/>
  <c r="D14356" i="3"/>
  <c r="D14357" i="3"/>
  <c r="D14358" i="3"/>
  <c r="D14359" i="3"/>
  <c r="D14360" i="3"/>
  <c r="D14361" i="3"/>
  <c r="D14362" i="3"/>
  <c r="D14363" i="3"/>
  <c r="D14364" i="3"/>
  <c r="D14365" i="3"/>
  <c r="D14366" i="3"/>
  <c r="D14367" i="3"/>
  <c r="D14368" i="3"/>
  <c r="D14369" i="3"/>
  <c r="D14370" i="3"/>
  <c r="D14371" i="3"/>
  <c r="D14372" i="3"/>
  <c r="D14373" i="3"/>
  <c r="D14374" i="3"/>
  <c r="D14375" i="3"/>
  <c r="D14376" i="3"/>
  <c r="D14377" i="3"/>
  <c r="D14378" i="3"/>
  <c r="D14379" i="3"/>
  <c r="D14380" i="3"/>
  <c r="D14381" i="3"/>
  <c r="D14382" i="3"/>
  <c r="D14383" i="3"/>
  <c r="D14384" i="3"/>
  <c r="D14385" i="3"/>
  <c r="D14386" i="3"/>
  <c r="D14387" i="3"/>
  <c r="D14388" i="3"/>
  <c r="D14389" i="3"/>
  <c r="D14390" i="3"/>
  <c r="D14391" i="3"/>
  <c r="D14392" i="3"/>
  <c r="D14393" i="3"/>
  <c r="D14394" i="3"/>
  <c r="D14395" i="3"/>
  <c r="D14396" i="3"/>
  <c r="D14397" i="3"/>
  <c r="D14398" i="3"/>
  <c r="D14399" i="3"/>
  <c r="D14400" i="3"/>
  <c r="D14401" i="3"/>
  <c r="D14402" i="3"/>
  <c r="D14403" i="3"/>
  <c r="D14404" i="3"/>
  <c r="D14405" i="3"/>
  <c r="D14406" i="3"/>
  <c r="D14407" i="3"/>
  <c r="D14408" i="3"/>
  <c r="D14409" i="3"/>
  <c r="D14410" i="3"/>
  <c r="D14411" i="3"/>
  <c r="D14412" i="3"/>
  <c r="D14413" i="3"/>
  <c r="D14414" i="3"/>
  <c r="D14415" i="3"/>
  <c r="D14416" i="3"/>
  <c r="D14417" i="3"/>
  <c r="D14418" i="3"/>
  <c r="D14419" i="3"/>
  <c r="D14420" i="3"/>
  <c r="D14421" i="3"/>
  <c r="D14422" i="3"/>
  <c r="D14423" i="3"/>
  <c r="D14424" i="3"/>
  <c r="D14425" i="3"/>
  <c r="D14426" i="3"/>
  <c r="D14427" i="3"/>
  <c r="D14428" i="3"/>
  <c r="D14429" i="3"/>
  <c r="D14430" i="3"/>
  <c r="D14431" i="3"/>
  <c r="D14432" i="3"/>
  <c r="D14433" i="3"/>
  <c r="D14435" i="3"/>
  <c r="D14436" i="3"/>
  <c r="D14437" i="3"/>
  <c r="D14438" i="3"/>
  <c r="D14439" i="3"/>
  <c r="D14440" i="3"/>
  <c r="D14441" i="3"/>
  <c r="D14442" i="3"/>
  <c r="D14443" i="3"/>
  <c r="D14444" i="3"/>
  <c r="D14445" i="3"/>
  <c r="D14446" i="3"/>
  <c r="D14447" i="3"/>
  <c r="D14448" i="3"/>
  <c r="D14449" i="3"/>
  <c r="D14450" i="3"/>
  <c r="D14451" i="3"/>
  <c r="D14452" i="3"/>
  <c r="D14453" i="3"/>
  <c r="D14454" i="3"/>
  <c r="D14455" i="3"/>
  <c r="D14456" i="3"/>
  <c r="D14457" i="3"/>
  <c r="D14458" i="3"/>
  <c r="D14459" i="3"/>
  <c r="D14460" i="3"/>
  <c r="D14461" i="3"/>
  <c r="D14462" i="3"/>
  <c r="D14463" i="3"/>
  <c r="D14464" i="3"/>
  <c r="D14465" i="3"/>
  <c r="D14466" i="3"/>
  <c r="D14467" i="3"/>
  <c r="D14468" i="3"/>
  <c r="D14469" i="3"/>
  <c r="D14470" i="3"/>
  <c r="D14471" i="3"/>
  <c r="D14472" i="3"/>
  <c r="D14473" i="3"/>
  <c r="D14474" i="3"/>
  <c r="D14475" i="3"/>
  <c r="D14476" i="3"/>
  <c r="D14477" i="3"/>
  <c r="D14478" i="3"/>
  <c r="D14479" i="3"/>
  <c r="D14480" i="3"/>
  <c r="D14481" i="3"/>
  <c r="D14482" i="3"/>
  <c r="D14483" i="3"/>
  <c r="D14484" i="3"/>
  <c r="D14485" i="3"/>
  <c r="D14486" i="3"/>
  <c r="D14487" i="3"/>
  <c r="D14488" i="3"/>
  <c r="D14489" i="3"/>
  <c r="D14490" i="3"/>
  <c r="D14491" i="3"/>
  <c r="D14492" i="3"/>
  <c r="D14493" i="3"/>
  <c r="D14494" i="3"/>
  <c r="D14495" i="3"/>
  <c r="D14496" i="3"/>
  <c r="D14497" i="3"/>
  <c r="D14498" i="3"/>
  <c r="D14499" i="3"/>
  <c r="D14500" i="3"/>
  <c r="D14501" i="3"/>
  <c r="D14502" i="3"/>
  <c r="D14503" i="3"/>
  <c r="D14504" i="3"/>
  <c r="D14505" i="3"/>
  <c r="D14506" i="3"/>
  <c r="D14507" i="3"/>
  <c r="D14508" i="3"/>
  <c r="D14509" i="3"/>
  <c r="D14510" i="3"/>
  <c r="D14511" i="3"/>
  <c r="D14512" i="3"/>
  <c r="D14513" i="3"/>
  <c r="D14514" i="3"/>
  <c r="D14515" i="3"/>
  <c r="D14516" i="3"/>
  <c r="D14517" i="3"/>
  <c r="D14518" i="3"/>
  <c r="D14519" i="3"/>
  <c r="D14520" i="3"/>
  <c r="D14521" i="3"/>
  <c r="D14522" i="3"/>
  <c r="D14523" i="3"/>
  <c r="D14524" i="3"/>
  <c r="D14525" i="3"/>
  <c r="D14526" i="3"/>
  <c r="D14527" i="3"/>
  <c r="D14528" i="3"/>
  <c r="D14529" i="3"/>
  <c r="D14530" i="3"/>
  <c r="D14531" i="3"/>
  <c r="D14532" i="3"/>
  <c r="D14533" i="3"/>
  <c r="D14534" i="3"/>
  <c r="D14535" i="3"/>
  <c r="D14536" i="3"/>
  <c r="D14537" i="3"/>
  <c r="D14538" i="3"/>
  <c r="D14539" i="3"/>
  <c r="D14540" i="3"/>
  <c r="D14541" i="3"/>
  <c r="D14542" i="3"/>
  <c r="D14543" i="3"/>
  <c r="D14544" i="3"/>
  <c r="D14545" i="3"/>
  <c r="D14546" i="3"/>
  <c r="D14547" i="3"/>
  <c r="D14548" i="3"/>
  <c r="D14549" i="3"/>
  <c r="D14550" i="3"/>
  <c r="D14551" i="3"/>
  <c r="D14552" i="3"/>
  <c r="D14553" i="3"/>
  <c r="D14554" i="3"/>
  <c r="D14555" i="3"/>
  <c r="D14556" i="3"/>
  <c r="D14557" i="3"/>
  <c r="D14558" i="3"/>
  <c r="D14559" i="3"/>
  <c r="D14560" i="3"/>
  <c r="D14561" i="3"/>
  <c r="D14562" i="3"/>
  <c r="D14563" i="3"/>
  <c r="D14564" i="3"/>
  <c r="D14565" i="3"/>
  <c r="D14566" i="3"/>
  <c r="D14567" i="3"/>
  <c r="D14568" i="3"/>
  <c r="D14569" i="3"/>
  <c r="D14570" i="3"/>
  <c r="D14571" i="3"/>
  <c r="D14572" i="3"/>
  <c r="D14573" i="3"/>
  <c r="D14574" i="3"/>
  <c r="D14575" i="3"/>
  <c r="D14576" i="3"/>
  <c r="D14577" i="3"/>
  <c r="D14578" i="3"/>
  <c r="D14579" i="3"/>
  <c r="D14580" i="3"/>
  <c r="D14581" i="3"/>
  <c r="D14582" i="3"/>
  <c r="D14583" i="3"/>
  <c r="D14584" i="3"/>
  <c r="D14585" i="3"/>
  <c r="D14586" i="3"/>
  <c r="D14587" i="3"/>
  <c r="D14588" i="3"/>
  <c r="D14589" i="3"/>
  <c r="D14590" i="3"/>
  <c r="D14591" i="3"/>
  <c r="D14592" i="3"/>
  <c r="D14593" i="3"/>
  <c r="D14594" i="3"/>
  <c r="D14595" i="3"/>
  <c r="D14596" i="3"/>
  <c r="D14597" i="3"/>
  <c r="D14598" i="3"/>
  <c r="D14599" i="3"/>
  <c r="D14600" i="3"/>
  <c r="D14601" i="3"/>
  <c r="D14602" i="3"/>
  <c r="D14603" i="3"/>
  <c r="D14604" i="3"/>
  <c r="D14605" i="3"/>
  <c r="D14606" i="3"/>
  <c r="D14607" i="3"/>
  <c r="D14608" i="3"/>
  <c r="D14609" i="3"/>
  <c r="D14610" i="3"/>
  <c r="D14611" i="3"/>
  <c r="D14612" i="3"/>
  <c r="D14613" i="3"/>
  <c r="D14614" i="3"/>
  <c r="D14615" i="3"/>
  <c r="D14616" i="3"/>
  <c r="D14617" i="3"/>
  <c r="D14618" i="3"/>
  <c r="D14619" i="3"/>
  <c r="D14620" i="3"/>
  <c r="D14621" i="3"/>
  <c r="D14622" i="3"/>
  <c r="D14623" i="3"/>
  <c r="D14624" i="3"/>
  <c r="D14625" i="3"/>
  <c r="D14626" i="3"/>
  <c r="D14627" i="3"/>
  <c r="D14628" i="3"/>
  <c r="D14629" i="3"/>
  <c r="D14630" i="3"/>
  <c r="D14631" i="3"/>
  <c r="D14632" i="3"/>
  <c r="D14633" i="3"/>
  <c r="D14634" i="3"/>
  <c r="D14635" i="3"/>
  <c r="D14636" i="3"/>
  <c r="D14637" i="3"/>
  <c r="D14638" i="3"/>
  <c r="D14639" i="3"/>
  <c r="D14640" i="3"/>
  <c r="D14641" i="3"/>
  <c r="D14642" i="3"/>
  <c r="D14643" i="3"/>
  <c r="D14644" i="3"/>
  <c r="D14645" i="3"/>
  <c r="D14646" i="3"/>
  <c r="D14647" i="3"/>
  <c r="D14648" i="3"/>
  <c r="D14649" i="3"/>
  <c r="D14650" i="3"/>
  <c r="D14651" i="3"/>
  <c r="D14652" i="3"/>
  <c r="D14653" i="3"/>
  <c r="D14654" i="3"/>
  <c r="D14655" i="3"/>
  <c r="D14656" i="3"/>
  <c r="D14657" i="3"/>
  <c r="D14658" i="3"/>
  <c r="D14659" i="3"/>
  <c r="D14660" i="3"/>
  <c r="D14661" i="3"/>
  <c r="D14662" i="3"/>
  <c r="D14663" i="3"/>
  <c r="D14664" i="3"/>
  <c r="D14665" i="3"/>
  <c r="D14666" i="3"/>
  <c r="D14667" i="3"/>
  <c r="D14668" i="3"/>
  <c r="D14669" i="3"/>
  <c r="D14670" i="3"/>
  <c r="D14671" i="3"/>
  <c r="D14672" i="3"/>
  <c r="D14673" i="3"/>
  <c r="D14674" i="3"/>
  <c r="D14675" i="3"/>
  <c r="D14676" i="3"/>
  <c r="D14677" i="3"/>
  <c r="D14678" i="3"/>
  <c r="D14679" i="3"/>
  <c r="D14680" i="3"/>
  <c r="D14681" i="3"/>
  <c r="D14682" i="3"/>
  <c r="D14683" i="3"/>
  <c r="D14684" i="3"/>
  <c r="D14685" i="3"/>
  <c r="D14686" i="3"/>
  <c r="D14687" i="3"/>
  <c r="D14688" i="3"/>
  <c r="D14689" i="3"/>
  <c r="D14690" i="3"/>
  <c r="D14691" i="3"/>
  <c r="D14692" i="3"/>
  <c r="D14693" i="3"/>
  <c r="D14694" i="3"/>
  <c r="D14695" i="3"/>
  <c r="D14696" i="3"/>
  <c r="D14697" i="3"/>
  <c r="D14698" i="3"/>
  <c r="D14699" i="3"/>
  <c r="D14700" i="3"/>
  <c r="D14701" i="3"/>
  <c r="D14702" i="3"/>
  <c r="D14703" i="3"/>
  <c r="D14704" i="3"/>
  <c r="D14705" i="3"/>
  <c r="D14706" i="3"/>
  <c r="D14707" i="3"/>
  <c r="D14708" i="3"/>
  <c r="D14709" i="3"/>
  <c r="D14710" i="3"/>
  <c r="D14711" i="3"/>
  <c r="D14712" i="3"/>
  <c r="D14713" i="3"/>
  <c r="D14714" i="3"/>
  <c r="D14715" i="3"/>
  <c r="D14716" i="3"/>
  <c r="D14717" i="3"/>
  <c r="D14718" i="3"/>
  <c r="D14719" i="3"/>
  <c r="D14720" i="3"/>
  <c r="D14721" i="3"/>
  <c r="D14722" i="3"/>
  <c r="D14723" i="3"/>
  <c r="D14724" i="3"/>
  <c r="D14725" i="3"/>
  <c r="D14726" i="3"/>
  <c r="D14727" i="3"/>
  <c r="D14728" i="3"/>
  <c r="D14729" i="3"/>
  <c r="D14730" i="3"/>
  <c r="D14731" i="3"/>
  <c r="D14732" i="3"/>
  <c r="D14733" i="3"/>
  <c r="D14734" i="3"/>
  <c r="D14735" i="3"/>
  <c r="D14736" i="3"/>
  <c r="D14737" i="3"/>
  <c r="D14738" i="3"/>
  <c r="D14739" i="3"/>
  <c r="D14740" i="3"/>
  <c r="D14741" i="3"/>
  <c r="D14742" i="3"/>
  <c r="D14743" i="3"/>
  <c r="D14744" i="3"/>
  <c r="D14745" i="3"/>
  <c r="D14746" i="3"/>
  <c r="D14747" i="3"/>
  <c r="D14748" i="3"/>
  <c r="D14749" i="3"/>
  <c r="D14750" i="3"/>
  <c r="D14751" i="3"/>
  <c r="D14752" i="3"/>
  <c r="D14753" i="3"/>
  <c r="D14754" i="3"/>
  <c r="D14755" i="3"/>
  <c r="D14756" i="3"/>
  <c r="D14757" i="3"/>
  <c r="D14758" i="3"/>
  <c r="D14759" i="3"/>
  <c r="D14760" i="3"/>
  <c r="D14761" i="3"/>
  <c r="D14762" i="3"/>
  <c r="D14763" i="3"/>
  <c r="D14764" i="3"/>
  <c r="D14765" i="3"/>
  <c r="D14766" i="3"/>
  <c r="D14767" i="3"/>
  <c r="D14768" i="3"/>
  <c r="D14769" i="3"/>
  <c r="D14770" i="3"/>
  <c r="D14771" i="3"/>
  <c r="D14772" i="3"/>
  <c r="D14773" i="3"/>
  <c r="D14774" i="3"/>
  <c r="D14775" i="3"/>
  <c r="D14776" i="3"/>
  <c r="D14777" i="3"/>
  <c r="D14778" i="3"/>
  <c r="D14779" i="3"/>
  <c r="D14780" i="3"/>
  <c r="D14781" i="3"/>
  <c r="D14782" i="3"/>
  <c r="D14783" i="3"/>
  <c r="D14784" i="3"/>
  <c r="D14785" i="3"/>
  <c r="D14786" i="3"/>
  <c r="D14787" i="3"/>
  <c r="D14788" i="3"/>
  <c r="D14789" i="3"/>
  <c r="D14790" i="3"/>
  <c r="D14791" i="3"/>
  <c r="D14792" i="3"/>
  <c r="D14793" i="3"/>
  <c r="D14794" i="3"/>
  <c r="D14795" i="3"/>
  <c r="D14796" i="3"/>
  <c r="D14797" i="3"/>
  <c r="D14798" i="3"/>
  <c r="D14799" i="3"/>
  <c r="D14800" i="3"/>
  <c r="D14801" i="3"/>
  <c r="D14802" i="3"/>
  <c r="D14803" i="3"/>
  <c r="D14804" i="3"/>
  <c r="D14805" i="3"/>
  <c r="D14806" i="3"/>
  <c r="D14807" i="3"/>
  <c r="D14808" i="3"/>
  <c r="D14809" i="3"/>
  <c r="D14810" i="3"/>
  <c r="D14811" i="3"/>
  <c r="D14812" i="3"/>
  <c r="D14813" i="3"/>
  <c r="D14814" i="3"/>
  <c r="D14815" i="3"/>
  <c r="D14816" i="3"/>
  <c r="D14817" i="3"/>
  <c r="D14818" i="3"/>
  <c r="D14819" i="3"/>
  <c r="D14820" i="3"/>
  <c r="D14821" i="3"/>
  <c r="D14822" i="3"/>
  <c r="D14823" i="3"/>
  <c r="D14824" i="3"/>
  <c r="D14825" i="3"/>
  <c r="D14826" i="3"/>
  <c r="D14827" i="3"/>
  <c r="D14828" i="3"/>
  <c r="D14829" i="3"/>
  <c r="D14830" i="3"/>
  <c r="D14831" i="3"/>
  <c r="D14832" i="3"/>
  <c r="D14833" i="3"/>
  <c r="D14834" i="3"/>
  <c r="D14835" i="3"/>
  <c r="D14836" i="3"/>
  <c r="D14837" i="3"/>
  <c r="D14838" i="3"/>
  <c r="D14839" i="3"/>
  <c r="D14840" i="3"/>
  <c r="D14841" i="3"/>
  <c r="D14842" i="3"/>
  <c r="D14843" i="3"/>
  <c r="D14844" i="3"/>
  <c r="D14845" i="3"/>
  <c r="D14846" i="3"/>
  <c r="D14847" i="3"/>
  <c r="D14848" i="3"/>
  <c r="D14849" i="3"/>
  <c r="D14850" i="3"/>
  <c r="D14851" i="3"/>
  <c r="D14852" i="3"/>
  <c r="D14853" i="3"/>
  <c r="D14854" i="3"/>
  <c r="D14855" i="3"/>
  <c r="D14856" i="3"/>
  <c r="D14857" i="3"/>
  <c r="D14858" i="3"/>
  <c r="D14859" i="3"/>
  <c r="D14860" i="3"/>
  <c r="D14861" i="3"/>
  <c r="D14862" i="3"/>
  <c r="D14863" i="3"/>
  <c r="D14864" i="3"/>
  <c r="D14865" i="3"/>
  <c r="D14866" i="3"/>
  <c r="D14867" i="3"/>
  <c r="D14868" i="3"/>
  <c r="D14869" i="3"/>
  <c r="D14870" i="3"/>
  <c r="D14871" i="3"/>
  <c r="D14872" i="3"/>
  <c r="D14873" i="3"/>
  <c r="D14874" i="3"/>
  <c r="D14875" i="3"/>
  <c r="D14876" i="3"/>
  <c r="D14877" i="3"/>
  <c r="D14878" i="3"/>
  <c r="D14879" i="3"/>
  <c r="D14880" i="3"/>
  <c r="D14881" i="3"/>
  <c r="D14882" i="3"/>
  <c r="D14883" i="3"/>
  <c r="D14884" i="3"/>
  <c r="D14885" i="3"/>
  <c r="D14886" i="3"/>
  <c r="D14887" i="3"/>
  <c r="D14888" i="3"/>
  <c r="D14889" i="3"/>
  <c r="D14890" i="3"/>
  <c r="D14891" i="3"/>
  <c r="D14892" i="3"/>
  <c r="D14893" i="3"/>
  <c r="D14894" i="3"/>
  <c r="D14895" i="3"/>
  <c r="D14896" i="3"/>
  <c r="D14897" i="3"/>
  <c r="D14898" i="3"/>
  <c r="D14899" i="3"/>
  <c r="D14900" i="3"/>
  <c r="D14901" i="3"/>
  <c r="D14902" i="3"/>
  <c r="D14903" i="3"/>
  <c r="D14904" i="3"/>
  <c r="D14905" i="3"/>
  <c r="D14906" i="3"/>
  <c r="D14907" i="3"/>
  <c r="D14908" i="3"/>
  <c r="D14909" i="3"/>
  <c r="D14910" i="3"/>
  <c r="D14911" i="3"/>
  <c r="D14912" i="3"/>
  <c r="D14913" i="3"/>
  <c r="D14914" i="3"/>
  <c r="D14915" i="3"/>
  <c r="D14916" i="3"/>
  <c r="D14917" i="3"/>
  <c r="D14918" i="3"/>
  <c r="D14919" i="3"/>
  <c r="D14920" i="3"/>
  <c r="D14921" i="3"/>
  <c r="D14922" i="3"/>
  <c r="D14923" i="3"/>
  <c r="D14924" i="3"/>
  <c r="D14925" i="3"/>
  <c r="D14926" i="3"/>
  <c r="D14927" i="3"/>
  <c r="D14928" i="3"/>
  <c r="D14929" i="3"/>
  <c r="D14930" i="3"/>
  <c r="D14931" i="3"/>
  <c r="D14932" i="3"/>
  <c r="D14933" i="3"/>
  <c r="D14934" i="3"/>
  <c r="D14935" i="3"/>
  <c r="D14936" i="3"/>
  <c r="D14937" i="3"/>
  <c r="D14938" i="3"/>
  <c r="D14939" i="3"/>
  <c r="D14940" i="3"/>
  <c r="D14941" i="3"/>
  <c r="D14942" i="3"/>
  <c r="D14943" i="3"/>
  <c r="D14944" i="3"/>
  <c r="D14945" i="3"/>
  <c r="D14946" i="3"/>
  <c r="D14947" i="3"/>
  <c r="D14948" i="3"/>
  <c r="D14949" i="3"/>
  <c r="D14950" i="3"/>
  <c r="D14951" i="3"/>
  <c r="D14952" i="3"/>
  <c r="D14953" i="3"/>
  <c r="D14954" i="3"/>
  <c r="D14955" i="3"/>
  <c r="D14956" i="3"/>
  <c r="D14957" i="3"/>
  <c r="D14958" i="3"/>
  <c r="D14959" i="3"/>
  <c r="D14960" i="3"/>
  <c r="D14961" i="3"/>
  <c r="D14962" i="3"/>
  <c r="D14963" i="3"/>
  <c r="D14964" i="3"/>
  <c r="D14965" i="3"/>
  <c r="D14966" i="3"/>
  <c r="D14967" i="3"/>
  <c r="D14968" i="3"/>
  <c r="D14969" i="3"/>
  <c r="D14970" i="3"/>
  <c r="D14971" i="3"/>
  <c r="D14972" i="3"/>
  <c r="D14973" i="3"/>
  <c r="D14974" i="3"/>
  <c r="D14975" i="3"/>
  <c r="D14976" i="3"/>
  <c r="D14977" i="3"/>
  <c r="D14978" i="3"/>
  <c r="D14979" i="3"/>
  <c r="D14980" i="3"/>
  <c r="D14981" i="3"/>
  <c r="D14982" i="3"/>
  <c r="D14983" i="3"/>
  <c r="D14984" i="3"/>
  <c r="D14985" i="3"/>
  <c r="D14986" i="3"/>
  <c r="D14987" i="3"/>
  <c r="D14988" i="3"/>
  <c r="D14989" i="3"/>
  <c r="D14990" i="3"/>
  <c r="D14991" i="3"/>
  <c r="D14992" i="3"/>
  <c r="D14993" i="3"/>
  <c r="D14994" i="3"/>
  <c r="D14995" i="3"/>
  <c r="D14996" i="3"/>
  <c r="D14997" i="3"/>
  <c r="D14998" i="3"/>
  <c r="D14999" i="3"/>
  <c r="D15000" i="3"/>
  <c r="D15001" i="3"/>
  <c r="D15002" i="3"/>
  <c r="D15003" i="3"/>
  <c r="D15004" i="3"/>
  <c r="D15005" i="3"/>
  <c r="D15006" i="3"/>
  <c r="D15007" i="3"/>
  <c r="D15008" i="3"/>
  <c r="D15009" i="3"/>
  <c r="D15010" i="3"/>
  <c r="D15011" i="3"/>
  <c r="D15012" i="3"/>
  <c r="D15013" i="3"/>
  <c r="D15014" i="3"/>
  <c r="D15015" i="3"/>
  <c r="D15016" i="3"/>
  <c r="D15017" i="3"/>
  <c r="D15018" i="3"/>
  <c r="D15019" i="3"/>
  <c r="D15020" i="3"/>
  <c r="D15021" i="3"/>
  <c r="D15022" i="3"/>
  <c r="D15023" i="3"/>
  <c r="D15024" i="3"/>
  <c r="D15025" i="3"/>
  <c r="D15026" i="3"/>
  <c r="D15027" i="3"/>
  <c r="D15028" i="3"/>
  <c r="D15029" i="3"/>
  <c r="D15030" i="3"/>
  <c r="D15031" i="3"/>
  <c r="D15032" i="3"/>
  <c r="D15033" i="3"/>
  <c r="D15034" i="3"/>
  <c r="D15035" i="3"/>
  <c r="D15036" i="3"/>
  <c r="D15037" i="3"/>
  <c r="D15038" i="3"/>
  <c r="D15039" i="3"/>
  <c r="D15040" i="3"/>
  <c r="D15041" i="3"/>
  <c r="D15042" i="3"/>
  <c r="D15043" i="3"/>
  <c r="D15044" i="3"/>
  <c r="D15045" i="3"/>
  <c r="D15046" i="3"/>
  <c r="D15047" i="3"/>
  <c r="D15048" i="3"/>
  <c r="D15049" i="3"/>
  <c r="D15050" i="3"/>
  <c r="D15051" i="3"/>
  <c r="D15052" i="3"/>
  <c r="D15053" i="3"/>
  <c r="D15054" i="3"/>
  <c r="D15055" i="3"/>
  <c r="D15056" i="3"/>
  <c r="D15057" i="3"/>
  <c r="D15058" i="3"/>
  <c r="D15059" i="3"/>
  <c r="D15060" i="3"/>
  <c r="D15061" i="3"/>
  <c r="D15062" i="3"/>
  <c r="D15063" i="3"/>
  <c r="D15064" i="3"/>
  <c r="D15065" i="3"/>
  <c r="D15066" i="3"/>
  <c r="D15067" i="3"/>
  <c r="D15068" i="3"/>
  <c r="D15069" i="3"/>
  <c r="D15070" i="3"/>
  <c r="D15071" i="3"/>
  <c r="D15072" i="3"/>
  <c r="D15073" i="3"/>
  <c r="D15074" i="3"/>
  <c r="D15075" i="3"/>
  <c r="D15076" i="3"/>
  <c r="D15077" i="3"/>
  <c r="D15078" i="3"/>
  <c r="D15079" i="3"/>
  <c r="D15080" i="3"/>
  <c r="D15081" i="3"/>
  <c r="D15082" i="3"/>
  <c r="D15083" i="3"/>
  <c r="D15084" i="3"/>
  <c r="D15085" i="3"/>
  <c r="D15086" i="3"/>
  <c r="D15087" i="3"/>
  <c r="D15088" i="3"/>
  <c r="D15089" i="3"/>
  <c r="D15090" i="3"/>
  <c r="D15091" i="3"/>
  <c r="D15092" i="3"/>
  <c r="D15093" i="3"/>
  <c r="D15094" i="3"/>
  <c r="D15095" i="3"/>
  <c r="D15096" i="3"/>
  <c r="D15097" i="3"/>
  <c r="D15098" i="3"/>
  <c r="D15099" i="3"/>
  <c r="D15100" i="3"/>
  <c r="D15101" i="3"/>
  <c r="D15102" i="3"/>
  <c r="D15103" i="3"/>
  <c r="D15104" i="3"/>
  <c r="D15105" i="3"/>
  <c r="D15106" i="3"/>
  <c r="D15107" i="3"/>
  <c r="D15108" i="3"/>
  <c r="D15109" i="3"/>
  <c r="D15110" i="3"/>
  <c r="D15111" i="3"/>
  <c r="D15112" i="3"/>
  <c r="D15113" i="3"/>
  <c r="D15114" i="3"/>
  <c r="D15115" i="3"/>
  <c r="D15116" i="3"/>
  <c r="D15117" i="3"/>
  <c r="D15118" i="3"/>
  <c r="D15119" i="3"/>
  <c r="D15120" i="3"/>
  <c r="D15121" i="3"/>
  <c r="D15122" i="3"/>
  <c r="D15123" i="3"/>
  <c r="D15124" i="3"/>
  <c r="D15125" i="3"/>
  <c r="D15126" i="3"/>
  <c r="D15127" i="3"/>
  <c r="D15128" i="3"/>
  <c r="D15129" i="3"/>
  <c r="D15130" i="3"/>
  <c r="D15131" i="3"/>
  <c r="D15132" i="3"/>
  <c r="D15133" i="3"/>
  <c r="D15134" i="3"/>
  <c r="D15135" i="3"/>
  <c r="D15136" i="3"/>
  <c r="D15137" i="3"/>
  <c r="D15138" i="3"/>
  <c r="D15139" i="3"/>
  <c r="D15140" i="3"/>
  <c r="D15141" i="3"/>
  <c r="D15142" i="3"/>
  <c r="D15143" i="3"/>
  <c r="D15144" i="3"/>
  <c r="D15145" i="3"/>
  <c r="D15146" i="3"/>
  <c r="D15147" i="3"/>
  <c r="D15148" i="3"/>
  <c r="D15149" i="3"/>
  <c r="D15150" i="3"/>
  <c r="D15151" i="3"/>
  <c r="D15152" i="3"/>
  <c r="D15153" i="3"/>
  <c r="D15154" i="3"/>
  <c r="D15155" i="3"/>
  <c r="D15156" i="3"/>
  <c r="D15157" i="3"/>
  <c r="D15158" i="3"/>
  <c r="D15159" i="3"/>
  <c r="D15160" i="3"/>
  <c r="D15161" i="3"/>
  <c r="D15162" i="3"/>
  <c r="D15163" i="3"/>
  <c r="D15164" i="3"/>
  <c r="D15165" i="3"/>
  <c r="D15166" i="3"/>
  <c r="D15167" i="3"/>
  <c r="D15168" i="3"/>
  <c r="D15169" i="3"/>
  <c r="D15170" i="3"/>
  <c r="D15171" i="3"/>
  <c r="D15172" i="3"/>
  <c r="D15173" i="3"/>
  <c r="D15174" i="3"/>
  <c r="D15175" i="3"/>
  <c r="D15176" i="3"/>
  <c r="D15177" i="3"/>
  <c r="D15178" i="3"/>
  <c r="D15179" i="3"/>
  <c r="D15180" i="3"/>
  <c r="D15181" i="3"/>
  <c r="D15182" i="3"/>
  <c r="D15183" i="3"/>
  <c r="D15184" i="3"/>
  <c r="D15185" i="3"/>
  <c r="D15186" i="3"/>
  <c r="D15187" i="3"/>
  <c r="D15188" i="3"/>
  <c r="D15189" i="3"/>
  <c r="D15190" i="3"/>
  <c r="D15191" i="3"/>
  <c r="D15192" i="3"/>
  <c r="D15193" i="3"/>
  <c r="D15194" i="3"/>
  <c r="D15195" i="3"/>
  <c r="D15196" i="3"/>
  <c r="D15197" i="3"/>
  <c r="D15198" i="3"/>
  <c r="D15199" i="3"/>
  <c r="D15200" i="3"/>
  <c r="D15201" i="3"/>
  <c r="D15202" i="3"/>
  <c r="D15203" i="3"/>
  <c r="D15204" i="3"/>
  <c r="D15205" i="3"/>
  <c r="D15206" i="3"/>
  <c r="D15207" i="3"/>
  <c r="D15208" i="3"/>
  <c r="D15209" i="3"/>
  <c r="D15210" i="3"/>
  <c r="D15211" i="3"/>
  <c r="D15212" i="3"/>
  <c r="D15213" i="3"/>
  <c r="D15214" i="3"/>
  <c r="D15215" i="3"/>
  <c r="D15216" i="3"/>
  <c r="D15217" i="3"/>
  <c r="D15218" i="3"/>
  <c r="D15219" i="3"/>
  <c r="D15220" i="3"/>
  <c r="D15221" i="3"/>
  <c r="D15222" i="3"/>
  <c r="D15223" i="3"/>
  <c r="D15224" i="3"/>
  <c r="D15225" i="3"/>
  <c r="D15226" i="3"/>
  <c r="D15227" i="3"/>
  <c r="D15228" i="3"/>
  <c r="D15229" i="3"/>
  <c r="D15230" i="3"/>
  <c r="D15231" i="3"/>
  <c r="D15232" i="3"/>
  <c r="D15233" i="3"/>
  <c r="D15234" i="3"/>
  <c r="D15235" i="3"/>
  <c r="D15236" i="3"/>
  <c r="D15237" i="3"/>
  <c r="D15238" i="3"/>
  <c r="D15239" i="3"/>
  <c r="D15240" i="3"/>
  <c r="D15241" i="3"/>
  <c r="D15242" i="3"/>
  <c r="D15243" i="3"/>
  <c r="D15244" i="3"/>
  <c r="D15245" i="3"/>
  <c r="D15246" i="3"/>
  <c r="D15247" i="3"/>
  <c r="D15248" i="3"/>
  <c r="D15249" i="3"/>
  <c r="D15250" i="3"/>
  <c r="D15251" i="3"/>
  <c r="D15252" i="3"/>
  <c r="D15253" i="3"/>
  <c r="D15254" i="3"/>
  <c r="D15255" i="3"/>
  <c r="D15256" i="3"/>
  <c r="D15257" i="3"/>
  <c r="D15258" i="3"/>
  <c r="D15259" i="3"/>
  <c r="D15260" i="3"/>
  <c r="D15261" i="3"/>
  <c r="D15262" i="3"/>
  <c r="D15263" i="3"/>
  <c r="D15264" i="3"/>
  <c r="D15265" i="3"/>
  <c r="D15266" i="3"/>
  <c r="D15267" i="3"/>
  <c r="D15268" i="3"/>
  <c r="D15269" i="3"/>
  <c r="D15270" i="3"/>
  <c r="D15271" i="3"/>
  <c r="D15272" i="3"/>
  <c r="D15273" i="3"/>
  <c r="D15274" i="3"/>
  <c r="D15275" i="3"/>
  <c r="D15276" i="3"/>
  <c r="D15277" i="3"/>
  <c r="D15278" i="3"/>
  <c r="D15279" i="3"/>
  <c r="D15280" i="3"/>
  <c r="D15281" i="3"/>
  <c r="D15282" i="3"/>
  <c r="D15283" i="3"/>
  <c r="D15284" i="3"/>
  <c r="D15285" i="3"/>
  <c r="D15286" i="3"/>
  <c r="D15287" i="3"/>
  <c r="D15288" i="3"/>
  <c r="D15289" i="3"/>
  <c r="D15290" i="3"/>
  <c r="D15291" i="3"/>
  <c r="D15292" i="3"/>
  <c r="D15293" i="3"/>
  <c r="D15294" i="3"/>
  <c r="D15295" i="3"/>
  <c r="D15296" i="3"/>
  <c r="D15297" i="3"/>
  <c r="D15298" i="3"/>
  <c r="D15299" i="3"/>
  <c r="D15300" i="3"/>
  <c r="D15301" i="3"/>
  <c r="D15302" i="3"/>
  <c r="D15303" i="3"/>
  <c r="D15304" i="3"/>
  <c r="D15305" i="3"/>
  <c r="D15306" i="3"/>
  <c r="D15307" i="3"/>
  <c r="D15308" i="3"/>
  <c r="D15309" i="3"/>
  <c r="D15310" i="3"/>
  <c r="D15311" i="3"/>
  <c r="D15312" i="3"/>
  <c r="D15313" i="3"/>
  <c r="D15314" i="3"/>
  <c r="D15315" i="3"/>
  <c r="D15316" i="3"/>
  <c r="D15317" i="3"/>
  <c r="D15318" i="3"/>
  <c r="D15319" i="3"/>
  <c r="D15320" i="3"/>
  <c r="D15321" i="3"/>
  <c r="D15322" i="3"/>
  <c r="D15323" i="3"/>
  <c r="D15324" i="3"/>
  <c r="D15325" i="3"/>
  <c r="D15326" i="3"/>
  <c r="D15327" i="3"/>
  <c r="D15328" i="3"/>
  <c r="D15329" i="3"/>
  <c r="D15330" i="3"/>
  <c r="D15331" i="3"/>
  <c r="D15332" i="3"/>
  <c r="D15333" i="3"/>
  <c r="D15334" i="3"/>
  <c r="D15335" i="3"/>
  <c r="D15336" i="3"/>
  <c r="D15337" i="3"/>
  <c r="D15338" i="3"/>
  <c r="D15339" i="3"/>
  <c r="D15340" i="3"/>
  <c r="D15341" i="3"/>
  <c r="D15342" i="3"/>
  <c r="D15343" i="3"/>
  <c r="D15344" i="3"/>
  <c r="D15345" i="3"/>
  <c r="D15346" i="3"/>
  <c r="D15347" i="3"/>
  <c r="D15348" i="3"/>
  <c r="D15349" i="3"/>
  <c r="D15350" i="3"/>
  <c r="D15351" i="3"/>
  <c r="D15352" i="3"/>
  <c r="D15353" i="3"/>
  <c r="D15354" i="3"/>
  <c r="D15355" i="3"/>
  <c r="D15356" i="3"/>
  <c r="D15357" i="3"/>
  <c r="D15358" i="3"/>
  <c r="D15359" i="3"/>
  <c r="D15360" i="3"/>
  <c r="D15361" i="3"/>
  <c r="D15362" i="3"/>
  <c r="D15363" i="3"/>
  <c r="D15364" i="3"/>
  <c r="D15365" i="3"/>
  <c r="D15366" i="3"/>
  <c r="D15367" i="3"/>
  <c r="D15368" i="3"/>
  <c r="D15369" i="3"/>
  <c r="D15370" i="3"/>
  <c r="D15371" i="3"/>
  <c r="D15372" i="3"/>
  <c r="D15373" i="3"/>
  <c r="D15374" i="3"/>
  <c r="D15375" i="3"/>
  <c r="D15376" i="3"/>
  <c r="D15377" i="3"/>
  <c r="D15378" i="3"/>
  <c r="D15379" i="3"/>
  <c r="D15380" i="3"/>
  <c r="D15381" i="3"/>
  <c r="D15382" i="3"/>
  <c r="D15383" i="3"/>
  <c r="D15384" i="3"/>
  <c r="D15385" i="3"/>
  <c r="D15386" i="3"/>
  <c r="D15387" i="3"/>
  <c r="D15388" i="3"/>
  <c r="D15389" i="3"/>
  <c r="D15390" i="3"/>
  <c r="D15391" i="3"/>
  <c r="D15392" i="3"/>
  <c r="D15393" i="3"/>
  <c r="D15394" i="3"/>
  <c r="D15395" i="3"/>
  <c r="D15396" i="3"/>
  <c r="D15397" i="3"/>
  <c r="D15398" i="3"/>
  <c r="D15399" i="3"/>
  <c r="D15400" i="3"/>
  <c r="D15401" i="3"/>
  <c r="D15402" i="3"/>
  <c r="D15403" i="3"/>
  <c r="D15404" i="3"/>
  <c r="D15405" i="3"/>
  <c r="D15406" i="3"/>
  <c r="D15407" i="3"/>
  <c r="D15408" i="3"/>
  <c r="D15409" i="3"/>
  <c r="D15410" i="3"/>
  <c r="D15411" i="3"/>
  <c r="D15412" i="3"/>
  <c r="D15413" i="3"/>
  <c r="D15414" i="3"/>
  <c r="D15415" i="3"/>
  <c r="D15416" i="3"/>
  <c r="D15417" i="3"/>
  <c r="D15418" i="3"/>
  <c r="D15419" i="3"/>
  <c r="D15420" i="3"/>
  <c r="D15421" i="3"/>
  <c r="D15422" i="3"/>
  <c r="D15423" i="3"/>
  <c r="D15424" i="3"/>
  <c r="D15425" i="3"/>
  <c r="D15426" i="3"/>
  <c r="D15427" i="3"/>
  <c r="D15428" i="3"/>
  <c r="D15429" i="3"/>
  <c r="D15430" i="3"/>
  <c r="D15431" i="3"/>
  <c r="D15432" i="3"/>
  <c r="D15433" i="3"/>
  <c r="D15434" i="3"/>
  <c r="D15435" i="3"/>
  <c r="D15436" i="3"/>
  <c r="D15437" i="3"/>
  <c r="D15438" i="3"/>
  <c r="D15439" i="3"/>
  <c r="D15440" i="3"/>
  <c r="D15441" i="3"/>
  <c r="D15442" i="3"/>
  <c r="D15443" i="3"/>
  <c r="D15444" i="3"/>
  <c r="D15445" i="3"/>
  <c r="D15446" i="3"/>
  <c r="D15447" i="3"/>
  <c r="D15448" i="3"/>
  <c r="D15449" i="3"/>
  <c r="D15450" i="3"/>
  <c r="D15451" i="3"/>
  <c r="D15452" i="3"/>
  <c r="D15453" i="3"/>
  <c r="D15454" i="3"/>
  <c r="D15455" i="3"/>
  <c r="D15456" i="3"/>
  <c r="D15457" i="3"/>
  <c r="D15458" i="3"/>
  <c r="D15459" i="3"/>
  <c r="D15460" i="3"/>
  <c r="D15461" i="3"/>
  <c r="D15462" i="3"/>
  <c r="D15463" i="3"/>
  <c r="D15464" i="3"/>
  <c r="D15465" i="3"/>
  <c r="D15466" i="3"/>
  <c r="D15467" i="3"/>
  <c r="D15468" i="3"/>
  <c r="D15469" i="3"/>
  <c r="D15470" i="3"/>
  <c r="D15471" i="3"/>
  <c r="D15472" i="3"/>
  <c r="D15473" i="3"/>
  <c r="D15474" i="3"/>
  <c r="D15475" i="3"/>
  <c r="D15476" i="3"/>
  <c r="D15477" i="3"/>
  <c r="D15478" i="3"/>
  <c r="D15479" i="3"/>
  <c r="D15480" i="3"/>
  <c r="D15481" i="3"/>
  <c r="D15482" i="3"/>
  <c r="D15483" i="3"/>
  <c r="D15484" i="3"/>
  <c r="D15485" i="3"/>
  <c r="D15486" i="3"/>
  <c r="D15487" i="3"/>
  <c r="D15488" i="3"/>
  <c r="D15489" i="3"/>
  <c r="D15490" i="3"/>
  <c r="D15491" i="3"/>
  <c r="D15492" i="3"/>
  <c r="D15493" i="3"/>
  <c r="D15494" i="3"/>
  <c r="D15495" i="3"/>
  <c r="D15496" i="3"/>
  <c r="D15497" i="3"/>
  <c r="D15498" i="3"/>
  <c r="D15499" i="3"/>
  <c r="D15500" i="3"/>
  <c r="D15501" i="3"/>
  <c r="D15502" i="3"/>
  <c r="D15503" i="3"/>
  <c r="D15504" i="3"/>
  <c r="D15505" i="3"/>
  <c r="D15506" i="3"/>
  <c r="D15507" i="3"/>
  <c r="D15508" i="3"/>
  <c r="D15509" i="3"/>
  <c r="D15510" i="3"/>
  <c r="D15511" i="3"/>
  <c r="D15512" i="3"/>
  <c r="D15513" i="3"/>
  <c r="D15514" i="3"/>
  <c r="D15515" i="3"/>
  <c r="D15516" i="3"/>
  <c r="D15517" i="3"/>
  <c r="D15518" i="3"/>
  <c r="D15519" i="3"/>
  <c r="D15520" i="3"/>
  <c r="D15521" i="3"/>
  <c r="D15522" i="3"/>
  <c r="D15523" i="3"/>
  <c r="D15524" i="3"/>
  <c r="D15525" i="3"/>
  <c r="D15526" i="3"/>
  <c r="D15527" i="3"/>
  <c r="D15528" i="3"/>
  <c r="D15529" i="3"/>
  <c r="D15530" i="3"/>
  <c r="D15531" i="3"/>
  <c r="D15532" i="3"/>
  <c r="D15533" i="3"/>
  <c r="D15534" i="3"/>
  <c r="D15535" i="3"/>
  <c r="D15536" i="3"/>
  <c r="D15537" i="3"/>
  <c r="D15538" i="3"/>
  <c r="D15539" i="3"/>
  <c r="D15540" i="3"/>
  <c r="D15541" i="3"/>
  <c r="D15542" i="3"/>
  <c r="D15543" i="3"/>
  <c r="D15544" i="3"/>
  <c r="D15545" i="3"/>
  <c r="D15546" i="3"/>
  <c r="D15547" i="3"/>
  <c r="D15548" i="3"/>
  <c r="D15549" i="3"/>
  <c r="D15550" i="3"/>
  <c r="D15551" i="3"/>
  <c r="D15552" i="3"/>
  <c r="D15553" i="3"/>
  <c r="D15554" i="3"/>
  <c r="D15555" i="3"/>
  <c r="D15556" i="3"/>
  <c r="D15557" i="3"/>
  <c r="D15558" i="3"/>
  <c r="D15559" i="3"/>
  <c r="D15560" i="3"/>
  <c r="D15561" i="3"/>
  <c r="D15562" i="3"/>
  <c r="D15563" i="3"/>
  <c r="D15564" i="3"/>
  <c r="D15565" i="3"/>
  <c r="D15566" i="3"/>
  <c r="D15567" i="3"/>
  <c r="D15568" i="3"/>
  <c r="D15569" i="3"/>
  <c r="D15570" i="3"/>
  <c r="D15571" i="3"/>
  <c r="D15572" i="3"/>
  <c r="D15573" i="3"/>
  <c r="D15574" i="3"/>
  <c r="D15575" i="3"/>
  <c r="D15576" i="3"/>
  <c r="D15577" i="3"/>
  <c r="D15578" i="3"/>
  <c r="D15579" i="3"/>
  <c r="D15580" i="3"/>
  <c r="D15581" i="3"/>
  <c r="D15582" i="3"/>
  <c r="D15583" i="3"/>
  <c r="D15584" i="3"/>
  <c r="D15585" i="3"/>
  <c r="D15586" i="3"/>
  <c r="D15587" i="3"/>
  <c r="D15588" i="3"/>
  <c r="D15589" i="3"/>
  <c r="D15590" i="3"/>
  <c r="D15591" i="3"/>
  <c r="D15592" i="3"/>
  <c r="D15593" i="3"/>
  <c r="D15594" i="3"/>
  <c r="D15595" i="3"/>
  <c r="D15596" i="3"/>
  <c r="D15597" i="3"/>
  <c r="D15598" i="3"/>
  <c r="D15599" i="3"/>
  <c r="D15600" i="3"/>
  <c r="D15601" i="3"/>
  <c r="D15602" i="3"/>
  <c r="D15603" i="3"/>
  <c r="D15604" i="3"/>
  <c r="D15605" i="3"/>
  <c r="D15606" i="3"/>
  <c r="D15607" i="3"/>
  <c r="D15608" i="3"/>
  <c r="D15609" i="3"/>
  <c r="D15610" i="3"/>
  <c r="D15611" i="3"/>
  <c r="D15612" i="3"/>
  <c r="D15613" i="3"/>
  <c r="D15614" i="3"/>
  <c r="D15615" i="3"/>
  <c r="D15616" i="3"/>
  <c r="D15617" i="3"/>
  <c r="D15618" i="3"/>
  <c r="D15619" i="3"/>
  <c r="D15620" i="3"/>
  <c r="D15621" i="3"/>
  <c r="D15622" i="3"/>
  <c r="D15623" i="3"/>
  <c r="D15624" i="3"/>
  <c r="D15625" i="3"/>
  <c r="D15626" i="3"/>
  <c r="D15627" i="3"/>
  <c r="D15628" i="3"/>
  <c r="D15629" i="3"/>
  <c r="D15630" i="3"/>
  <c r="D15631" i="3"/>
  <c r="D15632" i="3"/>
  <c r="D15633" i="3"/>
  <c r="D15634" i="3"/>
  <c r="D15635" i="3"/>
  <c r="D15636" i="3"/>
  <c r="D15637" i="3"/>
  <c r="D15638" i="3"/>
  <c r="D15639" i="3"/>
  <c r="D15640" i="3"/>
  <c r="D15641" i="3"/>
  <c r="D15642" i="3"/>
  <c r="D15643" i="3"/>
  <c r="D15644" i="3"/>
  <c r="D15645" i="3"/>
  <c r="D15646" i="3"/>
  <c r="D15647" i="3"/>
  <c r="D15648" i="3"/>
  <c r="D15649" i="3"/>
  <c r="D15650" i="3"/>
  <c r="D15651" i="3"/>
  <c r="D15652" i="3"/>
  <c r="D15653" i="3"/>
  <c r="D15654" i="3"/>
  <c r="D15655" i="3"/>
  <c r="D15656" i="3"/>
  <c r="D15657" i="3"/>
  <c r="D15658" i="3"/>
  <c r="D15659" i="3"/>
  <c r="D15660" i="3"/>
  <c r="D15661" i="3"/>
  <c r="D15662" i="3"/>
  <c r="D15663" i="3"/>
  <c r="D15664" i="3"/>
  <c r="D15665" i="3"/>
  <c r="D15666" i="3"/>
  <c r="D15667" i="3"/>
  <c r="D15668" i="3"/>
  <c r="D15669" i="3"/>
  <c r="D15670" i="3"/>
  <c r="D15671" i="3"/>
  <c r="D15672" i="3"/>
  <c r="D15673" i="3"/>
  <c r="D15674" i="3"/>
  <c r="D15675" i="3"/>
  <c r="D15676" i="3"/>
  <c r="D15677" i="3"/>
  <c r="D15678" i="3"/>
  <c r="D15679" i="3"/>
  <c r="D15680" i="3"/>
  <c r="D15681" i="3"/>
  <c r="D15682" i="3"/>
  <c r="D15683" i="3"/>
  <c r="D15684" i="3"/>
  <c r="D15685" i="3"/>
  <c r="D15686" i="3"/>
  <c r="D15687" i="3"/>
  <c r="D15688" i="3"/>
  <c r="D15689" i="3"/>
  <c r="D15690" i="3"/>
  <c r="D15691" i="3"/>
  <c r="D15692" i="3"/>
  <c r="D15693" i="3"/>
  <c r="D15694" i="3"/>
  <c r="D15695" i="3"/>
  <c r="D15696" i="3"/>
  <c r="D15697" i="3"/>
  <c r="D15698" i="3"/>
  <c r="D15699" i="3"/>
  <c r="D15700" i="3"/>
  <c r="D15701" i="3"/>
  <c r="D15702" i="3"/>
  <c r="D15703" i="3"/>
  <c r="D15704" i="3"/>
  <c r="D15705" i="3"/>
  <c r="D15706" i="3"/>
  <c r="D15707" i="3"/>
  <c r="D15708" i="3"/>
  <c r="D15709" i="3"/>
  <c r="D15710" i="3"/>
  <c r="D15711" i="3"/>
  <c r="D15712" i="3"/>
  <c r="D15713" i="3"/>
  <c r="D15714" i="3"/>
  <c r="D15715" i="3"/>
  <c r="D15716" i="3"/>
  <c r="D15717" i="3"/>
  <c r="D15718" i="3"/>
  <c r="D15719" i="3"/>
  <c r="D15720" i="3"/>
  <c r="D15721" i="3"/>
  <c r="D15722" i="3"/>
  <c r="D15723" i="3"/>
  <c r="D15724" i="3"/>
  <c r="D15725" i="3"/>
  <c r="D15726" i="3"/>
  <c r="D15727" i="3"/>
  <c r="D15728" i="3"/>
  <c r="D15729" i="3"/>
  <c r="D15730" i="3"/>
  <c r="D15731" i="3"/>
  <c r="D15732" i="3"/>
  <c r="D15733" i="3"/>
  <c r="D15734" i="3"/>
  <c r="D15735" i="3"/>
  <c r="D15736" i="3"/>
  <c r="D15737" i="3"/>
  <c r="D15738" i="3"/>
  <c r="D15739" i="3"/>
  <c r="D15740" i="3"/>
  <c r="D15741" i="3"/>
  <c r="D15742" i="3"/>
  <c r="D15743" i="3"/>
  <c r="D15744" i="3"/>
  <c r="D15745" i="3"/>
  <c r="D15746" i="3"/>
  <c r="D15747" i="3"/>
  <c r="D15748" i="3"/>
  <c r="D15749" i="3"/>
  <c r="D15750" i="3"/>
  <c r="D15751" i="3"/>
  <c r="D15752" i="3"/>
  <c r="D15753" i="3"/>
  <c r="D15754" i="3"/>
  <c r="D15755" i="3"/>
  <c r="D15756" i="3"/>
  <c r="D15757" i="3"/>
  <c r="D15758" i="3"/>
  <c r="D15759" i="3"/>
  <c r="D15760" i="3"/>
  <c r="D15761" i="3"/>
  <c r="D15762" i="3"/>
  <c r="D15763" i="3"/>
  <c r="D15764" i="3"/>
  <c r="D15765" i="3"/>
  <c r="D15766" i="3"/>
  <c r="D15767" i="3"/>
  <c r="D15768" i="3"/>
  <c r="D15769" i="3"/>
  <c r="D15770" i="3"/>
  <c r="D15771" i="3"/>
  <c r="D15772" i="3"/>
  <c r="D15773" i="3"/>
  <c r="D15774" i="3"/>
  <c r="D15775" i="3"/>
  <c r="D15776" i="3"/>
  <c r="D15777" i="3"/>
  <c r="D15778" i="3"/>
  <c r="D15779" i="3"/>
  <c r="D15780" i="3"/>
  <c r="D15781" i="3"/>
  <c r="D15782" i="3"/>
  <c r="D15783" i="3"/>
  <c r="D15784" i="3"/>
  <c r="D15785" i="3"/>
  <c r="D15786" i="3"/>
  <c r="D15787" i="3"/>
  <c r="D15788" i="3"/>
  <c r="D15789" i="3"/>
  <c r="D15790" i="3"/>
  <c r="D15791" i="3"/>
  <c r="D15792" i="3"/>
  <c r="D15793" i="3"/>
  <c r="D15794" i="3"/>
  <c r="D15795" i="3"/>
  <c r="D15796" i="3"/>
  <c r="D15797" i="3"/>
  <c r="D15798" i="3"/>
  <c r="D15799" i="3"/>
  <c r="D15800" i="3"/>
  <c r="D15801" i="3"/>
  <c r="D15802" i="3"/>
  <c r="D15803" i="3"/>
  <c r="D15804" i="3"/>
  <c r="D15805" i="3"/>
  <c r="D15806" i="3"/>
  <c r="D15807" i="3"/>
  <c r="D15808" i="3"/>
  <c r="D15809" i="3"/>
  <c r="D15810" i="3"/>
  <c r="D15811" i="3"/>
  <c r="D15812" i="3"/>
  <c r="D15813" i="3"/>
  <c r="D15814" i="3"/>
  <c r="D15815" i="3"/>
  <c r="D15816" i="3"/>
  <c r="D15817" i="3"/>
  <c r="D15818" i="3"/>
  <c r="D15819" i="3"/>
  <c r="D15820" i="3"/>
  <c r="D15821" i="3"/>
  <c r="D15822" i="3"/>
  <c r="D15823" i="3"/>
  <c r="D15824" i="3"/>
  <c r="D15825" i="3"/>
  <c r="D15826" i="3"/>
  <c r="D15827" i="3"/>
  <c r="D15828" i="3"/>
  <c r="D15829" i="3"/>
  <c r="D15830" i="3"/>
  <c r="D15831" i="3"/>
  <c r="D15832" i="3"/>
  <c r="D15833" i="3"/>
  <c r="D15834" i="3"/>
  <c r="D15835" i="3"/>
  <c r="D15836" i="3"/>
  <c r="D15837" i="3"/>
  <c r="D15838" i="3"/>
  <c r="D15839" i="3"/>
  <c r="D15840" i="3"/>
  <c r="D15841" i="3"/>
  <c r="D15842" i="3"/>
  <c r="D15843" i="3"/>
  <c r="D15844" i="3"/>
  <c r="D15845" i="3"/>
  <c r="D15846" i="3"/>
  <c r="D15847" i="3"/>
  <c r="D15848" i="3"/>
  <c r="D15849" i="3"/>
  <c r="D15850" i="3"/>
  <c r="D15851" i="3"/>
  <c r="D15852" i="3"/>
  <c r="D15853" i="3"/>
  <c r="D15854" i="3"/>
  <c r="D15855" i="3"/>
  <c r="D15856" i="3"/>
  <c r="D15857" i="3"/>
  <c r="D15858" i="3"/>
  <c r="D15859" i="3"/>
  <c r="D15860" i="3"/>
  <c r="D15861" i="3"/>
  <c r="D15862" i="3"/>
  <c r="D15863" i="3"/>
  <c r="D15864" i="3"/>
  <c r="D15865" i="3"/>
  <c r="D15866" i="3"/>
  <c r="D15867" i="3"/>
  <c r="D15868" i="3"/>
  <c r="D15869" i="3"/>
  <c r="D15870" i="3"/>
  <c r="D15871" i="3"/>
  <c r="D15872" i="3"/>
  <c r="D15873" i="3"/>
  <c r="D15874" i="3"/>
  <c r="D15875" i="3"/>
  <c r="D15876" i="3"/>
  <c r="D15877" i="3"/>
  <c r="D15878" i="3"/>
  <c r="D15879" i="3"/>
  <c r="D15880" i="3"/>
  <c r="D15881" i="3"/>
  <c r="D15882" i="3"/>
  <c r="D15883" i="3"/>
  <c r="D15884" i="3"/>
  <c r="D15885" i="3"/>
  <c r="D15886" i="3"/>
  <c r="D15887" i="3"/>
  <c r="D15888" i="3"/>
  <c r="D15889" i="3"/>
  <c r="D15890" i="3"/>
  <c r="D15891" i="3"/>
  <c r="D15892" i="3"/>
  <c r="D15893" i="3"/>
  <c r="D15894" i="3"/>
  <c r="D15895" i="3"/>
  <c r="D15896" i="3"/>
  <c r="D15897" i="3"/>
  <c r="D15898" i="3"/>
  <c r="D15899" i="3"/>
  <c r="D15900" i="3"/>
  <c r="D15901" i="3"/>
  <c r="D15902" i="3"/>
  <c r="D15903" i="3"/>
  <c r="D15904" i="3"/>
  <c r="D15905" i="3"/>
  <c r="D15906" i="3"/>
  <c r="D15907" i="3"/>
  <c r="D15908" i="3"/>
  <c r="D15909" i="3"/>
  <c r="D15910" i="3"/>
  <c r="D15911" i="3"/>
  <c r="D15912" i="3"/>
  <c r="D15913" i="3"/>
  <c r="D15914" i="3"/>
  <c r="D15915" i="3"/>
  <c r="D15916" i="3"/>
  <c r="D15917" i="3"/>
  <c r="D15918" i="3"/>
  <c r="D15919" i="3"/>
  <c r="D15920" i="3"/>
  <c r="D15921" i="3"/>
  <c r="D15922" i="3"/>
  <c r="D15923" i="3"/>
  <c r="D15924" i="3"/>
  <c r="D15925" i="3"/>
  <c r="D15926" i="3"/>
  <c r="D15927" i="3"/>
  <c r="D15928" i="3"/>
  <c r="D15929" i="3"/>
  <c r="D15930" i="3"/>
  <c r="D15931" i="3"/>
  <c r="D15932" i="3"/>
  <c r="D15933" i="3"/>
  <c r="D15934" i="3"/>
  <c r="D15935" i="3"/>
  <c r="D15936" i="3"/>
  <c r="D15937" i="3"/>
  <c r="D15938" i="3"/>
  <c r="D15939" i="3"/>
  <c r="D15940" i="3"/>
  <c r="D15941" i="3"/>
  <c r="D15942" i="3"/>
  <c r="D15943" i="3"/>
  <c r="D15944" i="3"/>
  <c r="D15945" i="3"/>
  <c r="D15946" i="3"/>
  <c r="D15947" i="3"/>
  <c r="D15948" i="3"/>
  <c r="D15949" i="3"/>
  <c r="D15950" i="3"/>
  <c r="D15951" i="3"/>
  <c r="D15952" i="3"/>
  <c r="D15953" i="3"/>
  <c r="D15954" i="3"/>
  <c r="D15955" i="3"/>
  <c r="D15956" i="3"/>
  <c r="D15957" i="3"/>
  <c r="D15958" i="3"/>
  <c r="D15959" i="3"/>
  <c r="D15960" i="3"/>
  <c r="D15961" i="3"/>
  <c r="D15962" i="3"/>
  <c r="D15963" i="3"/>
  <c r="D15964" i="3"/>
  <c r="D15965" i="3"/>
  <c r="D15966" i="3"/>
  <c r="D15967" i="3"/>
  <c r="D15968" i="3"/>
  <c r="D15969" i="3"/>
  <c r="D15970" i="3"/>
  <c r="D15971" i="3"/>
  <c r="D15972" i="3"/>
  <c r="D15973" i="3"/>
  <c r="D15974" i="3"/>
  <c r="D15975" i="3"/>
  <c r="D15976" i="3"/>
  <c r="D15977" i="3"/>
  <c r="D15978" i="3"/>
  <c r="D15979" i="3"/>
  <c r="D15980" i="3"/>
  <c r="D15981" i="3"/>
  <c r="D15982" i="3"/>
  <c r="D15983" i="3"/>
  <c r="D15984" i="3"/>
  <c r="D15985" i="3"/>
  <c r="D15986" i="3"/>
  <c r="D15987" i="3"/>
  <c r="D15988" i="3"/>
  <c r="D15989" i="3"/>
  <c r="D15990" i="3"/>
  <c r="D15991" i="3"/>
  <c r="D15992" i="3"/>
  <c r="D15993" i="3"/>
  <c r="D15994" i="3"/>
  <c r="D15995" i="3"/>
  <c r="D15996" i="3"/>
  <c r="D15997" i="3"/>
  <c r="D15998" i="3"/>
  <c r="D15999" i="3"/>
  <c r="D16000" i="3"/>
  <c r="D16001" i="3"/>
  <c r="D16002" i="3"/>
  <c r="D16003" i="3"/>
  <c r="D16004" i="3"/>
  <c r="D16005" i="3"/>
  <c r="D16006" i="3"/>
  <c r="D16007" i="3"/>
  <c r="D16008" i="3"/>
  <c r="D16009" i="3"/>
  <c r="D16010" i="3"/>
  <c r="D16011" i="3"/>
  <c r="D16012" i="3"/>
  <c r="D16013" i="3"/>
  <c r="D16014" i="3"/>
  <c r="D16015" i="3"/>
  <c r="D16016" i="3"/>
  <c r="D16017" i="3"/>
  <c r="D16018" i="3"/>
  <c r="D16019" i="3"/>
  <c r="D16020" i="3"/>
  <c r="D16021" i="3"/>
  <c r="D16022" i="3"/>
  <c r="D16023" i="3"/>
  <c r="D16024" i="3"/>
  <c r="D16025" i="3"/>
  <c r="D16026" i="3"/>
  <c r="D16027" i="3"/>
  <c r="D16028" i="3"/>
  <c r="D16029" i="3"/>
  <c r="D16030" i="3"/>
  <c r="D16031" i="3"/>
  <c r="D16032" i="3"/>
  <c r="D16033" i="3"/>
  <c r="D16034" i="3"/>
  <c r="D16035" i="3"/>
  <c r="D16036" i="3"/>
  <c r="D16037" i="3"/>
  <c r="D16038" i="3"/>
  <c r="D16039" i="3"/>
  <c r="D16040" i="3"/>
  <c r="D16041" i="3"/>
  <c r="D16042" i="3"/>
  <c r="D16043" i="3"/>
  <c r="D16044" i="3"/>
  <c r="D16045" i="3"/>
  <c r="D16046" i="3"/>
  <c r="D16047" i="3"/>
  <c r="D16048" i="3"/>
  <c r="D16049" i="3"/>
  <c r="D16050" i="3"/>
  <c r="D16051" i="3"/>
  <c r="D16052" i="3"/>
  <c r="D16053" i="3"/>
  <c r="D16054" i="3"/>
  <c r="D16055" i="3"/>
  <c r="D16056" i="3"/>
  <c r="D16057" i="3"/>
  <c r="D16058" i="3"/>
  <c r="D16059" i="3"/>
  <c r="D16060" i="3"/>
  <c r="D16061" i="3"/>
  <c r="D16062" i="3"/>
  <c r="D16063" i="3"/>
  <c r="D16064" i="3"/>
  <c r="D16065" i="3"/>
  <c r="D16066" i="3"/>
  <c r="D16067" i="3"/>
  <c r="D16068" i="3"/>
  <c r="D16069" i="3"/>
  <c r="D16070" i="3"/>
  <c r="D16071" i="3"/>
  <c r="D16072" i="3"/>
  <c r="D16073" i="3"/>
  <c r="D16074" i="3"/>
  <c r="D16075" i="3"/>
  <c r="D16076" i="3"/>
  <c r="D16077" i="3"/>
  <c r="D16078" i="3"/>
  <c r="D16079" i="3"/>
  <c r="D16080" i="3"/>
  <c r="D16081" i="3"/>
  <c r="D16082" i="3"/>
  <c r="D16083" i="3"/>
  <c r="D16084" i="3"/>
  <c r="D16085" i="3"/>
  <c r="D16086" i="3"/>
  <c r="D16087" i="3"/>
  <c r="D16088" i="3"/>
  <c r="D16089" i="3"/>
  <c r="D16090" i="3"/>
  <c r="D16091" i="3"/>
  <c r="D16092" i="3"/>
  <c r="D16093" i="3"/>
  <c r="D16094" i="3"/>
  <c r="D16095" i="3"/>
  <c r="D16096" i="3"/>
  <c r="D16097" i="3"/>
  <c r="D16098" i="3"/>
  <c r="D16099" i="3"/>
  <c r="D16100" i="3"/>
  <c r="D16101" i="3"/>
  <c r="D16102" i="3"/>
  <c r="D16103" i="3"/>
  <c r="D16104" i="3"/>
  <c r="D16105" i="3"/>
  <c r="D16106" i="3"/>
  <c r="D16107" i="3"/>
  <c r="D16108" i="3"/>
  <c r="D16109" i="3"/>
  <c r="D16110" i="3"/>
  <c r="D16111" i="3"/>
  <c r="D16112" i="3"/>
  <c r="D16113" i="3"/>
  <c r="D16114" i="3"/>
  <c r="D16115" i="3"/>
  <c r="D16116" i="3"/>
  <c r="D16117" i="3"/>
  <c r="D16118" i="3"/>
  <c r="D16119" i="3"/>
  <c r="D16120" i="3"/>
  <c r="D16121" i="3"/>
  <c r="D16122" i="3"/>
  <c r="D16123" i="3"/>
  <c r="D16124" i="3"/>
  <c r="D16125" i="3"/>
  <c r="D16126" i="3"/>
  <c r="D16127" i="3"/>
  <c r="D16128" i="3"/>
  <c r="D16129" i="3"/>
  <c r="D16130" i="3"/>
  <c r="D16131" i="3"/>
  <c r="D16132" i="3"/>
  <c r="D16133" i="3"/>
  <c r="D16134" i="3"/>
  <c r="D16135" i="3"/>
  <c r="D16136" i="3"/>
  <c r="D16137" i="3"/>
  <c r="D16138" i="3"/>
  <c r="D16139" i="3"/>
  <c r="D16140" i="3"/>
  <c r="D16141" i="3"/>
  <c r="D16142" i="3"/>
  <c r="D16143" i="3"/>
  <c r="D16144" i="3"/>
  <c r="D16145" i="3"/>
  <c r="D16146" i="3"/>
  <c r="D16147" i="3"/>
  <c r="D16148" i="3"/>
  <c r="D16149" i="3"/>
  <c r="D16150" i="3"/>
  <c r="D16151" i="3"/>
  <c r="D16152" i="3"/>
  <c r="D16153" i="3"/>
  <c r="D16154" i="3"/>
  <c r="D16155" i="3"/>
  <c r="D16156" i="3"/>
  <c r="D16157" i="3"/>
  <c r="D16158" i="3"/>
  <c r="D16159" i="3"/>
  <c r="D16160" i="3"/>
  <c r="D16161" i="3"/>
  <c r="D16162" i="3"/>
  <c r="D16163" i="3"/>
  <c r="D16164" i="3"/>
  <c r="D16165" i="3"/>
  <c r="D16166" i="3"/>
  <c r="D16167" i="3"/>
  <c r="D16168" i="3"/>
  <c r="D16169" i="3"/>
  <c r="D16170" i="3"/>
  <c r="D16171" i="3"/>
  <c r="D16172" i="3"/>
  <c r="D16173" i="3"/>
  <c r="D16174" i="3"/>
  <c r="D16175" i="3"/>
  <c r="D16176" i="3"/>
  <c r="D16177" i="3"/>
  <c r="D16178" i="3"/>
  <c r="D16179" i="3"/>
  <c r="D16180" i="3"/>
  <c r="D16181" i="3"/>
  <c r="D16182" i="3"/>
  <c r="D16183" i="3"/>
  <c r="D16184" i="3"/>
  <c r="D16185" i="3"/>
  <c r="D16186" i="3"/>
  <c r="D16187" i="3"/>
  <c r="D16188" i="3"/>
  <c r="D16189" i="3"/>
  <c r="D16190" i="3"/>
  <c r="D16191" i="3"/>
  <c r="D16192" i="3"/>
  <c r="D16193" i="3"/>
  <c r="D16194" i="3"/>
  <c r="D16195" i="3"/>
  <c r="D16196" i="3"/>
  <c r="D16197" i="3"/>
  <c r="D16198" i="3"/>
  <c r="D16199" i="3"/>
  <c r="D16200" i="3"/>
  <c r="D16201" i="3"/>
  <c r="D16202" i="3"/>
  <c r="D16203" i="3"/>
  <c r="D16204" i="3"/>
  <c r="D16205" i="3"/>
  <c r="D16206" i="3"/>
  <c r="D16207" i="3"/>
  <c r="D16208" i="3"/>
  <c r="D16209" i="3"/>
  <c r="D16210" i="3"/>
  <c r="D16211" i="3"/>
  <c r="D16212" i="3"/>
  <c r="D16213" i="3"/>
  <c r="D16214" i="3"/>
  <c r="D16215" i="3"/>
  <c r="D16216" i="3"/>
  <c r="D16217" i="3"/>
  <c r="D16218" i="3"/>
  <c r="D16219" i="3"/>
  <c r="D16220" i="3"/>
  <c r="D16221" i="3"/>
  <c r="D16222" i="3"/>
  <c r="D16223" i="3"/>
  <c r="D16224" i="3"/>
  <c r="D16225" i="3"/>
  <c r="D16226" i="3"/>
  <c r="D16227" i="3"/>
  <c r="D16228" i="3"/>
  <c r="D16229" i="3"/>
  <c r="D16230" i="3"/>
  <c r="D16231" i="3"/>
  <c r="D16232" i="3"/>
  <c r="D16233" i="3"/>
  <c r="D16234" i="3"/>
  <c r="D16235" i="3"/>
  <c r="D16236" i="3"/>
  <c r="D16237" i="3"/>
  <c r="D16238" i="3"/>
  <c r="D16239" i="3"/>
  <c r="D16240" i="3"/>
  <c r="D16241" i="3"/>
  <c r="D16242" i="3"/>
  <c r="D16243" i="3"/>
  <c r="D16244" i="3"/>
  <c r="D16245" i="3"/>
  <c r="D16246" i="3"/>
  <c r="D16247" i="3"/>
  <c r="D16248" i="3"/>
  <c r="D16249" i="3"/>
  <c r="D16250" i="3"/>
  <c r="D16251" i="3"/>
  <c r="D16252" i="3"/>
  <c r="D16253" i="3"/>
  <c r="D16254" i="3"/>
  <c r="D16255" i="3"/>
  <c r="D16256" i="3"/>
  <c r="D16257" i="3"/>
  <c r="D16258" i="3"/>
  <c r="D16259" i="3"/>
  <c r="D16260" i="3"/>
  <c r="D16261" i="3"/>
  <c r="D16262" i="3"/>
  <c r="D16263" i="3"/>
  <c r="D16264" i="3"/>
  <c r="D16265" i="3"/>
  <c r="D16266" i="3"/>
  <c r="D16267" i="3"/>
  <c r="D16268" i="3"/>
  <c r="D16269" i="3"/>
  <c r="D16270" i="3"/>
  <c r="D16271" i="3"/>
  <c r="D16272" i="3"/>
  <c r="D16273" i="3"/>
  <c r="D16274" i="3"/>
  <c r="D16275" i="3"/>
  <c r="D16276" i="3"/>
  <c r="D16277" i="3"/>
  <c r="D16278" i="3"/>
  <c r="D16279" i="3"/>
  <c r="D16280" i="3"/>
  <c r="D16281" i="3"/>
  <c r="D16282" i="3"/>
  <c r="D16283" i="3"/>
  <c r="D16284" i="3"/>
  <c r="D16285" i="3"/>
  <c r="D16286" i="3"/>
  <c r="D16287" i="3"/>
  <c r="D16288" i="3"/>
  <c r="D16289" i="3"/>
  <c r="D16290" i="3"/>
  <c r="D16291" i="3"/>
  <c r="D16292" i="3"/>
  <c r="D16293" i="3"/>
  <c r="D16294" i="3"/>
  <c r="D16295" i="3"/>
  <c r="D16296" i="3"/>
  <c r="D16297" i="3"/>
  <c r="D16298" i="3"/>
  <c r="D16299" i="3"/>
  <c r="D16300" i="3"/>
  <c r="D16301" i="3"/>
  <c r="D16302" i="3"/>
  <c r="D16303" i="3"/>
  <c r="D16304" i="3"/>
  <c r="D16305" i="3"/>
  <c r="D16306" i="3"/>
  <c r="D16307" i="3"/>
  <c r="D16308" i="3"/>
  <c r="D16309" i="3"/>
  <c r="D16310" i="3"/>
  <c r="D16311" i="3"/>
  <c r="D16312" i="3"/>
  <c r="D16313" i="3"/>
  <c r="D16314" i="3"/>
  <c r="D16315" i="3"/>
  <c r="D16316" i="3"/>
  <c r="D16317" i="3"/>
  <c r="D16318" i="3"/>
  <c r="D16319" i="3"/>
  <c r="D16320" i="3"/>
  <c r="D16321" i="3"/>
  <c r="D16322" i="3"/>
  <c r="D16323" i="3"/>
  <c r="D16324" i="3"/>
  <c r="D16325" i="3"/>
  <c r="D16326" i="3"/>
  <c r="D16327" i="3"/>
  <c r="D16328" i="3"/>
  <c r="D16329" i="3"/>
  <c r="D16330" i="3"/>
  <c r="D16331" i="3"/>
  <c r="D16332" i="3"/>
  <c r="D16333" i="3"/>
  <c r="D16334" i="3"/>
  <c r="D16335" i="3"/>
  <c r="D16336" i="3"/>
  <c r="D16337" i="3"/>
  <c r="D16338" i="3"/>
  <c r="D16339" i="3"/>
  <c r="D16340" i="3"/>
  <c r="D16341" i="3"/>
  <c r="D16342" i="3"/>
  <c r="D16343" i="3"/>
  <c r="D16344" i="3"/>
  <c r="D16345" i="3"/>
  <c r="D16346" i="3"/>
  <c r="D16347" i="3"/>
  <c r="D16348" i="3"/>
  <c r="D16349" i="3"/>
  <c r="D16350" i="3"/>
  <c r="D16351" i="3"/>
  <c r="D16352" i="3"/>
  <c r="D16353" i="3"/>
  <c r="D16354" i="3"/>
  <c r="D16355" i="3"/>
  <c r="D16356" i="3"/>
  <c r="D16357" i="3"/>
  <c r="D16358" i="3"/>
  <c r="D16359" i="3"/>
  <c r="D16360" i="3"/>
  <c r="D16361" i="3"/>
  <c r="D16362" i="3"/>
  <c r="D16363" i="3"/>
  <c r="D16364" i="3"/>
  <c r="D16365" i="3"/>
  <c r="D16366" i="3"/>
  <c r="D16367" i="3"/>
  <c r="D16368" i="3"/>
  <c r="D16369" i="3"/>
  <c r="D16370" i="3"/>
  <c r="D16371" i="3"/>
  <c r="D16372" i="3"/>
  <c r="D16373" i="3"/>
  <c r="D16374" i="3"/>
  <c r="D16375" i="3"/>
  <c r="D16376" i="3"/>
  <c r="D16377" i="3"/>
  <c r="D16378" i="3"/>
  <c r="D16379" i="3"/>
  <c r="D16380" i="3"/>
  <c r="D16381" i="3"/>
  <c r="D16382" i="3"/>
  <c r="D16383" i="3"/>
  <c r="D16384" i="3"/>
  <c r="D16385" i="3"/>
  <c r="D16386" i="3"/>
  <c r="D16387" i="3"/>
  <c r="D16388" i="3"/>
  <c r="D16389" i="3"/>
  <c r="D16390" i="3"/>
  <c r="D16391" i="3"/>
  <c r="D16392" i="3"/>
  <c r="D16393" i="3"/>
  <c r="D16394" i="3"/>
  <c r="D16395" i="3"/>
  <c r="D16396" i="3"/>
  <c r="D16397" i="3"/>
  <c r="D16398" i="3"/>
  <c r="D16399" i="3"/>
  <c r="D16400" i="3"/>
  <c r="D16401" i="3"/>
  <c r="D16402" i="3"/>
  <c r="D16403" i="3"/>
  <c r="D16404" i="3"/>
  <c r="D16405" i="3"/>
  <c r="D16406" i="3"/>
  <c r="D16407" i="3"/>
  <c r="D16408" i="3"/>
  <c r="D16409" i="3"/>
  <c r="D16410" i="3"/>
  <c r="D16411" i="3"/>
  <c r="D16412" i="3"/>
  <c r="D16413" i="3"/>
  <c r="D16414" i="3"/>
  <c r="D16415" i="3"/>
  <c r="D16416" i="3"/>
  <c r="D16417" i="3"/>
  <c r="D16418" i="3"/>
  <c r="D16419" i="3"/>
  <c r="D16420" i="3"/>
  <c r="D16421" i="3"/>
  <c r="D16422" i="3"/>
  <c r="D16423" i="3"/>
  <c r="D16424" i="3"/>
  <c r="D16425" i="3"/>
  <c r="D16426" i="3"/>
  <c r="D16427" i="3"/>
  <c r="D16428" i="3"/>
  <c r="D16429" i="3"/>
  <c r="D16430" i="3"/>
  <c r="D16431" i="3"/>
  <c r="D16432" i="3"/>
  <c r="D16433" i="3"/>
  <c r="D16434" i="3"/>
  <c r="D16435" i="3"/>
  <c r="D16436" i="3"/>
  <c r="D16437" i="3"/>
  <c r="D16438" i="3"/>
  <c r="D16439" i="3"/>
  <c r="D16440" i="3"/>
  <c r="D16441" i="3"/>
  <c r="D16442" i="3"/>
  <c r="D16443" i="3"/>
  <c r="D16444" i="3"/>
  <c r="D16445" i="3"/>
  <c r="D16446" i="3"/>
  <c r="D16447" i="3"/>
  <c r="D16448" i="3"/>
  <c r="D16449" i="3"/>
  <c r="D16450" i="3"/>
  <c r="D16451" i="3"/>
  <c r="D16452" i="3"/>
  <c r="D16453" i="3"/>
  <c r="D16454" i="3"/>
  <c r="D16455" i="3"/>
  <c r="D16456" i="3"/>
  <c r="D16457" i="3"/>
  <c r="D16458" i="3"/>
  <c r="D16459" i="3"/>
  <c r="D16460" i="3"/>
  <c r="D16461" i="3"/>
  <c r="D16462" i="3"/>
  <c r="D16463" i="3"/>
  <c r="D16464" i="3"/>
  <c r="D16465" i="3"/>
  <c r="D16466" i="3"/>
  <c r="D16467" i="3"/>
  <c r="D16468" i="3"/>
  <c r="D16469" i="3"/>
  <c r="D16470" i="3"/>
  <c r="D16471" i="3"/>
  <c r="D16472" i="3"/>
  <c r="D16473" i="3"/>
  <c r="D16474" i="3"/>
  <c r="D16475" i="3"/>
  <c r="D16476" i="3"/>
  <c r="D16477" i="3"/>
  <c r="D16478" i="3"/>
  <c r="D16479" i="3"/>
  <c r="D16480" i="3"/>
  <c r="D16481" i="3"/>
  <c r="D16482" i="3"/>
  <c r="D16483" i="3"/>
  <c r="D16484" i="3"/>
  <c r="D16485" i="3"/>
  <c r="D16486" i="3"/>
  <c r="D16487" i="3"/>
  <c r="D16488" i="3"/>
  <c r="D16489" i="3"/>
  <c r="D16490" i="3"/>
  <c r="D16491" i="3"/>
  <c r="D16492" i="3"/>
  <c r="D16493" i="3"/>
  <c r="D16494" i="3"/>
  <c r="D16495" i="3"/>
  <c r="D16496" i="3"/>
  <c r="D16497" i="3"/>
  <c r="D16498" i="3"/>
  <c r="D16499" i="3"/>
  <c r="D16500" i="3"/>
  <c r="D16501" i="3"/>
  <c r="D16502" i="3"/>
  <c r="D16503" i="3"/>
  <c r="D16504" i="3"/>
  <c r="D16505" i="3"/>
  <c r="D16506" i="3"/>
  <c r="D16507" i="3"/>
  <c r="D16508" i="3"/>
  <c r="D16509" i="3"/>
  <c r="D16510" i="3"/>
  <c r="D16511" i="3"/>
  <c r="D16512" i="3"/>
  <c r="D16513" i="3"/>
  <c r="D16514" i="3"/>
  <c r="D16515" i="3"/>
  <c r="D16516" i="3"/>
  <c r="D16517" i="3"/>
  <c r="D16518" i="3"/>
  <c r="D16519" i="3"/>
  <c r="D16520" i="3"/>
  <c r="D16521" i="3"/>
  <c r="D16522" i="3"/>
  <c r="D16523" i="3"/>
  <c r="D16524" i="3"/>
  <c r="D16525" i="3"/>
  <c r="D16526" i="3"/>
  <c r="D16527" i="3"/>
  <c r="D16528" i="3"/>
  <c r="D16529" i="3"/>
  <c r="D16530" i="3"/>
  <c r="D16531" i="3"/>
  <c r="D16532" i="3"/>
  <c r="D16533" i="3"/>
  <c r="D16534" i="3"/>
  <c r="D16535" i="3"/>
  <c r="D16536" i="3"/>
  <c r="D16537" i="3"/>
  <c r="D16538" i="3"/>
  <c r="D16539" i="3"/>
  <c r="D16540" i="3"/>
  <c r="D16541" i="3"/>
  <c r="D16542" i="3"/>
  <c r="D16543" i="3"/>
  <c r="D16544" i="3"/>
  <c r="D16545" i="3"/>
  <c r="D16546" i="3"/>
  <c r="D16547" i="3"/>
  <c r="D16548" i="3"/>
  <c r="D16549" i="3"/>
  <c r="D16550" i="3"/>
  <c r="D16551" i="3"/>
  <c r="D16552" i="3"/>
  <c r="D16553" i="3"/>
  <c r="D16554" i="3"/>
  <c r="D16555" i="3"/>
  <c r="D16556" i="3"/>
  <c r="D16557" i="3"/>
  <c r="D16558" i="3"/>
  <c r="D16559" i="3"/>
  <c r="D16560" i="3"/>
  <c r="D16561" i="3"/>
  <c r="D16562" i="3"/>
  <c r="D16563" i="3"/>
  <c r="D16564" i="3"/>
  <c r="D16565" i="3"/>
  <c r="D16566" i="3"/>
  <c r="D16567" i="3"/>
  <c r="D16568" i="3"/>
  <c r="D16569" i="3"/>
  <c r="D16570" i="3"/>
  <c r="D16571" i="3"/>
  <c r="D16572" i="3"/>
  <c r="D16573" i="3"/>
  <c r="D16574" i="3"/>
  <c r="D16575" i="3"/>
  <c r="D16576" i="3"/>
  <c r="D16577" i="3"/>
  <c r="D16578" i="3"/>
  <c r="D16579" i="3"/>
  <c r="D16580" i="3"/>
  <c r="D16581" i="3"/>
  <c r="D16582" i="3"/>
  <c r="D16583" i="3"/>
  <c r="D16584" i="3"/>
  <c r="D16585" i="3"/>
  <c r="D16586" i="3"/>
  <c r="D16587" i="3"/>
  <c r="D16588" i="3"/>
  <c r="D16589" i="3"/>
  <c r="D16590" i="3"/>
  <c r="D16591" i="3"/>
  <c r="D16592" i="3"/>
  <c r="D16593" i="3"/>
  <c r="D16594" i="3"/>
  <c r="D16595" i="3"/>
  <c r="D16596" i="3"/>
  <c r="D16597" i="3"/>
  <c r="D16598" i="3"/>
  <c r="D16599" i="3"/>
  <c r="D16600" i="3"/>
  <c r="D16601" i="3"/>
  <c r="D16602" i="3"/>
  <c r="D16603" i="3"/>
  <c r="D16604" i="3"/>
  <c r="D16605" i="3"/>
  <c r="D16606" i="3"/>
  <c r="D16607" i="3"/>
  <c r="D16608" i="3"/>
  <c r="D16609" i="3"/>
  <c r="D16610" i="3"/>
  <c r="D16611" i="3"/>
  <c r="D16612" i="3"/>
  <c r="D16613" i="3"/>
  <c r="D16614" i="3"/>
  <c r="D16615" i="3"/>
  <c r="D16616" i="3"/>
  <c r="D16617" i="3"/>
  <c r="D16618" i="3"/>
  <c r="D16619" i="3"/>
  <c r="D16620" i="3"/>
  <c r="D16621" i="3"/>
  <c r="D16622" i="3"/>
  <c r="D16623" i="3"/>
  <c r="D16624" i="3"/>
  <c r="D16625" i="3"/>
  <c r="D16626" i="3"/>
  <c r="D16627" i="3"/>
  <c r="D16628" i="3"/>
  <c r="D16629" i="3"/>
  <c r="D16630" i="3"/>
  <c r="D16631" i="3"/>
  <c r="D16632" i="3"/>
  <c r="D16633" i="3"/>
  <c r="D16634" i="3"/>
  <c r="D16635" i="3"/>
  <c r="D16636" i="3"/>
  <c r="D16637" i="3"/>
  <c r="D16638" i="3"/>
  <c r="D16639" i="3"/>
  <c r="D16640" i="3"/>
  <c r="D16641" i="3"/>
  <c r="D16642" i="3"/>
  <c r="D16643" i="3"/>
  <c r="D16644" i="3"/>
  <c r="D16645" i="3"/>
  <c r="D16646" i="3"/>
  <c r="D16647" i="3"/>
  <c r="D16648" i="3"/>
  <c r="D16649" i="3"/>
  <c r="D16650" i="3"/>
  <c r="D16651" i="3"/>
  <c r="D16652" i="3"/>
  <c r="D16653" i="3"/>
  <c r="D16654" i="3"/>
  <c r="D16655" i="3"/>
  <c r="D16656" i="3"/>
  <c r="D16657" i="3"/>
  <c r="D16658" i="3"/>
  <c r="D16659" i="3"/>
  <c r="D16660" i="3"/>
  <c r="D16661" i="3"/>
  <c r="D16662" i="3"/>
  <c r="D16663" i="3"/>
  <c r="D16664" i="3"/>
  <c r="D16665" i="3"/>
  <c r="D16666" i="3"/>
  <c r="D16667" i="3"/>
  <c r="D16668" i="3"/>
  <c r="D16669" i="3"/>
  <c r="D16670" i="3"/>
  <c r="D16671" i="3"/>
  <c r="D16672" i="3"/>
  <c r="D16673" i="3"/>
  <c r="D16674" i="3"/>
  <c r="D16675" i="3"/>
  <c r="D16676" i="3"/>
  <c r="D16677" i="3"/>
  <c r="D16678" i="3"/>
  <c r="D16679" i="3"/>
  <c r="D16680" i="3"/>
  <c r="D16681" i="3"/>
  <c r="D16682" i="3"/>
  <c r="D16683" i="3"/>
  <c r="D16684" i="3"/>
  <c r="D16685" i="3"/>
  <c r="D16686" i="3"/>
  <c r="D16687" i="3"/>
  <c r="D16688" i="3"/>
  <c r="D16689" i="3"/>
  <c r="D16690" i="3"/>
  <c r="D16691" i="3"/>
  <c r="D16692" i="3"/>
  <c r="D16693" i="3"/>
  <c r="D16694" i="3"/>
  <c r="D16695" i="3"/>
  <c r="D16696" i="3"/>
  <c r="D16697" i="3"/>
  <c r="D16698" i="3"/>
  <c r="D16699" i="3"/>
  <c r="D16700" i="3"/>
  <c r="D16701" i="3"/>
  <c r="D16702" i="3"/>
  <c r="D16703" i="3"/>
  <c r="D16704" i="3"/>
  <c r="D16705" i="3"/>
  <c r="D16706" i="3"/>
  <c r="D16707" i="3"/>
  <c r="D16708" i="3"/>
  <c r="D16709" i="3"/>
  <c r="D16710" i="3"/>
  <c r="D16711" i="3"/>
  <c r="D16712" i="3"/>
  <c r="D16713" i="3"/>
  <c r="D16714" i="3"/>
  <c r="D16715" i="3"/>
  <c r="D16716" i="3"/>
  <c r="D16717" i="3"/>
  <c r="D16718" i="3"/>
  <c r="D16719" i="3"/>
  <c r="D16720" i="3"/>
  <c r="D16721" i="3"/>
  <c r="D16722" i="3"/>
  <c r="D16723" i="3"/>
  <c r="D16724" i="3"/>
  <c r="D16725" i="3"/>
  <c r="D16726" i="3"/>
  <c r="D16727" i="3"/>
  <c r="D16728" i="3"/>
  <c r="D16729" i="3"/>
  <c r="D16730" i="3"/>
  <c r="D16731" i="3"/>
  <c r="D16732" i="3"/>
  <c r="D16733" i="3"/>
  <c r="D16734" i="3"/>
  <c r="D16735" i="3"/>
  <c r="D16736" i="3"/>
  <c r="D16737" i="3"/>
  <c r="D16738" i="3"/>
  <c r="D16739" i="3"/>
  <c r="D16740" i="3"/>
  <c r="D16741" i="3"/>
  <c r="D16742" i="3"/>
  <c r="D16743" i="3"/>
  <c r="D16744" i="3"/>
  <c r="D16745" i="3"/>
  <c r="D16746" i="3"/>
  <c r="D16747" i="3"/>
  <c r="D16748" i="3"/>
  <c r="D16749" i="3"/>
  <c r="D16750" i="3"/>
  <c r="D16751" i="3"/>
  <c r="D16752" i="3"/>
  <c r="D16753" i="3"/>
  <c r="D16754" i="3"/>
  <c r="D16755" i="3"/>
  <c r="D16756" i="3"/>
  <c r="D16757" i="3"/>
  <c r="D16758" i="3"/>
  <c r="D16759" i="3"/>
  <c r="D16760" i="3"/>
  <c r="D16761" i="3"/>
  <c r="D16762" i="3"/>
  <c r="D16763" i="3"/>
  <c r="D16764" i="3"/>
  <c r="D16765" i="3"/>
  <c r="D16766" i="3"/>
  <c r="D16767" i="3"/>
  <c r="D16768" i="3"/>
  <c r="D16769" i="3"/>
  <c r="D16770" i="3"/>
  <c r="D16771" i="3"/>
  <c r="D16772" i="3"/>
  <c r="D16773" i="3"/>
  <c r="D16774" i="3"/>
  <c r="D16775" i="3"/>
  <c r="D16776" i="3"/>
  <c r="D16777" i="3"/>
  <c r="D16778" i="3"/>
  <c r="D16779" i="3"/>
  <c r="D16780" i="3"/>
  <c r="D16781" i="3"/>
  <c r="D16782" i="3"/>
  <c r="D16783" i="3"/>
  <c r="D16784" i="3"/>
  <c r="D16785" i="3"/>
  <c r="D16786" i="3"/>
  <c r="D16787" i="3"/>
  <c r="D16788" i="3"/>
  <c r="D16789" i="3"/>
  <c r="D16790" i="3"/>
  <c r="D16791" i="3"/>
  <c r="D16792" i="3"/>
  <c r="D16793" i="3"/>
  <c r="D16794" i="3"/>
  <c r="D16795" i="3"/>
  <c r="D16796" i="3"/>
  <c r="D16797" i="3"/>
  <c r="D16798" i="3"/>
  <c r="D16799" i="3"/>
  <c r="D16800" i="3"/>
  <c r="D16801" i="3"/>
  <c r="D16802" i="3"/>
  <c r="D16803" i="3"/>
  <c r="D16804" i="3"/>
  <c r="D16805" i="3"/>
  <c r="D16806" i="3"/>
  <c r="D16807" i="3"/>
  <c r="D16808" i="3"/>
  <c r="D16809" i="3"/>
  <c r="D16810" i="3"/>
  <c r="D16811" i="3"/>
  <c r="D16812" i="3"/>
  <c r="D16813" i="3"/>
  <c r="D16814" i="3"/>
  <c r="D16815" i="3"/>
  <c r="D16816" i="3"/>
  <c r="D16817" i="3"/>
  <c r="D16818" i="3"/>
  <c r="D16819" i="3"/>
  <c r="D16820" i="3"/>
  <c r="D16821" i="3"/>
  <c r="D16822" i="3"/>
  <c r="D16823" i="3"/>
  <c r="D16824" i="3"/>
  <c r="D16825" i="3"/>
  <c r="D16826" i="3"/>
  <c r="D16827" i="3"/>
  <c r="D16828" i="3"/>
  <c r="D16829" i="3"/>
  <c r="D16830" i="3"/>
  <c r="D16831" i="3"/>
  <c r="D16832" i="3"/>
  <c r="D16833" i="3"/>
  <c r="D16834" i="3"/>
  <c r="D16835" i="3"/>
  <c r="D16836" i="3"/>
  <c r="D16837" i="3"/>
  <c r="D16838" i="3"/>
  <c r="D16839" i="3"/>
  <c r="D16840" i="3"/>
  <c r="D16841" i="3"/>
  <c r="D16842" i="3"/>
  <c r="D16843" i="3"/>
  <c r="D16844" i="3"/>
  <c r="D16845" i="3"/>
  <c r="D16846" i="3"/>
  <c r="D16847" i="3"/>
  <c r="D16848" i="3"/>
  <c r="D16849" i="3"/>
  <c r="D16850" i="3"/>
  <c r="D16851" i="3"/>
  <c r="D16852" i="3"/>
  <c r="D16853" i="3"/>
  <c r="D16854" i="3"/>
  <c r="D16855" i="3"/>
  <c r="D16856" i="3"/>
  <c r="D16857" i="3"/>
  <c r="D16858" i="3"/>
  <c r="D16859" i="3"/>
  <c r="D16860" i="3"/>
  <c r="D16861" i="3"/>
  <c r="D16862" i="3"/>
  <c r="D16863" i="3"/>
  <c r="D16864" i="3"/>
  <c r="D16865" i="3"/>
  <c r="D16866" i="3"/>
  <c r="D16867" i="3"/>
  <c r="D16868" i="3"/>
  <c r="D16869" i="3"/>
  <c r="D16870" i="3"/>
  <c r="D16871" i="3"/>
  <c r="D16872" i="3"/>
  <c r="D16873" i="3"/>
  <c r="D16874" i="3"/>
  <c r="D16875" i="3"/>
  <c r="D16876" i="3"/>
  <c r="D16877" i="3"/>
  <c r="D16878" i="3"/>
  <c r="D16879" i="3"/>
  <c r="D16880" i="3"/>
  <c r="D16881" i="3"/>
  <c r="D16882" i="3"/>
  <c r="D16883" i="3"/>
  <c r="D16884" i="3"/>
  <c r="D16885" i="3"/>
  <c r="D16886" i="3"/>
  <c r="D16887" i="3"/>
  <c r="D16888" i="3"/>
  <c r="D16889" i="3"/>
  <c r="D16890" i="3"/>
  <c r="D16891" i="3"/>
  <c r="D16892" i="3"/>
  <c r="D16893" i="3"/>
  <c r="D16894" i="3"/>
  <c r="D16895" i="3"/>
  <c r="D16896" i="3"/>
  <c r="D16897" i="3"/>
  <c r="D16898" i="3"/>
  <c r="D16899" i="3"/>
  <c r="D16900" i="3"/>
  <c r="D16901" i="3"/>
  <c r="D16902" i="3"/>
  <c r="D16903" i="3"/>
  <c r="D16904" i="3"/>
  <c r="D16905" i="3"/>
  <c r="D16906" i="3"/>
  <c r="D16907" i="3"/>
  <c r="D16908" i="3"/>
  <c r="D16909" i="3"/>
  <c r="D16910" i="3"/>
  <c r="D16911" i="3"/>
  <c r="D16912" i="3"/>
  <c r="D16913" i="3"/>
  <c r="D16914" i="3"/>
  <c r="D16915" i="3"/>
  <c r="D16916" i="3"/>
  <c r="D16917" i="3"/>
  <c r="D16918" i="3"/>
  <c r="D16919" i="3"/>
  <c r="D16920" i="3"/>
  <c r="D16921" i="3"/>
  <c r="D16922" i="3"/>
  <c r="D16923" i="3"/>
  <c r="D16924" i="3"/>
  <c r="D16925" i="3"/>
  <c r="D16926" i="3"/>
  <c r="D16927" i="3"/>
  <c r="D16928" i="3"/>
  <c r="D16929" i="3"/>
  <c r="D16930" i="3"/>
  <c r="D16931" i="3"/>
  <c r="D16932" i="3"/>
  <c r="D16933" i="3"/>
  <c r="D16934" i="3"/>
  <c r="D16935" i="3"/>
  <c r="D16936" i="3"/>
  <c r="D16937" i="3"/>
  <c r="D16938" i="3"/>
  <c r="D16939" i="3"/>
  <c r="D16940" i="3"/>
  <c r="D16941" i="3"/>
  <c r="D16942" i="3"/>
  <c r="D16943" i="3"/>
  <c r="D16944" i="3"/>
  <c r="D16945" i="3"/>
  <c r="D16946" i="3"/>
  <c r="D16947" i="3"/>
  <c r="D16948" i="3"/>
  <c r="D16949" i="3"/>
  <c r="D16950" i="3"/>
  <c r="D16951" i="3"/>
  <c r="D16952" i="3"/>
  <c r="D16953" i="3"/>
  <c r="D16954" i="3"/>
  <c r="D16955" i="3"/>
  <c r="D16956" i="3"/>
  <c r="D16957" i="3"/>
  <c r="D16958" i="3"/>
  <c r="D16959" i="3"/>
  <c r="D16960" i="3"/>
  <c r="D16961" i="3"/>
  <c r="D16962" i="3"/>
  <c r="D16963" i="3"/>
  <c r="D16964" i="3"/>
  <c r="D16965" i="3"/>
  <c r="D16966" i="3"/>
  <c r="D16967" i="3"/>
  <c r="D16968" i="3"/>
  <c r="D16969" i="3"/>
  <c r="D16970" i="3"/>
  <c r="D16971" i="3"/>
  <c r="D16972" i="3"/>
  <c r="D16973" i="3"/>
  <c r="D16974" i="3"/>
  <c r="D16975" i="3"/>
  <c r="D16976" i="3"/>
  <c r="D16977" i="3"/>
  <c r="D16978" i="3"/>
  <c r="D16979" i="3"/>
  <c r="D16980" i="3"/>
  <c r="D16981" i="3"/>
  <c r="D16982" i="3"/>
  <c r="D16983" i="3"/>
  <c r="D16984" i="3"/>
  <c r="D16985" i="3"/>
  <c r="D16986" i="3"/>
  <c r="D16987" i="3"/>
  <c r="D16988" i="3"/>
  <c r="D16989" i="3"/>
  <c r="D16990" i="3"/>
  <c r="D16991" i="3"/>
  <c r="D16992" i="3"/>
  <c r="D16993" i="3"/>
  <c r="D16994" i="3"/>
  <c r="D16995" i="3"/>
  <c r="D16996" i="3"/>
  <c r="D16997" i="3"/>
  <c r="D16998" i="3"/>
  <c r="D16999" i="3"/>
  <c r="D17000" i="3"/>
  <c r="D17001" i="3"/>
  <c r="D17002" i="3"/>
  <c r="D17003" i="3"/>
  <c r="D17004" i="3"/>
  <c r="D17005" i="3"/>
  <c r="D17006" i="3"/>
  <c r="D17007" i="3"/>
  <c r="D17008" i="3"/>
  <c r="D17009" i="3"/>
  <c r="D17010" i="3"/>
  <c r="D17011" i="3"/>
  <c r="D17012" i="3"/>
  <c r="D17013" i="3"/>
  <c r="D17014" i="3"/>
  <c r="D17015" i="3"/>
  <c r="D17016" i="3"/>
  <c r="D17017" i="3"/>
  <c r="D17018" i="3"/>
  <c r="D17019" i="3"/>
  <c r="D17020" i="3"/>
  <c r="D17021" i="3"/>
  <c r="D17022" i="3"/>
  <c r="D17023" i="3"/>
  <c r="D17024" i="3"/>
  <c r="D17025" i="3"/>
  <c r="D17026" i="3"/>
  <c r="D17027" i="3"/>
  <c r="D17028" i="3"/>
  <c r="D17029" i="3"/>
  <c r="D17030" i="3"/>
  <c r="D17031" i="3"/>
  <c r="D17032" i="3"/>
  <c r="D17033" i="3"/>
  <c r="D17034" i="3"/>
  <c r="D17035" i="3"/>
  <c r="D17036" i="3"/>
  <c r="D17037" i="3"/>
  <c r="D17038" i="3"/>
  <c r="D17039" i="3"/>
  <c r="D17040" i="3"/>
  <c r="D17041" i="3"/>
  <c r="D17042" i="3"/>
  <c r="D17043" i="3"/>
  <c r="D17044" i="3"/>
  <c r="D17045" i="3"/>
  <c r="D17046" i="3"/>
  <c r="D17047" i="3"/>
  <c r="D17048" i="3"/>
  <c r="D17049" i="3"/>
  <c r="D17050" i="3"/>
  <c r="D17051" i="3"/>
  <c r="D17052" i="3"/>
  <c r="D17053" i="3"/>
  <c r="D17054" i="3"/>
  <c r="D17055" i="3"/>
  <c r="D17056" i="3"/>
  <c r="D17057" i="3"/>
  <c r="D17058" i="3"/>
  <c r="D17059" i="3"/>
  <c r="D17060" i="3"/>
  <c r="D17061" i="3"/>
  <c r="D17062" i="3"/>
  <c r="D17063" i="3"/>
  <c r="D17064" i="3"/>
  <c r="D17065" i="3"/>
  <c r="D17066" i="3"/>
  <c r="D17067" i="3"/>
  <c r="D17068" i="3"/>
  <c r="D17069" i="3"/>
  <c r="D17070" i="3"/>
  <c r="D17071" i="3"/>
  <c r="D17072" i="3"/>
  <c r="D17073" i="3"/>
  <c r="D17074" i="3"/>
  <c r="D17075" i="3"/>
  <c r="D17076" i="3"/>
  <c r="D17077" i="3"/>
  <c r="D17078" i="3"/>
  <c r="D17079" i="3"/>
  <c r="D17080" i="3"/>
  <c r="D17081" i="3"/>
  <c r="D17082" i="3"/>
  <c r="D17083" i="3"/>
  <c r="D17084" i="3"/>
  <c r="D17085" i="3"/>
  <c r="D17086" i="3"/>
  <c r="D17087" i="3"/>
  <c r="D17088" i="3"/>
  <c r="D17089" i="3"/>
  <c r="D17090" i="3"/>
  <c r="D17091" i="3"/>
  <c r="D17092" i="3"/>
  <c r="D17093" i="3"/>
  <c r="D17094" i="3"/>
  <c r="D17095" i="3"/>
  <c r="D17096" i="3"/>
  <c r="D17097" i="3"/>
  <c r="D17098" i="3"/>
  <c r="D17099" i="3"/>
  <c r="D17100" i="3"/>
  <c r="D17101" i="3"/>
  <c r="D17102" i="3"/>
  <c r="D17103" i="3"/>
  <c r="D17104" i="3"/>
  <c r="D17105" i="3"/>
  <c r="D17106" i="3"/>
  <c r="D17107" i="3"/>
  <c r="D17108" i="3"/>
  <c r="D17109" i="3"/>
  <c r="D17110" i="3"/>
  <c r="D17111" i="3"/>
  <c r="D17112" i="3"/>
  <c r="D17113" i="3"/>
  <c r="D17114" i="3"/>
  <c r="D17115" i="3"/>
  <c r="D17116" i="3"/>
  <c r="D17117" i="3"/>
  <c r="D17118" i="3"/>
  <c r="D17119" i="3"/>
  <c r="D17120" i="3"/>
  <c r="D17121" i="3"/>
  <c r="D17122" i="3"/>
  <c r="D17123" i="3"/>
  <c r="D17124" i="3"/>
  <c r="D17125" i="3"/>
  <c r="D17126" i="3"/>
  <c r="D17127" i="3"/>
  <c r="D17128" i="3"/>
  <c r="D17129" i="3"/>
  <c r="D17130" i="3"/>
  <c r="D17131" i="3"/>
  <c r="D17132" i="3"/>
  <c r="D17133" i="3"/>
  <c r="D17134" i="3"/>
  <c r="D17135" i="3"/>
  <c r="D17136" i="3"/>
  <c r="D17137" i="3"/>
  <c r="D17138" i="3"/>
  <c r="D17139" i="3"/>
  <c r="D17140" i="3"/>
  <c r="D17141" i="3"/>
  <c r="D17142" i="3"/>
  <c r="D17143" i="3"/>
  <c r="D17144" i="3"/>
  <c r="D17145" i="3"/>
  <c r="D17146" i="3"/>
  <c r="D17147" i="3"/>
  <c r="D17148" i="3"/>
  <c r="D17149" i="3"/>
  <c r="D17150" i="3"/>
  <c r="D17151" i="3"/>
  <c r="D17152" i="3"/>
  <c r="D17153" i="3"/>
  <c r="D17154" i="3"/>
  <c r="D17155" i="3"/>
  <c r="D17156" i="3"/>
  <c r="D17157" i="3"/>
  <c r="D17158" i="3"/>
  <c r="D17159" i="3"/>
  <c r="D17160" i="3"/>
  <c r="D17161" i="3"/>
  <c r="D17162" i="3"/>
  <c r="D17163" i="3"/>
  <c r="D17164" i="3"/>
  <c r="D17165" i="3"/>
  <c r="D17166" i="3"/>
  <c r="D17167" i="3"/>
  <c r="D17168" i="3"/>
  <c r="D17169" i="3"/>
  <c r="D17170" i="3"/>
  <c r="D17171" i="3"/>
  <c r="D17172" i="3"/>
  <c r="D17173" i="3"/>
  <c r="D17174" i="3"/>
  <c r="D17175" i="3"/>
  <c r="D17176" i="3"/>
  <c r="D17177" i="3"/>
  <c r="D17178" i="3"/>
  <c r="D17179" i="3"/>
  <c r="D17180" i="3"/>
  <c r="D17181" i="3"/>
  <c r="D17182" i="3"/>
  <c r="D17183" i="3"/>
  <c r="D17184" i="3"/>
  <c r="D17185" i="3"/>
  <c r="D17186" i="3"/>
  <c r="D17187" i="3"/>
  <c r="D17188" i="3"/>
  <c r="D17189" i="3"/>
  <c r="D17190" i="3"/>
  <c r="D17191" i="3"/>
  <c r="D17192" i="3"/>
  <c r="D17193" i="3"/>
  <c r="D17194" i="3"/>
  <c r="D17195" i="3"/>
  <c r="D17196" i="3"/>
  <c r="D17197" i="3"/>
  <c r="D17198" i="3"/>
  <c r="D17199" i="3"/>
  <c r="D17200" i="3"/>
  <c r="D17201" i="3"/>
  <c r="D17202" i="3"/>
  <c r="D17203" i="3"/>
  <c r="D17204" i="3"/>
  <c r="D17205" i="3"/>
  <c r="D17206" i="3"/>
  <c r="D17207" i="3"/>
  <c r="D17208" i="3"/>
  <c r="D17209" i="3"/>
  <c r="D17210" i="3"/>
  <c r="D17211" i="3"/>
  <c r="D17212" i="3"/>
  <c r="D17213" i="3"/>
  <c r="D17214" i="3"/>
  <c r="D17215" i="3"/>
  <c r="D17216" i="3"/>
  <c r="D17217" i="3"/>
  <c r="D17218" i="3"/>
  <c r="D17219" i="3"/>
  <c r="D17220" i="3"/>
  <c r="D17221" i="3"/>
  <c r="D17222" i="3"/>
  <c r="D17223" i="3"/>
  <c r="D17224" i="3"/>
  <c r="D17225" i="3"/>
  <c r="D17226" i="3"/>
  <c r="D17227" i="3"/>
  <c r="D17228" i="3"/>
  <c r="D17229" i="3"/>
  <c r="D17230" i="3"/>
  <c r="D17231" i="3"/>
  <c r="D17232" i="3"/>
  <c r="D17233" i="3"/>
  <c r="D17234" i="3"/>
  <c r="D17235" i="3"/>
  <c r="D17236" i="3"/>
  <c r="D17237" i="3"/>
  <c r="D17238" i="3"/>
  <c r="D17239" i="3"/>
  <c r="D17240" i="3"/>
  <c r="D17241" i="3"/>
  <c r="D17242" i="3"/>
  <c r="D17243" i="3"/>
  <c r="D17244" i="3"/>
  <c r="D17245" i="3"/>
  <c r="D17246" i="3"/>
  <c r="D17247" i="3"/>
  <c r="D17248" i="3"/>
  <c r="D17249" i="3"/>
  <c r="D17250" i="3"/>
  <c r="D17251" i="3"/>
  <c r="D17252" i="3"/>
  <c r="D17253" i="3"/>
  <c r="D17254" i="3"/>
  <c r="D17255" i="3"/>
  <c r="D17256" i="3"/>
  <c r="D17257" i="3"/>
  <c r="D17258" i="3"/>
  <c r="D17259" i="3"/>
  <c r="D17260" i="3"/>
  <c r="D17261" i="3"/>
  <c r="D17262" i="3"/>
  <c r="D17263" i="3"/>
  <c r="D17264" i="3"/>
  <c r="D17265" i="3"/>
  <c r="D17266" i="3"/>
  <c r="D17267" i="3"/>
  <c r="D17268" i="3"/>
  <c r="D17269" i="3"/>
  <c r="D17270" i="3"/>
  <c r="D17271" i="3"/>
  <c r="D17272" i="3"/>
  <c r="D17273" i="3"/>
  <c r="D17274" i="3"/>
  <c r="D17275" i="3"/>
  <c r="D17276" i="3"/>
  <c r="D17277" i="3"/>
  <c r="D17278" i="3"/>
  <c r="D17279" i="3"/>
  <c r="D17280" i="3"/>
  <c r="D17281" i="3"/>
  <c r="D17282" i="3"/>
  <c r="D17283" i="3"/>
  <c r="D17284" i="3"/>
  <c r="D17285" i="3"/>
  <c r="D17286" i="3"/>
  <c r="D17287" i="3"/>
  <c r="D17288" i="3"/>
  <c r="D17289" i="3"/>
  <c r="D17290" i="3"/>
  <c r="D17291" i="3"/>
  <c r="D17292" i="3"/>
  <c r="D17293" i="3"/>
  <c r="D17294" i="3"/>
  <c r="D17295" i="3"/>
  <c r="D17296" i="3"/>
  <c r="D17297" i="3"/>
  <c r="D17298" i="3"/>
  <c r="D17299" i="3"/>
  <c r="D17300" i="3"/>
  <c r="D17301" i="3"/>
  <c r="D17302" i="3"/>
  <c r="D17303" i="3"/>
  <c r="D17304" i="3"/>
  <c r="D17305" i="3"/>
  <c r="D17306" i="3"/>
  <c r="D17307" i="3"/>
  <c r="D17308" i="3"/>
  <c r="D17309" i="3"/>
  <c r="D17310" i="3"/>
  <c r="D17311" i="3"/>
  <c r="D17312" i="3"/>
  <c r="D17313" i="3"/>
  <c r="D17314" i="3"/>
  <c r="D17315" i="3"/>
  <c r="D17316" i="3"/>
  <c r="D17317" i="3"/>
  <c r="D17318" i="3"/>
  <c r="D17319" i="3"/>
  <c r="D17320" i="3"/>
  <c r="D17321" i="3"/>
  <c r="D17322" i="3"/>
  <c r="D17323" i="3"/>
  <c r="D17324" i="3"/>
  <c r="D17325" i="3"/>
  <c r="D17326" i="3"/>
  <c r="D17327" i="3"/>
  <c r="D17328" i="3"/>
  <c r="D17329" i="3"/>
  <c r="D17330" i="3"/>
  <c r="D17331" i="3"/>
  <c r="D17332" i="3"/>
  <c r="D17333" i="3"/>
  <c r="D17334" i="3"/>
  <c r="D17335" i="3"/>
  <c r="D17336" i="3"/>
  <c r="D17337" i="3"/>
  <c r="D17338" i="3"/>
  <c r="D17339" i="3"/>
  <c r="D17340" i="3"/>
  <c r="D17341" i="3"/>
  <c r="D17342" i="3"/>
  <c r="D17343" i="3"/>
  <c r="D17344" i="3"/>
  <c r="D17345" i="3"/>
  <c r="D17346" i="3"/>
  <c r="D17347" i="3"/>
  <c r="D17348" i="3"/>
  <c r="D17349" i="3"/>
  <c r="D17350" i="3"/>
  <c r="D17351" i="3"/>
  <c r="D17352" i="3"/>
  <c r="D17353" i="3"/>
  <c r="D17354" i="3"/>
  <c r="D17355" i="3"/>
  <c r="D17356" i="3"/>
  <c r="D17357" i="3"/>
  <c r="D17358" i="3"/>
  <c r="D17359" i="3"/>
  <c r="D17360" i="3"/>
  <c r="D17361" i="3"/>
  <c r="D17362" i="3"/>
  <c r="D17363" i="3"/>
  <c r="D17364" i="3"/>
  <c r="D17365" i="3"/>
  <c r="D17366" i="3"/>
  <c r="D17367" i="3"/>
  <c r="D17368" i="3"/>
  <c r="D17369" i="3"/>
  <c r="D17370" i="3"/>
  <c r="D17371" i="3"/>
  <c r="D17372" i="3"/>
  <c r="D17373" i="3"/>
  <c r="D17374" i="3"/>
  <c r="D17375" i="3"/>
  <c r="D17376" i="3"/>
  <c r="D17377" i="3"/>
  <c r="D17378" i="3"/>
  <c r="D17379" i="3"/>
  <c r="D17380" i="3"/>
  <c r="D17381" i="3"/>
  <c r="D17382" i="3"/>
  <c r="D17383" i="3"/>
  <c r="D17384" i="3"/>
  <c r="D17385" i="3"/>
  <c r="D17386" i="3"/>
  <c r="D17387" i="3"/>
  <c r="D17388" i="3"/>
  <c r="D17389" i="3"/>
  <c r="D17390" i="3"/>
  <c r="D17391" i="3"/>
  <c r="D17392" i="3"/>
  <c r="D17393" i="3"/>
  <c r="D17394" i="3"/>
  <c r="D17395" i="3"/>
  <c r="D17396" i="3"/>
  <c r="D17397" i="3"/>
  <c r="D17398" i="3"/>
  <c r="D17399" i="3"/>
  <c r="D17400" i="3"/>
  <c r="D17401" i="3"/>
  <c r="D17402" i="3"/>
  <c r="D17403" i="3"/>
  <c r="D17404" i="3"/>
  <c r="D17405" i="3"/>
  <c r="D17406" i="3"/>
  <c r="D17407" i="3"/>
  <c r="D17408" i="3"/>
  <c r="D17409" i="3"/>
  <c r="D17410" i="3"/>
  <c r="D17411" i="3"/>
  <c r="D17412" i="3"/>
  <c r="D17413" i="3"/>
  <c r="D17414" i="3"/>
  <c r="D17415" i="3"/>
  <c r="D17416" i="3"/>
  <c r="D17417" i="3"/>
  <c r="D17418" i="3"/>
  <c r="D17419" i="3"/>
  <c r="D17420" i="3"/>
  <c r="D17421" i="3"/>
  <c r="D17422" i="3"/>
  <c r="D17423" i="3"/>
  <c r="D17424" i="3"/>
  <c r="D17425" i="3"/>
  <c r="D17426" i="3"/>
  <c r="D17427" i="3"/>
  <c r="D17428" i="3"/>
  <c r="D17429" i="3"/>
  <c r="D17430" i="3"/>
  <c r="D17431" i="3"/>
  <c r="D17432" i="3"/>
  <c r="D17433" i="3"/>
  <c r="D17434" i="3"/>
  <c r="D17435" i="3"/>
  <c r="D17436" i="3"/>
  <c r="D17437" i="3"/>
  <c r="D17438" i="3"/>
  <c r="D17439" i="3"/>
  <c r="D17440" i="3"/>
  <c r="D17441" i="3"/>
  <c r="D17442" i="3"/>
  <c r="D17443" i="3"/>
  <c r="D17444" i="3"/>
  <c r="D17445" i="3"/>
  <c r="D17446" i="3"/>
  <c r="D17447" i="3"/>
  <c r="D17448" i="3"/>
  <c r="D17449" i="3"/>
  <c r="D17450" i="3"/>
  <c r="D17451" i="3"/>
  <c r="D17452" i="3"/>
  <c r="D17453" i="3"/>
  <c r="D17454" i="3"/>
  <c r="D17455" i="3"/>
  <c r="D17456" i="3"/>
  <c r="D17457" i="3"/>
  <c r="D17458" i="3"/>
  <c r="D17459" i="3"/>
  <c r="D17460" i="3"/>
  <c r="D17461" i="3"/>
  <c r="D17462" i="3"/>
  <c r="D17463" i="3"/>
  <c r="D17464" i="3"/>
  <c r="D17465" i="3"/>
  <c r="D17466" i="3"/>
  <c r="D17467" i="3"/>
  <c r="D17468" i="3"/>
  <c r="D17469" i="3"/>
  <c r="D17470" i="3"/>
  <c r="D17471" i="3"/>
  <c r="D17472" i="3"/>
  <c r="D17473" i="3"/>
  <c r="D17474" i="3"/>
  <c r="D17475" i="3"/>
  <c r="D17476" i="3"/>
  <c r="D17477" i="3"/>
  <c r="D17478" i="3"/>
  <c r="D17479" i="3"/>
  <c r="D17480" i="3"/>
  <c r="D17481" i="3"/>
  <c r="D17482" i="3"/>
  <c r="D17483" i="3"/>
  <c r="D17484" i="3"/>
  <c r="D17485" i="3"/>
  <c r="D17486" i="3"/>
  <c r="D17487" i="3"/>
  <c r="D17488" i="3"/>
  <c r="D17489" i="3"/>
  <c r="D17490" i="3"/>
  <c r="D17491" i="3"/>
  <c r="D17492" i="3"/>
  <c r="D17493" i="3"/>
  <c r="D17494" i="3"/>
  <c r="D17495" i="3"/>
  <c r="D17496" i="3"/>
  <c r="D17497" i="3"/>
  <c r="D17498" i="3"/>
  <c r="D17499" i="3"/>
  <c r="D17500" i="3"/>
  <c r="D17501" i="3"/>
  <c r="D17502" i="3"/>
  <c r="D17503" i="3"/>
  <c r="D17504" i="3"/>
  <c r="D17505" i="3"/>
  <c r="D17506" i="3"/>
  <c r="D17507" i="3"/>
  <c r="D17508" i="3"/>
  <c r="D17509" i="3"/>
  <c r="D17510" i="3"/>
  <c r="D17511" i="3"/>
  <c r="D17512" i="3"/>
  <c r="D17513" i="3"/>
  <c r="D17514" i="3"/>
  <c r="D17515" i="3"/>
  <c r="D17516" i="3"/>
  <c r="D17517" i="3"/>
  <c r="D17518" i="3"/>
  <c r="D17519" i="3"/>
  <c r="D17520" i="3"/>
  <c r="D17521" i="3"/>
  <c r="D17522" i="3"/>
  <c r="D17523" i="3"/>
  <c r="D17524" i="3"/>
  <c r="D17525" i="3"/>
  <c r="D17526" i="3"/>
  <c r="D17527" i="3"/>
  <c r="D17528" i="3"/>
  <c r="D17529" i="3"/>
  <c r="D17530" i="3"/>
  <c r="D17531" i="3"/>
  <c r="D17532" i="3"/>
  <c r="D17533" i="3"/>
  <c r="D17534" i="3"/>
  <c r="D17535" i="3"/>
  <c r="D17536" i="3"/>
  <c r="D17537" i="3"/>
  <c r="D17538" i="3"/>
  <c r="D17539" i="3"/>
  <c r="D17540" i="3"/>
  <c r="D17541" i="3"/>
  <c r="D17542" i="3"/>
  <c r="D17543" i="3"/>
  <c r="D17544" i="3"/>
  <c r="D17545" i="3"/>
  <c r="D17546" i="3"/>
  <c r="D17547" i="3"/>
  <c r="D17548" i="3"/>
  <c r="D17549" i="3"/>
  <c r="D17550" i="3"/>
  <c r="D17551" i="3"/>
  <c r="D17552" i="3"/>
  <c r="D17553" i="3"/>
  <c r="D17554" i="3"/>
  <c r="D17555" i="3"/>
  <c r="D17556" i="3"/>
  <c r="D17557" i="3"/>
  <c r="D17558" i="3"/>
  <c r="D17559" i="3"/>
  <c r="D17560" i="3"/>
  <c r="D17561" i="3"/>
  <c r="D17562" i="3"/>
  <c r="D17563" i="3"/>
  <c r="D17564" i="3"/>
  <c r="D17565" i="3"/>
  <c r="D17566" i="3"/>
  <c r="D17567" i="3"/>
  <c r="D17568" i="3"/>
  <c r="D17569" i="3"/>
  <c r="D17570" i="3"/>
  <c r="D17571" i="3"/>
  <c r="D17572" i="3"/>
  <c r="D17573" i="3"/>
  <c r="D17574" i="3"/>
  <c r="D17575" i="3"/>
  <c r="D17576" i="3"/>
  <c r="D17577" i="3"/>
  <c r="D17578" i="3"/>
  <c r="D17579" i="3"/>
  <c r="D17580" i="3"/>
  <c r="D17581" i="3"/>
  <c r="D17582" i="3"/>
  <c r="D17583" i="3"/>
  <c r="D17584" i="3"/>
  <c r="D17585" i="3"/>
  <c r="D17586" i="3"/>
  <c r="D17587" i="3"/>
  <c r="D17588" i="3"/>
  <c r="D17589" i="3"/>
  <c r="D17590" i="3"/>
  <c r="D17591" i="3"/>
  <c r="D17592" i="3"/>
  <c r="D17593" i="3"/>
  <c r="D17594" i="3"/>
  <c r="D17595" i="3"/>
  <c r="D17596" i="3"/>
  <c r="D17597" i="3"/>
  <c r="D17598" i="3"/>
  <c r="D17599" i="3"/>
  <c r="D17600" i="3"/>
  <c r="D17601" i="3"/>
  <c r="D17602" i="3"/>
  <c r="D17603" i="3"/>
  <c r="D17604" i="3"/>
  <c r="D17605" i="3"/>
  <c r="D17606" i="3"/>
  <c r="D17607" i="3"/>
  <c r="D17608" i="3"/>
  <c r="D17609" i="3"/>
  <c r="D17610" i="3"/>
  <c r="D17611" i="3"/>
  <c r="D17612" i="3"/>
  <c r="D17613" i="3"/>
  <c r="D17614" i="3"/>
  <c r="D17615" i="3"/>
  <c r="D17616" i="3"/>
  <c r="D17617" i="3"/>
  <c r="D17618" i="3"/>
  <c r="D17619" i="3"/>
  <c r="D17620" i="3"/>
  <c r="D17621" i="3"/>
  <c r="D17622" i="3"/>
  <c r="D17623" i="3"/>
  <c r="D17624" i="3"/>
  <c r="D17625" i="3"/>
  <c r="D17626" i="3"/>
  <c r="D17627" i="3"/>
  <c r="D17628" i="3"/>
  <c r="D17629" i="3"/>
  <c r="D17630" i="3"/>
  <c r="D17631" i="3"/>
  <c r="D17632" i="3"/>
  <c r="D17633" i="3"/>
  <c r="D17634" i="3"/>
  <c r="D17635" i="3"/>
  <c r="D17636" i="3"/>
  <c r="D17637" i="3"/>
  <c r="D17638" i="3"/>
  <c r="D17639" i="3"/>
  <c r="D17640" i="3"/>
  <c r="D17641" i="3"/>
  <c r="D17642" i="3"/>
  <c r="D17643" i="3"/>
  <c r="D17644" i="3"/>
  <c r="D17645" i="3"/>
  <c r="D17646" i="3"/>
  <c r="D17647" i="3"/>
  <c r="D17648" i="3"/>
  <c r="D17649" i="3"/>
  <c r="D17650" i="3"/>
  <c r="D17651" i="3"/>
  <c r="D17652" i="3"/>
  <c r="D17653" i="3"/>
  <c r="D17654" i="3"/>
  <c r="D17655" i="3"/>
  <c r="D17656" i="3"/>
  <c r="D17657" i="3"/>
  <c r="D17658" i="3"/>
  <c r="D17659" i="3"/>
  <c r="D17660" i="3"/>
  <c r="D17661" i="3"/>
  <c r="D17662" i="3"/>
  <c r="D17663" i="3"/>
  <c r="D17664" i="3"/>
  <c r="D17665" i="3"/>
  <c r="D17666" i="3"/>
  <c r="D17667" i="3"/>
  <c r="D17668" i="3"/>
  <c r="D17669" i="3"/>
  <c r="D17670" i="3"/>
  <c r="D17671" i="3"/>
  <c r="D17672" i="3"/>
  <c r="D17673" i="3"/>
  <c r="D17674" i="3"/>
  <c r="D17675" i="3"/>
  <c r="D17676" i="3"/>
  <c r="D17677" i="3"/>
  <c r="D17678" i="3"/>
  <c r="D17679" i="3"/>
  <c r="D17680" i="3"/>
  <c r="D17681" i="3"/>
  <c r="D17682" i="3"/>
  <c r="D17683" i="3"/>
  <c r="D17684" i="3"/>
  <c r="D17685" i="3"/>
  <c r="D17686" i="3"/>
  <c r="D17687" i="3"/>
  <c r="D17688" i="3"/>
  <c r="D17689" i="3"/>
  <c r="D17690" i="3"/>
  <c r="D17691" i="3"/>
  <c r="D17692" i="3"/>
  <c r="D17693" i="3"/>
  <c r="D17694" i="3"/>
  <c r="D17695" i="3"/>
  <c r="D17696" i="3"/>
  <c r="D17697" i="3"/>
  <c r="D17698" i="3"/>
  <c r="D17699" i="3"/>
  <c r="D17700" i="3"/>
  <c r="D17701" i="3"/>
  <c r="D17702" i="3"/>
  <c r="D17703" i="3"/>
  <c r="D17704" i="3"/>
  <c r="D17705" i="3"/>
  <c r="D17706" i="3"/>
  <c r="D17707" i="3"/>
  <c r="D17708" i="3"/>
  <c r="D17709" i="3"/>
  <c r="D17710" i="3"/>
  <c r="D17711" i="3"/>
  <c r="D17712" i="3"/>
  <c r="D17713" i="3"/>
  <c r="D17714" i="3"/>
  <c r="D17715" i="3"/>
  <c r="D17716" i="3"/>
  <c r="D17717" i="3"/>
  <c r="D17718" i="3"/>
  <c r="D17719" i="3"/>
  <c r="D17720" i="3"/>
  <c r="D17721" i="3"/>
  <c r="D17722" i="3"/>
  <c r="D17723" i="3"/>
  <c r="D17724" i="3"/>
  <c r="D17725" i="3"/>
  <c r="D17726" i="3"/>
  <c r="D17727" i="3"/>
  <c r="D17728" i="3"/>
  <c r="D17729" i="3"/>
  <c r="D17730" i="3"/>
  <c r="D17731" i="3"/>
  <c r="D17732" i="3"/>
  <c r="D17733" i="3"/>
  <c r="D17734" i="3"/>
  <c r="D17735" i="3"/>
  <c r="D17736" i="3"/>
  <c r="D17737" i="3"/>
  <c r="D17738" i="3"/>
  <c r="D17739" i="3"/>
  <c r="D17740" i="3"/>
  <c r="D17741" i="3"/>
  <c r="D17742" i="3"/>
  <c r="D17743" i="3"/>
  <c r="D17744" i="3"/>
  <c r="D17745" i="3"/>
  <c r="D17746" i="3"/>
  <c r="D17747" i="3"/>
  <c r="D17748" i="3"/>
  <c r="D17749" i="3"/>
  <c r="D17750" i="3"/>
  <c r="D17751" i="3"/>
  <c r="D17752" i="3"/>
  <c r="D17753" i="3"/>
  <c r="D17754" i="3"/>
  <c r="D17755" i="3"/>
  <c r="D17756" i="3"/>
  <c r="D17757" i="3"/>
  <c r="D17758" i="3"/>
  <c r="D17759" i="3"/>
  <c r="D17760" i="3"/>
  <c r="D17761" i="3"/>
  <c r="D17762" i="3"/>
  <c r="D17763" i="3"/>
  <c r="D17764" i="3"/>
  <c r="D17765" i="3"/>
  <c r="D17766" i="3"/>
  <c r="D17767" i="3"/>
  <c r="D17768" i="3"/>
  <c r="D17769" i="3"/>
  <c r="D17770" i="3"/>
  <c r="D17771" i="3"/>
  <c r="D17772" i="3"/>
  <c r="D17773" i="3"/>
  <c r="D17774" i="3"/>
  <c r="D17775" i="3"/>
  <c r="D17776" i="3"/>
  <c r="D17777" i="3"/>
  <c r="D17778" i="3"/>
  <c r="D17779" i="3"/>
  <c r="D17780" i="3"/>
  <c r="D17781" i="3"/>
  <c r="D17782" i="3"/>
  <c r="D17783" i="3"/>
  <c r="D17784" i="3"/>
  <c r="D17785" i="3"/>
  <c r="D17786" i="3"/>
  <c r="D17787" i="3"/>
  <c r="D17788" i="3"/>
  <c r="D17789" i="3"/>
  <c r="D17790" i="3"/>
  <c r="D17791" i="3"/>
  <c r="D17792" i="3"/>
  <c r="D17793" i="3"/>
  <c r="D17794" i="3"/>
  <c r="D17795" i="3"/>
  <c r="D17796" i="3"/>
  <c r="D17797" i="3"/>
  <c r="D17798" i="3"/>
  <c r="D17799" i="3"/>
  <c r="D17800" i="3"/>
  <c r="D17801" i="3"/>
  <c r="D17802" i="3"/>
  <c r="D17803" i="3"/>
  <c r="D17804" i="3"/>
  <c r="D17805" i="3"/>
  <c r="D17806" i="3"/>
  <c r="D17807" i="3"/>
  <c r="D17808" i="3"/>
  <c r="D17809" i="3"/>
  <c r="D17810" i="3"/>
  <c r="D17811" i="3"/>
  <c r="D17812" i="3"/>
  <c r="D17813" i="3"/>
  <c r="D17814" i="3"/>
  <c r="D17815" i="3"/>
  <c r="D17816" i="3"/>
  <c r="D17817" i="3"/>
  <c r="D17818" i="3"/>
  <c r="D17819" i="3"/>
  <c r="D17820" i="3"/>
  <c r="D17821" i="3"/>
  <c r="D17822" i="3"/>
  <c r="D17823" i="3"/>
  <c r="D17824" i="3"/>
  <c r="D17825" i="3"/>
  <c r="D17826" i="3"/>
  <c r="D17827" i="3"/>
  <c r="D17828" i="3"/>
  <c r="D17829" i="3"/>
  <c r="D17830" i="3"/>
  <c r="D17831" i="3"/>
  <c r="D17832" i="3"/>
  <c r="D17833" i="3"/>
  <c r="D17834" i="3"/>
  <c r="D17835" i="3"/>
  <c r="D17836" i="3"/>
  <c r="D17837" i="3"/>
  <c r="D17838" i="3"/>
  <c r="D17839" i="3"/>
  <c r="D17840" i="3"/>
  <c r="D17841" i="3"/>
  <c r="D17842" i="3"/>
  <c r="D17843" i="3"/>
  <c r="D17844" i="3"/>
  <c r="D17845" i="3"/>
  <c r="D17846" i="3"/>
  <c r="D17847" i="3"/>
  <c r="D17848" i="3"/>
  <c r="D17849" i="3"/>
  <c r="D17850" i="3"/>
  <c r="D17851" i="3"/>
  <c r="D17852" i="3"/>
  <c r="D17853" i="3"/>
  <c r="D17854" i="3"/>
  <c r="D17855" i="3"/>
  <c r="D17856" i="3"/>
  <c r="D17857" i="3"/>
  <c r="D17858" i="3"/>
  <c r="D17859" i="3"/>
  <c r="D17860" i="3"/>
  <c r="D17861" i="3"/>
  <c r="D17862" i="3"/>
  <c r="D17863" i="3"/>
  <c r="D17864" i="3"/>
  <c r="D17865" i="3"/>
  <c r="D17866" i="3"/>
  <c r="D17867" i="3"/>
  <c r="D17868" i="3"/>
  <c r="D17869" i="3"/>
  <c r="D17870" i="3"/>
  <c r="D17871" i="3"/>
  <c r="D17872" i="3"/>
  <c r="D17873" i="3"/>
  <c r="D17874" i="3"/>
  <c r="D17875" i="3"/>
  <c r="D17876" i="3"/>
  <c r="D17877" i="3"/>
  <c r="D17878" i="3"/>
  <c r="D17879" i="3"/>
  <c r="D17880" i="3"/>
  <c r="D17881" i="3"/>
  <c r="D17882" i="3"/>
  <c r="D17883" i="3"/>
  <c r="D17884" i="3"/>
  <c r="D17885" i="3"/>
  <c r="D17886" i="3"/>
  <c r="D17887" i="3"/>
  <c r="D17888" i="3"/>
  <c r="D17889" i="3"/>
  <c r="D17890" i="3"/>
  <c r="D17891" i="3"/>
  <c r="D17892" i="3"/>
  <c r="D17893" i="3"/>
  <c r="D17894" i="3"/>
  <c r="D17895" i="3"/>
  <c r="D17896" i="3"/>
  <c r="D17897" i="3"/>
  <c r="D17898" i="3"/>
  <c r="D17899" i="3"/>
  <c r="D17900" i="3"/>
  <c r="D17901" i="3"/>
  <c r="D17902" i="3"/>
  <c r="D17903" i="3"/>
  <c r="D17904" i="3"/>
  <c r="D17905" i="3"/>
  <c r="D17906" i="3"/>
  <c r="D17907" i="3"/>
  <c r="D17908" i="3"/>
  <c r="D17909" i="3"/>
  <c r="D17910" i="3"/>
  <c r="D17911" i="3"/>
  <c r="D17912" i="3"/>
  <c r="D17913" i="3"/>
  <c r="D17914" i="3"/>
  <c r="D17915" i="3"/>
  <c r="D17916" i="3"/>
  <c r="D17917" i="3"/>
  <c r="D17918" i="3"/>
  <c r="D17919" i="3"/>
  <c r="D17920" i="3"/>
  <c r="D17921" i="3"/>
  <c r="D17922" i="3"/>
  <c r="D17923" i="3"/>
  <c r="D17924" i="3"/>
  <c r="D17925" i="3"/>
  <c r="D17926" i="3"/>
  <c r="D17927" i="3"/>
  <c r="D17928" i="3"/>
  <c r="D17929" i="3"/>
  <c r="D17930" i="3"/>
  <c r="D17931" i="3"/>
  <c r="D17932" i="3"/>
  <c r="D17933" i="3"/>
  <c r="D17934" i="3"/>
  <c r="D17935" i="3"/>
  <c r="D17936" i="3"/>
  <c r="D17937" i="3"/>
  <c r="D17938" i="3"/>
  <c r="D17939" i="3"/>
  <c r="D17940" i="3"/>
  <c r="D17941" i="3"/>
  <c r="D17942" i="3"/>
  <c r="D17943" i="3"/>
  <c r="D17944" i="3"/>
  <c r="D17945" i="3"/>
  <c r="D17946" i="3"/>
  <c r="D17947" i="3"/>
  <c r="D17948" i="3"/>
  <c r="D17949" i="3"/>
  <c r="D17950" i="3"/>
  <c r="D17951" i="3"/>
  <c r="D17952" i="3"/>
  <c r="D17953" i="3"/>
  <c r="D17954" i="3"/>
  <c r="D17955" i="3"/>
  <c r="D17956" i="3"/>
  <c r="D17957" i="3"/>
  <c r="D17958" i="3"/>
  <c r="D17959" i="3"/>
  <c r="D17960" i="3"/>
  <c r="D17961" i="3"/>
  <c r="D17962" i="3"/>
  <c r="D17963" i="3"/>
  <c r="D17964" i="3"/>
  <c r="D17965" i="3"/>
  <c r="D17966" i="3"/>
  <c r="D17967" i="3"/>
  <c r="D17968" i="3"/>
  <c r="D17969" i="3"/>
  <c r="D17970" i="3"/>
  <c r="D17971" i="3"/>
  <c r="D17972" i="3"/>
  <c r="D17973" i="3"/>
  <c r="D17974" i="3"/>
  <c r="D17975" i="3"/>
  <c r="D17976" i="3"/>
  <c r="D17977" i="3"/>
  <c r="D17978" i="3"/>
  <c r="D17979" i="3"/>
  <c r="D17980" i="3"/>
  <c r="D17981" i="3"/>
  <c r="D17982" i="3"/>
  <c r="D17983" i="3"/>
  <c r="D17984" i="3"/>
  <c r="D17985" i="3"/>
  <c r="D17986" i="3"/>
  <c r="D17987" i="3"/>
  <c r="D17988" i="3"/>
  <c r="D17989" i="3"/>
  <c r="D17990" i="3"/>
  <c r="D17991" i="3"/>
  <c r="D17992" i="3"/>
  <c r="D17993" i="3"/>
  <c r="D17994" i="3"/>
  <c r="D17995" i="3"/>
  <c r="D17996" i="3"/>
  <c r="D17997" i="3"/>
  <c r="D17998" i="3"/>
  <c r="D17999" i="3"/>
  <c r="D18000" i="3"/>
  <c r="D18001" i="3"/>
  <c r="D18002" i="3"/>
  <c r="D18003" i="3"/>
  <c r="D18004" i="3"/>
  <c r="D18005" i="3"/>
  <c r="D18006" i="3"/>
  <c r="D18007" i="3"/>
  <c r="D18008" i="3"/>
  <c r="D18009" i="3"/>
  <c r="D18010" i="3"/>
  <c r="D18011" i="3"/>
  <c r="D18012" i="3"/>
  <c r="D18013" i="3"/>
  <c r="D18014" i="3"/>
  <c r="D18015" i="3"/>
  <c r="D18016" i="3"/>
  <c r="D18017" i="3"/>
  <c r="D18018" i="3"/>
  <c r="D18019" i="3"/>
  <c r="D18020" i="3"/>
  <c r="D18021" i="3"/>
  <c r="D18022" i="3"/>
  <c r="D18023" i="3"/>
  <c r="D18024" i="3"/>
  <c r="D18025" i="3"/>
  <c r="D18026" i="3"/>
  <c r="D18027" i="3"/>
  <c r="D18028" i="3"/>
  <c r="D18029" i="3"/>
  <c r="D18030" i="3"/>
  <c r="D18031" i="3"/>
  <c r="D18032" i="3"/>
  <c r="D18033" i="3"/>
  <c r="D18034" i="3"/>
  <c r="D18035" i="3"/>
  <c r="D18036" i="3"/>
  <c r="D18037" i="3"/>
  <c r="D18038" i="3"/>
  <c r="D18039" i="3"/>
  <c r="D18040" i="3"/>
  <c r="D18041" i="3"/>
  <c r="D18042" i="3"/>
  <c r="D18043" i="3"/>
  <c r="D18044" i="3"/>
  <c r="D18045" i="3"/>
  <c r="D18046" i="3"/>
  <c r="D18047" i="3"/>
  <c r="D18048" i="3"/>
  <c r="D18049" i="3"/>
  <c r="D18050" i="3"/>
  <c r="D18051" i="3"/>
  <c r="D18052" i="3"/>
  <c r="D18053" i="3"/>
  <c r="D18054" i="3"/>
  <c r="D18055" i="3"/>
  <c r="D18056" i="3"/>
  <c r="D18057" i="3"/>
  <c r="D18058" i="3"/>
  <c r="D18059" i="3"/>
  <c r="D18060" i="3"/>
  <c r="D18061" i="3"/>
  <c r="D18062" i="3"/>
  <c r="D18063" i="3"/>
  <c r="D18064" i="3"/>
  <c r="D18065" i="3"/>
  <c r="D18066" i="3"/>
  <c r="D18067" i="3"/>
  <c r="D18068" i="3"/>
  <c r="D18069" i="3"/>
  <c r="D18070" i="3"/>
  <c r="D18071" i="3"/>
  <c r="D18072" i="3"/>
  <c r="D18073" i="3"/>
  <c r="D18074" i="3"/>
  <c r="D18075" i="3"/>
  <c r="D18076" i="3"/>
  <c r="D18077" i="3"/>
  <c r="D18078" i="3"/>
  <c r="D18079" i="3"/>
  <c r="D18080" i="3"/>
  <c r="D18081" i="3"/>
  <c r="D18082" i="3"/>
  <c r="D18083" i="3"/>
  <c r="D18084" i="3"/>
  <c r="D18085" i="3"/>
  <c r="D18086" i="3"/>
  <c r="D18087" i="3"/>
  <c r="D18088" i="3"/>
  <c r="D18089" i="3"/>
  <c r="D18090" i="3"/>
  <c r="D18091" i="3"/>
  <c r="D18092" i="3"/>
  <c r="D18093" i="3"/>
  <c r="D18094" i="3"/>
  <c r="D18095" i="3"/>
  <c r="D18096" i="3"/>
  <c r="D18097" i="3"/>
  <c r="D18098" i="3"/>
  <c r="D18099" i="3"/>
  <c r="D18100" i="3"/>
  <c r="D18101" i="3"/>
  <c r="D18102" i="3"/>
  <c r="D18103" i="3"/>
  <c r="D18104" i="3"/>
  <c r="D18105" i="3"/>
  <c r="D18106" i="3"/>
  <c r="D18107" i="3"/>
  <c r="D18108" i="3"/>
  <c r="D18109" i="3"/>
  <c r="D18110" i="3"/>
  <c r="D18111" i="3"/>
  <c r="D18112" i="3"/>
  <c r="D18113" i="3"/>
  <c r="D18114" i="3"/>
  <c r="D18115" i="3"/>
  <c r="D18116" i="3"/>
  <c r="D18117" i="3"/>
  <c r="D18118" i="3"/>
  <c r="D18119" i="3"/>
  <c r="D18120" i="3"/>
  <c r="D18121" i="3"/>
  <c r="D18122" i="3"/>
  <c r="D18123" i="3"/>
  <c r="D18124" i="3"/>
  <c r="D18125" i="3"/>
  <c r="D18126" i="3"/>
  <c r="D18127" i="3"/>
  <c r="D18128" i="3"/>
  <c r="D18129" i="3"/>
  <c r="D18130" i="3"/>
  <c r="D18131" i="3"/>
  <c r="D18132" i="3"/>
  <c r="D18133" i="3"/>
  <c r="D18134" i="3"/>
  <c r="D18135" i="3"/>
  <c r="D18136" i="3"/>
  <c r="D18137" i="3"/>
  <c r="D18138" i="3"/>
  <c r="D18139" i="3"/>
  <c r="D18140" i="3"/>
  <c r="D18141" i="3"/>
  <c r="D18142" i="3"/>
  <c r="D18143" i="3"/>
  <c r="D18144" i="3"/>
  <c r="D18145" i="3"/>
  <c r="D18146" i="3"/>
  <c r="D18147" i="3"/>
  <c r="D18148" i="3"/>
  <c r="D18149" i="3"/>
  <c r="D18150" i="3"/>
  <c r="D18151" i="3"/>
  <c r="D18152" i="3"/>
  <c r="D18153" i="3"/>
  <c r="D18154" i="3"/>
  <c r="D18155" i="3"/>
  <c r="D18156" i="3"/>
  <c r="D18157" i="3"/>
  <c r="D18158" i="3"/>
  <c r="D18159" i="3"/>
  <c r="D18160" i="3"/>
  <c r="D18161" i="3"/>
  <c r="D18162" i="3"/>
  <c r="D18163" i="3"/>
  <c r="D18164" i="3"/>
  <c r="D18165" i="3"/>
  <c r="D18166" i="3"/>
  <c r="D18167" i="3"/>
  <c r="D18168" i="3"/>
  <c r="D18169" i="3"/>
  <c r="D18170" i="3"/>
  <c r="D18171" i="3"/>
  <c r="D18172" i="3"/>
  <c r="D18173" i="3"/>
  <c r="D18174" i="3"/>
  <c r="D18175" i="3"/>
  <c r="D18176" i="3"/>
  <c r="D18177" i="3"/>
  <c r="D18178" i="3"/>
  <c r="D18179" i="3"/>
  <c r="D18180" i="3"/>
  <c r="D18181" i="3"/>
  <c r="D18182" i="3"/>
  <c r="D18183" i="3"/>
  <c r="D18184" i="3"/>
  <c r="D18185" i="3"/>
  <c r="D18186" i="3"/>
  <c r="D18187" i="3"/>
  <c r="D18188" i="3"/>
  <c r="D18189" i="3"/>
  <c r="D18190" i="3"/>
  <c r="D18191" i="3"/>
  <c r="D18192" i="3"/>
  <c r="D18193" i="3"/>
  <c r="D18194" i="3"/>
  <c r="D18195" i="3"/>
  <c r="D18196" i="3"/>
  <c r="D18197" i="3"/>
  <c r="D18198" i="3"/>
  <c r="D18199" i="3"/>
  <c r="D18200" i="3"/>
  <c r="D18201" i="3"/>
  <c r="D18202" i="3"/>
  <c r="D18203" i="3"/>
  <c r="D18204" i="3"/>
  <c r="D18205" i="3"/>
  <c r="D18206" i="3"/>
  <c r="D18207" i="3"/>
  <c r="D18208" i="3"/>
  <c r="D18209" i="3"/>
  <c r="D18210" i="3"/>
  <c r="D18211" i="3"/>
  <c r="D18212" i="3"/>
  <c r="D18213" i="3"/>
  <c r="D18214" i="3"/>
  <c r="D18215" i="3"/>
  <c r="D18216" i="3"/>
  <c r="D18217" i="3"/>
  <c r="D18218" i="3"/>
  <c r="D18219" i="3"/>
  <c r="D18220" i="3"/>
  <c r="D18221" i="3"/>
  <c r="D18222" i="3"/>
  <c r="D18223" i="3"/>
  <c r="D18224" i="3"/>
  <c r="D18225" i="3"/>
  <c r="D18226" i="3"/>
  <c r="D18227" i="3"/>
  <c r="D18228" i="3"/>
  <c r="D18229" i="3"/>
  <c r="D18230" i="3"/>
  <c r="D18231" i="3"/>
  <c r="D18232" i="3"/>
  <c r="D18233" i="3"/>
  <c r="D18234" i="3"/>
  <c r="D18235" i="3"/>
  <c r="D18236" i="3"/>
  <c r="D18237" i="3"/>
  <c r="D18238" i="3"/>
  <c r="D18239" i="3"/>
  <c r="D18240" i="3"/>
  <c r="D18241" i="3"/>
  <c r="D18242" i="3"/>
  <c r="D18243" i="3"/>
  <c r="D18244" i="3"/>
  <c r="D18245" i="3"/>
  <c r="D18246" i="3"/>
  <c r="D18247" i="3"/>
  <c r="D18248" i="3"/>
  <c r="D18249" i="3"/>
  <c r="D18250" i="3"/>
  <c r="D18251" i="3"/>
  <c r="D18252" i="3"/>
  <c r="D18253" i="3"/>
  <c r="D18254" i="3"/>
  <c r="D18255" i="3"/>
  <c r="D18256" i="3"/>
  <c r="D18257" i="3"/>
  <c r="D18258" i="3"/>
  <c r="D18259" i="3"/>
  <c r="D18260" i="3"/>
  <c r="D18261" i="3"/>
  <c r="D18262" i="3"/>
  <c r="D18263" i="3"/>
  <c r="D18264" i="3"/>
  <c r="D18265" i="3"/>
  <c r="D18266" i="3"/>
  <c r="D18267" i="3"/>
  <c r="D18268" i="3"/>
  <c r="D18269" i="3"/>
  <c r="D18270" i="3"/>
  <c r="D18271" i="3"/>
  <c r="D18272" i="3"/>
  <c r="D18273" i="3"/>
  <c r="D18274" i="3"/>
  <c r="D18275" i="3"/>
  <c r="D18276" i="3"/>
  <c r="D18277" i="3"/>
  <c r="D18278" i="3"/>
  <c r="D18279" i="3"/>
  <c r="D18280" i="3"/>
  <c r="D18281" i="3"/>
  <c r="D18282" i="3"/>
  <c r="D18283" i="3"/>
  <c r="D18284" i="3"/>
  <c r="D18285" i="3"/>
  <c r="D18286" i="3"/>
  <c r="D18287" i="3"/>
  <c r="D18288" i="3"/>
  <c r="D18289" i="3"/>
  <c r="D18290" i="3"/>
  <c r="D18291" i="3"/>
  <c r="D18292" i="3"/>
  <c r="D18293" i="3"/>
  <c r="D18294" i="3"/>
  <c r="D18295" i="3"/>
  <c r="D18296" i="3"/>
  <c r="D18297" i="3"/>
  <c r="D18298" i="3"/>
  <c r="D18299" i="3"/>
  <c r="D18300" i="3"/>
  <c r="D18301" i="3"/>
  <c r="D18302" i="3"/>
  <c r="D18303" i="3"/>
  <c r="D18304" i="3"/>
  <c r="D18305" i="3"/>
  <c r="D18306" i="3"/>
  <c r="D18307" i="3"/>
  <c r="D18308" i="3"/>
  <c r="D18309" i="3"/>
  <c r="D18310" i="3"/>
  <c r="D18311" i="3"/>
  <c r="D18312" i="3"/>
  <c r="D18313" i="3"/>
  <c r="D18314" i="3"/>
  <c r="D18315" i="3"/>
  <c r="D18316" i="3"/>
  <c r="D18317" i="3"/>
  <c r="D18318" i="3"/>
  <c r="D18319" i="3"/>
  <c r="D18320" i="3"/>
  <c r="D18321" i="3"/>
  <c r="D18322" i="3"/>
  <c r="D18323" i="3"/>
  <c r="D18324" i="3"/>
  <c r="D18325" i="3"/>
  <c r="D18326" i="3"/>
  <c r="D18327" i="3"/>
  <c r="D18328" i="3"/>
  <c r="D18329" i="3"/>
  <c r="D18330" i="3"/>
  <c r="D18331" i="3"/>
  <c r="D18332" i="3"/>
  <c r="D18333" i="3"/>
  <c r="D18334" i="3"/>
  <c r="D18335" i="3"/>
  <c r="D18336" i="3"/>
  <c r="D18337" i="3"/>
  <c r="D18338" i="3"/>
  <c r="D18339" i="3"/>
  <c r="D18340" i="3"/>
  <c r="D18341" i="3"/>
  <c r="D18342" i="3"/>
  <c r="D18343" i="3"/>
  <c r="D18344" i="3"/>
  <c r="D18345" i="3"/>
  <c r="D18346" i="3"/>
  <c r="D18347" i="3"/>
  <c r="D18348" i="3"/>
  <c r="D18349" i="3"/>
  <c r="D18350" i="3"/>
  <c r="D18351" i="3"/>
  <c r="D18352" i="3"/>
  <c r="D18353" i="3"/>
  <c r="D18354" i="3"/>
  <c r="D18355" i="3"/>
  <c r="D18356" i="3"/>
  <c r="D18357" i="3"/>
  <c r="D18358" i="3"/>
  <c r="D18359" i="3"/>
  <c r="D18360" i="3"/>
  <c r="D18361" i="3"/>
  <c r="D18362" i="3"/>
  <c r="D18363" i="3"/>
  <c r="D18364" i="3"/>
  <c r="D18365" i="3"/>
  <c r="D18366" i="3"/>
  <c r="D18367" i="3"/>
  <c r="D18368" i="3"/>
  <c r="D18369" i="3"/>
  <c r="D18370" i="3"/>
  <c r="D18371" i="3"/>
  <c r="D18372" i="3"/>
  <c r="D18373" i="3"/>
  <c r="D18374" i="3"/>
  <c r="D18375" i="3"/>
  <c r="D18376" i="3"/>
  <c r="D18377" i="3"/>
  <c r="D18378" i="3"/>
  <c r="D18379" i="3"/>
  <c r="D18380" i="3"/>
  <c r="D18381" i="3"/>
  <c r="D18382" i="3"/>
  <c r="D18383" i="3"/>
  <c r="D18384" i="3"/>
  <c r="D18385" i="3"/>
  <c r="D18386" i="3"/>
  <c r="D18387" i="3"/>
  <c r="D18388" i="3"/>
  <c r="D18389" i="3"/>
  <c r="D18390" i="3"/>
  <c r="D18391" i="3"/>
  <c r="D18392" i="3"/>
  <c r="D18393" i="3"/>
  <c r="D18394" i="3"/>
  <c r="D18395" i="3"/>
  <c r="D18396" i="3"/>
  <c r="D18397" i="3"/>
  <c r="D18398" i="3"/>
  <c r="D18399" i="3"/>
  <c r="D18400" i="3"/>
  <c r="D18401" i="3"/>
  <c r="D18402" i="3"/>
  <c r="D18403" i="3"/>
  <c r="D18404" i="3"/>
  <c r="D18405" i="3"/>
  <c r="D18406" i="3"/>
  <c r="D18407" i="3"/>
  <c r="D18408" i="3"/>
  <c r="D18409" i="3"/>
  <c r="D18410" i="3"/>
  <c r="D18411" i="3"/>
  <c r="D18412" i="3"/>
  <c r="D18413" i="3"/>
  <c r="D18414" i="3"/>
  <c r="D18415" i="3"/>
  <c r="D18416" i="3"/>
  <c r="D18417" i="3"/>
  <c r="D18418" i="3"/>
  <c r="D18419" i="3"/>
  <c r="D18420" i="3"/>
  <c r="D18421" i="3"/>
  <c r="D18422" i="3"/>
  <c r="D18423" i="3"/>
  <c r="D18424" i="3"/>
  <c r="D18425" i="3"/>
  <c r="D18426" i="3"/>
  <c r="D18427" i="3"/>
  <c r="D18428" i="3"/>
  <c r="D18429" i="3"/>
  <c r="D18430" i="3"/>
  <c r="D18431" i="3"/>
  <c r="D18432" i="3"/>
  <c r="D18433" i="3"/>
  <c r="D18434" i="3"/>
  <c r="D18435" i="3"/>
  <c r="D18436" i="3"/>
  <c r="D18437" i="3"/>
  <c r="D18438" i="3"/>
  <c r="D18439" i="3"/>
  <c r="D18440" i="3"/>
  <c r="D18441" i="3"/>
  <c r="D18442" i="3"/>
  <c r="D18443" i="3"/>
  <c r="D18444" i="3"/>
  <c r="D18445" i="3"/>
  <c r="D18446" i="3"/>
  <c r="D18447" i="3"/>
  <c r="D18448" i="3"/>
  <c r="D18449" i="3"/>
  <c r="D18450" i="3"/>
  <c r="D18451" i="3"/>
  <c r="D18452" i="3"/>
  <c r="D18453" i="3"/>
  <c r="D18454" i="3"/>
  <c r="D18455" i="3"/>
  <c r="D18456" i="3"/>
  <c r="D18457" i="3"/>
  <c r="D18458" i="3"/>
  <c r="D18459" i="3"/>
  <c r="D18460" i="3"/>
  <c r="D18461" i="3"/>
  <c r="D18462" i="3"/>
  <c r="D18463" i="3"/>
  <c r="D18464" i="3"/>
  <c r="D18465" i="3"/>
  <c r="D18466" i="3"/>
  <c r="D18467" i="3"/>
  <c r="D18468" i="3"/>
  <c r="D18469" i="3"/>
  <c r="D18470" i="3"/>
  <c r="D18471" i="3"/>
  <c r="D18472" i="3"/>
  <c r="D18473" i="3"/>
  <c r="D18474" i="3"/>
  <c r="D18475" i="3"/>
  <c r="D18476" i="3"/>
  <c r="D18477" i="3"/>
  <c r="D18478" i="3"/>
  <c r="D18479" i="3"/>
  <c r="D18480" i="3"/>
  <c r="D18481" i="3"/>
  <c r="D18482" i="3"/>
  <c r="D18483" i="3"/>
  <c r="D18484" i="3"/>
  <c r="D18485" i="3"/>
  <c r="D18486" i="3"/>
  <c r="D18487" i="3"/>
  <c r="D18488" i="3"/>
  <c r="D18489" i="3"/>
  <c r="D18490" i="3"/>
  <c r="D18491" i="3"/>
  <c r="D18492" i="3"/>
  <c r="D18493" i="3"/>
  <c r="D18494" i="3"/>
  <c r="D18495" i="3"/>
  <c r="D18496" i="3"/>
  <c r="D18497" i="3"/>
  <c r="D18498" i="3"/>
  <c r="D18499" i="3"/>
  <c r="D18500" i="3"/>
  <c r="D18501" i="3"/>
  <c r="D18502" i="3"/>
  <c r="D18503" i="3"/>
  <c r="D18504" i="3"/>
  <c r="D18505" i="3"/>
  <c r="D18506" i="3"/>
  <c r="D18507" i="3"/>
  <c r="D18508" i="3"/>
  <c r="D18509" i="3"/>
  <c r="D18510" i="3"/>
  <c r="D18511" i="3"/>
  <c r="D18512" i="3"/>
  <c r="D18513" i="3"/>
  <c r="D18514" i="3"/>
  <c r="D18515" i="3"/>
  <c r="D18516" i="3"/>
  <c r="D18517" i="3"/>
  <c r="D18518" i="3"/>
  <c r="D18519" i="3"/>
  <c r="D18520" i="3"/>
  <c r="D18521" i="3"/>
  <c r="D18522" i="3"/>
  <c r="D18523" i="3"/>
  <c r="D18524" i="3"/>
  <c r="D18525" i="3"/>
  <c r="D18526" i="3"/>
  <c r="D18527" i="3"/>
  <c r="D18528" i="3"/>
  <c r="D18529" i="3"/>
  <c r="D18530" i="3"/>
  <c r="D18531" i="3"/>
  <c r="D18532" i="3"/>
  <c r="D18533" i="3"/>
  <c r="D18534" i="3"/>
  <c r="D18535" i="3"/>
  <c r="D18536" i="3"/>
  <c r="D18537" i="3"/>
  <c r="D18538" i="3"/>
  <c r="D18539" i="3"/>
  <c r="D18540" i="3"/>
  <c r="D18541" i="3"/>
  <c r="D18542" i="3"/>
  <c r="D18543" i="3"/>
  <c r="D18544" i="3"/>
  <c r="D18545" i="3"/>
  <c r="D18546" i="3"/>
  <c r="D18547" i="3"/>
  <c r="D18548" i="3"/>
  <c r="D18549" i="3"/>
  <c r="D18550" i="3"/>
  <c r="D18551" i="3"/>
  <c r="D18552" i="3"/>
  <c r="D18553" i="3"/>
  <c r="D18554" i="3"/>
  <c r="D18555" i="3"/>
  <c r="D18556" i="3"/>
  <c r="D18557" i="3"/>
  <c r="D18558" i="3"/>
  <c r="D18559" i="3"/>
  <c r="D18560" i="3"/>
  <c r="D18561" i="3"/>
  <c r="D18562" i="3"/>
  <c r="D18563" i="3"/>
  <c r="D18564" i="3"/>
  <c r="D18565" i="3"/>
  <c r="D18566" i="3"/>
  <c r="D18567" i="3"/>
  <c r="D18568" i="3"/>
  <c r="D18569" i="3"/>
  <c r="D18570" i="3"/>
  <c r="D18571" i="3"/>
  <c r="D18572" i="3"/>
  <c r="D18573" i="3"/>
  <c r="D18574" i="3"/>
  <c r="D18575" i="3"/>
  <c r="D18576" i="3"/>
  <c r="D18577" i="3"/>
  <c r="D18578" i="3"/>
  <c r="D18579" i="3"/>
  <c r="D18580" i="3"/>
  <c r="D18581" i="3"/>
  <c r="D18582" i="3"/>
  <c r="D18583" i="3"/>
  <c r="D18584" i="3"/>
  <c r="D18585" i="3"/>
  <c r="D18586" i="3"/>
  <c r="D18587" i="3"/>
  <c r="D18588" i="3"/>
  <c r="D18589" i="3"/>
  <c r="D18590" i="3"/>
  <c r="D18591" i="3"/>
  <c r="D18592" i="3"/>
  <c r="D18593" i="3"/>
  <c r="D18594" i="3"/>
  <c r="D18595" i="3"/>
  <c r="D18596" i="3"/>
  <c r="D18597" i="3"/>
  <c r="D18598" i="3"/>
  <c r="D18599" i="3"/>
  <c r="D18600" i="3"/>
  <c r="D18601" i="3"/>
  <c r="D18602" i="3"/>
  <c r="D18603" i="3"/>
  <c r="D18604" i="3"/>
  <c r="D18605" i="3"/>
  <c r="D18606" i="3"/>
  <c r="D18607" i="3"/>
  <c r="D18608" i="3"/>
  <c r="D18609" i="3"/>
  <c r="D18610" i="3"/>
  <c r="D18611" i="3"/>
  <c r="D18612" i="3"/>
  <c r="D18613" i="3"/>
  <c r="D18614" i="3"/>
  <c r="D18615" i="3"/>
  <c r="D18616" i="3"/>
  <c r="D18617" i="3"/>
  <c r="D18618" i="3"/>
  <c r="D18619" i="3"/>
  <c r="D18620" i="3"/>
  <c r="D18621" i="3"/>
  <c r="D18622" i="3"/>
  <c r="D18623" i="3"/>
  <c r="D18624" i="3"/>
  <c r="D18625" i="3"/>
  <c r="D18626" i="3"/>
  <c r="D18627" i="3"/>
  <c r="D18628" i="3"/>
  <c r="D18629" i="3"/>
  <c r="D18630" i="3"/>
  <c r="D18631" i="3"/>
  <c r="D18632" i="3"/>
  <c r="D18633" i="3"/>
  <c r="D18634" i="3"/>
  <c r="D18635" i="3"/>
  <c r="D18636" i="3"/>
  <c r="D18637" i="3"/>
  <c r="D18638" i="3"/>
  <c r="D18639" i="3"/>
  <c r="D18640" i="3"/>
  <c r="D18641" i="3"/>
  <c r="D18642" i="3"/>
  <c r="D18643" i="3"/>
  <c r="D18644" i="3"/>
  <c r="D18645" i="3"/>
  <c r="D18646" i="3"/>
  <c r="D18647" i="3"/>
  <c r="D18648" i="3"/>
  <c r="D18649" i="3"/>
  <c r="D18650" i="3"/>
  <c r="D18651" i="3"/>
  <c r="D18652" i="3"/>
  <c r="D18653" i="3"/>
  <c r="D18654" i="3"/>
  <c r="D18655" i="3"/>
  <c r="D18656" i="3"/>
  <c r="D18657" i="3"/>
  <c r="D18658" i="3"/>
  <c r="D18659" i="3"/>
  <c r="D18660" i="3"/>
  <c r="D18661" i="3"/>
  <c r="D18662" i="3"/>
  <c r="D18663" i="3"/>
  <c r="D18664" i="3"/>
  <c r="D18665" i="3"/>
  <c r="D18666" i="3"/>
  <c r="D18667" i="3"/>
  <c r="D18668" i="3"/>
  <c r="D18669" i="3"/>
  <c r="D18670" i="3"/>
  <c r="D18671" i="3"/>
  <c r="D18672" i="3"/>
  <c r="D18673" i="3"/>
  <c r="D18674" i="3"/>
  <c r="D18675" i="3"/>
  <c r="D18676" i="3"/>
  <c r="D18677" i="3"/>
  <c r="D18678" i="3"/>
  <c r="D18679" i="3"/>
  <c r="D18680" i="3"/>
  <c r="D18681" i="3"/>
  <c r="D18682" i="3"/>
  <c r="D18683" i="3"/>
  <c r="D18684" i="3"/>
  <c r="D18685" i="3"/>
  <c r="D18686" i="3"/>
  <c r="D18687" i="3"/>
  <c r="D18688" i="3"/>
  <c r="D18689" i="3"/>
  <c r="D18690" i="3"/>
  <c r="D18691" i="3"/>
  <c r="D18692" i="3"/>
  <c r="D18693" i="3"/>
  <c r="D18694" i="3"/>
  <c r="D18695" i="3"/>
  <c r="D18696" i="3"/>
  <c r="D18697" i="3"/>
  <c r="D18698" i="3"/>
  <c r="D18699" i="3"/>
  <c r="D18700" i="3"/>
  <c r="D18701" i="3"/>
  <c r="D18702" i="3"/>
  <c r="D18703" i="3"/>
  <c r="D18704" i="3"/>
  <c r="D18705" i="3"/>
  <c r="D18706" i="3"/>
  <c r="D18707" i="3"/>
  <c r="D18708" i="3"/>
  <c r="D18709" i="3"/>
  <c r="D18710" i="3"/>
  <c r="D18711" i="3"/>
  <c r="D18712" i="3"/>
  <c r="D18713" i="3"/>
  <c r="D18714" i="3"/>
  <c r="D18715" i="3"/>
  <c r="D18716" i="3"/>
  <c r="D18717" i="3"/>
  <c r="D18718" i="3"/>
  <c r="D18719" i="3"/>
  <c r="D18720" i="3"/>
  <c r="D18721" i="3"/>
  <c r="D18722" i="3"/>
  <c r="D18723" i="3"/>
  <c r="D18724" i="3"/>
  <c r="D18725" i="3"/>
  <c r="D18726" i="3"/>
  <c r="D18727" i="3"/>
  <c r="D18728" i="3"/>
  <c r="D18729" i="3"/>
  <c r="D18730" i="3"/>
  <c r="D18731" i="3"/>
  <c r="D18732" i="3"/>
  <c r="D18733" i="3"/>
  <c r="D18734" i="3"/>
  <c r="D18735" i="3"/>
  <c r="D18736" i="3"/>
  <c r="D18737" i="3"/>
  <c r="D18738" i="3"/>
  <c r="D18739" i="3"/>
  <c r="D18740" i="3"/>
  <c r="D18741" i="3"/>
  <c r="D18742" i="3"/>
  <c r="D18743" i="3"/>
  <c r="D18744" i="3"/>
  <c r="D18745" i="3"/>
  <c r="D18746" i="3"/>
  <c r="D18747" i="3"/>
  <c r="D18748" i="3"/>
  <c r="D18749" i="3"/>
  <c r="D18750" i="3"/>
  <c r="D18751" i="3"/>
  <c r="D18752" i="3"/>
  <c r="D18753" i="3"/>
  <c r="D18754" i="3"/>
  <c r="D18755" i="3"/>
  <c r="D18756" i="3"/>
  <c r="D18757" i="3"/>
  <c r="D18758" i="3"/>
  <c r="D18759" i="3"/>
  <c r="D18760" i="3"/>
  <c r="D18761" i="3"/>
  <c r="D18762" i="3"/>
  <c r="D18763" i="3"/>
  <c r="D18764" i="3"/>
  <c r="D18765" i="3"/>
  <c r="D18766" i="3"/>
  <c r="D18767" i="3"/>
  <c r="D18768" i="3"/>
  <c r="D18769" i="3"/>
  <c r="D18770" i="3"/>
  <c r="D18771" i="3"/>
  <c r="D18772" i="3"/>
  <c r="D18773" i="3"/>
  <c r="D18774" i="3"/>
  <c r="D18775" i="3"/>
  <c r="D18776" i="3"/>
  <c r="D18777" i="3"/>
  <c r="D18778" i="3"/>
  <c r="D18779" i="3"/>
  <c r="D18780" i="3"/>
  <c r="D18781" i="3"/>
  <c r="D18782" i="3"/>
  <c r="D18783" i="3"/>
  <c r="D18784" i="3"/>
  <c r="D18785" i="3"/>
  <c r="D18786" i="3"/>
  <c r="D18787" i="3"/>
  <c r="D18788" i="3"/>
  <c r="D18789" i="3"/>
  <c r="D18790" i="3"/>
  <c r="D18791" i="3"/>
  <c r="D18792" i="3"/>
  <c r="D18793" i="3"/>
  <c r="D18794" i="3"/>
  <c r="D18795" i="3"/>
  <c r="D18796" i="3"/>
  <c r="D18797" i="3"/>
  <c r="D18798" i="3"/>
  <c r="D18799" i="3"/>
  <c r="D18800" i="3"/>
  <c r="D18801" i="3"/>
  <c r="D18802" i="3"/>
  <c r="D18803" i="3"/>
  <c r="D18804" i="3"/>
  <c r="D18805" i="3"/>
  <c r="D18806" i="3"/>
  <c r="D18807" i="3"/>
  <c r="D18808" i="3"/>
  <c r="D18809" i="3"/>
  <c r="D18810" i="3"/>
  <c r="D18811" i="3"/>
  <c r="D18812" i="3"/>
  <c r="D18813" i="3"/>
  <c r="D18814" i="3"/>
  <c r="D18815" i="3"/>
  <c r="D18816" i="3"/>
  <c r="D18817" i="3"/>
  <c r="D18818" i="3"/>
  <c r="D18819" i="3"/>
  <c r="D18820" i="3"/>
  <c r="D18821" i="3"/>
  <c r="D18822" i="3"/>
  <c r="D18823" i="3"/>
  <c r="D18824" i="3"/>
  <c r="D18825" i="3"/>
  <c r="D18826" i="3"/>
  <c r="D18827" i="3"/>
  <c r="D18828" i="3"/>
  <c r="D18829" i="3"/>
  <c r="D18830" i="3"/>
  <c r="D18831" i="3"/>
  <c r="D18832" i="3"/>
  <c r="D18833" i="3"/>
  <c r="D18834" i="3"/>
  <c r="D18835" i="3"/>
  <c r="D18836" i="3"/>
  <c r="D18837" i="3"/>
  <c r="D18838" i="3"/>
  <c r="D18839" i="3"/>
  <c r="D18840" i="3"/>
  <c r="D18841" i="3"/>
  <c r="D18842" i="3"/>
  <c r="D18843" i="3"/>
  <c r="D18844" i="3"/>
  <c r="D18845" i="3"/>
  <c r="D18846" i="3"/>
  <c r="D18847" i="3"/>
  <c r="D18848" i="3"/>
  <c r="D18849" i="3"/>
  <c r="D18850" i="3"/>
  <c r="D18851" i="3"/>
  <c r="D18852" i="3"/>
  <c r="D18853" i="3"/>
  <c r="D18854" i="3"/>
  <c r="D18855" i="3"/>
  <c r="D18856" i="3"/>
  <c r="D18857" i="3"/>
  <c r="D18858" i="3"/>
  <c r="D18859" i="3"/>
  <c r="D18860" i="3"/>
  <c r="D18861" i="3"/>
  <c r="D18862" i="3"/>
  <c r="D18863" i="3"/>
  <c r="D18864" i="3"/>
  <c r="D18865" i="3"/>
  <c r="D18866" i="3"/>
  <c r="D18867" i="3"/>
  <c r="D18868" i="3"/>
  <c r="D18869" i="3"/>
  <c r="D18870" i="3"/>
  <c r="D18871" i="3"/>
  <c r="D18872" i="3"/>
  <c r="D18873" i="3"/>
  <c r="D18874" i="3"/>
  <c r="D18875" i="3"/>
  <c r="D18876" i="3"/>
  <c r="D18877" i="3"/>
  <c r="D18878" i="3"/>
  <c r="D18879" i="3"/>
  <c r="D18880" i="3"/>
  <c r="D18881" i="3"/>
  <c r="D18882" i="3"/>
  <c r="D18883" i="3"/>
  <c r="D18884" i="3"/>
  <c r="D18885" i="3"/>
  <c r="D18886" i="3"/>
  <c r="D18887" i="3"/>
  <c r="D18888" i="3"/>
  <c r="D18889" i="3"/>
  <c r="D18890" i="3"/>
  <c r="D18891" i="3"/>
  <c r="D18892" i="3"/>
  <c r="D18893" i="3"/>
  <c r="D18894" i="3"/>
  <c r="D18895" i="3"/>
  <c r="D18896" i="3"/>
  <c r="D18897" i="3"/>
  <c r="D18898" i="3"/>
  <c r="D18899" i="3"/>
  <c r="D18900" i="3"/>
  <c r="D18901" i="3"/>
  <c r="D18902" i="3"/>
  <c r="D18903" i="3"/>
  <c r="D18904" i="3"/>
  <c r="D18905" i="3"/>
  <c r="D18906" i="3"/>
  <c r="D18907" i="3"/>
  <c r="D18908" i="3"/>
  <c r="D18909" i="3"/>
  <c r="D18910" i="3"/>
  <c r="D18911" i="3"/>
  <c r="D18912" i="3"/>
  <c r="D18913" i="3"/>
  <c r="D18914" i="3"/>
  <c r="D18915" i="3"/>
  <c r="D18916" i="3"/>
  <c r="D18917" i="3"/>
  <c r="D18918" i="3"/>
  <c r="D18919" i="3"/>
  <c r="D18920" i="3"/>
  <c r="D18921" i="3"/>
  <c r="D18922" i="3"/>
  <c r="D18923" i="3"/>
  <c r="D18924" i="3"/>
  <c r="D18925" i="3"/>
  <c r="D18926" i="3"/>
  <c r="D18927" i="3"/>
  <c r="D18928" i="3"/>
  <c r="D18929" i="3"/>
  <c r="D18930" i="3"/>
  <c r="D18931" i="3"/>
  <c r="D18932" i="3"/>
  <c r="D18933" i="3"/>
  <c r="D18934" i="3"/>
  <c r="D18935" i="3"/>
  <c r="D18936" i="3"/>
  <c r="D18937" i="3"/>
  <c r="D18938" i="3"/>
  <c r="D18939" i="3"/>
  <c r="D18940" i="3"/>
  <c r="D18941" i="3"/>
  <c r="D18942" i="3"/>
  <c r="D18943" i="3"/>
  <c r="D18944" i="3"/>
  <c r="D18945" i="3"/>
  <c r="D18946" i="3"/>
  <c r="D18947" i="3"/>
  <c r="D18948" i="3"/>
  <c r="D18949" i="3"/>
  <c r="D18950" i="3"/>
  <c r="D18951" i="3"/>
  <c r="D18952" i="3"/>
  <c r="D18953" i="3"/>
  <c r="D18954" i="3"/>
  <c r="D18955" i="3"/>
  <c r="D18956" i="3"/>
  <c r="D18957" i="3"/>
  <c r="D18958" i="3"/>
  <c r="D18959" i="3"/>
  <c r="D18960" i="3"/>
  <c r="D18961" i="3"/>
  <c r="D18962" i="3"/>
  <c r="D18963" i="3"/>
  <c r="D18964" i="3"/>
  <c r="D18965" i="3"/>
  <c r="D18966" i="3"/>
  <c r="D18967" i="3"/>
  <c r="D18968" i="3"/>
  <c r="D18969" i="3"/>
  <c r="D18970" i="3"/>
  <c r="D18971" i="3"/>
  <c r="D18972" i="3"/>
  <c r="D18973" i="3"/>
  <c r="D18974" i="3"/>
  <c r="D18975" i="3"/>
  <c r="D18976" i="3"/>
  <c r="D18977" i="3"/>
  <c r="D18978" i="3"/>
  <c r="D18979" i="3"/>
  <c r="D18980" i="3"/>
  <c r="D18981" i="3"/>
  <c r="D18982" i="3"/>
  <c r="D18983" i="3"/>
  <c r="D18984" i="3"/>
  <c r="D18985" i="3"/>
  <c r="D18986" i="3"/>
  <c r="D18987" i="3"/>
  <c r="D18988" i="3"/>
  <c r="D18989" i="3"/>
  <c r="D18990" i="3"/>
  <c r="D18991" i="3"/>
  <c r="D18992" i="3"/>
  <c r="D18993" i="3"/>
  <c r="D18994" i="3"/>
  <c r="D18995" i="3"/>
  <c r="D18996" i="3"/>
  <c r="D18997" i="3"/>
  <c r="D18998" i="3"/>
  <c r="D18999" i="3"/>
  <c r="D19000" i="3"/>
  <c r="D19001" i="3"/>
  <c r="D19002" i="3"/>
  <c r="D19003" i="3"/>
  <c r="D19004" i="3"/>
  <c r="D19005" i="3"/>
  <c r="D19006" i="3"/>
  <c r="D19007" i="3"/>
  <c r="D19008" i="3"/>
  <c r="D19009" i="3"/>
  <c r="D19010" i="3"/>
  <c r="D19011" i="3"/>
  <c r="D19012" i="3"/>
  <c r="D19013" i="3"/>
  <c r="D19014" i="3"/>
  <c r="D19015" i="3"/>
  <c r="D19016" i="3"/>
  <c r="D19017" i="3"/>
  <c r="D19018" i="3"/>
  <c r="D19019" i="3"/>
  <c r="D19020" i="3"/>
  <c r="D19021" i="3"/>
  <c r="D19022" i="3"/>
  <c r="D19023" i="3"/>
  <c r="D19024" i="3"/>
  <c r="D19025" i="3"/>
  <c r="D19026" i="3"/>
  <c r="D19027" i="3"/>
  <c r="D19028" i="3"/>
  <c r="D19029" i="3"/>
  <c r="D19030" i="3"/>
  <c r="D19031" i="3"/>
  <c r="D19032" i="3"/>
  <c r="D19033" i="3"/>
  <c r="D19034" i="3"/>
  <c r="D19035" i="3"/>
  <c r="D19036" i="3"/>
  <c r="D19037" i="3"/>
  <c r="D19038" i="3"/>
  <c r="D19039" i="3"/>
  <c r="D19040" i="3"/>
  <c r="D19041" i="3"/>
  <c r="D19042" i="3"/>
  <c r="D19043" i="3"/>
  <c r="D19044" i="3"/>
  <c r="D19045" i="3"/>
  <c r="D19046" i="3"/>
  <c r="D19047" i="3"/>
  <c r="D19048" i="3"/>
  <c r="D19049" i="3"/>
  <c r="D19050" i="3"/>
  <c r="D19051" i="3"/>
  <c r="D19052" i="3"/>
  <c r="D19053" i="3"/>
  <c r="D19054" i="3"/>
  <c r="D19055" i="3"/>
  <c r="D19056" i="3"/>
  <c r="D19057" i="3"/>
  <c r="D19058" i="3"/>
  <c r="D19059" i="3"/>
  <c r="D19060" i="3"/>
  <c r="D19061" i="3"/>
  <c r="D19062" i="3"/>
  <c r="D19063" i="3"/>
  <c r="D19064" i="3"/>
  <c r="D19065" i="3"/>
  <c r="D19066" i="3"/>
  <c r="D19067" i="3"/>
  <c r="D19068" i="3"/>
  <c r="D19069" i="3"/>
  <c r="D19070" i="3"/>
  <c r="D19071" i="3"/>
  <c r="D19072" i="3"/>
  <c r="D19073" i="3"/>
  <c r="D19074" i="3"/>
  <c r="D19075" i="3"/>
  <c r="D19076" i="3"/>
  <c r="D19077" i="3"/>
  <c r="D19078" i="3"/>
  <c r="D19079" i="3"/>
  <c r="D19080" i="3"/>
  <c r="D19081" i="3"/>
  <c r="D19082" i="3"/>
  <c r="D19083" i="3"/>
  <c r="D19084" i="3"/>
  <c r="D19085" i="3"/>
  <c r="D19086" i="3"/>
  <c r="D19087" i="3"/>
  <c r="D19088" i="3"/>
  <c r="D19089" i="3"/>
  <c r="D19090" i="3"/>
  <c r="D19091" i="3"/>
  <c r="D19092" i="3"/>
  <c r="D19093" i="3"/>
  <c r="D19094" i="3"/>
  <c r="D19095" i="3"/>
  <c r="D19096" i="3"/>
  <c r="D19097" i="3"/>
  <c r="D19098" i="3"/>
  <c r="D19099" i="3"/>
  <c r="D19100" i="3"/>
  <c r="D19101" i="3"/>
  <c r="D19102" i="3"/>
  <c r="D19103" i="3"/>
  <c r="D19104" i="3"/>
  <c r="D19105" i="3"/>
  <c r="D19106" i="3"/>
  <c r="D19107" i="3"/>
  <c r="D19108" i="3"/>
  <c r="D19109" i="3"/>
  <c r="D19110" i="3"/>
  <c r="D19111" i="3"/>
  <c r="D19112" i="3"/>
  <c r="D19113" i="3"/>
  <c r="D19114" i="3"/>
  <c r="D19115" i="3"/>
  <c r="D19116" i="3"/>
  <c r="D19117" i="3"/>
  <c r="D19118" i="3"/>
  <c r="D19119" i="3"/>
  <c r="D19120" i="3"/>
  <c r="D19121" i="3"/>
  <c r="D19122" i="3"/>
  <c r="D19123" i="3"/>
  <c r="D19124" i="3"/>
  <c r="D19125" i="3"/>
  <c r="D19126" i="3"/>
  <c r="D19127" i="3"/>
  <c r="D19128" i="3"/>
  <c r="D19129" i="3"/>
  <c r="D19130" i="3"/>
  <c r="D19131" i="3"/>
  <c r="D19132" i="3"/>
  <c r="D19133" i="3"/>
  <c r="D19134" i="3"/>
  <c r="D19135" i="3"/>
  <c r="D19136" i="3"/>
  <c r="D19137" i="3"/>
  <c r="D19138" i="3"/>
  <c r="D19139" i="3"/>
  <c r="D19140" i="3"/>
  <c r="D19141" i="3"/>
  <c r="D19142" i="3"/>
  <c r="D19143" i="3"/>
  <c r="D19144" i="3"/>
  <c r="D19145" i="3"/>
  <c r="D19146" i="3"/>
  <c r="D19147" i="3"/>
  <c r="D19148" i="3"/>
  <c r="D19149" i="3"/>
  <c r="D19150" i="3"/>
  <c r="D19151" i="3"/>
  <c r="D19152" i="3"/>
  <c r="D19153" i="3"/>
  <c r="D19154" i="3"/>
  <c r="D19155" i="3"/>
  <c r="D19156" i="3"/>
  <c r="D19157" i="3"/>
  <c r="D19158" i="3"/>
  <c r="D19159" i="3"/>
  <c r="D19160" i="3"/>
  <c r="D19161" i="3"/>
  <c r="D19162" i="3"/>
  <c r="D19163" i="3"/>
  <c r="D19164" i="3"/>
  <c r="D19165" i="3"/>
  <c r="D19166" i="3"/>
  <c r="D19167" i="3"/>
  <c r="D19168" i="3"/>
  <c r="D19169" i="3"/>
  <c r="D19170" i="3"/>
  <c r="D19171" i="3"/>
  <c r="D19172" i="3"/>
  <c r="D19173" i="3"/>
  <c r="D19174" i="3"/>
  <c r="D19175" i="3"/>
  <c r="D19176" i="3"/>
  <c r="D19177" i="3"/>
  <c r="D19178" i="3"/>
  <c r="D19179" i="3"/>
  <c r="D19180" i="3"/>
  <c r="D19181" i="3"/>
  <c r="D19182" i="3"/>
  <c r="D19183" i="3"/>
  <c r="D19184" i="3"/>
  <c r="D19185" i="3"/>
  <c r="D19186" i="3"/>
  <c r="D19187" i="3"/>
  <c r="D19188" i="3"/>
  <c r="D19189" i="3"/>
  <c r="D19190" i="3"/>
  <c r="D19191" i="3"/>
  <c r="D19192" i="3"/>
  <c r="D19193" i="3"/>
  <c r="D19194" i="3"/>
  <c r="D19195" i="3"/>
  <c r="D19196" i="3"/>
  <c r="D19197" i="3"/>
  <c r="D19198" i="3"/>
  <c r="D19199" i="3"/>
  <c r="D19200" i="3"/>
  <c r="D19201" i="3"/>
  <c r="D19202" i="3"/>
  <c r="D19203" i="3"/>
  <c r="D19204" i="3"/>
  <c r="D19205" i="3"/>
  <c r="D19206" i="3"/>
  <c r="D19207" i="3"/>
  <c r="D19208" i="3"/>
  <c r="D19209" i="3"/>
  <c r="D19210" i="3"/>
  <c r="D19211" i="3"/>
  <c r="D19212" i="3"/>
  <c r="D19213" i="3"/>
  <c r="D19214" i="3"/>
  <c r="D19215" i="3"/>
  <c r="D19216" i="3"/>
  <c r="D19217" i="3"/>
  <c r="D19218" i="3"/>
  <c r="D19219" i="3"/>
  <c r="D19220" i="3"/>
  <c r="D19221" i="3"/>
  <c r="D19222" i="3"/>
  <c r="D19223" i="3"/>
  <c r="D19224" i="3"/>
  <c r="D19225" i="3"/>
  <c r="D19226" i="3"/>
  <c r="D19227" i="3"/>
  <c r="D19228" i="3"/>
  <c r="D19229" i="3"/>
  <c r="D19230" i="3"/>
  <c r="D19231" i="3"/>
  <c r="D19232" i="3"/>
  <c r="D19233" i="3"/>
  <c r="D19234" i="3"/>
  <c r="D19235" i="3"/>
  <c r="D19236" i="3"/>
  <c r="D19237" i="3"/>
  <c r="D19238" i="3"/>
  <c r="D19239" i="3"/>
  <c r="D19240" i="3"/>
  <c r="D19241" i="3"/>
  <c r="D19242" i="3"/>
  <c r="D19243" i="3"/>
  <c r="D19244" i="3"/>
  <c r="D19245" i="3"/>
  <c r="D19246" i="3"/>
  <c r="D19247" i="3"/>
  <c r="D19248" i="3"/>
  <c r="D19249" i="3"/>
  <c r="D19250" i="3"/>
  <c r="D19251" i="3"/>
  <c r="D19252" i="3"/>
  <c r="D19253" i="3"/>
  <c r="D19254" i="3"/>
  <c r="D19255" i="3"/>
  <c r="D19256" i="3"/>
  <c r="D19257" i="3"/>
  <c r="D19258" i="3"/>
  <c r="D19259" i="3"/>
  <c r="D19260" i="3"/>
  <c r="D19261" i="3"/>
  <c r="D19262" i="3"/>
  <c r="D19263" i="3"/>
  <c r="D19264" i="3"/>
  <c r="D19265" i="3"/>
  <c r="D19266" i="3"/>
  <c r="D19267" i="3"/>
  <c r="D19268" i="3"/>
  <c r="D19269" i="3"/>
  <c r="D19270" i="3"/>
  <c r="D19271" i="3"/>
  <c r="D19272" i="3"/>
  <c r="D19273" i="3"/>
  <c r="D19274" i="3"/>
  <c r="D19275" i="3"/>
  <c r="D19276" i="3"/>
  <c r="D19277" i="3"/>
  <c r="D19278" i="3"/>
  <c r="D19279" i="3"/>
  <c r="D19280" i="3"/>
  <c r="D19281" i="3"/>
  <c r="D19282" i="3"/>
  <c r="D19283" i="3"/>
  <c r="D19284" i="3"/>
  <c r="D19285" i="3"/>
  <c r="D19286" i="3"/>
  <c r="D19287" i="3"/>
  <c r="D19288" i="3"/>
  <c r="D19289" i="3"/>
  <c r="D19290" i="3"/>
  <c r="D19291" i="3"/>
  <c r="D19292" i="3"/>
  <c r="D19293" i="3"/>
  <c r="D19294" i="3"/>
  <c r="D19295" i="3"/>
  <c r="D19296" i="3"/>
  <c r="D19297" i="3"/>
  <c r="D19298" i="3"/>
  <c r="D19299" i="3"/>
  <c r="D19300" i="3"/>
  <c r="D19301" i="3"/>
  <c r="D19302" i="3"/>
  <c r="D19303" i="3"/>
  <c r="D19304" i="3"/>
  <c r="D19305" i="3"/>
  <c r="D19306" i="3"/>
  <c r="D19307" i="3"/>
  <c r="D19308" i="3"/>
  <c r="D19309" i="3"/>
  <c r="D19310" i="3"/>
  <c r="D19311" i="3"/>
  <c r="D19312" i="3"/>
  <c r="D19313" i="3"/>
  <c r="D19314" i="3"/>
  <c r="D19315" i="3"/>
  <c r="D19316" i="3"/>
  <c r="D19317" i="3"/>
  <c r="D19318" i="3"/>
  <c r="D19319" i="3"/>
  <c r="D19320" i="3"/>
  <c r="D19321" i="3"/>
  <c r="D19322" i="3"/>
  <c r="D19323" i="3"/>
  <c r="D19324" i="3"/>
  <c r="D19325" i="3"/>
  <c r="D19326" i="3"/>
  <c r="D19327" i="3"/>
  <c r="D19328" i="3"/>
  <c r="D19329" i="3"/>
  <c r="D19330" i="3"/>
  <c r="D19331" i="3"/>
  <c r="D19332" i="3"/>
  <c r="D19333" i="3"/>
  <c r="D19334" i="3"/>
  <c r="D19335" i="3"/>
  <c r="D19336" i="3"/>
  <c r="D19337" i="3"/>
  <c r="D19338" i="3"/>
  <c r="D19339" i="3"/>
  <c r="D19340" i="3"/>
  <c r="D19341" i="3"/>
  <c r="D19342" i="3"/>
  <c r="D19343" i="3"/>
  <c r="D19344" i="3"/>
  <c r="D19345" i="3"/>
  <c r="D19346" i="3"/>
  <c r="D19347" i="3"/>
  <c r="D19348" i="3"/>
  <c r="D19349" i="3"/>
  <c r="D19350" i="3"/>
  <c r="D19351" i="3"/>
  <c r="D19352" i="3"/>
  <c r="D19353" i="3"/>
  <c r="D19354" i="3"/>
  <c r="D19355" i="3"/>
  <c r="D19356" i="3"/>
  <c r="D19357" i="3"/>
  <c r="D19358" i="3"/>
  <c r="D19359" i="3"/>
  <c r="D19360" i="3"/>
  <c r="D19361" i="3"/>
  <c r="D19362" i="3"/>
  <c r="D19363" i="3"/>
  <c r="D19364" i="3"/>
  <c r="D19365" i="3"/>
  <c r="D19366" i="3"/>
  <c r="D19367" i="3"/>
  <c r="D19368" i="3"/>
  <c r="D19369" i="3"/>
  <c r="D19370" i="3"/>
  <c r="D19371" i="3"/>
  <c r="D19372" i="3"/>
  <c r="D19373" i="3"/>
  <c r="D19374" i="3"/>
  <c r="D19375" i="3"/>
  <c r="D19376" i="3"/>
  <c r="D19377" i="3"/>
  <c r="D19378" i="3"/>
  <c r="D19379" i="3"/>
  <c r="D19380" i="3"/>
  <c r="D19381" i="3"/>
  <c r="D19382" i="3"/>
  <c r="D19383" i="3"/>
  <c r="D19384" i="3"/>
  <c r="D19385" i="3"/>
  <c r="D19386" i="3"/>
  <c r="D19387" i="3"/>
  <c r="D19388" i="3"/>
  <c r="D19389" i="3"/>
  <c r="D19390" i="3"/>
  <c r="D19391" i="3"/>
  <c r="D19392" i="3"/>
  <c r="D19393" i="3"/>
  <c r="D19394" i="3"/>
  <c r="D19395" i="3"/>
  <c r="D19396" i="3"/>
  <c r="D19397" i="3"/>
  <c r="D19398" i="3"/>
  <c r="D19399" i="3"/>
  <c r="D19400" i="3"/>
  <c r="D19401" i="3"/>
  <c r="D19402" i="3"/>
  <c r="D19403" i="3"/>
  <c r="D19404" i="3"/>
  <c r="D19405" i="3"/>
  <c r="D19406" i="3"/>
  <c r="D19407" i="3"/>
  <c r="D19408" i="3"/>
  <c r="D19409" i="3"/>
  <c r="D19410" i="3"/>
  <c r="D19411" i="3"/>
  <c r="D19412" i="3"/>
  <c r="D19413" i="3"/>
  <c r="D19414" i="3"/>
  <c r="D19415" i="3"/>
  <c r="D19416" i="3"/>
  <c r="D19417" i="3"/>
  <c r="D19418" i="3"/>
  <c r="D19419" i="3"/>
  <c r="D19420" i="3"/>
  <c r="D19421" i="3"/>
  <c r="D19422" i="3"/>
  <c r="D19423" i="3"/>
  <c r="D19424" i="3"/>
  <c r="D19425" i="3"/>
  <c r="D19426" i="3"/>
  <c r="D19427" i="3"/>
  <c r="D19428" i="3"/>
  <c r="D19429" i="3"/>
  <c r="D19430" i="3"/>
  <c r="D19431" i="3"/>
  <c r="D19432" i="3"/>
  <c r="D19433" i="3"/>
  <c r="D19434" i="3"/>
  <c r="D19435" i="3"/>
  <c r="D19436" i="3"/>
  <c r="D19437" i="3"/>
  <c r="D19438" i="3"/>
  <c r="D19439" i="3"/>
  <c r="D19440" i="3"/>
  <c r="D19441" i="3"/>
  <c r="D19442" i="3"/>
  <c r="D19443" i="3"/>
  <c r="D19444" i="3"/>
  <c r="D19445" i="3"/>
  <c r="D19446" i="3"/>
  <c r="D19447" i="3"/>
  <c r="D19448" i="3"/>
  <c r="D19449" i="3"/>
  <c r="D19450" i="3"/>
  <c r="D19451" i="3"/>
  <c r="D19452" i="3"/>
  <c r="D19453" i="3"/>
  <c r="D19454" i="3"/>
  <c r="D19455" i="3"/>
  <c r="D19456" i="3"/>
  <c r="D19457" i="3"/>
  <c r="D19458" i="3"/>
  <c r="D19459" i="3"/>
  <c r="D19460" i="3"/>
  <c r="D19461" i="3"/>
  <c r="D19462" i="3"/>
  <c r="D19463" i="3"/>
  <c r="D19464" i="3"/>
  <c r="D19465" i="3"/>
  <c r="D19466" i="3"/>
  <c r="D19467" i="3"/>
  <c r="D19468" i="3"/>
  <c r="D19469" i="3"/>
  <c r="D19470" i="3"/>
  <c r="D19471" i="3"/>
  <c r="D19472" i="3"/>
  <c r="D19473" i="3"/>
  <c r="D19474" i="3"/>
  <c r="D19475" i="3"/>
  <c r="D19476" i="3"/>
  <c r="D19477" i="3"/>
  <c r="D19478" i="3"/>
  <c r="D19479" i="3"/>
  <c r="D19480" i="3"/>
  <c r="D19481" i="3"/>
  <c r="D19482" i="3"/>
  <c r="D19483" i="3"/>
  <c r="D19484" i="3"/>
  <c r="D19485" i="3"/>
  <c r="D19486" i="3"/>
  <c r="D19487" i="3"/>
  <c r="D19488" i="3"/>
  <c r="D19489" i="3"/>
  <c r="D19490" i="3"/>
  <c r="D19491" i="3"/>
  <c r="D19492" i="3"/>
  <c r="D19493" i="3"/>
  <c r="D19494" i="3"/>
  <c r="D19495" i="3"/>
  <c r="D19496" i="3"/>
  <c r="D19497" i="3"/>
  <c r="D19498" i="3"/>
  <c r="D19499" i="3"/>
  <c r="D19500" i="3"/>
  <c r="D19501" i="3"/>
  <c r="D19502" i="3"/>
  <c r="D19503" i="3"/>
  <c r="D19504" i="3"/>
  <c r="D19505" i="3"/>
  <c r="D19506" i="3"/>
  <c r="D19507" i="3"/>
  <c r="D19508" i="3"/>
  <c r="D19509" i="3"/>
  <c r="D19510" i="3"/>
  <c r="D19511" i="3"/>
  <c r="D19512" i="3"/>
  <c r="D19513" i="3"/>
  <c r="D19514" i="3"/>
  <c r="D19515" i="3"/>
  <c r="D19516" i="3"/>
  <c r="D19517" i="3"/>
  <c r="D19518" i="3"/>
  <c r="D19519" i="3"/>
  <c r="D19520" i="3"/>
  <c r="D19521" i="3"/>
  <c r="D19522" i="3"/>
  <c r="D19523" i="3"/>
  <c r="D19524" i="3"/>
  <c r="D19525" i="3"/>
  <c r="D19526" i="3"/>
  <c r="D19527" i="3"/>
  <c r="D19528" i="3"/>
  <c r="D19529" i="3"/>
  <c r="D19530" i="3"/>
  <c r="D19531" i="3"/>
  <c r="D19532" i="3"/>
  <c r="D19533" i="3"/>
  <c r="D19534" i="3"/>
  <c r="D19535" i="3"/>
  <c r="D19536" i="3"/>
  <c r="D19537" i="3"/>
  <c r="D19538" i="3"/>
  <c r="D19539" i="3"/>
  <c r="D19540" i="3"/>
  <c r="D19541" i="3"/>
  <c r="D19542" i="3"/>
  <c r="D19543" i="3"/>
  <c r="D19544" i="3"/>
  <c r="D19545" i="3"/>
  <c r="D19546" i="3"/>
  <c r="D19547" i="3"/>
  <c r="D19548" i="3"/>
  <c r="D19549" i="3"/>
  <c r="D19550" i="3"/>
  <c r="D19551" i="3"/>
  <c r="D19552" i="3"/>
  <c r="D19553" i="3"/>
  <c r="D19554" i="3"/>
  <c r="D19555" i="3"/>
  <c r="D19556" i="3"/>
  <c r="D19557" i="3"/>
  <c r="D19558" i="3"/>
  <c r="D19559" i="3"/>
  <c r="D19560" i="3"/>
  <c r="D19561" i="3"/>
  <c r="D19562" i="3"/>
  <c r="D19563" i="3"/>
  <c r="D19564" i="3"/>
  <c r="D19565" i="3"/>
  <c r="D19566" i="3"/>
  <c r="D19567" i="3"/>
  <c r="D19568" i="3"/>
  <c r="D19569" i="3"/>
  <c r="D19570" i="3"/>
  <c r="D19571" i="3"/>
  <c r="D19572" i="3"/>
  <c r="D19573" i="3"/>
  <c r="D19574" i="3"/>
  <c r="D19575" i="3"/>
  <c r="D19576" i="3"/>
  <c r="D19577" i="3"/>
  <c r="D19578" i="3"/>
  <c r="D19579" i="3"/>
  <c r="D19580" i="3"/>
  <c r="D19581" i="3"/>
  <c r="D19582" i="3"/>
  <c r="D19583" i="3"/>
  <c r="D19584" i="3"/>
  <c r="D19585" i="3"/>
  <c r="D19586" i="3"/>
  <c r="D19587" i="3"/>
  <c r="D19588" i="3"/>
  <c r="D19589" i="3"/>
  <c r="D19590" i="3"/>
  <c r="D19591" i="3"/>
  <c r="D19592" i="3"/>
  <c r="D19593" i="3"/>
  <c r="D19594" i="3"/>
  <c r="D19595" i="3"/>
  <c r="D19596" i="3"/>
  <c r="D19597" i="3"/>
  <c r="D19598" i="3"/>
  <c r="D19599" i="3"/>
  <c r="D19600" i="3"/>
  <c r="D19601" i="3"/>
  <c r="D19602" i="3"/>
  <c r="D19603" i="3"/>
  <c r="D19604" i="3"/>
  <c r="D19605" i="3"/>
  <c r="D19606" i="3"/>
  <c r="D19607" i="3"/>
  <c r="D19608" i="3"/>
  <c r="D19609" i="3"/>
  <c r="D19610" i="3"/>
  <c r="D19611" i="3"/>
  <c r="D19612" i="3"/>
  <c r="D19613" i="3"/>
  <c r="D19614" i="3"/>
  <c r="D19615" i="3"/>
  <c r="D19616" i="3"/>
  <c r="D19617" i="3"/>
  <c r="D19618" i="3"/>
  <c r="D19619" i="3"/>
  <c r="D19620" i="3"/>
  <c r="D19621" i="3"/>
  <c r="D19622" i="3"/>
  <c r="D19623" i="3"/>
  <c r="D19624" i="3"/>
  <c r="D19625" i="3"/>
  <c r="D19626" i="3"/>
  <c r="D19627" i="3"/>
  <c r="D19628" i="3"/>
  <c r="D19629" i="3"/>
  <c r="D19630" i="3"/>
  <c r="D19631" i="3"/>
  <c r="D19632" i="3"/>
  <c r="D19633" i="3"/>
  <c r="D19634" i="3"/>
  <c r="D19635" i="3"/>
  <c r="D19636" i="3"/>
  <c r="D19637" i="3"/>
  <c r="D19638" i="3"/>
  <c r="D19639" i="3"/>
  <c r="D19640" i="3"/>
  <c r="D19641" i="3"/>
  <c r="D19642" i="3"/>
  <c r="D19643" i="3"/>
  <c r="D19644" i="3"/>
  <c r="D19645" i="3"/>
  <c r="D19646" i="3"/>
  <c r="D19647" i="3"/>
  <c r="D19648" i="3"/>
  <c r="D19649" i="3"/>
  <c r="D19650" i="3"/>
  <c r="D19651" i="3"/>
  <c r="D19652" i="3"/>
  <c r="D19653" i="3"/>
  <c r="D19654" i="3"/>
  <c r="D19655" i="3"/>
  <c r="D19656" i="3"/>
  <c r="D19657" i="3"/>
  <c r="D19658" i="3"/>
  <c r="D19659" i="3"/>
  <c r="D19660" i="3"/>
  <c r="D19661" i="3"/>
  <c r="D19662" i="3"/>
  <c r="D19663" i="3"/>
  <c r="D19664" i="3"/>
  <c r="D19665" i="3"/>
  <c r="D19666" i="3"/>
  <c r="D19667" i="3"/>
  <c r="D19668" i="3"/>
  <c r="D19669" i="3"/>
  <c r="D19670" i="3"/>
  <c r="D19671" i="3"/>
  <c r="D19672" i="3"/>
  <c r="D19673" i="3"/>
  <c r="D19674" i="3"/>
  <c r="D19675" i="3"/>
  <c r="D19676" i="3"/>
  <c r="D19677" i="3"/>
  <c r="D19678" i="3"/>
  <c r="D19679" i="3"/>
  <c r="D19680" i="3"/>
  <c r="D19681" i="3"/>
  <c r="D19682" i="3"/>
  <c r="D19683" i="3"/>
  <c r="D19684" i="3"/>
  <c r="D19685" i="3"/>
  <c r="D19686" i="3"/>
  <c r="D19687" i="3"/>
  <c r="D19688" i="3"/>
  <c r="D19689" i="3"/>
  <c r="D19690" i="3"/>
  <c r="D19691" i="3"/>
  <c r="D19692" i="3"/>
  <c r="D19693" i="3"/>
  <c r="D19694" i="3"/>
  <c r="D19695" i="3"/>
  <c r="D19696" i="3"/>
  <c r="D19697" i="3"/>
  <c r="D19698" i="3"/>
  <c r="D19699" i="3"/>
  <c r="D19700" i="3"/>
  <c r="D19701" i="3"/>
  <c r="D19702" i="3"/>
  <c r="D19703" i="3"/>
  <c r="D19704" i="3"/>
  <c r="D19705" i="3"/>
  <c r="D19706" i="3"/>
  <c r="D19707" i="3"/>
  <c r="D19708" i="3"/>
  <c r="D19709" i="3"/>
  <c r="D19710" i="3"/>
  <c r="D19711" i="3"/>
  <c r="D19712" i="3"/>
  <c r="D19713" i="3"/>
  <c r="D19714" i="3"/>
  <c r="D19715" i="3"/>
  <c r="D19716" i="3"/>
  <c r="D19717" i="3"/>
  <c r="D19718" i="3"/>
  <c r="D19719" i="3"/>
  <c r="D19720" i="3"/>
  <c r="D19721" i="3"/>
  <c r="D19722" i="3"/>
  <c r="D19723" i="3"/>
  <c r="D19724" i="3"/>
  <c r="D19725" i="3"/>
  <c r="D19726" i="3"/>
  <c r="D19727" i="3"/>
  <c r="D19728" i="3"/>
  <c r="D19729" i="3"/>
  <c r="D19730" i="3"/>
  <c r="D19731" i="3"/>
  <c r="D19732" i="3"/>
  <c r="D19733" i="3"/>
  <c r="D19734" i="3"/>
  <c r="D19735" i="3"/>
  <c r="D19736" i="3"/>
  <c r="D19737" i="3"/>
  <c r="D19738" i="3"/>
  <c r="D19739" i="3"/>
  <c r="D19740" i="3"/>
  <c r="D19741" i="3"/>
  <c r="D19742" i="3"/>
  <c r="D19743" i="3"/>
  <c r="D19744" i="3"/>
  <c r="D19745" i="3"/>
  <c r="D19746" i="3"/>
  <c r="D19747" i="3"/>
  <c r="D19748" i="3"/>
  <c r="D19749" i="3"/>
  <c r="D19750" i="3"/>
  <c r="D19751" i="3"/>
  <c r="D19752" i="3"/>
  <c r="D19753" i="3"/>
  <c r="D19754" i="3"/>
  <c r="D19755" i="3"/>
  <c r="D19756" i="3"/>
  <c r="D19757" i="3"/>
  <c r="D19758" i="3"/>
  <c r="D19759" i="3"/>
  <c r="D19760" i="3"/>
  <c r="D19761" i="3"/>
  <c r="D19762" i="3"/>
  <c r="D19763" i="3"/>
  <c r="D19764" i="3"/>
  <c r="D19765" i="3"/>
  <c r="D19766" i="3"/>
  <c r="D19767" i="3"/>
  <c r="D19768" i="3"/>
  <c r="D19769" i="3"/>
  <c r="D19770" i="3"/>
  <c r="D19771" i="3"/>
  <c r="D19772" i="3"/>
  <c r="D19773" i="3"/>
  <c r="D19774" i="3"/>
  <c r="D19775" i="3"/>
  <c r="D19776" i="3"/>
  <c r="D19777" i="3"/>
  <c r="D19778" i="3"/>
  <c r="D19779" i="3"/>
  <c r="D19780" i="3"/>
  <c r="D19781" i="3"/>
  <c r="D19782" i="3"/>
  <c r="D19783" i="3"/>
  <c r="D19784" i="3"/>
  <c r="D19785" i="3"/>
  <c r="D19786" i="3"/>
  <c r="D19787" i="3"/>
  <c r="D19788" i="3"/>
  <c r="D19789" i="3"/>
  <c r="D19790" i="3"/>
  <c r="D19791" i="3"/>
  <c r="D19792" i="3"/>
  <c r="D19793" i="3"/>
  <c r="D19794" i="3"/>
  <c r="D19795" i="3"/>
  <c r="D19796" i="3"/>
  <c r="D19797" i="3"/>
  <c r="D19798" i="3"/>
  <c r="D19799" i="3"/>
  <c r="D19800" i="3"/>
  <c r="D19801" i="3"/>
  <c r="D19802" i="3"/>
  <c r="D19803" i="3"/>
  <c r="D19804" i="3"/>
  <c r="D19805" i="3"/>
  <c r="D19806" i="3"/>
  <c r="D19807" i="3"/>
  <c r="D19808" i="3"/>
  <c r="D19809" i="3"/>
  <c r="D19810" i="3"/>
  <c r="D19811" i="3"/>
  <c r="D19812" i="3"/>
  <c r="D19813" i="3"/>
  <c r="D19814" i="3"/>
  <c r="D19815" i="3"/>
  <c r="D19816" i="3"/>
  <c r="D19817" i="3"/>
  <c r="D19818" i="3"/>
  <c r="D19819" i="3"/>
  <c r="D19820" i="3"/>
  <c r="D19821" i="3"/>
  <c r="D19822" i="3"/>
  <c r="D19823" i="3"/>
  <c r="D19824" i="3"/>
  <c r="D19825" i="3"/>
  <c r="D19826" i="3"/>
  <c r="D19827" i="3"/>
  <c r="D19828" i="3"/>
  <c r="D19829" i="3"/>
  <c r="D19830" i="3"/>
  <c r="D19831" i="3"/>
  <c r="D19832" i="3"/>
  <c r="D19833" i="3"/>
  <c r="D19834" i="3"/>
  <c r="D19835" i="3"/>
  <c r="D19836" i="3"/>
  <c r="D19837" i="3"/>
  <c r="D19838" i="3"/>
  <c r="D19839" i="3"/>
  <c r="D19840" i="3"/>
  <c r="D19841" i="3"/>
  <c r="D19842" i="3"/>
  <c r="D19843" i="3"/>
  <c r="D19844" i="3"/>
  <c r="D19845" i="3"/>
  <c r="D19846" i="3"/>
  <c r="D19847" i="3"/>
  <c r="D19848" i="3"/>
  <c r="D19849" i="3"/>
  <c r="D19850" i="3"/>
  <c r="D19851" i="3"/>
  <c r="D19852" i="3"/>
  <c r="D19853" i="3"/>
  <c r="D19854" i="3"/>
  <c r="D19855" i="3"/>
  <c r="D19856" i="3"/>
  <c r="D19857" i="3"/>
  <c r="D19858" i="3"/>
  <c r="D19859" i="3"/>
  <c r="D19860" i="3"/>
  <c r="D19861" i="3"/>
  <c r="D19862" i="3"/>
  <c r="D19863" i="3"/>
  <c r="D19864" i="3"/>
  <c r="D19865" i="3"/>
  <c r="D19866" i="3"/>
  <c r="D19867" i="3"/>
  <c r="D19868" i="3"/>
  <c r="D19869" i="3"/>
  <c r="D19870" i="3"/>
  <c r="D19871" i="3"/>
  <c r="D19872" i="3"/>
  <c r="D19873" i="3"/>
  <c r="D19874" i="3"/>
  <c r="D19875" i="3"/>
  <c r="D19876" i="3"/>
  <c r="D19877" i="3"/>
  <c r="D19878" i="3"/>
  <c r="D19879" i="3"/>
  <c r="D19880" i="3"/>
  <c r="D19881" i="3"/>
  <c r="D19882" i="3"/>
  <c r="D19883" i="3"/>
  <c r="D19884" i="3"/>
  <c r="D19885" i="3"/>
  <c r="D19886" i="3"/>
  <c r="D19887" i="3"/>
  <c r="D19888" i="3"/>
  <c r="D19889" i="3"/>
  <c r="D19890" i="3"/>
  <c r="D19891" i="3"/>
  <c r="D19892" i="3"/>
  <c r="D19893" i="3"/>
  <c r="D19894" i="3"/>
  <c r="D19895" i="3"/>
  <c r="D19896" i="3"/>
  <c r="D19897" i="3"/>
  <c r="D19898" i="3"/>
  <c r="D19899" i="3"/>
  <c r="D19900" i="3"/>
  <c r="D19901" i="3"/>
  <c r="D19902" i="3"/>
  <c r="D19903" i="3"/>
  <c r="D19904" i="3"/>
  <c r="D19905" i="3"/>
  <c r="D19906" i="3"/>
  <c r="D19907" i="3"/>
  <c r="D19908" i="3"/>
  <c r="D19909" i="3"/>
  <c r="D19910" i="3"/>
  <c r="D19911" i="3"/>
  <c r="D19912" i="3"/>
  <c r="D19913" i="3"/>
  <c r="D19914" i="3"/>
  <c r="D19915" i="3"/>
  <c r="D19916" i="3"/>
  <c r="D19917" i="3"/>
  <c r="D19918" i="3"/>
  <c r="D19919" i="3"/>
  <c r="D19920" i="3"/>
  <c r="D19921" i="3"/>
  <c r="D19922" i="3"/>
  <c r="D19923" i="3"/>
  <c r="D19924" i="3"/>
  <c r="D19925" i="3"/>
  <c r="D19926" i="3"/>
  <c r="D19927" i="3"/>
  <c r="D19928" i="3"/>
  <c r="D19929" i="3"/>
  <c r="D19930" i="3"/>
  <c r="D19931" i="3"/>
  <c r="D19932" i="3"/>
  <c r="D19933" i="3"/>
  <c r="D19934" i="3"/>
  <c r="D19935" i="3"/>
  <c r="D19936" i="3"/>
  <c r="D19937" i="3"/>
  <c r="D19938" i="3"/>
  <c r="D19939" i="3"/>
  <c r="D19940" i="3"/>
  <c r="D19941" i="3"/>
  <c r="D19942" i="3"/>
  <c r="D19943" i="3"/>
  <c r="D19944" i="3"/>
  <c r="D19945" i="3"/>
  <c r="D19946" i="3"/>
  <c r="D19947" i="3"/>
  <c r="D19948" i="3"/>
  <c r="D19949" i="3"/>
  <c r="D19950" i="3"/>
  <c r="D19951" i="3"/>
  <c r="D19952" i="3"/>
  <c r="D19953" i="3"/>
  <c r="D19954" i="3"/>
  <c r="D19955" i="3"/>
  <c r="D19956" i="3"/>
  <c r="D19957" i="3"/>
  <c r="D19958" i="3"/>
  <c r="D19959" i="3"/>
  <c r="D19960" i="3"/>
  <c r="D19961" i="3"/>
  <c r="D19962" i="3"/>
  <c r="D19963" i="3"/>
  <c r="D19964" i="3"/>
  <c r="D19965" i="3"/>
  <c r="D19966" i="3"/>
  <c r="D19967" i="3"/>
  <c r="D19968" i="3"/>
  <c r="D19969" i="3"/>
  <c r="D19970" i="3"/>
  <c r="D19971" i="3"/>
  <c r="D19972" i="3"/>
  <c r="D19973" i="3"/>
  <c r="D19974" i="3"/>
  <c r="D19975" i="3"/>
  <c r="D19976" i="3"/>
  <c r="D19977" i="3"/>
  <c r="D19978" i="3"/>
  <c r="D19979" i="3"/>
  <c r="D19980" i="3"/>
  <c r="D19981" i="3"/>
  <c r="D19982" i="3"/>
  <c r="D19983" i="3"/>
  <c r="D19984" i="3"/>
  <c r="D19985" i="3"/>
  <c r="D19986" i="3"/>
  <c r="D19987" i="3"/>
  <c r="D19988" i="3"/>
  <c r="D19989" i="3"/>
  <c r="D19990" i="3"/>
  <c r="D19991" i="3"/>
  <c r="D19992" i="3"/>
  <c r="D19993" i="3"/>
  <c r="D19994" i="3"/>
  <c r="D19995" i="3"/>
  <c r="D19996" i="3"/>
  <c r="D19997" i="3"/>
  <c r="D19998" i="3"/>
  <c r="D19999" i="3"/>
  <c r="D20000" i="3"/>
  <c r="D20001" i="3"/>
  <c r="D20002" i="3"/>
  <c r="D20003" i="3"/>
  <c r="D20004" i="3"/>
  <c r="D20005" i="3"/>
  <c r="D20006" i="3"/>
  <c r="D20007" i="3"/>
  <c r="D20008" i="3"/>
  <c r="D20009" i="3"/>
  <c r="D20010" i="3"/>
  <c r="D20011" i="3"/>
  <c r="D20012" i="3"/>
  <c r="D20013" i="3"/>
  <c r="D20014" i="3"/>
  <c r="D20015" i="3"/>
  <c r="D20016" i="3"/>
  <c r="D20017" i="3"/>
  <c r="D20018" i="3"/>
  <c r="D20019" i="3"/>
  <c r="D20020" i="3"/>
  <c r="D20021" i="3"/>
  <c r="D20022" i="3"/>
  <c r="D20023" i="3"/>
  <c r="D20024" i="3"/>
  <c r="D20025" i="3"/>
  <c r="D20026" i="3"/>
  <c r="D20027" i="3"/>
  <c r="D20028" i="3"/>
  <c r="D20029" i="3"/>
  <c r="D20030" i="3"/>
  <c r="D20031" i="3"/>
  <c r="D20032" i="3"/>
  <c r="D20033" i="3"/>
  <c r="D20034" i="3"/>
  <c r="D20035" i="3"/>
  <c r="D20036" i="3"/>
  <c r="D20037" i="3"/>
  <c r="D20038" i="3"/>
  <c r="D20039" i="3"/>
  <c r="D20040" i="3"/>
  <c r="D20041" i="3"/>
  <c r="D20042" i="3"/>
  <c r="D20043" i="3"/>
  <c r="D20044" i="3"/>
  <c r="D20045" i="3"/>
  <c r="D20046" i="3"/>
  <c r="D20047" i="3"/>
  <c r="D20048" i="3"/>
  <c r="D20049" i="3"/>
  <c r="D20050" i="3"/>
  <c r="D20051" i="3"/>
  <c r="D20052" i="3"/>
  <c r="D20053" i="3"/>
  <c r="D20054" i="3"/>
  <c r="D20055" i="3"/>
  <c r="D20056" i="3"/>
  <c r="D20057" i="3"/>
  <c r="D20058" i="3"/>
  <c r="D20059" i="3"/>
  <c r="D20060" i="3"/>
  <c r="D20061" i="3"/>
  <c r="D20062" i="3"/>
  <c r="D20063" i="3"/>
  <c r="D20064" i="3"/>
  <c r="D20065" i="3"/>
  <c r="D20066" i="3"/>
  <c r="D20067" i="3"/>
  <c r="D20068" i="3"/>
  <c r="D20069" i="3"/>
  <c r="D20070" i="3"/>
  <c r="D20071" i="3"/>
  <c r="D20072" i="3"/>
  <c r="D20073" i="3"/>
  <c r="D20074" i="3"/>
  <c r="D20075" i="3"/>
  <c r="D20076" i="3"/>
  <c r="D20077" i="3"/>
  <c r="D20078" i="3"/>
  <c r="D20079" i="3"/>
  <c r="D20080" i="3"/>
  <c r="D20081" i="3"/>
  <c r="D20082" i="3"/>
  <c r="D20083" i="3"/>
  <c r="D20084" i="3"/>
  <c r="D20085" i="3"/>
  <c r="D20086" i="3"/>
  <c r="D20087" i="3"/>
  <c r="D20088" i="3"/>
  <c r="D20089" i="3"/>
  <c r="D20090" i="3"/>
  <c r="D20091" i="3"/>
  <c r="D20092" i="3"/>
  <c r="D20093" i="3"/>
  <c r="D20094" i="3"/>
  <c r="D20095" i="3"/>
  <c r="D20096" i="3"/>
  <c r="D20097" i="3"/>
  <c r="D20098" i="3"/>
  <c r="D20099" i="3"/>
  <c r="D20100" i="3"/>
  <c r="D20101" i="3"/>
  <c r="D20102" i="3"/>
  <c r="D20103" i="3"/>
  <c r="D20104" i="3"/>
  <c r="D20105" i="3"/>
  <c r="D20106" i="3"/>
  <c r="D20107" i="3"/>
  <c r="D20108" i="3"/>
  <c r="D20109" i="3"/>
  <c r="D20110" i="3"/>
  <c r="D20111" i="3"/>
  <c r="D20112" i="3"/>
  <c r="D20113" i="3"/>
  <c r="D20114" i="3"/>
  <c r="D20115" i="3"/>
  <c r="D20116" i="3"/>
  <c r="D20117" i="3"/>
  <c r="D20118" i="3"/>
  <c r="D20119" i="3"/>
  <c r="D20120" i="3"/>
  <c r="D20121" i="3"/>
  <c r="D20122" i="3"/>
  <c r="D20123" i="3"/>
  <c r="D20124" i="3"/>
  <c r="D20125" i="3"/>
  <c r="D20126" i="3"/>
  <c r="D20127" i="3"/>
  <c r="D20128" i="3"/>
  <c r="D20129" i="3"/>
  <c r="D20130" i="3"/>
  <c r="D20131" i="3"/>
  <c r="D20132" i="3"/>
  <c r="D20133" i="3"/>
  <c r="D20134" i="3"/>
  <c r="D20135" i="3"/>
  <c r="D20136" i="3"/>
  <c r="D20137" i="3"/>
  <c r="D20138" i="3"/>
  <c r="D20139" i="3"/>
  <c r="D20140" i="3"/>
  <c r="D20141" i="3"/>
  <c r="D20142" i="3"/>
  <c r="D20143" i="3"/>
  <c r="D20144" i="3"/>
  <c r="D20145" i="3"/>
  <c r="D20146" i="3"/>
  <c r="D20147" i="3"/>
  <c r="D20148" i="3"/>
  <c r="D20149" i="3"/>
  <c r="D20150" i="3"/>
  <c r="D20151" i="3"/>
  <c r="D20152" i="3"/>
  <c r="D20153" i="3"/>
  <c r="D20154" i="3"/>
  <c r="D20155" i="3"/>
  <c r="D20156" i="3"/>
  <c r="D20157" i="3"/>
  <c r="D20158" i="3"/>
  <c r="D20159" i="3"/>
  <c r="D20160" i="3"/>
  <c r="D20161" i="3"/>
  <c r="D20162" i="3"/>
  <c r="D20163" i="3"/>
  <c r="D20164" i="3"/>
  <c r="D20165" i="3"/>
  <c r="D20166" i="3"/>
  <c r="D20167" i="3"/>
  <c r="D20168" i="3"/>
  <c r="D20169" i="3"/>
  <c r="D20170" i="3"/>
  <c r="D20171" i="3"/>
  <c r="D20172" i="3"/>
  <c r="D20173" i="3"/>
  <c r="D20174" i="3"/>
  <c r="D20175" i="3"/>
  <c r="D20176" i="3"/>
  <c r="D20177" i="3"/>
  <c r="D20178" i="3"/>
  <c r="D20179" i="3"/>
  <c r="D20180" i="3"/>
  <c r="D20181" i="3"/>
  <c r="D20182" i="3"/>
  <c r="D20183" i="3"/>
  <c r="D20184" i="3"/>
  <c r="D20185" i="3"/>
  <c r="D20186" i="3"/>
  <c r="D20187" i="3"/>
  <c r="D20188" i="3"/>
  <c r="D20189" i="3"/>
  <c r="D20190" i="3"/>
  <c r="D20191" i="3"/>
  <c r="D20192" i="3"/>
  <c r="D20193" i="3"/>
  <c r="D20194" i="3"/>
  <c r="D20195" i="3"/>
  <c r="D20196" i="3"/>
  <c r="D20197" i="3"/>
  <c r="D20198" i="3"/>
  <c r="D20199" i="3"/>
  <c r="D20200" i="3"/>
  <c r="D20201" i="3"/>
  <c r="D20202" i="3"/>
  <c r="D20203" i="3"/>
  <c r="D20204" i="3"/>
  <c r="D20205" i="3"/>
  <c r="D20206" i="3"/>
  <c r="D20207" i="3"/>
  <c r="D20208" i="3"/>
  <c r="D20209" i="3"/>
  <c r="D20210" i="3"/>
  <c r="D20211" i="3"/>
  <c r="D20212" i="3"/>
  <c r="D20213" i="3"/>
  <c r="D20214" i="3"/>
  <c r="D20215" i="3"/>
  <c r="D20216" i="3"/>
  <c r="D20217" i="3"/>
  <c r="D20218" i="3"/>
  <c r="D20219" i="3"/>
  <c r="D20220" i="3"/>
  <c r="D20221" i="3"/>
  <c r="D20222" i="3"/>
  <c r="D20223" i="3"/>
  <c r="D20224" i="3"/>
  <c r="D20225" i="3"/>
  <c r="D20226" i="3"/>
  <c r="D20227" i="3"/>
  <c r="D20228" i="3"/>
  <c r="D20229" i="3"/>
  <c r="D20230" i="3"/>
  <c r="D20231" i="3"/>
  <c r="D20232" i="3"/>
  <c r="D20233" i="3"/>
  <c r="D20234" i="3"/>
  <c r="D20235" i="3"/>
  <c r="D20236" i="3"/>
  <c r="D20237" i="3"/>
  <c r="D20238" i="3"/>
  <c r="D20239" i="3"/>
  <c r="D20240" i="3"/>
  <c r="D20241" i="3"/>
  <c r="D20242" i="3"/>
  <c r="D20243" i="3"/>
  <c r="D20244" i="3"/>
  <c r="D20245" i="3"/>
  <c r="D20246" i="3"/>
  <c r="D20247" i="3"/>
  <c r="D20248" i="3"/>
  <c r="D20249" i="3"/>
  <c r="D20250" i="3"/>
  <c r="D20251" i="3"/>
  <c r="D20252" i="3"/>
  <c r="D20253" i="3"/>
  <c r="D20254" i="3"/>
  <c r="D20255" i="3"/>
  <c r="D20256" i="3"/>
  <c r="D20257" i="3"/>
  <c r="D20258" i="3"/>
  <c r="D20259" i="3"/>
  <c r="D20260" i="3"/>
  <c r="D20261" i="3"/>
  <c r="D20262" i="3"/>
  <c r="D20263" i="3"/>
  <c r="D20264" i="3"/>
  <c r="D20265" i="3"/>
  <c r="D20266" i="3"/>
  <c r="D20267" i="3"/>
  <c r="D20268" i="3"/>
  <c r="D20269" i="3"/>
  <c r="D20270" i="3"/>
  <c r="D20271" i="3"/>
  <c r="D20272" i="3"/>
  <c r="D20273" i="3"/>
  <c r="D20274" i="3"/>
  <c r="D20275" i="3"/>
  <c r="D20276" i="3"/>
  <c r="D20277" i="3"/>
  <c r="D20278" i="3"/>
  <c r="D20279" i="3"/>
  <c r="D20280" i="3"/>
  <c r="D20281" i="3"/>
  <c r="D20282" i="3"/>
  <c r="D20283" i="3"/>
  <c r="D20284" i="3"/>
  <c r="D20285" i="3"/>
  <c r="D20286" i="3"/>
  <c r="D20287" i="3"/>
  <c r="D20288" i="3"/>
  <c r="D20289" i="3"/>
  <c r="D20290" i="3"/>
  <c r="D20291" i="3"/>
  <c r="D20292" i="3"/>
  <c r="D20293" i="3"/>
  <c r="D20294" i="3"/>
  <c r="D20295" i="3"/>
  <c r="D20296" i="3"/>
  <c r="D20297" i="3"/>
  <c r="D20298" i="3"/>
  <c r="D20299" i="3"/>
  <c r="D20300" i="3"/>
  <c r="D20301" i="3"/>
  <c r="D20302" i="3"/>
  <c r="D20303" i="3"/>
  <c r="D20304" i="3"/>
  <c r="D20305" i="3"/>
  <c r="D20306" i="3"/>
  <c r="D20307" i="3"/>
  <c r="D20308" i="3"/>
  <c r="D20309" i="3"/>
  <c r="D20310" i="3"/>
  <c r="D20311" i="3"/>
  <c r="D20312" i="3"/>
  <c r="D20313" i="3"/>
  <c r="D20314" i="3"/>
  <c r="D20315" i="3"/>
  <c r="D20316" i="3"/>
  <c r="D20317" i="3"/>
  <c r="D20318" i="3"/>
  <c r="D20319" i="3"/>
  <c r="D20320" i="3"/>
  <c r="D20321" i="3"/>
  <c r="D20322" i="3"/>
  <c r="D20323" i="3"/>
  <c r="D20324" i="3"/>
  <c r="D20325" i="3"/>
  <c r="D20326" i="3"/>
  <c r="D20327" i="3"/>
  <c r="D20328" i="3"/>
  <c r="D20329" i="3"/>
  <c r="D20330" i="3"/>
  <c r="D20331" i="3"/>
  <c r="D20332" i="3"/>
  <c r="D20333" i="3"/>
  <c r="D20334" i="3"/>
  <c r="D20335" i="3"/>
  <c r="D20336" i="3"/>
  <c r="D20337" i="3"/>
  <c r="D20338" i="3"/>
  <c r="D20339" i="3"/>
  <c r="D20340" i="3"/>
  <c r="D20341" i="3"/>
  <c r="D20342" i="3"/>
  <c r="D20343" i="3"/>
  <c r="D20344" i="3"/>
  <c r="D20345" i="3"/>
  <c r="D20346" i="3"/>
  <c r="D20347" i="3"/>
  <c r="D20348" i="3"/>
  <c r="D20349" i="3"/>
  <c r="D20350" i="3"/>
  <c r="D20351" i="3"/>
  <c r="D20352" i="3"/>
  <c r="D20353" i="3"/>
  <c r="D20354" i="3"/>
  <c r="D20355" i="3"/>
  <c r="D20356" i="3"/>
  <c r="D20357" i="3"/>
  <c r="D20358" i="3"/>
  <c r="D20359" i="3"/>
  <c r="D20360" i="3"/>
  <c r="D20361" i="3"/>
  <c r="D20362" i="3"/>
  <c r="D20363" i="3"/>
  <c r="D20364" i="3"/>
  <c r="D20365" i="3"/>
  <c r="D20366" i="3"/>
  <c r="D20367" i="3"/>
  <c r="D20368" i="3"/>
  <c r="D20369" i="3"/>
  <c r="D20370" i="3"/>
  <c r="D20371" i="3"/>
  <c r="D20372" i="3"/>
  <c r="D20373" i="3"/>
  <c r="D20374" i="3"/>
  <c r="D20375" i="3"/>
  <c r="D20376" i="3"/>
  <c r="D20377" i="3"/>
  <c r="D20378" i="3"/>
  <c r="D20379" i="3"/>
  <c r="D20380" i="3"/>
  <c r="D20381" i="3"/>
  <c r="D20382" i="3"/>
  <c r="D20383" i="3"/>
  <c r="D20384" i="3"/>
  <c r="D20385" i="3"/>
  <c r="D20386" i="3"/>
  <c r="D20387" i="3"/>
  <c r="D20388" i="3"/>
  <c r="D20389" i="3"/>
  <c r="D20390" i="3"/>
  <c r="D20391" i="3"/>
  <c r="D20392" i="3"/>
  <c r="D20393" i="3"/>
  <c r="D20394" i="3"/>
  <c r="D20395" i="3"/>
  <c r="D20396" i="3"/>
  <c r="D20397" i="3"/>
  <c r="D20398" i="3"/>
  <c r="D20399" i="3"/>
  <c r="D20400" i="3"/>
  <c r="D20401" i="3"/>
  <c r="D20402" i="3"/>
  <c r="D20403" i="3"/>
  <c r="D20404" i="3"/>
  <c r="D20405" i="3"/>
  <c r="D20406" i="3"/>
  <c r="D20407" i="3"/>
  <c r="D20408" i="3"/>
  <c r="D20409" i="3"/>
  <c r="D20410" i="3"/>
  <c r="D20411" i="3"/>
  <c r="D20412" i="3"/>
  <c r="D20413" i="3"/>
  <c r="D20414" i="3"/>
  <c r="D20415" i="3"/>
  <c r="D20416" i="3"/>
  <c r="D20417" i="3"/>
  <c r="D20418" i="3"/>
  <c r="D20419" i="3"/>
  <c r="D20420" i="3"/>
  <c r="D20421" i="3"/>
  <c r="D20422" i="3"/>
  <c r="D20423" i="3"/>
  <c r="D20424" i="3"/>
  <c r="D20425" i="3"/>
  <c r="D20426" i="3"/>
  <c r="D20427" i="3"/>
  <c r="D20428" i="3"/>
  <c r="D20429" i="3"/>
  <c r="D20430" i="3"/>
  <c r="D20431" i="3"/>
  <c r="D20432" i="3"/>
  <c r="D20433" i="3"/>
  <c r="D20434" i="3"/>
  <c r="D20435" i="3"/>
  <c r="D20436" i="3"/>
  <c r="D20437" i="3"/>
  <c r="D20438" i="3"/>
  <c r="D20439" i="3"/>
  <c r="D20440" i="3"/>
  <c r="D20441" i="3"/>
  <c r="D20442" i="3"/>
  <c r="D20443" i="3"/>
  <c r="D20444" i="3"/>
  <c r="D20445" i="3"/>
  <c r="D20446" i="3"/>
  <c r="D20447" i="3"/>
  <c r="D20448" i="3"/>
  <c r="D20449" i="3"/>
  <c r="D20450" i="3"/>
  <c r="D20451" i="3"/>
  <c r="D20452" i="3"/>
  <c r="D20453" i="3"/>
  <c r="D20454" i="3"/>
  <c r="D20455" i="3"/>
  <c r="D20456" i="3"/>
  <c r="D20457" i="3"/>
  <c r="D20458" i="3"/>
  <c r="D20459" i="3"/>
  <c r="D20460" i="3"/>
  <c r="D20461" i="3"/>
  <c r="D20462" i="3"/>
  <c r="D20463" i="3"/>
  <c r="D20464" i="3"/>
  <c r="D20465" i="3"/>
  <c r="D20466" i="3"/>
  <c r="D20467" i="3"/>
  <c r="D20468" i="3"/>
  <c r="D20469" i="3"/>
  <c r="D20470" i="3"/>
  <c r="D20471" i="3"/>
  <c r="D20472" i="3"/>
  <c r="D20473" i="3"/>
  <c r="D20474" i="3"/>
  <c r="D20475" i="3"/>
  <c r="D20476" i="3"/>
  <c r="D20477" i="3"/>
  <c r="D20478" i="3"/>
  <c r="D20479" i="3"/>
  <c r="D20480" i="3"/>
  <c r="D20481" i="3"/>
  <c r="D20482" i="3"/>
  <c r="D20483" i="3"/>
  <c r="D20484" i="3"/>
  <c r="D20485" i="3"/>
  <c r="D20486" i="3"/>
  <c r="D20487" i="3"/>
  <c r="D20488" i="3"/>
  <c r="D20489" i="3"/>
  <c r="D20490" i="3"/>
  <c r="D20491" i="3"/>
  <c r="D20492" i="3"/>
  <c r="D20493" i="3"/>
  <c r="D20494" i="3"/>
  <c r="D20495" i="3"/>
  <c r="D20496" i="3"/>
  <c r="D20497" i="3"/>
  <c r="D20498" i="3"/>
  <c r="D20499" i="3"/>
  <c r="D20500" i="3"/>
  <c r="D20501" i="3"/>
  <c r="D20502" i="3"/>
  <c r="D20503" i="3"/>
  <c r="D20504" i="3"/>
  <c r="D20505" i="3"/>
  <c r="D20506" i="3"/>
  <c r="D20507" i="3"/>
  <c r="D20508" i="3"/>
  <c r="D20509" i="3"/>
  <c r="D20510" i="3"/>
  <c r="D20511" i="3"/>
  <c r="D20512" i="3"/>
  <c r="D20513" i="3"/>
  <c r="D20514" i="3"/>
  <c r="D20515" i="3"/>
  <c r="D20516" i="3"/>
  <c r="D20517" i="3"/>
  <c r="D20518" i="3"/>
  <c r="D20519" i="3"/>
  <c r="D20520" i="3"/>
  <c r="D20521" i="3"/>
  <c r="D20522" i="3"/>
  <c r="D20523" i="3"/>
  <c r="D20524" i="3"/>
  <c r="D20525" i="3"/>
  <c r="D20526" i="3"/>
  <c r="D20527" i="3"/>
  <c r="D20528" i="3"/>
  <c r="D20529" i="3"/>
  <c r="D20530" i="3"/>
  <c r="D20531" i="3"/>
  <c r="D20532" i="3"/>
  <c r="D20533" i="3"/>
  <c r="D20534" i="3"/>
  <c r="D20535" i="3"/>
  <c r="D20536" i="3"/>
  <c r="D20537" i="3"/>
  <c r="D20538" i="3"/>
  <c r="D20539" i="3"/>
  <c r="D20540" i="3"/>
  <c r="D20541" i="3"/>
  <c r="D20542" i="3"/>
  <c r="D20543" i="3"/>
  <c r="D20544" i="3"/>
  <c r="D20545" i="3"/>
  <c r="D20546" i="3"/>
  <c r="D20547" i="3"/>
  <c r="D20548" i="3"/>
  <c r="D20549" i="3"/>
  <c r="D20550" i="3"/>
  <c r="D20551" i="3"/>
  <c r="D20552" i="3"/>
  <c r="D20553" i="3"/>
  <c r="D20554" i="3"/>
  <c r="D20555" i="3"/>
  <c r="D20556" i="3"/>
  <c r="D20557" i="3"/>
  <c r="D20558" i="3"/>
  <c r="D20559" i="3"/>
  <c r="D20560" i="3"/>
  <c r="D20561" i="3"/>
  <c r="D20562" i="3"/>
  <c r="D20563" i="3"/>
  <c r="D20564" i="3"/>
  <c r="D20565" i="3"/>
  <c r="D20566" i="3"/>
  <c r="D20567" i="3"/>
  <c r="D20568" i="3"/>
  <c r="D20569" i="3"/>
  <c r="D20570" i="3"/>
  <c r="D20571" i="3"/>
  <c r="D20572" i="3"/>
  <c r="D20573" i="3"/>
  <c r="D20574" i="3"/>
  <c r="D20575" i="3"/>
  <c r="D20576" i="3"/>
  <c r="D20577" i="3"/>
  <c r="D20578" i="3"/>
  <c r="D20579" i="3"/>
  <c r="D20580" i="3"/>
  <c r="D20581" i="3"/>
  <c r="D20582" i="3"/>
  <c r="D20583" i="3"/>
  <c r="D20584" i="3"/>
  <c r="D20585" i="3"/>
  <c r="D20586" i="3"/>
  <c r="D20587" i="3"/>
  <c r="D20588" i="3"/>
  <c r="D20589" i="3"/>
  <c r="D20590" i="3"/>
  <c r="D20591" i="3"/>
  <c r="D20592" i="3"/>
  <c r="D20593" i="3"/>
  <c r="D20594" i="3"/>
  <c r="D20595" i="3"/>
  <c r="D20596" i="3"/>
  <c r="D20597" i="3"/>
  <c r="D20598" i="3"/>
  <c r="D20599" i="3"/>
  <c r="D20600" i="3"/>
  <c r="D20601" i="3"/>
  <c r="D20602" i="3"/>
  <c r="D20603" i="3"/>
  <c r="D20604" i="3"/>
  <c r="D20605" i="3"/>
  <c r="D20606" i="3"/>
  <c r="D20607" i="3"/>
  <c r="D20608" i="3"/>
  <c r="D20609" i="3"/>
  <c r="D20610" i="3"/>
  <c r="D20611" i="3"/>
  <c r="D20612" i="3"/>
  <c r="D20613" i="3"/>
  <c r="D20614" i="3"/>
  <c r="D20615" i="3"/>
  <c r="D20616" i="3"/>
  <c r="D20617" i="3"/>
  <c r="D20618" i="3"/>
  <c r="D20619" i="3"/>
  <c r="D20620" i="3"/>
  <c r="D20621" i="3"/>
  <c r="D20622" i="3"/>
  <c r="D20623" i="3"/>
  <c r="D20624" i="3"/>
  <c r="D20625" i="3"/>
  <c r="D20626" i="3"/>
  <c r="D20627" i="3"/>
  <c r="D20628" i="3"/>
  <c r="D20629" i="3"/>
  <c r="D20630" i="3"/>
  <c r="D20631" i="3"/>
  <c r="D20632" i="3"/>
  <c r="D20633" i="3"/>
  <c r="D20634" i="3"/>
  <c r="D20635" i="3"/>
  <c r="D20636" i="3"/>
  <c r="D20637" i="3"/>
  <c r="D20638" i="3"/>
  <c r="D20639" i="3"/>
  <c r="D20640" i="3"/>
  <c r="D20641" i="3"/>
  <c r="D20642" i="3"/>
  <c r="D20643" i="3"/>
  <c r="D20644" i="3"/>
  <c r="D20645" i="3"/>
  <c r="D20646" i="3"/>
  <c r="D20647" i="3"/>
  <c r="D20648" i="3"/>
  <c r="D20649" i="3"/>
  <c r="D20650" i="3"/>
  <c r="D20651" i="3"/>
  <c r="D20652" i="3"/>
  <c r="D20653" i="3"/>
  <c r="D20654" i="3"/>
  <c r="D20655" i="3"/>
  <c r="D20656" i="3"/>
  <c r="D20657" i="3"/>
  <c r="D20658" i="3"/>
  <c r="D20659" i="3"/>
  <c r="D20660" i="3"/>
  <c r="D20661" i="3"/>
  <c r="D20662" i="3"/>
  <c r="D20663" i="3"/>
  <c r="D20664" i="3"/>
  <c r="D20665" i="3"/>
  <c r="D20666" i="3"/>
  <c r="D20667" i="3"/>
  <c r="D20668" i="3"/>
  <c r="D20669" i="3"/>
  <c r="D20670" i="3"/>
  <c r="D20671" i="3"/>
  <c r="D20672" i="3"/>
  <c r="D20673" i="3"/>
  <c r="D20674" i="3"/>
  <c r="D20675" i="3"/>
  <c r="D20676" i="3"/>
  <c r="D20677" i="3"/>
  <c r="D20678" i="3"/>
  <c r="D20679" i="3"/>
  <c r="D20680" i="3"/>
  <c r="D20681" i="3"/>
  <c r="D20682" i="3"/>
  <c r="D20683" i="3"/>
  <c r="D20684" i="3"/>
  <c r="D20685" i="3"/>
  <c r="D20686" i="3"/>
  <c r="D20687" i="3"/>
  <c r="D20688" i="3"/>
  <c r="D20689" i="3"/>
  <c r="D20690" i="3"/>
  <c r="D20691" i="3"/>
  <c r="D20692" i="3"/>
  <c r="D20693" i="3"/>
  <c r="D20694" i="3"/>
  <c r="D20695" i="3"/>
  <c r="D20696" i="3"/>
  <c r="D20697" i="3"/>
  <c r="D20698" i="3"/>
  <c r="D20699" i="3"/>
  <c r="D20700" i="3"/>
  <c r="D20701" i="3"/>
  <c r="D20702" i="3"/>
  <c r="D20703" i="3"/>
  <c r="D20704" i="3"/>
  <c r="D20705" i="3"/>
  <c r="D20706" i="3"/>
  <c r="D20707" i="3"/>
  <c r="D20708" i="3"/>
  <c r="D20709" i="3"/>
  <c r="D20710" i="3"/>
  <c r="D20711" i="3"/>
  <c r="D20712" i="3"/>
  <c r="D20713" i="3"/>
  <c r="D20714" i="3"/>
  <c r="D20715" i="3"/>
  <c r="D20716" i="3"/>
  <c r="D20717" i="3"/>
  <c r="D20718" i="3"/>
  <c r="D20719" i="3"/>
  <c r="D20720" i="3"/>
  <c r="D20721" i="3"/>
  <c r="D20722" i="3"/>
  <c r="D20723" i="3"/>
  <c r="D20724" i="3"/>
  <c r="D20725" i="3"/>
  <c r="D20726" i="3"/>
  <c r="D20727" i="3"/>
  <c r="D20728" i="3"/>
  <c r="D20729" i="3"/>
  <c r="D20730" i="3"/>
  <c r="D20731" i="3"/>
  <c r="D20732" i="3"/>
  <c r="D20733" i="3"/>
  <c r="D20734" i="3"/>
  <c r="D20735" i="3"/>
  <c r="D20736" i="3"/>
  <c r="D20737" i="3"/>
  <c r="D20738" i="3"/>
  <c r="D20739" i="3"/>
  <c r="D20740" i="3"/>
  <c r="D20741" i="3"/>
  <c r="D20742" i="3"/>
  <c r="D20743" i="3"/>
  <c r="D20744" i="3"/>
  <c r="D20745" i="3"/>
  <c r="D20746" i="3"/>
  <c r="D20747" i="3"/>
  <c r="D20748" i="3"/>
  <c r="D20749" i="3"/>
  <c r="D20750" i="3"/>
  <c r="D20751" i="3"/>
  <c r="D20752" i="3"/>
  <c r="D20753" i="3"/>
  <c r="D20754" i="3"/>
  <c r="D20755" i="3"/>
  <c r="D20756" i="3"/>
  <c r="D20757" i="3"/>
  <c r="D20758" i="3"/>
  <c r="D20759" i="3"/>
  <c r="D20760" i="3"/>
  <c r="D20761" i="3"/>
  <c r="D20762" i="3"/>
  <c r="D20763" i="3"/>
  <c r="D20764" i="3"/>
  <c r="D20765" i="3"/>
  <c r="D20766" i="3"/>
  <c r="D20767" i="3"/>
  <c r="D20768" i="3"/>
  <c r="D20769" i="3"/>
  <c r="D20770" i="3"/>
  <c r="D20771" i="3"/>
  <c r="D20772" i="3"/>
  <c r="D20773" i="3"/>
  <c r="D20774" i="3"/>
  <c r="D20775" i="3"/>
  <c r="D20776" i="3"/>
  <c r="D20777" i="3"/>
  <c r="D20778" i="3"/>
  <c r="D20779" i="3"/>
  <c r="D20780" i="3"/>
  <c r="D20781" i="3"/>
  <c r="D20782" i="3"/>
  <c r="D20783" i="3"/>
  <c r="D20784" i="3"/>
  <c r="D20785" i="3"/>
  <c r="D20786" i="3"/>
  <c r="D20787" i="3"/>
  <c r="D20788" i="3"/>
  <c r="D20789" i="3"/>
  <c r="D20790" i="3"/>
  <c r="D20791" i="3"/>
  <c r="D20792" i="3"/>
  <c r="D20793" i="3"/>
  <c r="D20794" i="3"/>
  <c r="D20795" i="3"/>
  <c r="D20796" i="3"/>
  <c r="D20797" i="3"/>
  <c r="D20798" i="3"/>
  <c r="D20799" i="3"/>
  <c r="D20800" i="3"/>
  <c r="D20801" i="3"/>
  <c r="D20802" i="3"/>
  <c r="D20803" i="3"/>
  <c r="D20804" i="3"/>
  <c r="D20805" i="3"/>
  <c r="D20806" i="3"/>
  <c r="D20807" i="3"/>
  <c r="D20808" i="3"/>
  <c r="D20809" i="3"/>
  <c r="D20810" i="3"/>
  <c r="D20811" i="3"/>
  <c r="D20812" i="3"/>
  <c r="D20813" i="3"/>
  <c r="D20814" i="3"/>
  <c r="D20815" i="3"/>
  <c r="D20816" i="3"/>
  <c r="D20817" i="3"/>
  <c r="D20818" i="3"/>
  <c r="D20819" i="3"/>
  <c r="D20820" i="3"/>
  <c r="D20821" i="3"/>
  <c r="D20822" i="3"/>
  <c r="D20823" i="3"/>
  <c r="D20824" i="3"/>
  <c r="D20825" i="3"/>
  <c r="D20826" i="3"/>
  <c r="D20827" i="3"/>
  <c r="D20828" i="3"/>
  <c r="D20829" i="3"/>
  <c r="D20830" i="3"/>
  <c r="D20831" i="3"/>
  <c r="D20832" i="3"/>
  <c r="D20833" i="3"/>
  <c r="D20834" i="3"/>
  <c r="D20835" i="3"/>
  <c r="D20836" i="3"/>
  <c r="D20837" i="3"/>
  <c r="D20838" i="3"/>
  <c r="D20839" i="3"/>
  <c r="D20840" i="3"/>
  <c r="D20841" i="3"/>
  <c r="D20842" i="3"/>
  <c r="D20843" i="3"/>
  <c r="D20844" i="3"/>
  <c r="D20845" i="3"/>
  <c r="D20846" i="3"/>
  <c r="D20847" i="3"/>
  <c r="D20848" i="3"/>
  <c r="D20849" i="3"/>
  <c r="D20850" i="3"/>
  <c r="D20851" i="3"/>
  <c r="D20852" i="3"/>
  <c r="D20853" i="3"/>
  <c r="D20854" i="3"/>
  <c r="D20855" i="3"/>
  <c r="D20856" i="3"/>
  <c r="D20857" i="3"/>
  <c r="D20858" i="3"/>
  <c r="D20859" i="3"/>
  <c r="D20860" i="3"/>
  <c r="D20861" i="3"/>
  <c r="D20862" i="3"/>
  <c r="D20863" i="3"/>
  <c r="D20864" i="3"/>
  <c r="D20865" i="3"/>
  <c r="D20866" i="3"/>
  <c r="D20867" i="3"/>
  <c r="D20868" i="3"/>
  <c r="D20869" i="3"/>
  <c r="D20870" i="3"/>
  <c r="D20871" i="3"/>
  <c r="D20872" i="3"/>
  <c r="D20873" i="3"/>
  <c r="D20874" i="3"/>
  <c r="D20875" i="3"/>
  <c r="D20876" i="3"/>
  <c r="D20877" i="3"/>
  <c r="D20878" i="3"/>
  <c r="D20879" i="3"/>
  <c r="D20880" i="3"/>
  <c r="D20881" i="3"/>
  <c r="D20882" i="3"/>
  <c r="D20883" i="3"/>
  <c r="D20884" i="3"/>
  <c r="D20885" i="3"/>
  <c r="D20886" i="3"/>
  <c r="D20887" i="3"/>
  <c r="D20888" i="3"/>
  <c r="D20889" i="3"/>
  <c r="D20890" i="3"/>
  <c r="D20891" i="3"/>
  <c r="D20892" i="3"/>
  <c r="D20893" i="3"/>
  <c r="D20894" i="3"/>
  <c r="D20895" i="3"/>
  <c r="D20896" i="3"/>
  <c r="D20897" i="3"/>
  <c r="D20898" i="3"/>
  <c r="D20899" i="3"/>
  <c r="D20900" i="3"/>
  <c r="D20901" i="3"/>
  <c r="D20902" i="3"/>
  <c r="D20903" i="3"/>
  <c r="D20904" i="3"/>
  <c r="D20905" i="3"/>
  <c r="D20906" i="3"/>
  <c r="D20907" i="3"/>
  <c r="D20908" i="3"/>
  <c r="D20909" i="3"/>
  <c r="D20910" i="3"/>
  <c r="D20911" i="3"/>
  <c r="D20912" i="3"/>
  <c r="D20913" i="3"/>
  <c r="D20914" i="3"/>
  <c r="D20915" i="3"/>
  <c r="D20916" i="3"/>
  <c r="D20917" i="3"/>
  <c r="D20918" i="3"/>
  <c r="D20919" i="3"/>
  <c r="D20920" i="3"/>
  <c r="D20921" i="3"/>
  <c r="D20922" i="3"/>
  <c r="D20923" i="3"/>
  <c r="D20924" i="3"/>
  <c r="D20925" i="3"/>
  <c r="D20926" i="3"/>
  <c r="D20927" i="3"/>
  <c r="D20928" i="3"/>
  <c r="D20929" i="3"/>
  <c r="D20930" i="3"/>
  <c r="D20931" i="3"/>
  <c r="D20932" i="3"/>
  <c r="D20933" i="3"/>
  <c r="D20934" i="3"/>
  <c r="D20935" i="3"/>
  <c r="D20936" i="3"/>
  <c r="D20937" i="3"/>
  <c r="D20938" i="3"/>
  <c r="D20939" i="3"/>
  <c r="D20940" i="3"/>
  <c r="D20941" i="3"/>
  <c r="D20942" i="3"/>
  <c r="D20943" i="3"/>
  <c r="D20944" i="3"/>
  <c r="D20945" i="3"/>
  <c r="D20946" i="3"/>
  <c r="D20947" i="3"/>
  <c r="D20948" i="3"/>
  <c r="D20949" i="3"/>
  <c r="D20950" i="3"/>
  <c r="D20951" i="3"/>
  <c r="D20952" i="3"/>
  <c r="D20953" i="3"/>
  <c r="D20954" i="3"/>
  <c r="D20955" i="3"/>
  <c r="D20956" i="3"/>
  <c r="D20957" i="3"/>
  <c r="D20958" i="3"/>
  <c r="D20959" i="3"/>
  <c r="D20960" i="3"/>
  <c r="D20961" i="3"/>
  <c r="D20962" i="3"/>
  <c r="D20963" i="3"/>
  <c r="D20964" i="3"/>
  <c r="D20965" i="3"/>
  <c r="D20966" i="3"/>
  <c r="D20967" i="3"/>
  <c r="D20968" i="3"/>
  <c r="D20969" i="3"/>
  <c r="D20970" i="3"/>
  <c r="D20971" i="3"/>
  <c r="D20972" i="3"/>
  <c r="D20973" i="3"/>
  <c r="D20974" i="3"/>
  <c r="D20975" i="3"/>
  <c r="D20976" i="3"/>
  <c r="D20977" i="3"/>
  <c r="D20978" i="3"/>
  <c r="D20979" i="3"/>
  <c r="D20980" i="3"/>
  <c r="D20981" i="3"/>
  <c r="D20982" i="3"/>
  <c r="D20983" i="3"/>
  <c r="D20984" i="3"/>
  <c r="D20985" i="3"/>
  <c r="D20986" i="3"/>
  <c r="D20987" i="3"/>
  <c r="D20988" i="3"/>
  <c r="D20989" i="3"/>
  <c r="D20990" i="3"/>
  <c r="D20991" i="3"/>
  <c r="D20992" i="3"/>
  <c r="D20993" i="3"/>
  <c r="D20994" i="3"/>
  <c r="D20995" i="3"/>
  <c r="D20996" i="3"/>
  <c r="D20997" i="3"/>
  <c r="D20998" i="3"/>
  <c r="D20999" i="3"/>
  <c r="D21000" i="3"/>
  <c r="D21001" i="3"/>
  <c r="D21002" i="3"/>
  <c r="D21003" i="3"/>
  <c r="D21004" i="3"/>
  <c r="D21005" i="3"/>
  <c r="D21006" i="3"/>
  <c r="D21007" i="3"/>
  <c r="D21008" i="3"/>
  <c r="D21009" i="3"/>
  <c r="D21010" i="3"/>
  <c r="D21011" i="3"/>
  <c r="D21012" i="3"/>
  <c r="D21013" i="3"/>
  <c r="D21014" i="3"/>
  <c r="D21015" i="3"/>
  <c r="D21016" i="3"/>
  <c r="D21017" i="3"/>
  <c r="D21018" i="3"/>
  <c r="D21019" i="3"/>
  <c r="D21020" i="3"/>
  <c r="D21021" i="3"/>
  <c r="D21022" i="3"/>
  <c r="D21023" i="3"/>
  <c r="D21024" i="3"/>
  <c r="D21025" i="3"/>
  <c r="D21026" i="3"/>
  <c r="D21027" i="3"/>
  <c r="D21028" i="3"/>
  <c r="D21029" i="3"/>
  <c r="D21030" i="3"/>
  <c r="D21031" i="3"/>
  <c r="D21032" i="3"/>
  <c r="D21033" i="3"/>
  <c r="D21034" i="3"/>
  <c r="D21035" i="3"/>
  <c r="D21036" i="3"/>
  <c r="D21037" i="3"/>
  <c r="D21038" i="3"/>
  <c r="D21039" i="3"/>
  <c r="D21040" i="3"/>
  <c r="D21041" i="3"/>
  <c r="D21042" i="3"/>
  <c r="D21043" i="3"/>
  <c r="D21044" i="3"/>
  <c r="D21045" i="3"/>
  <c r="D21046" i="3"/>
  <c r="D21047" i="3"/>
  <c r="D21048" i="3"/>
  <c r="D21049" i="3"/>
  <c r="D21050" i="3"/>
  <c r="D21051" i="3"/>
  <c r="D21052" i="3"/>
  <c r="D21053" i="3"/>
  <c r="D21054" i="3"/>
  <c r="D21055" i="3"/>
  <c r="D21056" i="3"/>
  <c r="D21057" i="3"/>
  <c r="D21058" i="3"/>
  <c r="D21059" i="3"/>
  <c r="D21060" i="3"/>
  <c r="D21061" i="3"/>
  <c r="D21062" i="3"/>
  <c r="D21063" i="3"/>
  <c r="D21064" i="3"/>
  <c r="D21065" i="3"/>
  <c r="D21066" i="3"/>
  <c r="D21067" i="3"/>
  <c r="D21068" i="3"/>
  <c r="D21069" i="3"/>
  <c r="D21070" i="3"/>
  <c r="D21071" i="3"/>
  <c r="D21072" i="3"/>
  <c r="D21073" i="3"/>
  <c r="D21074" i="3"/>
  <c r="D21075" i="3"/>
  <c r="D21076" i="3"/>
  <c r="D21077" i="3"/>
  <c r="D21078" i="3"/>
  <c r="D21079" i="3"/>
  <c r="D21080" i="3"/>
  <c r="D21081" i="3"/>
  <c r="D21082" i="3"/>
  <c r="D21083" i="3"/>
  <c r="D21084" i="3"/>
  <c r="D21085" i="3"/>
  <c r="D21086" i="3"/>
  <c r="D21087" i="3"/>
  <c r="D21088" i="3"/>
  <c r="D21089" i="3"/>
  <c r="D21090" i="3"/>
  <c r="D21091" i="3"/>
  <c r="D21092" i="3"/>
  <c r="D21093" i="3"/>
  <c r="D21094" i="3"/>
  <c r="D21095" i="3"/>
  <c r="D21096" i="3"/>
  <c r="D21097" i="3"/>
  <c r="D21098" i="3"/>
  <c r="D21099" i="3"/>
  <c r="D21100" i="3"/>
  <c r="D21101" i="3"/>
  <c r="D21102" i="3"/>
  <c r="D21103" i="3"/>
  <c r="D21104" i="3"/>
  <c r="D21105" i="3"/>
  <c r="D21106" i="3"/>
  <c r="D21107" i="3"/>
  <c r="D21108" i="3"/>
  <c r="D21109" i="3"/>
  <c r="D21110" i="3"/>
  <c r="D21111" i="3"/>
  <c r="D21112" i="3"/>
  <c r="D21113" i="3"/>
  <c r="D21114" i="3"/>
  <c r="D21115" i="3"/>
  <c r="D21116" i="3"/>
  <c r="D21117" i="3"/>
  <c r="D21118" i="3"/>
  <c r="D21119" i="3"/>
  <c r="D21120" i="3"/>
  <c r="D21121" i="3"/>
  <c r="D21122" i="3"/>
  <c r="D21123" i="3"/>
  <c r="D21124" i="3"/>
  <c r="D21125" i="3"/>
  <c r="D21126" i="3"/>
  <c r="D21127" i="3"/>
  <c r="D21128" i="3"/>
  <c r="D21129" i="3"/>
  <c r="D21130" i="3"/>
  <c r="D21131" i="3"/>
  <c r="D21132" i="3"/>
  <c r="D21133" i="3"/>
  <c r="D21134" i="3"/>
  <c r="D21135" i="3"/>
  <c r="D21136" i="3"/>
  <c r="D21137" i="3"/>
  <c r="D21138" i="3"/>
  <c r="D21139" i="3"/>
  <c r="D21140" i="3"/>
  <c r="D21141" i="3"/>
  <c r="D21142" i="3"/>
  <c r="D21143" i="3"/>
  <c r="D21144" i="3"/>
  <c r="D21145" i="3"/>
  <c r="D21146" i="3"/>
  <c r="D21147" i="3"/>
  <c r="D21148" i="3"/>
  <c r="D21149" i="3"/>
  <c r="D21150" i="3"/>
  <c r="D21151" i="3"/>
  <c r="D21152" i="3"/>
  <c r="D21153" i="3"/>
  <c r="D21154" i="3"/>
  <c r="D21155" i="3"/>
  <c r="D21156" i="3"/>
  <c r="D21157" i="3"/>
  <c r="D21158" i="3"/>
  <c r="D21159" i="3"/>
  <c r="D21160" i="3"/>
  <c r="D21161" i="3"/>
  <c r="D21162" i="3"/>
  <c r="D21163" i="3"/>
  <c r="D21164" i="3"/>
  <c r="D21165" i="3"/>
  <c r="D21166" i="3"/>
  <c r="D21167" i="3"/>
  <c r="D21168" i="3"/>
  <c r="D21169" i="3"/>
  <c r="D21170" i="3"/>
  <c r="D21171" i="3"/>
  <c r="D21172" i="3"/>
  <c r="D21173" i="3"/>
  <c r="D21174" i="3"/>
  <c r="D21175" i="3"/>
  <c r="D21176" i="3"/>
  <c r="D21177" i="3"/>
  <c r="D21178" i="3"/>
  <c r="D21179" i="3"/>
  <c r="D21180" i="3"/>
  <c r="D21181" i="3"/>
  <c r="D21182" i="3"/>
  <c r="D21183" i="3"/>
  <c r="D21184" i="3"/>
  <c r="D21185" i="3"/>
  <c r="D21186" i="3"/>
  <c r="D21187" i="3"/>
  <c r="D21188" i="3"/>
  <c r="D21189" i="3"/>
  <c r="D21190" i="3"/>
  <c r="D21191" i="3"/>
  <c r="D21192" i="3"/>
  <c r="D21193" i="3"/>
  <c r="D21194" i="3"/>
  <c r="D21195" i="3"/>
  <c r="D21196" i="3"/>
  <c r="D21197" i="3"/>
  <c r="D21198" i="3"/>
  <c r="D21199" i="3"/>
  <c r="D21200" i="3"/>
  <c r="D21201" i="3"/>
  <c r="D21202" i="3"/>
  <c r="D21203" i="3"/>
  <c r="D21204" i="3"/>
  <c r="D21205" i="3"/>
  <c r="D21206" i="3"/>
  <c r="D21207" i="3"/>
  <c r="D21208" i="3"/>
  <c r="D21209" i="3"/>
  <c r="D21210" i="3"/>
  <c r="D21211" i="3"/>
  <c r="D21212" i="3"/>
  <c r="D21213" i="3"/>
  <c r="D21214" i="3"/>
  <c r="D21215" i="3"/>
  <c r="D21216" i="3"/>
  <c r="D21217" i="3"/>
  <c r="D21218" i="3"/>
  <c r="D21219" i="3"/>
  <c r="D21220" i="3"/>
  <c r="D21221" i="3"/>
  <c r="D21222" i="3"/>
  <c r="D21223" i="3"/>
  <c r="D21224" i="3"/>
  <c r="D21225" i="3"/>
  <c r="D21226" i="3"/>
  <c r="D21227" i="3"/>
  <c r="D21228" i="3"/>
  <c r="D21229" i="3"/>
  <c r="D21230" i="3"/>
  <c r="D21231" i="3"/>
  <c r="D21232" i="3"/>
  <c r="D21233" i="3"/>
  <c r="D21234" i="3"/>
  <c r="D21235" i="3"/>
  <c r="D21236" i="3"/>
  <c r="D21237" i="3"/>
  <c r="D21238" i="3"/>
  <c r="D21239" i="3"/>
  <c r="D21240" i="3"/>
  <c r="D21241" i="3"/>
  <c r="D21242" i="3"/>
  <c r="D21243" i="3"/>
  <c r="D21244" i="3"/>
  <c r="D21245" i="3"/>
  <c r="D21246" i="3"/>
  <c r="D21247" i="3"/>
  <c r="D21248" i="3"/>
  <c r="D21249" i="3"/>
  <c r="D21250" i="3"/>
  <c r="D21251" i="3"/>
  <c r="D21252" i="3"/>
  <c r="D21253" i="3"/>
  <c r="D21254" i="3"/>
  <c r="D21255" i="3"/>
  <c r="D21256" i="3"/>
  <c r="D21257" i="3"/>
  <c r="D21258" i="3"/>
  <c r="D21259" i="3"/>
  <c r="D21260" i="3"/>
  <c r="D21261" i="3"/>
  <c r="D21262" i="3"/>
  <c r="D21263" i="3"/>
  <c r="D21264" i="3"/>
  <c r="D21265" i="3"/>
  <c r="D21266" i="3"/>
  <c r="D21267" i="3"/>
  <c r="D21268" i="3"/>
  <c r="D21269" i="3"/>
  <c r="D21270" i="3"/>
  <c r="D21271" i="3"/>
  <c r="D21272" i="3"/>
  <c r="D21273" i="3"/>
  <c r="D21274" i="3"/>
  <c r="D21275" i="3"/>
  <c r="D21276" i="3"/>
  <c r="D21277" i="3"/>
  <c r="D21278" i="3"/>
  <c r="D21279" i="3"/>
  <c r="D21280" i="3"/>
  <c r="D21281" i="3"/>
  <c r="D21282" i="3"/>
  <c r="D21283" i="3"/>
  <c r="D21284" i="3"/>
  <c r="D21285" i="3"/>
  <c r="D21286" i="3"/>
  <c r="D21287" i="3"/>
  <c r="D21288" i="3"/>
  <c r="D21289" i="3"/>
  <c r="D21290" i="3"/>
  <c r="D21291" i="3"/>
  <c r="D21292" i="3"/>
  <c r="D21293" i="3"/>
  <c r="D21294" i="3"/>
  <c r="D21295" i="3"/>
  <c r="D21296" i="3"/>
  <c r="D21297" i="3"/>
  <c r="D21298" i="3"/>
  <c r="D21299" i="3"/>
  <c r="D21300" i="3"/>
  <c r="D21301" i="3"/>
  <c r="D21302" i="3"/>
  <c r="D21303" i="3"/>
  <c r="D21304" i="3"/>
  <c r="D21305" i="3"/>
  <c r="D21306" i="3"/>
  <c r="D21307" i="3"/>
  <c r="D21308" i="3"/>
  <c r="D21309" i="3"/>
  <c r="D21310" i="3"/>
  <c r="D21311" i="3"/>
  <c r="D21312" i="3"/>
  <c r="D21313" i="3"/>
  <c r="D21314" i="3"/>
  <c r="D21315" i="3"/>
  <c r="D21316" i="3"/>
  <c r="D21317" i="3"/>
  <c r="D21318" i="3"/>
  <c r="D21319" i="3"/>
  <c r="D21320" i="3"/>
  <c r="D21321" i="3"/>
  <c r="D21322" i="3"/>
  <c r="D21323" i="3"/>
  <c r="D21324" i="3"/>
  <c r="D21325" i="3"/>
  <c r="D21326" i="3"/>
  <c r="D21327" i="3"/>
  <c r="D21328" i="3"/>
  <c r="D21329" i="3"/>
  <c r="D21330" i="3"/>
  <c r="D21331" i="3"/>
  <c r="D21332" i="3"/>
  <c r="D21333" i="3"/>
  <c r="D21334" i="3"/>
  <c r="D21335" i="3"/>
  <c r="D21336" i="3"/>
  <c r="D21337" i="3"/>
  <c r="D21338" i="3"/>
  <c r="D21339" i="3"/>
  <c r="D21340" i="3"/>
  <c r="D21341" i="3"/>
  <c r="D21342" i="3"/>
  <c r="D21343" i="3"/>
  <c r="D21344" i="3"/>
  <c r="D21345" i="3"/>
  <c r="D21346" i="3"/>
  <c r="D21347" i="3"/>
  <c r="D21348" i="3"/>
  <c r="D21349" i="3"/>
  <c r="D21350" i="3"/>
  <c r="D21351" i="3"/>
  <c r="D21352" i="3"/>
  <c r="D21353" i="3"/>
  <c r="D21354" i="3"/>
  <c r="D21355" i="3"/>
  <c r="D21356" i="3"/>
  <c r="D21357" i="3"/>
  <c r="D21358" i="3"/>
  <c r="D21359" i="3"/>
  <c r="D21360" i="3"/>
  <c r="D21361" i="3"/>
  <c r="D21362" i="3"/>
  <c r="D21363" i="3"/>
  <c r="D21364" i="3"/>
  <c r="D21365" i="3"/>
  <c r="D21366" i="3"/>
  <c r="D21367" i="3"/>
  <c r="D21368" i="3"/>
  <c r="D21369" i="3"/>
  <c r="D21370" i="3"/>
  <c r="D21371" i="3"/>
  <c r="D21372" i="3"/>
  <c r="D21373" i="3"/>
  <c r="D21374" i="3"/>
  <c r="D21375" i="3"/>
  <c r="D21376" i="3"/>
  <c r="D21377" i="3"/>
  <c r="D21378" i="3"/>
  <c r="D21379" i="3"/>
  <c r="D21380" i="3"/>
  <c r="D21381" i="3"/>
  <c r="D21382" i="3"/>
  <c r="D21383" i="3"/>
  <c r="D21384" i="3"/>
  <c r="D21385" i="3"/>
  <c r="D21386" i="3"/>
  <c r="D21387" i="3"/>
  <c r="D21388" i="3"/>
  <c r="D21389" i="3"/>
  <c r="D21390" i="3"/>
  <c r="D21391" i="3"/>
  <c r="D21392" i="3"/>
  <c r="D21393" i="3"/>
  <c r="D21394" i="3"/>
  <c r="D21395" i="3"/>
  <c r="D21396" i="3"/>
  <c r="D21397" i="3"/>
  <c r="D21398" i="3"/>
  <c r="D21399" i="3"/>
  <c r="D21400" i="3"/>
  <c r="D21401" i="3"/>
  <c r="D21402" i="3"/>
  <c r="D21403" i="3"/>
  <c r="D21404" i="3"/>
  <c r="D21405" i="3"/>
  <c r="D21406" i="3"/>
  <c r="D21407" i="3"/>
  <c r="D21408" i="3"/>
  <c r="D21409" i="3"/>
  <c r="D21410" i="3"/>
  <c r="D21411" i="3"/>
  <c r="D21412" i="3"/>
  <c r="D21413" i="3"/>
  <c r="D21414" i="3"/>
  <c r="D21415" i="3"/>
  <c r="D21416" i="3"/>
  <c r="D21417" i="3"/>
  <c r="D21418" i="3"/>
  <c r="D21419" i="3"/>
  <c r="D21420" i="3"/>
  <c r="D21421" i="3"/>
  <c r="D21422" i="3"/>
  <c r="D21423" i="3"/>
  <c r="D21424" i="3"/>
  <c r="D21425" i="3"/>
  <c r="D21426" i="3"/>
  <c r="D21427" i="3"/>
  <c r="D21428" i="3"/>
  <c r="D21429" i="3"/>
  <c r="D21430" i="3"/>
  <c r="D21431" i="3"/>
  <c r="D21432" i="3"/>
  <c r="D21433" i="3"/>
  <c r="D21434" i="3"/>
  <c r="D21435" i="3"/>
  <c r="D21436" i="3"/>
  <c r="D21437" i="3"/>
  <c r="D21438" i="3"/>
  <c r="D21439" i="3"/>
  <c r="D21440" i="3"/>
  <c r="D21441" i="3"/>
  <c r="D21442" i="3"/>
  <c r="D21443" i="3"/>
  <c r="D21444" i="3"/>
  <c r="D21445" i="3"/>
  <c r="D21446" i="3"/>
  <c r="D21447" i="3"/>
  <c r="D21448" i="3"/>
  <c r="D21449" i="3"/>
  <c r="D21450" i="3"/>
  <c r="D21451" i="3"/>
  <c r="D21452" i="3"/>
  <c r="D21453" i="3"/>
  <c r="D21454" i="3"/>
  <c r="D21455" i="3"/>
  <c r="D21456" i="3"/>
  <c r="D21457" i="3"/>
  <c r="D21458" i="3"/>
  <c r="D21459" i="3"/>
  <c r="D21460" i="3"/>
  <c r="D21461" i="3"/>
  <c r="D21462" i="3"/>
  <c r="D21463" i="3"/>
  <c r="D21464" i="3"/>
  <c r="D21465" i="3"/>
  <c r="D21466" i="3"/>
  <c r="D21467" i="3"/>
  <c r="D21468" i="3"/>
  <c r="D21469" i="3"/>
  <c r="D21470" i="3"/>
  <c r="D21471" i="3"/>
  <c r="D21472" i="3"/>
  <c r="D21473" i="3"/>
  <c r="D21474" i="3"/>
  <c r="D21475" i="3"/>
  <c r="D21476" i="3"/>
  <c r="D21477" i="3"/>
  <c r="D21478" i="3"/>
  <c r="D21479" i="3"/>
  <c r="D21480" i="3"/>
  <c r="D21481" i="3"/>
  <c r="D21482" i="3"/>
  <c r="D21483" i="3"/>
  <c r="D21484" i="3"/>
  <c r="D21485" i="3"/>
  <c r="D21486" i="3"/>
  <c r="D21487" i="3"/>
  <c r="D21488" i="3"/>
  <c r="D21489" i="3"/>
  <c r="D21490" i="3"/>
  <c r="D21491" i="3"/>
  <c r="D21492" i="3"/>
  <c r="D21493" i="3"/>
  <c r="D21494" i="3"/>
  <c r="D21495" i="3"/>
  <c r="D21496" i="3"/>
  <c r="D21497" i="3"/>
  <c r="D21498" i="3"/>
  <c r="D21499" i="3"/>
  <c r="D21500" i="3"/>
  <c r="D21501" i="3"/>
  <c r="D21502" i="3"/>
  <c r="D21503" i="3"/>
  <c r="D21504" i="3"/>
  <c r="D21505" i="3"/>
  <c r="D21506" i="3"/>
  <c r="D21507" i="3"/>
  <c r="D21508" i="3"/>
  <c r="D21509" i="3"/>
  <c r="D21510" i="3"/>
  <c r="D21511" i="3"/>
  <c r="D21512" i="3"/>
  <c r="D21513" i="3"/>
  <c r="D21514" i="3"/>
  <c r="D21515" i="3"/>
  <c r="D21516" i="3"/>
  <c r="D21517" i="3"/>
  <c r="D21518" i="3"/>
  <c r="D21519" i="3"/>
  <c r="D21520" i="3"/>
  <c r="D21521" i="3"/>
  <c r="D21522" i="3"/>
  <c r="D21523" i="3"/>
  <c r="D21524" i="3"/>
  <c r="D21525" i="3"/>
  <c r="D21526" i="3"/>
  <c r="D21527" i="3"/>
  <c r="D21528" i="3"/>
  <c r="D21529" i="3"/>
  <c r="D21530" i="3"/>
  <c r="D21531" i="3"/>
  <c r="D21532" i="3"/>
  <c r="D21533" i="3"/>
  <c r="D21534" i="3"/>
  <c r="D21535" i="3"/>
  <c r="D21536" i="3"/>
  <c r="D21537" i="3"/>
  <c r="D21538" i="3"/>
  <c r="D21539" i="3"/>
  <c r="D21540" i="3"/>
  <c r="D21541" i="3"/>
  <c r="D21542" i="3"/>
  <c r="D21543" i="3"/>
  <c r="D21544" i="3"/>
  <c r="D21545" i="3"/>
  <c r="D21546" i="3"/>
  <c r="D21547" i="3"/>
  <c r="D21548" i="3"/>
  <c r="D21549" i="3"/>
  <c r="D21550" i="3"/>
  <c r="D21551" i="3"/>
  <c r="D21552" i="3"/>
  <c r="D21553" i="3"/>
  <c r="D21554" i="3"/>
  <c r="D21555" i="3"/>
  <c r="D21556" i="3"/>
  <c r="D21557" i="3"/>
  <c r="D21558" i="3"/>
  <c r="D21559" i="3"/>
  <c r="D21560" i="3"/>
  <c r="D21561" i="3"/>
  <c r="D21562" i="3"/>
  <c r="D21563" i="3"/>
  <c r="D21564" i="3"/>
  <c r="D21565" i="3"/>
  <c r="D21566" i="3"/>
  <c r="D21567" i="3"/>
  <c r="D21568" i="3"/>
  <c r="D21569" i="3"/>
  <c r="D21570" i="3"/>
  <c r="D21571" i="3"/>
  <c r="D21572" i="3"/>
  <c r="D21573" i="3"/>
  <c r="D21574" i="3"/>
  <c r="D21575" i="3"/>
  <c r="D21576" i="3"/>
  <c r="D21577" i="3"/>
  <c r="D21578" i="3"/>
  <c r="D21579" i="3"/>
  <c r="D21580" i="3"/>
  <c r="D21581" i="3"/>
  <c r="D21582" i="3"/>
  <c r="D21583" i="3"/>
  <c r="D21584" i="3"/>
  <c r="D21585" i="3"/>
  <c r="D21586" i="3"/>
  <c r="D21587" i="3"/>
  <c r="D21588" i="3"/>
  <c r="D21589" i="3"/>
  <c r="D21590" i="3"/>
  <c r="D21591" i="3"/>
  <c r="D21592" i="3"/>
  <c r="D21593" i="3"/>
  <c r="D21594" i="3"/>
  <c r="D21595" i="3"/>
  <c r="D21596" i="3"/>
  <c r="D21597" i="3"/>
  <c r="D21598" i="3"/>
  <c r="D21599" i="3"/>
  <c r="D21600" i="3"/>
  <c r="D21601" i="3"/>
  <c r="D21602" i="3"/>
  <c r="D21603" i="3"/>
  <c r="D21604" i="3"/>
  <c r="D21605" i="3"/>
  <c r="D21606" i="3"/>
  <c r="D21607" i="3"/>
  <c r="D21608" i="3"/>
  <c r="D21609" i="3"/>
  <c r="D21610" i="3"/>
  <c r="D21611" i="3"/>
  <c r="D21612" i="3"/>
  <c r="D21613" i="3"/>
  <c r="D21614" i="3"/>
  <c r="D21615" i="3"/>
  <c r="D21616" i="3"/>
  <c r="D21617" i="3"/>
  <c r="D21618" i="3"/>
  <c r="D21619" i="3"/>
  <c r="D21620" i="3"/>
  <c r="D21621" i="3"/>
  <c r="D21622" i="3"/>
  <c r="D21623" i="3"/>
  <c r="D21624" i="3"/>
  <c r="D21625" i="3"/>
  <c r="D21626" i="3"/>
  <c r="D21627" i="3"/>
  <c r="D21628" i="3"/>
  <c r="D21629" i="3"/>
  <c r="D21630" i="3"/>
  <c r="D21631" i="3"/>
  <c r="D21632" i="3"/>
  <c r="D21633" i="3"/>
  <c r="D21634" i="3"/>
  <c r="D21635" i="3"/>
  <c r="D21636" i="3"/>
  <c r="D21637" i="3"/>
  <c r="D21638" i="3"/>
  <c r="D21639" i="3"/>
  <c r="D21640" i="3"/>
  <c r="D21641" i="3"/>
  <c r="D21642" i="3"/>
  <c r="D21643" i="3"/>
  <c r="D21644" i="3"/>
  <c r="D21645" i="3"/>
  <c r="D21646" i="3"/>
  <c r="D21647" i="3"/>
  <c r="D21648" i="3"/>
  <c r="D21649" i="3"/>
  <c r="D21650" i="3"/>
  <c r="D21651" i="3"/>
  <c r="D21652" i="3"/>
  <c r="D21653" i="3"/>
  <c r="D21654" i="3"/>
  <c r="D21655" i="3"/>
  <c r="D21656" i="3"/>
  <c r="D21657" i="3"/>
  <c r="D21658" i="3"/>
  <c r="D21659" i="3"/>
  <c r="D21660" i="3"/>
  <c r="D21661" i="3"/>
  <c r="D21662" i="3"/>
  <c r="D21663" i="3"/>
  <c r="D21664" i="3"/>
  <c r="D21665" i="3"/>
  <c r="D21666" i="3"/>
  <c r="D21667" i="3"/>
  <c r="D21668" i="3"/>
  <c r="D21669" i="3"/>
  <c r="D21670" i="3"/>
  <c r="D21671" i="3"/>
  <c r="D21672" i="3"/>
  <c r="D21673" i="3"/>
  <c r="D21674" i="3"/>
  <c r="D21675" i="3"/>
  <c r="D21676" i="3"/>
  <c r="D21677" i="3"/>
  <c r="D21678" i="3"/>
  <c r="D21679" i="3"/>
  <c r="D21680" i="3"/>
  <c r="D21681" i="3"/>
  <c r="D21682" i="3"/>
  <c r="D21683" i="3"/>
  <c r="D21684" i="3"/>
  <c r="D21685" i="3"/>
  <c r="D21686" i="3"/>
  <c r="D21687" i="3"/>
  <c r="D21688" i="3"/>
  <c r="D21689" i="3"/>
  <c r="D21690" i="3"/>
  <c r="D21691" i="3"/>
  <c r="D21692" i="3"/>
  <c r="D21693" i="3"/>
  <c r="D21694" i="3"/>
  <c r="D21695" i="3"/>
  <c r="D21696" i="3"/>
  <c r="D21697" i="3"/>
  <c r="D21698" i="3"/>
  <c r="D21699" i="3"/>
  <c r="D21700" i="3"/>
  <c r="D21701" i="3"/>
  <c r="D21702" i="3"/>
  <c r="D21703" i="3"/>
  <c r="D21704" i="3"/>
  <c r="D21705" i="3"/>
  <c r="D21706" i="3"/>
  <c r="D21707" i="3"/>
  <c r="D21708" i="3"/>
  <c r="D21709" i="3"/>
  <c r="D21710" i="3"/>
  <c r="D21711" i="3"/>
  <c r="D21712" i="3"/>
  <c r="D21713" i="3"/>
  <c r="D21714" i="3"/>
  <c r="D21715" i="3"/>
  <c r="D21716" i="3"/>
  <c r="D21717" i="3"/>
  <c r="D21718" i="3"/>
  <c r="D21719" i="3"/>
  <c r="D21720" i="3"/>
  <c r="D21721" i="3"/>
  <c r="D21722" i="3"/>
  <c r="D21723" i="3"/>
  <c r="D21724" i="3"/>
  <c r="D21725" i="3"/>
  <c r="D21726" i="3"/>
  <c r="D21727" i="3"/>
  <c r="D21728" i="3"/>
  <c r="D21729" i="3"/>
  <c r="D21730" i="3"/>
  <c r="D21731" i="3"/>
  <c r="D21732" i="3"/>
  <c r="D21733" i="3"/>
  <c r="D21734" i="3"/>
  <c r="D21735" i="3"/>
  <c r="D21736" i="3"/>
  <c r="D21737" i="3"/>
  <c r="D21738" i="3"/>
  <c r="D21739" i="3"/>
  <c r="D21740" i="3"/>
  <c r="D21741" i="3"/>
  <c r="D21742" i="3"/>
  <c r="D21743" i="3"/>
  <c r="D21744" i="3"/>
  <c r="D21745" i="3"/>
  <c r="D21746" i="3"/>
  <c r="D21747" i="3"/>
  <c r="D21748" i="3"/>
  <c r="D21749" i="3"/>
  <c r="D21750" i="3"/>
  <c r="D21751" i="3"/>
  <c r="D21752" i="3"/>
  <c r="D21753" i="3"/>
  <c r="D21754" i="3"/>
  <c r="D21755" i="3"/>
  <c r="D21756" i="3"/>
  <c r="D21757" i="3"/>
  <c r="D21758" i="3"/>
  <c r="D21759" i="3"/>
  <c r="D21760" i="3"/>
  <c r="D21761" i="3"/>
  <c r="D21762" i="3"/>
  <c r="D21763" i="3"/>
  <c r="D21764" i="3"/>
  <c r="D21765" i="3"/>
  <c r="D21766" i="3"/>
  <c r="D21767" i="3"/>
  <c r="D21768" i="3"/>
  <c r="D21769" i="3"/>
  <c r="D21770" i="3"/>
  <c r="D21771" i="3"/>
  <c r="D21772" i="3"/>
  <c r="D21773" i="3"/>
  <c r="D21774" i="3"/>
  <c r="D21775" i="3"/>
  <c r="D21776" i="3"/>
  <c r="D21777" i="3"/>
  <c r="D21778" i="3"/>
  <c r="D21779" i="3"/>
  <c r="D21780" i="3"/>
  <c r="D21781" i="3"/>
  <c r="D21782" i="3"/>
  <c r="D21783" i="3"/>
  <c r="D21784" i="3"/>
  <c r="D21785" i="3"/>
  <c r="D21786" i="3"/>
  <c r="D21787" i="3"/>
  <c r="D21788" i="3"/>
  <c r="D21789" i="3"/>
  <c r="D21790" i="3"/>
  <c r="D21791" i="3"/>
  <c r="D21792" i="3"/>
  <c r="D21793" i="3"/>
  <c r="D21794" i="3"/>
  <c r="D21795" i="3"/>
  <c r="D21796" i="3"/>
  <c r="D21797" i="3"/>
  <c r="D21798" i="3"/>
  <c r="D21799" i="3"/>
  <c r="D21800" i="3"/>
  <c r="D21801" i="3"/>
  <c r="D21802" i="3"/>
  <c r="D21803" i="3"/>
  <c r="D21804" i="3"/>
  <c r="D21805" i="3"/>
  <c r="D21806" i="3"/>
  <c r="D21807" i="3"/>
  <c r="D21808" i="3"/>
  <c r="D21809" i="3"/>
  <c r="D21810" i="3"/>
  <c r="D21811" i="3"/>
  <c r="D21812" i="3"/>
  <c r="D21813" i="3"/>
  <c r="D21814" i="3"/>
  <c r="D21815" i="3"/>
  <c r="D21816" i="3"/>
  <c r="D21817" i="3"/>
  <c r="D21818" i="3"/>
  <c r="D21819" i="3"/>
  <c r="D21820" i="3"/>
  <c r="D21821" i="3"/>
  <c r="D21822" i="3"/>
  <c r="D21823" i="3"/>
  <c r="D21824" i="3"/>
  <c r="D21825" i="3"/>
  <c r="D21826" i="3"/>
  <c r="D21827" i="3"/>
  <c r="D21828" i="3"/>
  <c r="D21829" i="3"/>
  <c r="D21830" i="3"/>
  <c r="D21831" i="3"/>
  <c r="D21832" i="3"/>
  <c r="D21833" i="3"/>
  <c r="D21834" i="3"/>
  <c r="D21835" i="3"/>
  <c r="D21836" i="3"/>
  <c r="D21837" i="3"/>
  <c r="D21838" i="3"/>
  <c r="D21839" i="3"/>
  <c r="D21840" i="3"/>
  <c r="D21841" i="3"/>
  <c r="D21842" i="3"/>
  <c r="D21843" i="3"/>
  <c r="D21844" i="3"/>
  <c r="D21845" i="3"/>
  <c r="D21846" i="3"/>
  <c r="D21847" i="3"/>
  <c r="D21848" i="3"/>
  <c r="D21849" i="3"/>
  <c r="D21850" i="3"/>
  <c r="D21851" i="3"/>
  <c r="D21852" i="3"/>
  <c r="D21853" i="3"/>
  <c r="D21854" i="3"/>
  <c r="D21855" i="3"/>
  <c r="D21856" i="3"/>
  <c r="D21857" i="3"/>
  <c r="D21858" i="3"/>
  <c r="D21859" i="3"/>
  <c r="D21860" i="3"/>
  <c r="D21861" i="3"/>
  <c r="D21862" i="3"/>
  <c r="D21863" i="3"/>
  <c r="D21864" i="3"/>
  <c r="D21865" i="3"/>
  <c r="D21866" i="3"/>
  <c r="D21867" i="3"/>
  <c r="D21868" i="3"/>
  <c r="D21869" i="3"/>
  <c r="D21870" i="3"/>
  <c r="D21871" i="3"/>
  <c r="D21872" i="3"/>
  <c r="D21873" i="3"/>
  <c r="D21874" i="3"/>
  <c r="D21875" i="3"/>
  <c r="D21876" i="3"/>
  <c r="D21877" i="3"/>
  <c r="D21878" i="3"/>
  <c r="D21879" i="3"/>
  <c r="D21880" i="3"/>
  <c r="D21881" i="3"/>
  <c r="D21882" i="3"/>
  <c r="D21883" i="3"/>
  <c r="D21884" i="3"/>
  <c r="D21885" i="3"/>
  <c r="D21886" i="3"/>
  <c r="D21887" i="3"/>
  <c r="D21888" i="3"/>
  <c r="D21889" i="3"/>
  <c r="D21890" i="3"/>
  <c r="D21891" i="3"/>
  <c r="D21892" i="3"/>
  <c r="D21893" i="3"/>
  <c r="D21894" i="3"/>
  <c r="D21895" i="3"/>
  <c r="D21896" i="3"/>
  <c r="D21897" i="3"/>
  <c r="D21898" i="3"/>
  <c r="D21899" i="3"/>
  <c r="D21900" i="3"/>
  <c r="D21901" i="3"/>
  <c r="D21902" i="3"/>
  <c r="D21903" i="3"/>
  <c r="D21904" i="3"/>
  <c r="D21905" i="3"/>
  <c r="D21906" i="3"/>
  <c r="D21907" i="3"/>
  <c r="D21908" i="3"/>
  <c r="D21909" i="3"/>
  <c r="D21910" i="3"/>
  <c r="D21911" i="3"/>
  <c r="D21912" i="3"/>
  <c r="D21913" i="3"/>
  <c r="D21914" i="3"/>
  <c r="D21915" i="3"/>
  <c r="D21916" i="3"/>
  <c r="D21917" i="3"/>
  <c r="D21918" i="3"/>
  <c r="D21919" i="3"/>
  <c r="D21920" i="3"/>
  <c r="D21921" i="3"/>
  <c r="D21922" i="3"/>
  <c r="D21923" i="3"/>
  <c r="D21924" i="3"/>
  <c r="D21925" i="3"/>
  <c r="D21926" i="3"/>
  <c r="D21927" i="3"/>
  <c r="D21928" i="3"/>
  <c r="D21929" i="3"/>
  <c r="D21930" i="3"/>
  <c r="D21931" i="3"/>
  <c r="D21932" i="3"/>
  <c r="D21933" i="3"/>
  <c r="D21934" i="3"/>
  <c r="D21935" i="3"/>
  <c r="D21936" i="3"/>
  <c r="D21937" i="3"/>
  <c r="D21938" i="3"/>
  <c r="D21939" i="3"/>
  <c r="D21940" i="3"/>
  <c r="D21941" i="3"/>
  <c r="D21942" i="3"/>
  <c r="D21943" i="3"/>
  <c r="D21944" i="3"/>
  <c r="D21945" i="3"/>
  <c r="D21946" i="3"/>
  <c r="D21947" i="3"/>
  <c r="D21948" i="3"/>
  <c r="D21949" i="3"/>
  <c r="D21950" i="3"/>
  <c r="D21951" i="3"/>
  <c r="D21952" i="3"/>
  <c r="D21953" i="3"/>
  <c r="D21954" i="3"/>
  <c r="D21955" i="3"/>
  <c r="D21956" i="3"/>
  <c r="D21957" i="3"/>
  <c r="D21958" i="3"/>
  <c r="D21959" i="3"/>
  <c r="D21960" i="3"/>
  <c r="D21961" i="3"/>
  <c r="D21962" i="3"/>
  <c r="D21963" i="3"/>
  <c r="D21964" i="3"/>
  <c r="D21965" i="3"/>
  <c r="D21966" i="3"/>
  <c r="D21967" i="3"/>
  <c r="D21968" i="3"/>
  <c r="D21969" i="3"/>
  <c r="D21970" i="3"/>
  <c r="D21971" i="3"/>
  <c r="D21972" i="3"/>
  <c r="D21973" i="3"/>
  <c r="D21974" i="3"/>
  <c r="D21975" i="3"/>
  <c r="D21976" i="3"/>
  <c r="D21977" i="3"/>
  <c r="D21978" i="3"/>
  <c r="D21979" i="3"/>
  <c r="D21980" i="3"/>
  <c r="D21981" i="3"/>
  <c r="D21982" i="3"/>
  <c r="D21983" i="3"/>
  <c r="D21984" i="3"/>
  <c r="D21985" i="3"/>
  <c r="D21986" i="3"/>
  <c r="D21987" i="3"/>
  <c r="D21988" i="3"/>
  <c r="D21989" i="3"/>
  <c r="D21990" i="3"/>
  <c r="D21991" i="3"/>
  <c r="D21992" i="3"/>
  <c r="D21993" i="3"/>
  <c r="D21994" i="3"/>
  <c r="D21995" i="3"/>
  <c r="D21996" i="3"/>
  <c r="D21997" i="3"/>
  <c r="D21998" i="3"/>
  <c r="D21999" i="3"/>
  <c r="D22000" i="3"/>
  <c r="D22001" i="3"/>
  <c r="D22002" i="3"/>
  <c r="D22003" i="3"/>
  <c r="D22004" i="3"/>
  <c r="D22005" i="3"/>
  <c r="D22006" i="3"/>
  <c r="D22007" i="3"/>
  <c r="D22008" i="3"/>
  <c r="D22009" i="3"/>
  <c r="D22010" i="3"/>
  <c r="D22011" i="3"/>
  <c r="D22012" i="3"/>
  <c r="D22013" i="3"/>
  <c r="D22014" i="3"/>
  <c r="D22015" i="3"/>
  <c r="D22016" i="3"/>
  <c r="D22017" i="3"/>
  <c r="D22018" i="3"/>
  <c r="D22019" i="3"/>
  <c r="D22020" i="3"/>
  <c r="D22021" i="3"/>
  <c r="D22022" i="3"/>
  <c r="D22023" i="3"/>
  <c r="D22024" i="3"/>
  <c r="D22025" i="3"/>
  <c r="D22026" i="3"/>
  <c r="D22027" i="3"/>
  <c r="D22028" i="3"/>
  <c r="D22029" i="3"/>
  <c r="D22030" i="3"/>
  <c r="D22031" i="3"/>
  <c r="D22032" i="3"/>
  <c r="D22033" i="3"/>
  <c r="D22034" i="3"/>
  <c r="D22035" i="3"/>
  <c r="D22036" i="3"/>
  <c r="D22037" i="3"/>
  <c r="D22038" i="3"/>
  <c r="D22039" i="3"/>
  <c r="D22040" i="3"/>
  <c r="D22041" i="3"/>
  <c r="D22042" i="3"/>
  <c r="D22043" i="3"/>
  <c r="D22044" i="3"/>
  <c r="D22045" i="3"/>
  <c r="D22046" i="3"/>
  <c r="D22047" i="3"/>
  <c r="D22048" i="3"/>
  <c r="D22049" i="3"/>
  <c r="D22050" i="3"/>
  <c r="D22051" i="3"/>
  <c r="D22052" i="3"/>
  <c r="D22053" i="3"/>
  <c r="D22054" i="3"/>
  <c r="D22055" i="3"/>
  <c r="D22056" i="3"/>
  <c r="D22057" i="3"/>
  <c r="D22058" i="3"/>
  <c r="D22059" i="3"/>
  <c r="D22060" i="3"/>
  <c r="D22061" i="3"/>
  <c r="D22062" i="3"/>
  <c r="D22063" i="3"/>
  <c r="D22064" i="3"/>
  <c r="D22065" i="3"/>
  <c r="D22066" i="3"/>
  <c r="D22067" i="3"/>
  <c r="D22068" i="3"/>
  <c r="D22069" i="3"/>
  <c r="D22070" i="3"/>
  <c r="D22071" i="3"/>
  <c r="D22072" i="3"/>
  <c r="D22073" i="3"/>
  <c r="D22074" i="3"/>
  <c r="D22075" i="3"/>
  <c r="D22076" i="3"/>
  <c r="D22077" i="3"/>
  <c r="D22078" i="3"/>
  <c r="D22079" i="3"/>
  <c r="D22080" i="3"/>
  <c r="D22081" i="3"/>
  <c r="D22082" i="3"/>
  <c r="D22083" i="3"/>
  <c r="D22084" i="3"/>
  <c r="D22085" i="3"/>
  <c r="D22086" i="3"/>
  <c r="D22087" i="3"/>
  <c r="D22088" i="3"/>
  <c r="D22089" i="3"/>
  <c r="D22090" i="3"/>
  <c r="D22091" i="3"/>
  <c r="D22092" i="3"/>
  <c r="D22093" i="3"/>
  <c r="D22094" i="3"/>
  <c r="D22095" i="3"/>
  <c r="D22096" i="3"/>
  <c r="D22097" i="3"/>
  <c r="D22098" i="3"/>
  <c r="D22099" i="3"/>
  <c r="D22100" i="3"/>
  <c r="D22101" i="3"/>
  <c r="D22102" i="3"/>
  <c r="D22103" i="3"/>
  <c r="D22104" i="3"/>
  <c r="D22105" i="3"/>
  <c r="D22106" i="3"/>
  <c r="D22107" i="3"/>
  <c r="D22108" i="3"/>
  <c r="D22109" i="3"/>
  <c r="D22110" i="3"/>
  <c r="D22111" i="3"/>
  <c r="D22112" i="3"/>
  <c r="D22113" i="3"/>
  <c r="D22114" i="3"/>
  <c r="D22115" i="3"/>
  <c r="D22116" i="3"/>
  <c r="D22117" i="3"/>
  <c r="D22118" i="3"/>
  <c r="D22119" i="3"/>
  <c r="D22120" i="3"/>
  <c r="D22121" i="3"/>
  <c r="D22122" i="3"/>
  <c r="D22123" i="3"/>
  <c r="D22124" i="3"/>
  <c r="D22125" i="3"/>
  <c r="D22126" i="3"/>
  <c r="D22127" i="3"/>
  <c r="D22128" i="3"/>
  <c r="D22129" i="3"/>
  <c r="D22130" i="3"/>
  <c r="D22131" i="3"/>
  <c r="D22132" i="3"/>
  <c r="D22133" i="3"/>
  <c r="D22134" i="3"/>
  <c r="D22135" i="3"/>
  <c r="D22136" i="3"/>
  <c r="D22137" i="3"/>
  <c r="D22138" i="3"/>
  <c r="D22139" i="3"/>
  <c r="D22140" i="3"/>
  <c r="D22141" i="3"/>
  <c r="D22142" i="3"/>
  <c r="D22143" i="3"/>
  <c r="D22144" i="3"/>
  <c r="D22145" i="3"/>
  <c r="D22146" i="3"/>
  <c r="D22147" i="3"/>
  <c r="D22148" i="3"/>
  <c r="D22149" i="3"/>
  <c r="D22150" i="3"/>
  <c r="D22151" i="3"/>
  <c r="D22152" i="3"/>
  <c r="D22153" i="3"/>
  <c r="D22154" i="3"/>
  <c r="D22155" i="3"/>
  <c r="D22156" i="3"/>
  <c r="D22157" i="3"/>
  <c r="D22158" i="3"/>
  <c r="D22159" i="3"/>
  <c r="D22160" i="3"/>
  <c r="D22161" i="3"/>
  <c r="D22162" i="3"/>
  <c r="D22163" i="3"/>
  <c r="D22164" i="3"/>
  <c r="D22165" i="3"/>
  <c r="D22166" i="3"/>
  <c r="D22167" i="3"/>
  <c r="D22168" i="3"/>
  <c r="D22169" i="3"/>
  <c r="D22170" i="3"/>
  <c r="D22171" i="3"/>
  <c r="D22172" i="3"/>
  <c r="D22173" i="3"/>
  <c r="D22174" i="3"/>
  <c r="D22175" i="3"/>
  <c r="D22176" i="3"/>
  <c r="D22177" i="3"/>
  <c r="D22178" i="3"/>
  <c r="D22179" i="3"/>
  <c r="D22180" i="3"/>
  <c r="D22181" i="3"/>
  <c r="D22182" i="3"/>
  <c r="D22183" i="3"/>
  <c r="D22184" i="3"/>
  <c r="D22185" i="3"/>
  <c r="D22186" i="3"/>
  <c r="D22187" i="3"/>
  <c r="D22188" i="3"/>
  <c r="D22189" i="3"/>
  <c r="D22190" i="3"/>
  <c r="D22191" i="3"/>
  <c r="D22192" i="3"/>
  <c r="D22193" i="3"/>
  <c r="D22194" i="3"/>
  <c r="D22195" i="3"/>
  <c r="D22196" i="3"/>
  <c r="D22197" i="3"/>
  <c r="D22198" i="3"/>
  <c r="D22199" i="3"/>
  <c r="D22200" i="3"/>
  <c r="D22201" i="3"/>
  <c r="D22202" i="3"/>
  <c r="D22203" i="3"/>
  <c r="D22204" i="3"/>
  <c r="D22205" i="3"/>
  <c r="D22206" i="3"/>
  <c r="D22207" i="3"/>
  <c r="D22208" i="3"/>
  <c r="D22209" i="3"/>
  <c r="D22210" i="3"/>
  <c r="D22211" i="3"/>
  <c r="D22212" i="3"/>
  <c r="D22213" i="3"/>
  <c r="D22214" i="3"/>
  <c r="D22215" i="3"/>
  <c r="D22216" i="3"/>
  <c r="D22217" i="3"/>
  <c r="D22218" i="3"/>
  <c r="D22219" i="3"/>
  <c r="D22220" i="3"/>
  <c r="D22221" i="3"/>
  <c r="D22222" i="3"/>
  <c r="D22223" i="3"/>
  <c r="D22224" i="3"/>
  <c r="D22225" i="3"/>
  <c r="D22226" i="3"/>
  <c r="D22227" i="3"/>
  <c r="D22228" i="3"/>
  <c r="D22229" i="3"/>
  <c r="D22230" i="3"/>
  <c r="D22231" i="3"/>
  <c r="D22232" i="3"/>
  <c r="D22233" i="3"/>
  <c r="D22234" i="3"/>
  <c r="D22235" i="3"/>
  <c r="D22236" i="3"/>
  <c r="D22237" i="3"/>
  <c r="D22238" i="3"/>
  <c r="D22239" i="3"/>
  <c r="D22240" i="3"/>
  <c r="D22241" i="3"/>
  <c r="D22242" i="3"/>
  <c r="D22243" i="3"/>
  <c r="D22244" i="3"/>
  <c r="D22245" i="3"/>
  <c r="D22246" i="3"/>
  <c r="D22247" i="3"/>
  <c r="D22248" i="3"/>
  <c r="D22249" i="3"/>
  <c r="D22250" i="3"/>
  <c r="D22251" i="3"/>
  <c r="D22252" i="3"/>
  <c r="D22253" i="3"/>
  <c r="D22254" i="3"/>
  <c r="D22255" i="3"/>
  <c r="D22256" i="3"/>
  <c r="D22257" i="3"/>
  <c r="D22258" i="3"/>
  <c r="D22259" i="3"/>
  <c r="D22260" i="3"/>
  <c r="D22261" i="3"/>
  <c r="D22262" i="3"/>
  <c r="D22263" i="3"/>
  <c r="D22264" i="3"/>
  <c r="D22265" i="3"/>
  <c r="D22266" i="3"/>
  <c r="D22267" i="3"/>
  <c r="D22268" i="3"/>
  <c r="D22269" i="3"/>
  <c r="D22270" i="3"/>
  <c r="D22271" i="3"/>
  <c r="D22272" i="3"/>
  <c r="D22273" i="3"/>
  <c r="D22274" i="3"/>
  <c r="D22275" i="3"/>
  <c r="D22276" i="3"/>
  <c r="D22277" i="3"/>
  <c r="D22278" i="3"/>
  <c r="D22279" i="3"/>
  <c r="D22280" i="3"/>
  <c r="D22281" i="3"/>
  <c r="D22282" i="3"/>
  <c r="D22283" i="3"/>
  <c r="D22284" i="3"/>
  <c r="D22285" i="3"/>
  <c r="D22286" i="3"/>
  <c r="D22287" i="3"/>
  <c r="D22288" i="3"/>
  <c r="D22289" i="3"/>
  <c r="D22290" i="3"/>
  <c r="D22291" i="3"/>
  <c r="D22292" i="3"/>
  <c r="D22293" i="3"/>
  <c r="D22294" i="3"/>
  <c r="D22295" i="3"/>
  <c r="D22296" i="3"/>
  <c r="D22297" i="3"/>
  <c r="D22298" i="3"/>
  <c r="D22299" i="3"/>
  <c r="D22300" i="3"/>
  <c r="D22301" i="3"/>
  <c r="D22302" i="3"/>
  <c r="D22303" i="3"/>
  <c r="D22304" i="3"/>
  <c r="D22305" i="3"/>
  <c r="D22306" i="3"/>
  <c r="D22307" i="3"/>
  <c r="D22308" i="3"/>
  <c r="D22309" i="3"/>
  <c r="D22310" i="3"/>
  <c r="D22311" i="3"/>
  <c r="D22312" i="3"/>
  <c r="D22313" i="3"/>
  <c r="D22314" i="3"/>
  <c r="D22315" i="3"/>
  <c r="D22316" i="3"/>
  <c r="D22317" i="3"/>
  <c r="D22318" i="3"/>
  <c r="D22319" i="3"/>
  <c r="D22320" i="3"/>
  <c r="D22321" i="3"/>
  <c r="D22322" i="3"/>
  <c r="D22323" i="3"/>
  <c r="D22324" i="3"/>
  <c r="D22325" i="3"/>
  <c r="D22326" i="3"/>
  <c r="D22327" i="3"/>
  <c r="D22328" i="3"/>
  <c r="D22329" i="3"/>
  <c r="D22330" i="3"/>
  <c r="D22331" i="3"/>
  <c r="D22332" i="3"/>
  <c r="D22333" i="3"/>
  <c r="D22334" i="3"/>
  <c r="D22335" i="3"/>
  <c r="D22336" i="3"/>
  <c r="D22337" i="3"/>
  <c r="D22338" i="3"/>
  <c r="D22339" i="3"/>
  <c r="D22340" i="3"/>
  <c r="D22341" i="3"/>
  <c r="D22342" i="3"/>
  <c r="D22343" i="3"/>
  <c r="D22344" i="3"/>
  <c r="D22345" i="3"/>
  <c r="D22346" i="3"/>
  <c r="D22347" i="3"/>
  <c r="D22348" i="3"/>
  <c r="D22349" i="3"/>
  <c r="D22350" i="3"/>
  <c r="D22351" i="3"/>
  <c r="D22352" i="3"/>
  <c r="D22353" i="3"/>
  <c r="D22354" i="3"/>
  <c r="D22355" i="3"/>
  <c r="D22356" i="3"/>
  <c r="D22357" i="3"/>
  <c r="D22358" i="3"/>
  <c r="D22359" i="3"/>
  <c r="D22360" i="3"/>
  <c r="D22361" i="3"/>
  <c r="D22362" i="3"/>
  <c r="D22363" i="3"/>
  <c r="D22364" i="3"/>
  <c r="D22365" i="3"/>
  <c r="D22366" i="3"/>
  <c r="D22367" i="3"/>
  <c r="D22368" i="3"/>
  <c r="D22369" i="3"/>
  <c r="D22370" i="3"/>
  <c r="D22371" i="3"/>
  <c r="D22372" i="3"/>
  <c r="D22373" i="3"/>
  <c r="D22374" i="3"/>
  <c r="D22375" i="3"/>
  <c r="D22376" i="3"/>
  <c r="D22377" i="3"/>
  <c r="D22378" i="3"/>
  <c r="D22379" i="3"/>
  <c r="D22380" i="3"/>
  <c r="D22381" i="3"/>
  <c r="D22382" i="3"/>
  <c r="D22383" i="3"/>
  <c r="D22384" i="3"/>
  <c r="D22385" i="3"/>
  <c r="D22386" i="3"/>
  <c r="D22387" i="3"/>
  <c r="D22388" i="3"/>
  <c r="D22389" i="3"/>
  <c r="D22390" i="3"/>
  <c r="D22391" i="3"/>
  <c r="D22392" i="3"/>
  <c r="D22393" i="3"/>
  <c r="D22394" i="3"/>
  <c r="D22395" i="3"/>
  <c r="D22396" i="3"/>
  <c r="D22397" i="3"/>
  <c r="D22398" i="3"/>
  <c r="D22399" i="3"/>
  <c r="D22400" i="3"/>
  <c r="D22401" i="3"/>
  <c r="D22402" i="3"/>
  <c r="D22403" i="3"/>
  <c r="D22404" i="3"/>
  <c r="D22405" i="3"/>
  <c r="D22406" i="3"/>
  <c r="D22407" i="3"/>
  <c r="D22408" i="3"/>
  <c r="D22409" i="3"/>
  <c r="D22410" i="3"/>
  <c r="D22411" i="3"/>
  <c r="D22412" i="3"/>
  <c r="D22413" i="3"/>
  <c r="D22414" i="3"/>
  <c r="D22415" i="3"/>
  <c r="D22416" i="3"/>
  <c r="D22417" i="3"/>
  <c r="D22418" i="3"/>
  <c r="D22419" i="3"/>
  <c r="D22420" i="3"/>
  <c r="D22421" i="3"/>
  <c r="D22422" i="3"/>
  <c r="D22423" i="3"/>
  <c r="D22424" i="3"/>
  <c r="D22425" i="3"/>
  <c r="D22426" i="3"/>
  <c r="D22427" i="3"/>
  <c r="D22428" i="3"/>
  <c r="D22429" i="3"/>
  <c r="D22430" i="3"/>
  <c r="D22431" i="3"/>
  <c r="D22432" i="3"/>
  <c r="D22433" i="3"/>
  <c r="D22434" i="3"/>
  <c r="D22435" i="3"/>
  <c r="D22436" i="3"/>
  <c r="D22437" i="3"/>
  <c r="D22438" i="3"/>
  <c r="D22439" i="3"/>
  <c r="D22440" i="3"/>
  <c r="D22441" i="3"/>
  <c r="D22442" i="3"/>
  <c r="D22443" i="3"/>
  <c r="D22444" i="3"/>
  <c r="D22445" i="3"/>
  <c r="D22446" i="3"/>
  <c r="D22447" i="3"/>
  <c r="D22448" i="3"/>
  <c r="D22449" i="3"/>
  <c r="D22450" i="3"/>
  <c r="D22451" i="3"/>
  <c r="D22452" i="3"/>
  <c r="D22453" i="3"/>
  <c r="D22454" i="3"/>
  <c r="D22455" i="3"/>
  <c r="D22456" i="3"/>
  <c r="D22457" i="3"/>
  <c r="D22458" i="3"/>
  <c r="D22459" i="3"/>
  <c r="D22460" i="3"/>
  <c r="D22461" i="3"/>
  <c r="D22462" i="3"/>
  <c r="D22463" i="3"/>
  <c r="D22464" i="3"/>
  <c r="D22465" i="3"/>
  <c r="D22466" i="3"/>
  <c r="D22467" i="3"/>
  <c r="D22468" i="3"/>
  <c r="D22469" i="3"/>
  <c r="D22470" i="3"/>
  <c r="D22471" i="3"/>
  <c r="D22472" i="3"/>
  <c r="D22473" i="3"/>
  <c r="D22474" i="3"/>
  <c r="D22475" i="3"/>
  <c r="D22476" i="3"/>
  <c r="D22477" i="3"/>
  <c r="D22478" i="3"/>
  <c r="D22479" i="3"/>
  <c r="D22480" i="3"/>
  <c r="D22481" i="3"/>
  <c r="D22482" i="3"/>
  <c r="D22483" i="3"/>
  <c r="D22484" i="3"/>
  <c r="D22485" i="3"/>
  <c r="D22486" i="3"/>
  <c r="D22487" i="3"/>
  <c r="D22488" i="3"/>
  <c r="D22489" i="3"/>
  <c r="D22490" i="3"/>
  <c r="D22491" i="3"/>
  <c r="D22492" i="3"/>
  <c r="D22493" i="3"/>
  <c r="D22494" i="3"/>
  <c r="D22495" i="3"/>
  <c r="D22496" i="3"/>
  <c r="D22497" i="3"/>
  <c r="D22498" i="3"/>
  <c r="D22499" i="3"/>
  <c r="D22500" i="3"/>
  <c r="D22501" i="3"/>
  <c r="D22502" i="3"/>
  <c r="D22503" i="3"/>
  <c r="D22504" i="3"/>
  <c r="D22505" i="3"/>
  <c r="D22506" i="3"/>
  <c r="D22507" i="3"/>
  <c r="D22508" i="3"/>
  <c r="D22509" i="3"/>
  <c r="D22510" i="3"/>
  <c r="D22511" i="3"/>
  <c r="D22512" i="3"/>
  <c r="D22513" i="3"/>
  <c r="D22514" i="3"/>
  <c r="D22515" i="3"/>
  <c r="D22516" i="3"/>
  <c r="D22517" i="3"/>
  <c r="D22518" i="3"/>
  <c r="D22519" i="3"/>
  <c r="D22520" i="3"/>
  <c r="D22521" i="3"/>
  <c r="D22522" i="3"/>
  <c r="D22523" i="3"/>
  <c r="D22524" i="3"/>
  <c r="D22525" i="3"/>
  <c r="D22526" i="3"/>
  <c r="D22527" i="3"/>
  <c r="D22528" i="3"/>
  <c r="D22529" i="3"/>
  <c r="D22530" i="3"/>
  <c r="D22531" i="3"/>
  <c r="D22532" i="3"/>
  <c r="D22533" i="3"/>
  <c r="D22534" i="3"/>
  <c r="D22535" i="3"/>
  <c r="D22536" i="3"/>
  <c r="D22537" i="3"/>
  <c r="D22538" i="3"/>
  <c r="D22539" i="3"/>
  <c r="D22540" i="3"/>
  <c r="D22541" i="3"/>
  <c r="D22542" i="3"/>
  <c r="D22543" i="3"/>
  <c r="D22544" i="3"/>
  <c r="D22545" i="3"/>
  <c r="D22546" i="3"/>
  <c r="D22547" i="3"/>
  <c r="D22548" i="3"/>
  <c r="D22549" i="3"/>
  <c r="D22550" i="3"/>
  <c r="D22551" i="3"/>
  <c r="D22552" i="3"/>
  <c r="D22553" i="3"/>
  <c r="D22554" i="3"/>
  <c r="D22555" i="3"/>
  <c r="D22556" i="3"/>
  <c r="D22557" i="3"/>
  <c r="D22558" i="3"/>
  <c r="D22559" i="3"/>
  <c r="D22560" i="3"/>
  <c r="D22561" i="3"/>
  <c r="D22562" i="3"/>
  <c r="D22563" i="3"/>
  <c r="D22564" i="3"/>
  <c r="D22565" i="3"/>
  <c r="D22566" i="3"/>
  <c r="D22567" i="3"/>
  <c r="D22568" i="3"/>
  <c r="D22569" i="3"/>
  <c r="D22570" i="3"/>
  <c r="D22571" i="3"/>
  <c r="D22572" i="3"/>
  <c r="D22573" i="3"/>
  <c r="D22574" i="3"/>
  <c r="D22575" i="3"/>
  <c r="D22576" i="3"/>
  <c r="D22577" i="3"/>
  <c r="D22578" i="3"/>
  <c r="D22579" i="3"/>
  <c r="D22580" i="3"/>
  <c r="D22581" i="3"/>
  <c r="D22582" i="3"/>
  <c r="D22583" i="3"/>
  <c r="D22584" i="3"/>
  <c r="D22585" i="3"/>
  <c r="D22586" i="3"/>
  <c r="D22587" i="3"/>
  <c r="D22588" i="3"/>
  <c r="D22589" i="3"/>
  <c r="D22590" i="3"/>
  <c r="D22591" i="3"/>
  <c r="D22592" i="3"/>
  <c r="D22593" i="3"/>
  <c r="D22594" i="3"/>
  <c r="D22595" i="3"/>
  <c r="D22596" i="3"/>
  <c r="D22597" i="3"/>
  <c r="D22598" i="3"/>
  <c r="D22599" i="3"/>
  <c r="D22600" i="3"/>
  <c r="D22601" i="3"/>
  <c r="D22602" i="3"/>
  <c r="D22603" i="3"/>
  <c r="D22604" i="3"/>
  <c r="D22605" i="3"/>
  <c r="D22606" i="3"/>
  <c r="D22607" i="3"/>
  <c r="D22608" i="3"/>
  <c r="D22609" i="3"/>
  <c r="D22610" i="3"/>
  <c r="D22611" i="3"/>
  <c r="D22612" i="3"/>
  <c r="D22613" i="3"/>
  <c r="D22614" i="3"/>
  <c r="D22615" i="3"/>
  <c r="D22616" i="3"/>
  <c r="D22617" i="3"/>
  <c r="D22618" i="3"/>
  <c r="D22619" i="3"/>
  <c r="D22620" i="3"/>
  <c r="D22621" i="3"/>
  <c r="D22622" i="3"/>
  <c r="D22623" i="3"/>
  <c r="D22624" i="3"/>
  <c r="D22625" i="3"/>
  <c r="D22626" i="3"/>
  <c r="D22627" i="3"/>
  <c r="D22628" i="3"/>
  <c r="D22629" i="3"/>
  <c r="D22630" i="3"/>
  <c r="D22631" i="3"/>
  <c r="D22632" i="3"/>
  <c r="D22633" i="3"/>
  <c r="D22634" i="3"/>
  <c r="D22635" i="3"/>
  <c r="D22636" i="3"/>
  <c r="D22637" i="3"/>
  <c r="D22638" i="3"/>
  <c r="D22639" i="3"/>
  <c r="D22640" i="3"/>
  <c r="D22641" i="3"/>
  <c r="D22642" i="3"/>
  <c r="D22643" i="3"/>
  <c r="D22644" i="3"/>
  <c r="D22645" i="3"/>
  <c r="D22646" i="3"/>
  <c r="D22647" i="3"/>
  <c r="D22648" i="3"/>
  <c r="D22649" i="3"/>
  <c r="D22650" i="3"/>
  <c r="D22651" i="3"/>
  <c r="D22652" i="3"/>
  <c r="D22653" i="3"/>
  <c r="D22654" i="3"/>
  <c r="D22655" i="3"/>
  <c r="D22656" i="3"/>
  <c r="D22657" i="3"/>
  <c r="D22658" i="3"/>
  <c r="D22659" i="3"/>
  <c r="D22660" i="3"/>
  <c r="D22661" i="3"/>
  <c r="D22662" i="3"/>
  <c r="D22663" i="3"/>
  <c r="D22664" i="3"/>
  <c r="D22665" i="3"/>
  <c r="D22666" i="3"/>
  <c r="D22667" i="3"/>
  <c r="D22668" i="3"/>
  <c r="D22669" i="3"/>
  <c r="D22670" i="3"/>
  <c r="D22671" i="3"/>
  <c r="D22672" i="3"/>
  <c r="D22673" i="3"/>
  <c r="D22674" i="3"/>
  <c r="D22675" i="3"/>
  <c r="D22676" i="3"/>
  <c r="D22677" i="3"/>
  <c r="D22678" i="3"/>
  <c r="D22679" i="3"/>
  <c r="D22680" i="3"/>
  <c r="D22681" i="3"/>
  <c r="D22682" i="3"/>
  <c r="D22683" i="3"/>
  <c r="D22684" i="3"/>
  <c r="D22685" i="3"/>
  <c r="D22686" i="3"/>
  <c r="D22687" i="3"/>
  <c r="D22688" i="3"/>
  <c r="D22689" i="3"/>
  <c r="D22690" i="3"/>
  <c r="D22691" i="3"/>
  <c r="D22692" i="3"/>
  <c r="D22693" i="3"/>
  <c r="D22694" i="3"/>
  <c r="D22695" i="3"/>
  <c r="D22696" i="3"/>
  <c r="D22697" i="3"/>
  <c r="D22698" i="3"/>
  <c r="D22699" i="3"/>
  <c r="D22700" i="3"/>
  <c r="D22701" i="3"/>
  <c r="D22702" i="3"/>
  <c r="D22703" i="3"/>
  <c r="D22704" i="3"/>
  <c r="D22705" i="3"/>
  <c r="D22706" i="3"/>
  <c r="D22707" i="3"/>
  <c r="D22708" i="3"/>
  <c r="D22709" i="3"/>
  <c r="D22710" i="3"/>
  <c r="D22711" i="3"/>
  <c r="D22712" i="3"/>
  <c r="D22713" i="3"/>
  <c r="D22714" i="3"/>
  <c r="D22715" i="3"/>
  <c r="D22716" i="3"/>
  <c r="D22717" i="3"/>
  <c r="D22718" i="3"/>
  <c r="D22719" i="3"/>
  <c r="D22720" i="3"/>
  <c r="D22721" i="3"/>
  <c r="D22722" i="3"/>
  <c r="D22723" i="3"/>
  <c r="D22724" i="3"/>
  <c r="D22725" i="3"/>
  <c r="D22726" i="3"/>
  <c r="D22727" i="3"/>
  <c r="D22728" i="3"/>
  <c r="D22729" i="3"/>
  <c r="D22730" i="3"/>
  <c r="D22731" i="3"/>
  <c r="D22732" i="3"/>
  <c r="D22733" i="3"/>
  <c r="D22734" i="3"/>
  <c r="D22735" i="3"/>
  <c r="D22736" i="3"/>
  <c r="D22737" i="3"/>
  <c r="D22738" i="3"/>
  <c r="D22739" i="3"/>
  <c r="D22740" i="3"/>
  <c r="D22741" i="3"/>
  <c r="D22742" i="3"/>
  <c r="D22743" i="3"/>
  <c r="D22744" i="3"/>
  <c r="D22745" i="3"/>
  <c r="D22746" i="3"/>
  <c r="D22747" i="3"/>
  <c r="D22748" i="3"/>
  <c r="D22749" i="3"/>
  <c r="D22750" i="3"/>
  <c r="D22751" i="3"/>
  <c r="D22752" i="3"/>
  <c r="D22753" i="3"/>
  <c r="D22754" i="3"/>
  <c r="D22755" i="3"/>
  <c r="D22756" i="3"/>
  <c r="D22757" i="3"/>
  <c r="D22758" i="3"/>
  <c r="D22759" i="3"/>
  <c r="D22760" i="3"/>
  <c r="D22761" i="3"/>
  <c r="D22762" i="3"/>
  <c r="D22763" i="3"/>
  <c r="D22764" i="3"/>
  <c r="D22765" i="3"/>
  <c r="D22766" i="3"/>
  <c r="D22767" i="3"/>
  <c r="D22768" i="3"/>
  <c r="D22769" i="3"/>
  <c r="D22770" i="3"/>
  <c r="D22771" i="3"/>
  <c r="D22772" i="3"/>
  <c r="D22773" i="3"/>
  <c r="D22774" i="3"/>
  <c r="D22775" i="3"/>
  <c r="D22776" i="3"/>
  <c r="D22777" i="3"/>
  <c r="D22778" i="3"/>
  <c r="D22779" i="3"/>
  <c r="D22780" i="3"/>
  <c r="D22781" i="3"/>
  <c r="D22782" i="3"/>
  <c r="D22783" i="3"/>
  <c r="D22784" i="3"/>
  <c r="D22785" i="3"/>
  <c r="D22786" i="3"/>
  <c r="D22787" i="3"/>
  <c r="D22788" i="3"/>
  <c r="D22789" i="3"/>
  <c r="D22790" i="3"/>
  <c r="D22791" i="3"/>
  <c r="D22792" i="3"/>
  <c r="D22793" i="3"/>
  <c r="D22794" i="3"/>
  <c r="D22795" i="3"/>
  <c r="D22796" i="3"/>
  <c r="D22797" i="3"/>
  <c r="D22798" i="3"/>
  <c r="D22799" i="3"/>
  <c r="D22800" i="3"/>
  <c r="D22801" i="3"/>
  <c r="D22802" i="3"/>
  <c r="D22803" i="3"/>
  <c r="D22804" i="3"/>
  <c r="D22805" i="3"/>
  <c r="D22806" i="3"/>
  <c r="D22807" i="3"/>
  <c r="D22808" i="3"/>
  <c r="D22809" i="3"/>
  <c r="D22810" i="3"/>
  <c r="D22811" i="3"/>
  <c r="D22812" i="3"/>
  <c r="D22813" i="3"/>
  <c r="D22814" i="3"/>
  <c r="D22815" i="3"/>
  <c r="D22816" i="3"/>
  <c r="D22817" i="3"/>
  <c r="D22818" i="3"/>
  <c r="D22819" i="3"/>
  <c r="D22820" i="3"/>
  <c r="D22821" i="3"/>
  <c r="D22822" i="3"/>
  <c r="D22823" i="3"/>
  <c r="D22824" i="3"/>
  <c r="D22825" i="3"/>
  <c r="D22826" i="3"/>
  <c r="D22827" i="3"/>
  <c r="D22828" i="3"/>
  <c r="D22829" i="3"/>
  <c r="D22830" i="3"/>
  <c r="D22831" i="3"/>
  <c r="D22832" i="3"/>
  <c r="D22833" i="3"/>
  <c r="D22834" i="3"/>
  <c r="D22835" i="3"/>
  <c r="D22836" i="3"/>
  <c r="D22837" i="3"/>
  <c r="D22838" i="3"/>
  <c r="D22839" i="3"/>
  <c r="D22840" i="3"/>
  <c r="D22841" i="3"/>
  <c r="D22842" i="3"/>
  <c r="D22843" i="3"/>
  <c r="D22844" i="3"/>
  <c r="D22845" i="3"/>
  <c r="D22846" i="3"/>
  <c r="D22847" i="3"/>
  <c r="D22848" i="3"/>
  <c r="D22849" i="3"/>
  <c r="D22850" i="3"/>
  <c r="D22851" i="3"/>
  <c r="D22852" i="3"/>
  <c r="D22853" i="3"/>
  <c r="D22854" i="3"/>
  <c r="D22855" i="3"/>
  <c r="D22856" i="3"/>
  <c r="D22857" i="3"/>
  <c r="D22858" i="3"/>
  <c r="D22859" i="3"/>
  <c r="D22860" i="3"/>
  <c r="D22861" i="3"/>
  <c r="D22862" i="3"/>
  <c r="D22863" i="3"/>
  <c r="D22864" i="3"/>
  <c r="D22865" i="3"/>
  <c r="D22866" i="3"/>
  <c r="D22867" i="3"/>
  <c r="D22868" i="3"/>
  <c r="D22869" i="3"/>
  <c r="D22870" i="3"/>
  <c r="D22871" i="3"/>
  <c r="D22872" i="3"/>
  <c r="D22873" i="3"/>
  <c r="D22874" i="3"/>
  <c r="D22875" i="3"/>
  <c r="D22876" i="3"/>
  <c r="D22877" i="3"/>
  <c r="D22878" i="3"/>
  <c r="D22879" i="3"/>
  <c r="D22880" i="3"/>
  <c r="D22881" i="3"/>
  <c r="D22882" i="3"/>
  <c r="D22883" i="3"/>
  <c r="D22884" i="3"/>
  <c r="D22885" i="3"/>
  <c r="D22886" i="3"/>
  <c r="D22887" i="3"/>
  <c r="D22888" i="3"/>
  <c r="D22889" i="3"/>
  <c r="D22890" i="3"/>
  <c r="D22891" i="3"/>
  <c r="D22892" i="3"/>
  <c r="D22893" i="3"/>
  <c r="D22894" i="3"/>
  <c r="D22895" i="3"/>
  <c r="D22896" i="3"/>
  <c r="D22897" i="3"/>
  <c r="D22898" i="3"/>
  <c r="D22899" i="3"/>
  <c r="D22900" i="3"/>
  <c r="D22901" i="3"/>
  <c r="D22902" i="3"/>
  <c r="D22903" i="3"/>
  <c r="D22904" i="3"/>
  <c r="D22905" i="3"/>
  <c r="D22906" i="3"/>
  <c r="D22907" i="3"/>
  <c r="D22908" i="3"/>
  <c r="D22909" i="3"/>
  <c r="D22910" i="3"/>
  <c r="D22911" i="3"/>
  <c r="D22912" i="3"/>
  <c r="D22913" i="3"/>
  <c r="D22914" i="3"/>
  <c r="D22915" i="3"/>
  <c r="D22916" i="3"/>
  <c r="D22917" i="3"/>
  <c r="D22918" i="3"/>
  <c r="D22919" i="3"/>
  <c r="D22920" i="3"/>
  <c r="D22921" i="3"/>
  <c r="D22922" i="3"/>
  <c r="D22923" i="3"/>
  <c r="D22924" i="3"/>
  <c r="D22925" i="3"/>
  <c r="D22926" i="3"/>
  <c r="D22927" i="3"/>
  <c r="D22928" i="3"/>
  <c r="D22929" i="3"/>
  <c r="D22930" i="3"/>
  <c r="D22931" i="3"/>
  <c r="D22932" i="3"/>
  <c r="D22933" i="3"/>
  <c r="D22934" i="3"/>
  <c r="D22935" i="3"/>
  <c r="D22936" i="3"/>
  <c r="D22937" i="3"/>
  <c r="D22938" i="3"/>
  <c r="D22939" i="3"/>
  <c r="D22940" i="3"/>
  <c r="D22941" i="3"/>
  <c r="D22942" i="3"/>
  <c r="D22943" i="3"/>
  <c r="D22944" i="3"/>
  <c r="D22945" i="3"/>
  <c r="D22946" i="3"/>
  <c r="D22947" i="3"/>
  <c r="D22948" i="3"/>
  <c r="D22949" i="3"/>
  <c r="D22950" i="3"/>
  <c r="D22951" i="3"/>
  <c r="D22952" i="3"/>
  <c r="D22953" i="3"/>
  <c r="D22954" i="3"/>
  <c r="D22955" i="3"/>
  <c r="D22956" i="3"/>
  <c r="D22957" i="3"/>
  <c r="D22958" i="3"/>
  <c r="D22959" i="3"/>
  <c r="D22960" i="3"/>
  <c r="D22961" i="3"/>
  <c r="D22962" i="3"/>
  <c r="D22963" i="3"/>
  <c r="D22964" i="3"/>
  <c r="D22965" i="3"/>
  <c r="D22966" i="3"/>
  <c r="D22967" i="3"/>
  <c r="D22968" i="3"/>
  <c r="D22969" i="3"/>
  <c r="D22970" i="3"/>
  <c r="D22971" i="3"/>
  <c r="D22972" i="3"/>
  <c r="D22973" i="3"/>
  <c r="D22974" i="3"/>
  <c r="D22975" i="3"/>
  <c r="D22976" i="3"/>
  <c r="D22977" i="3"/>
  <c r="D22978" i="3"/>
  <c r="D22979" i="3"/>
  <c r="D22980" i="3"/>
  <c r="D22981" i="3"/>
  <c r="D22982" i="3"/>
  <c r="D22983" i="3"/>
  <c r="D22984" i="3"/>
  <c r="D22985" i="3"/>
  <c r="D22986" i="3"/>
  <c r="D22987" i="3"/>
  <c r="D22988" i="3"/>
  <c r="D22989" i="3"/>
  <c r="D22990" i="3"/>
  <c r="D22991" i="3"/>
  <c r="D22992" i="3"/>
  <c r="D22993" i="3"/>
  <c r="D22994" i="3"/>
  <c r="D22995" i="3"/>
  <c r="D22996" i="3"/>
  <c r="D22997" i="3"/>
  <c r="D22998" i="3"/>
  <c r="D22999" i="3"/>
  <c r="D23000" i="3"/>
  <c r="D23001" i="3"/>
  <c r="D23002" i="3"/>
  <c r="D23003" i="3"/>
  <c r="D23004" i="3"/>
  <c r="D23005" i="3"/>
  <c r="D23006" i="3"/>
  <c r="D23007" i="3"/>
  <c r="D23008" i="3"/>
  <c r="D23009" i="3"/>
  <c r="D23010" i="3"/>
  <c r="D23011" i="3"/>
  <c r="D23012" i="3"/>
  <c r="D23013" i="3"/>
  <c r="D23014" i="3"/>
  <c r="D23015" i="3"/>
  <c r="D23016" i="3"/>
  <c r="D23017" i="3"/>
  <c r="D23018" i="3"/>
  <c r="D23019" i="3"/>
  <c r="D23020" i="3"/>
  <c r="D23021" i="3"/>
  <c r="D23022" i="3"/>
  <c r="D23023" i="3"/>
  <c r="D23024" i="3"/>
  <c r="D23025" i="3"/>
  <c r="D23026" i="3"/>
  <c r="D23027" i="3"/>
  <c r="D23028" i="3"/>
  <c r="D23029" i="3"/>
  <c r="D23030" i="3"/>
  <c r="D23031" i="3"/>
  <c r="D23032" i="3"/>
  <c r="D23033" i="3"/>
  <c r="D23034" i="3"/>
  <c r="D23035" i="3"/>
  <c r="D23036" i="3"/>
  <c r="D23037" i="3"/>
  <c r="D23038" i="3"/>
  <c r="D23039" i="3"/>
  <c r="D23040" i="3"/>
  <c r="D23041" i="3"/>
  <c r="D23042" i="3"/>
  <c r="D23043" i="3"/>
  <c r="D23044" i="3"/>
  <c r="D23045" i="3"/>
  <c r="D23046" i="3"/>
  <c r="D23047" i="3"/>
  <c r="D23048" i="3"/>
  <c r="D23049" i="3"/>
  <c r="D23050" i="3"/>
  <c r="D23051" i="3"/>
  <c r="D23052" i="3"/>
  <c r="D23053" i="3"/>
  <c r="D23054" i="3"/>
  <c r="D23055" i="3"/>
  <c r="D23056" i="3"/>
  <c r="D23057" i="3"/>
  <c r="D23058" i="3"/>
  <c r="D23059" i="3"/>
  <c r="D23060" i="3"/>
  <c r="D23061" i="3"/>
  <c r="D23062" i="3"/>
  <c r="D23063" i="3"/>
  <c r="D23064" i="3"/>
  <c r="D23065" i="3"/>
  <c r="D23066" i="3"/>
  <c r="D23067" i="3"/>
  <c r="D23068" i="3"/>
  <c r="D23069" i="3"/>
  <c r="D23070" i="3"/>
  <c r="D23071" i="3"/>
  <c r="D23072" i="3"/>
  <c r="D23073" i="3"/>
  <c r="D23074" i="3"/>
  <c r="D23075" i="3"/>
  <c r="D23076" i="3"/>
  <c r="D23077" i="3"/>
  <c r="D23078" i="3"/>
  <c r="D23079" i="3"/>
  <c r="D23080" i="3"/>
  <c r="D23081" i="3"/>
  <c r="D23082" i="3"/>
  <c r="D23083" i="3"/>
  <c r="D23084" i="3"/>
  <c r="D23085" i="3"/>
  <c r="D23086" i="3"/>
  <c r="D23087" i="3"/>
  <c r="D23088" i="3"/>
  <c r="D23089" i="3"/>
  <c r="D23090" i="3"/>
  <c r="D23091" i="3"/>
  <c r="D23092" i="3"/>
  <c r="D23093" i="3"/>
  <c r="D23094" i="3"/>
  <c r="D23095" i="3"/>
  <c r="D23096" i="3"/>
  <c r="D23097" i="3"/>
  <c r="D23098" i="3"/>
  <c r="D23099" i="3"/>
  <c r="D23100" i="3"/>
  <c r="D23101" i="3"/>
  <c r="D23102" i="3"/>
  <c r="D23103" i="3"/>
  <c r="D23104" i="3"/>
  <c r="D23105" i="3"/>
  <c r="D23106" i="3"/>
  <c r="D23107" i="3"/>
  <c r="D23108" i="3"/>
  <c r="D23109" i="3"/>
  <c r="D23110" i="3"/>
  <c r="D23111" i="3"/>
  <c r="D23112" i="3"/>
  <c r="D23113" i="3"/>
  <c r="D23114" i="3"/>
  <c r="D23115" i="3"/>
  <c r="D23116" i="3"/>
  <c r="D23117" i="3"/>
  <c r="D23118" i="3"/>
  <c r="D23119" i="3"/>
  <c r="D23120" i="3"/>
  <c r="D23121" i="3"/>
  <c r="D23122" i="3"/>
  <c r="D23123" i="3"/>
  <c r="D23124" i="3"/>
  <c r="D23125" i="3"/>
  <c r="D23126" i="3"/>
  <c r="D23127" i="3"/>
  <c r="D23128" i="3"/>
  <c r="D23129" i="3"/>
  <c r="D23130" i="3"/>
  <c r="D23131" i="3"/>
  <c r="D23132" i="3"/>
  <c r="D23133" i="3"/>
  <c r="D23134" i="3"/>
  <c r="D23135" i="3"/>
  <c r="D23136" i="3"/>
  <c r="D23137" i="3"/>
  <c r="D23138" i="3"/>
  <c r="D23139" i="3"/>
  <c r="D23140" i="3"/>
  <c r="D23141" i="3"/>
  <c r="D23142" i="3"/>
  <c r="D23143" i="3"/>
  <c r="D23144" i="3"/>
  <c r="D23145" i="3"/>
  <c r="D23146" i="3"/>
  <c r="D23147" i="3"/>
  <c r="D23148" i="3"/>
  <c r="D23149" i="3"/>
  <c r="D23150" i="3"/>
  <c r="D23151" i="3"/>
  <c r="D23152" i="3"/>
  <c r="D23153" i="3"/>
  <c r="D23154" i="3"/>
  <c r="D23155" i="3"/>
  <c r="D23156" i="3"/>
  <c r="D23157" i="3"/>
  <c r="D23158" i="3"/>
  <c r="D23159" i="3"/>
  <c r="D23160" i="3"/>
  <c r="D23161" i="3"/>
  <c r="D23162" i="3"/>
  <c r="D23163" i="3"/>
  <c r="D23164" i="3"/>
  <c r="D23165" i="3"/>
  <c r="D23166" i="3"/>
  <c r="D23167" i="3"/>
  <c r="D23168" i="3"/>
  <c r="D23169" i="3"/>
  <c r="D23170" i="3"/>
  <c r="D23171" i="3"/>
  <c r="D23172" i="3"/>
  <c r="D23173" i="3"/>
  <c r="D23174" i="3"/>
  <c r="D23175" i="3"/>
  <c r="D23176" i="3"/>
  <c r="D23177" i="3"/>
  <c r="D23178" i="3"/>
  <c r="D23179" i="3"/>
  <c r="D23180" i="3"/>
  <c r="D23181" i="3"/>
  <c r="D23182" i="3"/>
  <c r="D23183" i="3"/>
  <c r="D23184" i="3"/>
  <c r="D23185" i="3"/>
  <c r="D23186" i="3"/>
  <c r="D23187" i="3"/>
  <c r="D23188" i="3"/>
  <c r="D23189" i="3"/>
  <c r="D23190" i="3"/>
  <c r="D23191" i="3"/>
  <c r="D23192" i="3"/>
  <c r="D23193" i="3"/>
  <c r="D23194" i="3"/>
  <c r="D23195" i="3"/>
  <c r="D23196" i="3"/>
  <c r="D23197" i="3"/>
  <c r="D23198" i="3"/>
  <c r="D23199" i="3"/>
  <c r="D23200" i="3"/>
  <c r="D23201" i="3"/>
  <c r="D23202" i="3"/>
  <c r="D23203" i="3"/>
  <c r="D23204" i="3"/>
  <c r="D23205" i="3"/>
  <c r="D23206" i="3"/>
  <c r="D23207" i="3"/>
  <c r="D23208" i="3"/>
  <c r="D23209" i="3"/>
  <c r="D23210" i="3"/>
  <c r="D23211" i="3"/>
  <c r="D23212" i="3"/>
  <c r="D23213" i="3"/>
  <c r="D23214" i="3"/>
  <c r="D23215" i="3"/>
  <c r="D23216" i="3"/>
  <c r="D23217" i="3"/>
  <c r="D23218" i="3"/>
  <c r="D23219" i="3"/>
  <c r="D23220" i="3"/>
  <c r="D23221" i="3"/>
  <c r="D23222" i="3"/>
  <c r="D23223" i="3"/>
  <c r="D23224" i="3"/>
  <c r="D23225" i="3"/>
  <c r="D23226" i="3"/>
  <c r="D23227" i="3"/>
  <c r="D23228" i="3"/>
  <c r="D23229" i="3"/>
  <c r="D23230" i="3"/>
  <c r="D23231" i="3"/>
  <c r="D23232" i="3"/>
  <c r="D23233" i="3"/>
  <c r="D23234" i="3"/>
  <c r="D23235" i="3"/>
  <c r="D23236" i="3"/>
  <c r="D23237" i="3"/>
  <c r="D23238" i="3"/>
  <c r="D23239" i="3"/>
  <c r="D23240" i="3"/>
  <c r="D23241" i="3"/>
  <c r="D23242" i="3"/>
  <c r="D23243" i="3"/>
  <c r="D23244" i="3"/>
  <c r="D23245" i="3"/>
  <c r="D23246" i="3"/>
  <c r="D23247" i="3"/>
  <c r="D23248" i="3"/>
  <c r="D23249" i="3"/>
  <c r="D23250" i="3"/>
  <c r="D23251" i="3"/>
  <c r="D23252" i="3"/>
  <c r="D23253" i="3"/>
  <c r="D23254" i="3"/>
  <c r="D23255" i="3"/>
  <c r="D23256" i="3"/>
  <c r="D23257" i="3"/>
  <c r="D23258" i="3"/>
  <c r="D23259" i="3"/>
  <c r="D23260" i="3"/>
  <c r="D23261" i="3"/>
  <c r="D23262" i="3"/>
  <c r="D23263" i="3"/>
  <c r="D23264" i="3"/>
  <c r="D23265" i="3"/>
  <c r="D23266" i="3"/>
  <c r="D23267" i="3"/>
  <c r="D23268" i="3"/>
  <c r="D23269" i="3"/>
  <c r="D23270" i="3"/>
  <c r="D23271" i="3"/>
  <c r="D23272" i="3"/>
  <c r="D23273" i="3"/>
  <c r="D23274" i="3"/>
  <c r="D23275" i="3"/>
  <c r="D23276" i="3"/>
  <c r="D23277" i="3"/>
  <c r="D23278" i="3"/>
  <c r="D23279" i="3"/>
  <c r="D23280" i="3"/>
  <c r="D23281" i="3"/>
  <c r="D23282" i="3"/>
  <c r="D23283" i="3"/>
  <c r="D23284" i="3"/>
  <c r="D23285" i="3"/>
  <c r="D23286" i="3"/>
  <c r="D23287" i="3"/>
  <c r="D23288" i="3"/>
  <c r="D23289" i="3"/>
  <c r="D23290" i="3"/>
  <c r="D23291" i="3"/>
  <c r="D23292" i="3"/>
  <c r="D23293" i="3"/>
  <c r="D23294" i="3"/>
  <c r="D23295" i="3"/>
  <c r="D23296" i="3"/>
  <c r="D23297" i="3"/>
  <c r="D23298" i="3"/>
  <c r="D23299" i="3"/>
  <c r="D23300" i="3"/>
  <c r="D23301" i="3"/>
  <c r="D23302" i="3"/>
  <c r="D23303" i="3"/>
  <c r="D23304" i="3"/>
  <c r="D23305" i="3"/>
  <c r="D23306" i="3"/>
  <c r="D23307" i="3"/>
  <c r="D23308" i="3"/>
  <c r="D23309" i="3"/>
  <c r="D23310" i="3"/>
  <c r="D23311" i="3"/>
  <c r="D23312" i="3"/>
  <c r="D23313" i="3"/>
  <c r="D23314" i="3"/>
  <c r="D23315" i="3"/>
  <c r="D23316" i="3"/>
  <c r="D23317" i="3"/>
  <c r="D23318" i="3"/>
  <c r="D23319" i="3"/>
  <c r="D23320" i="3"/>
  <c r="D23321" i="3"/>
  <c r="D23322" i="3"/>
  <c r="D23323" i="3"/>
  <c r="D23324" i="3"/>
  <c r="D23325" i="3"/>
  <c r="D23326" i="3"/>
  <c r="D23327" i="3"/>
  <c r="D23328" i="3"/>
  <c r="D23329" i="3"/>
  <c r="D23330" i="3"/>
  <c r="D23331" i="3"/>
  <c r="D23332" i="3"/>
  <c r="D23333" i="3"/>
  <c r="D23334" i="3"/>
  <c r="D23335" i="3"/>
  <c r="D23336" i="3"/>
  <c r="D23337" i="3"/>
  <c r="D23338" i="3"/>
  <c r="D23339" i="3"/>
  <c r="D23340" i="3"/>
  <c r="D23341" i="3"/>
  <c r="D23342" i="3"/>
  <c r="D23343" i="3"/>
  <c r="D23344" i="3"/>
  <c r="D23345" i="3"/>
  <c r="D23346" i="3"/>
  <c r="D23347" i="3"/>
  <c r="D23348" i="3"/>
  <c r="D23349" i="3"/>
  <c r="D23350" i="3"/>
  <c r="D23351" i="3"/>
  <c r="D23352" i="3"/>
  <c r="D23353" i="3"/>
  <c r="D23354" i="3"/>
  <c r="D23355" i="3"/>
  <c r="D23356" i="3"/>
  <c r="D23357" i="3"/>
  <c r="D23358" i="3"/>
  <c r="D23359" i="3"/>
  <c r="D23360" i="3"/>
  <c r="D23361" i="3"/>
  <c r="D23362" i="3"/>
  <c r="D23363" i="3"/>
  <c r="D23364" i="3"/>
  <c r="D23365" i="3"/>
  <c r="D23366" i="3"/>
  <c r="D23367" i="3"/>
  <c r="D23368" i="3"/>
  <c r="D23369" i="3"/>
  <c r="D23370" i="3"/>
  <c r="D23371" i="3"/>
  <c r="D23372" i="3"/>
  <c r="D23373" i="3"/>
  <c r="D23374" i="3"/>
  <c r="D23375" i="3"/>
  <c r="D23376" i="3"/>
  <c r="D23377" i="3"/>
  <c r="D23378" i="3"/>
  <c r="D23379" i="3"/>
  <c r="D23380" i="3"/>
  <c r="D23381" i="3"/>
  <c r="D23382" i="3"/>
  <c r="D23383" i="3"/>
  <c r="D23384" i="3"/>
  <c r="D23385" i="3"/>
  <c r="D23386" i="3"/>
  <c r="D23387" i="3"/>
  <c r="D23388" i="3"/>
  <c r="D23389" i="3"/>
  <c r="D23390" i="3"/>
  <c r="D23391" i="3"/>
  <c r="D23392" i="3"/>
  <c r="D23393" i="3"/>
  <c r="D23394" i="3"/>
  <c r="D23395" i="3"/>
  <c r="D23396" i="3"/>
  <c r="D23397" i="3"/>
  <c r="D23398" i="3"/>
  <c r="D23399" i="3"/>
  <c r="D23400" i="3"/>
  <c r="D23401" i="3"/>
  <c r="D23402" i="3"/>
  <c r="D23403" i="3"/>
  <c r="D23404" i="3"/>
  <c r="D23405" i="3"/>
  <c r="D23406" i="3"/>
  <c r="D23407" i="3"/>
  <c r="D23408" i="3"/>
  <c r="D23409" i="3"/>
  <c r="D23410" i="3"/>
  <c r="D23411" i="3"/>
  <c r="D23412" i="3"/>
  <c r="D23413" i="3"/>
  <c r="D23414" i="3"/>
  <c r="D23415" i="3"/>
  <c r="D23416" i="3"/>
  <c r="D23417" i="3"/>
  <c r="D23418" i="3"/>
  <c r="D23419" i="3"/>
  <c r="D23420" i="3"/>
  <c r="D23421" i="3"/>
  <c r="D23422" i="3"/>
  <c r="D23423" i="3"/>
  <c r="D23424" i="3"/>
  <c r="D23425" i="3"/>
  <c r="D23426" i="3"/>
  <c r="D23427" i="3"/>
  <c r="D23428" i="3"/>
  <c r="D23429" i="3"/>
  <c r="D23430" i="3"/>
  <c r="D23431" i="3"/>
  <c r="D23432" i="3"/>
  <c r="D23433" i="3"/>
  <c r="D23434" i="3"/>
  <c r="D23435" i="3"/>
  <c r="D23436" i="3"/>
  <c r="D23437" i="3"/>
  <c r="D23438" i="3"/>
  <c r="D23439" i="3"/>
  <c r="D23440" i="3"/>
  <c r="D23441" i="3"/>
  <c r="D23442" i="3"/>
  <c r="D23443" i="3"/>
  <c r="D23444" i="3"/>
  <c r="D23445" i="3"/>
  <c r="D23446" i="3"/>
  <c r="D23447" i="3"/>
  <c r="D23448" i="3"/>
  <c r="D23449" i="3"/>
  <c r="D23450" i="3"/>
  <c r="D23451" i="3"/>
  <c r="D23452" i="3"/>
  <c r="D23453" i="3"/>
  <c r="D23454" i="3"/>
  <c r="D23455" i="3"/>
  <c r="D23456" i="3"/>
  <c r="D23457" i="3"/>
  <c r="D23458" i="3"/>
  <c r="D23459" i="3"/>
  <c r="D23460" i="3"/>
  <c r="D23461" i="3"/>
  <c r="D23462" i="3"/>
  <c r="D23463" i="3"/>
  <c r="D23464" i="3"/>
  <c r="D23465" i="3"/>
  <c r="D23466" i="3"/>
  <c r="D23467" i="3"/>
  <c r="D23468" i="3"/>
  <c r="D23469" i="3"/>
  <c r="D23470" i="3"/>
  <c r="D23471" i="3"/>
  <c r="D23472" i="3"/>
  <c r="D23473" i="3"/>
  <c r="D23474" i="3"/>
  <c r="D23475" i="3"/>
  <c r="D23476" i="3"/>
  <c r="D23477" i="3"/>
  <c r="D23478" i="3"/>
  <c r="D23479" i="3"/>
  <c r="D23480" i="3"/>
  <c r="D23481" i="3"/>
  <c r="D23482" i="3"/>
  <c r="D23483" i="3"/>
  <c r="D23484" i="3"/>
  <c r="D23485" i="3"/>
  <c r="D23486" i="3"/>
  <c r="D23487" i="3"/>
  <c r="D23488" i="3"/>
  <c r="D23489" i="3"/>
  <c r="D23490" i="3"/>
  <c r="D23491" i="3"/>
  <c r="D23492" i="3"/>
  <c r="D23493" i="3"/>
  <c r="D23494" i="3"/>
  <c r="D23495" i="3"/>
  <c r="D23496" i="3"/>
  <c r="D23497" i="3"/>
  <c r="D23498" i="3"/>
  <c r="D23499" i="3"/>
  <c r="D23500" i="3"/>
  <c r="D23501" i="3"/>
  <c r="D23502" i="3"/>
  <c r="D23503" i="3"/>
  <c r="D23504" i="3"/>
  <c r="D23505" i="3"/>
  <c r="D23506" i="3"/>
  <c r="D23507" i="3"/>
  <c r="D23508" i="3"/>
  <c r="D23509" i="3"/>
  <c r="D23510" i="3"/>
  <c r="D23511" i="3"/>
  <c r="D23512" i="3"/>
  <c r="D23513" i="3"/>
  <c r="D23514" i="3"/>
  <c r="D23515" i="3"/>
  <c r="D23516" i="3"/>
  <c r="D23517" i="3"/>
  <c r="D23518" i="3"/>
  <c r="D23519" i="3"/>
  <c r="D23520" i="3"/>
  <c r="D23521" i="3"/>
  <c r="D23522" i="3"/>
  <c r="D23523" i="3"/>
  <c r="D23524" i="3"/>
  <c r="D23525" i="3"/>
  <c r="D23526" i="3"/>
  <c r="D23527" i="3"/>
  <c r="D23528" i="3"/>
  <c r="D23529" i="3"/>
  <c r="D23530" i="3"/>
  <c r="D23531" i="3"/>
  <c r="D23532" i="3"/>
  <c r="D23533" i="3"/>
  <c r="D23534" i="3"/>
  <c r="D23535" i="3"/>
  <c r="D23536" i="3"/>
  <c r="D23537" i="3"/>
  <c r="D23538" i="3"/>
  <c r="D23539" i="3"/>
  <c r="D23540" i="3"/>
  <c r="D23541" i="3"/>
  <c r="D23542" i="3"/>
  <c r="D23543" i="3"/>
  <c r="D23544" i="3"/>
  <c r="D23545" i="3"/>
  <c r="D23546" i="3"/>
  <c r="D23547" i="3"/>
  <c r="D23548" i="3"/>
  <c r="D23549" i="3"/>
  <c r="D23550" i="3"/>
  <c r="D23551" i="3"/>
  <c r="D23552" i="3"/>
  <c r="D23553" i="3"/>
  <c r="D23554" i="3"/>
  <c r="D23555" i="3"/>
  <c r="D23556" i="3"/>
  <c r="D23557" i="3"/>
  <c r="D23558" i="3"/>
  <c r="D23559" i="3"/>
  <c r="D23560" i="3"/>
  <c r="D23561" i="3"/>
  <c r="D23562" i="3"/>
  <c r="D23563" i="3"/>
  <c r="D23564" i="3"/>
  <c r="D23565" i="3"/>
  <c r="D23566" i="3"/>
  <c r="D23567" i="3"/>
  <c r="D23568" i="3"/>
  <c r="D23569" i="3"/>
  <c r="D23570" i="3"/>
  <c r="D23571" i="3"/>
  <c r="D23572" i="3"/>
  <c r="D23573" i="3"/>
  <c r="D23574" i="3"/>
  <c r="D23575" i="3"/>
  <c r="D23576" i="3"/>
  <c r="D23577" i="3"/>
  <c r="D23578" i="3"/>
  <c r="D23579" i="3"/>
  <c r="D23580" i="3"/>
  <c r="D23581" i="3"/>
  <c r="D23582" i="3"/>
  <c r="D23583" i="3"/>
  <c r="D23584" i="3"/>
  <c r="D23585" i="3"/>
  <c r="D23586" i="3"/>
  <c r="D23587" i="3"/>
  <c r="D23588" i="3"/>
  <c r="D23589" i="3"/>
  <c r="D23590" i="3"/>
  <c r="D23591" i="3"/>
  <c r="D23592" i="3"/>
  <c r="D23593" i="3"/>
  <c r="D23594" i="3"/>
  <c r="D23595" i="3"/>
  <c r="D23596" i="3"/>
  <c r="D23597" i="3"/>
  <c r="D23598" i="3"/>
  <c r="D23599" i="3"/>
  <c r="D23600" i="3"/>
  <c r="D23601" i="3"/>
  <c r="D23602" i="3"/>
  <c r="D23603" i="3"/>
  <c r="D23604" i="3"/>
  <c r="D23605" i="3"/>
  <c r="D23606" i="3"/>
  <c r="D23607" i="3"/>
  <c r="D23608" i="3"/>
  <c r="D23609" i="3"/>
  <c r="D23610" i="3"/>
  <c r="D23611" i="3"/>
  <c r="D23612" i="3"/>
  <c r="D23613" i="3"/>
  <c r="D23614" i="3"/>
  <c r="D23615" i="3"/>
  <c r="D23616" i="3"/>
  <c r="D23617" i="3"/>
  <c r="D23618" i="3"/>
  <c r="D23619" i="3"/>
  <c r="D23620" i="3"/>
  <c r="D23621" i="3"/>
  <c r="D23622" i="3"/>
  <c r="D23623" i="3"/>
  <c r="D23624" i="3"/>
  <c r="D23625" i="3"/>
  <c r="D23626" i="3"/>
  <c r="D23627" i="3"/>
  <c r="D23628" i="3"/>
  <c r="D23629" i="3"/>
  <c r="D23630" i="3"/>
  <c r="D23631" i="3"/>
  <c r="D23632" i="3"/>
  <c r="D23633" i="3"/>
  <c r="D23634" i="3"/>
  <c r="D23635" i="3"/>
  <c r="D23636" i="3"/>
  <c r="D23637" i="3"/>
  <c r="D23638" i="3"/>
  <c r="D23639" i="3"/>
  <c r="D23640" i="3"/>
  <c r="D23641" i="3"/>
  <c r="D23642" i="3"/>
  <c r="D23643" i="3"/>
  <c r="D23644" i="3"/>
  <c r="D23645" i="3"/>
  <c r="D23646" i="3"/>
  <c r="D23647" i="3"/>
  <c r="D23648" i="3"/>
  <c r="D23649" i="3"/>
  <c r="D23650" i="3"/>
  <c r="D23651" i="3"/>
  <c r="D23652" i="3"/>
  <c r="D23653" i="3"/>
  <c r="D23654" i="3"/>
  <c r="D23655" i="3"/>
  <c r="D23656" i="3"/>
  <c r="D23657" i="3"/>
  <c r="D23658" i="3"/>
  <c r="D23659" i="3"/>
  <c r="D23660" i="3"/>
  <c r="D23661" i="3"/>
  <c r="D23662" i="3"/>
  <c r="D23663" i="3"/>
  <c r="D23664" i="3"/>
  <c r="D23665" i="3"/>
  <c r="D23666" i="3"/>
  <c r="D23667" i="3"/>
  <c r="D23668" i="3"/>
  <c r="D23669" i="3"/>
  <c r="D23670" i="3"/>
  <c r="D23671" i="3"/>
  <c r="D23672" i="3"/>
  <c r="D23673" i="3"/>
  <c r="D23674" i="3"/>
  <c r="D23675" i="3"/>
  <c r="D23676" i="3"/>
  <c r="D23677" i="3"/>
  <c r="D23678" i="3"/>
  <c r="D23679" i="3"/>
  <c r="D23680" i="3"/>
  <c r="D23681" i="3"/>
  <c r="D23682" i="3"/>
  <c r="D23683" i="3"/>
  <c r="D23684" i="3"/>
  <c r="D23685" i="3"/>
  <c r="D23686" i="3"/>
  <c r="D23687" i="3"/>
  <c r="D23688" i="3"/>
  <c r="D23689" i="3"/>
  <c r="D23690" i="3"/>
  <c r="D23691" i="3"/>
  <c r="D23692" i="3"/>
  <c r="D23693" i="3"/>
  <c r="D23694" i="3"/>
  <c r="D23695" i="3"/>
  <c r="D23696" i="3"/>
  <c r="D23697" i="3"/>
  <c r="D23698" i="3"/>
  <c r="D23699" i="3"/>
  <c r="D23700" i="3"/>
  <c r="D23701" i="3"/>
  <c r="D23702" i="3"/>
  <c r="D23703" i="3"/>
  <c r="D23704" i="3"/>
  <c r="D23705" i="3"/>
  <c r="D23706" i="3"/>
  <c r="D23707" i="3"/>
  <c r="D23708" i="3"/>
  <c r="D23709" i="3"/>
  <c r="D23710" i="3"/>
  <c r="D23711" i="3"/>
  <c r="D23712" i="3"/>
  <c r="D23713" i="3"/>
  <c r="D23714" i="3"/>
  <c r="D23715" i="3"/>
  <c r="D23716" i="3"/>
  <c r="D23717" i="3"/>
  <c r="D23718" i="3"/>
  <c r="D23719" i="3"/>
  <c r="D23720" i="3"/>
  <c r="D23721" i="3"/>
  <c r="D23722" i="3"/>
  <c r="D23723" i="3"/>
  <c r="D23724" i="3"/>
  <c r="D23725" i="3"/>
  <c r="D23726" i="3"/>
  <c r="D23727" i="3"/>
  <c r="D23728" i="3"/>
  <c r="D23729" i="3"/>
  <c r="D23730" i="3"/>
  <c r="D23731" i="3"/>
  <c r="D23732" i="3"/>
  <c r="D23733" i="3"/>
  <c r="D23734" i="3"/>
  <c r="D23735" i="3"/>
  <c r="D23736" i="3"/>
  <c r="D23737" i="3"/>
  <c r="D23738" i="3"/>
  <c r="D23739" i="3"/>
  <c r="D23740" i="3"/>
  <c r="D23741" i="3"/>
  <c r="D23742" i="3"/>
  <c r="D23743" i="3"/>
  <c r="D23744" i="3"/>
  <c r="D23745" i="3"/>
  <c r="D23746" i="3"/>
  <c r="D23747" i="3"/>
  <c r="D23748" i="3"/>
  <c r="D23749" i="3"/>
  <c r="D23750" i="3"/>
  <c r="D23751" i="3"/>
  <c r="D23752" i="3"/>
  <c r="D23753" i="3"/>
  <c r="D23754" i="3"/>
  <c r="D23755" i="3"/>
  <c r="D23756" i="3"/>
  <c r="D23757" i="3"/>
  <c r="D23758" i="3"/>
  <c r="D23759" i="3"/>
  <c r="D23760" i="3"/>
  <c r="D23761" i="3"/>
  <c r="D23762" i="3"/>
  <c r="D23763" i="3"/>
  <c r="D23764" i="3"/>
  <c r="D23765" i="3"/>
  <c r="D23766" i="3"/>
  <c r="D23767" i="3"/>
  <c r="D23768" i="3"/>
  <c r="D23769" i="3"/>
  <c r="D23770" i="3"/>
  <c r="D23771" i="3"/>
  <c r="D23772" i="3"/>
  <c r="D23773" i="3"/>
  <c r="D23774" i="3"/>
  <c r="D23775" i="3"/>
  <c r="D23776" i="3"/>
  <c r="D23777" i="3"/>
  <c r="D23778" i="3"/>
  <c r="D23779" i="3"/>
  <c r="D23780" i="3"/>
  <c r="D23781" i="3"/>
  <c r="D23782" i="3"/>
  <c r="D23783" i="3"/>
  <c r="D23784" i="3"/>
  <c r="D23785" i="3"/>
  <c r="D23786" i="3"/>
  <c r="D23787" i="3"/>
  <c r="D23788" i="3"/>
  <c r="D23789" i="3"/>
  <c r="D23790" i="3"/>
  <c r="D23791" i="3"/>
  <c r="D23792" i="3"/>
  <c r="D23793" i="3"/>
  <c r="D23794" i="3"/>
  <c r="D23795" i="3"/>
  <c r="D23796" i="3"/>
  <c r="D23797" i="3"/>
  <c r="D23798" i="3"/>
  <c r="D23799" i="3"/>
  <c r="D23800" i="3"/>
  <c r="D23801" i="3"/>
  <c r="D23802" i="3"/>
  <c r="D23803" i="3"/>
  <c r="D23804" i="3"/>
  <c r="D23805" i="3"/>
  <c r="D23806" i="3"/>
  <c r="D23807" i="3"/>
  <c r="D23808" i="3"/>
  <c r="D23809" i="3"/>
  <c r="D23810" i="3"/>
  <c r="D23811" i="3"/>
  <c r="D23812" i="3"/>
  <c r="D23813" i="3"/>
  <c r="D23814" i="3"/>
  <c r="D23815" i="3"/>
  <c r="D23816" i="3"/>
  <c r="D23817" i="3"/>
  <c r="D23818" i="3"/>
  <c r="D23819" i="3"/>
  <c r="D23820" i="3"/>
  <c r="D23821" i="3"/>
  <c r="D23822" i="3"/>
  <c r="D23823" i="3"/>
  <c r="D23824" i="3"/>
  <c r="D23825" i="3"/>
  <c r="D23826" i="3"/>
  <c r="D23827" i="3"/>
  <c r="D23828" i="3"/>
  <c r="D23829" i="3"/>
  <c r="D23830" i="3"/>
  <c r="D23831" i="3"/>
  <c r="D23832" i="3"/>
  <c r="D23833" i="3"/>
  <c r="D23834" i="3"/>
  <c r="D23835" i="3"/>
  <c r="D23836" i="3"/>
  <c r="D23837" i="3"/>
  <c r="D23838" i="3"/>
  <c r="D23839" i="3"/>
  <c r="D23840" i="3"/>
  <c r="D23841" i="3"/>
  <c r="D23842" i="3"/>
  <c r="D23843" i="3"/>
  <c r="D23844" i="3"/>
  <c r="D23845" i="3"/>
  <c r="D23846" i="3"/>
  <c r="D23847" i="3"/>
  <c r="D23848" i="3"/>
  <c r="D23849" i="3"/>
  <c r="D23850" i="3"/>
  <c r="D23851" i="3"/>
  <c r="D23852" i="3"/>
  <c r="D23853" i="3"/>
  <c r="D23854" i="3"/>
  <c r="D23855" i="3"/>
  <c r="D23856" i="3"/>
  <c r="D23857" i="3"/>
  <c r="D23858" i="3"/>
  <c r="D23859" i="3"/>
  <c r="D23860" i="3"/>
  <c r="D23861" i="3"/>
  <c r="D23862" i="3"/>
  <c r="D23863" i="3"/>
  <c r="D23864" i="3"/>
  <c r="D23865" i="3"/>
  <c r="D23866" i="3"/>
  <c r="D23867" i="3"/>
  <c r="D23868" i="3"/>
  <c r="D23869" i="3"/>
  <c r="D23870" i="3"/>
  <c r="D23871" i="3"/>
  <c r="D23872" i="3"/>
  <c r="D23873" i="3"/>
  <c r="D23874" i="3"/>
  <c r="D23875" i="3"/>
  <c r="D23876" i="3"/>
  <c r="D23877" i="3"/>
  <c r="D23878" i="3"/>
  <c r="D23879" i="3"/>
  <c r="D23880" i="3"/>
  <c r="D23881" i="3"/>
  <c r="D23882" i="3"/>
  <c r="D23883" i="3"/>
  <c r="D23884" i="3"/>
  <c r="D23885" i="3"/>
  <c r="D23886" i="3"/>
  <c r="D23887" i="3"/>
  <c r="D23888" i="3"/>
  <c r="D23889" i="3"/>
  <c r="D23890" i="3"/>
  <c r="D23891" i="3"/>
  <c r="D23892" i="3"/>
  <c r="D23893" i="3"/>
  <c r="D23894" i="3"/>
  <c r="D23895" i="3"/>
  <c r="D23896" i="3"/>
  <c r="D23897" i="3"/>
  <c r="D23898" i="3"/>
  <c r="D23899" i="3"/>
  <c r="D23900" i="3"/>
  <c r="D23901" i="3"/>
  <c r="D23902" i="3"/>
  <c r="D23903" i="3"/>
  <c r="D23904" i="3"/>
  <c r="D23905" i="3"/>
  <c r="D23906" i="3"/>
  <c r="D23907" i="3"/>
  <c r="D23908" i="3"/>
  <c r="D23909" i="3"/>
  <c r="D23910" i="3"/>
  <c r="D23911" i="3"/>
  <c r="D23912" i="3"/>
  <c r="D23913" i="3"/>
  <c r="D23914" i="3"/>
  <c r="D23915" i="3"/>
  <c r="D23916" i="3"/>
  <c r="D23917" i="3"/>
  <c r="D23918" i="3"/>
  <c r="D23919" i="3"/>
  <c r="D23920" i="3"/>
  <c r="D23921" i="3"/>
  <c r="D23922" i="3"/>
  <c r="D23923" i="3"/>
  <c r="D23924" i="3"/>
  <c r="D23925" i="3"/>
  <c r="D23926" i="3"/>
  <c r="D23927" i="3"/>
  <c r="D23928" i="3"/>
  <c r="D23929" i="3"/>
  <c r="D23930" i="3"/>
  <c r="D23931" i="3"/>
  <c r="D23932" i="3"/>
  <c r="D23933" i="3"/>
  <c r="D23934" i="3"/>
  <c r="D23935" i="3"/>
  <c r="D23936" i="3"/>
  <c r="D23937" i="3"/>
  <c r="D23938" i="3"/>
  <c r="D23939" i="3"/>
  <c r="D23940" i="3"/>
  <c r="D23941" i="3"/>
  <c r="D23942" i="3"/>
  <c r="D23943" i="3"/>
  <c r="D23944" i="3"/>
  <c r="D23945" i="3"/>
  <c r="D23946" i="3"/>
  <c r="D23947" i="3"/>
  <c r="D23948" i="3"/>
  <c r="D23949" i="3"/>
  <c r="D23950" i="3"/>
  <c r="D23951" i="3"/>
  <c r="D23952" i="3"/>
  <c r="D23953" i="3"/>
  <c r="D23954" i="3"/>
  <c r="D23955" i="3"/>
  <c r="D23956" i="3"/>
  <c r="D23957" i="3"/>
  <c r="D23958" i="3"/>
  <c r="D23959" i="3"/>
  <c r="D23960" i="3"/>
  <c r="D23961" i="3"/>
  <c r="D23962" i="3"/>
  <c r="D23963" i="3"/>
  <c r="D23964" i="3"/>
  <c r="D23965" i="3"/>
  <c r="D23966" i="3"/>
  <c r="D23967" i="3"/>
  <c r="D23968" i="3"/>
  <c r="D23969" i="3"/>
  <c r="D23970" i="3"/>
  <c r="D23971" i="3"/>
  <c r="D23972" i="3"/>
  <c r="D23973" i="3"/>
  <c r="D23974" i="3"/>
  <c r="D23975" i="3"/>
  <c r="D23976" i="3"/>
  <c r="D23977" i="3"/>
  <c r="D23978" i="3"/>
  <c r="D23979" i="3"/>
  <c r="D23980" i="3"/>
  <c r="D23981" i="3"/>
  <c r="D23982" i="3"/>
  <c r="D23983" i="3"/>
  <c r="D23984" i="3"/>
  <c r="D23985" i="3"/>
  <c r="D23986" i="3"/>
  <c r="D23987" i="3"/>
  <c r="D23988" i="3"/>
  <c r="D23989" i="3"/>
  <c r="D23990" i="3"/>
  <c r="D23991" i="3"/>
  <c r="D23992" i="3"/>
  <c r="D23993" i="3"/>
  <c r="D23994" i="3"/>
  <c r="D23995" i="3"/>
  <c r="D23996" i="3"/>
  <c r="D23997" i="3"/>
  <c r="D23998" i="3"/>
  <c r="D23999" i="3"/>
  <c r="D24000" i="3"/>
  <c r="D24001" i="3"/>
  <c r="D24002" i="3"/>
  <c r="D24003" i="3"/>
  <c r="D24004" i="3"/>
  <c r="D24005" i="3"/>
  <c r="D24006" i="3"/>
  <c r="D24007" i="3"/>
  <c r="D24008" i="3"/>
  <c r="D24009" i="3"/>
  <c r="D24010" i="3"/>
  <c r="D24011" i="3"/>
  <c r="D24012" i="3"/>
  <c r="D24013" i="3"/>
  <c r="D24014" i="3"/>
  <c r="D24015" i="3"/>
  <c r="D24016" i="3"/>
  <c r="D24017" i="3"/>
  <c r="D24018" i="3"/>
  <c r="D24019" i="3"/>
  <c r="D24020" i="3"/>
  <c r="D24021" i="3"/>
  <c r="D24022" i="3"/>
  <c r="D24023" i="3"/>
  <c r="D24024" i="3"/>
  <c r="D24025" i="3"/>
  <c r="D24026" i="3"/>
  <c r="D24027" i="3"/>
  <c r="D24028" i="3"/>
  <c r="D24029" i="3"/>
  <c r="D24030" i="3"/>
  <c r="D24031" i="3"/>
  <c r="D24032" i="3"/>
  <c r="D24033" i="3"/>
  <c r="D24034" i="3"/>
  <c r="D24035" i="3"/>
  <c r="D24036" i="3"/>
  <c r="D24037" i="3"/>
  <c r="D24038" i="3"/>
  <c r="D24039" i="3"/>
  <c r="D24040" i="3"/>
  <c r="D24041" i="3"/>
  <c r="D24042" i="3"/>
  <c r="D24043" i="3"/>
  <c r="D24044" i="3"/>
  <c r="D24045" i="3"/>
  <c r="D24046" i="3"/>
  <c r="D24047" i="3"/>
  <c r="D24048" i="3"/>
  <c r="D24049" i="3"/>
  <c r="D24050" i="3"/>
  <c r="D24051" i="3"/>
  <c r="D24052" i="3"/>
  <c r="D24053" i="3"/>
  <c r="D24054" i="3"/>
  <c r="D24055" i="3"/>
  <c r="D24056" i="3"/>
  <c r="D24057" i="3"/>
  <c r="D24058" i="3"/>
  <c r="D24059" i="3"/>
  <c r="D24060" i="3"/>
  <c r="D24061" i="3"/>
  <c r="D24062" i="3"/>
  <c r="D24063" i="3"/>
  <c r="D24064" i="3"/>
  <c r="D24065" i="3"/>
  <c r="D24066" i="3"/>
  <c r="D24067" i="3"/>
  <c r="D24068" i="3"/>
  <c r="D24069" i="3"/>
  <c r="D24070" i="3"/>
  <c r="D24071" i="3"/>
  <c r="D24072" i="3"/>
  <c r="D24073" i="3"/>
  <c r="D24074" i="3"/>
  <c r="D24075" i="3"/>
  <c r="D24076" i="3"/>
  <c r="D24077" i="3"/>
  <c r="D24078" i="3"/>
  <c r="D24079" i="3"/>
  <c r="D24080" i="3"/>
  <c r="D24081" i="3"/>
  <c r="D24082" i="3"/>
  <c r="D24083" i="3"/>
  <c r="D24084" i="3"/>
  <c r="D24085" i="3"/>
  <c r="D24086" i="3"/>
  <c r="D24087" i="3"/>
  <c r="D24088" i="3"/>
  <c r="D24089" i="3"/>
  <c r="D24090" i="3"/>
  <c r="D24091" i="3"/>
  <c r="D24092" i="3"/>
  <c r="D24093" i="3"/>
  <c r="D24094" i="3"/>
  <c r="D24095" i="3"/>
  <c r="D24096" i="3"/>
  <c r="D24097" i="3"/>
  <c r="D24098" i="3"/>
  <c r="D24099" i="3"/>
  <c r="D24100" i="3"/>
  <c r="D24101" i="3"/>
  <c r="D24102" i="3"/>
  <c r="D24103" i="3"/>
  <c r="D24104" i="3"/>
  <c r="D24105" i="3"/>
  <c r="D24106" i="3"/>
  <c r="D24107" i="3"/>
  <c r="D24108" i="3"/>
  <c r="D24109" i="3"/>
  <c r="D24110" i="3"/>
  <c r="D24111" i="3"/>
  <c r="D24112" i="3"/>
  <c r="D24113" i="3"/>
  <c r="D24114" i="3"/>
  <c r="D24115" i="3"/>
  <c r="D24116" i="3"/>
  <c r="D24117" i="3"/>
  <c r="D24118" i="3"/>
  <c r="D24119" i="3"/>
  <c r="D24120" i="3"/>
  <c r="D24121" i="3"/>
  <c r="D24122" i="3"/>
  <c r="D24123" i="3"/>
  <c r="D24124" i="3"/>
  <c r="D24125" i="3"/>
  <c r="D24126" i="3"/>
  <c r="D24127" i="3"/>
  <c r="D24128" i="3"/>
  <c r="D24129" i="3"/>
  <c r="D24130" i="3"/>
  <c r="D24131" i="3"/>
  <c r="D24132" i="3"/>
  <c r="D24133" i="3"/>
  <c r="D24134" i="3"/>
  <c r="D24135" i="3"/>
  <c r="D24136" i="3"/>
  <c r="D24137" i="3"/>
  <c r="D24138" i="3"/>
  <c r="D24139" i="3"/>
  <c r="D24140" i="3"/>
  <c r="D24141" i="3"/>
  <c r="D24142" i="3"/>
  <c r="D24143" i="3"/>
  <c r="D24144" i="3"/>
  <c r="D24145" i="3"/>
  <c r="D24146" i="3"/>
  <c r="D24147" i="3"/>
  <c r="D24148" i="3"/>
  <c r="D24149" i="3"/>
  <c r="D24150" i="3"/>
  <c r="D24151" i="3"/>
  <c r="D24152" i="3"/>
  <c r="D24153" i="3"/>
  <c r="D24154" i="3"/>
  <c r="D24155" i="3"/>
  <c r="D24156" i="3"/>
  <c r="D24157" i="3"/>
  <c r="D24158" i="3"/>
  <c r="D24159" i="3"/>
  <c r="D24160" i="3"/>
  <c r="D24161" i="3"/>
  <c r="D24162" i="3"/>
  <c r="D24163" i="3"/>
  <c r="D24164" i="3"/>
  <c r="D24165" i="3"/>
  <c r="D24166" i="3"/>
  <c r="D24167" i="3"/>
  <c r="D24168" i="3"/>
  <c r="D24169" i="3"/>
  <c r="D24170" i="3"/>
  <c r="D24171" i="3"/>
  <c r="D24172" i="3"/>
  <c r="D24173" i="3"/>
  <c r="D24174" i="3"/>
  <c r="D24175" i="3"/>
  <c r="D24176" i="3"/>
  <c r="D24177" i="3"/>
  <c r="D24178" i="3"/>
  <c r="D24179" i="3"/>
  <c r="D24180" i="3"/>
  <c r="D24181" i="3"/>
  <c r="D24182" i="3"/>
  <c r="D24183" i="3"/>
  <c r="D24184" i="3"/>
  <c r="D24185" i="3"/>
  <c r="D24186" i="3"/>
  <c r="D24187" i="3"/>
  <c r="D24188" i="3"/>
  <c r="D24189" i="3"/>
  <c r="D24190" i="3"/>
  <c r="D24191" i="3"/>
  <c r="D24192" i="3"/>
  <c r="D24193" i="3"/>
  <c r="D24194" i="3"/>
  <c r="D24195" i="3"/>
  <c r="D24196" i="3"/>
  <c r="D24197" i="3"/>
  <c r="D24198" i="3"/>
  <c r="D24199" i="3"/>
  <c r="D24200" i="3"/>
  <c r="D24201" i="3"/>
  <c r="D24202" i="3"/>
  <c r="D24203" i="3"/>
  <c r="D24204" i="3"/>
  <c r="D24205" i="3"/>
  <c r="D24206" i="3"/>
  <c r="D24207" i="3"/>
  <c r="D24208" i="3"/>
  <c r="D24209" i="3"/>
  <c r="D24210" i="3"/>
  <c r="D24211" i="3"/>
  <c r="D24212" i="3"/>
  <c r="D24213" i="3"/>
  <c r="D24214" i="3"/>
  <c r="D24215" i="3"/>
  <c r="D24216" i="3"/>
  <c r="D24217" i="3"/>
  <c r="D24218" i="3"/>
  <c r="D24219" i="3"/>
  <c r="D24220" i="3"/>
  <c r="D24221" i="3"/>
  <c r="D24222" i="3"/>
  <c r="D24223" i="3"/>
  <c r="D24224" i="3"/>
  <c r="D24225" i="3"/>
  <c r="D24226" i="3"/>
  <c r="D24227" i="3"/>
  <c r="D24228" i="3"/>
  <c r="D24229" i="3"/>
  <c r="D24230" i="3"/>
  <c r="D24231" i="3"/>
  <c r="D24232" i="3"/>
  <c r="D24233" i="3"/>
  <c r="D24234" i="3"/>
  <c r="D24235" i="3"/>
  <c r="D24236" i="3"/>
  <c r="D24237" i="3"/>
  <c r="D24238" i="3"/>
  <c r="D24239" i="3"/>
  <c r="D24240" i="3"/>
  <c r="D24241" i="3"/>
  <c r="D24242" i="3"/>
  <c r="D24243" i="3"/>
  <c r="D24244" i="3"/>
  <c r="D24245" i="3"/>
  <c r="D24246" i="3"/>
  <c r="D24247" i="3"/>
  <c r="D24248" i="3"/>
  <c r="D24249" i="3"/>
  <c r="D24250" i="3"/>
  <c r="D24251" i="3"/>
  <c r="D24252" i="3"/>
  <c r="D24253" i="3"/>
  <c r="D24254" i="3"/>
  <c r="D24255" i="3"/>
  <c r="D24256" i="3"/>
  <c r="D24257" i="3"/>
  <c r="D24258" i="3"/>
  <c r="D24259" i="3"/>
  <c r="D24260" i="3"/>
  <c r="D24261" i="3"/>
  <c r="D24262" i="3"/>
  <c r="D24263" i="3"/>
  <c r="D24264" i="3"/>
  <c r="D24265" i="3"/>
  <c r="D24266" i="3"/>
  <c r="D24267" i="3"/>
  <c r="D24268" i="3"/>
  <c r="D24269" i="3"/>
  <c r="D24270" i="3"/>
  <c r="D24271" i="3"/>
  <c r="D24272" i="3"/>
  <c r="D24273" i="3"/>
  <c r="D24274" i="3"/>
  <c r="D24275" i="3"/>
  <c r="D24276" i="3"/>
  <c r="D24277" i="3"/>
  <c r="D24278" i="3"/>
  <c r="D24279" i="3"/>
  <c r="D24280" i="3"/>
  <c r="D24281" i="3"/>
  <c r="D24282" i="3"/>
  <c r="D24283" i="3"/>
  <c r="D24284" i="3"/>
  <c r="D24285" i="3"/>
  <c r="D24286" i="3"/>
  <c r="D24287" i="3"/>
  <c r="D24288" i="3"/>
  <c r="D24289" i="3"/>
  <c r="D24290" i="3"/>
  <c r="D24291" i="3"/>
  <c r="D24292" i="3"/>
  <c r="D24293" i="3"/>
  <c r="D24294" i="3"/>
  <c r="D24295" i="3"/>
  <c r="D24296" i="3"/>
  <c r="D24297" i="3"/>
  <c r="D24298" i="3"/>
  <c r="D24299" i="3"/>
  <c r="D24300" i="3"/>
  <c r="D24301" i="3"/>
  <c r="D24302" i="3"/>
  <c r="D24303" i="3"/>
  <c r="D24304" i="3"/>
  <c r="D24305" i="3"/>
  <c r="D24306" i="3"/>
  <c r="D24307" i="3"/>
  <c r="D24308" i="3"/>
  <c r="D24309" i="3"/>
  <c r="D24310" i="3"/>
  <c r="D24311" i="3"/>
  <c r="D24312" i="3"/>
  <c r="D24313" i="3"/>
  <c r="D24314" i="3"/>
  <c r="D24315" i="3"/>
  <c r="D24316" i="3"/>
  <c r="D24317" i="3"/>
  <c r="D24318" i="3"/>
  <c r="D24319" i="3"/>
  <c r="D24320" i="3"/>
  <c r="D24321" i="3"/>
  <c r="D24322" i="3"/>
  <c r="D24323" i="3"/>
  <c r="D24324" i="3"/>
  <c r="D24325" i="3"/>
  <c r="D24326" i="3"/>
  <c r="D24327" i="3"/>
  <c r="D24328" i="3"/>
  <c r="D24329" i="3"/>
  <c r="D24330" i="3"/>
  <c r="D24331" i="3"/>
  <c r="D24332" i="3"/>
  <c r="D24333" i="3"/>
  <c r="D24334" i="3"/>
  <c r="D24335" i="3"/>
  <c r="D24336" i="3"/>
  <c r="D24337" i="3"/>
  <c r="D24338" i="3"/>
  <c r="D24339" i="3"/>
  <c r="D24340" i="3"/>
  <c r="D24341" i="3"/>
  <c r="D24342" i="3"/>
  <c r="D24343" i="3"/>
  <c r="D24344" i="3"/>
  <c r="D24345" i="3"/>
  <c r="D24346" i="3"/>
  <c r="D24347" i="3"/>
  <c r="D24348" i="3"/>
  <c r="D24349" i="3"/>
  <c r="D24350" i="3"/>
  <c r="D24351" i="3"/>
  <c r="D24352" i="3"/>
  <c r="D24353" i="3"/>
  <c r="D24354" i="3"/>
  <c r="D24355" i="3"/>
  <c r="D24356" i="3"/>
  <c r="D24357" i="3"/>
  <c r="D24358" i="3"/>
  <c r="D24359" i="3"/>
  <c r="D24360" i="3"/>
  <c r="D24361" i="3"/>
  <c r="D24362" i="3"/>
  <c r="D24363" i="3"/>
  <c r="D24364" i="3"/>
  <c r="D24365" i="3"/>
  <c r="D24366" i="3"/>
  <c r="D24367" i="3"/>
  <c r="D24368" i="3"/>
  <c r="D24369" i="3"/>
  <c r="D24370" i="3"/>
  <c r="D24371" i="3"/>
  <c r="D24372" i="3"/>
  <c r="D24373" i="3"/>
  <c r="D24374" i="3"/>
  <c r="D24375" i="3"/>
  <c r="D24376" i="3"/>
  <c r="D24377" i="3"/>
  <c r="D24378" i="3"/>
  <c r="D24379" i="3"/>
  <c r="D24380" i="3"/>
  <c r="D24381" i="3"/>
  <c r="D24382" i="3"/>
  <c r="D24383" i="3"/>
  <c r="D24384" i="3"/>
  <c r="D24385" i="3"/>
  <c r="D24386" i="3"/>
  <c r="D24387" i="3"/>
  <c r="D24388" i="3"/>
  <c r="D24389" i="3"/>
  <c r="D24390" i="3"/>
  <c r="D24391" i="3"/>
  <c r="D24392" i="3"/>
  <c r="D24393" i="3"/>
  <c r="D24394" i="3"/>
  <c r="D24395" i="3"/>
  <c r="D24396" i="3"/>
  <c r="D24397" i="3"/>
  <c r="D24398" i="3"/>
  <c r="D24399" i="3"/>
  <c r="D24400" i="3"/>
  <c r="D24401" i="3"/>
  <c r="D24402" i="3"/>
  <c r="D24403" i="3"/>
  <c r="D24404" i="3"/>
  <c r="D24405" i="3"/>
  <c r="D24406" i="3"/>
  <c r="D24407" i="3"/>
  <c r="D24408" i="3"/>
  <c r="D24409" i="3"/>
  <c r="D24410" i="3"/>
  <c r="D24411" i="3"/>
  <c r="D24412" i="3"/>
  <c r="D24413" i="3"/>
  <c r="D24414" i="3"/>
  <c r="D24415" i="3"/>
  <c r="D24416" i="3"/>
  <c r="D24417" i="3"/>
  <c r="D24418" i="3"/>
  <c r="D24419" i="3"/>
  <c r="D24420" i="3"/>
  <c r="D24421" i="3"/>
  <c r="D24422" i="3"/>
  <c r="D24423" i="3"/>
  <c r="D24424" i="3"/>
  <c r="D24425" i="3"/>
  <c r="D24426" i="3"/>
  <c r="D24427" i="3"/>
  <c r="D24428" i="3"/>
  <c r="D24429" i="3"/>
  <c r="D24430" i="3"/>
  <c r="D24431" i="3"/>
  <c r="D24432" i="3"/>
  <c r="D24433" i="3"/>
  <c r="D24434" i="3"/>
  <c r="D24435" i="3"/>
  <c r="D24436" i="3"/>
  <c r="D24437" i="3"/>
  <c r="D24438" i="3"/>
  <c r="D24439" i="3"/>
  <c r="D24440" i="3"/>
  <c r="D24441" i="3"/>
  <c r="D24442" i="3"/>
  <c r="D24443" i="3"/>
  <c r="D24444" i="3"/>
  <c r="D24445" i="3"/>
  <c r="D24446" i="3"/>
  <c r="D24447" i="3"/>
  <c r="D24448" i="3"/>
  <c r="D24449" i="3"/>
  <c r="D24450" i="3"/>
  <c r="D24451" i="3"/>
  <c r="D24452" i="3"/>
  <c r="D24453" i="3"/>
  <c r="D24454" i="3"/>
  <c r="D24455" i="3"/>
  <c r="D24456" i="3"/>
  <c r="D24457" i="3"/>
  <c r="D24458" i="3"/>
  <c r="D24459" i="3"/>
  <c r="D24460" i="3"/>
  <c r="D24461" i="3"/>
  <c r="D24462" i="3"/>
  <c r="D24463" i="3"/>
  <c r="D24464" i="3"/>
  <c r="D24465" i="3"/>
  <c r="D24466" i="3"/>
  <c r="D24467" i="3"/>
  <c r="D24468" i="3"/>
  <c r="D24469" i="3"/>
  <c r="D24470" i="3"/>
  <c r="D24471" i="3"/>
  <c r="D24472" i="3"/>
  <c r="D24473" i="3"/>
  <c r="D24474" i="3"/>
  <c r="D24475" i="3"/>
  <c r="D24476" i="3"/>
  <c r="D24477" i="3"/>
  <c r="D24478" i="3"/>
  <c r="D24479" i="3"/>
  <c r="D24480" i="3"/>
  <c r="D24481" i="3"/>
  <c r="D24482" i="3"/>
  <c r="D24483" i="3"/>
  <c r="D24484" i="3"/>
  <c r="D24485" i="3"/>
  <c r="D24486" i="3"/>
  <c r="D24487" i="3"/>
  <c r="D24488" i="3"/>
  <c r="D24489" i="3"/>
  <c r="D24490" i="3"/>
  <c r="D24491" i="3"/>
  <c r="D24492" i="3"/>
  <c r="D24493" i="3"/>
  <c r="D24494" i="3"/>
  <c r="D24495" i="3"/>
  <c r="D24496" i="3"/>
  <c r="D24497" i="3"/>
  <c r="D24498" i="3"/>
  <c r="D24499" i="3"/>
  <c r="D24500" i="3"/>
  <c r="D24501" i="3"/>
  <c r="D24502" i="3"/>
  <c r="D24503" i="3"/>
  <c r="D24504" i="3"/>
  <c r="D24505" i="3"/>
  <c r="D24506" i="3"/>
  <c r="D24507" i="3"/>
  <c r="D24508" i="3"/>
  <c r="D24509" i="3"/>
  <c r="D24510" i="3"/>
  <c r="D24511" i="3"/>
  <c r="D24512" i="3"/>
  <c r="D24513" i="3"/>
  <c r="D24514" i="3"/>
  <c r="D24515" i="3"/>
  <c r="D24516" i="3"/>
  <c r="D24517" i="3"/>
  <c r="D24518" i="3"/>
  <c r="D24519" i="3"/>
  <c r="D24520" i="3"/>
  <c r="D24521" i="3"/>
  <c r="D24522" i="3"/>
  <c r="D24523" i="3"/>
  <c r="D24524" i="3"/>
  <c r="D24525" i="3"/>
  <c r="D24526" i="3"/>
  <c r="D24527" i="3"/>
  <c r="D24528" i="3"/>
  <c r="D24529" i="3"/>
  <c r="D24530" i="3"/>
  <c r="D24531" i="3"/>
  <c r="D24532" i="3"/>
  <c r="D24533" i="3"/>
  <c r="D24534" i="3"/>
  <c r="D24535" i="3"/>
  <c r="D24536" i="3"/>
  <c r="D24537" i="3"/>
  <c r="D24538" i="3"/>
  <c r="D24539" i="3"/>
  <c r="D24540" i="3"/>
  <c r="D24541" i="3"/>
  <c r="D24542" i="3"/>
  <c r="D24543" i="3"/>
  <c r="D24544" i="3"/>
  <c r="D24545" i="3"/>
  <c r="D24546" i="3"/>
  <c r="D24547" i="3"/>
  <c r="D24548" i="3"/>
  <c r="D24549" i="3"/>
  <c r="D24550" i="3"/>
  <c r="D24551" i="3"/>
  <c r="D24552" i="3"/>
  <c r="D24553" i="3"/>
  <c r="D24554" i="3"/>
  <c r="D24555" i="3"/>
  <c r="D24556" i="3"/>
  <c r="D24557" i="3"/>
  <c r="D24558" i="3"/>
  <c r="D24559" i="3"/>
  <c r="D24560" i="3"/>
  <c r="D24561" i="3"/>
  <c r="D24562" i="3"/>
  <c r="D24563" i="3"/>
  <c r="D24564" i="3"/>
  <c r="D24565" i="3"/>
  <c r="D24566" i="3"/>
  <c r="D24567" i="3"/>
  <c r="D24568" i="3"/>
  <c r="D24569" i="3"/>
  <c r="D24570" i="3"/>
  <c r="D24571" i="3"/>
  <c r="D24572" i="3"/>
  <c r="D24573" i="3"/>
  <c r="D24574" i="3"/>
  <c r="D24575" i="3"/>
  <c r="D24576" i="3"/>
  <c r="D24577" i="3"/>
  <c r="D24578" i="3"/>
  <c r="D24579" i="3"/>
  <c r="D24580" i="3"/>
  <c r="D24581" i="3"/>
  <c r="D24582" i="3"/>
  <c r="D24583" i="3"/>
  <c r="D24584" i="3"/>
  <c r="D24585" i="3"/>
  <c r="D24586" i="3"/>
  <c r="D24587" i="3"/>
  <c r="D24588" i="3"/>
  <c r="D24589" i="3"/>
  <c r="D24590" i="3"/>
  <c r="D24591" i="3"/>
  <c r="D24592" i="3"/>
  <c r="D24593" i="3"/>
  <c r="D24594" i="3"/>
  <c r="D24595" i="3"/>
  <c r="D24596" i="3"/>
  <c r="D24597" i="3"/>
  <c r="D24598" i="3"/>
  <c r="D24599" i="3"/>
  <c r="D24600" i="3"/>
  <c r="D24601" i="3"/>
  <c r="D24602" i="3"/>
  <c r="D24603" i="3"/>
  <c r="D24604" i="3"/>
  <c r="D24605" i="3"/>
  <c r="D24606" i="3"/>
  <c r="D24607" i="3"/>
  <c r="D24608" i="3"/>
  <c r="D24609" i="3"/>
  <c r="D24610" i="3"/>
  <c r="D24611" i="3"/>
  <c r="D24612" i="3"/>
  <c r="D24613" i="3"/>
  <c r="D24614" i="3"/>
  <c r="D24615" i="3"/>
  <c r="D24616" i="3"/>
  <c r="D24617" i="3"/>
  <c r="D24618" i="3"/>
  <c r="D24619" i="3"/>
  <c r="D24620" i="3"/>
  <c r="D24621" i="3"/>
  <c r="D24622" i="3"/>
  <c r="D24623" i="3"/>
  <c r="D24624" i="3"/>
  <c r="D24625" i="3"/>
  <c r="D24626" i="3"/>
  <c r="D24627" i="3"/>
  <c r="D24628" i="3"/>
  <c r="D24629" i="3"/>
  <c r="D24630" i="3"/>
  <c r="D24631" i="3"/>
  <c r="D24632" i="3"/>
  <c r="D24633" i="3"/>
  <c r="D24634" i="3"/>
  <c r="D24635" i="3"/>
  <c r="D24636" i="3"/>
  <c r="D24637" i="3"/>
  <c r="D24638" i="3"/>
  <c r="D24639" i="3"/>
  <c r="D24640" i="3"/>
  <c r="D24641" i="3"/>
  <c r="D24642" i="3"/>
  <c r="D24643" i="3"/>
  <c r="D24644" i="3"/>
  <c r="D24645" i="3"/>
  <c r="D24646" i="3"/>
  <c r="D24647" i="3"/>
  <c r="D24648" i="3"/>
  <c r="D24649" i="3"/>
  <c r="D24650" i="3"/>
  <c r="D24651" i="3"/>
  <c r="D24652" i="3"/>
  <c r="D24653" i="3"/>
  <c r="D24654" i="3"/>
  <c r="D24655" i="3"/>
  <c r="D24656" i="3"/>
  <c r="D24657" i="3"/>
  <c r="D24658" i="3"/>
  <c r="D24659" i="3"/>
  <c r="D24660" i="3"/>
  <c r="D24661" i="3"/>
  <c r="D24662" i="3"/>
  <c r="D24663" i="3"/>
  <c r="D24664" i="3"/>
  <c r="D24665" i="3"/>
  <c r="D24666" i="3"/>
  <c r="D24667" i="3"/>
  <c r="D24668" i="3"/>
  <c r="D24669" i="3"/>
  <c r="D24670" i="3"/>
  <c r="D24671" i="3"/>
  <c r="D24672" i="3"/>
  <c r="D24673" i="3"/>
  <c r="D24674" i="3"/>
  <c r="D24675" i="3"/>
  <c r="D24676" i="3"/>
  <c r="D24677" i="3"/>
  <c r="D24678" i="3"/>
  <c r="D24679" i="3"/>
  <c r="D24680" i="3"/>
  <c r="D24681" i="3"/>
  <c r="D24682" i="3"/>
  <c r="D24683" i="3"/>
  <c r="D24684" i="3"/>
  <c r="D24685" i="3"/>
  <c r="D24686" i="3"/>
  <c r="D24687" i="3"/>
  <c r="D24688" i="3"/>
  <c r="D24689" i="3"/>
  <c r="D24690" i="3"/>
  <c r="D24691" i="3"/>
  <c r="D24692" i="3"/>
  <c r="D24693" i="3"/>
  <c r="D24694" i="3"/>
  <c r="D24695" i="3"/>
  <c r="D24696" i="3"/>
  <c r="D24697" i="3"/>
  <c r="D24698" i="3"/>
  <c r="D24699" i="3"/>
  <c r="D24700" i="3"/>
  <c r="D24701" i="3"/>
  <c r="D24702" i="3"/>
  <c r="D24703" i="3"/>
  <c r="D24704" i="3"/>
  <c r="D24705" i="3"/>
  <c r="D24706" i="3"/>
  <c r="D24707" i="3"/>
  <c r="D24708" i="3"/>
  <c r="D24709" i="3"/>
  <c r="D24710" i="3"/>
  <c r="D24711" i="3"/>
  <c r="D24712" i="3"/>
  <c r="D24713" i="3"/>
  <c r="D24714" i="3"/>
  <c r="D24715" i="3"/>
  <c r="D24716" i="3"/>
  <c r="D24717" i="3"/>
  <c r="D24718" i="3"/>
  <c r="D24719" i="3"/>
  <c r="D24720" i="3"/>
  <c r="D24721" i="3"/>
  <c r="D24722" i="3"/>
  <c r="D24723" i="3"/>
  <c r="D24724" i="3"/>
  <c r="D24725" i="3"/>
  <c r="D24726" i="3"/>
  <c r="D24727" i="3"/>
  <c r="D24728" i="3"/>
  <c r="D24729" i="3"/>
  <c r="D24730" i="3"/>
  <c r="D24731" i="3"/>
  <c r="D24732" i="3"/>
  <c r="D24733" i="3"/>
  <c r="D24734" i="3"/>
  <c r="D24735" i="3"/>
  <c r="D24736" i="3"/>
  <c r="D24737" i="3"/>
  <c r="D24738" i="3"/>
  <c r="D24739" i="3"/>
  <c r="D24740" i="3"/>
  <c r="D24741" i="3"/>
  <c r="D24742" i="3"/>
  <c r="D24743" i="3"/>
  <c r="D24744" i="3"/>
  <c r="D24745" i="3"/>
  <c r="D24746" i="3"/>
  <c r="D24747" i="3"/>
  <c r="D24748" i="3"/>
  <c r="D24749" i="3"/>
  <c r="D24750" i="3"/>
  <c r="D24751" i="3"/>
  <c r="D24752" i="3"/>
  <c r="D24753" i="3"/>
  <c r="D24754" i="3"/>
  <c r="D24755" i="3"/>
  <c r="D24756" i="3"/>
  <c r="D24757" i="3"/>
  <c r="D24758" i="3"/>
  <c r="D24759" i="3"/>
  <c r="D24760" i="3"/>
  <c r="D24761" i="3"/>
  <c r="D24762" i="3"/>
  <c r="D24763" i="3"/>
  <c r="D24764" i="3"/>
  <c r="D24765" i="3"/>
  <c r="D24766" i="3"/>
  <c r="D24767" i="3"/>
  <c r="D24768" i="3"/>
  <c r="D24769" i="3"/>
  <c r="D24770" i="3"/>
  <c r="D24771" i="3"/>
  <c r="D24772" i="3"/>
  <c r="D24773" i="3"/>
  <c r="D24774" i="3"/>
  <c r="D24775" i="3"/>
  <c r="D24776" i="3"/>
  <c r="D24777" i="3"/>
  <c r="D24778" i="3"/>
  <c r="D24779" i="3"/>
  <c r="D24780" i="3"/>
  <c r="D24781" i="3"/>
  <c r="D24782" i="3"/>
  <c r="D24783" i="3"/>
  <c r="D24784" i="3"/>
  <c r="D24785" i="3"/>
  <c r="D24786" i="3"/>
  <c r="D24787" i="3"/>
  <c r="D24788" i="3"/>
  <c r="D24789" i="3"/>
  <c r="D24790" i="3"/>
  <c r="D24791" i="3"/>
  <c r="D24792" i="3"/>
  <c r="D24793" i="3"/>
  <c r="D24794" i="3"/>
  <c r="D24795" i="3"/>
  <c r="D24796" i="3"/>
  <c r="D24797" i="3"/>
  <c r="D24798" i="3"/>
  <c r="D24799" i="3"/>
  <c r="D24800" i="3"/>
  <c r="D24801" i="3"/>
  <c r="D24802" i="3"/>
  <c r="D24803" i="3"/>
  <c r="D24804" i="3"/>
  <c r="D24805" i="3"/>
  <c r="D24806" i="3"/>
  <c r="D24807" i="3"/>
  <c r="D24808" i="3"/>
  <c r="D24809" i="3"/>
  <c r="D24810" i="3"/>
  <c r="D24811" i="3"/>
  <c r="D24812" i="3"/>
  <c r="D24813" i="3"/>
  <c r="D24814" i="3"/>
  <c r="D24815" i="3"/>
  <c r="D24816" i="3"/>
  <c r="D24817" i="3"/>
  <c r="D24818" i="3"/>
  <c r="D24819" i="3"/>
  <c r="D24820" i="3"/>
  <c r="D24821" i="3"/>
  <c r="D24822" i="3"/>
  <c r="D24823" i="3"/>
  <c r="D24824" i="3"/>
  <c r="D24825" i="3"/>
  <c r="D24826" i="3"/>
  <c r="D24827" i="3"/>
  <c r="D24828" i="3"/>
  <c r="D24829" i="3"/>
  <c r="D24830" i="3"/>
  <c r="D24831" i="3"/>
  <c r="D24832" i="3"/>
  <c r="D24833" i="3"/>
  <c r="D24834" i="3"/>
  <c r="D24835" i="3"/>
  <c r="D24836" i="3"/>
  <c r="D24837" i="3"/>
  <c r="D24838" i="3"/>
  <c r="D24839" i="3"/>
  <c r="D24840" i="3"/>
  <c r="D24841" i="3"/>
  <c r="D24842" i="3"/>
  <c r="D24843" i="3"/>
  <c r="D24844" i="3"/>
  <c r="D24845" i="3"/>
  <c r="D24846" i="3"/>
  <c r="D24847" i="3"/>
  <c r="D24848" i="3"/>
  <c r="D24849" i="3"/>
  <c r="D24850" i="3"/>
  <c r="D24851" i="3"/>
  <c r="D24852" i="3"/>
  <c r="D24853" i="3"/>
  <c r="D24854" i="3"/>
  <c r="D24855" i="3"/>
  <c r="D24856" i="3"/>
  <c r="D24857" i="3"/>
  <c r="D24858" i="3"/>
  <c r="D24859" i="3"/>
  <c r="D24860" i="3"/>
  <c r="D24861" i="3"/>
  <c r="D24862" i="3"/>
  <c r="D24863" i="3"/>
  <c r="D24864" i="3"/>
  <c r="D24865" i="3"/>
  <c r="D24866" i="3"/>
  <c r="D24867" i="3"/>
  <c r="D24868" i="3"/>
  <c r="D24869" i="3"/>
  <c r="D24870" i="3"/>
  <c r="D24871" i="3"/>
  <c r="D24872" i="3"/>
  <c r="D24873" i="3"/>
  <c r="D24874" i="3"/>
  <c r="D24875" i="3"/>
  <c r="D24876" i="3"/>
  <c r="D24877" i="3"/>
  <c r="D24878" i="3"/>
  <c r="D24879" i="3"/>
  <c r="D24880" i="3"/>
  <c r="D24881" i="3"/>
  <c r="D24882" i="3"/>
  <c r="D24883" i="3"/>
  <c r="D24884" i="3"/>
  <c r="D24885" i="3"/>
  <c r="D24886" i="3"/>
  <c r="D24887" i="3"/>
  <c r="D24888" i="3"/>
  <c r="D24889" i="3"/>
  <c r="D24890" i="3"/>
  <c r="D24891" i="3"/>
  <c r="D24892" i="3"/>
  <c r="D24893" i="3"/>
  <c r="D24894" i="3"/>
  <c r="D24895" i="3"/>
  <c r="D24896" i="3"/>
  <c r="D24897" i="3"/>
  <c r="D24898" i="3"/>
  <c r="D24899" i="3"/>
  <c r="D24900" i="3"/>
  <c r="D24901" i="3"/>
  <c r="D24902" i="3"/>
  <c r="D24903" i="3"/>
  <c r="D24904" i="3"/>
  <c r="D24905" i="3"/>
  <c r="D24906" i="3"/>
  <c r="D24907" i="3"/>
  <c r="D24908" i="3"/>
  <c r="D24909" i="3"/>
  <c r="D24910" i="3"/>
  <c r="D24911" i="3"/>
  <c r="D24912" i="3"/>
  <c r="D24913" i="3"/>
  <c r="D24914" i="3"/>
  <c r="D24915" i="3"/>
  <c r="D24916" i="3"/>
  <c r="D24917" i="3"/>
  <c r="D24918" i="3"/>
  <c r="D24919" i="3"/>
  <c r="D24920" i="3"/>
  <c r="D24921" i="3"/>
  <c r="D24922" i="3"/>
  <c r="D24923" i="3"/>
  <c r="D24924" i="3"/>
  <c r="D24925" i="3"/>
  <c r="D24926" i="3"/>
  <c r="D24927" i="3"/>
  <c r="D24928" i="3"/>
  <c r="D24929" i="3"/>
  <c r="D24930" i="3"/>
  <c r="D24931" i="3"/>
  <c r="D24932" i="3"/>
  <c r="D24933" i="3"/>
  <c r="D24934" i="3"/>
  <c r="D24935" i="3"/>
  <c r="D24936" i="3"/>
  <c r="D24937" i="3"/>
  <c r="D24938" i="3"/>
  <c r="D24939" i="3"/>
  <c r="D24940" i="3"/>
  <c r="D24941" i="3"/>
  <c r="D24942" i="3"/>
  <c r="D24943" i="3"/>
  <c r="D24944" i="3"/>
  <c r="D24945" i="3"/>
  <c r="D24946" i="3"/>
  <c r="D24947" i="3"/>
  <c r="D24948" i="3"/>
  <c r="D24949" i="3"/>
  <c r="D24950" i="3"/>
  <c r="D24951" i="3"/>
  <c r="D24952" i="3"/>
  <c r="D24953" i="3"/>
  <c r="D24954" i="3"/>
  <c r="D24955" i="3"/>
  <c r="D24956" i="3"/>
  <c r="D24957" i="3"/>
  <c r="D24958" i="3"/>
  <c r="D24959" i="3"/>
  <c r="D24960" i="3"/>
  <c r="D24961" i="3"/>
  <c r="D24962" i="3"/>
  <c r="D24963" i="3"/>
  <c r="D24964" i="3"/>
  <c r="D24965" i="3"/>
  <c r="D24966" i="3"/>
  <c r="D24967" i="3"/>
  <c r="D24968" i="3"/>
  <c r="D24969" i="3"/>
  <c r="D24970" i="3"/>
  <c r="D24971" i="3"/>
  <c r="D24972" i="3"/>
  <c r="D24973" i="3"/>
  <c r="D24974" i="3"/>
  <c r="D24975" i="3"/>
  <c r="D24976" i="3"/>
  <c r="D24977" i="3"/>
  <c r="D24978" i="3"/>
  <c r="D24979" i="3"/>
  <c r="D24980" i="3"/>
  <c r="D24981" i="3"/>
  <c r="D24982" i="3"/>
  <c r="D24983" i="3"/>
  <c r="D24984" i="3"/>
  <c r="D24985" i="3"/>
  <c r="D24986" i="3"/>
  <c r="D24987" i="3"/>
  <c r="D24988" i="3"/>
  <c r="D24989" i="3"/>
  <c r="D24990" i="3"/>
  <c r="D24991" i="3"/>
  <c r="D24992" i="3"/>
  <c r="D24993" i="3"/>
  <c r="D24994" i="3"/>
  <c r="D24995" i="3"/>
  <c r="D24996" i="3"/>
  <c r="D24997" i="3"/>
  <c r="D24998" i="3"/>
  <c r="D24999" i="3"/>
  <c r="D25000" i="3"/>
  <c r="D25001" i="3"/>
  <c r="D25002" i="3"/>
  <c r="D25003" i="3"/>
  <c r="D25004" i="3"/>
  <c r="D25005" i="3"/>
  <c r="D25006" i="3"/>
  <c r="D25007" i="3"/>
  <c r="D25008" i="3"/>
  <c r="D25009" i="3"/>
  <c r="D25010" i="3"/>
  <c r="D25011" i="3"/>
  <c r="D25012" i="3"/>
  <c r="D25013" i="3"/>
  <c r="D25014" i="3"/>
  <c r="D25015" i="3"/>
  <c r="D25016" i="3"/>
  <c r="D25017" i="3"/>
  <c r="D25018" i="3"/>
  <c r="D25019" i="3"/>
  <c r="D25020" i="3"/>
  <c r="D25021" i="3"/>
  <c r="D25022" i="3"/>
  <c r="D25023" i="3"/>
  <c r="D25024" i="3"/>
  <c r="D25025" i="3"/>
  <c r="D25026" i="3"/>
  <c r="D25027" i="3"/>
  <c r="D25028" i="3"/>
  <c r="D25029" i="3"/>
  <c r="D25030" i="3"/>
  <c r="D25031" i="3"/>
  <c r="D25032" i="3"/>
  <c r="D25033" i="3"/>
  <c r="D25034" i="3"/>
  <c r="D25035" i="3"/>
  <c r="D25036" i="3"/>
  <c r="D25037" i="3"/>
  <c r="D25038" i="3"/>
  <c r="D25039" i="3"/>
  <c r="D25040" i="3"/>
  <c r="D25041" i="3"/>
  <c r="D25042" i="3"/>
  <c r="D25043" i="3"/>
  <c r="D25044" i="3"/>
  <c r="D25045" i="3"/>
  <c r="D25046" i="3"/>
  <c r="D25047" i="3"/>
  <c r="D25048" i="3"/>
  <c r="D25049" i="3"/>
  <c r="D25050" i="3"/>
  <c r="D25051" i="3"/>
  <c r="D25052" i="3"/>
  <c r="D25053" i="3"/>
  <c r="D25054" i="3"/>
  <c r="D25055" i="3"/>
  <c r="D25056" i="3"/>
  <c r="D25057" i="3"/>
  <c r="D25058" i="3"/>
  <c r="D25059" i="3"/>
  <c r="D25060" i="3"/>
  <c r="D25061" i="3"/>
  <c r="D25062" i="3"/>
  <c r="D25063" i="3"/>
  <c r="D25064" i="3"/>
  <c r="D25065" i="3"/>
  <c r="D25066" i="3"/>
  <c r="D25067" i="3"/>
  <c r="D25068" i="3"/>
  <c r="D25069" i="3"/>
  <c r="D25070" i="3"/>
  <c r="D25071" i="3"/>
  <c r="D25072" i="3"/>
  <c r="D25073" i="3"/>
  <c r="D25074" i="3"/>
  <c r="D25075" i="3"/>
  <c r="D25076" i="3"/>
  <c r="D25077" i="3"/>
  <c r="D25078" i="3"/>
  <c r="D25079" i="3"/>
  <c r="D25080" i="3"/>
  <c r="D25081" i="3"/>
  <c r="D25082" i="3"/>
  <c r="D25083" i="3"/>
  <c r="D25084" i="3"/>
  <c r="D25085" i="3"/>
  <c r="D25086" i="3"/>
  <c r="D25087" i="3"/>
  <c r="D25088" i="3"/>
  <c r="D25089" i="3"/>
  <c r="D25090" i="3"/>
  <c r="D25091" i="3"/>
  <c r="D25092" i="3"/>
  <c r="D25093" i="3"/>
  <c r="D25094" i="3"/>
  <c r="D25095" i="3"/>
  <c r="D25096" i="3"/>
  <c r="D25097" i="3"/>
  <c r="D25098" i="3"/>
  <c r="D25099" i="3"/>
  <c r="D25100" i="3"/>
  <c r="D25101" i="3"/>
  <c r="D25102" i="3"/>
  <c r="D25103" i="3"/>
  <c r="D25104" i="3"/>
  <c r="D25105" i="3"/>
  <c r="D25106" i="3"/>
  <c r="D25107" i="3"/>
  <c r="D25108" i="3"/>
  <c r="D25109" i="3"/>
  <c r="D25110" i="3"/>
  <c r="D25111" i="3"/>
  <c r="D25112" i="3"/>
  <c r="D25113" i="3"/>
  <c r="D25114" i="3"/>
  <c r="D25115" i="3"/>
  <c r="D25116" i="3"/>
  <c r="D25117" i="3"/>
  <c r="D25118" i="3"/>
  <c r="D25119" i="3"/>
  <c r="D25120" i="3"/>
  <c r="D25121" i="3"/>
  <c r="D25122" i="3"/>
  <c r="D25123" i="3"/>
  <c r="D25124" i="3"/>
  <c r="D25125" i="3"/>
  <c r="D25126" i="3"/>
  <c r="D25127" i="3"/>
  <c r="D25128" i="3"/>
  <c r="D25129" i="3"/>
  <c r="D25130" i="3"/>
  <c r="D25131" i="3"/>
  <c r="D25132" i="3"/>
  <c r="D25133" i="3"/>
  <c r="D25134" i="3"/>
  <c r="D25135" i="3"/>
  <c r="D25136" i="3"/>
  <c r="D25137" i="3"/>
  <c r="D25138" i="3"/>
  <c r="D25139" i="3"/>
  <c r="D25140" i="3"/>
  <c r="D25141" i="3"/>
  <c r="D25142" i="3"/>
  <c r="D25143" i="3"/>
  <c r="D25144" i="3"/>
  <c r="D25145" i="3"/>
  <c r="D25146" i="3"/>
  <c r="D25147" i="3"/>
  <c r="D25148" i="3"/>
  <c r="D25149" i="3"/>
  <c r="D25150" i="3"/>
  <c r="D25151" i="3"/>
  <c r="D25152" i="3"/>
  <c r="D25153" i="3"/>
  <c r="D25154" i="3"/>
  <c r="D25155" i="3"/>
  <c r="D25156" i="3"/>
  <c r="D25157" i="3"/>
  <c r="D25158" i="3"/>
  <c r="D25159" i="3"/>
  <c r="D25160" i="3"/>
  <c r="D25161" i="3"/>
  <c r="D25162" i="3"/>
  <c r="D25163" i="3"/>
  <c r="D25164" i="3"/>
  <c r="D25165" i="3"/>
  <c r="D25166" i="3"/>
  <c r="D25167" i="3"/>
  <c r="D25168" i="3"/>
  <c r="D25169" i="3"/>
  <c r="D25170" i="3"/>
  <c r="D25171" i="3"/>
  <c r="D25172" i="3"/>
  <c r="D25173" i="3"/>
  <c r="D25174" i="3"/>
  <c r="D25175" i="3"/>
  <c r="D25176" i="3"/>
  <c r="D25177" i="3"/>
  <c r="D25178" i="3"/>
  <c r="D25179" i="3"/>
  <c r="D25180" i="3"/>
  <c r="D25181" i="3"/>
  <c r="D25182" i="3"/>
  <c r="D25183" i="3"/>
  <c r="D25184" i="3"/>
  <c r="D25185" i="3"/>
  <c r="D25186" i="3"/>
  <c r="D25187" i="3"/>
  <c r="D25188" i="3"/>
  <c r="D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37" i="3"/>
  <c r="P7" i="17"/>
  <c r="I17" i="15" l="1"/>
  <c r="J17" i="15"/>
  <c r="H17" i="15"/>
  <c r="G17" i="15"/>
  <c r="E17" i="15"/>
  <c r="F17" i="15"/>
  <c r="D17" i="15"/>
  <c r="K17" i="15"/>
  <c r="F18" i="15" l="1"/>
  <c r="P4" i="17"/>
  <c r="P3" i="17"/>
  <c r="P2" i="17"/>
  <c r="F19" i="15" l="1"/>
  <c r="E12" i="17" s="1"/>
  <c r="G18" i="15"/>
  <c r="H18" i="15"/>
  <c r="I18" i="15"/>
  <c r="J18" i="15"/>
  <c r="K18" i="15"/>
  <c r="L18" i="15"/>
  <c r="M18" i="15"/>
  <c r="E18" i="15"/>
  <c r="D18" i="15"/>
  <c r="E11" i="17" a="1"/>
  <c r="E15" i="17" a="1"/>
  <c r="E9" i="17" a="1"/>
  <c r="K19" i="15" l="1"/>
  <c r="J12" i="17" s="1"/>
  <c r="J19" i="15"/>
  <c r="I12" i="17" s="1"/>
  <c r="D19" i="15"/>
  <c r="I19" i="15"/>
  <c r="H12" i="17" s="1"/>
  <c r="E19" i="15"/>
  <c r="D12" i="17" s="1"/>
  <c r="M19" i="15"/>
  <c r="L12" i="17" s="1"/>
  <c r="L19" i="15"/>
  <c r="K12" i="17" s="1"/>
  <c r="H19" i="15"/>
  <c r="G12" i="17" s="1"/>
  <c r="G19" i="15"/>
  <c r="F12" i="17" s="1"/>
  <c r="E10" i="17"/>
  <c r="E13" i="17"/>
  <c r="E14" i="17"/>
  <c r="E16" i="17"/>
  <c r="E17" i="17"/>
  <c r="E18" i="17"/>
  <c r="E6" i="17"/>
  <c r="E7" i="17"/>
  <c r="E15" i="17"/>
  <c r="E11" i="17"/>
  <c r="E9" i="17"/>
  <c r="D2" i="17" a="1"/>
  <c r="D8" i="17" a="1"/>
  <c r="E5" i="17" a="1"/>
  <c r="E8" i="17" a="1"/>
  <c r="C2" i="17" a="1"/>
  <c r="C8" i="17" a="1"/>
  <c r="D15" i="17" a="1"/>
  <c r="C11" i="17" a="1"/>
  <c r="D5" i="17" a="1"/>
  <c r="E3" i="17" a="1"/>
  <c r="C5" i="17" a="1"/>
  <c r="D11" i="17" a="1"/>
  <c r="C15" i="17" a="1"/>
  <c r="E2" i="17" a="1"/>
  <c r="E4" i="17" a="1"/>
  <c r="C4" i="17" a="1"/>
  <c r="C9" i="17" a="1"/>
  <c r="D3" i="17" a="1"/>
  <c r="D9" i="17" a="1"/>
  <c r="C3" i="17" a="1"/>
  <c r="D4" i="17" a="1"/>
  <c r="C14" i="17" l="1"/>
  <c r="C12" i="17"/>
  <c r="C13" i="17"/>
  <c r="C18" i="17"/>
  <c r="C10" i="17"/>
  <c r="C17" i="17"/>
  <c r="C16" i="17"/>
  <c r="G10" i="17"/>
  <c r="G13" i="17"/>
  <c r="G14" i="17"/>
  <c r="G18" i="17"/>
  <c r="G16" i="17"/>
  <c r="G17" i="17"/>
  <c r="I10" i="17"/>
  <c r="I18" i="17"/>
  <c r="I16" i="17"/>
  <c r="I17" i="17"/>
  <c r="I13" i="17"/>
  <c r="I14" i="17"/>
  <c r="L10" i="17"/>
  <c r="L14" i="17"/>
  <c r="L16" i="17"/>
  <c r="L17" i="17"/>
  <c r="L13" i="17"/>
  <c r="L18" i="17"/>
  <c r="D10" i="17"/>
  <c r="D14" i="17"/>
  <c r="D13" i="17"/>
  <c r="D16" i="17"/>
  <c r="D17" i="17"/>
  <c r="D18" i="17"/>
  <c r="J10" i="17"/>
  <c r="J17" i="17"/>
  <c r="J18" i="17"/>
  <c r="J14" i="17"/>
  <c r="J16" i="17"/>
  <c r="J13" i="17"/>
  <c r="F10" i="17"/>
  <c r="F13" i="17"/>
  <c r="F14" i="17"/>
  <c r="F16" i="17"/>
  <c r="F17" i="17"/>
  <c r="F18" i="17"/>
  <c r="K10" i="17"/>
  <c r="K16" i="17"/>
  <c r="K17" i="17"/>
  <c r="K18" i="17"/>
  <c r="K13" i="17"/>
  <c r="K14" i="17"/>
  <c r="H10" i="17"/>
  <c r="H17" i="17"/>
  <c r="H18" i="17"/>
  <c r="H13" i="17"/>
  <c r="H14" i="17"/>
  <c r="H16" i="17"/>
  <c r="I8" i="17" a="1"/>
  <c r="I8" i="17" s="1"/>
  <c r="C3" i="17"/>
  <c r="J7" i="17"/>
  <c r="J6" i="17"/>
  <c r="L6" i="17"/>
  <c r="L7" i="17"/>
  <c r="F6" i="17"/>
  <c r="F7" i="17"/>
  <c r="H6" i="17"/>
  <c r="H7" i="17"/>
  <c r="G7" i="17"/>
  <c r="G6" i="17"/>
  <c r="C7" i="17"/>
  <c r="C6" i="17"/>
  <c r="D6" i="17"/>
  <c r="D7" i="17"/>
  <c r="K7" i="17"/>
  <c r="K6" i="17"/>
  <c r="I5" i="17" a="1"/>
  <c r="I5" i="17" s="1"/>
  <c r="I6" i="17"/>
  <c r="I7" i="17"/>
  <c r="C9" i="17"/>
  <c r="C4" i="17"/>
  <c r="C5" i="17"/>
  <c r="C11" i="17"/>
  <c r="C2" i="17"/>
  <c r="C8" i="17"/>
  <c r="C15" i="17"/>
  <c r="I15" i="17" a="1"/>
  <c r="I15" i="17" s="1"/>
  <c r="L11" i="17" a="1"/>
  <c r="L11" i="17" s="1"/>
  <c r="L3" i="17" a="1"/>
  <c r="L3" i="17" s="1"/>
  <c r="D11" i="17"/>
  <c r="D15" i="17"/>
  <c r="D5" i="17"/>
  <c r="D2" i="17"/>
  <c r="D3" i="17"/>
  <c r="D4" i="17"/>
  <c r="D9" i="17"/>
  <c r="D8" i="17"/>
  <c r="L5" i="17" a="1"/>
  <c r="L5" i="17" s="1"/>
  <c r="J11" i="17" a="1"/>
  <c r="J11" i="17" s="1"/>
  <c r="J9" i="17" a="1"/>
  <c r="J9" i="17" s="1"/>
  <c r="I11" i="17" a="1"/>
  <c r="I11" i="17" s="1"/>
  <c r="J4" i="17" a="1"/>
  <c r="J4" i="17" s="1"/>
  <c r="J15" i="17" a="1"/>
  <c r="J15" i="17" s="1"/>
  <c r="J3" i="17" a="1"/>
  <c r="J3" i="17" s="1"/>
  <c r="J8" i="17" a="1"/>
  <c r="J8" i="17" s="1"/>
  <c r="L4" i="17" a="1"/>
  <c r="L4" i="17" s="1"/>
  <c r="J2" i="17" a="1"/>
  <c r="J2" i="17" s="1"/>
  <c r="L9" i="17" a="1"/>
  <c r="L9" i="17" s="1"/>
  <c r="J5" i="17" a="1"/>
  <c r="J5" i="17" s="1"/>
  <c r="L15" i="17" a="1"/>
  <c r="L15" i="17" s="1"/>
  <c r="L8" i="17" a="1"/>
  <c r="L8" i="17" s="1"/>
  <c r="L2" i="17" a="1"/>
  <c r="L2" i="17" s="1"/>
  <c r="K11" i="17" a="1"/>
  <c r="K11" i="17" s="1"/>
  <c r="I3" i="17" a="1"/>
  <c r="I3" i="17" s="1"/>
  <c r="K8" i="17" a="1"/>
  <c r="K8" i="17" s="1"/>
  <c r="I9" i="17" a="1"/>
  <c r="I9" i="17" s="1"/>
  <c r="I2" i="17" a="1"/>
  <c r="I2" i="17" s="1"/>
  <c r="K15" i="17" a="1"/>
  <c r="K15" i="17" s="1"/>
  <c r="K5" i="17" a="1"/>
  <c r="K5" i="17" s="1"/>
  <c r="K3" i="17" a="1"/>
  <c r="K3" i="17" s="1"/>
  <c r="I4" i="17" a="1"/>
  <c r="I4" i="17" s="1"/>
  <c r="K2" i="17" a="1"/>
  <c r="K2" i="17" s="1"/>
  <c r="K4" i="17" a="1"/>
  <c r="K4" i="17" s="1"/>
  <c r="K9" i="17" a="1"/>
  <c r="K9" i="17" s="1"/>
  <c r="E5" i="17"/>
  <c r="E2" i="17"/>
  <c r="E4" i="17"/>
  <c r="E3" i="17"/>
  <c r="E8" i="17"/>
  <c r="C24835" i="3"/>
  <c r="H5" i="17" a="1"/>
  <c r="H9" i="17" a="1"/>
  <c r="H2" i="17" a="1"/>
  <c r="H8" i="17" a="1"/>
  <c r="H3" i="17" a="1"/>
  <c r="H4" i="17" a="1"/>
  <c r="H15" i="17" a="1"/>
  <c r="H11" i="17" a="1"/>
  <c r="G4" i="17" a="1"/>
  <c r="G9" i="17" a="1"/>
  <c r="G15" i="17" a="1"/>
  <c r="G8" i="17" a="1"/>
  <c r="G11" i="17" a="1"/>
  <c r="G3" i="17" a="1"/>
  <c r="G5" i="17" a="1"/>
  <c r="G2" i="17" a="1"/>
  <c r="F11" i="17" a="1"/>
  <c r="F4" i="17" a="1"/>
  <c r="F15" i="17" a="1"/>
  <c r="F8" i="17" a="1"/>
  <c r="F5" i="17" a="1"/>
  <c r="F9" i="17" a="1"/>
  <c r="F3" i="17" a="1"/>
  <c r="F2" i="17" a="1"/>
  <c r="H11" i="17" l="1"/>
  <c r="H15" i="17"/>
  <c r="H4" i="17"/>
  <c r="H3" i="17"/>
  <c r="H8" i="17"/>
  <c r="H2" i="17"/>
  <c r="H9" i="17"/>
  <c r="H5" i="17"/>
  <c r="G2" i="17"/>
  <c r="G5" i="17"/>
  <c r="G3" i="17"/>
  <c r="G11" i="17"/>
  <c r="G8" i="17"/>
  <c r="G15" i="17"/>
  <c r="G9" i="17"/>
  <c r="G4" i="17"/>
  <c r="F5" i="17"/>
  <c r="F4" i="17"/>
  <c r="F9" i="17"/>
  <c r="F3" i="17"/>
  <c r="F8" i="17"/>
  <c r="F15" i="17"/>
  <c r="F2" i="17"/>
  <c r="F11" i="17"/>
  <c r="C16232" i="3"/>
  <c r="C16233" i="3"/>
  <c r="C16234" i="3"/>
  <c r="C16235" i="3"/>
  <c r="C16236" i="3"/>
  <c r="C16237" i="3"/>
  <c r="C16238" i="3"/>
  <c r="C16239" i="3"/>
  <c r="C16240" i="3"/>
  <c r="C16241" i="3"/>
  <c r="C16242" i="3"/>
  <c r="C16243" i="3"/>
  <c r="C16244" i="3"/>
  <c r="C16245" i="3"/>
  <c r="C16246" i="3"/>
  <c r="C16247" i="3"/>
  <c r="C16248" i="3"/>
  <c r="C16249" i="3"/>
  <c r="C16250" i="3"/>
  <c r="C16251" i="3"/>
  <c r="C16252" i="3"/>
  <c r="C16253" i="3"/>
  <c r="C16254" i="3"/>
  <c r="C16255" i="3"/>
  <c r="C16256" i="3"/>
  <c r="C16257" i="3"/>
  <c r="C16258" i="3"/>
  <c r="C16259" i="3"/>
  <c r="C16260" i="3"/>
  <c r="C16261" i="3"/>
  <c r="C16262" i="3"/>
  <c r="C16263" i="3"/>
  <c r="C16264" i="3"/>
  <c r="C16265" i="3"/>
  <c r="C16266" i="3"/>
  <c r="C16267" i="3"/>
  <c r="C16268" i="3"/>
  <c r="C16269" i="3"/>
  <c r="C16270" i="3"/>
  <c r="C16271" i="3"/>
  <c r="C16272" i="3"/>
  <c r="C16273" i="3"/>
  <c r="C16274" i="3"/>
  <c r="C16275" i="3"/>
  <c r="C16276" i="3"/>
  <c r="C16277" i="3"/>
  <c r="C16278" i="3"/>
  <c r="C16279" i="3"/>
  <c r="C16280" i="3"/>
  <c r="C16281" i="3"/>
  <c r="C16282" i="3"/>
  <c r="C16283" i="3"/>
  <c r="C16284" i="3"/>
  <c r="C16285" i="3"/>
  <c r="C16286" i="3"/>
  <c r="C16287" i="3"/>
  <c r="C16288" i="3"/>
  <c r="C16289" i="3"/>
  <c r="C16290" i="3"/>
  <c r="C16291" i="3"/>
  <c r="C16292" i="3"/>
  <c r="C16293" i="3"/>
  <c r="C16294" i="3"/>
  <c r="C16295" i="3"/>
  <c r="C16296" i="3"/>
  <c r="C16297" i="3"/>
  <c r="C16298" i="3"/>
  <c r="C16299" i="3"/>
  <c r="C16300" i="3"/>
  <c r="C16301" i="3"/>
  <c r="C16302" i="3"/>
  <c r="C16303" i="3"/>
  <c r="C16304" i="3"/>
  <c r="C16305" i="3"/>
  <c r="C16306" i="3"/>
  <c r="C16307" i="3"/>
  <c r="C16308" i="3"/>
  <c r="C16309" i="3"/>
  <c r="C16310" i="3"/>
  <c r="C16311" i="3"/>
  <c r="C16312" i="3"/>
  <c r="C16313" i="3"/>
  <c r="C16314" i="3"/>
  <c r="C16315" i="3"/>
  <c r="C16316" i="3"/>
  <c r="C16317" i="3"/>
  <c r="C16318" i="3"/>
  <c r="C16319" i="3"/>
  <c r="C16320" i="3"/>
  <c r="C16321" i="3"/>
  <c r="C16322" i="3"/>
  <c r="C16323" i="3"/>
  <c r="C16324" i="3"/>
  <c r="C16325" i="3"/>
  <c r="C16326" i="3"/>
  <c r="C16327" i="3"/>
  <c r="C16328" i="3"/>
  <c r="C16329" i="3"/>
  <c r="C16330" i="3"/>
  <c r="C16331" i="3"/>
  <c r="C16332" i="3"/>
  <c r="C16333" i="3"/>
  <c r="C16334" i="3"/>
  <c r="C16335" i="3"/>
  <c r="C16336" i="3"/>
  <c r="C16337" i="3"/>
  <c r="C16338" i="3"/>
  <c r="C16339" i="3"/>
  <c r="C16340" i="3"/>
  <c r="C16341" i="3"/>
  <c r="C16342" i="3"/>
  <c r="C16343" i="3"/>
  <c r="C16344" i="3"/>
  <c r="C16345" i="3"/>
  <c r="C16346" i="3"/>
  <c r="C16347" i="3"/>
  <c r="C16348" i="3"/>
  <c r="C16349" i="3"/>
  <c r="C16350" i="3"/>
  <c r="C16351" i="3"/>
  <c r="C16352" i="3"/>
  <c r="C16353" i="3"/>
  <c r="C16354" i="3"/>
  <c r="C16355" i="3"/>
  <c r="C16356" i="3"/>
  <c r="C16357" i="3"/>
  <c r="C16358" i="3"/>
  <c r="C16359" i="3"/>
  <c r="C16360" i="3"/>
  <c r="C16361" i="3"/>
  <c r="C16362" i="3"/>
  <c r="C16363" i="3"/>
  <c r="C16364" i="3"/>
  <c r="C16365" i="3"/>
  <c r="C16366" i="3"/>
  <c r="C16367" i="3"/>
  <c r="C16368" i="3"/>
  <c r="C16369" i="3"/>
  <c r="C16370" i="3"/>
  <c r="C16371" i="3"/>
  <c r="C16372" i="3"/>
  <c r="C16373" i="3"/>
  <c r="C16374" i="3"/>
  <c r="C16375" i="3"/>
  <c r="C16376" i="3"/>
  <c r="C16377" i="3"/>
  <c r="C16378" i="3"/>
  <c r="C16379" i="3"/>
  <c r="C16380" i="3"/>
  <c r="C16381" i="3"/>
  <c r="C16382" i="3"/>
  <c r="C16383" i="3"/>
  <c r="C16384" i="3"/>
  <c r="C16385" i="3"/>
  <c r="C16386" i="3"/>
  <c r="C16387" i="3"/>
  <c r="C16388" i="3"/>
  <c r="C16389" i="3"/>
  <c r="C16390" i="3"/>
  <c r="C16391" i="3"/>
  <c r="C16392" i="3"/>
  <c r="C16393" i="3"/>
  <c r="C16394" i="3"/>
  <c r="C16395" i="3"/>
  <c r="C16396" i="3"/>
  <c r="C16397" i="3"/>
  <c r="C16398" i="3"/>
  <c r="C16399" i="3"/>
  <c r="C16400" i="3"/>
  <c r="C16401" i="3"/>
  <c r="C16402" i="3"/>
  <c r="C16403" i="3"/>
  <c r="C16404" i="3"/>
  <c r="C16405" i="3"/>
  <c r="C16406" i="3"/>
  <c r="C16407" i="3"/>
  <c r="C16408" i="3"/>
  <c r="C16409" i="3"/>
  <c r="C16410" i="3"/>
  <c r="C16411" i="3"/>
  <c r="C16412" i="3"/>
  <c r="C16413" i="3"/>
  <c r="C16414" i="3"/>
  <c r="C16415" i="3"/>
  <c r="C16416" i="3"/>
  <c r="C16417" i="3"/>
  <c r="C16418" i="3"/>
  <c r="C16419" i="3"/>
  <c r="C16420" i="3"/>
  <c r="C16421" i="3"/>
  <c r="C16422" i="3"/>
  <c r="C16423" i="3"/>
  <c r="C16424" i="3"/>
  <c r="C16425" i="3"/>
  <c r="C16426" i="3"/>
  <c r="C16427" i="3"/>
  <c r="C16428" i="3"/>
  <c r="C16429" i="3"/>
  <c r="C16430" i="3"/>
  <c r="C16431" i="3"/>
  <c r="C16432" i="3"/>
  <c r="C16433" i="3"/>
  <c r="C16434" i="3"/>
  <c r="C16435" i="3"/>
  <c r="C16436" i="3"/>
  <c r="C16437" i="3"/>
  <c r="C16438" i="3"/>
  <c r="C16439" i="3"/>
  <c r="C16440" i="3"/>
  <c r="C16441" i="3"/>
  <c r="C16442" i="3"/>
  <c r="C16443" i="3"/>
  <c r="C16444" i="3"/>
  <c r="C16445" i="3"/>
  <c r="C16446" i="3"/>
  <c r="C16447" i="3"/>
  <c r="C16448" i="3"/>
  <c r="C16449" i="3"/>
  <c r="C16450" i="3"/>
  <c r="C16451" i="3"/>
  <c r="C16452" i="3"/>
  <c r="C16453" i="3"/>
  <c r="C16454" i="3"/>
  <c r="C16455" i="3"/>
  <c r="C16456" i="3"/>
  <c r="C16457" i="3"/>
  <c r="C16458" i="3"/>
  <c r="C16459" i="3"/>
  <c r="C16460" i="3"/>
  <c r="C16461" i="3"/>
  <c r="C16462" i="3"/>
  <c r="C16463" i="3"/>
  <c r="C16464" i="3"/>
  <c r="C16465" i="3"/>
  <c r="C16466" i="3"/>
  <c r="C16467" i="3"/>
  <c r="C16468" i="3"/>
  <c r="C16469" i="3"/>
  <c r="C16470" i="3"/>
  <c r="C16471" i="3"/>
  <c r="C16472" i="3"/>
  <c r="C16473" i="3"/>
  <c r="C16474" i="3"/>
  <c r="C16475" i="3"/>
  <c r="C16476" i="3"/>
  <c r="C16477" i="3"/>
  <c r="C16478" i="3"/>
  <c r="C16479" i="3"/>
  <c r="C16480" i="3"/>
  <c r="C16481" i="3"/>
  <c r="C16482" i="3"/>
  <c r="C16483" i="3"/>
  <c r="C16484" i="3"/>
  <c r="C16485" i="3"/>
  <c r="C16486" i="3"/>
  <c r="C16487" i="3"/>
  <c r="C16488" i="3"/>
  <c r="C16489" i="3"/>
  <c r="C16490" i="3"/>
  <c r="C16491" i="3"/>
  <c r="C16492" i="3"/>
  <c r="C16493" i="3"/>
  <c r="C16494" i="3"/>
  <c r="C16495" i="3"/>
  <c r="C16496" i="3"/>
  <c r="C16497" i="3"/>
  <c r="C16498" i="3"/>
  <c r="C16499" i="3"/>
  <c r="C16500" i="3"/>
  <c r="C16501" i="3"/>
  <c r="C16502" i="3"/>
  <c r="C16503" i="3"/>
  <c r="C16504" i="3"/>
  <c r="C16505" i="3"/>
  <c r="C16506" i="3"/>
  <c r="C16507" i="3"/>
  <c r="C16508" i="3"/>
  <c r="C16509" i="3"/>
  <c r="C16510" i="3"/>
  <c r="C16511" i="3"/>
  <c r="C16512" i="3"/>
  <c r="C16513" i="3"/>
  <c r="C16514" i="3"/>
  <c r="C16515" i="3"/>
  <c r="C16516" i="3"/>
  <c r="C16517" i="3"/>
  <c r="C16518" i="3"/>
  <c r="C16519" i="3"/>
  <c r="C16520" i="3"/>
  <c r="C16521" i="3"/>
  <c r="C16522" i="3"/>
  <c r="C16523" i="3"/>
  <c r="C16524" i="3"/>
  <c r="C16525" i="3"/>
  <c r="C16526" i="3"/>
  <c r="C16527" i="3"/>
  <c r="C16528" i="3"/>
  <c r="C16529" i="3"/>
  <c r="C16530" i="3"/>
  <c r="C16531" i="3"/>
  <c r="C16532" i="3"/>
  <c r="C16533" i="3"/>
  <c r="C16534" i="3"/>
  <c r="C16535" i="3"/>
  <c r="C16536" i="3"/>
  <c r="C16537" i="3"/>
  <c r="C16538" i="3"/>
  <c r="C16539" i="3"/>
  <c r="C16540" i="3"/>
  <c r="C16541" i="3"/>
  <c r="C16542" i="3"/>
  <c r="C16543" i="3"/>
  <c r="C16544" i="3"/>
  <c r="C16545" i="3"/>
  <c r="C16546" i="3"/>
  <c r="C16547" i="3"/>
  <c r="C16548" i="3"/>
  <c r="C16549" i="3"/>
  <c r="C16550" i="3"/>
  <c r="C16551" i="3"/>
  <c r="C16552" i="3"/>
  <c r="C16553" i="3"/>
  <c r="C16554" i="3"/>
  <c r="C16555" i="3"/>
  <c r="C16556" i="3"/>
  <c r="C16557" i="3"/>
  <c r="C16558" i="3"/>
  <c r="C16559" i="3"/>
  <c r="C16560" i="3"/>
  <c r="C16561" i="3"/>
  <c r="C16562" i="3"/>
  <c r="C16563" i="3"/>
  <c r="C16564" i="3"/>
  <c r="C16565" i="3"/>
  <c r="C16566" i="3"/>
  <c r="C16567" i="3"/>
  <c r="C16568" i="3"/>
  <c r="C16569" i="3"/>
  <c r="C16570" i="3"/>
  <c r="C16571" i="3"/>
  <c r="C16572" i="3"/>
  <c r="C16573" i="3"/>
  <c r="C16574" i="3"/>
  <c r="C16575" i="3"/>
  <c r="C16576" i="3"/>
  <c r="C16577" i="3"/>
  <c r="C16578" i="3"/>
  <c r="C16579" i="3"/>
  <c r="C16580" i="3"/>
  <c r="C16581" i="3"/>
  <c r="C16582" i="3"/>
  <c r="C16583" i="3"/>
  <c r="C16584" i="3"/>
  <c r="C16585" i="3"/>
  <c r="C16586" i="3"/>
  <c r="C16587" i="3"/>
  <c r="C16588" i="3"/>
  <c r="C16589" i="3"/>
  <c r="C16590" i="3"/>
  <c r="C16591" i="3"/>
  <c r="C16592" i="3"/>
  <c r="C16593" i="3"/>
  <c r="C16594" i="3"/>
  <c r="C16595" i="3"/>
  <c r="C16596" i="3"/>
  <c r="C16597" i="3"/>
  <c r="C16598" i="3"/>
  <c r="C16599" i="3"/>
  <c r="C16600" i="3"/>
  <c r="C16601" i="3"/>
  <c r="C16602" i="3"/>
  <c r="C16603" i="3"/>
  <c r="C16604" i="3"/>
  <c r="C16605" i="3"/>
  <c r="C16606" i="3"/>
  <c r="C16607" i="3"/>
  <c r="C16608" i="3"/>
  <c r="C16609" i="3"/>
  <c r="C16610" i="3"/>
  <c r="C16611" i="3"/>
  <c r="C16612" i="3"/>
  <c r="C16613" i="3"/>
  <c r="C16614" i="3"/>
  <c r="C16615" i="3"/>
  <c r="C16616" i="3"/>
  <c r="C16617" i="3"/>
  <c r="C16618" i="3"/>
  <c r="C16619" i="3"/>
  <c r="C16620" i="3"/>
  <c r="C16621" i="3"/>
  <c r="C16622" i="3"/>
  <c r="C16623" i="3"/>
  <c r="C16624" i="3"/>
  <c r="C16625" i="3"/>
  <c r="C16626" i="3"/>
  <c r="C16627" i="3"/>
  <c r="C16628" i="3"/>
  <c r="C16629" i="3"/>
  <c r="C16630" i="3"/>
  <c r="C16631" i="3"/>
  <c r="C16632" i="3"/>
  <c r="C16633" i="3"/>
  <c r="C16634" i="3"/>
  <c r="C16635" i="3"/>
  <c r="C16636" i="3"/>
  <c r="C16637" i="3"/>
  <c r="C16638" i="3"/>
  <c r="C16639" i="3"/>
  <c r="C16640" i="3"/>
  <c r="C16641" i="3"/>
  <c r="C16642" i="3"/>
  <c r="C16643" i="3"/>
  <c r="C16644" i="3"/>
  <c r="C16645" i="3"/>
  <c r="C16646" i="3"/>
  <c r="C16647" i="3"/>
  <c r="C16648" i="3"/>
  <c r="C16649" i="3"/>
  <c r="C16650" i="3"/>
  <c r="C16651" i="3"/>
  <c r="C16652" i="3"/>
  <c r="C16653" i="3"/>
  <c r="C16654" i="3"/>
  <c r="C16655" i="3"/>
  <c r="C16656" i="3"/>
  <c r="C16657" i="3"/>
  <c r="C16658" i="3"/>
  <c r="C16659" i="3"/>
  <c r="C16660" i="3"/>
  <c r="C16661" i="3"/>
  <c r="C16662" i="3"/>
  <c r="C16663" i="3"/>
  <c r="C16664" i="3"/>
  <c r="C16665" i="3"/>
  <c r="C16666" i="3"/>
  <c r="C16667" i="3"/>
  <c r="C16668" i="3"/>
  <c r="C16669" i="3"/>
  <c r="C16670" i="3"/>
  <c r="C16671" i="3"/>
  <c r="C16672" i="3"/>
  <c r="C16673" i="3"/>
  <c r="C16674" i="3"/>
  <c r="C16675" i="3"/>
  <c r="C16676" i="3"/>
  <c r="C16677" i="3"/>
  <c r="C16678" i="3"/>
  <c r="C16679" i="3"/>
  <c r="C16680" i="3"/>
  <c r="C16681" i="3"/>
  <c r="C16682" i="3"/>
  <c r="C16683" i="3"/>
  <c r="C16684" i="3"/>
  <c r="C16685" i="3"/>
  <c r="C16686" i="3"/>
  <c r="C16687" i="3"/>
  <c r="C16688" i="3"/>
  <c r="C16689" i="3"/>
  <c r="C16690" i="3"/>
  <c r="C16691" i="3"/>
  <c r="C16692" i="3"/>
  <c r="C16693" i="3"/>
  <c r="C16694" i="3"/>
  <c r="C16695" i="3"/>
  <c r="C16696" i="3"/>
  <c r="C16697" i="3"/>
  <c r="C16698" i="3"/>
  <c r="C16699" i="3"/>
  <c r="C16700" i="3"/>
  <c r="C16701" i="3"/>
  <c r="C16702" i="3"/>
  <c r="C16703" i="3"/>
  <c r="C16704" i="3"/>
  <c r="C16705" i="3"/>
  <c r="C16706" i="3"/>
  <c r="C16707" i="3"/>
  <c r="C16708" i="3"/>
  <c r="C16709" i="3"/>
  <c r="C16710" i="3"/>
  <c r="C16711" i="3"/>
  <c r="C16712" i="3"/>
  <c r="C16713" i="3"/>
  <c r="C16714" i="3"/>
  <c r="C16715" i="3"/>
  <c r="C16716" i="3"/>
  <c r="C16717" i="3"/>
  <c r="C16718" i="3"/>
  <c r="C16719" i="3"/>
  <c r="C16720" i="3"/>
  <c r="C16721" i="3"/>
  <c r="C16722" i="3"/>
  <c r="C16723" i="3"/>
  <c r="C16724" i="3"/>
  <c r="C16725" i="3"/>
  <c r="C16726" i="3"/>
  <c r="C16727" i="3"/>
  <c r="C16728" i="3"/>
  <c r="C16729" i="3"/>
  <c r="C16730" i="3"/>
  <c r="C16731" i="3"/>
  <c r="C16732" i="3"/>
  <c r="C16733" i="3"/>
  <c r="C16734" i="3"/>
  <c r="C16735" i="3"/>
  <c r="C16736" i="3"/>
  <c r="C16737" i="3"/>
  <c r="C16738" i="3"/>
  <c r="C16739" i="3"/>
  <c r="C16740" i="3"/>
  <c r="C16741" i="3"/>
  <c r="C16742" i="3"/>
  <c r="C16743" i="3"/>
  <c r="C16744" i="3"/>
  <c r="C16745" i="3"/>
  <c r="C16746" i="3"/>
  <c r="C16747" i="3"/>
  <c r="C16748" i="3"/>
  <c r="C16749" i="3"/>
  <c r="C16750" i="3"/>
  <c r="C16751" i="3"/>
  <c r="C16752" i="3"/>
  <c r="C16753" i="3"/>
  <c r="C16754" i="3"/>
  <c r="C16755" i="3"/>
  <c r="C16756" i="3"/>
  <c r="C16757" i="3"/>
  <c r="C16758" i="3"/>
  <c r="C16759" i="3"/>
  <c r="C16760" i="3"/>
  <c r="C16761" i="3"/>
  <c r="C16762" i="3"/>
  <c r="C16763" i="3"/>
  <c r="C16764" i="3"/>
  <c r="C16765" i="3"/>
  <c r="C16766" i="3"/>
  <c r="C16767" i="3"/>
  <c r="C16768" i="3"/>
  <c r="C16769" i="3"/>
  <c r="C16770" i="3"/>
  <c r="C16771" i="3"/>
  <c r="C16772" i="3"/>
  <c r="C16773" i="3"/>
  <c r="C16774" i="3"/>
  <c r="C16775" i="3"/>
  <c r="C16776" i="3"/>
  <c r="C16777" i="3"/>
  <c r="C16778" i="3"/>
  <c r="C16779" i="3"/>
  <c r="C16780" i="3"/>
  <c r="C16781" i="3"/>
  <c r="C16782" i="3"/>
  <c r="C16783" i="3"/>
  <c r="C16784" i="3"/>
  <c r="C16785" i="3"/>
  <c r="C16786" i="3"/>
  <c r="C16787" i="3"/>
  <c r="C16788" i="3"/>
  <c r="C16789" i="3"/>
  <c r="C16790" i="3"/>
  <c r="C16791" i="3"/>
  <c r="C16792" i="3"/>
  <c r="C16793" i="3"/>
  <c r="C16794" i="3"/>
  <c r="C16795" i="3"/>
  <c r="C16796" i="3"/>
  <c r="C16797" i="3"/>
  <c r="C16798" i="3"/>
  <c r="C16799" i="3"/>
  <c r="C16800" i="3"/>
  <c r="C16801" i="3"/>
  <c r="C16802" i="3"/>
  <c r="C16803" i="3"/>
  <c r="C16804" i="3"/>
  <c r="C16805" i="3"/>
  <c r="C16806" i="3"/>
  <c r="C16807" i="3"/>
  <c r="C16808" i="3"/>
  <c r="C16809" i="3"/>
  <c r="C16810" i="3"/>
  <c r="C16811" i="3"/>
  <c r="C16812" i="3"/>
  <c r="C16813" i="3"/>
  <c r="C16814" i="3"/>
  <c r="C16815" i="3"/>
  <c r="C16816" i="3"/>
  <c r="C16817" i="3"/>
  <c r="C16818" i="3"/>
  <c r="C16819" i="3"/>
  <c r="C16820" i="3"/>
  <c r="C16821" i="3"/>
  <c r="C16822" i="3"/>
  <c r="C16823" i="3"/>
  <c r="C16824" i="3"/>
  <c r="C16825" i="3"/>
  <c r="C16826" i="3"/>
  <c r="C16827" i="3"/>
  <c r="C16828" i="3"/>
  <c r="C16829" i="3"/>
  <c r="C16830" i="3"/>
  <c r="C16831" i="3"/>
  <c r="C16832" i="3"/>
  <c r="C16833" i="3"/>
  <c r="C16834" i="3"/>
  <c r="C16835" i="3"/>
  <c r="C16836" i="3"/>
  <c r="C16837" i="3"/>
  <c r="C16838" i="3"/>
  <c r="C16839" i="3"/>
  <c r="C16840" i="3"/>
  <c r="C16841" i="3"/>
  <c r="C16842" i="3"/>
  <c r="C16843" i="3"/>
  <c r="C16844" i="3"/>
  <c r="C16845" i="3"/>
  <c r="C16846" i="3"/>
  <c r="C16847" i="3"/>
  <c r="C16848" i="3"/>
  <c r="C16849" i="3"/>
  <c r="C16850" i="3"/>
  <c r="C16851" i="3"/>
  <c r="C16852" i="3"/>
  <c r="C16853" i="3"/>
  <c r="C16854" i="3"/>
  <c r="C16855" i="3"/>
  <c r="C16856" i="3"/>
  <c r="C16857" i="3"/>
  <c r="C16858" i="3"/>
  <c r="C16859" i="3"/>
  <c r="C16860" i="3"/>
  <c r="C16861" i="3"/>
  <c r="C16862" i="3"/>
  <c r="C16863" i="3"/>
  <c r="C16864" i="3"/>
  <c r="C16865" i="3"/>
  <c r="C16866" i="3"/>
  <c r="C16867" i="3"/>
  <c r="C16868" i="3"/>
  <c r="C16869" i="3"/>
  <c r="C16870" i="3"/>
  <c r="C16871" i="3"/>
  <c r="C16872" i="3"/>
  <c r="C16873" i="3"/>
  <c r="C16874" i="3"/>
  <c r="C16875" i="3"/>
  <c r="C16876" i="3"/>
  <c r="C16877" i="3"/>
  <c r="C16878" i="3"/>
  <c r="C16879" i="3"/>
  <c r="C16880" i="3"/>
  <c r="C16881" i="3"/>
  <c r="C16882" i="3"/>
  <c r="C16883" i="3"/>
  <c r="C16884" i="3"/>
  <c r="C16885" i="3"/>
  <c r="C16886" i="3"/>
  <c r="C16887" i="3"/>
  <c r="C16888" i="3"/>
  <c r="C16889" i="3"/>
  <c r="C16890" i="3"/>
  <c r="C16891" i="3"/>
  <c r="C16892" i="3"/>
  <c r="C16893" i="3"/>
  <c r="C16894" i="3"/>
  <c r="C16895" i="3"/>
  <c r="C16896" i="3"/>
  <c r="C16897" i="3"/>
  <c r="C16898" i="3"/>
  <c r="C16899" i="3"/>
  <c r="C16900" i="3"/>
  <c r="C16901" i="3"/>
  <c r="C16902" i="3"/>
  <c r="C16903" i="3"/>
  <c r="C16904" i="3"/>
  <c r="C16905" i="3"/>
  <c r="C16906" i="3"/>
  <c r="C16907" i="3"/>
  <c r="C16908" i="3"/>
  <c r="C16909" i="3"/>
  <c r="C16910" i="3"/>
  <c r="C16911" i="3"/>
  <c r="C16912" i="3"/>
  <c r="C16913" i="3"/>
  <c r="C16914" i="3"/>
  <c r="C16915" i="3"/>
  <c r="C16916" i="3"/>
  <c r="C16917" i="3"/>
  <c r="C16918" i="3"/>
  <c r="C16919" i="3"/>
  <c r="C16920" i="3"/>
  <c r="C16921" i="3"/>
  <c r="C16922" i="3"/>
  <c r="C16923" i="3"/>
  <c r="C16924" i="3"/>
  <c r="C16925" i="3"/>
  <c r="C16926" i="3"/>
  <c r="C16927" i="3"/>
  <c r="C16928" i="3"/>
  <c r="C16929" i="3"/>
  <c r="C16930" i="3"/>
  <c r="C16931" i="3"/>
  <c r="C16932" i="3"/>
  <c r="C16933" i="3"/>
  <c r="C16934" i="3"/>
  <c r="C16935" i="3"/>
  <c r="C16936" i="3"/>
  <c r="C16937" i="3"/>
  <c r="C16938" i="3"/>
  <c r="C16939" i="3"/>
  <c r="C16940" i="3"/>
  <c r="C16941" i="3"/>
  <c r="C16942" i="3"/>
  <c r="C16943" i="3"/>
  <c r="C16944" i="3"/>
  <c r="C16945" i="3"/>
  <c r="C16946" i="3"/>
  <c r="C16947" i="3"/>
  <c r="C16948" i="3"/>
  <c r="C16949" i="3"/>
  <c r="C16950" i="3"/>
  <c r="C16951" i="3"/>
  <c r="C16952" i="3"/>
  <c r="C16953" i="3"/>
  <c r="C16954" i="3"/>
  <c r="C16955" i="3"/>
  <c r="C16956" i="3"/>
  <c r="C16957" i="3"/>
  <c r="C16958" i="3"/>
  <c r="C16959" i="3"/>
  <c r="C16960" i="3"/>
  <c r="C16961" i="3"/>
  <c r="C16962" i="3"/>
  <c r="C16963" i="3"/>
  <c r="C16964" i="3"/>
  <c r="C16965" i="3"/>
  <c r="C16966" i="3"/>
  <c r="C16967" i="3"/>
  <c r="C16968" i="3"/>
  <c r="C16969" i="3"/>
  <c r="C16970" i="3"/>
  <c r="C16971" i="3"/>
  <c r="C16972" i="3"/>
  <c r="C16973" i="3"/>
  <c r="C16974" i="3"/>
  <c r="C16975" i="3"/>
  <c r="C16976" i="3"/>
  <c r="C16977" i="3"/>
  <c r="C16978" i="3"/>
  <c r="C16979" i="3"/>
  <c r="C16980" i="3"/>
  <c r="C16981" i="3"/>
  <c r="C16982" i="3"/>
  <c r="C16983" i="3"/>
  <c r="C16984" i="3"/>
  <c r="C16985" i="3"/>
  <c r="C16986" i="3"/>
  <c r="C16987" i="3"/>
  <c r="C16988" i="3"/>
  <c r="C16989" i="3"/>
  <c r="C16990" i="3"/>
  <c r="C16991" i="3"/>
  <c r="C16992" i="3"/>
  <c r="C16993" i="3"/>
  <c r="C16994" i="3"/>
  <c r="C16995" i="3"/>
  <c r="C16996" i="3"/>
  <c r="C16997" i="3"/>
  <c r="C16998" i="3"/>
  <c r="C16999" i="3"/>
  <c r="C17000" i="3"/>
  <c r="C17001" i="3"/>
  <c r="C17002" i="3"/>
  <c r="C17003" i="3"/>
  <c r="C17004" i="3"/>
  <c r="C17005" i="3"/>
  <c r="C17006" i="3"/>
  <c r="C17007" i="3"/>
  <c r="C17008" i="3"/>
  <c r="C17009" i="3"/>
  <c r="C17010" i="3"/>
  <c r="C17011" i="3"/>
  <c r="C17012" i="3"/>
  <c r="C17013" i="3"/>
  <c r="C17014" i="3"/>
  <c r="C17015" i="3"/>
  <c r="C17016" i="3"/>
  <c r="C17017" i="3"/>
  <c r="C17018" i="3"/>
  <c r="C17019" i="3"/>
  <c r="C17020" i="3"/>
  <c r="C17021" i="3"/>
  <c r="C17022" i="3"/>
  <c r="C17023" i="3"/>
  <c r="C17024" i="3"/>
  <c r="C17025" i="3"/>
  <c r="C17026" i="3"/>
  <c r="C17027" i="3"/>
  <c r="C17028" i="3"/>
  <c r="C17029" i="3"/>
  <c r="C17030" i="3"/>
  <c r="C17031" i="3"/>
  <c r="C17032" i="3"/>
  <c r="C17033" i="3"/>
  <c r="C17034" i="3"/>
  <c r="C17035" i="3"/>
  <c r="C17036" i="3"/>
  <c r="C17037" i="3"/>
  <c r="C17038" i="3"/>
  <c r="C17039" i="3"/>
  <c r="C17040" i="3"/>
  <c r="C17041" i="3"/>
  <c r="C17042" i="3"/>
  <c r="C17043" i="3"/>
  <c r="C17044" i="3"/>
  <c r="C17045" i="3"/>
  <c r="C17046" i="3"/>
  <c r="C17047" i="3"/>
  <c r="C17048" i="3"/>
  <c r="C17049" i="3"/>
  <c r="C17050" i="3"/>
  <c r="C17051" i="3"/>
  <c r="C17052" i="3"/>
  <c r="C17053" i="3"/>
  <c r="C17054" i="3"/>
  <c r="C17055" i="3"/>
  <c r="C17056" i="3"/>
  <c r="C17057" i="3"/>
  <c r="C17058" i="3"/>
  <c r="C17059" i="3"/>
  <c r="C17060" i="3"/>
  <c r="C17061" i="3"/>
  <c r="C17062" i="3"/>
  <c r="C17063" i="3"/>
  <c r="C17064" i="3"/>
  <c r="C17065" i="3"/>
  <c r="C17066" i="3"/>
  <c r="C17067" i="3"/>
  <c r="C17068" i="3"/>
  <c r="C17069" i="3"/>
  <c r="C17070" i="3"/>
  <c r="C17071" i="3"/>
  <c r="C17072" i="3"/>
  <c r="C17073" i="3"/>
  <c r="C17074" i="3"/>
  <c r="C17075" i="3"/>
  <c r="C17076" i="3"/>
  <c r="C17077" i="3"/>
  <c r="C17078" i="3"/>
  <c r="C17079" i="3"/>
  <c r="C17080" i="3"/>
  <c r="C17081" i="3"/>
  <c r="C17082" i="3"/>
  <c r="C17083" i="3"/>
  <c r="C17084" i="3"/>
  <c r="C17085" i="3"/>
  <c r="C17086" i="3"/>
  <c r="C17087" i="3"/>
  <c r="C17088" i="3"/>
  <c r="C17089" i="3"/>
  <c r="C17090" i="3"/>
  <c r="C17091" i="3"/>
  <c r="C17092" i="3"/>
  <c r="C17093" i="3"/>
  <c r="C17094" i="3"/>
  <c r="C17095" i="3"/>
  <c r="C17096" i="3"/>
  <c r="C17097" i="3"/>
  <c r="C17098" i="3"/>
  <c r="C17099" i="3"/>
  <c r="C17100" i="3"/>
  <c r="C17101" i="3"/>
  <c r="C17102" i="3"/>
  <c r="C17103" i="3"/>
  <c r="C17104" i="3"/>
  <c r="C17105" i="3"/>
  <c r="C17106" i="3"/>
  <c r="C17107" i="3"/>
  <c r="C17108" i="3"/>
  <c r="C17109" i="3"/>
  <c r="C17110" i="3"/>
  <c r="C17111" i="3"/>
  <c r="C17112" i="3"/>
  <c r="C17113" i="3"/>
  <c r="C17114" i="3"/>
  <c r="C17115" i="3"/>
  <c r="C17116" i="3"/>
  <c r="C17117" i="3"/>
  <c r="C17118" i="3"/>
  <c r="C17119" i="3"/>
  <c r="C17120" i="3"/>
  <c r="C17121" i="3"/>
  <c r="C17122" i="3"/>
  <c r="C17123" i="3"/>
  <c r="C17124" i="3"/>
  <c r="C17125" i="3"/>
  <c r="C17126" i="3"/>
  <c r="C17127" i="3"/>
  <c r="C17128" i="3"/>
  <c r="C17129" i="3"/>
  <c r="C17130" i="3"/>
  <c r="C17131" i="3"/>
  <c r="C17132" i="3"/>
  <c r="C17133" i="3"/>
  <c r="C17134" i="3"/>
  <c r="C17135" i="3"/>
  <c r="C17136" i="3"/>
  <c r="C17137" i="3"/>
  <c r="C17138" i="3"/>
  <c r="C17139" i="3"/>
  <c r="C17140" i="3"/>
  <c r="C17141" i="3"/>
  <c r="C17142" i="3"/>
  <c r="C17143" i="3"/>
  <c r="C17144" i="3"/>
  <c r="C17145" i="3"/>
  <c r="C17146" i="3"/>
  <c r="C17147" i="3"/>
  <c r="C17148" i="3"/>
  <c r="C17149" i="3"/>
  <c r="C17150" i="3"/>
  <c r="C17151" i="3"/>
  <c r="C17152" i="3"/>
  <c r="C17153" i="3"/>
  <c r="C17154" i="3"/>
  <c r="C17155" i="3"/>
  <c r="C17156" i="3"/>
  <c r="C17157" i="3"/>
  <c r="C17158" i="3"/>
  <c r="C17159" i="3"/>
  <c r="C17160" i="3"/>
  <c r="C17161" i="3"/>
  <c r="C17162" i="3"/>
  <c r="C17163" i="3"/>
  <c r="C17164" i="3"/>
  <c r="C17165" i="3"/>
  <c r="C17166" i="3"/>
  <c r="C17167" i="3"/>
  <c r="C17168" i="3"/>
  <c r="C17169" i="3"/>
  <c r="C17170" i="3"/>
  <c r="C17171" i="3"/>
  <c r="C17172" i="3"/>
  <c r="C17173" i="3"/>
  <c r="C17174" i="3"/>
  <c r="C17175" i="3"/>
  <c r="C17176" i="3"/>
  <c r="C17177" i="3"/>
  <c r="C17178" i="3"/>
  <c r="C17179" i="3"/>
  <c r="C17180" i="3"/>
  <c r="C17181" i="3"/>
  <c r="C17182" i="3"/>
  <c r="C17183" i="3"/>
  <c r="C17184" i="3"/>
  <c r="C17185" i="3"/>
  <c r="C17186" i="3"/>
  <c r="C17187" i="3"/>
  <c r="C17188" i="3"/>
  <c r="C17189" i="3"/>
  <c r="C17190" i="3"/>
  <c r="C17191" i="3"/>
  <c r="C17192" i="3"/>
  <c r="C17193" i="3"/>
  <c r="C17194" i="3"/>
  <c r="C17195" i="3"/>
  <c r="C17196" i="3"/>
  <c r="C17197" i="3"/>
  <c r="C17198" i="3"/>
  <c r="C17199" i="3"/>
  <c r="C17200" i="3"/>
  <c r="C17201" i="3"/>
  <c r="C17202" i="3"/>
  <c r="C17203" i="3"/>
  <c r="C17204" i="3"/>
  <c r="C17205" i="3"/>
  <c r="C17206" i="3"/>
  <c r="C17207" i="3"/>
  <c r="C17208" i="3"/>
  <c r="C17209" i="3"/>
  <c r="C17210" i="3"/>
  <c r="C17211" i="3"/>
  <c r="C17212" i="3"/>
  <c r="C17213" i="3"/>
  <c r="C17214" i="3"/>
  <c r="C17215" i="3"/>
  <c r="C17216" i="3"/>
  <c r="C17217" i="3"/>
  <c r="C17218" i="3"/>
  <c r="C17219" i="3"/>
  <c r="C17220" i="3"/>
  <c r="C17221" i="3"/>
  <c r="C17222" i="3"/>
  <c r="C17223" i="3"/>
  <c r="C17224" i="3"/>
  <c r="C17225" i="3"/>
  <c r="C17226" i="3"/>
  <c r="C17227" i="3"/>
  <c r="C17228" i="3"/>
  <c r="C17229" i="3"/>
  <c r="C17230" i="3"/>
  <c r="C17231" i="3"/>
  <c r="C17232" i="3"/>
  <c r="C17233" i="3"/>
  <c r="C17234" i="3"/>
  <c r="C17235" i="3"/>
  <c r="C17236" i="3"/>
  <c r="C17237" i="3"/>
  <c r="C17238" i="3"/>
  <c r="C17239" i="3"/>
  <c r="C17240" i="3"/>
  <c r="C17241" i="3"/>
  <c r="C17242" i="3"/>
  <c r="C17243" i="3"/>
  <c r="C17244" i="3"/>
  <c r="C17245" i="3"/>
  <c r="C17246" i="3"/>
  <c r="C17247" i="3"/>
  <c r="C17248" i="3"/>
  <c r="C17249" i="3"/>
  <c r="C17250" i="3"/>
  <c r="C17251" i="3"/>
  <c r="C17252" i="3"/>
  <c r="C17253" i="3"/>
  <c r="C17254" i="3"/>
  <c r="C17255" i="3"/>
  <c r="C17256" i="3"/>
  <c r="C17257" i="3"/>
  <c r="C17258" i="3"/>
  <c r="C17259" i="3"/>
  <c r="C17260" i="3"/>
  <c r="C17261" i="3"/>
  <c r="C17262" i="3"/>
  <c r="C17263" i="3"/>
  <c r="C17264" i="3"/>
  <c r="C17265" i="3"/>
  <c r="C17266" i="3"/>
  <c r="C17267" i="3"/>
  <c r="C17268" i="3"/>
  <c r="C17269" i="3"/>
  <c r="C17270" i="3"/>
  <c r="C17271" i="3"/>
  <c r="C17272" i="3"/>
  <c r="C17273" i="3"/>
  <c r="C17274" i="3"/>
  <c r="C17275" i="3"/>
  <c r="C17276" i="3"/>
  <c r="C17277" i="3"/>
  <c r="C17278" i="3"/>
  <c r="C17279" i="3"/>
  <c r="C17280" i="3"/>
  <c r="C17281" i="3"/>
  <c r="C17282" i="3"/>
  <c r="C17283" i="3"/>
  <c r="C17284" i="3"/>
  <c r="C17285" i="3"/>
  <c r="C17286" i="3"/>
  <c r="C17287" i="3"/>
  <c r="C17288" i="3"/>
  <c r="C17289" i="3"/>
  <c r="C17290" i="3"/>
  <c r="C17291" i="3"/>
  <c r="C17292" i="3"/>
  <c r="C17293" i="3"/>
  <c r="C17294" i="3"/>
  <c r="C17295" i="3"/>
  <c r="C17296" i="3"/>
  <c r="C17297" i="3"/>
  <c r="C17298" i="3"/>
  <c r="C17299" i="3"/>
  <c r="C17300" i="3"/>
  <c r="C17301" i="3"/>
  <c r="C17302" i="3"/>
  <c r="C17303" i="3"/>
  <c r="C17304" i="3"/>
  <c r="C17305" i="3"/>
  <c r="C17306" i="3"/>
  <c r="C17307" i="3"/>
  <c r="C17308" i="3"/>
  <c r="C17309" i="3"/>
  <c r="C17310" i="3"/>
  <c r="C17311" i="3"/>
  <c r="C17312" i="3"/>
  <c r="C17313" i="3"/>
  <c r="C17314" i="3"/>
  <c r="C17315" i="3"/>
  <c r="C17316" i="3"/>
  <c r="C17317" i="3"/>
  <c r="C17318" i="3"/>
  <c r="C17319" i="3"/>
  <c r="C17320" i="3"/>
  <c r="C17321" i="3"/>
  <c r="C17322" i="3"/>
  <c r="C17323" i="3"/>
  <c r="C17324" i="3"/>
  <c r="C17325" i="3"/>
  <c r="C17326" i="3"/>
  <c r="C17327" i="3"/>
  <c r="C17328" i="3"/>
  <c r="C17329" i="3"/>
  <c r="C17330" i="3"/>
  <c r="C17331" i="3"/>
  <c r="C17332" i="3"/>
  <c r="C17333" i="3"/>
  <c r="C17334" i="3"/>
  <c r="C17335" i="3"/>
  <c r="C17336" i="3"/>
  <c r="C17337" i="3"/>
  <c r="C17338" i="3"/>
  <c r="C17339" i="3"/>
  <c r="C17340" i="3"/>
  <c r="C17341" i="3"/>
  <c r="C17342" i="3"/>
  <c r="C17343" i="3"/>
  <c r="C17344" i="3"/>
  <c r="C17345" i="3"/>
  <c r="C17346" i="3"/>
  <c r="C17347" i="3"/>
  <c r="C17348" i="3"/>
  <c r="C17349" i="3"/>
  <c r="C17350" i="3"/>
  <c r="C17351" i="3"/>
  <c r="C17352" i="3"/>
  <c r="C17353" i="3"/>
  <c r="C17354" i="3"/>
  <c r="C17355" i="3"/>
  <c r="C17356" i="3"/>
  <c r="C17357" i="3"/>
  <c r="C17358" i="3"/>
  <c r="C17359" i="3"/>
  <c r="C17360" i="3"/>
  <c r="C17361" i="3"/>
  <c r="C17362" i="3"/>
  <c r="C17363" i="3"/>
  <c r="C17364" i="3"/>
  <c r="C17365" i="3"/>
  <c r="C17366" i="3"/>
  <c r="C17367" i="3"/>
  <c r="C17368" i="3"/>
  <c r="C17369" i="3"/>
  <c r="C17370" i="3"/>
  <c r="C17371" i="3"/>
  <c r="C17372" i="3"/>
  <c r="C17373" i="3"/>
  <c r="C17374" i="3"/>
  <c r="C17375" i="3"/>
  <c r="C17376" i="3"/>
  <c r="C17377" i="3"/>
  <c r="C17378" i="3"/>
  <c r="C17379" i="3"/>
  <c r="C17380" i="3"/>
  <c r="C17381" i="3"/>
  <c r="C17382" i="3"/>
  <c r="C17383" i="3"/>
  <c r="C17384" i="3"/>
  <c r="C17385" i="3"/>
  <c r="C17386" i="3"/>
  <c r="C17387" i="3"/>
  <c r="C17388" i="3"/>
  <c r="C17389" i="3"/>
  <c r="C17390" i="3"/>
  <c r="C17391" i="3"/>
  <c r="C17392" i="3"/>
  <c r="C17393" i="3"/>
  <c r="C17394" i="3"/>
  <c r="C17395" i="3"/>
  <c r="C17396" i="3"/>
  <c r="C17397" i="3"/>
  <c r="C17398" i="3"/>
  <c r="C17399" i="3"/>
  <c r="C17400" i="3"/>
  <c r="C17401" i="3"/>
  <c r="C17402" i="3"/>
  <c r="C17403" i="3"/>
  <c r="C17404" i="3"/>
  <c r="C17405" i="3"/>
  <c r="C17406" i="3"/>
  <c r="C17407" i="3"/>
  <c r="C17408" i="3"/>
  <c r="C17409" i="3"/>
  <c r="C17410" i="3"/>
  <c r="C17411" i="3"/>
  <c r="C17412" i="3"/>
  <c r="C17413" i="3"/>
  <c r="C17414" i="3"/>
  <c r="C17415" i="3"/>
  <c r="C17416" i="3"/>
  <c r="C17417" i="3"/>
  <c r="C17418" i="3"/>
  <c r="C17419" i="3"/>
  <c r="C17420" i="3"/>
  <c r="C17421" i="3"/>
  <c r="C17422" i="3"/>
  <c r="C17423" i="3"/>
  <c r="C17424" i="3"/>
  <c r="C17425" i="3"/>
  <c r="C17426" i="3"/>
  <c r="C17427" i="3"/>
  <c r="C17428" i="3"/>
  <c r="C17429" i="3"/>
  <c r="C17430" i="3"/>
  <c r="C17431" i="3"/>
  <c r="C17432" i="3"/>
  <c r="C17433" i="3"/>
  <c r="C17434" i="3"/>
  <c r="C17435" i="3"/>
  <c r="C17436" i="3"/>
  <c r="C17437" i="3"/>
  <c r="C17438" i="3"/>
  <c r="C17439" i="3"/>
  <c r="C17440" i="3"/>
  <c r="C17441" i="3"/>
  <c r="C17442" i="3"/>
  <c r="C17443" i="3"/>
  <c r="C17444" i="3"/>
  <c r="C17445" i="3"/>
  <c r="C17446" i="3"/>
  <c r="C17447" i="3"/>
  <c r="C17448" i="3"/>
  <c r="C17449" i="3"/>
  <c r="C17450" i="3"/>
  <c r="C17451" i="3"/>
  <c r="C17452" i="3"/>
  <c r="C17453" i="3"/>
  <c r="C17454" i="3"/>
  <c r="C17455" i="3"/>
  <c r="C17456" i="3"/>
  <c r="C17457" i="3"/>
  <c r="C17458" i="3"/>
  <c r="C17459" i="3"/>
  <c r="C17460" i="3"/>
  <c r="C17461" i="3"/>
  <c r="C17462" i="3"/>
  <c r="C17463" i="3"/>
  <c r="C17464" i="3"/>
  <c r="C17465" i="3"/>
  <c r="C17466" i="3"/>
  <c r="C17467" i="3"/>
  <c r="C17468" i="3"/>
  <c r="C17469" i="3"/>
  <c r="C17470" i="3"/>
  <c r="C17471" i="3"/>
  <c r="C17472" i="3"/>
  <c r="C17473" i="3"/>
  <c r="C17474" i="3"/>
  <c r="C17475" i="3"/>
  <c r="C17476" i="3"/>
  <c r="C17477" i="3"/>
  <c r="C17478" i="3"/>
  <c r="C17479" i="3"/>
  <c r="C17480" i="3"/>
  <c r="C17481" i="3"/>
  <c r="C17482" i="3"/>
  <c r="C17483" i="3"/>
  <c r="C17484" i="3"/>
  <c r="C17485" i="3"/>
  <c r="C17486" i="3"/>
  <c r="C17487" i="3"/>
  <c r="C17488" i="3"/>
  <c r="C17489" i="3"/>
  <c r="C17490" i="3"/>
  <c r="C17491" i="3"/>
  <c r="C17492" i="3"/>
  <c r="C17493" i="3"/>
  <c r="C17494" i="3"/>
  <c r="C17495" i="3"/>
  <c r="C17496" i="3"/>
  <c r="C17497" i="3"/>
  <c r="C17498" i="3"/>
  <c r="C17499" i="3"/>
  <c r="C17500" i="3"/>
  <c r="C17501" i="3"/>
  <c r="C17502" i="3"/>
  <c r="C17503" i="3"/>
  <c r="C17504" i="3"/>
  <c r="C17505" i="3"/>
  <c r="C17506" i="3"/>
  <c r="C17507" i="3"/>
  <c r="C17508" i="3"/>
  <c r="C17509" i="3"/>
  <c r="C17510" i="3"/>
  <c r="C17511" i="3"/>
  <c r="C17512" i="3"/>
  <c r="C17513" i="3"/>
  <c r="C17514" i="3"/>
  <c r="C17515" i="3"/>
  <c r="C17516" i="3"/>
  <c r="C17517" i="3"/>
  <c r="C17518" i="3"/>
  <c r="C17519" i="3"/>
  <c r="C17520" i="3"/>
  <c r="C17521" i="3"/>
  <c r="C17522" i="3"/>
  <c r="C17523" i="3"/>
  <c r="C17524" i="3"/>
  <c r="C17525" i="3"/>
  <c r="C17526" i="3"/>
  <c r="C17527" i="3"/>
  <c r="C17528" i="3"/>
  <c r="C17529" i="3"/>
  <c r="C17530" i="3"/>
  <c r="C17531" i="3"/>
  <c r="C17532" i="3"/>
  <c r="C17533" i="3"/>
  <c r="C17534" i="3"/>
  <c r="C17535" i="3"/>
  <c r="C17536" i="3"/>
  <c r="C17537" i="3"/>
  <c r="C17538" i="3"/>
  <c r="C17539" i="3"/>
  <c r="C17540" i="3"/>
  <c r="C17541" i="3"/>
  <c r="C17542" i="3"/>
  <c r="C17543" i="3"/>
  <c r="C17544" i="3"/>
  <c r="C17545" i="3"/>
  <c r="C17546" i="3"/>
  <c r="C17547" i="3"/>
  <c r="C17548" i="3"/>
  <c r="C17549" i="3"/>
  <c r="C17550" i="3"/>
  <c r="C17551" i="3"/>
  <c r="C17552" i="3"/>
  <c r="C17553" i="3"/>
  <c r="C17554" i="3"/>
  <c r="C17555" i="3"/>
  <c r="C17556" i="3"/>
  <c r="C17557" i="3"/>
  <c r="C17558" i="3"/>
  <c r="C17559" i="3"/>
  <c r="C17560" i="3"/>
  <c r="C17561" i="3"/>
  <c r="C17562" i="3"/>
  <c r="C17563" i="3"/>
  <c r="C17564" i="3"/>
  <c r="C17565" i="3"/>
  <c r="C17566" i="3"/>
  <c r="C17567" i="3"/>
  <c r="C17568" i="3"/>
  <c r="C17569" i="3"/>
  <c r="C17570" i="3"/>
  <c r="C17571" i="3"/>
  <c r="C17572" i="3"/>
  <c r="C17573" i="3"/>
  <c r="C17574" i="3"/>
  <c r="C17575" i="3"/>
  <c r="C17576" i="3"/>
  <c r="C17577" i="3"/>
  <c r="C17578" i="3"/>
  <c r="C17579" i="3"/>
  <c r="C17580" i="3"/>
  <c r="C17581" i="3"/>
  <c r="C17582" i="3"/>
  <c r="C17583" i="3"/>
  <c r="C17584" i="3"/>
  <c r="C17585" i="3"/>
  <c r="C17586" i="3"/>
  <c r="C17587" i="3"/>
  <c r="C17588" i="3"/>
  <c r="C17589" i="3"/>
  <c r="C17590" i="3"/>
  <c r="C17591" i="3"/>
  <c r="C17592" i="3"/>
  <c r="C17593" i="3"/>
  <c r="C17594" i="3"/>
  <c r="C17595" i="3"/>
  <c r="C17596" i="3"/>
  <c r="C17597" i="3"/>
  <c r="C17598" i="3"/>
  <c r="C17599" i="3"/>
  <c r="C17600" i="3"/>
  <c r="C17601" i="3"/>
  <c r="C17602" i="3"/>
  <c r="C17603" i="3"/>
  <c r="C17604" i="3"/>
  <c r="C17605" i="3"/>
  <c r="C17606" i="3"/>
  <c r="C17607" i="3"/>
  <c r="C17608" i="3"/>
  <c r="C17609" i="3"/>
  <c r="C17610" i="3"/>
  <c r="C17611" i="3"/>
  <c r="C17612" i="3"/>
  <c r="C17613" i="3"/>
  <c r="C17614" i="3"/>
  <c r="C17615" i="3"/>
  <c r="C17616" i="3"/>
  <c r="C17617" i="3"/>
  <c r="C17618" i="3"/>
  <c r="C17619" i="3"/>
  <c r="C17620" i="3"/>
  <c r="C17621" i="3"/>
  <c r="C17622" i="3"/>
  <c r="C17623" i="3"/>
  <c r="C17624" i="3"/>
  <c r="C17625" i="3"/>
  <c r="C17626" i="3"/>
  <c r="C17627" i="3"/>
  <c r="C17628" i="3"/>
  <c r="C17629" i="3"/>
  <c r="C17630" i="3"/>
  <c r="C17631" i="3"/>
  <c r="C17632" i="3"/>
  <c r="C17633" i="3"/>
  <c r="C17634" i="3"/>
  <c r="C17635" i="3"/>
  <c r="C17636" i="3"/>
  <c r="C17637" i="3"/>
  <c r="C17638" i="3"/>
  <c r="C17639" i="3"/>
  <c r="C17640" i="3"/>
  <c r="C17641" i="3"/>
  <c r="C17642" i="3"/>
  <c r="C17643" i="3"/>
  <c r="C17644" i="3"/>
  <c r="C17645" i="3"/>
  <c r="C17646" i="3"/>
  <c r="C17647" i="3"/>
  <c r="C17648" i="3"/>
  <c r="C17649" i="3"/>
  <c r="C17650" i="3"/>
  <c r="C17651" i="3"/>
  <c r="C17652" i="3"/>
  <c r="C17653" i="3"/>
  <c r="C17654" i="3"/>
  <c r="C17655" i="3"/>
  <c r="C17656" i="3"/>
  <c r="C17657" i="3"/>
  <c r="C17658" i="3"/>
  <c r="C17659" i="3"/>
  <c r="C17660" i="3"/>
  <c r="C17661" i="3"/>
  <c r="C17662" i="3"/>
  <c r="C17663" i="3"/>
  <c r="C17664" i="3"/>
  <c r="C17665" i="3"/>
  <c r="C17666" i="3"/>
  <c r="C17667" i="3"/>
  <c r="C17668" i="3"/>
  <c r="C17669" i="3"/>
  <c r="C17670" i="3"/>
  <c r="C17671" i="3"/>
  <c r="C17672" i="3"/>
  <c r="C17673" i="3"/>
  <c r="C17674" i="3"/>
  <c r="C17675" i="3"/>
  <c r="C17676" i="3"/>
  <c r="C17677" i="3"/>
  <c r="C17678" i="3"/>
  <c r="C17679" i="3"/>
  <c r="C17680" i="3"/>
  <c r="C17681" i="3"/>
  <c r="C17682" i="3"/>
  <c r="C17683" i="3"/>
  <c r="C17684" i="3"/>
  <c r="C17685" i="3"/>
  <c r="C17686" i="3"/>
  <c r="C17687" i="3"/>
  <c r="C17688" i="3"/>
  <c r="C17689" i="3"/>
  <c r="C17690" i="3"/>
  <c r="C17691" i="3"/>
  <c r="C17692" i="3"/>
  <c r="C17693" i="3"/>
  <c r="C17694" i="3"/>
  <c r="C17695" i="3"/>
  <c r="C17696" i="3"/>
  <c r="C17697" i="3"/>
  <c r="C17698" i="3"/>
  <c r="C17699" i="3"/>
  <c r="C17700" i="3"/>
  <c r="C17701" i="3"/>
  <c r="C17702" i="3"/>
  <c r="C17703" i="3"/>
  <c r="C17704" i="3"/>
  <c r="C17705" i="3"/>
  <c r="C17706" i="3"/>
  <c r="C17707" i="3"/>
  <c r="C17708" i="3"/>
  <c r="C17709" i="3"/>
  <c r="C17710" i="3"/>
  <c r="C17711" i="3"/>
  <c r="C17712" i="3"/>
  <c r="C17713" i="3"/>
  <c r="C17714" i="3"/>
  <c r="C17715" i="3"/>
  <c r="C17716" i="3"/>
  <c r="C17717" i="3"/>
  <c r="C17718" i="3"/>
  <c r="C17719" i="3"/>
  <c r="C17720" i="3"/>
  <c r="C17721" i="3"/>
  <c r="C17722" i="3"/>
  <c r="C17723" i="3"/>
  <c r="C17724" i="3"/>
  <c r="C17725" i="3"/>
  <c r="C17726" i="3"/>
  <c r="C17727" i="3"/>
  <c r="C17728" i="3"/>
  <c r="C17729" i="3"/>
  <c r="C17730" i="3"/>
  <c r="C17731" i="3"/>
  <c r="C17732" i="3"/>
  <c r="C17733" i="3"/>
  <c r="C17734" i="3"/>
  <c r="C17735" i="3"/>
  <c r="C17736" i="3"/>
  <c r="C17737" i="3"/>
  <c r="C17738" i="3"/>
  <c r="C17739" i="3"/>
  <c r="C17740" i="3"/>
  <c r="C17741" i="3"/>
  <c r="C17742" i="3"/>
  <c r="C17743" i="3"/>
  <c r="C17744" i="3"/>
  <c r="C17745" i="3"/>
  <c r="C17746" i="3"/>
  <c r="C17747" i="3"/>
  <c r="C17748" i="3"/>
  <c r="C17749" i="3"/>
  <c r="C17750" i="3"/>
  <c r="C17751" i="3"/>
  <c r="C17752" i="3"/>
  <c r="C17753" i="3"/>
  <c r="C17754" i="3"/>
  <c r="C17755" i="3"/>
  <c r="C17756" i="3"/>
  <c r="C17757" i="3"/>
  <c r="C17758" i="3"/>
  <c r="C17759" i="3"/>
  <c r="C17760" i="3"/>
  <c r="C17761" i="3"/>
  <c r="C17762" i="3"/>
  <c r="C17763" i="3"/>
  <c r="C17764" i="3"/>
  <c r="C17765" i="3"/>
  <c r="C17766" i="3"/>
  <c r="C17767" i="3"/>
  <c r="C17768" i="3"/>
  <c r="C17769" i="3"/>
  <c r="C17770" i="3"/>
  <c r="C17771" i="3"/>
  <c r="C17772" i="3"/>
  <c r="C17773" i="3"/>
  <c r="C17774" i="3"/>
  <c r="C17775" i="3"/>
  <c r="C17776" i="3"/>
  <c r="C17777" i="3"/>
  <c r="C17778" i="3"/>
  <c r="C17779" i="3"/>
  <c r="C17780" i="3"/>
  <c r="C17781" i="3"/>
  <c r="C17782" i="3"/>
  <c r="C17783" i="3"/>
  <c r="C17784" i="3"/>
  <c r="C17785" i="3"/>
  <c r="C17786" i="3"/>
  <c r="C17787" i="3"/>
  <c r="C17788" i="3"/>
  <c r="C17789" i="3"/>
  <c r="C17790" i="3"/>
  <c r="C17791" i="3"/>
  <c r="C17792" i="3"/>
  <c r="C17793" i="3"/>
  <c r="C17794" i="3"/>
  <c r="C17795" i="3"/>
  <c r="C17796" i="3"/>
  <c r="C17797" i="3"/>
  <c r="C17798" i="3"/>
  <c r="C17799" i="3"/>
  <c r="C17800" i="3"/>
  <c r="C17801" i="3"/>
  <c r="C17802" i="3"/>
  <c r="C17803" i="3"/>
  <c r="C17804" i="3"/>
  <c r="C17805" i="3"/>
  <c r="C17806" i="3"/>
  <c r="C17807" i="3"/>
  <c r="C17808" i="3"/>
  <c r="C17809" i="3"/>
  <c r="C17810" i="3"/>
  <c r="C17811" i="3"/>
  <c r="C17812" i="3"/>
  <c r="C17813" i="3"/>
  <c r="C17814" i="3"/>
  <c r="C17815" i="3"/>
  <c r="C17816" i="3"/>
  <c r="C17817" i="3"/>
  <c r="C17818" i="3"/>
  <c r="C17819" i="3"/>
  <c r="C17820" i="3"/>
  <c r="C17821" i="3"/>
  <c r="C17822" i="3"/>
  <c r="C17823" i="3"/>
  <c r="C17824" i="3"/>
  <c r="C17825" i="3"/>
  <c r="C17826" i="3"/>
  <c r="C17827" i="3"/>
  <c r="C17828" i="3"/>
  <c r="C17829" i="3"/>
  <c r="C17830" i="3"/>
  <c r="C17831" i="3"/>
  <c r="C17832" i="3"/>
  <c r="C17833" i="3"/>
  <c r="C17834" i="3"/>
  <c r="C17835" i="3"/>
  <c r="C17836" i="3"/>
  <c r="C17837" i="3"/>
  <c r="C17838" i="3"/>
  <c r="C17839" i="3"/>
  <c r="C17840" i="3"/>
  <c r="C17841" i="3"/>
  <c r="C17842" i="3"/>
  <c r="C17843" i="3"/>
  <c r="C17844" i="3"/>
  <c r="C17845" i="3"/>
  <c r="C17846" i="3"/>
  <c r="C17847" i="3"/>
  <c r="C17848" i="3"/>
  <c r="C17849" i="3"/>
  <c r="C17850" i="3"/>
  <c r="C17851" i="3"/>
  <c r="C17852" i="3"/>
  <c r="C17853" i="3"/>
  <c r="C17854" i="3"/>
  <c r="C17855" i="3"/>
  <c r="C17856" i="3"/>
  <c r="C17857" i="3"/>
  <c r="C17858" i="3"/>
  <c r="C17859" i="3"/>
  <c r="C17860" i="3"/>
  <c r="C17861" i="3"/>
  <c r="C17862" i="3"/>
  <c r="C17863" i="3"/>
  <c r="C17864" i="3"/>
  <c r="C17865" i="3"/>
  <c r="C17866" i="3"/>
  <c r="C17867" i="3"/>
  <c r="C17868" i="3"/>
  <c r="C17869" i="3"/>
  <c r="C17870" i="3"/>
  <c r="C17871" i="3"/>
  <c r="C17872" i="3"/>
  <c r="C17873" i="3"/>
  <c r="C17874" i="3"/>
  <c r="C17875" i="3"/>
  <c r="C17876" i="3"/>
  <c r="C17877" i="3"/>
  <c r="C17878" i="3"/>
  <c r="C17879" i="3"/>
  <c r="C17880" i="3"/>
  <c r="C17881" i="3"/>
  <c r="C17882" i="3"/>
  <c r="C17883" i="3"/>
  <c r="C17884" i="3"/>
  <c r="C17885" i="3"/>
  <c r="C17886" i="3"/>
  <c r="C17887" i="3"/>
  <c r="C17888" i="3"/>
  <c r="C17889" i="3"/>
  <c r="C17890" i="3"/>
  <c r="C17891" i="3"/>
  <c r="C17892" i="3"/>
  <c r="C17893" i="3"/>
  <c r="C17894" i="3"/>
  <c r="C17895" i="3"/>
  <c r="C17896" i="3"/>
  <c r="C17897" i="3"/>
  <c r="C17898" i="3"/>
  <c r="C17899" i="3"/>
  <c r="C17900" i="3"/>
  <c r="C17901" i="3"/>
  <c r="C17902" i="3"/>
  <c r="C17903" i="3"/>
  <c r="C17904" i="3"/>
  <c r="C17905" i="3"/>
  <c r="C17906" i="3"/>
  <c r="C17907" i="3"/>
  <c r="C17908" i="3"/>
  <c r="C17909" i="3"/>
  <c r="C17910" i="3"/>
  <c r="C17911" i="3"/>
  <c r="C17912" i="3"/>
  <c r="C17913" i="3"/>
  <c r="C17914" i="3"/>
  <c r="C17915" i="3"/>
  <c r="C17916" i="3"/>
  <c r="C17917" i="3"/>
  <c r="C17918" i="3"/>
  <c r="C17919" i="3"/>
  <c r="C17920" i="3"/>
  <c r="C17921" i="3"/>
  <c r="C17922" i="3"/>
  <c r="C17923" i="3"/>
  <c r="C17924" i="3"/>
  <c r="C17925" i="3"/>
  <c r="C17926" i="3"/>
  <c r="C17927" i="3"/>
  <c r="C17928" i="3"/>
  <c r="C17929" i="3"/>
  <c r="C17930" i="3"/>
  <c r="C17931" i="3"/>
  <c r="C17932" i="3"/>
  <c r="C17933" i="3"/>
  <c r="C17934" i="3"/>
  <c r="C17935" i="3"/>
  <c r="C17936" i="3"/>
  <c r="C17937" i="3"/>
  <c r="C17938" i="3"/>
  <c r="C17939" i="3"/>
  <c r="C17940" i="3"/>
  <c r="C17941" i="3"/>
  <c r="C17942" i="3"/>
  <c r="C17943" i="3"/>
  <c r="C17944" i="3"/>
  <c r="C17945" i="3"/>
  <c r="C17946" i="3"/>
  <c r="C17947" i="3"/>
  <c r="C17948" i="3"/>
  <c r="C17949" i="3"/>
  <c r="C17950" i="3"/>
  <c r="C17951" i="3"/>
  <c r="C17952" i="3"/>
  <c r="C17953" i="3"/>
  <c r="C17954" i="3"/>
  <c r="C17955" i="3"/>
  <c r="C17956" i="3"/>
  <c r="C17957" i="3"/>
  <c r="C17958" i="3"/>
  <c r="C17959" i="3"/>
  <c r="C17960" i="3"/>
  <c r="C17961" i="3"/>
  <c r="C17962" i="3"/>
  <c r="C17963" i="3"/>
  <c r="C17964" i="3"/>
  <c r="C17965" i="3"/>
  <c r="C17966" i="3"/>
  <c r="C17967" i="3"/>
  <c r="C17968" i="3"/>
  <c r="C17969" i="3"/>
  <c r="C17970" i="3"/>
  <c r="C17971" i="3"/>
  <c r="C17972" i="3"/>
  <c r="C17973" i="3"/>
  <c r="C17974" i="3"/>
  <c r="C17975" i="3"/>
  <c r="C17976" i="3"/>
  <c r="C17977" i="3"/>
  <c r="C17978" i="3"/>
  <c r="C17979" i="3"/>
  <c r="C17980" i="3"/>
  <c r="C17981" i="3"/>
  <c r="C17982" i="3"/>
  <c r="C17983" i="3"/>
  <c r="C17984" i="3"/>
  <c r="C17985" i="3"/>
  <c r="C17986" i="3"/>
  <c r="C17987" i="3"/>
  <c r="C17988" i="3"/>
  <c r="C17989" i="3"/>
  <c r="C17990" i="3"/>
  <c r="C17991" i="3"/>
  <c r="C17992" i="3"/>
  <c r="C17993" i="3"/>
  <c r="C17994" i="3"/>
  <c r="C17995" i="3"/>
  <c r="C17996" i="3"/>
  <c r="C17997" i="3"/>
  <c r="C17998" i="3"/>
  <c r="C17999" i="3"/>
  <c r="C18000" i="3"/>
  <c r="C18001" i="3"/>
  <c r="C18002" i="3"/>
  <c r="C18003" i="3"/>
  <c r="C18004" i="3"/>
  <c r="C18005" i="3"/>
  <c r="C18006" i="3"/>
  <c r="C18007" i="3"/>
  <c r="C18008" i="3"/>
  <c r="C18009" i="3"/>
  <c r="C18010" i="3"/>
  <c r="C18011" i="3"/>
  <c r="C18012" i="3"/>
  <c r="C18013" i="3"/>
  <c r="C18014" i="3"/>
  <c r="C18015" i="3"/>
  <c r="C18016" i="3"/>
  <c r="C18017" i="3"/>
  <c r="C18018" i="3"/>
  <c r="C18019" i="3"/>
  <c r="C18020" i="3"/>
  <c r="C18021" i="3"/>
  <c r="C18022" i="3"/>
  <c r="C18023" i="3"/>
  <c r="C18024" i="3"/>
  <c r="C18025" i="3"/>
  <c r="C18026" i="3"/>
  <c r="C18027" i="3"/>
  <c r="C18028" i="3"/>
  <c r="C18029" i="3"/>
  <c r="C18030" i="3"/>
  <c r="C18031" i="3"/>
  <c r="C18032" i="3"/>
  <c r="C18033" i="3"/>
  <c r="C18034" i="3"/>
  <c r="C18035" i="3"/>
  <c r="C18036" i="3"/>
  <c r="C18037" i="3"/>
  <c r="C18038" i="3"/>
  <c r="C18039" i="3"/>
  <c r="C18040" i="3"/>
  <c r="C18041" i="3"/>
  <c r="C18042" i="3"/>
  <c r="C18043" i="3"/>
  <c r="C18044" i="3"/>
  <c r="C18045" i="3"/>
  <c r="C18046" i="3"/>
  <c r="C18047" i="3"/>
  <c r="C18048" i="3"/>
  <c r="C18049" i="3"/>
  <c r="C18050" i="3"/>
  <c r="C18051" i="3"/>
  <c r="C18052" i="3"/>
  <c r="C18053" i="3"/>
  <c r="C18054" i="3"/>
  <c r="C18055" i="3"/>
  <c r="C18056" i="3"/>
  <c r="C18057" i="3"/>
  <c r="C18058" i="3"/>
  <c r="C18059" i="3"/>
  <c r="C18060" i="3"/>
  <c r="C18061" i="3"/>
  <c r="C18062" i="3"/>
  <c r="C18063" i="3"/>
  <c r="C18064" i="3"/>
  <c r="C18065" i="3"/>
  <c r="C18066" i="3"/>
  <c r="C18067" i="3"/>
  <c r="C18068" i="3"/>
  <c r="C18069" i="3"/>
  <c r="C18070" i="3"/>
  <c r="C18071" i="3"/>
  <c r="C18072" i="3"/>
  <c r="C18073" i="3"/>
  <c r="C18074" i="3"/>
  <c r="C18075" i="3"/>
  <c r="C18076" i="3"/>
  <c r="C18077" i="3"/>
  <c r="C18078" i="3"/>
  <c r="C18079" i="3"/>
  <c r="C18080" i="3"/>
  <c r="C18081" i="3"/>
  <c r="C18082" i="3"/>
  <c r="C18083" i="3"/>
  <c r="C18084" i="3"/>
  <c r="C18085" i="3"/>
  <c r="C18086" i="3"/>
  <c r="C18087" i="3"/>
  <c r="C18088" i="3"/>
  <c r="C18089" i="3"/>
  <c r="C18090" i="3"/>
  <c r="C18091" i="3"/>
  <c r="C18092" i="3"/>
  <c r="C18093" i="3"/>
  <c r="C18094" i="3"/>
  <c r="C18095" i="3"/>
  <c r="C18096" i="3"/>
  <c r="C18097" i="3"/>
  <c r="C18098" i="3"/>
  <c r="C18099" i="3"/>
  <c r="C18100" i="3"/>
  <c r="C18101" i="3"/>
  <c r="C18102" i="3"/>
  <c r="C18103" i="3"/>
  <c r="C18104" i="3"/>
  <c r="C18105" i="3"/>
  <c r="C18106" i="3"/>
  <c r="C18107" i="3"/>
  <c r="C18108" i="3"/>
  <c r="C18109" i="3"/>
  <c r="C18110" i="3"/>
  <c r="C18111" i="3"/>
  <c r="C18112" i="3"/>
  <c r="C18113" i="3"/>
  <c r="C18114" i="3"/>
  <c r="C18115" i="3"/>
  <c r="C18116" i="3"/>
  <c r="C18117" i="3"/>
  <c r="C18118" i="3"/>
  <c r="C18119" i="3"/>
  <c r="C18120" i="3"/>
  <c r="C18121" i="3"/>
  <c r="C18122" i="3"/>
  <c r="C18123" i="3"/>
  <c r="C18124" i="3"/>
  <c r="C18125" i="3"/>
  <c r="C18126" i="3"/>
  <c r="C18127" i="3"/>
  <c r="C18128" i="3"/>
  <c r="C18129" i="3"/>
  <c r="C18130" i="3"/>
  <c r="C18131" i="3"/>
  <c r="C18132" i="3"/>
  <c r="C18133" i="3"/>
  <c r="C18134" i="3"/>
  <c r="C18135" i="3"/>
  <c r="C18136" i="3"/>
  <c r="C18137" i="3"/>
  <c r="C18138" i="3"/>
  <c r="C18139" i="3"/>
  <c r="C18140" i="3"/>
  <c r="C18141" i="3"/>
  <c r="C18142" i="3"/>
  <c r="C18143" i="3"/>
  <c r="C18144" i="3"/>
  <c r="C18145" i="3"/>
  <c r="C18146" i="3"/>
  <c r="C18147" i="3"/>
  <c r="C18148" i="3"/>
  <c r="C18149" i="3"/>
  <c r="C18150" i="3"/>
  <c r="C18151" i="3"/>
  <c r="C18152" i="3"/>
  <c r="C18153" i="3"/>
  <c r="C18154" i="3"/>
  <c r="C18155" i="3"/>
  <c r="C18156" i="3"/>
  <c r="C18157" i="3"/>
  <c r="C18158" i="3"/>
  <c r="C18159" i="3"/>
  <c r="C18160" i="3"/>
  <c r="C18161" i="3"/>
  <c r="C18162" i="3"/>
  <c r="C18163" i="3"/>
  <c r="C18164" i="3"/>
  <c r="C18165" i="3"/>
  <c r="C18166" i="3"/>
  <c r="C18167" i="3"/>
  <c r="C18168" i="3"/>
  <c r="C18169" i="3"/>
  <c r="C18170" i="3"/>
  <c r="C18171" i="3"/>
  <c r="C18172" i="3"/>
  <c r="C18173" i="3"/>
  <c r="C18174" i="3"/>
  <c r="C18175" i="3"/>
  <c r="C18176" i="3"/>
  <c r="C18177" i="3"/>
  <c r="C18178" i="3"/>
  <c r="C18179" i="3"/>
  <c r="C18180" i="3"/>
  <c r="C18181" i="3"/>
  <c r="C18182" i="3"/>
  <c r="C18183" i="3"/>
  <c r="C18184" i="3"/>
  <c r="C18185" i="3"/>
  <c r="C18186" i="3"/>
  <c r="C18187" i="3"/>
  <c r="C18188" i="3"/>
  <c r="C18189" i="3"/>
  <c r="C18190" i="3"/>
  <c r="C18191" i="3"/>
  <c r="C18192" i="3"/>
  <c r="C18193" i="3"/>
  <c r="C18194" i="3"/>
  <c r="C18195" i="3"/>
  <c r="C18196" i="3"/>
  <c r="C18197" i="3"/>
  <c r="C18198" i="3"/>
  <c r="C18199" i="3"/>
  <c r="C18200" i="3"/>
  <c r="C18201" i="3"/>
  <c r="C18202" i="3"/>
  <c r="C18203" i="3"/>
  <c r="C18204" i="3"/>
  <c r="C18205" i="3"/>
  <c r="C18206" i="3"/>
  <c r="C18207" i="3"/>
  <c r="C18208" i="3"/>
  <c r="C18209" i="3"/>
  <c r="C18210" i="3"/>
  <c r="C18211" i="3"/>
  <c r="C18212" i="3"/>
  <c r="C18213" i="3"/>
  <c r="C18214" i="3"/>
  <c r="C18215" i="3"/>
  <c r="C18216" i="3"/>
  <c r="C18217" i="3"/>
  <c r="C18218" i="3"/>
  <c r="C18219" i="3"/>
  <c r="C18220" i="3"/>
  <c r="C18221" i="3"/>
  <c r="C18222" i="3"/>
  <c r="C18223" i="3"/>
  <c r="C18224" i="3"/>
  <c r="C18225" i="3"/>
  <c r="C18226" i="3"/>
  <c r="C18227" i="3"/>
  <c r="C18228" i="3"/>
  <c r="C18229" i="3"/>
  <c r="C18230" i="3"/>
  <c r="C18231" i="3"/>
  <c r="C18232" i="3"/>
  <c r="C18233" i="3"/>
  <c r="C18234" i="3"/>
  <c r="C18235" i="3"/>
  <c r="C18236" i="3"/>
  <c r="C18237" i="3"/>
  <c r="C18238" i="3"/>
  <c r="C18239" i="3"/>
  <c r="C18240" i="3"/>
  <c r="C18241" i="3"/>
  <c r="C18242" i="3"/>
  <c r="C18243" i="3"/>
  <c r="C18244" i="3"/>
  <c r="C18245" i="3"/>
  <c r="C18246" i="3"/>
  <c r="C18247" i="3"/>
  <c r="C18248" i="3"/>
  <c r="C18249" i="3"/>
  <c r="C18250" i="3"/>
  <c r="C18251" i="3"/>
  <c r="C18252" i="3"/>
  <c r="C18253" i="3"/>
  <c r="C18254" i="3"/>
  <c r="C18255" i="3"/>
  <c r="C18256" i="3"/>
  <c r="C18257" i="3"/>
  <c r="C18258" i="3"/>
  <c r="C18259" i="3"/>
  <c r="C18260" i="3"/>
  <c r="C18261" i="3"/>
  <c r="C18262" i="3"/>
  <c r="C18263" i="3"/>
  <c r="C18264" i="3"/>
  <c r="C18265" i="3"/>
  <c r="C18266" i="3"/>
  <c r="C18267" i="3"/>
  <c r="C18268" i="3"/>
  <c r="C18269" i="3"/>
  <c r="C18270" i="3"/>
  <c r="C18271" i="3"/>
  <c r="C18272" i="3"/>
  <c r="C18273" i="3"/>
  <c r="C18274" i="3"/>
  <c r="C18275" i="3"/>
  <c r="C18276" i="3"/>
  <c r="C18277" i="3"/>
  <c r="C18278" i="3"/>
  <c r="C18279" i="3"/>
  <c r="C18280" i="3"/>
  <c r="C18281" i="3"/>
  <c r="C18282" i="3"/>
  <c r="C18283" i="3"/>
  <c r="C18284" i="3"/>
  <c r="C18285" i="3"/>
  <c r="C18286" i="3"/>
  <c r="C18287" i="3"/>
  <c r="C18288" i="3"/>
  <c r="C18289" i="3"/>
  <c r="C18290" i="3"/>
  <c r="C18291" i="3"/>
  <c r="C18292" i="3"/>
  <c r="C18293" i="3"/>
  <c r="C18294" i="3"/>
  <c r="C18295" i="3"/>
  <c r="C18296" i="3"/>
  <c r="C18297" i="3"/>
  <c r="C18298" i="3"/>
  <c r="C18299" i="3"/>
  <c r="C18300" i="3"/>
  <c r="C18301" i="3"/>
  <c r="C18302" i="3"/>
  <c r="C18303" i="3"/>
  <c r="C18304" i="3"/>
  <c r="C18305" i="3"/>
  <c r="C18306" i="3"/>
  <c r="C18307" i="3"/>
  <c r="C18308" i="3"/>
  <c r="C18309" i="3"/>
  <c r="C18310" i="3"/>
  <c r="C18311" i="3"/>
  <c r="C18312" i="3"/>
  <c r="C18313" i="3"/>
  <c r="C18314" i="3"/>
  <c r="C18315" i="3"/>
  <c r="C18316" i="3"/>
  <c r="C18317" i="3"/>
  <c r="C18318" i="3"/>
  <c r="C18319" i="3"/>
  <c r="C18320" i="3"/>
  <c r="C18321" i="3"/>
  <c r="C18322" i="3"/>
  <c r="C18323" i="3"/>
  <c r="C18324" i="3"/>
  <c r="C18325" i="3"/>
  <c r="C18326" i="3"/>
  <c r="C18327" i="3"/>
  <c r="C18328" i="3"/>
  <c r="C18329" i="3"/>
  <c r="C18330" i="3"/>
  <c r="C18331" i="3"/>
  <c r="C18332" i="3"/>
  <c r="C18333" i="3"/>
  <c r="C18334" i="3"/>
  <c r="C18335" i="3"/>
  <c r="C18336" i="3"/>
  <c r="C18337" i="3"/>
  <c r="C18338" i="3"/>
  <c r="C18339" i="3"/>
  <c r="C18340" i="3"/>
  <c r="C18341" i="3"/>
  <c r="C18342" i="3"/>
  <c r="C18343" i="3"/>
  <c r="C18344" i="3"/>
  <c r="C18345" i="3"/>
  <c r="C18346" i="3"/>
  <c r="C18347" i="3"/>
  <c r="C18348" i="3"/>
  <c r="C18349" i="3"/>
  <c r="C18350" i="3"/>
  <c r="C18351" i="3"/>
  <c r="C18352" i="3"/>
  <c r="C18353" i="3"/>
  <c r="C18354" i="3"/>
  <c r="C18355" i="3"/>
  <c r="C18356" i="3"/>
  <c r="C18357" i="3"/>
  <c r="C18358" i="3"/>
  <c r="C18359" i="3"/>
  <c r="C18360" i="3"/>
  <c r="C18361" i="3"/>
  <c r="C18362" i="3"/>
  <c r="C18363" i="3"/>
  <c r="C18364" i="3"/>
  <c r="C18365" i="3"/>
  <c r="C18366" i="3"/>
  <c r="C18367" i="3"/>
  <c r="C18368" i="3"/>
  <c r="C18369" i="3"/>
  <c r="C18370" i="3"/>
  <c r="C18371" i="3"/>
  <c r="C18372" i="3"/>
  <c r="C18373" i="3"/>
  <c r="C18374" i="3"/>
  <c r="C18375" i="3"/>
  <c r="C18376" i="3"/>
  <c r="C18377" i="3"/>
  <c r="C18378" i="3"/>
  <c r="C18379" i="3"/>
  <c r="C18380" i="3"/>
  <c r="C18381" i="3"/>
  <c r="C18382" i="3"/>
  <c r="C18383" i="3"/>
  <c r="C18384" i="3"/>
  <c r="C18385" i="3"/>
  <c r="C18386" i="3"/>
  <c r="C18387" i="3"/>
  <c r="C18388" i="3"/>
  <c r="C18389" i="3"/>
  <c r="C18390" i="3"/>
  <c r="C18391" i="3"/>
  <c r="C18392" i="3"/>
  <c r="C18393" i="3"/>
  <c r="C18394" i="3"/>
  <c r="C18395" i="3"/>
  <c r="C18396" i="3"/>
  <c r="C18397" i="3"/>
  <c r="C18398" i="3"/>
  <c r="C18399" i="3"/>
  <c r="C18400" i="3"/>
  <c r="C18401" i="3"/>
  <c r="C18402" i="3"/>
  <c r="C18403" i="3"/>
  <c r="C18404" i="3"/>
  <c r="C18405" i="3"/>
  <c r="C18406" i="3"/>
  <c r="C18407" i="3"/>
  <c r="C18408" i="3"/>
  <c r="C18409" i="3"/>
  <c r="C18410" i="3"/>
  <c r="C18411" i="3"/>
  <c r="C18412" i="3"/>
  <c r="C18413" i="3"/>
  <c r="C18414" i="3"/>
  <c r="C18415" i="3"/>
  <c r="C18416" i="3"/>
  <c r="C18417" i="3"/>
  <c r="C18418" i="3"/>
  <c r="C18419" i="3"/>
  <c r="C18420" i="3"/>
  <c r="C18421" i="3"/>
  <c r="C18422" i="3"/>
  <c r="C18423" i="3"/>
  <c r="C18424" i="3"/>
  <c r="C18425" i="3"/>
  <c r="C18426" i="3"/>
  <c r="C18427" i="3"/>
  <c r="C18428" i="3"/>
  <c r="C18429" i="3"/>
  <c r="C18430" i="3"/>
  <c r="C18431" i="3"/>
  <c r="C18432" i="3"/>
  <c r="C18433" i="3"/>
  <c r="C18434" i="3"/>
  <c r="C18435" i="3"/>
  <c r="C18436" i="3"/>
  <c r="C18437" i="3"/>
  <c r="C18438" i="3"/>
  <c r="C18439" i="3"/>
  <c r="C18440" i="3"/>
  <c r="C18441" i="3"/>
  <c r="C18442" i="3"/>
  <c r="C18443" i="3"/>
  <c r="C18444" i="3"/>
  <c r="C18445" i="3"/>
  <c r="C18446" i="3"/>
  <c r="C18447" i="3"/>
  <c r="C18448" i="3"/>
  <c r="C18449" i="3"/>
  <c r="C18450" i="3"/>
  <c r="C18451" i="3"/>
  <c r="C18452" i="3"/>
  <c r="C18453" i="3"/>
  <c r="C18454" i="3"/>
  <c r="C18455" i="3"/>
  <c r="C18456" i="3"/>
  <c r="C18457" i="3"/>
  <c r="C18458" i="3"/>
  <c r="C18459" i="3"/>
  <c r="C18460" i="3"/>
  <c r="C18461" i="3"/>
  <c r="C18462" i="3"/>
  <c r="C18463" i="3"/>
  <c r="C18464" i="3"/>
  <c r="C18465" i="3"/>
  <c r="C18466" i="3"/>
  <c r="C18467" i="3"/>
  <c r="C18468" i="3"/>
  <c r="C18469" i="3"/>
  <c r="C18470" i="3"/>
  <c r="C18471" i="3"/>
  <c r="C18472" i="3"/>
  <c r="C18473" i="3"/>
  <c r="C18474" i="3"/>
  <c r="C18475" i="3"/>
  <c r="C18476" i="3"/>
  <c r="C18477" i="3"/>
  <c r="C18478" i="3"/>
  <c r="C18479" i="3"/>
  <c r="C18480" i="3"/>
  <c r="C18481" i="3"/>
  <c r="C18482" i="3"/>
  <c r="C18483" i="3"/>
  <c r="C18484" i="3"/>
  <c r="C18485" i="3"/>
  <c r="C18486" i="3"/>
  <c r="C18487" i="3"/>
  <c r="C18488" i="3"/>
  <c r="C18489" i="3"/>
  <c r="C18490" i="3"/>
  <c r="C18491" i="3"/>
  <c r="C18492" i="3"/>
  <c r="C18493" i="3"/>
  <c r="C18494" i="3"/>
  <c r="C18495" i="3"/>
  <c r="C18496" i="3"/>
  <c r="C18497" i="3"/>
  <c r="C18498" i="3"/>
  <c r="C18499" i="3"/>
  <c r="C18500" i="3"/>
  <c r="C18501" i="3"/>
  <c r="C18502" i="3"/>
  <c r="C18503" i="3"/>
  <c r="C18504" i="3"/>
  <c r="C18505" i="3"/>
  <c r="C18506" i="3"/>
  <c r="C18507" i="3"/>
  <c r="C18508" i="3"/>
  <c r="C18509" i="3"/>
  <c r="C18510" i="3"/>
  <c r="C18511" i="3"/>
  <c r="C18512" i="3"/>
  <c r="C18513" i="3"/>
  <c r="C18514" i="3"/>
  <c r="C18515" i="3"/>
  <c r="C18516" i="3"/>
  <c r="C18517" i="3"/>
  <c r="C18518" i="3"/>
  <c r="C18519" i="3"/>
  <c r="C18520" i="3"/>
  <c r="C18521" i="3"/>
  <c r="C18522" i="3"/>
  <c r="C18523" i="3"/>
  <c r="C18524" i="3"/>
  <c r="C18525" i="3"/>
  <c r="C18526" i="3"/>
  <c r="C18527" i="3"/>
  <c r="C18528" i="3"/>
  <c r="C18529" i="3"/>
  <c r="C18530" i="3"/>
  <c r="C18531" i="3"/>
  <c r="C18532" i="3"/>
  <c r="C18533" i="3"/>
  <c r="C18534" i="3"/>
  <c r="C18535" i="3"/>
  <c r="C18536" i="3"/>
  <c r="C18537" i="3"/>
  <c r="C18538" i="3"/>
  <c r="C18539" i="3"/>
  <c r="C18540" i="3"/>
  <c r="C18541" i="3"/>
  <c r="C18542" i="3"/>
  <c r="C18543" i="3"/>
  <c r="C18544" i="3"/>
  <c r="C18545" i="3"/>
  <c r="C18546" i="3"/>
  <c r="C18547" i="3"/>
  <c r="C18548" i="3"/>
  <c r="C18549" i="3"/>
  <c r="C18550" i="3"/>
  <c r="C18551" i="3"/>
  <c r="C18552" i="3"/>
  <c r="C18553" i="3"/>
  <c r="C18554" i="3"/>
  <c r="C18555" i="3"/>
  <c r="C18556" i="3"/>
  <c r="C18557" i="3"/>
  <c r="C18558" i="3"/>
  <c r="C18559" i="3"/>
  <c r="C18560" i="3"/>
  <c r="C18561" i="3"/>
  <c r="C18562" i="3"/>
  <c r="C18563" i="3"/>
  <c r="C18564" i="3"/>
  <c r="C18565" i="3"/>
  <c r="C18566" i="3"/>
  <c r="C18567" i="3"/>
  <c r="C18568" i="3"/>
  <c r="C18569" i="3"/>
  <c r="C18570" i="3"/>
  <c r="C18571" i="3"/>
  <c r="C18572" i="3"/>
  <c r="C18573" i="3"/>
  <c r="C18574" i="3"/>
  <c r="C18575" i="3"/>
  <c r="C18576" i="3"/>
  <c r="C18577" i="3"/>
  <c r="C18578" i="3"/>
  <c r="C18579" i="3"/>
  <c r="C18580" i="3"/>
  <c r="C18581" i="3"/>
  <c r="C18582" i="3"/>
  <c r="C18583" i="3"/>
  <c r="C18584" i="3"/>
  <c r="C18585" i="3"/>
  <c r="C18586" i="3"/>
  <c r="C18587" i="3"/>
  <c r="C18588" i="3"/>
  <c r="C18589" i="3"/>
  <c r="C18590" i="3"/>
  <c r="C18591" i="3"/>
  <c r="C18592" i="3"/>
  <c r="C18593" i="3"/>
  <c r="C18594" i="3"/>
  <c r="C18595" i="3"/>
  <c r="C18596" i="3"/>
  <c r="C18597" i="3"/>
  <c r="C18598" i="3"/>
  <c r="C18599" i="3"/>
  <c r="C18600" i="3"/>
  <c r="C18601" i="3"/>
  <c r="C18602" i="3"/>
  <c r="C18603" i="3"/>
  <c r="C18604" i="3"/>
  <c r="C18605" i="3"/>
  <c r="C18606" i="3"/>
  <c r="C18607" i="3"/>
  <c r="C18608" i="3"/>
  <c r="C18609" i="3"/>
  <c r="C18610" i="3"/>
  <c r="C18611" i="3"/>
  <c r="C18612" i="3"/>
  <c r="C18613" i="3"/>
  <c r="C18614" i="3"/>
  <c r="C18615" i="3"/>
  <c r="C18616" i="3"/>
  <c r="C18617" i="3"/>
  <c r="C18618" i="3"/>
  <c r="C18619" i="3"/>
  <c r="C18620" i="3"/>
  <c r="C18621" i="3"/>
  <c r="C18622" i="3"/>
  <c r="C18623" i="3"/>
  <c r="C18624" i="3"/>
  <c r="C18625" i="3"/>
  <c r="C18626" i="3"/>
  <c r="C18627" i="3"/>
  <c r="C18628" i="3"/>
  <c r="C18629" i="3"/>
  <c r="C18630" i="3"/>
  <c r="C18631" i="3"/>
  <c r="C18632" i="3"/>
  <c r="C18633" i="3"/>
  <c r="C18634" i="3"/>
  <c r="C18635" i="3"/>
  <c r="C18636" i="3"/>
  <c r="C18637" i="3"/>
  <c r="C18638" i="3"/>
  <c r="C18639" i="3"/>
  <c r="C18640" i="3"/>
  <c r="C18641" i="3"/>
  <c r="C18642" i="3"/>
  <c r="C18643" i="3"/>
  <c r="C18644" i="3"/>
  <c r="C18645" i="3"/>
  <c r="C18646" i="3"/>
  <c r="C18647" i="3"/>
  <c r="C18648" i="3"/>
  <c r="C18649" i="3"/>
  <c r="C18650" i="3"/>
  <c r="C18651" i="3"/>
  <c r="C18652" i="3"/>
  <c r="C18653" i="3"/>
  <c r="C18654" i="3"/>
  <c r="C18655" i="3"/>
  <c r="C18656" i="3"/>
  <c r="C18657" i="3"/>
  <c r="C18658" i="3"/>
  <c r="C18659" i="3"/>
  <c r="C18660" i="3"/>
  <c r="C18661" i="3"/>
  <c r="C18662" i="3"/>
  <c r="C18663" i="3"/>
  <c r="C18664" i="3"/>
  <c r="C18665" i="3"/>
  <c r="C18666" i="3"/>
  <c r="C18667" i="3"/>
  <c r="C18668" i="3"/>
  <c r="C18669" i="3"/>
  <c r="C18670" i="3"/>
  <c r="C18671" i="3"/>
  <c r="C18672" i="3"/>
  <c r="C18673" i="3"/>
  <c r="C18674" i="3"/>
  <c r="C18675" i="3"/>
  <c r="C18676" i="3"/>
  <c r="C18677" i="3"/>
  <c r="C18678" i="3"/>
  <c r="C18679" i="3"/>
  <c r="C18680" i="3"/>
  <c r="C18681" i="3"/>
  <c r="C18682" i="3"/>
  <c r="C18683" i="3"/>
  <c r="C18684" i="3"/>
  <c r="C18685" i="3"/>
  <c r="C18686" i="3"/>
  <c r="C18687" i="3"/>
  <c r="C18688" i="3"/>
  <c r="C18689" i="3"/>
  <c r="C18690" i="3"/>
  <c r="C18691" i="3"/>
  <c r="C18692" i="3"/>
  <c r="C18693" i="3"/>
  <c r="C18694" i="3"/>
  <c r="C18695" i="3"/>
  <c r="C18696" i="3"/>
  <c r="C18697" i="3"/>
  <c r="C18698" i="3"/>
  <c r="C18699" i="3"/>
  <c r="C18700" i="3"/>
  <c r="C18701" i="3"/>
  <c r="C18702" i="3"/>
  <c r="C18703" i="3"/>
  <c r="C18704" i="3"/>
  <c r="C18705" i="3"/>
  <c r="C18706" i="3"/>
  <c r="C18707" i="3"/>
  <c r="C18708" i="3"/>
  <c r="C18709" i="3"/>
  <c r="C18710" i="3"/>
  <c r="C18711" i="3"/>
  <c r="C18712" i="3"/>
  <c r="C18713" i="3"/>
  <c r="C18714" i="3"/>
  <c r="C18715" i="3"/>
  <c r="C18716" i="3"/>
  <c r="C18717" i="3"/>
  <c r="C18718" i="3"/>
  <c r="C18719" i="3"/>
  <c r="C18720" i="3"/>
  <c r="C18721" i="3"/>
  <c r="C18722" i="3"/>
  <c r="C18723" i="3"/>
  <c r="C18724" i="3"/>
  <c r="C18725" i="3"/>
  <c r="C18726" i="3"/>
  <c r="C18727" i="3"/>
  <c r="C18728" i="3"/>
  <c r="C18729" i="3"/>
  <c r="C18730" i="3"/>
  <c r="C18731" i="3"/>
  <c r="C18732" i="3"/>
  <c r="C18733" i="3"/>
  <c r="C18734" i="3"/>
  <c r="C18735" i="3"/>
  <c r="C18736" i="3"/>
  <c r="C18737" i="3"/>
  <c r="C18738" i="3"/>
  <c r="C18739" i="3"/>
  <c r="C18740" i="3"/>
  <c r="C18741" i="3"/>
  <c r="C18742" i="3"/>
  <c r="C18743" i="3"/>
  <c r="C18744" i="3"/>
  <c r="C18745" i="3"/>
  <c r="C18746" i="3"/>
  <c r="C18747" i="3"/>
  <c r="C18748" i="3"/>
  <c r="C18749" i="3"/>
  <c r="C18750" i="3"/>
  <c r="C18751" i="3"/>
  <c r="C18752" i="3"/>
  <c r="C18753" i="3"/>
  <c r="C18754" i="3"/>
  <c r="C18755" i="3"/>
  <c r="C18756" i="3"/>
  <c r="C18757" i="3"/>
  <c r="C18758" i="3"/>
  <c r="C18759" i="3"/>
  <c r="C18760" i="3"/>
  <c r="C18761" i="3"/>
  <c r="C18762" i="3"/>
  <c r="C18763" i="3"/>
  <c r="C18764" i="3"/>
  <c r="C18765" i="3"/>
  <c r="C18766" i="3"/>
  <c r="C18767" i="3"/>
  <c r="C18768" i="3"/>
  <c r="C18769" i="3"/>
  <c r="C18770" i="3"/>
  <c r="C18771" i="3"/>
  <c r="C18772" i="3"/>
  <c r="C18773" i="3"/>
  <c r="C18774" i="3"/>
  <c r="C18775" i="3"/>
  <c r="C18776" i="3"/>
  <c r="C18777" i="3"/>
  <c r="C18778" i="3"/>
  <c r="C18779" i="3"/>
  <c r="C18780" i="3"/>
  <c r="C18781" i="3"/>
  <c r="C18782" i="3"/>
  <c r="C18783" i="3"/>
  <c r="C18784" i="3"/>
  <c r="C18785" i="3"/>
  <c r="C18786" i="3"/>
  <c r="C18787" i="3"/>
  <c r="C18788" i="3"/>
  <c r="C18789" i="3"/>
  <c r="C18790" i="3"/>
  <c r="C18791" i="3"/>
  <c r="C18792" i="3"/>
  <c r="C18793" i="3"/>
  <c r="C18794" i="3"/>
  <c r="C18795" i="3"/>
  <c r="C18796" i="3"/>
  <c r="C18797" i="3"/>
  <c r="C18798" i="3"/>
  <c r="C18799" i="3"/>
  <c r="C18800" i="3"/>
  <c r="C18801" i="3"/>
  <c r="C18802" i="3"/>
  <c r="C18803" i="3"/>
  <c r="C18804" i="3"/>
  <c r="C18805" i="3"/>
  <c r="C18806" i="3"/>
  <c r="C18807" i="3"/>
  <c r="C18808" i="3"/>
  <c r="C18809" i="3"/>
  <c r="C18810" i="3"/>
  <c r="C18811" i="3"/>
  <c r="C18812" i="3"/>
  <c r="C18813" i="3"/>
  <c r="C18814" i="3"/>
  <c r="C18815" i="3"/>
  <c r="C18816" i="3"/>
  <c r="C18817" i="3"/>
  <c r="C18818" i="3"/>
  <c r="C18819" i="3"/>
  <c r="C18820" i="3"/>
  <c r="C18821" i="3"/>
  <c r="C18822" i="3"/>
  <c r="C18823" i="3"/>
  <c r="C18824" i="3"/>
  <c r="C18825" i="3"/>
  <c r="C18826" i="3"/>
  <c r="C18827" i="3"/>
  <c r="C18828" i="3"/>
  <c r="C18829" i="3"/>
  <c r="C18830" i="3"/>
  <c r="C18831" i="3"/>
  <c r="C18832" i="3"/>
  <c r="C18833" i="3"/>
  <c r="C18834" i="3"/>
  <c r="C18835" i="3"/>
  <c r="C18836" i="3"/>
  <c r="C18837" i="3"/>
  <c r="C18838" i="3"/>
  <c r="C18839" i="3"/>
  <c r="C18840" i="3"/>
  <c r="C18841" i="3"/>
  <c r="C18842" i="3"/>
  <c r="C18843" i="3"/>
  <c r="C18844" i="3"/>
  <c r="C18845" i="3"/>
  <c r="C18846" i="3"/>
  <c r="C18847" i="3"/>
  <c r="C18848" i="3"/>
  <c r="C18849" i="3"/>
  <c r="C18850" i="3"/>
  <c r="C18851" i="3"/>
  <c r="C18852" i="3"/>
  <c r="C18853" i="3"/>
  <c r="C18854" i="3"/>
  <c r="C18855" i="3"/>
  <c r="C18856" i="3"/>
  <c r="C18857" i="3"/>
  <c r="C18858" i="3"/>
  <c r="C18859" i="3"/>
  <c r="C18860" i="3"/>
  <c r="C18861" i="3"/>
  <c r="C18862" i="3"/>
  <c r="C18863" i="3"/>
  <c r="C18864" i="3"/>
  <c r="C18865" i="3"/>
  <c r="C18866" i="3"/>
  <c r="C18867" i="3"/>
  <c r="C18868" i="3"/>
  <c r="C18869" i="3"/>
  <c r="C18870" i="3"/>
  <c r="C18871" i="3"/>
  <c r="C18872" i="3"/>
  <c r="C18873" i="3"/>
  <c r="C18874" i="3"/>
  <c r="C18875" i="3"/>
  <c r="C18876" i="3"/>
  <c r="C18877" i="3"/>
  <c r="C18878" i="3"/>
  <c r="C18879" i="3"/>
  <c r="C18880" i="3"/>
  <c r="C18881" i="3"/>
  <c r="C18882" i="3"/>
  <c r="C18883" i="3"/>
  <c r="C18884" i="3"/>
  <c r="C18885" i="3"/>
  <c r="C18886" i="3"/>
  <c r="C18887" i="3"/>
  <c r="C18888" i="3"/>
  <c r="C18889" i="3"/>
  <c r="C18890" i="3"/>
  <c r="C18891" i="3"/>
  <c r="C18892" i="3"/>
  <c r="C18893" i="3"/>
  <c r="C18894" i="3"/>
  <c r="C18895" i="3"/>
  <c r="C18896" i="3"/>
  <c r="C18897" i="3"/>
  <c r="C18898" i="3"/>
  <c r="C18899" i="3"/>
  <c r="C18900" i="3"/>
  <c r="C18901" i="3"/>
  <c r="C18902" i="3"/>
  <c r="C18903" i="3"/>
  <c r="C18904" i="3"/>
  <c r="C18905" i="3"/>
  <c r="C18906" i="3"/>
  <c r="C18907" i="3"/>
  <c r="C18908" i="3"/>
  <c r="C18909" i="3"/>
  <c r="C18910" i="3"/>
  <c r="C18911" i="3"/>
  <c r="C18912" i="3"/>
  <c r="C18913" i="3"/>
  <c r="C18914" i="3"/>
  <c r="C18915" i="3"/>
  <c r="C18916" i="3"/>
  <c r="C18917" i="3"/>
  <c r="C18918" i="3"/>
  <c r="C18919" i="3"/>
  <c r="C18920" i="3"/>
  <c r="C18921" i="3"/>
  <c r="C18922" i="3"/>
  <c r="C18923" i="3"/>
  <c r="C18924" i="3"/>
  <c r="C18925" i="3"/>
  <c r="C18926" i="3"/>
  <c r="C18927" i="3"/>
  <c r="C18928" i="3"/>
  <c r="C18929" i="3"/>
  <c r="C18930" i="3"/>
  <c r="C18931" i="3"/>
  <c r="C18932" i="3"/>
  <c r="C18933" i="3"/>
  <c r="C18934" i="3"/>
  <c r="C18935" i="3"/>
  <c r="C18936" i="3"/>
  <c r="C18937" i="3"/>
  <c r="C18938" i="3"/>
  <c r="C18939" i="3"/>
  <c r="C18940" i="3"/>
  <c r="C18941" i="3"/>
  <c r="C18942" i="3"/>
  <c r="C18943" i="3"/>
  <c r="C18944" i="3"/>
  <c r="C18945" i="3"/>
  <c r="C18946" i="3"/>
  <c r="C18947" i="3"/>
  <c r="C18948" i="3"/>
  <c r="C18949" i="3"/>
  <c r="C18950" i="3"/>
  <c r="C18951" i="3"/>
  <c r="C18952" i="3"/>
  <c r="C18953" i="3"/>
  <c r="C18954" i="3"/>
  <c r="C18955" i="3"/>
  <c r="C18956" i="3"/>
  <c r="C18957" i="3"/>
  <c r="C18958" i="3"/>
  <c r="C18959" i="3"/>
  <c r="C18960" i="3"/>
  <c r="C18961" i="3"/>
  <c r="C18962" i="3"/>
  <c r="C18963" i="3"/>
  <c r="C18964" i="3"/>
  <c r="C18965" i="3"/>
  <c r="C18966" i="3"/>
  <c r="C18967" i="3"/>
  <c r="C18968" i="3"/>
  <c r="C18969" i="3"/>
  <c r="C18970" i="3"/>
  <c r="C18971" i="3"/>
  <c r="C18972" i="3"/>
  <c r="C18973" i="3"/>
  <c r="C18974" i="3"/>
  <c r="C18975" i="3"/>
  <c r="C18976" i="3"/>
  <c r="C18977" i="3"/>
  <c r="C18978" i="3"/>
  <c r="C18979" i="3"/>
  <c r="C18980" i="3"/>
  <c r="C18981" i="3"/>
  <c r="C18982" i="3"/>
  <c r="C18983" i="3"/>
  <c r="C18984" i="3"/>
  <c r="C18985" i="3"/>
  <c r="C18986" i="3"/>
  <c r="C18987" i="3"/>
  <c r="C18988" i="3"/>
  <c r="C18989" i="3"/>
  <c r="C18990" i="3"/>
  <c r="C18991" i="3"/>
  <c r="C18992" i="3"/>
  <c r="C18993" i="3"/>
  <c r="C18994" i="3"/>
  <c r="C18995" i="3"/>
  <c r="C18996" i="3"/>
  <c r="C18997" i="3"/>
  <c r="C18998" i="3"/>
  <c r="C18999" i="3"/>
  <c r="C19000" i="3"/>
  <c r="C19001" i="3"/>
  <c r="C19002" i="3"/>
  <c r="C19003" i="3"/>
  <c r="C19004" i="3"/>
  <c r="C19005" i="3"/>
  <c r="C19006" i="3"/>
  <c r="C19007" i="3"/>
  <c r="C19008" i="3"/>
  <c r="C19009" i="3"/>
  <c r="C19010" i="3"/>
  <c r="C19011" i="3"/>
  <c r="C19012" i="3"/>
  <c r="C19013" i="3"/>
  <c r="C19014" i="3"/>
  <c r="C19015" i="3"/>
  <c r="C19016" i="3"/>
  <c r="C19017" i="3"/>
  <c r="C19018" i="3"/>
  <c r="C19019" i="3"/>
  <c r="C19020" i="3"/>
  <c r="C19021" i="3"/>
  <c r="C19022" i="3"/>
  <c r="C19023" i="3"/>
  <c r="C19024" i="3"/>
  <c r="C19025" i="3"/>
  <c r="C19026" i="3"/>
  <c r="C19027" i="3"/>
  <c r="C19028" i="3"/>
  <c r="C19029" i="3"/>
  <c r="C19030" i="3"/>
  <c r="C19031" i="3"/>
  <c r="C19032" i="3"/>
  <c r="C19033" i="3"/>
  <c r="C19034" i="3"/>
  <c r="C19035" i="3"/>
  <c r="C19036" i="3"/>
  <c r="C19037" i="3"/>
  <c r="C19038" i="3"/>
  <c r="C19039" i="3"/>
  <c r="C19040" i="3"/>
  <c r="C19041" i="3"/>
  <c r="C19042" i="3"/>
  <c r="C19043" i="3"/>
  <c r="C19044" i="3"/>
  <c r="C19045" i="3"/>
  <c r="C19046" i="3"/>
  <c r="C19047" i="3"/>
  <c r="C19048" i="3"/>
  <c r="C19049" i="3"/>
  <c r="C19050" i="3"/>
  <c r="C19051" i="3"/>
  <c r="C19052" i="3"/>
  <c r="C19053" i="3"/>
  <c r="C19054" i="3"/>
  <c r="C19055" i="3"/>
  <c r="C19056" i="3"/>
  <c r="C19057" i="3"/>
  <c r="C19058" i="3"/>
  <c r="C19059" i="3"/>
  <c r="C19060" i="3"/>
  <c r="C19061" i="3"/>
  <c r="C19062" i="3"/>
  <c r="C19063" i="3"/>
  <c r="C19064" i="3"/>
  <c r="C19065" i="3"/>
  <c r="C19066" i="3"/>
  <c r="C19067" i="3"/>
  <c r="C19068" i="3"/>
  <c r="C19069" i="3"/>
  <c r="C19070" i="3"/>
  <c r="C19071" i="3"/>
  <c r="C19072" i="3"/>
  <c r="C19073" i="3"/>
  <c r="C19074" i="3"/>
  <c r="C19075" i="3"/>
  <c r="C19076" i="3"/>
  <c r="C19077" i="3"/>
  <c r="C19078" i="3"/>
  <c r="C19079" i="3"/>
  <c r="C19080" i="3"/>
  <c r="C19081" i="3"/>
  <c r="C19082" i="3"/>
  <c r="C19083" i="3"/>
  <c r="C19084" i="3"/>
  <c r="C19085" i="3"/>
  <c r="C19086" i="3"/>
  <c r="C19087" i="3"/>
  <c r="C19088" i="3"/>
  <c r="C19089" i="3"/>
  <c r="C19090" i="3"/>
  <c r="C19091" i="3"/>
  <c r="C19092" i="3"/>
  <c r="C19093" i="3"/>
  <c r="C19094" i="3"/>
  <c r="C19095" i="3"/>
  <c r="C19096" i="3"/>
  <c r="C19097" i="3"/>
  <c r="C19098" i="3"/>
  <c r="C19099" i="3"/>
  <c r="C19100" i="3"/>
  <c r="C19101" i="3"/>
  <c r="C19102" i="3"/>
  <c r="C19103" i="3"/>
  <c r="C19104" i="3"/>
  <c r="C19105" i="3"/>
  <c r="C19106" i="3"/>
  <c r="C19107" i="3"/>
  <c r="C19108" i="3"/>
  <c r="C19109" i="3"/>
  <c r="C19110" i="3"/>
  <c r="C19111" i="3"/>
  <c r="C19112" i="3"/>
  <c r="C19113" i="3"/>
  <c r="C19114" i="3"/>
  <c r="C19115" i="3"/>
  <c r="C19116" i="3"/>
  <c r="C19117" i="3"/>
  <c r="C19118" i="3"/>
  <c r="C19119" i="3"/>
  <c r="C19120" i="3"/>
  <c r="C19121" i="3"/>
  <c r="C19122" i="3"/>
  <c r="C19123" i="3"/>
  <c r="C19124" i="3"/>
  <c r="C19125" i="3"/>
  <c r="C19126" i="3"/>
  <c r="C19127" i="3"/>
  <c r="C19128" i="3"/>
  <c r="C19129" i="3"/>
  <c r="C19130" i="3"/>
  <c r="C19131" i="3"/>
  <c r="C19132" i="3"/>
  <c r="C19133" i="3"/>
  <c r="C19134" i="3"/>
  <c r="C19135" i="3"/>
  <c r="C19136" i="3"/>
  <c r="C19137" i="3"/>
  <c r="C19138" i="3"/>
  <c r="C19139" i="3"/>
  <c r="C19140" i="3"/>
  <c r="C19141" i="3"/>
  <c r="C19142" i="3"/>
  <c r="C19143" i="3"/>
  <c r="C19144" i="3"/>
  <c r="C19145" i="3"/>
  <c r="C19146" i="3"/>
  <c r="C19147" i="3"/>
  <c r="C19148" i="3"/>
  <c r="C19149" i="3"/>
  <c r="C19150" i="3"/>
  <c r="C19151" i="3"/>
  <c r="C19152" i="3"/>
  <c r="C19153" i="3"/>
  <c r="C19154" i="3"/>
  <c r="C19155" i="3"/>
  <c r="C19156" i="3"/>
  <c r="C19157" i="3"/>
  <c r="C19158" i="3"/>
  <c r="C19159" i="3"/>
  <c r="C19160" i="3"/>
  <c r="C19161" i="3"/>
  <c r="C19162" i="3"/>
  <c r="C19163" i="3"/>
  <c r="C19164" i="3"/>
  <c r="C19165" i="3"/>
  <c r="C19166" i="3"/>
  <c r="C19167" i="3"/>
  <c r="C19168" i="3"/>
  <c r="C19169" i="3"/>
  <c r="C19170" i="3"/>
  <c r="C19171" i="3"/>
  <c r="C19172" i="3"/>
  <c r="C19173" i="3"/>
  <c r="C19174" i="3"/>
  <c r="C19175" i="3"/>
  <c r="C19176" i="3"/>
  <c r="C19177" i="3"/>
  <c r="C19178" i="3"/>
  <c r="C19179" i="3"/>
  <c r="C19180" i="3"/>
  <c r="C19181" i="3"/>
  <c r="C19182" i="3"/>
  <c r="C19183" i="3"/>
  <c r="C19184" i="3"/>
  <c r="C19185" i="3"/>
  <c r="C19186" i="3"/>
  <c r="C19187" i="3"/>
  <c r="C19188" i="3"/>
  <c r="C19189" i="3"/>
  <c r="C19190" i="3"/>
  <c r="C19191" i="3"/>
  <c r="C19192" i="3"/>
  <c r="C19193" i="3"/>
  <c r="C19194" i="3"/>
  <c r="C19195" i="3"/>
  <c r="C19196" i="3"/>
  <c r="C19197" i="3"/>
  <c r="C19198" i="3"/>
  <c r="C19199" i="3"/>
  <c r="C19200" i="3"/>
  <c r="C19201" i="3"/>
  <c r="C19202" i="3"/>
  <c r="C19203" i="3"/>
  <c r="C19204" i="3"/>
  <c r="C19205" i="3"/>
  <c r="C19206" i="3"/>
  <c r="C19207" i="3"/>
  <c r="C19208" i="3"/>
  <c r="C19209" i="3"/>
  <c r="C19210" i="3"/>
  <c r="C19211" i="3"/>
  <c r="C19212" i="3"/>
  <c r="C19213" i="3"/>
  <c r="C19214" i="3"/>
  <c r="C19215" i="3"/>
  <c r="C19216" i="3"/>
  <c r="C19217" i="3"/>
  <c r="C19218" i="3"/>
  <c r="C19219" i="3"/>
  <c r="C19220" i="3"/>
  <c r="C19221" i="3"/>
  <c r="C19222" i="3"/>
  <c r="C19223" i="3"/>
  <c r="C19224" i="3"/>
  <c r="C19225" i="3"/>
  <c r="C19226" i="3"/>
  <c r="C19227" i="3"/>
  <c r="C19228" i="3"/>
  <c r="C19229" i="3"/>
  <c r="C19230" i="3"/>
  <c r="C19231" i="3"/>
  <c r="C19232" i="3"/>
  <c r="C19233" i="3"/>
  <c r="C19234" i="3"/>
  <c r="C19235" i="3"/>
  <c r="C19236" i="3"/>
  <c r="C19237" i="3"/>
  <c r="C19238" i="3"/>
  <c r="C19239" i="3"/>
  <c r="C19240" i="3"/>
  <c r="C19241" i="3"/>
  <c r="C19242" i="3"/>
  <c r="C19243" i="3"/>
  <c r="C19244" i="3"/>
  <c r="C19245" i="3"/>
  <c r="C19246" i="3"/>
  <c r="C19247" i="3"/>
  <c r="C19248" i="3"/>
  <c r="C19249" i="3"/>
  <c r="C19250" i="3"/>
  <c r="C19251" i="3"/>
  <c r="C19252" i="3"/>
  <c r="C19253" i="3"/>
  <c r="C19254" i="3"/>
  <c r="C19255" i="3"/>
  <c r="C19256" i="3"/>
  <c r="C19257" i="3"/>
  <c r="C19258" i="3"/>
  <c r="C19259" i="3"/>
  <c r="C19260" i="3"/>
  <c r="C19261" i="3"/>
  <c r="C19262" i="3"/>
  <c r="C19263" i="3"/>
  <c r="C19264" i="3"/>
  <c r="C19265" i="3"/>
  <c r="C19266" i="3"/>
  <c r="C19267" i="3"/>
  <c r="C19268" i="3"/>
  <c r="C19269" i="3"/>
  <c r="C19270" i="3"/>
  <c r="C19271" i="3"/>
  <c r="C19272" i="3"/>
  <c r="C19273" i="3"/>
  <c r="C19274" i="3"/>
  <c r="C19275" i="3"/>
  <c r="C19276" i="3"/>
  <c r="C19277" i="3"/>
  <c r="C19278" i="3"/>
  <c r="C19279" i="3"/>
  <c r="C19280" i="3"/>
  <c r="C19281" i="3"/>
  <c r="C19282" i="3"/>
  <c r="C19283" i="3"/>
  <c r="C19284" i="3"/>
  <c r="C19285" i="3"/>
  <c r="C19286" i="3"/>
  <c r="C19287" i="3"/>
  <c r="C19288" i="3"/>
  <c r="C19289" i="3"/>
  <c r="C19290" i="3"/>
  <c r="C19291" i="3"/>
  <c r="C19292" i="3"/>
  <c r="C19293" i="3"/>
  <c r="C19294" i="3"/>
  <c r="C19295" i="3"/>
  <c r="C19296" i="3"/>
  <c r="C19297" i="3"/>
  <c r="C19298" i="3"/>
  <c r="C19299" i="3"/>
  <c r="C19300" i="3"/>
  <c r="C19301" i="3"/>
  <c r="C19302" i="3"/>
  <c r="C19303" i="3"/>
  <c r="C19304" i="3"/>
  <c r="C19305" i="3"/>
  <c r="C19306" i="3"/>
  <c r="C19307" i="3"/>
  <c r="C19308" i="3"/>
  <c r="C19309" i="3"/>
  <c r="C19310" i="3"/>
  <c r="C19311" i="3"/>
  <c r="C19312" i="3"/>
  <c r="C19313" i="3"/>
  <c r="C19314" i="3"/>
  <c r="C19315" i="3"/>
  <c r="C19316" i="3"/>
  <c r="C19317" i="3"/>
  <c r="C19318" i="3"/>
  <c r="C19319" i="3"/>
  <c r="C19320" i="3"/>
  <c r="C19321" i="3"/>
  <c r="C19322" i="3"/>
  <c r="C19323" i="3"/>
  <c r="C19324" i="3"/>
  <c r="C19325" i="3"/>
  <c r="C19326" i="3"/>
  <c r="C19327" i="3"/>
  <c r="C19328" i="3"/>
  <c r="C19329" i="3"/>
  <c r="C19330" i="3"/>
  <c r="C19331" i="3"/>
  <c r="C19332" i="3"/>
  <c r="C19333" i="3"/>
  <c r="C19334" i="3"/>
  <c r="C19335" i="3"/>
  <c r="C19336" i="3"/>
  <c r="C19337" i="3"/>
  <c r="C19338" i="3"/>
  <c r="C19339" i="3"/>
  <c r="C19340" i="3"/>
  <c r="C19341" i="3"/>
  <c r="C19342" i="3"/>
  <c r="C19343" i="3"/>
  <c r="C19344" i="3"/>
  <c r="C19345" i="3"/>
  <c r="C19346" i="3"/>
  <c r="C19347" i="3"/>
  <c r="C19348" i="3"/>
  <c r="C19349" i="3"/>
  <c r="C19350" i="3"/>
  <c r="C19351" i="3"/>
  <c r="C19352" i="3"/>
  <c r="C19353" i="3"/>
  <c r="C19354" i="3"/>
  <c r="C19355" i="3"/>
  <c r="C19356" i="3"/>
  <c r="C19357" i="3"/>
  <c r="C19358" i="3"/>
  <c r="C19359" i="3"/>
  <c r="C19360" i="3"/>
  <c r="C19361" i="3"/>
  <c r="C19362" i="3"/>
  <c r="C19363" i="3"/>
  <c r="C19364" i="3"/>
  <c r="C19365" i="3"/>
  <c r="C19366" i="3"/>
  <c r="C19367" i="3"/>
  <c r="C19368" i="3"/>
  <c r="C19369" i="3"/>
  <c r="C19370" i="3"/>
  <c r="C19371" i="3"/>
  <c r="C19372" i="3"/>
  <c r="C19373" i="3"/>
  <c r="C19374" i="3"/>
  <c r="C19375" i="3"/>
  <c r="C19376" i="3"/>
  <c r="C19377" i="3"/>
  <c r="C19378" i="3"/>
  <c r="C19379" i="3"/>
  <c r="C19380" i="3"/>
  <c r="C19381" i="3"/>
  <c r="C19382" i="3"/>
  <c r="C19383" i="3"/>
  <c r="C19384" i="3"/>
  <c r="C19385" i="3"/>
  <c r="C19386" i="3"/>
  <c r="C19387" i="3"/>
  <c r="C19388" i="3"/>
  <c r="C19389" i="3"/>
  <c r="C19390" i="3"/>
  <c r="C19391" i="3"/>
  <c r="C19392" i="3"/>
  <c r="C19393" i="3"/>
  <c r="C19394" i="3"/>
  <c r="C19395" i="3"/>
  <c r="C19396" i="3"/>
  <c r="C19397" i="3"/>
  <c r="C19398" i="3"/>
  <c r="C19399" i="3"/>
  <c r="C19400" i="3"/>
  <c r="C19401" i="3"/>
  <c r="C19402" i="3"/>
  <c r="C19403" i="3"/>
  <c r="C19404" i="3"/>
  <c r="C19405" i="3"/>
  <c r="C19406" i="3"/>
  <c r="C19407" i="3"/>
  <c r="C19408" i="3"/>
  <c r="C19409" i="3"/>
  <c r="C19410" i="3"/>
  <c r="C19411" i="3"/>
  <c r="C19412" i="3"/>
  <c r="C19413" i="3"/>
  <c r="C19414" i="3"/>
  <c r="C19415" i="3"/>
  <c r="C19416" i="3"/>
  <c r="C19417" i="3"/>
  <c r="C19418" i="3"/>
  <c r="C19419" i="3"/>
  <c r="C19420" i="3"/>
  <c r="C19421" i="3"/>
  <c r="C19422" i="3"/>
  <c r="C19423" i="3"/>
  <c r="C19424" i="3"/>
  <c r="C19425" i="3"/>
  <c r="C19426" i="3"/>
  <c r="C19427" i="3"/>
  <c r="C19428" i="3"/>
  <c r="C19429" i="3"/>
  <c r="C19430" i="3"/>
  <c r="C19431" i="3"/>
  <c r="C19432" i="3"/>
  <c r="C19433" i="3"/>
  <c r="C19434" i="3"/>
  <c r="C19435" i="3"/>
  <c r="C19436" i="3"/>
  <c r="C19437" i="3"/>
  <c r="C19438" i="3"/>
  <c r="C19439" i="3"/>
  <c r="C19440" i="3"/>
  <c r="C19441" i="3"/>
  <c r="C19442" i="3"/>
  <c r="C19443" i="3"/>
  <c r="C19444" i="3"/>
  <c r="C19445" i="3"/>
  <c r="C19446" i="3"/>
  <c r="C19447" i="3"/>
  <c r="C19448" i="3"/>
  <c r="C19449" i="3"/>
  <c r="C19450" i="3"/>
  <c r="C19451" i="3"/>
  <c r="C19452" i="3"/>
  <c r="C19453" i="3"/>
  <c r="C19454" i="3"/>
  <c r="C19455" i="3"/>
  <c r="C19456" i="3"/>
  <c r="C19457" i="3"/>
  <c r="C19458" i="3"/>
  <c r="C19459" i="3"/>
  <c r="C19460" i="3"/>
  <c r="C19461" i="3"/>
  <c r="C19462" i="3"/>
  <c r="C19463" i="3"/>
  <c r="C19464" i="3"/>
  <c r="C19465" i="3"/>
  <c r="C19466" i="3"/>
  <c r="C19467" i="3"/>
  <c r="C19468" i="3"/>
  <c r="C19469" i="3"/>
  <c r="C19470" i="3"/>
  <c r="C19471" i="3"/>
  <c r="C19472" i="3"/>
  <c r="C19473" i="3"/>
  <c r="C19474" i="3"/>
  <c r="C19475" i="3"/>
  <c r="C19476" i="3"/>
  <c r="C19477" i="3"/>
  <c r="C19478" i="3"/>
  <c r="C19479" i="3"/>
  <c r="C19480" i="3"/>
  <c r="C19481" i="3"/>
  <c r="C19482" i="3"/>
  <c r="C19483" i="3"/>
  <c r="C19484" i="3"/>
  <c r="C19485" i="3"/>
  <c r="C19486" i="3"/>
  <c r="C19487" i="3"/>
  <c r="C19488" i="3"/>
  <c r="C19489" i="3"/>
  <c r="C19490" i="3"/>
  <c r="C19491" i="3"/>
  <c r="C19492" i="3"/>
  <c r="C19493" i="3"/>
  <c r="C19494" i="3"/>
  <c r="C19495" i="3"/>
  <c r="C19496" i="3"/>
  <c r="C19497" i="3"/>
  <c r="C19498" i="3"/>
  <c r="C19499" i="3"/>
  <c r="C19500" i="3"/>
  <c r="C19501" i="3"/>
  <c r="C19502" i="3"/>
  <c r="C19503" i="3"/>
  <c r="C19504" i="3"/>
  <c r="C19505" i="3"/>
  <c r="C19506" i="3"/>
  <c r="C19507" i="3"/>
  <c r="C19508" i="3"/>
  <c r="C19509" i="3"/>
  <c r="C19510" i="3"/>
  <c r="C19511" i="3"/>
  <c r="C19512" i="3"/>
  <c r="C19513" i="3"/>
  <c r="C19514" i="3"/>
  <c r="C19515" i="3"/>
  <c r="C19516" i="3"/>
  <c r="C19517" i="3"/>
  <c r="C19518" i="3"/>
  <c r="C19519" i="3"/>
  <c r="C19520" i="3"/>
  <c r="C19521" i="3"/>
  <c r="C19522" i="3"/>
  <c r="C19523" i="3"/>
  <c r="C19524" i="3"/>
  <c r="C19525" i="3"/>
  <c r="C19526" i="3"/>
  <c r="C19527" i="3"/>
  <c r="C19528" i="3"/>
  <c r="C19529" i="3"/>
  <c r="C19530" i="3"/>
  <c r="C19531" i="3"/>
  <c r="C19532" i="3"/>
  <c r="C19533" i="3"/>
  <c r="C19534" i="3"/>
  <c r="C19535" i="3"/>
  <c r="C19536" i="3"/>
  <c r="C19537" i="3"/>
  <c r="C19538" i="3"/>
  <c r="C19539" i="3"/>
  <c r="C19540" i="3"/>
  <c r="C19541" i="3"/>
  <c r="C19542" i="3"/>
  <c r="C19543" i="3"/>
  <c r="C19544" i="3"/>
  <c r="C19545" i="3"/>
  <c r="C19546" i="3"/>
  <c r="C19547" i="3"/>
  <c r="C19548" i="3"/>
  <c r="C19549" i="3"/>
  <c r="C19550" i="3"/>
  <c r="C19551" i="3"/>
  <c r="C19552" i="3"/>
  <c r="C19553" i="3"/>
  <c r="C19554" i="3"/>
  <c r="C19555" i="3"/>
  <c r="C19556" i="3"/>
  <c r="C19557" i="3"/>
  <c r="C19558" i="3"/>
  <c r="C19559" i="3"/>
  <c r="C19560" i="3"/>
  <c r="C19561" i="3"/>
  <c r="C19562" i="3"/>
  <c r="C19563" i="3"/>
  <c r="C19564" i="3"/>
  <c r="C19565" i="3"/>
  <c r="C19566" i="3"/>
  <c r="C19567" i="3"/>
  <c r="C19568" i="3"/>
  <c r="C19569" i="3"/>
  <c r="C19570" i="3"/>
  <c r="C19571" i="3"/>
  <c r="C19572" i="3"/>
  <c r="C19573" i="3"/>
  <c r="C19574" i="3"/>
  <c r="C19575" i="3"/>
  <c r="C19576" i="3"/>
  <c r="C19577" i="3"/>
  <c r="C19578" i="3"/>
  <c r="C19579" i="3"/>
  <c r="C19580" i="3"/>
  <c r="C19581" i="3"/>
  <c r="C19582" i="3"/>
  <c r="C19583" i="3"/>
  <c r="C19584" i="3"/>
  <c r="C19585" i="3"/>
  <c r="C19586" i="3"/>
  <c r="C19587" i="3"/>
  <c r="C19588" i="3"/>
  <c r="C19589" i="3"/>
  <c r="C19590" i="3"/>
  <c r="C19591" i="3"/>
  <c r="C19592" i="3"/>
  <c r="C19593" i="3"/>
  <c r="C19594" i="3"/>
  <c r="C19595" i="3"/>
  <c r="C19596" i="3"/>
  <c r="C19597" i="3"/>
  <c r="C19598" i="3"/>
  <c r="C19599" i="3"/>
  <c r="C19600" i="3"/>
  <c r="C19601" i="3"/>
  <c r="C19602" i="3"/>
  <c r="C19603" i="3"/>
  <c r="C19604" i="3"/>
  <c r="C19605" i="3"/>
  <c r="C19606" i="3"/>
  <c r="C19607" i="3"/>
  <c r="C19608" i="3"/>
  <c r="C19609" i="3"/>
  <c r="C19610" i="3"/>
  <c r="C19611" i="3"/>
  <c r="C19612" i="3"/>
  <c r="C19613" i="3"/>
  <c r="C19614" i="3"/>
  <c r="C19615" i="3"/>
  <c r="C19616" i="3"/>
  <c r="C19617" i="3"/>
  <c r="C19618" i="3"/>
  <c r="C19619" i="3"/>
  <c r="C19620" i="3"/>
  <c r="C19621" i="3"/>
  <c r="C19622" i="3"/>
  <c r="C19623" i="3"/>
  <c r="C19624" i="3"/>
  <c r="C19625" i="3"/>
  <c r="C19626" i="3"/>
  <c r="C19627" i="3"/>
  <c r="C19628" i="3"/>
  <c r="C19629" i="3"/>
  <c r="C19630" i="3"/>
  <c r="C19631" i="3"/>
  <c r="C19632" i="3"/>
  <c r="C19633" i="3"/>
  <c r="C19634" i="3"/>
  <c r="C19635" i="3"/>
  <c r="C19636" i="3"/>
  <c r="C19637" i="3"/>
  <c r="C19638" i="3"/>
  <c r="C19639" i="3"/>
  <c r="C19640" i="3"/>
  <c r="C19641" i="3"/>
  <c r="C19642" i="3"/>
  <c r="C19643" i="3"/>
  <c r="C19644" i="3"/>
  <c r="C19645" i="3"/>
  <c r="C19646" i="3"/>
  <c r="C19647" i="3"/>
  <c r="C19648" i="3"/>
  <c r="C19649" i="3"/>
  <c r="C19650" i="3"/>
  <c r="C19651" i="3"/>
  <c r="C19652" i="3"/>
  <c r="C19653" i="3"/>
  <c r="C19654" i="3"/>
  <c r="C19655" i="3"/>
  <c r="C19656" i="3"/>
  <c r="C19657" i="3"/>
  <c r="C19658" i="3"/>
  <c r="C19659" i="3"/>
  <c r="C19660" i="3"/>
  <c r="C19661" i="3"/>
  <c r="C19662" i="3"/>
  <c r="C19663" i="3"/>
  <c r="C19664" i="3"/>
  <c r="C19665" i="3"/>
  <c r="C19666" i="3"/>
  <c r="C19667" i="3"/>
  <c r="C19668" i="3"/>
  <c r="C19669" i="3"/>
  <c r="C19670" i="3"/>
  <c r="C19671" i="3"/>
  <c r="C19672" i="3"/>
  <c r="C19673" i="3"/>
  <c r="C19674" i="3"/>
  <c r="C19675" i="3"/>
  <c r="C19676" i="3"/>
  <c r="C19677" i="3"/>
  <c r="C19678" i="3"/>
  <c r="C19679" i="3"/>
  <c r="C19680" i="3"/>
  <c r="C19681" i="3"/>
  <c r="C19682" i="3"/>
  <c r="C19683" i="3"/>
  <c r="C19684" i="3"/>
  <c r="C19685" i="3"/>
  <c r="C19686" i="3"/>
  <c r="C19687" i="3"/>
  <c r="C19688" i="3"/>
  <c r="C19689" i="3"/>
  <c r="C19690" i="3"/>
  <c r="C19691" i="3"/>
  <c r="C19692" i="3"/>
  <c r="C19693" i="3"/>
  <c r="C19694" i="3"/>
  <c r="C19695" i="3"/>
  <c r="C19696" i="3"/>
  <c r="C19697" i="3"/>
  <c r="C19698" i="3"/>
  <c r="C19699" i="3"/>
  <c r="C19700" i="3"/>
  <c r="C19701" i="3"/>
  <c r="C19702" i="3"/>
  <c r="C19703" i="3"/>
  <c r="C19704" i="3"/>
  <c r="C19705" i="3"/>
  <c r="C19706" i="3"/>
  <c r="C19707" i="3"/>
  <c r="C19708" i="3"/>
  <c r="C19709" i="3"/>
  <c r="C19710" i="3"/>
  <c r="C19711" i="3"/>
  <c r="C19712" i="3"/>
  <c r="C19713" i="3"/>
  <c r="C19714" i="3"/>
  <c r="C19715" i="3"/>
  <c r="C19716" i="3"/>
  <c r="C19717" i="3"/>
  <c r="C19718" i="3"/>
  <c r="C19719" i="3"/>
  <c r="C19720" i="3"/>
  <c r="C19721" i="3"/>
  <c r="C19722" i="3"/>
  <c r="C19723" i="3"/>
  <c r="C19724" i="3"/>
  <c r="C19725" i="3"/>
  <c r="C19726" i="3"/>
  <c r="C19727" i="3"/>
  <c r="C19728" i="3"/>
  <c r="C19729" i="3"/>
  <c r="C19730" i="3"/>
  <c r="C19731" i="3"/>
  <c r="C19732" i="3"/>
  <c r="C19733" i="3"/>
  <c r="C19734" i="3"/>
  <c r="C19735" i="3"/>
  <c r="C19736" i="3"/>
  <c r="C19737" i="3"/>
  <c r="C19738" i="3"/>
  <c r="C19739" i="3"/>
  <c r="C19740" i="3"/>
  <c r="C19741" i="3"/>
  <c r="C19742" i="3"/>
  <c r="C19743" i="3"/>
  <c r="C19744" i="3"/>
  <c r="C19745" i="3"/>
  <c r="C19746" i="3"/>
  <c r="C19747" i="3"/>
  <c r="C19748" i="3"/>
  <c r="C19749" i="3"/>
  <c r="C19750" i="3"/>
  <c r="C19751" i="3"/>
  <c r="C19752" i="3"/>
  <c r="C19753" i="3"/>
  <c r="C19754" i="3"/>
  <c r="C19755" i="3"/>
  <c r="C19756" i="3"/>
  <c r="C19757" i="3"/>
  <c r="C19758" i="3"/>
  <c r="C19759" i="3"/>
  <c r="C19760" i="3"/>
  <c r="C19761" i="3"/>
  <c r="C19762" i="3"/>
  <c r="C19763" i="3"/>
  <c r="C19764" i="3"/>
  <c r="C19765" i="3"/>
  <c r="C19766" i="3"/>
  <c r="C19767" i="3"/>
  <c r="C19768" i="3"/>
  <c r="C19769" i="3"/>
  <c r="C19770" i="3"/>
  <c r="C19771" i="3"/>
  <c r="C19772" i="3"/>
  <c r="C19773" i="3"/>
  <c r="C19774" i="3"/>
  <c r="C19775" i="3"/>
  <c r="C19776" i="3"/>
  <c r="C19777" i="3"/>
  <c r="E16" i="15" s="1"/>
  <c r="C19778" i="3"/>
  <c r="C19779" i="3"/>
  <c r="C19780" i="3"/>
  <c r="C19781" i="3"/>
  <c r="C19782" i="3"/>
  <c r="C19783" i="3"/>
  <c r="C19784" i="3"/>
  <c r="C19785" i="3"/>
  <c r="C19786" i="3"/>
  <c r="C19787" i="3"/>
  <c r="C19788" i="3"/>
  <c r="C19789" i="3"/>
  <c r="C19790" i="3"/>
  <c r="C19791" i="3"/>
  <c r="C19792" i="3"/>
  <c r="C19793" i="3"/>
  <c r="C19794" i="3"/>
  <c r="C19795" i="3"/>
  <c r="C19796" i="3"/>
  <c r="C19797" i="3"/>
  <c r="C19798" i="3"/>
  <c r="C19799" i="3"/>
  <c r="C19800" i="3"/>
  <c r="C19801" i="3"/>
  <c r="C19802" i="3"/>
  <c r="C19803" i="3"/>
  <c r="C19804" i="3"/>
  <c r="C19805" i="3"/>
  <c r="C19806" i="3"/>
  <c r="C19807" i="3"/>
  <c r="C19808" i="3"/>
  <c r="C19809" i="3"/>
  <c r="C19810" i="3"/>
  <c r="C19811" i="3"/>
  <c r="C19812" i="3"/>
  <c r="C19813" i="3"/>
  <c r="C19814" i="3"/>
  <c r="C19815" i="3"/>
  <c r="C19816" i="3"/>
  <c r="C19817" i="3"/>
  <c r="C19818" i="3"/>
  <c r="C19819" i="3"/>
  <c r="C19820" i="3"/>
  <c r="C19821" i="3"/>
  <c r="C19822" i="3"/>
  <c r="C19823" i="3"/>
  <c r="C19824" i="3"/>
  <c r="C19825" i="3"/>
  <c r="C19826" i="3"/>
  <c r="C19827" i="3"/>
  <c r="C19828" i="3"/>
  <c r="C19829" i="3"/>
  <c r="C19830" i="3"/>
  <c r="C19831" i="3"/>
  <c r="C19832" i="3"/>
  <c r="C19833" i="3"/>
  <c r="C19834" i="3"/>
  <c r="C19835" i="3"/>
  <c r="C19836" i="3"/>
  <c r="C19837" i="3"/>
  <c r="C19838" i="3"/>
  <c r="C19839" i="3"/>
  <c r="C19840" i="3"/>
  <c r="C19841" i="3"/>
  <c r="C19842" i="3"/>
  <c r="C19843" i="3"/>
  <c r="C19844" i="3"/>
  <c r="C19845" i="3"/>
  <c r="C19846" i="3"/>
  <c r="C19847" i="3"/>
  <c r="C19848" i="3"/>
  <c r="C19849" i="3"/>
  <c r="C19850" i="3"/>
  <c r="C19851" i="3"/>
  <c r="C19852" i="3"/>
  <c r="C19853" i="3"/>
  <c r="C19854" i="3"/>
  <c r="C19855" i="3"/>
  <c r="C19856" i="3"/>
  <c r="C19857" i="3"/>
  <c r="C19858" i="3"/>
  <c r="C19859" i="3"/>
  <c r="C19860" i="3"/>
  <c r="C19861" i="3"/>
  <c r="C19862" i="3"/>
  <c r="C19863" i="3"/>
  <c r="C19864" i="3"/>
  <c r="C19865" i="3"/>
  <c r="C19866" i="3"/>
  <c r="C19867" i="3"/>
  <c r="C19868" i="3"/>
  <c r="C19869" i="3"/>
  <c r="C19870" i="3"/>
  <c r="C19871" i="3"/>
  <c r="C19872" i="3"/>
  <c r="C19873" i="3"/>
  <c r="C19874" i="3"/>
  <c r="C19875" i="3"/>
  <c r="C19876" i="3"/>
  <c r="C19877" i="3"/>
  <c r="C19878" i="3"/>
  <c r="C19879" i="3"/>
  <c r="C19880" i="3"/>
  <c r="C19881" i="3"/>
  <c r="C19882" i="3"/>
  <c r="C19883" i="3"/>
  <c r="C19884" i="3"/>
  <c r="C19885" i="3"/>
  <c r="C19886" i="3"/>
  <c r="C19887" i="3"/>
  <c r="C19888" i="3"/>
  <c r="C19889" i="3"/>
  <c r="C19890" i="3"/>
  <c r="C19891" i="3"/>
  <c r="C19892" i="3"/>
  <c r="C19893" i="3"/>
  <c r="C19894" i="3"/>
  <c r="C19895" i="3"/>
  <c r="C19896" i="3"/>
  <c r="C19897" i="3"/>
  <c r="C19898" i="3"/>
  <c r="C19899" i="3"/>
  <c r="C19900" i="3"/>
  <c r="C19901" i="3"/>
  <c r="C19902" i="3"/>
  <c r="C19903" i="3"/>
  <c r="C19904" i="3"/>
  <c r="C19905" i="3"/>
  <c r="C19906" i="3"/>
  <c r="C19907" i="3"/>
  <c r="C19908" i="3"/>
  <c r="C19909" i="3"/>
  <c r="C19910" i="3"/>
  <c r="C19911" i="3"/>
  <c r="C19912" i="3"/>
  <c r="C19913" i="3"/>
  <c r="C19914" i="3"/>
  <c r="C19915" i="3"/>
  <c r="C19916" i="3"/>
  <c r="C19917" i="3"/>
  <c r="C19918" i="3"/>
  <c r="C19919" i="3"/>
  <c r="C19920" i="3"/>
  <c r="C19921" i="3"/>
  <c r="C19922" i="3"/>
  <c r="C19923" i="3"/>
  <c r="C19924" i="3"/>
  <c r="C19925" i="3"/>
  <c r="C19926" i="3"/>
  <c r="C19927" i="3"/>
  <c r="C19928" i="3"/>
  <c r="C19929" i="3"/>
  <c r="C19930" i="3"/>
  <c r="C19931" i="3"/>
  <c r="C19932" i="3"/>
  <c r="C19933" i="3"/>
  <c r="C19934" i="3"/>
  <c r="C19935" i="3"/>
  <c r="C19936" i="3"/>
  <c r="C19937" i="3"/>
  <c r="C19938" i="3"/>
  <c r="C19939" i="3"/>
  <c r="C19940" i="3"/>
  <c r="C19941" i="3"/>
  <c r="C19942" i="3"/>
  <c r="C19943" i="3"/>
  <c r="C19944" i="3"/>
  <c r="C19945" i="3"/>
  <c r="C19946" i="3"/>
  <c r="C19947" i="3"/>
  <c r="C19948" i="3"/>
  <c r="C19949" i="3"/>
  <c r="C19950" i="3"/>
  <c r="C19951" i="3"/>
  <c r="C19952" i="3"/>
  <c r="C19953" i="3"/>
  <c r="C19954" i="3"/>
  <c r="C19955" i="3"/>
  <c r="C19956" i="3"/>
  <c r="C19957" i="3"/>
  <c r="C19958" i="3"/>
  <c r="C19959" i="3"/>
  <c r="C19960" i="3"/>
  <c r="C19961" i="3"/>
  <c r="C19962" i="3"/>
  <c r="C19963" i="3"/>
  <c r="C19964" i="3"/>
  <c r="C19965" i="3"/>
  <c r="C19966" i="3"/>
  <c r="C19967" i="3"/>
  <c r="C19968" i="3"/>
  <c r="C19969" i="3"/>
  <c r="C19970" i="3"/>
  <c r="C19971" i="3"/>
  <c r="C19972" i="3"/>
  <c r="C19973" i="3"/>
  <c r="C19974" i="3"/>
  <c r="C19975" i="3"/>
  <c r="C19976" i="3"/>
  <c r="C19977" i="3"/>
  <c r="C19978" i="3"/>
  <c r="C19979" i="3"/>
  <c r="C19980" i="3"/>
  <c r="C19981" i="3"/>
  <c r="C19982" i="3"/>
  <c r="C19983" i="3"/>
  <c r="C19984" i="3"/>
  <c r="C19985" i="3"/>
  <c r="C19986" i="3"/>
  <c r="C19987" i="3"/>
  <c r="C19988" i="3"/>
  <c r="C19989" i="3"/>
  <c r="C19990" i="3"/>
  <c r="C19991" i="3"/>
  <c r="C19992" i="3"/>
  <c r="C19993" i="3"/>
  <c r="C19994" i="3"/>
  <c r="C19995" i="3"/>
  <c r="C19996" i="3"/>
  <c r="C19997" i="3"/>
  <c r="C19998" i="3"/>
  <c r="C19999" i="3"/>
  <c r="C20000" i="3"/>
  <c r="C20001" i="3"/>
  <c r="C20002" i="3"/>
  <c r="C20003" i="3"/>
  <c r="C20004" i="3"/>
  <c r="C20005" i="3"/>
  <c r="C20006" i="3"/>
  <c r="C20007" i="3"/>
  <c r="C20008" i="3"/>
  <c r="C20009" i="3"/>
  <c r="C20010" i="3"/>
  <c r="C20011" i="3"/>
  <c r="C20012" i="3"/>
  <c r="C20013" i="3"/>
  <c r="C20014" i="3"/>
  <c r="C20015" i="3"/>
  <c r="C20016" i="3"/>
  <c r="C20017" i="3"/>
  <c r="C20018" i="3"/>
  <c r="C20019" i="3"/>
  <c r="C20020" i="3"/>
  <c r="C20021" i="3"/>
  <c r="C20022" i="3"/>
  <c r="C20023" i="3"/>
  <c r="C20024" i="3"/>
  <c r="C20025" i="3"/>
  <c r="C20026" i="3"/>
  <c r="C20027" i="3"/>
  <c r="C20028" i="3"/>
  <c r="C20029" i="3"/>
  <c r="C20030" i="3"/>
  <c r="C20031" i="3"/>
  <c r="C20032" i="3"/>
  <c r="C20033" i="3"/>
  <c r="C20034" i="3"/>
  <c r="C20035" i="3"/>
  <c r="C20036" i="3"/>
  <c r="C20037" i="3"/>
  <c r="C20038" i="3"/>
  <c r="C20039" i="3"/>
  <c r="C20040" i="3"/>
  <c r="C20041" i="3"/>
  <c r="C20042" i="3"/>
  <c r="C20043" i="3"/>
  <c r="C20044" i="3"/>
  <c r="C20045" i="3"/>
  <c r="C20046" i="3"/>
  <c r="C20047" i="3"/>
  <c r="C20048" i="3"/>
  <c r="C20049" i="3"/>
  <c r="C20050" i="3"/>
  <c r="C20051" i="3"/>
  <c r="C20052" i="3"/>
  <c r="C20053" i="3"/>
  <c r="C20054" i="3"/>
  <c r="C20055" i="3"/>
  <c r="C20056" i="3"/>
  <c r="C20057" i="3"/>
  <c r="C20058" i="3"/>
  <c r="C20059" i="3"/>
  <c r="C20060" i="3"/>
  <c r="C20061" i="3"/>
  <c r="C20062" i="3"/>
  <c r="C20063" i="3"/>
  <c r="C20064" i="3"/>
  <c r="C20065" i="3"/>
  <c r="C20066" i="3"/>
  <c r="C20067" i="3"/>
  <c r="C20068" i="3"/>
  <c r="C20069" i="3"/>
  <c r="C20070" i="3"/>
  <c r="C20071" i="3"/>
  <c r="C20072" i="3"/>
  <c r="C20073" i="3"/>
  <c r="C20074" i="3"/>
  <c r="C20075" i="3"/>
  <c r="C20076" i="3"/>
  <c r="C20077" i="3"/>
  <c r="C20078" i="3"/>
  <c r="C20079" i="3"/>
  <c r="C20080" i="3"/>
  <c r="C20081" i="3"/>
  <c r="C20082" i="3"/>
  <c r="C20083" i="3"/>
  <c r="C20084" i="3"/>
  <c r="C20085" i="3"/>
  <c r="C20086" i="3"/>
  <c r="C20087" i="3"/>
  <c r="C20088" i="3"/>
  <c r="C20089" i="3"/>
  <c r="C20090" i="3"/>
  <c r="C20091" i="3"/>
  <c r="C20092" i="3"/>
  <c r="C20093" i="3"/>
  <c r="C20094" i="3"/>
  <c r="C20095" i="3"/>
  <c r="C20096" i="3"/>
  <c r="C20097" i="3"/>
  <c r="C20098" i="3"/>
  <c r="C20099" i="3"/>
  <c r="C20100" i="3"/>
  <c r="C20101" i="3"/>
  <c r="C20102" i="3"/>
  <c r="C20103" i="3"/>
  <c r="C20104" i="3"/>
  <c r="C20105" i="3"/>
  <c r="C20106" i="3"/>
  <c r="C20107" i="3"/>
  <c r="C20108" i="3"/>
  <c r="C20109" i="3"/>
  <c r="C20110" i="3"/>
  <c r="C20111" i="3"/>
  <c r="C20112" i="3"/>
  <c r="C20113" i="3"/>
  <c r="C20114" i="3"/>
  <c r="C20115" i="3"/>
  <c r="C20116" i="3"/>
  <c r="C20117" i="3"/>
  <c r="C20118" i="3"/>
  <c r="C20119" i="3"/>
  <c r="C20120" i="3"/>
  <c r="C20121" i="3"/>
  <c r="C20122" i="3"/>
  <c r="C20123" i="3"/>
  <c r="C20124" i="3"/>
  <c r="C20125" i="3"/>
  <c r="C20126" i="3"/>
  <c r="C20127" i="3"/>
  <c r="C20128" i="3"/>
  <c r="C20129" i="3"/>
  <c r="C20130" i="3"/>
  <c r="C20131" i="3"/>
  <c r="C20132" i="3"/>
  <c r="C20133" i="3"/>
  <c r="C20134" i="3"/>
  <c r="C20135" i="3"/>
  <c r="C20136" i="3"/>
  <c r="C20137" i="3"/>
  <c r="C20138" i="3"/>
  <c r="C20139" i="3"/>
  <c r="C20140" i="3"/>
  <c r="C20141" i="3"/>
  <c r="C20142" i="3"/>
  <c r="C20143" i="3"/>
  <c r="C20144" i="3"/>
  <c r="C20145" i="3"/>
  <c r="C20146" i="3"/>
  <c r="C20147" i="3"/>
  <c r="C20148" i="3"/>
  <c r="C20149" i="3"/>
  <c r="C20150" i="3"/>
  <c r="C20151" i="3"/>
  <c r="C20152" i="3"/>
  <c r="C20153" i="3"/>
  <c r="C20154" i="3"/>
  <c r="C20155" i="3"/>
  <c r="C20156" i="3"/>
  <c r="C20157" i="3"/>
  <c r="C20158" i="3"/>
  <c r="C20159" i="3"/>
  <c r="C20160" i="3"/>
  <c r="C20161" i="3"/>
  <c r="C20162" i="3"/>
  <c r="C20163" i="3"/>
  <c r="C20164" i="3"/>
  <c r="C20165" i="3"/>
  <c r="C20166" i="3"/>
  <c r="C20167" i="3"/>
  <c r="C20168" i="3"/>
  <c r="C20169" i="3"/>
  <c r="C20170" i="3"/>
  <c r="C20171" i="3"/>
  <c r="C20172" i="3"/>
  <c r="C20173" i="3"/>
  <c r="C20174" i="3"/>
  <c r="C20175" i="3"/>
  <c r="C20176" i="3"/>
  <c r="C20177" i="3"/>
  <c r="C20178" i="3"/>
  <c r="C20179" i="3"/>
  <c r="C20180" i="3"/>
  <c r="C20181" i="3"/>
  <c r="C20182" i="3"/>
  <c r="C20183" i="3"/>
  <c r="C20184" i="3"/>
  <c r="C20185" i="3"/>
  <c r="C20186" i="3"/>
  <c r="C20187" i="3"/>
  <c r="C20188" i="3"/>
  <c r="C20189" i="3"/>
  <c r="C20190" i="3"/>
  <c r="C20191" i="3"/>
  <c r="C20192" i="3"/>
  <c r="C20193" i="3"/>
  <c r="C20194" i="3"/>
  <c r="C20195" i="3"/>
  <c r="C20196" i="3"/>
  <c r="C20197" i="3"/>
  <c r="C20198" i="3"/>
  <c r="C20199" i="3"/>
  <c r="C20200" i="3"/>
  <c r="C20201" i="3"/>
  <c r="C20202" i="3"/>
  <c r="C20203" i="3"/>
  <c r="C20204" i="3"/>
  <c r="C20205" i="3"/>
  <c r="C20206" i="3"/>
  <c r="C20207" i="3"/>
  <c r="C20208" i="3"/>
  <c r="C20209" i="3"/>
  <c r="C20210" i="3"/>
  <c r="C20211" i="3"/>
  <c r="C20212" i="3"/>
  <c r="C20213" i="3"/>
  <c r="C20214" i="3"/>
  <c r="C20215" i="3"/>
  <c r="C20216" i="3"/>
  <c r="C20217" i="3"/>
  <c r="C20218" i="3"/>
  <c r="C20219" i="3"/>
  <c r="C20220" i="3"/>
  <c r="C20221" i="3"/>
  <c r="C20222" i="3"/>
  <c r="C20223" i="3"/>
  <c r="C20224" i="3"/>
  <c r="C20225" i="3"/>
  <c r="C20226" i="3"/>
  <c r="C20227" i="3"/>
  <c r="C20228" i="3"/>
  <c r="C20229" i="3"/>
  <c r="C20230" i="3"/>
  <c r="C20231" i="3"/>
  <c r="C20232" i="3"/>
  <c r="C20233" i="3"/>
  <c r="C20234" i="3"/>
  <c r="C20235" i="3"/>
  <c r="C20236" i="3"/>
  <c r="C20237" i="3"/>
  <c r="C20238" i="3"/>
  <c r="C20239" i="3"/>
  <c r="C20240" i="3"/>
  <c r="C20241" i="3"/>
  <c r="C20242" i="3"/>
  <c r="C20243" i="3"/>
  <c r="C20244" i="3"/>
  <c r="C20245" i="3"/>
  <c r="C20246" i="3"/>
  <c r="C20247" i="3"/>
  <c r="C20248" i="3"/>
  <c r="C20249" i="3"/>
  <c r="C20250" i="3"/>
  <c r="C20251" i="3"/>
  <c r="C20252" i="3"/>
  <c r="C20253" i="3"/>
  <c r="C20254" i="3"/>
  <c r="C20255" i="3"/>
  <c r="C20256" i="3"/>
  <c r="C20257" i="3"/>
  <c r="C20258" i="3"/>
  <c r="C20259" i="3"/>
  <c r="C20260" i="3"/>
  <c r="C20261" i="3"/>
  <c r="C20262" i="3"/>
  <c r="C20263" i="3"/>
  <c r="C20264" i="3"/>
  <c r="C20265" i="3"/>
  <c r="C20266" i="3"/>
  <c r="C20267" i="3"/>
  <c r="C20268" i="3"/>
  <c r="C20269" i="3"/>
  <c r="C20270" i="3"/>
  <c r="C20271" i="3"/>
  <c r="C20272" i="3"/>
  <c r="C20273" i="3"/>
  <c r="C20274" i="3"/>
  <c r="C20275" i="3"/>
  <c r="C20276" i="3"/>
  <c r="C20277" i="3"/>
  <c r="C20278" i="3"/>
  <c r="C20279" i="3"/>
  <c r="C20280" i="3"/>
  <c r="C20281" i="3"/>
  <c r="C20282" i="3"/>
  <c r="C20283" i="3"/>
  <c r="C20284" i="3"/>
  <c r="C20285" i="3"/>
  <c r="C20286" i="3"/>
  <c r="C20287" i="3"/>
  <c r="C20288" i="3"/>
  <c r="C20289" i="3"/>
  <c r="C20290" i="3"/>
  <c r="C20291" i="3"/>
  <c r="C20292" i="3"/>
  <c r="C20293" i="3"/>
  <c r="C20294" i="3"/>
  <c r="C20295" i="3"/>
  <c r="C20296" i="3"/>
  <c r="C20297" i="3"/>
  <c r="C20298" i="3"/>
  <c r="C20299" i="3"/>
  <c r="C20300" i="3"/>
  <c r="C20301" i="3"/>
  <c r="C20302" i="3"/>
  <c r="C20303" i="3"/>
  <c r="C20304" i="3"/>
  <c r="C20305" i="3"/>
  <c r="C20306" i="3"/>
  <c r="C20307" i="3"/>
  <c r="C20308" i="3"/>
  <c r="C20309" i="3"/>
  <c r="C20310" i="3"/>
  <c r="C20311" i="3"/>
  <c r="C20312" i="3"/>
  <c r="C20313" i="3"/>
  <c r="C20314" i="3"/>
  <c r="C20315" i="3"/>
  <c r="C20316" i="3"/>
  <c r="C20317" i="3"/>
  <c r="C20318" i="3"/>
  <c r="C20319" i="3"/>
  <c r="C20320" i="3"/>
  <c r="C20321" i="3"/>
  <c r="C20322" i="3"/>
  <c r="C20323" i="3"/>
  <c r="C20324" i="3"/>
  <c r="C20325" i="3"/>
  <c r="C20326" i="3"/>
  <c r="C20327" i="3"/>
  <c r="C20328" i="3"/>
  <c r="C20329" i="3"/>
  <c r="C20330" i="3"/>
  <c r="C20331" i="3"/>
  <c r="C20332" i="3"/>
  <c r="C20333" i="3"/>
  <c r="C20334" i="3"/>
  <c r="C20335" i="3"/>
  <c r="C20336" i="3"/>
  <c r="C20337" i="3"/>
  <c r="C20338" i="3"/>
  <c r="C20339" i="3"/>
  <c r="C20340" i="3"/>
  <c r="C20341" i="3"/>
  <c r="C20342" i="3"/>
  <c r="C20343" i="3"/>
  <c r="C20344" i="3"/>
  <c r="C20345" i="3"/>
  <c r="C20346" i="3"/>
  <c r="C20347" i="3"/>
  <c r="C20348" i="3"/>
  <c r="C20349" i="3"/>
  <c r="C20350" i="3"/>
  <c r="C20351" i="3"/>
  <c r="C20352" i="3"/>
  <c r="C20353" i="3"/>
  <c r="C20354" i="3"/>
  <c r="C20355" i="3"/>
  <c r="C20356" i="3"/>
  <c r="C20357" i="3"/>
  <c r="C20358" i="3"/>
  <c r="C20359" i="3"/>
  <c r="C20360" i="3"/>
  <c r="C20361" i="3"/>
  <c r="C20362" i="3"/>
  <c r="C20363" i="3"/>
  <c r="C20364" i="3"/>
  <c r="C20365" i="3"/>
  <c r="C20366" i="3"/>
  <c r="C20367" i="3"/>
  <c r="C20368" i="3"/>
  <c r="C20369" i="3"/>
  <c r="C20370" i="3"/>
  <c r="C20371" i="3"/>
  <c r="C20372" i="3"/>
  <c r="C20373" i="3"/>
  <c r="C20374" i="3"/>
  <c r="C20375" i="3"/>
  <c r="C20376" i="3"/>
  <c r="C20377" i="3"/>
  <c r="C20378" i="3"/>
  <c r="C20379" i="3"/>
  <c r="C20380" i="3"/>
  <c r="C20381" i="3"/>
  <c r="C20382" i="3"/>
  <c r="C20383" i="3"/>
  <c r="C20384" i="3"/>
  <c r="C20385" i="3"/>
  <c r="C20386" i="3"/>
  <c r="C20387" i="3"/>
  <c r="C20388" i="3"/>
  <c r="C20389" i="3"/>
  <c r="C20390" i="3"/>
  <c r="C20391" i="3"/>
  <c r="C20392" i="3"/>
  <c r="C20393" i="3"/>
  <c r="C20394" i="3"/>
  <c r="C20395" i="3"/>
  <c r="C20396" i="3"/>
  <c r="C20397" i="3"/>
  <c r="C20398" i="3"/>
  <c r="C20399" i="3"/>
  <c r="C20400" i="3"/>
  <c r="C20401" i="3"/>
  <c r="C20402" i="3"/>
  <c r="C20403" i="3"/>
  <c r="C20404" i="3"/>
  <c r="C20405" i="3"/>
  <c r="C20406" i="3"/>
  <c r="C20407" i="3"/>
  <c r="C20408" i="3"/>
  <c r="C20409" i="3"/>
  <c r="C20410" i="3"/>
  <c r="C20411" i="3"/>
  <c r="C20412" i="3"/>
  <c r="C20413" i="3"/>
  <c r="C20414" i="3"/>
  <c r="C20415" i="3"/>
  <c r="C20416" i="3"/>
  <c r="C20417" i="3"/>
  <c r="C20418" i="3"/>
  <c r="C20419" i="3"/>
  <c r="C20420" i="3"/>
  <c r="C20421" i="3"/>
  <c r="C20422" i="3"/>
  <c r="C20423" i="3"/>
  <c r="C20424" i="3"/>
  <c r="C20425" i="3"/>
  <c r="C20426" i="3"/>
  <c r="C20427" i="3"/>
  <c r="C20428" i="3"/>
  <c r="C20429" i="3"/>
  <c r="C20430" i="3"/>
  <c r="C20431" i="3"/>
  <c r="C20432" i="3"/>
  <c r="C20433" i="3"/>
  <c r="C20434" i="3"/>
  <c r="C20435" i="3"/>
  <c r="C20436" i="3"/>
  <c r="C20437" i="3"/>
  <c r="C20438" i="3"/>
  <c r="C20439" i="3"/>
  <c r="C20440" i="3"/>
  <c r="C20441" i="3"/>
  <c r="C20442" i="3"/>
  <c r="C20443" i="3"/>
  <c r="C20444" i="3"/>
  <c r="C20445" i="3"/>
  <c r="C20446" i="3"/>
  <c r="C20447" i="3"/>
  <c r="C20448" i="3"/>
  <c r="C20449" i="3"/>
  <c r="C20450" i="3"/>
  <c r="C20451" i="3"/>
  <c r="C20452" i="3"/>
  <c r="C20453" i="3"/>
  <c r="C20454" i="3"/>
  <c r="C20455" i="3"/>
  <c r="C20456" i="3"/>
  <c r="C20457" i="3"/>
  <c r="C20458" i="3"/>
  <c r="C20459" i="3"/>
  <c r="C20460" i="3"/>
  <c r="C20461" i="3"/>
  <c r="C20462" i="3"/>
  <c r="C20463" i="3"/>
  <c r="C20464" i="3"/>
  <c r="C20465" i="3"/>
  <c r="C20466" i="3"/>
  <c r="C20467" i="3"/>
  <c r="C20468" i="3"/>
  <c r="C20469" i="3"/>
  <c r="C20470" i="3"/>
  <c r="C20471" i="3"/>
  <c r="C20472" i="3"/>
  <c r="C20473" i="3"/>
  <c r="C20474" i="3"/>
  <c r="C20475" i="3"/>
  <c r="C20476" i="3"/>
  <c r="C20477" i="3"/>
  <c r="C20478" i="3"/>
  <c r="C20479" i="3"/>
  <c r="C20480" i="3"/>
  <c r="C20481" i="3"/>
  <c r="C20482" i="3"/>
  <c r="C20483" i="3"/>
  <c r="C20484" i="3"/>
  <c r="C20485" i="3"/>
  <c r="C20486" i="3"/>
  <c r="C20487" i="3"/>
  <c r="C20488" i="3"/>
  <c r="C20489" i="3"/>
  <c r="C20490" i="3"/>
  <c r="C20491" i="3"/>
  <c r="C20492" i="3"/>
  <c r="C20493" i="3"/>
  <c r="C20494" i="3"/>
  <c r="C20495" i="3"/>
  <c r="C20496" i="3"/>
  <c r="C20497" i="3"/>
  <c r="C20498" i="3"/>
  <c r="C20499" i="3"/>
  <c r="C20500" i="3"/>
  <c r="C20501" i="3"/>
  <c r="C20502" i="3"/>
  <c r="C20503" i="3"/>
  <c r="C20504" i="3"/>
  <c r="C20505" i="3"/>
  <c r="C20506" i="3"/>
  <c r="C20507" i="3"/>
  <c r="C20508" i="3"/>
  <c r="C20509" i="3"/>
  <c r="C20510" i="3"/>
  <c r="C20511" i="3"/>
  <c r="C20512" i="3"/>
  <c r="C20513" i="3"/>
  <c r="C20514" i="3"/>
  <c r="C20515" i="3"/>
  <c r="C20516" i="3"/>
  <c r="C20517" i="3"/>
  <c r="C20518" i="3"/>
  <c r="C20519" i="3"/>
  <c r="C20520" i="3"/>
  <c r="C20521" i="3"/>
  <c r="C20522" i="3"/>
  <c r="C20523" i="3"/>
  <c r="C20524" i="3"/>
  <c r="C20525" i="3"/>
  <c r="C20526" i="3"/>
  <c r="C20527" i="3"/>
  <c r="C20528" i="3"/>
  <c r="C20529" i="3"/>
  <c r="C20530" i="3"/>
  <c r="C20531" i="3"/>
  <c r="C20532" i="3"/>
  <c r="C20533" i="3"/>
  <c r="C20534" i="3"/>
  <c r="C20535" i="3"/>
  <c r="C20536" i="3"/>
  <c r="C20537" i="3"/>
  <c r="C20538" i="3"/>
  <c r="C20539" i="3"/>
  <c r="C20540" i="3"/>
  <c r="C20541" i="3"/>
  <c r="C20542" i="3"/>
  <c r="C20543" i="3"/>
  <c r="C20544" i="3"/>
  <c r="C20545" i="3"/>
  <c r="C20546" i="3"/>
  <c r="C20547" i="3"/>
  <c r="C20548" i="3"/>
  <c r="C20549" i="3"/>
  <c r="C20550" i="3"/>
  <c r="C20551" i="3"/>
  <c r="C20552" i="3"/>
  <c r="C20553" i="3"/>
  <c r="C20554" i="3"/>
  <c r="C20555" i="3"/>
  <c r="C20556" i="3"/>
  <c r="C20557" i="3"/>
  <c r="C20558" i="3"/>
  <c r="C20559" i="3"/>
  <c r="C20560" i="3"/>
  <c r="C20561" i="3"/>
  <c r="C20562" i="3"/>
  <c r="C20563" i="3"/>
  <c r="C20564" i="3"/>
  <c r="C20565" i="3"/>
  <c r="C20566" i="3"/>
  <c r="C20567" i="3"/>
  <c r="C20568" i="3"/>
  <c r="C20569" i="3"/>
  <c r="C20570" i="3"/>
  <c r="C20571" i="3"/>
  <c r="C20572" i="3"/>
  <c r="C20573" i="3"/>
  <c r="C20574" i="3"/>
  <c r="C20575" i="3"/>
  <c r="C20576" i="3"/>
  <c r="C20577" i="3"/>
  <c r="C20578" i="3"/>
  <c r="C20579" i="3"/>
  <c r="C20580" i="3"/>
  <c r="C20581" i="3"/>
  <c r="C20582" i="3"/>
  <c r="C20583" i="3"/>
  <c r="C20584" i="3"/>
  <c r="C20585" i="3"/>
  <c r="C20586" i="3"/>
  <c r="C20587" i="3"/>
  <c r="C20588" i="3"/>
  <c r="C20589" i="3"/>
  <c r="C20590" i="3"/>
  <c r="C20591" i="3"/>
  <c r="C20592" i="3"/>
  <c r="C20593" i="3"/>
  <c r="C20594" i="3"/>
  <c r="C20595" i="3"/>
  <c r="C20596" i="3"/>
  <c r="C20597" i="3"/>
  <c r="C20598" i="3"/>
  <c r="C20599" i="3"/>
  <c r="C20600" i="3"/>
  <c r="C20601" i="3"/>
  <c r="C20602" i="3"/>
  <c r="C20603" i="3"/>
  <c r="C20604" i="3"/>
  <c r="C20605" i="3"/>
  <c r="C20606" i="3"/>
  <c r="C20607" i="3"/>
  <c r="C20608" i="3"/>
  <c r="C20609" i="3"/>
  <c r="C20610" i="3"/>
  <c r="C20611" i="3"/>
  <c r="C20612" i="3"/>
  <c r="C20613" i="3"/>
  <c r="C20614" i="3"/>
  <c r="C20615" i="3"/>
  <c r="C20616" i="3"/>
  <c r="C20617" i="3"/>
  <c r="C20618" i="3"/>
  <c r="C20619" i="3"/>
  <c r="C20620" i="3"/>
  <c r="C20621" i="3"/>
  <c r="C20622" i="3"/>
  <c r="C20623" i="3"/>
  <c r="C20624" i="3"/>
  <c r="C20625" i="3"/>
  <c r="C20626" i="3"/>
  <c r="C20627" i="3"/>
  <c r="C20628" i="3"/>
  <c r="C20629" i="3"/>
  <c r="C20630" i="3"/>
  <c r="C20631" i="3"/>
  <c r="C20632" i="3"/>
  <c r="C20633" i="3"/>
  <c r="C20634" i="3"/>
  <c r="C20635" i="3"/>
  <c r="C20636" i="3"/>
  <c r="C20637" i="3"/>
  <c r="C20638" i="3"/>
  <c r="C20639" i="3"/>
  <c r="C20640" i="3"/>
  <c r="C20641" i="3"/>
  <c r="C20642" i="3"/>
  <c r="C20643" i="3"/>
  <c r="C20644" i="3"/>
  <c r="C20645" i="3"/>
  <c r="C20646" i="3"/>
  <c r="C20647" i="3"/>
  <c r="C20648" i="3"/>
  <c r="C20649" i="3"/>
  <c r="C20650" i="3"/>
  <c r="C20651" i="3"/>
  <c r="C20652" i="3"/>
  <c r="C20653" i="3"/>
  <c r="C20654" i="3"/>
  <c r="C20655" i="3"/>
  <c r="C20656" i="3"/>
  <c r="C20657" i="3"/>
  <c r="C20658" i="3"/>
  <c r="C20659" i="3"/>
  <c r="C20660" i="3"/>
  <c r="C20661" i="3"/>
  <c r="C20662" i="3"/>
  <c r="C20663" i="3"/>
  <c r="C20664" i="3"/>
  <c r="C20665" i="3"/>
  <c r="C20666" i="3"/>
  <c r="C20667" i="3"/>
  <c r="C20668" i="3"/>
  <c r="C20669" i="3"/>
  <c r="C20670" i="3"/>
  <c r="C20671" i="3"/>
  <c r="C20672" i="3"/>
  <c r="C20673" i="3"/>
  <c r="C20674" i="3"/>
  <c r="C20675" i="3"/>
  <c r="C20676" i="3"/>
  <c r="C20677" i="3"/>
  <c r="C20678" i="3"/>
  <c r="C20679" i="3"/>
  <c r="C20680" i="3"/>
  <c r="C20681" i="3"/>
  <c r="C20682" i="3"/>
  <c r="C20683" i="3"/>
  <c r="C20684" i="3"/>
  <c r="C20685" i="3"/>
  <c r="C20686" i="3"/>
  <c r="C20687" i="3"/>
  <c r="C20688" i="3"/>
  <c r="C20689" i="3"/>
  <c r="C20690" i="3"/>
  <c r="C20691" i="3"/>
  <c r="C20692" i="3"/>
  <c r="C20693" i="3"/>
  <c r="C20694" i="3"/>
  <c r="C20695" i="3"/>
  <c r="C20696" i="3"/>
  <c r="C20697" i="3"/>
  <c r="C20698" i="3"/>
  <c r="C20699" i="3"/>
  <c r="C20700" i="3"/>
  <c r="C20701" i="3"/>
  <c r="C20702" i="3"/>
  <c r="C20703" i="3"/>
  <c r="C20704" i="3"/>
  <c r="C20705" i="3"/>
  <c r="C20706" i="3"/>
  <c r="C20707" i="3"/>
  <c r="C20708" i="3"/>
  <c r="C20709" i="3"/>
  <c r="C20710" i="3"/>
  <c r="C20711" i="3"/>
  <c r="C20712" i="3"/>
  <c r="C20713" i="3"/>
  <c r="C20714" i="3"/>
  <c r="C20715" i="3"/>
  <c r="C20716" i="3"/>
  <c r="C20717" i="3"/>
  <c r="C20718" i="3"/>
  <c r="C20719" i="3"/>
  <c r="C20720" i="3"/>
  <c r="C20721" i="3"/>
  <c r="C20722" i="3"/>
  <c r="C20723" i="3"/>
  <c r="C20724" i="3"/>
  <c r="C20725" i="3"/>
  <c r="C20726" i="3"/>
  <c r="C20727" i="3"/>
  <c r="C20728" i="3"/>
  <c r="C20729" i="3"/>
  <c r="C20730" i="3"/>
  <c r="C20731" i="3"/>
  <c r="C20732" i="3"/>
  <c r="C20733" i="3"/>
  <c r="C20734" i="3"/>
  <c r="C20735" i="3"/>
  <c r="C20736" i="3"/>
  <c r="C20737" i="3"/>
  <c r="C20738" i="3"/>
  <c r="C20739" i="3"/>
  <c r="C20740" i="3"/>
  <c r="C20741" i="3"/>
  <c r="C20742" i="3"/>
  <c r="C20743" i="3"/>
  <c r="C20744" i="3"/>
  <c r="C20745" i="3"/>
  <c r="C20746" i="3"/>
  <c r="C20747" i="3"/>
  <c r="C20748" i="3"/>
  <c r="C20749" i="3"/>
  <c r="C20750" i="3"/>
  <c r="C20751" i="3"/>
  <c r="C20752" i="3"/>
  <c r="C20753" i="3"/>
  <c r="C20754" i="3"/>
  <c r="C20755" i="3"/>
  <c r="C20756" i="3"/>
  <c r="C20757" i="3"/>
  <c r="C20758" i="3"/>
  <c r="C20759" i="3"/>
  <c r="C20760" i="3"/>
  <c r="C20761" i="3"/>
  <c r="C20762" i="3"/>
  <c r="C20763" i="3"/>
  <c r="C20764" i="3"/>
  <c r="C20765" i="3"/>
  <c r="C20766" i="3"/>
  <c r="C20767" i="3"/>
  <c r="C20768" i="3"/>
  <c r="C20769" i="3"/>
  <c r="C20770" i="3"/>
  <c r="C20771" i="3"/>
  <c r="C20772" i="3"/>
  <c r="C20773" i="3"/>
  <c r="C20774" i="3"/>
  <c r="C20775" i="3"/>
  <c r="C20776" i="3"/>
  <c r="C20777" i="3"/>
  <c r="C20778" i="3"/>
  <c r="C20779" i="3"/>
  <c r="C20780" i="3"/>
  <c r="C20781" i="3"/>
  <c r="C20782" i="3"/>
  <c r="C20783" i="3"/>
  <c r="C20784" i="3"/>
  <c r="C20785" i="3"/>
  <c r="C20786" i="3"/>
  <c r="C20787" i="3"/>
  <c r="C20788" i="3"/>
  <c r="C20789" i="3"/>
  <c r="C20790" i="3"/>
  <c r="C20791" i="3"/>
  <c r="C20792" i="3"/>
  <c r="C20793" i="3"/>
  <c r="C20794" i="3"/>
  <c r="C20795" i="3"/>
  <c r="C20796" i="3"/>
  <c r="C20797" i="3"/>
  <c r="C20798" i="3"/>
  <c r="C20799" i="3"/>
  <c r="C20800" i="3"/>
  <c r="C20801" i="3"/>
  <c r="C20802" i="3"/>
  <c r="C20803" i="3"/>
  <c r="C20804" i="3"/>
  <c r="C20805" i="3"/>
  <c r="C20806" i="3"/>
  <c r="C20807" i="3"/>
  <c r="C20808" i="3"/>
  <c r="C20809" i="3"/>
  <c r="C20810" i="3"/>
  <c r="C20811" i="3"/>
  <c r="C20812" i="3"/>
  <c r="C20813" i="3"/>
  <c r="C20814" i="3"/>
  <c r="C20815" i="3"/>
  <c r="C20816" i="3"/>
  <c r="C20817" i="3"/>
  <c r="C20818" i="3"/>
  <c r="C20819" i="3"/>
  <c r="C20820" i="3"/>
  <c r="C20821" i="3"/>
  <c r="C20822" i="3"/>
  <c r="C20823" i="3"/>
  <c r="C20824" i="3"/>
  <c r="C20825" i="3"/>
  <c r="C20826" i="3"/>
  <c r="C20827" i="3"/>
  <c r="C20828" i="3"/>
  <c r="C20829" i="3"/>
  <c r="C20830" i="3"/>
  <c r="C20831" i="3"/>
  <c r="C20832" i="3"/>
  <c r="C20833" i="3"/>
  <c r="C20834" i="3"/>
  <c r="C20835" i="3"/>
  <c r="C20836" i="3"/>
  <c r="C20837" i="3"/>
  <c r="C20838" i="3"/>
  <c r="C20839" i="3"/>
  <c r="C20840" i="3"/>
  <c r="C20841" i="3"/>
  <c r="C20842" i="3"/>
  <c r="C20843" i="3"/>
  <c r="C20844" i="3"/>
  <c r="C20845" i="3"/>
  <c r="C20846" i="3"/>
  <c r="C20847" i="3"/>
  <c r="C20848" i="3"/>
  <c r="C20849" i="3"/>
  <c r="C20850" i="3"/>
  <c r="C20851" i="3"/>
  <c r="C20852" i="3"/>
  <c r="C20853" i="3"/>
  <c r="C20854" i="3"/>
  <c r="C20855" i="3"/>
  <c r="C20856" i="3"/>
  <c r="C20857" i="3"/>
  <c r="C20858" i="3"/>
  <c r="C20859" i="3"/>
  <c r="C20860" i="3"/>
  <c r="C20861" i="3"/>
  <c r="C20862" i="3"/>
  <c r="C20863" i="3"/>
  <c r="C20864" i="3"/>
  <c r="C20865" i="3"/>
  <c r="C20866" i="3"/>
  <c r="C20867" i="3"/>
  <c r="C20868" i="3"/>
  <c r="C20869" i="3"/>
  <c r="C20870" i="3"/>
  <c r="C20871" i="3"/>
  <c r="C20872" i="3"/>
  <c r="C20873" i="3"/>
  <c r="C20874" i="3"/>
  <c r="C20875" i="3"/>
  <c r="C20876" i="3"/>
  <c r="C20877" i="3"/>
  <c r="C20878" i="3"/>
  <c r="C20879" i="3"/>
  <c r="C20880" i="3"/>
  <c r="C20881" i="3"/>
  <c r="C20882" i="3"/>
  <c r="C20883" i="3"/>
  <c r="C20884" i="3"/>
  <c r="C20885" i="3"/>
  <c r="C20886" i="3"/>
  <c r="C20887" i="3"/>
  <c r="C20888" i="3"/>
  <c r="C20889" i="3"/>
  <c r="C20890" i="3"/>
  <c r="C20891" i="3"/>
  <c r="C20892" i="3"/>
  <c r="C20893" i="3"/>
  <c r="C20894" i="3"/>
  <c r="C20895" i="3"/>
  <c r="C20896" i="3"/>
  <c r="C20897" i="3"/>
  <c r="C20898" i="3"/>
  <c r="C20899" i="3"/>
  <c r="C20900" i="3"/>
  <c r="C20901" i="3"/>
  <c r="C20902" i="3"/>
  <c r="C20903" i="3"/>
  <c r="C20904" i="3"/>
  <c r="C20905" i="3"/>
  <c r="C20906" i="3"/>
  <c r="C20907" i="3"/>
  <c r="C20908" i="3"/>
  <c r="C20909" i="3"/>
  <c r="C20910" i="3"/>
  <c r="C20911" i="3"/>
  <c r="C20912" i="3"/>
  <c r="C20913" i="3"/>
  <c r="C20914" i="3"/>
  <c r="C20915" i="3"/>
  <c r="C20916" i="3"/>
  <c r="C20917" i="3"/>
  <c r="C20918" i="3"/>
  <c r="C20919" i="3"/>
  <c r="C20920" i="3"/>
  <c r="C20921" i="3"/>
  <c r="C20922" i="3"/>
  <c r="C20923" i="3"/>
  <c r="C20924" i="3"/>
  <c r="C20925" i="3"/>
  <c r="C20926" i="3"/>
  <c r="C20927" i="3"/>
  <c r="C20928" i="3"/>
  <c r="C20929" i="3"/>
  <c r="C20930" i="3"/>
  <c r="C20931" i="3"/>
  <c r="C20932" i="3"/>
  <c r="C20933" i="3"/>
  <c r="C20934" i="3"/>
  <c r="C20935" i="3"/>
  <c r="C20936" i="3"/>
  <c r="C20937" i="3"/>
  <c r="C20938" i="3"/>
  <c r="C20939" i="3"/>
  <c r="C20940" i="3"/>
  <c r="C20941" i="3"/>
  <c r="C20942" i="3"/>
  <c r="C20943" i="3"/>
  <c r="C20944" i="3"/>
  <c r="C20945" i="3"/>
  <c r="C20946" i="3"/>
  <c r="C20947" i="3"/>
  <c r="C20948" i="3"/>
  <c r="C20949" i="3"/>
  <c r="C20950" i="3"/>
  <c r="C20951" i="3"/>
  <c r="C20952" i="3"/>
  <c r="C20953" i="3"/>
  <c r="C20954" i="3"/>
  <c r="C20955" i="3"/>
  <c r="C20956" i="3"/>
  <c r="C20957" i="3"/>
  <c r="C20958" i="3"/>
  <c r="C20959" i="3"/>
  <c r="C20960" i="3"/>
  <c r="C20961" i="3"/>
  <c r="C20962" i="3"/>
  <c r="C20963" i="3"/>
  <c r="C20964" i="3"/>
  <c r="C20965" i="3"/>
  <c r="C20966" i="3"/>
  <c r="C20967" i="3"/>
  <c r="C20968" i="3"/>
  <c r="C20969" i="3"/>
  <c r="C20970" i="3"/>
  <c r="C20971" i="3"/>
  <c r="C20972" i="3"/>
  <c r="C20973" i="3"/>
  <c r="C20974" i="3"/>
  <c r="C20975" i="3"/>
  <c r="C20976" i="3"/>
  <c r="C20977" i="3"/>
  <c r="C20978" i="3"/>
  <c r="C20979" i="3"/>
  <c r="C20980" i="3"/>
  <c r="C20981" i="3"/>
  <c r="C20982" i="3"/>
  <c r="C20983" i="3"/>
  <c r="C20984" i="3"/>
  <c r="C20985" i="3"/>
  <c r="C20986" i="3"/>
  <c r="C20987" i="3"/>
  <c r="C20988" i="3"/>
  <c r="C20989" i="3"/>
  <c r="C20990" i="3"/>
  <c r="C20991" i="3"/>
  <c r="C20992" i="3"/>
  <c r="C20993" i="3"/>
  <c r="C20994" i="3"/>
  <c r="C20995" i="3"/>
  <c r="C20996" i="3"/>
  <c r="C20997" i="3"/>
  <c r="C20998" i="3"/>
  <c r="C20999" i="3"/>
  <c r="C21000" i="3"/>
  <c r="C21001" i="3"/>
  <c r="C21002" i="3"/>
  <c r="C21003" i="3"/>
  <c r="C21004" i="3"/>
  <c r="C21005" i="3"/>
  <c r="C21006" i="3"/>
  <c r="C21007" i="3"/>
  <c r="C21008" i="3"/>
  <c r="C21009" i="3"/>
  <c r="C21010" i="3"/>
  <c r="C21011" i="3"/>
  <c r="C21012" i="3"/>
  <c r="C21013" i="3"/>
  <c r="C21014" i="3"/>
  <c r="C21015" i="3"/>
  <c r="C21016" i="3"/>
  <c r="C21017" i="3"/>
  <c r="C21018" i="3"/>
  <c r="C21019" i="3"/>
  <c r="C21020" i="3"/>
  <c r="C21021" i="3"/>
  <c r="C21022" i="3"/>
  <c r="C21023" i="3"/>
  <c r="C21024" i="3"/>
  <c r="C21025" i="3"/>
  <c r="C21026" i="3"/>
  <c r="C21027" i="3"/>
  <c r="C21028" i="3"/>
  <c r="C21029" i="3"/>
  <c r="C21030" i="3"/>
  <c r="C21031" i="3"/>
  <c r="C21032" i="3"/>
  <c r="C21033" i="3"/>
  <c r="C21034" i="3"/>
  <c r="C21035" i="3"/>
  <c r="C21036" i="3"/>
  <c r="C21037" i="3"/>
  <c r="C21038" i="3"/>
  <c r="C21039" i="3"/>
  <c r="C21040" i="3"/>
  <c r="C21041" i="3"/>
  <c r="C21042" i="3"/>
  <c r="C21043" i="3"/>
  <c r="C21044" i="3"/>
  <c r="C21045" i="3"/>
  <c r="C21046" i="3"/>
  <c r="C21047" i="3"/>
  <c r="C21048" i="3"/>
  <c r="C21049" i="3"/>
  <c r="C21050" i="3"/>
  <c r="C21051" i="3"/>
  <c r="C21052" i="3"/>
  <c r="C21053" i="3"/>
  <c r="C21054" i="3"/>
  <c r="C21055" i="3"/>
  <c r="C21056" i="3"/>
  <c r="C21057" i="3"/>
  <c r="C21058" i="3"/>
  <c r="C21059" i="3"/>
  <c r="C21060" i="3"/>
  <c r="C21061" i="3"/>
  <c r="C21062" i="3"/>
  <c r="C21063" i="3"/>
  <c r="C21064" i="3"/>
  <c r="C21065" i="3"/>
  <c r="C21066" i="3"/>
  <c r="C21067" i="3"/>
  <c r="C21068" i="3"/>
  <c r="C21069" i="3"/>
  <c r="C21070" i="3"/>
  <c r="C21071" i="3"/>
  <c r="C21072" i="3"/>
  <c r="C21073" i="3"/>
  <c r="C21074" i="3"/>
  <c r="C21075" i="3"/>
  <c r="C21076" i="3"/>
  <c r="C21077" i="3"/>
  <c r="C21078" i="3"/>
  <c r="C21079" i="3"/>
  <c r="C21080" i="3"/>
  <c r="C21081" i="3"/>
  <c r="C21082" i="3"/>
  <c r="C21083" i="3"/>
  <c r="C21084" i="3"/>
  <c r="C21085" i="3"/>
  <c r="C21086" i="3"/>
  <c r="C21087" i="3"/>
  <c r="C21088" i="3"/>
  <c r="C21089" i="3"/>
  <c r="C21090" i="3"/>
  <c r="C21091" i="3"/>
  <c r="C21092" i="3"/>
  <c r="C21093" i="3"/>
  <c r="C21094" i="3"/>
  <c r="C21095" i="3"/>
  <c r="C21096" i="3"/>
  <c r="C21097" i="3"/>
  <c r="C21098" i="3"/>
  <c r="C21099" i="3"/>
  <c r="C21100" i="3"/>
  <c r="C21101" i="3"/>
  <c r="C21102" i="3"/>
  <c r="C21103" i="3"/>
  <c r="C21104" i="3"/>
  <c r="C21105" i="3"/>
  <c r="C21106" i="3"/>
  <c r="C21107" i="3"/>
  <c r="C21108" i="3"/>
  <c r="C21109" i="3"/>
  <c r="C21110" i="3"/>
  <c r="C21111" i="3"/>
  <c r="C21112" i="3"/>
  <c r="C21113" i="3"/>
  <c r="C21114" i="3"/>
  <c r="C21115" i="3"/>
  <c r="C21116" i="3"/>
  <c r="C21117" i="3"/>
  <c r="C21118" i="3"/>
  <c r="C21119" i="3"/>
  <c r="C21120" i="3"/>
  <c r="C21121" i="3"/>
  <c r="C21122" i="3"/>
  <c r="C21123" i="3"/>
  <c r="C21124" i="3"/>
  <c r="C21125" i="3"/>
  <c r="C21126" i="3"/>
  <c r="C21127" i="3"/>
  <c r="C21128" i="3"/>
  <c r="C21129" i="3"/>
  <c r="C21130" i="3"/>
  <c r="C21131" i="3"/>
  <c r="C21132" i="3"/>
  <c r="C21133" i="3"/>
  <c r="C21134" i="3"/>
  <c r="C21135" i="3"/>
  <c r="C21136" i="3"/>
  <c r="C21137" i="3"/>
  <c r="C21138" i="3"/>
  <c r="C21139" i="3"/>
  <c r="C21140" i="3"/>
  <c r="C21141" i="3"/>
  <c r="C21142" i="3"/>
  <c r="C21143" i="3"/>
  <c r="C21144" i="3"/>
  <c r="C21145" i="3"/>
  <c r="C21146" i="3"/>
  <c r="C21147" i="3"/>
  <c r="C21148" i="3"/>
  <c r="C21149" i="3"/>
  <c r="C21150" i="3"/>
  <c r="C21151" i="3"/>
  <c r="C21152" i="3"/>
  <c r="C21153" i="3"/>
  <c r="C21154" i="3"/>
  <c r="C21155" i="3"/>
  <c r="C21156" i="3"/>
  <c r="C21157" i="3"/>
  <c r="C21158" i="3"/>
  <c r="C21159" i="3"/>
  <c r="C21160" i="3"/>
  <c r="C21161" i="3"/>
  <c r="C21162" i="3"/>
  <c r="C21163" i="3"/>
  <c r="C21164" i="3"/>
  <c r="C21165" i="3"/>
  <c r="C21166" i="3"/>
  <c r="C21167" i="3"/>
  <c r="C21168" i="3"/>
  <c r="C21169" i="3"/>
  <c r="C21170" i="3"/>
  <c r="C21171" i="3"/>
  <c r="C21172" i="3"/>
  <c r="C21173" i="3"/>
  <c r="C21174" i="3"/>
  <c r="C21175" i="3"/>
  <c r="C21176" i="3"/>
  <c r="C21177" i="3"/>
  <c r="C21178" i="3"/>
  <c r="C21179" i="3"/>
  <c r="C21180" i="3"/>
  <c r="C21181" i="3"/>
  <c r="C21182" i="3"/>
  <c r="C21183" i="3"/>
  <c r="C21184" i="3"/>
  <c r="C21185" i="3"/>
  <c r="C21186" i="3"/>
  <c r="C21187" i="3"/>
  <c r="C21188" i="3"/>
  <c r="C21189" i="3"/>
  <c r="C21190" i="3"/>
  <c r="C21191" i="3"/>
  <c r="C21192" i="3"/>
  <c r="C21193" i="3"/>
  <c r="C21194" i="3"/>
  <c r="C21195" i="3"/>
  <c r="C21196" i="3"/>
  <c r="C21197" i="3"/>
  <c r="C21198" i="3"/>
  <c r="C21199" i="3"/>
  <c r="C21200" i="3"/>
  <c r="C21201" i="3"/>
  <c r="C21202" i="3"/>
  <c r="C21203" i="3"/>
  <c r="C21204" i="3"/>
  <c r="C21205" i="3"/>
  <c r="C21206" i="3"/>
  <c r="C21207" i="3"/>
  <c r="C21208" i="3"/>
  <c r="C21209" i="3"/>
  <c r="C21210" i="3"/>
  <c r="C21211" i="3"/>
  <c r="C21212" i="3"/>
  <c r="C21213" i="3"/>
  <c r="C21214" i="3"/>
  <c r="C21215" i="3"/>
  <c r="C21216" i="3"/>
  <c r="C21217" i="3"/>
  <c r="C21218" i="3"/>
  <c r="C21219" i="3"/>
  <c r="C21220" i="3"/>
  <c r="C21221" i="3"/>
  <c r="C21222" i="3"/>
  <c r="C21223" i="3"/>
  <c r="C21224" i="3"/>
  <c r="C21225" i="3"/>
  <c r="C21226" i="3"/>
  <c r="C21227" i="3"/>
  <c r="C21228" i="3"/>
  <c r="C21229" i="3"/>
  <c r="C21230" i="3"/>
  <c r="C21231" i="3"/>
  <c r="C21232" i="3"/>
  <c r="C21233" i="3"/>
  <c r="C21234" i="3"/>
  <c r="C21235" i="3"/>
  <c r="C21236" i="3"/>
  <c r="C21237" i="3"/>
  <c r="C21238" i="3"/>
  <c r="C21239" i="3"/>
  <c r="C21240" i="3"/>
  <c r="C21241" i="3"/>
  <c r="C21242" i="3"/>
  <c r="C21243" i="3"/>
  <c r="C21244" i="3"/>
  <c r="C21245" i="3"/>
  <c r="C21246" i="3"/>
  <c r="C21247" i="3"/>
  <c r="C21248" i="3"/>
  <c r="C21249" i="3"/>
  <c r="C21250" i="3"/>
  <c r="C21251" i="3"/>
  <c r="C21252" i="3"/>
  <c r="C21253" i="3"/>
  <c r="C21254" i="3"/>
  <c r="C21255" i="3"/>
  <c r="C21256" i="3"/>
  <c r="C21257" i="3"/>
  <c r="C21258" i="3"/>
  <c r="C21259" i="3"/>
  <c r="C21260" i="3"/>
  <c r="C21261" i="3"/>
  <c r="C21262" i="3"/>
  <c r="C21263" i="3"/>
  <c r="C21264" i="3"/>
  <c r="C21265" i="3"/>
  <c r="C21266" i="3"/>
  <c r="C21267" i="3"/>
  <c r="C21268" i="3"/>
  <c r="C21269" i="3"/>
  <c r="C21270" i="3"/>
  <c r="C21271" i="3"/>
  <c r="C21272" i="3"/>
  <c r="C21273" i="3"/>
  <c r="C21274" i="3"/>
  <c r="C21275" i="3"/>
  <c r="C21276" i="3"/>
  <c r="C21277" i="3"/>
  <c r="C21278" i="3"/>
  <c r="C21279" i="3"/>
  <c r="C21280" i="3"/>
  <c r="C21281" i="3"/>
  <c r="C21282" i="3"/>
  <c r="C21283" i="3"/>
  <c r="C21284" i="3"/>
  <c r="C21285" i="3"/>
  <c r="C21286" i="3"/>
  <c r="C21287" i="3"/>
  <c r="C21288" i="3"/>
  <c r="C21289" i="3"/>
  <c r="C21290" i="3"/>
  <c r="C21291" i="3"/>
  <c r="C21292" i="3"/>
  <c r="C21293" i="3"/>
  <c r="C21294" i="3"/>
  <c r="C21295" i="3"/>
  <c r="C21296" i="3"/>
  <c r="C21297" i="3"/>
  <c r="C21298" i="3"/>
  <c r="C21299" i="3"/>
  <c r="C21300" i="3"/>
  <c r="C21301" i="3"/>
  <c r="C21302" i="3"/>
  <c r="C21303" i="3"/>
  <c r="C21304" i="3"/>
  <c r="C21305" i="3"/>
  <c r="C21306" i="3"/>
  <c r="C21307" i="3"/>
  <c r="C21308" i="3"/>
  <c r="C21309" i="3"/>
  <c r="C21310" i="3"/>
  <c r="C21311" i="3"/>
  <c r="C21312" i="3"/>
  <c r="C21313" i="3"/>
  <c r="C21314" i="3"/>
  <c r="C21315" i="3"/>
  <c r="C21316" i="3"/>
  <c r="C21317" i="3"/>
  <c r="C21318" i="3"/>
  <c r="C21319" i="3"/>
  <c r="C21320" i="3"/>
  <c r="C21321" i="3"/>
  <c r="C21322" i="3"/>
  <c r="C21323" i="3"/>
  <c r="C21324" i="3"/>
  <c r="C21325" i="3"/>
  <c r="C21326" i="3"/>
  <c r="C21327" i="3"/>
  <c r="C21328" i="3"/>
  <c r="C21329" i="3"/>
  <c r="C21330" i="3"/>
  <c r="C21331" i="3"/>
  <c r="C21332" i="3"/>
  <c r="C21333" i="3"/>
  <c r="C21334" i="3"/>
  <c r="C21335" i="3"/>
  <c r="C21336" i="3"/>
  <c r="C21337" i="3"/>
  <c r="C21338" i="3"/>
  <c r="C21339" i="3"/>
  <c r="C21340" i="3"/>
  <c r="C21341" i="3"/>
  <c r="C21342" i="3"/>
  <c r="C21343" i="3"/>
  <c r="C21344" i="3"/>
  <c r="C21345" i="3"/>
  <c r="C21346" i="3"/>
  <c r="C21347" i="3"/>
  <c r="C21348" i="3"/>
  <c r="C21349" i="3"/>
  <c r="C21350" i="3"/>
  <c r="C21351" i="3"/>
  <c r="C21352" i="3"/>
  <c r="C21353" i="3"/>
  <c r="C21354" i="3"/>
  <c r="C21355" i="3"/>
  <c r="C21356" i="3"/>
  <c r="C21357" i="3"/>
  <c r="C21358" i="3"/>
  <c r="C21359" i="3"/>
  <c r="C21360" i="3"/>
  <c r="C21361" i="3"/>
  <c r="C21362" i="3"/>
  <c r="C21363" i="3"/>
  <c r="C21364" i="3"/>
  <c r="C21365" i="3"/>
  <c r="C21366" i="3"/>
  <c r="C21367" i="3"/>
  <c r="C21368" i="3"/>
  <c r="C21369" i="3"/>
  <c r="C21370" i="3"/>
  <c r="C21371" i="3"/>
  <c r="C21372" i="3"/>
  <c r="C21373" i="3"/>
  <c r="C21374" i="3"/>
  <c r="C21375" i="3"/>
  <c r="C21376" i="3"/>
  <c r="C21377" i="3"/>
  <c r="C21378" i="3"/>
  <c r="C21379" i="3"/>
  <c r="C21380" i="3"/>
  <c r="C21381" i="3"/>
  <c r="C21382" i="3"/>
  <c r="C21383" i="3"/>
  <c r="C21384" i="3"/>
  <c r="C21385" i="3"/>
  <c r="C21386" i="3"/>
  <c r="C21387" i="3"/>
  <c r="C21388" i="3"/>
  <c r="C21389" i="3"/>
  <c r="C21390" i="3"/>
  <c r="C21391" i="3"/>
  <c r="C21392" i="3"/>
  <c r="C21393" i="3"/>
  <c r="C21394" i="3"/>
  <c r="C21395" i="3"/>
  <c r="C21396" i="3"/>
  <c r="C21397" i="3"/>
  <c r="C21398" i="3"/>
  <c r="C21399" i="3"/>
  <c r="C21400" i="3"/>
  <c r="C21401" i="3"/>
  <c r="C21402" i="3"/>
  <c r="C21403" i="3"/>
  <c r="C21404" i="3"/>
  <c r="C21405" i="3"/>
  <c r="C21406" i="3"/>
  <c r="C21407" i="3"/>
  <c r="C21408" i="3"/>
  <c r="C21409" i="3"/>
  <c r="C21410" i="3"/>
  <c r="C21411" i="3"/>
  <c r="C21412" i="3"/>
  <c r="C21413" i="3"/>
  <c r="C21414" i="3"/>
  <c r="C21415" i="3"/>
  <c r="C21416" i="3"/>
  <c r="C21417" i="3"/>
  <c r="C21418" i="3"/>
  <c r="C21419" i="3"/>
  <c r="C21420" i="3"/>
  <c r="C21421" i="3"/>
  <c r="C21422" i="3"/>
  <c r="C21423" i="3"/>
  <c r="C21424" i="3"/>
  <c r="C21425" i="3"/>
  <c r="C21426" i="3"/>
  <c r="C21427" i="3"/>
  <c r="C21428" i="3"/>
  <c r="C21429" i="3"/>
  <c r="C21430" i="3"/>
  <c r="C21431" i="3"/>
  <c r="C21432" i="3"/>
  <c r="C21433" i="3"/>
  <c r="C21434" i="3"/>
  <c r="C21435" i="3"/>
  <c r="C21436" i="3"/>
  <c r="C21437" i="3"/>
  <c r="C21438" i="3"/>
  <c r="C21439" i="3"/>
  <c r="C21440" i="3"/>
  <c r="C21441" i="3"/>
  <c r="C21442" i="3"/>
  <c r="C21443" i="3"/>
  <c r="C21444" i="3"/>
  <c r="C21445" i="3"/>
  <c r="C21446" i="3"/>
  <c r="C21447" i="3"/>
  <c r="C21448" i="3"/>
  <c r="C21449" i="3"/>
  <c r="C21450" i="3"/>
  <c r="C21451" i="3"/>
  <c r="C21452" i="3"/>
  <c r="C21453" i="3"/>
  <c r="C21454" i="3"/>
  <c r="C21455" i="3"/>
  <c r="C21456" i="3"/>
  <c r="C21457" i="3"/>
  <c r="C21458" i="3"/>
  <c r="C21459" i="3"/>
  <c r="C21460" i="3"/>
  <c r="C21461" i="3"/>
  <c r="C21462" i="3"/>
  <c r="C21463" i="3"/>
  <c r="C21464" i="3"/>
  <c r="C21465" i="3"/>
  <c r="C21466" i="3"/>
  <c r="C21467" i="3"/>
  <c r="C21468" i="3"/>
  <c r="C21469" i="3"/>
  <c r="C21470" i="3"/>
  <c r="C21471" i="3"/>
  <c r="C21472" i="3"/>
  <c r="C21473" i="3"/>
  <c r="C21474" i="3"/>
  <c r="C21475" i="3"/>
  <c r="C21476" i="3"/>
  <c r="C21477" i="3"/>
  <c r="C21478" i="3"/>
  <c r="C21479" i="3"/>
  <c r="C21480" i="3"/>
  <c r="C21481" i="3"/>
  <c r="C21482" i="3"/>
  <c r="C21483" i="3"/>
  <c r="C21484" i="3"/>
  <c r="C21485" i="3"/>
  <c r="C21486" i="3"/>
  <c r="C21487" i="3"/>
  <c r="C21488" i="3"/>
  <c r="C21489" i="3"/>
  <c r="C21490" i="3"/>
  <c r="C21491" i="3"/>
  <c r="C21492" i="3"/>
  <c r="C21493" i="3"/>
  <c r="C21494" i="3"/>
  <c r="C21495" i="3"/>
  <c r="C21496" i="3"/>
  <c r="C21497" i="3"/>
  <c r="C21498" i="3"/>
  <c r="C21499" i="3"/>
  <c r="C21500" i="3"/>
  <c r="C21501" i="3"/>
  <c r="C21502" i="3"/>
  <c r="C21503" i="3"/>
  <c r="C21504" i="3"/>
  <c r="C21505" i="3"/>
  <c r="C21506" i="3"/>
  <c r="C21507" i="3"/>
  <c r="C21508" i="3"/>
  <c r="C21509" i="3"/>
  <c r="C21510" i="3"/>
  <c r="C21511" i="3"/>
  <c r="C21512" i="3"/>
  <c r="C21513" i="3"/>
  <c r="C21514" i="3"/>
  <c r="C21515" i="3"/>
  <c r="C21516" i="3"/>
  <c r="C21517" i="3"/>
  <c r="C21518" i="3"/>
  <c r="C21519" i="3"/>
  <c r="C21520" i="3"/>
  <c r="C21521" i="3"/>
  <c r="C21522" i="3"/>
  <c r="C21523" i="3"/>
  <c r="C21524" i="3"/>
  <c r="C21525" i="3"/>
  <c r="C21526" i="3"/>
  <c r="C21527" i="3"/>
  <c r="C21528" i="3"/>
  <c r="C21529" i="3"/>
  <c r="C21530" i="3"/>
  <c r="C21531" i="3"/>
  <c r="C21532" i="3"/>
  <c r="C21533" i="3"/>
  <c r="C21534" i="3"/>
  <c r="C21535" i="3"/>
  <c r="C21536" i="3"/>
  <c r="C21537" i="3"/>
  <c r="C21538" i="3"/>
  <c r="C21539" i="3"/>
  <c r="C21540" i="3"/>
  <c r="C21541" i="3"/>
  <c r="C21542" i="3"/>
  <c r="C21543" i="3"/>
  <c r="C21544" i="3"/>
  <c r="C21545" i="3"/>
  <c r="C21546" i="3"/>
  <c r="C21547" i="3"/>
  <c r="C21548" i="3"/>
  <c r="C21549" i="3"/>
  <c r="C21550" i="3"/>
  <c r="C21551" i="3"/>
  <c r="C21552" i="3"/>
  <c r="C21553" i="3"/>
  <c r="C21554" i="3"/>
  <c r="C21555" i="3"/>
  <c r="C21556" i="3"/>
  <c r="C21557" i="3"/>
  <c r="C21558" i="3"/>
  <c r="C21559" i="3"/>
  <c r="C21560" i="3"/>
  <c r="C21561" i="3"/>
  <c r="C21562" i="3"/>
  <c r="C21563" i="3"/>
  <c r="C21564" i="3"/>
  <c r="C21565" i="3"/>
  <c r="C21566" i="3"/>
  <c r="C21567" i="3"/>
  <c r="C21568" i="3"/>
  <c r="C21569" i="3"/>
  <c r="C21570" i="3"/>
  <c r="C21571" i="3"/>
  <c r="C21572" i="3"/>
  <c r="C21573" i="3"/>
  <c r="C21574" i="3"/>
  <c r="C21575" i="3"/>
  <c r="C21576" i="3"/>
  <c r="C21577" i="3"/>
  <c r="C21578" i="3"/>
  <c r="C21579" i="3"/>
  <c r="C21580" i="3"/>
  <c r="C21581" i="3"/>
  <c r="C21582" i="3"/>
  <c r="C21583" i="3"/>
  <c r="C21584" i="3"/>
  <c r="C21585" i="3"/>
  <c r="C21586" i="3"/>
  <c r="C21587" i="3"/>
  <c r="C21588" i="3"/>
  <c r="C21589" i="3"/>
  <c r="C21590" i="3"/>
  <c r="C21591" i="3"/>
  <c r="C21592" i="3"/>
  <c r="C21593" i="3"/>
  <c r="C21594" i="3"/>
  <c r="C21595" i="3"/>
  <c r="C21596" i="3"/>
  <c r="C21597" i="3"/>
  <c r="C21598" i="3"/>
  <c r="C21599" i="3"/>
  <c r="C21600" i="3"/>
  <c r="C21601" i="3"/>
  <c r="C21602" i="3"/>
  <c r="C21603" i="3"/>
  <c r="C21604" i="3"/>
  <c r="C21605" i="3"/>
  <c r="C21606" i="3"/>
  <c r="C21607" i="3"/>
  <c r="C21608" i="3"/>
  <c r="C21609" i="3"/>
  <c r="C21610" i="3"/>
  <c r="C21611" i="3"/>
  <c r="C21612" i="3"/>
  <c r="C21613" i="3"/>
  <c r="C21614" i="3"/>
  <c r="C21615" i="3"/>
  <c r="C21616" i="3"/>
  <c r="C21617" i="3"/>
  <c r="C21618" i="3"/>
  <c r="C21619" i="3"/>
  <c r="C21620" i="3"/>
  <c r="C21621" i="3"/>
  <c r="C21622" i="3"/>
  <c r="C21623" i="3"/>
  <c r="C21624" i="3"/>
  <c r="C21625" i="3"/>
  <c r="C21626" i="3"/>
  <c r="C21627" i="3"/>
  <c r="C21628" i="3"/>
  <c r="C21629" i="3"/>
  <c r="C21630" i="3"/>
  <c r="C21631" i="3"/>
  <c r="C21632" i="3"/>
  <c r="C21633" i="3"/>
  <c r="C21634" i="3"/>
  <c r="C21635" i="3"/>
  <c r="C21636" i="3"/>
  <c r="C21637" i="3"/>
  <c r="C21638" i="3"/>
  <c r="C21639" i="3"/>
  <c r="C21640" i="3"/>
  <c r="C21641" i="3"/>
  <c r="C21642" i="3"/>
  <c r="C21643" i="3"/>
  <c r="C21644" i="3"/>
  <c r="C21645" i="3"/>
  <c r="C21646" i="3"/>
  <c r="C21647" i="3"/>
  <c r="C21648" i="3"/>
  <c r="C21649" i="3"/>
  <c r="C21650" i="3"/>
  <c r="C21651" i="3"/>
  <c r="C21652" i="3"/>
  <c r="C21653" i="3"/>
  <c r="C21654" i="3"/>
  <c r="C21655" i="3"/>
  <c r="C21656" i="3"/>
  <c r="C21657" i="3"/>
  <c r="C21658" i="3"/>
  <c r="C21659" i="3"/>
  <c r="C21660" i="3"/>
  <c r="C21661" i="3"/>
  <c r="C21662" i="3"/>
  <c r="C21663" i="3"/>
  <c r="C21664" i="3"/>
  <c r="C21665" i="3"/>
  <c r="C21666" i="3"/>
  <c r="C21667" i="3"/>
  <c r="C21668" i="3"/>
  <c r="C21669" i="3"/>
  <c r="C21670" i="3"/>
  <c r="C21671" i="3"/>
  <c r="C21672" i="3"/>
  <c r="C21673" i="3"/>
  <c r="C21674" i="3"/>
  <c r="C21675" i="3"/>
  <c r="C21676" i="3"/>
  <c r="C21677" i="3"/>
  <c r="C21678" i="3"/>
  <c r="C21679" i="3"/>
  <c r="C21680" i="3"/>
  <c r="C21681" i="3"/>
  <c r="C21682" i="3"/>
  <c r="C21683" i="3"/>
  <c r="C21684" i="3"/>
  <c r="C21685" i="3"/>
  <c r="C21686" i="3"/>
  <c r="C21687" i="3"/>
  <c r="C21688" i="3"/>
  <c r="C21689" i="3"/>
  <c r="C21690" i="3"/>
  <c r="C21691" i="3"/>
  <c r="C21692" i="3"/>
  <c r="C21693" i="3"/>
  <c r="C21694" i="3"/>
  <c r="C21695" i="3"/>
  <c r="C21696" i="3"/>
  <c r="C21697" i="3"/>
  <c r="C21698" i="3"/>
  <c r="C21699" i="3"/>
  <c r="C21700" i="3"/>
  <c r="C21701" i="3"/>
  <c r="C21702" i="3"/>
  <c r="C21703" i="3"/>
  <c r="C21704" i="3"/>
  <c r="C21705" i="3"/>
  <c r="C21706" i="3"/>
  <c r="C21707" i="3"/>
  <c r="C21708" i="3"/>
  <c r="C21709" i="3"/>
  <c r="C21710" i="3"/>
  <c r="C21711" i="3"/>
  <c r="C21712" i="3"/>
  <c r="C21713" i="3"/>
  <c r="C21714" i="3"/>
  <c r="C21715" i="3"/>
  <c r="C21716" i="3"/>
  <c r="C21717" i="3"/>
  <c r="C21718" i="3"/>
  <c r="C21719" i="3"/>
  <c r="C21720" i="3"/>
  <c r="C21721" i="3"/>
  <c r="C21722" i="3"/>
  <c r="C21723" i="3"/>
  <c r="C21724" i="3"/>
  <c r="C21725" i="3"/>
  <c r="C21726" i="3"/>
  <c r="C21727" i="3"/>
  <c r="C21728" i="3"/>
  <c r="C21729" i="3"/>
  <c r="C21730" i="3"/>
  <c r="C21731" i="3"/>
  <c r="C21732" i="3"/>
  <c r="C21733" i="3"/>
  <c r="C21734" i="3"/>
  <c r="C21735" i="3"/>
  <c r="C21736" i="3"/>
  <c r="C21737" i="3"/>
  <c r="C21738" i="3"/>
  <c r="C21739" i="3"/>
  <c r="C21740" i="3"/>
  <c r="C21741" i="3"/>
  <c r="C21742" i="3"/>
  <c r="C21743" i="3"/>
  <c r="C21744" i="3"/>
  <c r="C21745" i="3"/>
  <c r="C21746" i="3"/>
  <c r="C21747" i="3"/>
  <c r="C21748" i="3"/>
  <c r="C21749" i="3"/>
  <c r="C21750" i="3"/>
  <c r="C21751" i="3"/>
  <c r="C21752" i="3"/>
  <c r="C21753" i="3"/>
  <c r="C21754" i="3"/>
  <c r="C21755" i="3"/>
  <c r="C21756" i="3"/>
  <c r="C21757" i="3"/>
  <c r="C21758" i="3"/>
  <c r="C21759" i="3"/>
  <c r="C21760" i="3"/>
  <c r="C21761" i="3"/>
  <c r="C21762" i="3"/>
  <c r="C21763" i="3"/>
  <c r="C21764" i="3"/>
  <c r="C21765" i="3"/>
  <c r="C21766" i="3"/>
  <c r="C21767" i="3"/>
  <c r="C21768" i="3"/>
  <c r="C21769" i="3"/>
  <c r="C21770" i="3"/>
  <c r="C21771" i="3"/>
  <c r="C21772" i="3"/>
  <c r="C21773" i="3"/>
  <c r="C21774" i="3"/>
  <c r="C21775" i="3"/>
  <c r="C21776" i="3"/>
  <c r="C21777" i="3"/>
  <c r="C21778" i="3"/>
  <c r="C21779" i="3"/>
  <c r="C21780" i="3"/>
  <c r="C21781" i="3"/>
  <c r="C21782" i="3"/>
  <c r="C21783" i="3"/>
  <c r="C21784" i="3"/>
  <c r="C21785" i="3"/>
  <c r="C21786" i="3"/>
  <c r="C21787" i="3"/>
  <c r="C21788" i="3"/>
  <c r="C21789" i="3"/>
  <c r="C21790" i="3"/>
  <c r="C21791" i="3"/>
  <c r="C21792" i="3"/>
  <c r="C21793" i="3"/>
  <c r="C21794" i="3"/>
  <c r="C21795" i="3"/>
  <c r="C21796" i="3"/>
  <c r="C21797" i="3"/>
  <c r="C21798" i="3"/>
  <c r="C21799" i="3"/>
  <c r="C21800" i="3"/>
  <c r="C21801" i="3"/>
  <c r="C21802" i="3"/>
  <c r="C21803" i="3"/>
  <c r="C21804" i="3"/>
  <c r="C21805" i="3"/>
  <c r="C21806" i="3"/>
  <c r="C21807" i="3"/>
  <c r="C21808" i="3"/>
  <c r="C21809" i="3"/>
  <c r="C21810" i="3"/>
  <c r="C21811" i="3"/>
  <c r="C21812" i="3"/>
  <c r="C21813" i="3"/>
  <c r="C21814" i="3"/>
  <c r="C21815" i="3"/>
  <c r="C21816" i="3"/>
  <c r="C21817" i="3"/>
  <c r="C21818" i="3"/>
  <c r="C21819" i="3"/>
  <c r="C21820" i="3"/>
  <c r="C21821" i="3"/>
  <c r="C21822" i="3"/>
  <c r="C21823" i="3"/>
  <c r="C21824" i="3"/>
  <c r="C21825" i="3"/>
  <c r="C21826" i="3"/>
  <c r="C21827" i="3"/>
  <c r="C21828" i="3"/>
  <c r="C21829" i="3"/>
  <c r="C21830" i="3"/>
  <c r="C21831" i="3"/>
  <c r="C21832" i="3"/>
  <c r="C21833" i="3"/>
  <c r="C21834" i="3"/>
  <c r="C21835" i="3"/>
  <c r="C21836" i="3"/>
  <c r="C21837" i="3"/>
  <c r="C21838" i="3"/>
  <c r="C21839" i="3"/>
  <c r="C21840" i="3"/>
  <c r="C21841" i="3"/>
  <c r="C21842" i="3"/>
  <c r="C21843" i="3"/>
  <c r="C21844" i="3"/>
  <c r="C21845" i="3"/>
  <c r="C21846" i="3"/>
  <c r="C21847" i="3"/>
  <c r="C21848" i="3"/>
  <c r="C21849" i="3"/>
  <c r="C21850" i="3"/>
  <c r="C21851" i="3"/>
  <c r="C21852" i="3"/>
  <c r="C21853" i="3"/>
  <c r="C21854" i="3"/>
  <c r="C21855" i="3"/>
  <c r="C21856" i="3"/>
  <c r="C21857" i="3"/>
  <c r="C21858" i="3"/>
  <c r="C21859" i="3"/>
  <c r="C21860" i="3"/>
  <c r="C21861" i="3"/>
  <c r="C21862" i="3"/>
  <c r="C21863" i="3"/>
  <c r="C21864" i="3"/>
  <c r="C21865" i="3"/>
  <c r="C21866" i="3"/>
  <c r="C21867" i="3"/>
  <c r="C21868" i="3"/>
  <c r="C21869" i="3"/>
  <c r="C21870" i="3"/>
  <c r="C21871" i="3"/>
  <c r="C21872" i="3"/>
  <c r="C21873" i="3"/>
  <c r="C21874" i="3"/>
  <c r="C21875" i="3"/>
  <c r="C21876" i="3"/>
  <c r="C21877" i="3"/>
  <c r="C21878" i="3"/>
  <c r="C21879" i="3"/>
  <c r="C21880" i="3"/>
  <c r="C21881" i="3"/>
  <c r="C21882" i="3"/>
  <c r="C21883" i="3"/>
  <c r="C21884" i="3"/>
  <c r="C21885" i="3"/>
  <c r="C21886" i="3"/>
  <c r="C21887" i="3"/>
  <c r="C21888" i="3"/>
  <c r="C21889" i="3"/>
  <c r="C21890" i="3"/>
  <c r="C21891" i="3"/>
  <c r="C21892" i="3"/>
  <c r="C21893" i="3"/>
  <c r="C21894" i="3"/>
  <c r="C21895" i="3"/>
  <c r="C21896" i="3"/>
  <c r="C21897" i="3"/>
  <c r="C21898" i="3"/>
  <c r="C21899" i="3"/>
  <c r="C21900" i="3"/>
  <c r="C21901" i="3"/>
  <c r="C21902" i="3"/>
  <c r="C21903" i="3"/>
  <c r="C21904" i="3"/>
  <c r="C21905" i="3"/>
  <c r="C21906" i="3"/>
  <c r="C21907" i="3"/>
  <c r="C21908" i="3"/>
  <c r="C21909" i="3"/>
  <c r="C21910" i="3"/>
  <c r="C21911" i="3"/>
  <c r="C21912" i="3"/>
  <c r="C21913" i="3"/>
  <c r="C21914" i="3"/>
  <c r="C21915" i="3"/>
  <c r="C21916" i="3"/>
  <c r="C21917" i="3"/>
  <c r="C21918" i="3"/>
  <c r="C21919" i="3"/>
  <c r="C21920" i="3"/>
  <c r="C21921" i="3"/>
  <c r="C21922" i="3"/>
  <c r="C21923" i="3"/>
  <c r="C21924" i="3"/>
  <c r="C21925" i="3"/>
  <c r="C21926" i="3"/>
  <c r="C21927" i="3"/>
  <c r="C21928" i="3"/>
  <c r="C21929" i="3"/>
  <c r="C21930" i="3"/>
  <c r="C21931" i="3"/>
  <c r="C21932" i="3"/>
  <c r="C21933" i="3"/>
  <c r="C21934" i="3"/>
  <c r="C21935" i="3"/>
  <c r="C21936" i="3"/>
  <c r="C21937" i="3"/>
  <c r="C21938" i="3"/>
  <c r="C21939" i="3"/>
  <c r="C21940" i="3"/>
  <c r="C21941" i="3"/>
  <c r="C21942" i="3"/>
  <c r="C21943" i="3"/>
  <c r="C21944" i="3"/>
  <c r="C21945" i="3"/>
  <c r="C21946" i="3"/>
  <c r="C21947" i="3"/>
  <c r="C21948" i="3"/>
  <c r="C21949" i="3"/>
  <c r="C21950" i="3"/>
  <c r="C21951" i="3"/>
  <c r="C21952" i="3"/>
  <c r="C21953" i="3"/>
  <c r="C21954" i="3"/>
  <c r="C21955" i="3"/>
  <c r="C21956" i="3"/>
  <c r="C21957" i="3"/>
  <c r="C21958" i="3"/>
  <c r="C21959" i="3"/>
  <c r="C21960" i="3"/>
  <c r="C21961" i="3"/>
  <c r="C21962" i="3"/>
  <c r="C21963" i="3"/>
  <c r="C21964" i="3"/>
  <c r="C21965" i="3"/>
  <c r="C21966" i="3"/>
  <c r="C21967" i="3"/>
  <c r="C21968" i="3"/>
  <c r="C21969" i="3"/>
  <c r="C21970" i="3"/>
  <c r="C21971" i="3"/>
  <c r="C21972" i="3"/>
  <c r="C21973" i="3"/>
  <c r="C21974" i="3"/>
  <c r="C21975" i="3"/>
  <c r="C21976" i="3"/>
  <c r="C21977" i="3"/>
  <c r="C21978" i="3"/>
  <c r="C21979" i="3"/>
  <c r="C21980" i="3"/>
  <c r="C21981" i="3"/>
  <c r="C21982" i="3"/>
  <c r="C21983" i="3"/>
  <c r="C21984" i="3"/>
  <c r="C21985" i="3"/>
  <c r="C21986" i="3"/>
  <c r="C21987" i="3"/>
  <c r="C21988" i="3"/>
  <c r="C21989" i="3"/>
  <c r="C21990" i="3"/>
  <c r="C21991" i="3"/>
  <c r="C21992" i="3"/>
  <c r="C21993" i="3"/>
  <c r="C21994" i="3"/>
  <c r="C21995" i="3"/>
  <c r="C21996" i="3"/>
  <c r="C21997" i="3"/>
  <c r="C21998" i="3"/>
  <c r="C21999" i="3"/>
  <c r="C22000" i="3"/>
  <c r="C22001" i="3"/>
  <c r="C22002" i="3"/>
  <c r="C22003" i="3"/>
  <c r="C22004" i="3"/>
  <c r="C22005" i="3"/>
  <c r="C22006" i="3"/>
  <c r="C22007" i="3"/>
  <c r="C22008" i="3"/>
  <c r="C22009" i="3"/>
  <c r="C22010" i="3"/>
  <c r="C22011" i="3"/>
  <c r="C22012" i="3"/>
  <c r="C22013" i="3"/>
  <c r="C22014" i="3"/>
  <c r="C22015" i="3"/>
  <c r="C22016" i="3"/>
  <c r="C22017" i="3"/>
  <c r="C22018" i="3"/>
  <c r="C22019" i="3"/>
  <c r="C22020" i="3"/>
  <c r="C22021" i="3"/>
  <c r="C22022" i="3"/>
  <c r="C22023" i="3"/>
  <c r="C22024" i="3"/>
  <c r="C22025" i="3"/>
  <c r="C22026" i="3"/>
  <c r="C22027" i="3"/>
  <c r="C22028" i="3"/>
  <c r="C22029" i="3"/>
  <c r="C22030" i="3"/>
  <c r="C22031" i="3"/>
  <c r="C22032" i="3"/>
  <c r="C22033" i="3"/>
  <c r="C22034" i="3"/>
  <c r="C22035" i="3"/>
  <c r="C22036" i="3"/>
  <c r="C22037" i="3"/>
  <c r="C22038" i="3"/>
  <c r="C22039" i="3"/>
  <c r="C22040" i="3"/>
  <c r="C22041" i="3"/>
  <c r="C22042" i="3"/>
  <c r="C22043" i="3"/>
  <c r="C22044" i="3"/>
  <c r="C22045" i="3"/>
  <c r="C22046" i="3"/>
  <c r="C22047" i="3"/>
  <c r="C22048" i="3"/>
  <c r="C22049" i="3"/>
  <c r="C22050" i="3"/>
  <c r="C22051" i="3"/>
  <c r="C22052" i="3"/>
  <c r="C22053" i="3"/>
  <c r="C22054" i="3"/>
  <c r="C22055" i="3"/>
  <c r="C22056" i="3"/>
  <c r="C22057" i="3"/>
  <c r="C22058" i="3"/>
  <c r="C22059" i="3"/>
  <c r="C22060" i="3"/>
  <c r="C22061" i="3"/>
  <c r="C22062" i="3"/>
  <c r="C22063" i="3"/>
  <c r="C22064" i="3"/>
  <c r="C22065" i="3"/>
  <c r="C22066" i="3"/>
  <c r="C22067" i="3"/>
  <c r="C22068" i="3"/>
  <c r="C22069" i="3"/>
  <c r="C22070" i="3"/>
  <c r="C22071" i="3"/>
  <c r="C22072" i="3"/>
  <c r="C22073" i="3"/>
  <c r="C22074" i="3"/>
  <c r="C22075" i="3"/>
  <c r="C22076" i="3"/>
  <c r="C22077" i="3"/>
  <c r="C22078" i="3"/>
  <c r="C22079" i="3"/>
  <c r="C22080" i="3"/>
  <c r="C22081" i="3"/>
  <c r="C22082" i="3"/>
  <c r="C22083" i="3"/>
  <c r="C22084" i="3"/>
  <c r="C22085" i="3"/>
  <c r="C22086" i="3"/>
  <c r="C22087" i="3"/>
  <c r="C22088" i="3"/>
  <c r="C22089" i="3"/>
  <c r="C22090" i="3"/>
  <c r="C22091" i="3"/>
  <c r="C22092" i="3"/>
  <c r="C22093" i="3"/>
  <c r="C22094" i="3"/>
  <c r="C22095" i="3"/>
  <c r="C22096" i="3"/>
  <c r="C22097" i="3"/>
  <c r="C22098" i="3"/>
  <c r="C22099" i="3"/>
  <c r="C22100" i="3"/>
  <c r="C22101" i="3"/>
  <c r="C22102" i="3"/>
  <c r="C22103" i="3"/>
  <c r="C22104" i="3"/>
  <c r="C22105" i="3"/>
  <c r="C22106" i="3"/>
  <c r="C22107" i="3"/>
  <c r="C22108" i="3"/>
  <c r="C22109" i="3"/>
  <c r="C22110" i="3"/>
  <c r="C22111" i="3"/>
  <c r="C22112" i="3"/>
  <c r="C22113" i="3"/>
  <c r="C22114" i="3"/>
  <c r="C22115" i="3"/>
  <c r="C22116" i="3"/>
  <c r="C22117" i="3"/>
  <c r="C22118" i="3"/>
  <c r="C22119" i="3"/>
  <c r="C22120" i="3"/>
  <c r="C22121" i="3"/>
  <c r="C22122" i="3"/>
  <c r="C22123" i="3"/>
  <c r="C22124" i="3"/>
  <c r="C22125" i="3"/>
  <c r="C22126" i="3"/>
  <c r="C22127" i="3"/>
  <c r="C22128" i="3"/>
  <c r="C22129" i="3"/>
  <c r="C22130" i="3"/>
  <c r="C22131" i="3"/>
  <c r="C22132" i="3"/>
  <c r="C22133" i="3"/>
  <c r="C22134" i="3"/>
  <c r="C22135" i="3"/>
  <c r="C22136" i="3"/>
  <c r="C22137" i="3"/>
  <c r="C22138" i="3"/>
  <c r="C22139" i="3"/>
  <c r="C22140" i="3"/>
  <c r="C22141" i="3"/>
  <c r="C22142" i="3"/>
  <c r="C22143" i="3"/>
  <c r="C22144" i="3"/>
  <c r="C22145" i="3"/>
  <c r="C22146" i="3"/>
  <c r="C22147" i="3"/>
  <c r="C22148" i="3"/>
  <c r="C22149" i="3"/>
  <c r="C22150" i="3"/>
  <c r="C22151" i="3"/>
  <c r="C22152" i="3"/>
  <c r="C22153" i="3"/>
  <c r="C22154" i="3"/>
  <c r="C22155" i="3"/>
  <c r="C22156" i="3"/>
  <c r="C22157" i="3"/>
  <c r="C22158" i="3"/>
  <c r="C22159" i="3"/>
  <c r="C22160" i="3"/>
  <c r="C22161" i="3"/>
  <c r="C22162" i="3"/>
  <c r="C22163" i="3"/>
  <c r="C22164" i="3"/>
  <c r="C22165" i="3"/>
  <c r="C22166" i="3"/>
  <c r="C22167" i="3"/>
  <c r="C22168" i="3"/>
  <c r="C22169" i="3"/>
  <c r="C22170" i="3"/>
  <c r="C22171" i="3"/>
  <c r="C22172" i="3"/>
  <c r="C22173" i="3"/>
  <c r="C22174" i="3"/>
  <c r="C22175" i="3"/>
  <c r="C22176" i="3"/>
  <c r="C22177" i="3"/>
  <c r="C22178" i="3"/>
  <c r="C22179" i="3"/>
  <c r="C22180" i="3"/>
  <c r="C22181" i="3"/>
  <c r="C22182" i="3"/>
  <c r="C22183" i="3"/>
  <c r="C22184" i="3"/>
  <c r="C22185" i="3"/>
  <c r="C22186" i="3"/>
  <c r="C22187" i="3"/>
  <c r="C22188" i="3"/>
  <c r="C22189" i="3"/>
  <c r="C22190" i="3"/>
  <c r="C22191" i="3"/>
  <c r="C22192" i="3"/>
  <c r="C22193" i="3"/>
  <c r="C22194" i="3"/>
  <c r="C22195" i="3"/>
  <c r="C22196" i="3"/>
  <c r="C22197" i="3"/>
  <c r="C22198" i="3"/>
  <c r="C22199" i="3"/>
  <c r="C22200" i="3"/>
  <c r="C22201" i="3"/>
  <c r="C22202" i="3"/>
  <c r="C22203" i="3"/>
  <c r="C22204" i="3"/>
  <c r="C22205" i="3"/>
  <c r="C22206" i="3"/>
  <c r="C22207" i="3"/>
  <c r="C22208" i="3"/>
  <c r="C22209" i="3"/>
  <c r="C22210" i="3"/>
  <c r="C22211" i="3"/>
  <c r="C22212" i="3"/>
  <c r="C22213" i="3"/>
  <c r="C22214" i="3"/>
  <c r="C22215" i="3"/>
  <c r="C22216" i="3"/>
  <c r="C22217" i="3"/>
  <c r="C22218" i="3"/>
  <c r="C22219" i="3"/>
  <c r="C22220" i="3"/>
  <c r="C22221" i="3"/>
  <c r="C22222" i="3"/>
  <c r="C22223" i="3"/>
  <c r="C22224" i="3"/>
  <c r="C22225" i="3"/>
  <c r="C22226" i="3"/>
  <c r="C22227" i="3"/>
  <c r="C22228" i="3"/>
  <c r="C22229" i="3"/>
  <c r="C22230" i="3"/>
  <c r="C22231" i="3"/>
  <c r="C22232" i="3"/>
  <c r="C22233" i="3"/>
  <c r="C22234" i="3"/>
  <c r="C22235" i="3"/>
  <c r="C22236" i="3"/>
  <c r="C22237" i="3"/>
  <c r="C22238" i="3"/>
  <c r="C22239" i="3"/>
  <c r="C22240" i="3"/>
  <c r="C22241" i="3"/>
  <c r="C22242" i="3"/>
  <c r="C22243" i="3"/>
  <c r="C22244" i="3"/>
  <c r="C22245" i="3"/>
  <c r="C22246" i="3"/>
  <c r="C22247" i="3"/>
  <c r="C22248" i="3"/>
  <c r="C22249" i="3"/>
  <c r="C22250" i="3"/>
  <c r="C22251" i="3"/>
  <c r="C22252" i="3"/>
  <c r="C22253" i="3"/>
  <c r="C22254" i="3"/>
  <c r="C22255" i="3"/>
  <c r="C22256" i="3"/>
  <c r="C22257" i="3"/>
  <c r="C22258" i="3"/>
  <c r="C22259" i="3"/>
  <c r="C22260" i="3"/>
  <c r="C22261" i="3"/>
  <c r="C22262" i="3"/>
  <c r="C22263" i="3"/>
  <c r="C22264" i="3"/>
  <c r="C22265" i="3"/>
  <c r="C22266" i="3"/>
  <c r="C22267" i="3"/>
  <c r="C22268" i="3"/>
  <c r="C22269" i="3"/>
  <c r="C22270" i="3"/>
  <c r="C22271" i="3"/>
  <c r="C22272" i="3"/>
  <c r="C22273" i="3"/>
  <c r="C22274" i="3"/>
  <c r="C22275" i="3"/>
  <c r="C22276" i="3"/>
  <c r="C22277" i="3"/>
  <c r="C22278" i="3"/>
  <c r="C22279" i="3"/>
  <c r="C22280" i="3"/>
  <c r="C22281" i="3"/>
  <c r="C22282" i="3"/>
  <c r="C22283" i="3"/>
  <c r="C22284" i="3"/>
  <c r="C22285" i="3"/>
  <c r="C22286" i="3"/>
  <c r="C22287" i="3"/>
  <c r="C22288" i="3"/>
  <c r="C22289" i="3"/>
  <c r="C22290" i="3"/>
  <c r="C22291" i="3"/>
  <c r="C22292" i="3"/>
  <c r="C22293" i="3"/>
  <c r="C22294" i="3"/>
  <c r="C22295" i="3"/>
  <c r="C22296" i="3"/>
  <c r="C22297" i="3"/>
  <c r="C22298" i="3"/>
  <c r="C22299" i="3"/>
  <c r="C22300" i="3"/>
  <c r="C22301" i="3"/>
  <c r="C22302" i="3"/>
  <c r="C22303" i="3"/>
  <c r="C22304" i="3"/>
  <c r="C22305" i="3"/>
  <c r="C22306" i="3"/>
  <c r="C22307" i="3"/>
  <c r="C22308" i="3"/>
  <c r="C22309" i="3"/>
  <c r="C22310" i="3"/>
  <c r="C22311" i="3"/>
  <c r="C22312" i="3"/>
  <c r="C22313" i="3"/>
  <c r="C22314" i="3"/>
  <c r="C22315" i="3"/>
  <c r="C22316" i="3"/>
  <c r="C22317" i="3"/>
  <c r="C22318" i="3"/>
  <c r="C22319" i="3"/>
  <c r="C22320" i="3"/>
  <c r="C22321" i="3"/>
  <c r="C22322" i="3"/>
  <c r="C22323" i="3"/>
  <c r="C22324" i="3"/>
  <c r="C22325" i="3"/>
  <c r="C22326" i="3"/>
  <c r="C22327" i="3"/>
  <c r="C22328" i="3"/>
  <c r="C22329" i="3"/>
  <c r="C22330" i="3"/>
  <c r="C22331" i="3"/>
  <c r="C22332" i="3"/>
  <c r="C22333" i="3"/>
  <c r="C22334" i="3"/>
  <c r="C22335" i="3"/>
  <c r="C22336" i="3"/>
  <c r="C22337" i="3"/>
  <c r="C22338" i="3"/>
  <c r="C22339" i="3"/>
  <c r="C22340" i="3"/>
  <c r="C22341" i="3"/>
  <c r="C22342" i="3"/>
  <c r="C22343" i="3"/>
  <c r="C22344" i="3"/>
  <c r="C22345" i="3"/>
  <c r="C22346" i="3"/>
  <c r="C22347" i="3"/>
  <c r="C22348" i="3"/>
  <c r="C22349" i="3"/>
  <c r="C22350" i="3"/>
  <c r="C22351" i="3"/>
  <c r="C22352" i="3"/>
  <c r="C22353" i="3"/>
  <c r="C22354" i="3"/>
  <c r="C22355" i="3"/>
  <c r="C22356" i="3"/>
  <c r="C22357" i="3"/>
  <c r="C22358" i="3"/>
  <c r="C22359" i="3"/>
  <c r="C22360" i="3"/>
  <c r="C22361" i="3"/>
  <c r="C22362" i="3"/>
  <c r="C22363" i="3"/>
  <c r="C22364" i="3"/>
  <c r="C22365" i="3"/>
  <c r="C22366" i="3"/>
  <c r="C22367" i="3"/>
  <c r="C22368" i="3"/>
  <c r="C22369" i="3"/>
  <c r="C22370" i="3"/>
  <c r="C22371" i="3"/>
  <c r="C22372" i="3"/>
  <c r="C22373" i="3"/>
  <c r="C22374" i="3"/>
  <c r="C22375" i="3"/>
  <c r="C22376" i="3"/>
  <c r="C22377" i="3"/>
  <c r="C22378" i="3"/>
  <c r="C22379" i="3"/>
  <c r="C22380" i="3"/>
  <c r="C22381" i="3"/>
  <c r="C22382" i="3"/>
  <c r="C22383" i="3"/>
  <c r="C22384" i="3"/>
  <c r="C22385" i="3"/>
  <c r="C22386" i="3"/>
  <c r="C22387" i="3"/>
  <c r="C22388" i="3"/>
  <c r="C22389" i="3"/>
  <c r="C22390" i="3"/>
  <c r="C22391" i="3"/>
  <c r="C22392" i="3"/>
  <c r="C22393" i="3"/>
  <c r="C22394" i="3"/>
  <c r="C22395" i="3"/>
  <c r="C22396" i="3"/>
  <c r="C22397" i="3"/>
  <c r="C22398" i="3"/>
  <c r="C22399" i="3"/>
  <c r="C22400" i="3"/>
  <c r="C22401" i="3"/>
  <c r="C22402" i="3"/>
  <c r="C22403" i="3"/>
  <c r="C22404" i="3"/>
  <c r="C22405" i="3"/>
  <c r="C22406" i="3"/>
  <c r="C22407" i="3"/>
  <c r="C22408" i="3"/>
  <c r="C22409" i="3"/>
  <c r="C22410" i="3"/>
  <c r="C22411" i="3"/>
  <c r="C22412" i="3"/>
  <c r="C22413" i="3"/>
  <c r="C22414" i="3"/>
  <c r="C22415" i="3"/>
  <c r="C22416" i="3"/>
  <c r="C22417" i="3"/>
  <c r="C22418" i="3"/>
  <c r="C22419" i="3"/>
  <c r="C22420" i="3"/>
  <c r="C22421" i="3"/>
  <c r="C22422" i="3"/>
  <c r="C22423" i="3"/>
  <c r="C22424" i="3"/>
  <c r="C22425" i="3"/>
  <c r="C22426" i="3"/>
  <c r="C22427" i="3"/>
  <c r="C22428" i="3"/>
  <c r="C22429" i="3"/>
  <c r="C22430" i="3"/>
  <c r="C22431" i="3"/>
  <c r="C22432" i="3"/>
  <c r="C22433" i="3"/>
  <c r="C22434" i="3"/>
  <c r="C22435" i="3"/>
  <c r="C22436" i="3"/>
  <c r="C22437" i="3"/>
  <c r="C22438" i="3"/>
  <c r="C22439" i="3"/>
  <c r="C22440" i="3"/>
  <c r="C22441" i="3"/>
  <c r="C22442" i="3"/>
  <c r="C22443" i="3"/>
  <c r="C22444" i="3"/>
  <c r="C22445" i="3"/>
  <c r="C22446" i="3"/>
  <c r="C22447" i="3"/>
  <c r="C22448" i="3"/>
  <c r="C22449" i="3"/>
  <c r="C22450" i="3"/>
  <c r="C22451" i="3"/>
  <c r="C22452" i="3"/>
  <c r="C22453" i="3"/>
  <c r="C22454" i="3"/>
  <c r="C22455" i="3"/>
  <c r="C22456" i="3"/>
  <c r="C22457" i="3"/>
  <c r="C22458" i="3"/>
  <c r="C22459" i="3"/>
  <c r="C22460" i="3"/>
  <c r="C22461" i="3"/>
  <c r="C22462" i="3"/>
  <c r="C22463" i="3"/>
  <c r="C22464" i="3"/>
  <c r="C22465" i="3"/>
  <c r="C22466" i="3"/>
  <c r="C22467" i="3"/>
  <c r="C22468" i="3"/>
  <c r="C22469" i="3"/>
  <c r="C22470" i="3"/>
  <c r="C22471" i="3"/>
  <c r="C22472" i="3"/>
  <c r="C22473" i="3"/>
  <c r="C22474" i="3"/>
  <c r="C22475" i="3"/>
  <c r="C22476" i="3"/>
  <c r="C22477" i="3"/>
  <c r="C22478" i="3"/>
  <c r="C22479" i="3"/>
  <c r="C22480" i="3"/>
  <c r="C22481" i="3"/>
  <c r="C22482" i="3"/>
  <c r="C22483" i="3"/>
  <c r="C22484" i="3"/>
  <c r="C22485" i="3"/>
  <c r="C22486" i="3"/>
  <c r="C22487" i="3"/>
  <c r="C22488" i="3"/>
  <c r="C22489" i="3"/>
  <c r="C22490" i="3"/>
  <c r="C22491" i="3"/>
  <c r="C22492" i="3"/>
  <c r="C22493" i="3"/>
  <c r="C22494" i="3"/>
  <c r="C22495" i="3"/>
  <c r="C22496" i="3"/>
  <c r="C22497" i="3"/>
  <c r="C22498" i="3"/>
  <c r="C22499" i="3"/>
  <c r="C22500" i="3"/>
  <c r="C22501" i="3"/>
  <c r="C22502" i="3"/>
  <c r="C22503" i="3"/>
  <c r="C22504" i="3"/>
  <c r="C22505" i="3"/>
  <c r="C22506" i="3"/>
  <c r="C22507" i="3"/>
  <c r="C22508" i="3"/>
  <c r="C22509" i="3"/>
  <c r="C22510" i="3"/>
  <c r="C22511" i="3"/>
  <c r="C22512" i="3"/>
  <c r="C22513" i="3"/>
  <c r="C22514" i="3"/>
  <c r="C22515" i="3"/>
  <c r="C22516" i="3"/>
  <c r="C22517" i="3"/>
  <c r="C22518" i="3"/>
  <c r="C22519" i="3"/>
  <c r="C22520" i="3"/>
  <c r="C22521" i="3"/>
  <c r="C22522" i="3"/>
  <c r="C22523" i="3"/>
  <c r="C22524" i="3"/>
  <c r="C22525" i="3"/>
  <c r="C22526" i="3"/>
  <c r="C22527" i="3"/>
  <c r="C22528" i="3"/>
  <c r="C22529" i="3"/>
  <c r="C22530" i="3"/>
  <c r="C22531" i="3"/>
  <c r="C22532" i="3"/>
  <c r="C22533" i="3"/>
  <c r="C22534" i="3"/>
  <c r="C22535" i="3"/>
  <c r="C22536" i="3"/>
  <c r="C22537" i="3"/>
  <c r="C22538" i="3"/>
  <c r="C22539" i="3"/>
  <c r="C22540" i="3"/>
  <c r="C22541" i="3"/>
  <c r="C22542" i="3"/>
  <c r="C22543" i="3"/>
  <c r="C22544" i="3"/>
  <c r="C22545" i="3"/>
  <c r="C22546" i="3"/>
  <c r="C22547" i="3"/>
  <c r="C22548" i="3"/>
  <c r="C22549" i="3"/>
  <c r="C22550" i="3"/>
  <c r="C22551" i="3"/>
  <c r="C22552" i="3"/>
  <c r="C22553" i="3"/>
  <c r="C22554" i="3"/>
  <c r="C22555" i="3"/>
  <c r="C22556" i="3"/>
  <c r="C22557" i="3"/>
  <c r="C22558" i="3"/>
  <c r="C22559" i="3"/>
  <c r="C22560" i="3"/>
  <c r="C22561" i="3"/>
  <c r="C22562" i="3"/>
  <c r="C22563" i="3"/>
  <c r="C22564" i="3"/>
  <c r="C22565" i="3"/>
  <c r="C22566" i="3"/>
  <c r="C22567" i="3"/>
  <c r="C22568" i="3"/>
  <c r="C22569" i="3"/>
  <c r="C22570" i="3"/>
  <c r="C22571" i="3"/>
  <c r="C22572" i="3"/>
  <c r="C22573" i="3"/>
  <c r="C22574" i="3"/>
  <c r="C22575" i="3"/>
  <c r="C22576" i="3"/>
  <c r="C22577" i="3"/>
  <c r="C22578" i="3"/>
  <c r="C22579" i="3"/>
  <c r="C22580" i="3"/>
  <c r="C22581" i="3"/>
  <c r="C22582" i="3"/>
  <c r="C22583" i="3"/>
  <c r="C22584" i="3"/>
  <c r="C22585" i="3"/>
  <c r="C22586" i="3"/>
  <c r="C22587" i="3"/>
  <c r="C22588" i="3"/>
  <c r="C22589" i="3"/>
  <c r="C22590" i="3"/>
  <c r="C22591" i="3"/>
  <c r="C22592" i="3"/>
  <c r="C22593" i="3"/>
  <c r="C22594" i="3"/>
  <c r="C22595" i="3"/>
  <c r="C22596" i="3"/>
  <c r="C22597" i="3"/>
  <c r="C22598" i="3"/>
  <c r="C22599" i="3"/>
  <c r="C22600" i="3"/>
  <c r="C22601" i="3"/>
  <c r="C22602" i="3"/>
  <c r="C22603" i="3"/>
  <c r="C22604" i="3"/>
  <c r="C22605" i="3"/>
  <c r="C22606" i="3"/>
  <c r="C22607" i="3"/>
  <c r="C22608" i="3"/>
  <c r="C22609" i="3"/>
  <c r="C22610" i="3"/>
  <c r="C22611" i="3"/>
  <c r="C22612" i="3"/>
  <c r="C22613" i="3"/>
  <c r="C22614" i="3"/>
  <c r="C22615" i="3"/>
  <c r="C22616" i="3"/>
  <c r="C22617" i="3"/>
  <c r="C22618" i="3"/>
  <c r="C22619" i="3"/>
  <c r="C22620" i="3"/>
  <c r="C22621" i="3"/>
  <c r="C22622" i="3"/>
  <c r="C22623" i="3"/>
  <c r="C22624" i="3"/>
  <c r="C22625" i="3"/>
  <c r="C22626" i="3"/>
  <c r="C22627" i="3"/>
  <c r="C22628" i="3"/>
  <c r="C22629" i="3"/>
  <c r="C22630" i="3"/>
  <c r="C22631" i="3"/>
  <c r="C22632" i="3"/>
  <c r="C22633" i="3"/>
  <c r="C22634" i="3"/>
  <c r="C22635" i="3"/>
  <c r="C22636" i="3"/>
  <c r="C22637" i="3"/>
  <c r="C22638" i="3"/>
  <c r="C22639" i="3"/>
  <c r="C22640" i="3"/>
  <c r="C22641" i="3"/>
  <c r="C22642" i="3"/>
  <c r="C22643" i="3"/>
  <c r="C22644" i="3"/>
  <c r="C22645" i="3"/>
  <c r="C22646" i="3"/>
  <c r="C22647" i="3"/>
  <c r="C22648" i="3"/>
  <c r="C22649" i="3"/>
  <c r="C22650" i="3"/>
  <c r="C22651" i="3"/>
  <c r="C22652" i="3"/>
  <c r="C22653" i="3"/>
  <c r="C22654" i="3"/>
  <c r="C22655" i="3"/>
  <c r="C22656" i="3"/>
  <c r="C22657" i="3"/>
  <c r="C22658" i="3"/>
  <c r="C22659" i="3"/>
  <c r="C22660" i="3"/>
  <c r="C22661" i="3"/>
  <c r="C22662" i="3"/>
  <c r="C22663" i="3"/>
  <c r="C22664" i="3"/>
  <c r="C22665" i="3"/>
  <c r="C22666" i="3"/>
  <c r="C22667" i="3"/>
  <c r="C22668" i="3"/>
  <c r="C22669" i="3"/>
  <c r="C22670" i="3"/>
  <c r="C22671" i="3"/>
  <c r="C22672" i="3"/>
  <c r="C22673" i="3"/>
  <c r="C22674" i="3"/>
  <c r="C22675" i="3"/>
  <c r="C22676" i="3"/>
  <c r="C22677" i="3"/>
  <c r="C22678" i="3"/>
  <c r="C22679" i="3"/>
  <c r="C22680" i="3"/>
  <c r="C22681" i="3"/>
  <c r="C22682" i="3"/>
  <c r="C22683" i="3"/>
  <c r="C22684" i="3"/>
  <c r="C22685" i="3"/>
  <c r="C22686" i="3"/>
  <c r="C22687" i="3"/>
  <c r="C22688" i="3"/>
  <c r="C22689" i="3"/>
  <c r="C22690" i="3"/>
  <c r="C22691" i="3"/>
  <c r="C22692" i="3"/>
  <c r="C22693" i="3"/>
  <c r="C22694" i="3"/>
  <c r="C22695" i="3"/>
  <c r="C22696" i="3"/>
  <c r="C22697" i="3"/>
  <c r="C22698" i="3"/>
  <c r="C22699" i="3"/>
  <c r="C22700" i="3"/>
  <c r="C22701" i="3"/>
  <c r="C22702" i="3"/>
  <c r="C22703" i="3"/>
  <c r="C22704" i="3"/>
  <c r="C22705" i="3"/>
  <c r="C22706" i="3"/>
  <c r="C22707" i="3"/>
  <c r="C22708" i="3"/>
  <c r="C22709" i="3"/>
  <c r="C22710" i="3"/>
  <c r="C22711" i="3"/>
  <c r="C22712" i="3"/>
  <c r="C22713" i="3"/>
  <c r="C22714" i="3"/>
  <c r="C22715" i="3"/>
  <c r="C22716" i="3"/>
  <c r="C22717" i="3"/>
  <c r="C22718" i="3"/>
  <c r="C22719" i="3"/>
  <c r="C22720" i="3"/>
  <c r="C22721" i="3"/>
  <c r="C22722" i="3"/>
  <c r="C22723" i="3"/>
  <c r="C22724" i="3"/>
  <c r="C22725" i="3"/>
  <c r="C22726" i="3"/>
  <c r="C22727" i="3"/>
  <c r="C22728" i="3"/>
  <c r="C22729" i="3"/>
  <c r="C22730" i="3"/>
  <c r="C22731" i="3"/>
  <c r="C22732" i="3"/>
  <c r="C22733" i="3"/>
  <c r="C22734" i="3"/>
  <c r="C22735" i="3"/>
  <c r="C22736" i="3"/>
  <c r="C22737" i="3"/>
  <c r="C22738" i="3"/>
  <c r="C22739" i="3"/>
  <c r="C22740" i="3"/>
  <c r="C22741" i="3"/>
  <c r="C22742" i="3"/>
  <c r="C22743" i="3"/>
  <c r="C22744" i="3"/>
  <c r="C22745" i="3"/>
  <c r="C22746" i="3"/>
  <c r="C22747" i="3"/>
  <c r="C22748" i="3"/>
  <c r="C22749" i="3"/>
  <c r="C22750" i="3"/>
  <c r="C22751" i="3"/>
  <c r="C22752" i="3"/>
  <c r="C22753" i="3"/>
  <c r="C22754" i="3"/>
  <c r="C22755" i="3"/>
  <c r="C22756" i="3"/>
  <c r="C22757" i="3"/>
  <c r="C22758" i="3"/>
  <c r="C22759" i="3"/>
  <c r="C22760" i="3"/>
  <c r="C22761" i="3"/>
  <c r="C22762" i="3"/>
  <c r="C22763" i="3"/>
  <c r="C22764" i="3"/>
  <c r="C22765" i="3"/>
  <c r="C22766" i="3"/>
  <c r="C22767" i="3"/>
  <c r="C22768" i="3"/>
  <c r="C22769" i="3"/>
  <c r="C22770" i="3"/>
  <c r="C22771" i="3"/>
  <c r="C22772" i="3"/>
  <c r="C22773" i="3"/>
  <c r="C22774" i="3"/>
  <c r="C22775" i="3"/>
  <c r="C22776" i="3"/>
  <c r="C22777" i="3"/>
  <c r="C22778" i="3"/>
  <c r="C22779" i="3"/>
  <c r="C22780" i="3"/>
  <c r="C22781" i="3"/>
  <c r="C22782" i="3"/>
  <c r="C22783" i="3"/>
  <c r="C22784" i="3"/>
  <c r="C22785" i="3"/>
  <c r="C22786" i="3"/>
  <c r="C22787" i="3"/>
  <c r="C22788" i="3"/>
  <c r="C22789" i="3"/>
  <c r="C22790" i="3"/>
  <c r="C22791" i="3"/>
  <c r="C22792" i="3"/>
  <c r="C22793" i="3"/>
  <c r="C22794" i="3"/>
  <c r="C22795" i="3"/>
  <c r="C22796" i="3"/>
  <c r="C22797" i="3"/>
  <c r="C22798" i="3"/>
  <c r="C22799" i="3"/>
  <c r="C22800" i="3"/>
  <c r="C22801" i="3"/>
  <c r="C22802" i="3"/>
  <c r="C22803" i="3"/>
  <c r="C22804" i="3"/>
  <c r="C22805" i="3"/>
  <c r="C22806" i="3"/>
  <c r="C22807" i="3"/>
  <c r="C22808" i="3"/>
  <c r="C22809" i="3"/>
  <c r="C22810" i="3"/>
  <c r="C22811" i="3"/>
  <c r="C22812" i="3"/>
  <c r="C22813" i="3"/>
  <c r="C22814" i="3"/>
  <c r="C22815" i="3"/>
  <c r="C22816" i="3"/>
  <c r="C22817" i="3"/>
  <c r="C22818" i="3"/>
  <c r="C22819" i="3"/>
  <c r="C22820" i="3"/>
  <c r="C22821" i="3"/>
  <c r="C22822" i="3"/>
  <c r="C22823" i="3"/>
  <c r="C22824" i="3"/>
  <c r="C22825" i="3"/>
  <c r="C22826" i="3"/>
  <c r="C22827" i="3"/>
  <c r="C22828" i="3"/>
  <c r="C22829" i="3"/>
  <c r="C22830" i="3"/>
  <c r="C22831" i="3"/>
  <c r="C22832" i="3"/>
  <c r="C22833" i="3"/>
  <c r="C22834" i="3"/>
  <c r="C22835" i="3"/>
  <c r="C22836" i="3"/>
  <c r="C22837" i="3"/>
  <c r="C22838" i="3"/>
  <c r="C22839" i="3"/>
  <c r="C22840" i="3"/>
  <c r="C22841" i="3"/>
  <c r="C22842" i="3"/>
  <c r="C22843" i="3"/>
  <c r="C22844" i="3"/>
  <c r="C22845" i="3"/>
  <c r="C22846" i="3"/>
  <c r="C22847" i="3"/>
  <c r="C22848" i="3"/>
  <c r="C22849" i="3"/>
  <c r="C22850" i="3"/>
  <c r="C22851" i="3"/>
  <c r="C22852" i="3"/>
  <c r="C22853" i="3"/>
  <c r="C22854" i="3"/>
  <c r="C22855" i="3"/>
  <c r="C22856" i="3"/>
  <c r="C22857" i="3"/>
  <c r="C22858" i="3"/>
  <c r="C22859" i="3"/>
  <c r="C22860" i="3"/>
  <c r="C22861" i="3"/>
  <c r="C22862" i="3"/>
  <c r="C22863" i="3"/>
  <c r="C22864" i="3"/>
  <c r="C22865" i="3"/>
  <c r="C22866" i="3"/>
  <c r="C22867" i="3"/>
  <c r="C22868" i="3"/>
  <c r="C22869" i="3"/>
  <c r="C22870" i="3"/>
  <c r="C22871" i="3"/>
  <c r="C22872" i="3"/>
  <c r="C22873" i="3"/>
  <c r="C22874" i="3"/>
  <c r="C22875" i="3"/>
  <c r="C22876" i="3"/>
  <c r="C22877" i="3"/>
  <c r="C22878" i="3"/>
  <c r="C22879" i="3"/>
  <c r="C22880" i="3"/>
  <c r="C22881" i="3"/>
  <c r="C22882" i="3"/>
  <c r="C22883" i="3"/>
  <c r="C22884" i="3"/>
  <c r="C22885" i="3"/>
  <c r="C22886" i="3"/>
  <c r="C22887" i="3"/>
  <c r="C22888" i="3"/>
  <c r="C22889" i="3"/>
  <c r="C22890" i="3"/>
  <c r="C22891" i="3"/>
  <c r="C22892" i="3"/>
  <c r="C22893" i="3"/>
  <c r="C22894" i="3"/>
  <c r="C22895" i="3"/>
  <c r="C22896" i="3"/>
  <c r="C22897" i="3"/>
  <c r="C22898" i="3"/>
  <c r="C22899" i="3"/>
  <c r="C22900" i="3"/>
  <c r="C22901" i="3"/>
  <c r="C22902" i="3"/>
  <c r="C22903" i="3"/>
  <c r="C22904" i="3"/>
  <c r="C22905" i="3"/>
  <c r="C22906" i="3"/>
  <c r="C22907" i="3"/>
  <c r="C22908" i="3"/>
  <c r="C22909" i="3"/>
  <c r="C22910" i="3"/>
  <c r="C22911" i="3"/>
  <c r="C22912" i="3"/>
  <c r="C22913" i="3"/>
  <c r="C22914" i="3"/>
  <c r="C22915" i="3"/>
  <c r="C22916" i="3"/>
  <c r="C22917" i="3"/>
  <c r="C22918" i="3"/>
  <c r="C22919" i="3"/>
  <c r="C22920" i="3"/>
  <c r="C22921" i="3"/>
  <c r="C22922" i="3"/>
  <c r="C22923" i="3"/>
  <c r="C22924" i="3"/>
  <c r="C22925" i="3"/>
  <c r="C22926" i="3"/>
  <c r="C22927" i="3"/>
  <c r="C22928" i="3"/>
  <c r="C22929" i="3"/>
  <c r="C22930" i="3"/>
  <c r="C22931" i="3"/>
  <c r="C22932" i="3"/>
  <c r="C22933" i="3"/>
  <c r="C22934" i="3"/>
  <c r="C22935" i="3"/>
  <c r="C22936" i="3"/>
  <c r="C22937" i="3"/>
  <c r="C22938" i="3"/>
  <c r="C22939" i="3"/>
  <c r="C22940" i="3"/>
  <c r="C22941" i="3"/>
  <c r="C22942" i="3"/>
  <c r="C22943" i="3"/>
  <c r="C22944" i="3"/>
  <c r="C22945" i="3"/>
  <c r="C22946" i="3"/>
  <c r="C22947" i="3"/>
  <c r="C22948" i="3"/>
  <c r="C22949" i="3"/>
  <c r="C22950" i="3"/>
  <c r="C22951" i="3"/>
  <c r="C22952" i="3"/>
  <c r="C22953" i="3"/>
  <c r="C22954" i="3"/>
  <c r="C22955" i="3"/>
  <c r="C22956" i="3"/>
  <c r="C22957" i="3"/>
  <c r="C22958" i="3"/>
  <c r="C22959" i="3"/>
  <c r="C22960" i="3"/>
  <c r="C22961" i="3"/>
  <c r="C22962" i="3"/>
  <c r="C22963" i="3"/>
  <c r="C22964" i="3"/>
  <c r="C22965" i="3"/>
  <c r="C22966" i="3"/>
  <c r="C22967" i="3"/>
  <c r="C22968" i="3"/>
  <c r="C22969" i="3"/>
  <c r="C22970" i="3"/>
  <c r="C22971" i="3"/>
  <c r="C22972" i="3"/>
  <c r="C22973" i="3"/>
  <c r="C22974" i="3"/>
  <c r="C22975" i="3"/>
  <c r="C22976" i="3"/>
  <c r="C22977" i="3"/>
  <c r="C22978" i="3"/>
  <c r="C22979" i="3"/>
  <c r="C22980" i="3"/>
  <c r="C22981" i="3"/>
  <c r="C22982" i="3"/>
  <c r="C22983" i="3"/>
  <c r="C22984" i="3"/>
  <c r="C22985" i="3"/>
  <c r="C22986" i="3"/>
  <c r="C22987" i="3"/>
  <c r="C22988" i="3"/>
  <c r="C22989" i="3"/>
  <c r="C22990" i="3"/>
  <c r="C22991" i="3"/>
  <c r="C22992" i="3"/>
  <c r="C22993" i="3"/>
  <c r="C22994" i="3"/>
  <c r="C22995" i="3"/>
  <c r="C22996" i="3"/>
  <c r="C22997" i="3"/>
  <c r="C22998" i="3"/>
  <c r="C22999" i="3"/>
  <c r="C23000" i="3"/>
  <c r="C23001" i="3"/>
  <c r="C23002" i="3"/>
  <c r="C23003" i="3"/>
  <c r="C23004" i="3"/>
  <c r="C23005" i="3"/>
  <c r="C23006" i="3"/>
  <c r="C23007" i="3"/>
  <c r="C23008" i="3"/>
  <c r="C23009" i="3"/>
  <c r="C23010" i="3"/>
  <c r="C23011" i="3"/>
  <c r="C23012" i="3"/>
  <c r="C23013" i="3"/>
  <c r="C23014" i="3"/>
  <c r="C23015" i="3"/>
  <c r="C23016" i="3"/>
  <c r="C23017" i="3"/>
  <c r="C23018" i="3"/>
  <c r="C23019" i="3"/>
  <c r="C23020" i="3"/>
  <c r="C23021" i="3"/>
  <c r="C23022" i="3"/>
  <c r="C23023" i="3"/>
  <c r="C23024" i="3"/>
  <c r="C23025" i="3"/>
  <c r="C23026" i="3"/>
  <c r="C23027" i="3"/>
  <c r="C23028" i="3"/>
  <c r="C23029" i="3"/>
  <c r="C23030" i="3"/>
  <c r="C23031" i="3"/>
  <c r="C23032" i="3"/>
  <c r="C23033" i="3"/>
  <c r="C23034" i="3"/>
  <c r="C23035" i="3"/>
  <c r="C23036" i="3"/>
  <c r="C23037" i="3"/>
  <c r="C23038" i="3"/>
  <c r="C23039" i="3"/>
  <c r="C23040" i="3"/>
  <c r="C23041" i="3"/>
  <c r="C23042" i="3"/>
  <c r="C23043" i="3"/>
  <c r="C23044" i="3"/>
  <c r="C23045" i="3"/>
  <c r="C23046" i="3"/>
  <c r="C23047" i="3"/>
  <c r="C23048" i="3"/>
  <c r="C23049" i="3"/>
  <c r="C23050" i="3"/>
  <c r="C23051" i="3"/>
  <c r="C23052" i="3"/>
  <c r="C23053" i="3"/>
  <c r="C23054" i="3"/>
  <c r="C23055" i="3"/>
  <c r="C23056" i="3"/>
  <c r="C23057" i="3"/>
  <c r="C23058" i="3"/>
  <c r="C23059" i="3"/>
  <c r="C23060" i="3"/>
  <c r="C23061" i="3"/>
  <c r="C23062" i="3"/>
  <c r="C23063" i="3"/>
  <c r="C23064" i="3"/>
  <c r="C23065" i="3"/>
  <c r="C23066" i="3"/>
  <c r="C23067" i="3"/>
  <c r="C23068" i="3"/>
  <c r="C23069" i="3"/>
  <c r="C23070" i="3"/>
  <c r="C23071" i="3"/>
  <c r="C23072" i="3"/>
  <c r="C23073" i="3"/>
  <c r="C23074" i="3"/>
  <c r="C23075" i="3"/>
  <c r="C23076" i="3"/>
  <c r="C23077" i="3"/>
  <c r="C23078" i="3"/>
  <c r="C23079" i="3"/>
  <c r="C23080" i="3"/>
  <c r="C23081" i="3"/>
  <c r="C23082" i="3"/>
  <c r="C23083" i="3"/>
  <c r="C23084" i="3"/>
  <c r="C23085" i="3"/>
  <c r="C23086" i="3"/>
  <c r="C23087" i="3"/>
  <c r="C23088" i="3"/>
  <c r="C23089" i="3"/>
  <c r="C23090" i="3"/>
  <c r="C23091" i="3"/>
  <c r="C23092" i="3"/>
  <c r="C23093" i="3"/>
  <c r="C23094" i="3"/>
  <c r="C23095" i="3"/>
  <c r="C23096" i="3"/>
  <c r="C23097" i="3"/>
  <c r="C23098" i="3"/>
  <c r="C23099" i="3"/>
  <c r="C23100" i="3"/>
  <c r="C23101" i="3"/>
  <c r="C23102" i="3"/>
  <c r="C23103" i="3"/>
  <c r="C23104" i="3"/>
  <c r="C23105" i="3"/>
  <c r="C23106" i="3"/>
  <c r="C23107" i="3"/>
  <c r="C23108" i="3"/>
  <c r="C23109" i="3"/>
  <c r="C23110" i="3"/>
  <c r="C23111" i="3"/>
  <c r="C23112" i="3"/>
  <c r="C23113" i="3"/>
  <c r="C23114" i="3"/>
  <c r="C23115" i="3"/>
  <c r="C23116" i="3"/>
  <c r="C23117" i="3"/>
  <c r="C23118" i="3"/>
  <c r="C23119" i="3"/>
  <c r="C23120" i="3"/>
  <c r="C23121" i="3"/>
  <c r="C23122" i="3"/>
  <c r="C23123" i="3"/>
  <c r="C23124" i="3"/>
  <c r="C23125" i="3"/>
  <c r="C23126" i="3"/>
  <c r="C23127" i="3"/>
  <c r="C23128" i="3"/>
  <c r="C23129" i="3"/>
  <c r="C23130" i="3"/>
  <c r="C23131" i="3"/>
  <c r="C23132" i="3"/>
  <c r="C23133" i="3"/>
  <c r="C23134" i="3"/>
  <c r="C23135" i="3"/>
  <c r="C23136" i="3"/>
  <c r="C23137" i="3"/>
  <c r="C23138" i="3"/>
  <c r="C23139" i="3"/>
  <c r="C23140" i="3"/>
  <c r="C23141" i="3"/>
  <c r="C23142" i="3"/>
  <c r="C23143" i="3"/>
  <c r="C23144" i="3"/>
  <c r="C23145" i="3"/>
  <c r="C23146" i="3"/>
  <c r="C23147" i="3"/>
  <c r="C23148" i="3"/>
  <c r="C23149" i="3"/>
  <c r="C23150" i="3"/>
  <c r="C23151" i="3"/>
  <c r="C23152" i="3"/>
  <c r="C23153" i="3"/>
  <c r="C23154" i="3"/>
  <c r="C23155" i="3"/>
  <c r="C23156" i="3"/>
  <c r="C23157" i="3"/>
  <c r="C23158" i="3"/>
  <c r="C23159" i="3"/>
  <c r="C23160" i="3"/>
  <c r="C23161" i="3"/>
  <c r="C23162" i="3"/>
  <c r="C23163" i="3"/>
  <c r="C23164" i="3"/>
  <c r="C23165" i="3"/>
  <c r="C23166" i="3"/>
  <c r="C23167" i="3"/>
  <c r="C23168" i="3"/>
  <c r="C23169" i="3"/>
  <c r="C23170" i="3"/>
  <c r="C23171" i="3"/>
  <c r="C23172" i="3"/>
  <c r="C23173" i="3"/>
  <c r="C23174" i="3"/>
  <c r="C23175" i="3"/>
  <c r="C23176" i="3"/>
  <c r="C23177" i="3"/>
  <c r="C23178" i="3"/>
  <c r="C23179" i="3"/>
  <c r="C23180" i="3"/>
  <c r="C23181" i="3"/>
  <c r="C23182" i="3"/>
  <c r="C23183" i="3"/>
  <c r="C23184" i="3"/>
  <c r="C23185" i="3"/>
  <c r="C23186" i="3"/>
  <c r="C23187" i="3"/>
  <c r="C23188" i="3"/>
  <c r="C23189" i="3"/>
  <c r="C23190" i="3"/>
  <c r="C23191" i="3"/>
  <c r="C23192" i="3"/>
  <c r="C23193" i="3"/>
  <c r="C23194" i="3"/>
  <c r="C23195" i="3"/>
  <c r="C23196" i="3"/>
  <c r="C23197" i="3"/>
  <c r="C23198" i="3"/>
  <c r="C23199" i="3"/>
  <c r="C23200" i="3"/>
  <c r="C23201" i="3"/>
  <c r="C23202" i="3"/>
  <c r="C23203" i="3"/>
  <c r="C23204" i="3"/>
  <c r="C23205" i="3"/>
  <c r="C23206" i="3"/>
  <c r="C23207" i="3"/>
  <c r="C23208" i="3"/>
  <c r="C23209" i="3"/>
  <c r="C23210" i="3"/>
  <c r="C23211" i="3"/>
  <c r="C23212" i="3"/>
  <c r="C23213" i="3"/>
  <c r="C23214" i="3"/>
  <c r="C23215" i="3"/>
  <c r="C23216" i="3"/>
  <c r="C23217" i="3"/>
  <c r="C23218" i="3"/>
  <c r="C23219" i="3"/>
  <c r="C23220" i="3"/>
  <c r="C23221" i="3"/>
  <c r="C23222" i="3"/>
  <c r="C23223" i="3"/>
  <c r="C23224" i="3"/>
  <c r="C23225" i="3"/>
  <c r="C23226" i="3"/>
  <c r="C23227" i="3"/>
  <c r="C23228" i="3"/>
  <c r="C23229" i="3"/>
  <c r="C23230" i="3"/>
  <c r="C23231" i="3"/>
  <c r="C23232" i="3"/>
  <c r="C23233" i="3"/>
  <c r="C23234" i="3"/>
  <c r="C23235" i="3"/>
  <c r="C23236" i="3"/>
  <c r="C23237" i="3"/>
  <c r="C23238" i="3"/>
  <c r="C23239" i="3"/>
  <c r="C23240" i="3"/>
  <c r="C23241" i="3"/>
  <c r="C23242" i="3"/>
  <c r="C23243" i="3"/>
  <c r="C23244" i="3"/>
  <c r="C23245" i="3"/>
  <c r="C23246" i="3"/>
  <c r="C23247" i="3"/>
  <c r="C23248" i="3"/>
  <c r="C23249" i="3"/>
  <c r="C23250" i="3"/>
  <c r="C23251" i="3"/>
  <c r="C23252" i="3"/>
  <c r="C23253" i="3"/>
  <c r="C23254" i="3"/>
  <c r="C23255" i="3"/>
  <c r="C23256" i="3"/>
  <c r="C23257" i="3"/>
  <c r="C23258" i="3"/>
  <c r="C23259" i="3"/>
  <c r="C23260" i="3"/>
  <c r="C23261" i="3"/>
  <c r="C23262" i="3"/>
  <c r="C23263" i="3"/>
  <c r="C23264" i="3"/>
  <c r="C23265" i="3"/>
  <c r="C23266" i="3"/>
  <c r="C23267" i="3"/>
  <c r="C23268" i="3"/>
  <c r="C23269" i="3"/>
  <c r="C23270" i="3"/>
  <c r="C23271" i="3"/>
  <c r="C23272" i="3"/>
  <c r="C23273" i="3"/>
  <c r="C23274" i="3"/>
  <c r="C23275" i="3"/>
  <c r="C23276" i="3"/>
  <c r="C23277" i="3"/>
  <c r="C23278" i="3"/>
  <c r="C23279" i="3"/>
  <c r="C23280" i="3"/>
  <c r="C23281" i="3"/>
  <c r="C23282" i="3"/>
  <c r="C23283" i="3"/>
  <c r="C23284" i="3"/>
  <c r="C23285" i="3"/>
  <c r="C23286" i="3"/>
  <c r="C23287" i="3"/>
  <c r="C23288" i="3"/>
  <c r="C23289" i="3"/>
  <c r="C23290" i="3"/>
  <c r="C23291" i="3"/>
  <c r="C23292" i="3"/>
  <c r="C23293" i="3"/>
  <c r="C23294" i="3"/>
  <c r="C23295" i="3"/>
  <c r="C23296" i="3"/>
  <c r="C23297" i="3"/>
  <c r="C23298" i="3"/>
  <c r="C23299" i="3"/>
  <c r="C23300" i="3"/>
  <c r="C23301" i="3"/>
  <c r="C23302" i="3"/>
  <c r="C23303" i="3"/>
  <c r="C23304" i="3"/>
  <c r="C23305" i="3"/>
  <c r="C23306" i="3"/>
  <c r="C23307" i="3"/>
  <c r="C23308" i="3"/>
  <c r="C23309" i="3"/>
  <c r="C23310" i="3"/>
  <c r="C23311" i="3"/>
  <c r="C23312" i="3"/>
  <c r="C23313" i="3"/>
  <c r="C23314" i="3"/>
  <c r="C23315" i="3"/>
  <c r="C23316" i="3"/>
  <c r="C23317" i="3"/>
  <c r="C23318" i="3"/>
  <c r="C23319" i="3"/>
  <c r="C23320" i="3"/>
  <c r="C23321" i="3"/>
  <c r="C23322" i="3"/>
  <c r="C23323" i="3"/>
  <c r="C23324" i="3"/>
  <c r="C23325" i="3"/>
  <c r="C23326" i="3"/>
  <c r="C23327" i="3"/>
  <c r="C23328" i="3"/>
  <c r="C23329" i="3"/>
  <c r="C23330" i="3"/>
  <c r="C23331" i="3"/>
  <c r="C23332" i="3"/>
  <c r="C23333" i="3"/>
  <c r="C23334" i="3"/>
  <c r="C23335" i="3"/>
  <c r="C23336" i="3"/>
  <c r="C23337" i="3"/>
  <c r="C23338" i="3"/>
  <c r="C23339" i="3"/>
  <c r="C23340" i="3"/>
  <c r="C23341" i="3"/>
  <c r="C23342" i="3"/>
  <c r="C23343" i="3"/>
  <c r="C23344" i="3"/>
  <c r="C23345" i="3"/>
  <c r="C23346" i="3"/>
  <c r="C23347" i="3"/>
  <c r="C23348" i="3"/>
  <c r="C23349" i="3"/>
  <c r="C23350" i="3"/>
  <c r="C23351" i="3"/>
  <c r="C23352" i="3"/>
  <c r="C23353" i="3"/>
  <c r="C23354" i="3"/>
  <c r="C23355" i="3"/>
  <c r="C23356" i="3"/>
  <c r="C23357" i="3"/>
  <c r="C23358" i="3"/>
  <c r="C23359" i="3"/>
  <c r="C23360" i="3"/>
  <c r="C23361" i="3"/>
  <c r="C23362" i="3"/>
  <c r="C23363" i="3"/>
  <c r="C23364" i="3"/>
  <c r="C23365" i="3"/>
  <c r="C23366" i="3"/>
  <c r="C23367" i="3"/>
  <c r="C23368" i="3"/>
  <c r="C23369" i="3"/>
  <c r="C23370" i="3"/>
  <c r="C23371" i="3"/>
  <c r="C23372" i="3"/>
  <c r="C23373" i="3"/>
  <c r="C23374" i="3"/>
  <c r="C23375" i="3"/>
  <c r="C23376" i="3"/>
  <c r="C23377" i="3"/>
  <c r="C23378" i="3"/>
  <c r="C23379" i="3"/>
  <c r="C23380" i="3"/>
  <c r="C23381" i="3"/>
  <c r="C23382" i="3"/>
  <c r="C23383" i="3"/>
  <c r="C23384" i="3"/>
  <c r="C23385" i="3"/>
  <c r="C23386" i="3"/>
  <c r="C23387" i="3"/>
  <c r="C23388" i="3"/>
  <c r="C23389" i="3"/>
  <c r="C23390" i="3"/>
  <c r="C23391" i="3"/>
  <c r="C23392" i="3"/>
  <c r="C23393" i="3"/>
  <c r="C23394" i="3"/>
  <c r="C23395" i="3"/>
  <c r="C23396" i="3"/>
  <c r="C23397" i="3"/>
  <c r="C23398" i="3"/>
  <c r="C23399" i="3"/>
  <c r="C23400" i="3"/>
  <c r="C23401" i="3"/>
  <c r="C23402" i="3"/>
  <c r="C23403" i="3"/>
  <c r="C23404" i="3"/>
  <c r="C23405" i="3"/>
  <c r="C23406" i="3"/>
  <c r="C23407" i="3"/>
  <c r="C23408" i="3"/>
  <c r="C23409" i="3"/>
  <c r="C23410" i="3"/>
  <c r="C23411" i="3"/>
  <c r="C23412" i="3"/>
  <c r="C23413" i="3"/>
  <c r="C23414" i="3"/>
  <c r="C23415" i="3"/>
  <c r="C23416" i="3"/>
  <c r="C23417" i="3"/>
  <c r="C23418" i="3"/>
  <c r="C23419" i="3"/>
  <c r="C23420" i="3"/>
  <c r="C23421" i="3"/>
  <c r="C23422" i="3"/>
  <c r="C23423" i="3"/>
  <c r="C23424" i="3"/>
  <c r="C23425" i="3"/>
  <c r="C23426" i="3"/>
  <c r="C23427" i="3"/>
  <c r="C23428" i="3"/>
  <c r="C23429" i="3"/>
  <c r="C23430" i="3"/>
  <c r="C23431" i="3"/>
  <c r="C23432" i="3"/>
  <c r="C23433" i="3"/>
  <c r="C23434" i="3"/>
  <c r="C23435" i="3"/>
  <c r="C23436" i="3"/>
  <c r="C23437" i="3"/>
  <c r="C23438" i="3"/>
  <c r="C23439" i="3"/>
  <c r="C23440" i="3"/>
  <c r="C23441" i="3"/>
  <c r="C23442" i="3"/>
  <c r="C23443" i="3"/>
  <c r="C23444" i="3"/>
  <c r="C23445" i="3"/>
  <c r="C23446" i="3"/>
  <c r="C23447" i="3"/>
  <c r="C23448" i="3"/>
  <c r="C23449" i="3"/>
  <c r="C23450" i="3"/>
  <c r="C23451" i="3"/>
  <c r="C23452" i="3"/>
  <c r="C23453" i="3"/>
  <c r="C23454" i="3"/>
  <c r="C23455" i="3"/>
  <c r="C23456" i="3"/>
  <c r="C23457" i="3"/>
  <c r="C23458" i="3"/>
  <c r="C23459" i="3"/>
  <c r="C23460" i="3"/>
  <c r="C23461" i="3"/>
  <c r="C23462" i="3"/>
  <c r="C23463" i="3"/>
  <c r="C23464" i="3"/>
  <c r="C23465" i="3"/>
  <c r="C23466" i="3"/>
  <c r="C23467" i="3"/>
  <c r="C23468" i="3"/>
  <c r="C23469" i="3"/>
  <c r="C23470" i="3"/>
  <c r="C23471" i="3"/>
  <c r="C23472" i="3"/>
  <c r="C23473" i="3"/>
  <c r="C23474" i="3"/>
  <c r="C23475" i="3"/>
  <c r="C23476" i="3"/>
  <c r="C23477" i="3"/>
  <c r="C23478" i="3"/>
  <c r="C23479" i="3"/>
  <c r="C23480" i="3"/>
  <c r="C23481" i="3"/>
  <c r="C23482" i="3"/>
  <c r="C23483" i="3"/>
  <c r="C23484" i="3"/>
  <c r="C23485" i="3"/>
  <c r="C23486" i="3"/>
  <c r="C23487" i="3"/>
  <c r="C23488" i="3"/>
  <c r="C23489" i="3"/>
  <c r="C23490" i="3"/>
  <c r="C23491" i="3"/>
  <c r="C23492" i="3"/>
  <c r="C23493" i="3"/>
  <c r="C23494" i="3"/>
  <c r="C23495" i="3"/>
  <c r="C23496" i="3"/>
  <c r="C23497" i="3"/>
  <c r="C23498" i="3"/>
  <c r="C23499" i="3"/>
  <c r="C23500" i="3"/>
  <c r="C23501" i="3"/>
  <c r="C23502" i="3"/>
  <c r="C23503" i="3"/>
  <c r="C23504" i="3"/>
  <c r="C23505" i="3"/>
  <c r="C23506" i="3"/>
  <c r="C23507" i="3"/>
  <c r="C23508" i="3"/>
  <c r="C23509" i="3"/>
  <c r="C23510" i="3"/>
  <c r="C23511" i="3"/>
  <c r="C23512" i="3"/>
  <c r="C23513" i="3"/>
  <c r="C23514" i="3"/>
  <c r="C23515" i="3"/>
  <c r="C23516" i="3"/>
  <c r="C23517" i="3"/>
  <c r="C23518" i="3"/>
  <c r="C23519" i="3"/>
  <c r="C23520" i="3"/>
  <c r="C23521" i="3"/>
  <c r="C23522" i="3"/>
  <c r="C23523" i="3"/>
  <c r="C23524" i="3"/>
  <c r="C23525" i="3"/>
  <c r="C23526" i="3"/>
  <c r="C23527" i="3"/>
  <c r="C23528" i="3"/>
  <c r="C23529" i="3"/>
  <c r="C23530" i="3"/>
  <c r="C23531" i="3"/>
  <c r="C23532" i="3"/>
  <c r="C23533" i="3"/>
  <c r="C23534" i="3"/>
  <c r="C23535" i="3"/>
  <c r="C23536" i="3"/>
  <c r="C23537" i="3"/>
  <c r="C23538" i="3"/>
  <c r="C23539" i="3"/>
  <c r="C23540" i="3"/>
  <c r="C23541" i="3"/>
  <c r="C23542" i="3"/>
  <c r="C23543" i="3"/>
  <c r="C23544" i="3"/>
  <c r="C23545" i="3"/>
  <c r="C23546" i="3"/>
  <c r="C23547" i="3"/>
  <c r="C23548" i="3"/>
  <c r="C23549" i="3"/>
  <c r="C23550" i="3"/>
  <c r="C23551" i="3"/>
  <c r="C23552" i="3"/>
  <c r="C23553" i="3"/>
  <c r="C23554" i="3"/>
  <c r="C23555" i="3"/>
  <c r="C23556" i="3"/>
  <c r="C23557" i="3"/>
  <c r="C23558" i="3"/>
  <c r="C23559" i="3"/>
  <c r="C23560" i="3"/>
  <c r="C23561" i="3"/>
  <c r="C23562" i="3"/>
  <c r="C23563" i="3"/>
  <c r="C23564" i="3"/>
  <c r="C23565" i="3"/>
  <c r="C23566" i="3"/>
  <c r="C23567" i="3"/>
  <c r="C23568" i="3"/>
  <c r="C23569" i="3"/>
  <c r="C23570" i="3"/>
  <c r="C23571" i="3"/>
  <c r="C23572" i="3"/>
  <c r="C23573" i="3"/>
  <c r="C23574" i="3"/>
  <c r="C23575" i="3"/>
  <c r="C23576" i="3"/>
  <c r="C23577" i="3"/>
  <c r="C23578" i="3"/>
  <c r="C23579" i="3"/>
  <c r="C23580" i="3"/>
  <c r="C23581" i="3"/>
  <c r="C23582" i="3"/>
  <c r="C23583" i="3"/>
  <c r="C23584" i="3"/>
  <c r="C23585" i="3"/>
  <c r="C23586" i="3"/>
  <c r="C23587" i="3"/>
  <c r="C23588" i="3"/>
  <c r="C23589" i="3"/>
  <c r="C23590" i="3"/>
  <c r="C23591" i="3"/>
  <c r="C23592" i="3"/>
  <c r="C23593" i="3"/>
  <c r="C23594" i="3"/>
  <c r="C23595" i="3"/>
  <c r="C23596" i="3"/>
  <c r="C23597" i="3"/>
  <c r="C23598" i="3"/>
  <c r="C23599" i="3"/>
  <c r="C23600" i="3"/>
  <c r="C23601" i="3"/>
  <c r="C23602" i="3"/>
  <c r="C23603" i="3"/>
  <c r="C23604" i="3"/>
  <c r="C23605" i="3"/>
  <c r="C23606" i="3"/>
  <c r="C23607" i="3"/>
  <c r="C23608" i="3"/>
  <c r="C23609" i="3"/>
  <c r="C23610" i="3"/>
  <c r="C23611" i="3"/>
  <c r="C23612" i="3"/>
  <c r="C23613" i="3"/>
  <c r="C23614" i="3"/>
  <c r="C23615" i="3"/>
  <c r="C23616" i="3"/>
  <c r="C23617" i="3"/>
  <c r="C23618" i="3"/>
  <c r="C23619" i="3"/>
  <c r="C23620" i="3"/>
  <c r="C23621" i="3"/>
  <c r="C23622" i="3"/>
  <c r="C23623" i="3"/>
  <c r="C23624" i="3"/>
  <c r="C23625" i="3"/>
  <c r="C23626" i="3"/>
  <c r="C23627" i="3"/>
  <c r="C23628" i="3"/>
  <c r="C23629" i="3"/>
  <c r="C23630" i="3"/>
  <c r="C23631" i="3"/>
  <c r="C23632" i="3"/>
  <c r="C23633" i="3"/>
  <c r="C23634" i="3"/>
  <c r="C23635" i="3"/>
  <c r="C23636" i="3"/>
  <c r="C23637" i="3"/>
  <c r="C23638" i="3"/>
  <c r="C23639" i="3"/>
  <c r="C23640" i="3"/>
  <c r="C23641" i="3"/>
  <c r="C23642" i="3"/>
  <c r="C23643" i="3"/>
  <c r="C23644" i="3"/>
  <c r="C23645" i="3"/>
  <c r="C23646" i="3"/>
  <c r="C23647" i="3"/>
  <c r="C23648" i="3"/>
  <c r="C23649" i="3"/>
  <c r="C23650" i="3"/>
  <c r="C23651" i="3"/>
  <c r="C23652" i="3"/>
  <c r="C23653" i="3"/>
  <c r="C23654" i="3"/>
  <c r="C23655" i="3"/>
  <c r="C23656" i="3"/>
  <c r="C23657" i="3"/>
  <c r="C23658" i="3"/>
  <c r="C23659" i="3"/>
  <c r="C23660" i="3"/>
  <c r="C23661" i="3"/>
  <c r="C23662" i="3"/>
  <c r="C23663" i="3"/>
  <c r="C23664" i="3"/>
  <c r="C23665" i="3"/>
  <c r="C23666" i="3"/>
  <c r="C23667" i="3"/>
  <c r="C23668" i="3"/>
  <c r="C23669" i="3"/>
  <c r="C23670" i="3"/>
  <c r="C23671" i="3"/>
  <c r="C23672" i="3"/>
  <c r="C23673" i="3"/>
  <c r="C23674" i="3"/>
  <c r="C23675" i="3"/>
  <c r="C23676" i="3"/>
  <c r="C23677" i="3"/>
  <c r="C23678" i="3"/>
  <c r="C23679" i="3"/>
  <c r="C23680" i="3"/>
  <c r="C23681" i="3"/>
  <c r="C23682" i="3"/>
  <c r="C23683" i="3"/>
  <c r="C23684" i="3"/>
  <c r="C23685" i="3"/>
  <c r="C23686" i="3"/>
  <c r="C23687" i="3"/>
  <c r="C23688" i="3"/>
  <c r="C23689" i="3"/>
  <c r="C23690" i="3"/>
  <c r="C23691" i="3"/>
  <c r="C23692" i="3"/>
  <c r="C23693" i="3"/>
  <c r="C23694" i="3"/>
  <c r="C23695" i="3"/>
  <c r="C23696" i="3"/>
  <c r="C23697" i="3"/>
  <c r="C23698" i="3"/>
  <c r="C23699" i="3"/>
  <c r="C23700" i="3"/>
  <c r="C23701" i="3"/>
  <c r="C23702" i="3"/>
  <c r="C23703" i="3"/>
  <c r="C23704" i="3"/>
  <c r="C23705" i="3"/>
  <c r="C23706" i="3"/>
  <c r="C23707" i="3"/>
  <c r="C23708" i="3"/>
  <c r="C23709" i="3"/>
  <c r="C23710" i="3"/>
  <c r="C23711" i="3"/>
  <c r="C23712" i="3"/>
  <c r="C23713" i="3"/>
  <c r="C23714" i="3"/>
  <c r="C23715" i="3"/>
  <c r="C23716" i="3"/>
  <c r="C23717" i="3"/>
  <c r="C23718" i="3"/>
  <c r="C23719" i="3"/>
  <c r="C23720" i="3"/>
  <c r="C23721" i="3"/>
  <c r="C23722" i="3"/>
  <c r="C23723" i="3"/>
  <c r="C23724" i="3"/>
  <c r="C23725" i="3"/>
  <c r="C23726" i="3"/>
  <c r="C23727" i="3"/>
  <c r="C23728" i="3"/>
  <c r="C23729" i="3"/>
  <c r="C23730" i="3"/>
  <c r="C23731" i="3"/>
  <c r="C23732" i="3"/>
  <c r="C23733" i="3"/>
  <c r="C23734" i="3"/>
  <c r="C23735" i="3"/>
  <c r="C23736" i="3"/>
  <c r="C23737" i="3"/>
  <c r="C23738" i="3"/>
  <c r="C23739" i="3"/>
  <c r="C23740" i="3"/>
  <c r="C23741" i="3"/>
  <c r="C23742" i="3"/>
  <c r="C23743" i="3"/>
  <c r="C23744" i="3"/>
  <c r="C23745" i="3"/>
  <c r="C23746" i="3"/>
  <c r="C23747" i="3"/>
  <c r="C23748" i="3"/>
  <c r="C23749" i="3"/>
  <c r="C23750" i="3"/>
  <c r="C23751" i="3"/>
  <c r="C23752" i="3"/>
  <c r="C23753" i="3"/>
  <c r="C23754" i="3"/>
  <c r="C23755" i="3"/>
  <c r="C23756" i="3"/>
  <c r="C23757" i="3"/>
  <c r="C23758" i="3"/>
  <c r="C23759" i="3"/>
  <c r="C23760" i="3"/>
  <c r="C23761" i="3"/>
  <c r="C23762" i="3"/>
  <c r="C23763" i="3"/>
  <c r="C23764" i="3"/>
  <c r="C23765" i="3"/>
  <c r="C23766" i="3"/>
  <c r="C23767" i="3"/>
  <c r="C23768" i="3"/>
  <c r="C23769" i="3"/>
  <c r="C23770" i="3"/>
  <c r="C23771" i="3"/>
  <c r="C23772" i="3"/>
  <c r="C23773" i="3"/>
  <c r="C23774" i="3"/>
  <c r="C23775" i="3"/>
  <c r="C23776" i="3"/>
  <c r="C23777" i="3"/>
  <c r="C23778" i="3"/>
  <c r="C23779" i="3"/>
  <c r="C23780" i="3"/>
  <c r="C23781" i="3"/>
  <c r="C23782" i="3"/>
  <c r="C23783" i="3"/>
  <c r="C23784" i="3"/>
  <c r="C23785" i="3"/>
  <c r="C23786" i="3"/>
  <c r="C23787" i="3"/>
  <c r="C23788" i="3"/>
  <c r="C23789" i="3"/>
  <c r="C23790" i="3"/>
  <c r="C23791" i="3"/>
  <c r="C23792" i="3"/>
  <c r="C23793" i="3"/>
  <c r="C23794" i="3"/>
  <c r="C23795" i="3"/>
  <c r="C23796" i="3"/>
  <c r="C23797" i="3"/>
  <c r="C23798" i="3"/>
  <c r="C23799" i="3"/>
  <c r="C23800" i="3"/>
  <c r="C23801" i="3"/>
  <c r="C23802" i="3"/>
  <c r="C23803" i="3"/>
  <c r="C23804" i="3"/>
  <c r="C23805" i="3"/>
  <c r="C23806" i="3"/>
  <c r="C23807" i="3"/>
  <c r="C23808" i="3"/>
  <c r="C23809" i="3"/>
  <c r="C23810" i="3"/>
  <c r="C23811" i="3"/>
  <c r="C23812" i="3"/>
  <c r="C23813" i="3"/>
  <c r="C23814" i="3"/>
  <c r="C23815" i="3"/>
  <c r="C23816" i="3"/>
  <c r="C23817" i="3"/>
  <c r="C23818" i="3"/>
  <c r="C23819" i="3"/>
  <c r="C23820" i="3"/>
  <c r="C23821" i="3"/>
  <c r="C23822" i="3"/>
  <c r="C23823" i="3"/>
  <c r="C23824" i="3"/>
  <c r="C23825" i="3"/>
  <c r="C23826" i="3"/>
  <c r="C23827" i="3"/>
  <c r="C23828" i="3"/>
  <c r="C23829" i="3"/>
  <c r="C23830" i="3"/>
  <c r="C23831" i="3"/>
  <c r="C23832" i="3"/>
  <c r="C23833" i="3"/>
  <c r="C23834" i="3"/>
  <c r="C23835" i="3"/>
  <c r="C23836" i="3"/>
  <c r="C23837" i="3"/>
  <c r="C23838" i="3"/>
  <c r="C23839" i="3"/>
  <c r="C23840" i="3"/>
  <c r="C23841" i="3"/>
  <c r="C23842" i="3"/>
  <c r="C23843" i="3"/>
  <c r="C23844" i="3"/>
  <c r="C23845" i="3"/>
  <c r="C23846" i="3"/>
  <c r="C23847" i="3"/>
  <c r="C23848" i="3"/>
  <c r="C23849" i="3"/>
  <c r="C23850" i="3"/>
  <c r="C23851" i="3"/>
  <c r="C23852" i="3"/>
  <c r="C23853" i="3"/>
  <c r="C23854" i="3"/>
  <c r="C23855" i="3"/>
  <c r="C23856" i="3"/>
  <c r="C23857" i="3"/>
  <c r="C23858" i="3"/>
  <c r="C23859" i="3"/>
  <c r="C23860" i="3"/>
  <c r="C23861" i="3"/>
  <c r="C23862" i="3"/>
  <c r="C23863" i="3"/>
  <c r="C23864" i="3"/>
  <c r="C23865" i="3"/>
  <c r="C23866" i="3"/>
  <c r="C23867" i="3"/>
  <c r="C23868" i="3"/>
  <c r="C23869" i="3"/>
  <c r="C23870" i="3"/>
  <c r="C23871" i="3"/>
  <c r="C23872" i="3"/>
  <c r="C23873" i="3"/>
  <c r="C23874" i="3"/>
  <c r="C23875" i="3"/>
  <c r="C23876" i="3"/>
  <c r="C23877" i="3"/>
  <c r="C23878" i="3"/>
  <c r="C23879" i="3"/>
  <c r="C23880" i="3"/>
  <c r="C23881" i="3"/>
  <c r="C23882" i="3"/>
  <c r="C23883" i="3"/>
  <c r="C23884" i="3"/>
  <c r="C23885" i="3"/>
  <c r="C23886" i="3"/>
  <c r="C23887" i="3"/>
  <c r="C23888" i="3"/>
  <c r="C23889" i="3"/>
  <c r="C23890" i="3"/>
  <c r="C23891" i="3"/>
  <c r="C23892" i="3"/>
  <c r="C23893" i="3"/>
  <c r="C23894" i="3"/>
  <c r="C23895" i="3"/>
  <c r="C23896" i="3"/>
  <c r="C23897" i="3"/>
  <c r="C23898" i="3"/>
  <c r="C23899" i="3"/>
  <c r="C23900" i="3"/>
  <c r="C23901" i="3"/>
  <c r="C23902" i="3"/>
  <c r="C23903" i="3"/>
  <c r="C23904" i="3"/>
  <c r="C23905" i="3"/>
  <c r="C23906" i="3"/>
  <c r="C23907" i="3"/>
  <c r="C23908" i="3"/>
  <c r="C23909" i="3"/>
  <c r="C23910" i="3"/>
  <c r="C23911" i="3"/>
  <c r="C23912" i="3"/>
  <c r="C23913" i="3"/>
  <c r="C23914" i="3"/>
  <c r="C23915" i="3"/>
  <c r="C23916" i="3"/>
  <c r="C23917" i="3"/>
  <c r="C23918" i="3"/>
  <c r="C23919" i="3"/>
  <c r="C23920" i="3"/>
  <c r="C23921" i="3"/>
  <c r="C23922" i="3"/>
  <c r="C23923" i="3"/>
  <c r="C23924" i="3"/>
  <c r="C23925" i="3"/>
  <c r="C23926" i="3"/>
  <c r="C23927" i="3"/>
  <c r="C23928" i="3"/>
  <c r="C23929" i="3"/>
  <c r="C23930" i="3"/>
  <c r="C23931" i="3"/>
  <c r="C23932" i="3"/>
  <c r="C23933" i="3"/>
  <c r="C23934" i="3"/>
  <c r="C23935" i="3"/>
  <c r="C23936" i="3"/>
  <c r="C23937" i="3"/>
  <c r="C23938" i="3"/>
  <c r="C23939" i="3"/>
  <c r="C23940" i="3"/>
  <c r="C23941" i="3"/>
  <c r="C23942" i="3"/>
  <c r="C23943" i="3"/>
  <c r="C23944" i="3"/>
  <c r="C23945" i="3"/>
  <c r="C23946" i="3"/>
  <c r="C23947" i="3"/>
  <c r="C23948" i="3"/>
  <c r="C23949" i="3"/>
  <c r="C23950" i="3"/>
  <c r="C23951" i="3"/>
  <c r="C23952" i="3"/>
  <c r="C23953" i="3"/>
  <c r="C23954" i="3"/>
  <c r="C23955" i="3"/>
  <c r="C23956" i="3"/>
  <c r="C23957" i="3"/>
  <c r="C23958" i="3"/>
  <c r="C23959" i="3"/>
  <c r="C23960" i="3"/>
  <c r="C23961" i="3"/>
  <c r="C23962" i="3"/>
  <c r="C23963" i="3"/>
  <c r="C23964" i="3"/>
  <c r="C23965" i="3"/>
  <c r="C23966" i="3"/>
  <c r="C23967" i="3"/>
  <c r="C23968" i="3"/>
  <c r="C23969" i="3"/>
  <c r="C23970" i="3"/>
  <c r="C23971" i="3"/>
  <c r="C23972" i="3"/>
  <c r="C23973" i="3"/>
  <c r="C23974" i="3"/>
  <c r="C23975" i="3"/>
  <c r="C23976" i="3"/>
  <c r="C23977" i="3"/>
  <c r="C23978" i="3"/>
  <c r="C23979" i="3"/>
  <c r="C23980" i="3"/>
  <c r="C23981" i="3"/>
  <c r="C23982" i="3"/>
  <c r="C23983" i="3"/>
  <c r="C23984" i="3"/>
  <c r="C23985" i="3"/>
  <c r="C23986" i="3"/>
  <c r="C23987" i="3"/>
  <c r="C23988" i="3"/>
  <c r="C23989" i="3"/>
  <c r="C23990" i="3"/>
  <c r="C23991" i="3"/>
  <c r="C23992" i="3"/>
  <c r="C23993" i="3"/>
  <c r="C23994" i="3"/>
  <c r="C23995" i="3"/>
  <c r="C23996" i="3"/>
  <c r="C23997" i="3"/>
  <c r="C23998" i="3"/>
  <c r="C23999" i="3"/>
  <c r="C24000" i="3"/>
  <c r="C24001" i="3"/>
  <c r="C24002" i="3"/>
  <c r="C24003" i="3"/>
  <c r="C24004" i="3"/>
  <c r="C24005" i="3"/>
  <c r="C24006" i="3"/>
  <c r="C24007" i="3"/>
  <c r="C24008" i="3"/>
  <c r="C24009" i="3"/>
  <c r="C24010" i="3"/>
  <c r="C24011" i="3"/>
  <c r="C24012" i="3"/>
  <c r="C24013" i="3"/>
  <c r="C24014" i="3"/>
  <c r="C24015" i="3"/>
  <c r="C24016" i="3"/>
  <c r="C24017" i="3"/>
  <c r="C24018" i="3"/>
  <c r="C24019" i="3"/>
  <c r="C24020" i="3"/>
  <c r="C24021" i="3"/>
  <c r="C24022" i="3"/>
  <c r="C24023" i="3"/>
  <c r="C24024" i="3"/>
  <c r="C24025" i="3"/>
  <c r="C24026" i="3"/>
  <c r="C24027" i="3"/>
  <c r="C24028" i="3"/>
  <c r="C24029" i="3"/>
  <c r="C24030" i="3"/>
  <c r="C24031" i="3"/>
  <c r="C24032" i="3"/>
  <c r="C24033" i="3"/>
  <c r="C24034" i="3"/>
  <c r="C24035" i="3"/>
  <c r="C24036" i="3"/>
  <c r="C24037" i="3"/>
  <c r="C24038" i="3"/>
  <c r="C24039" i="3"/>
  <c r="C24040" i="3"/>
  <c r="C24041" i="3"/>
  <c r="C24042" i="3"/>
  <c r="C24043" i="3"/>
  <c r="C24044" i="3"/>
  <c r="C24045" i="3"/>
  <c r="C24046" i="3"/>
  <c r="C24047" i="3"/>
  <c r="C24048" i="3"/>
  <c r="C24049" i="3"/>
  <c r="C24050" i="3"/>
  <c r="C24051" i="3"/>
  <c r="C24052" i="3"/>
  <c r="C24053" i="3"/>
  <c r="C24054" i="3"/>
  <c r="C24055" i="3"/>
  <c r="C24056" i="3"/>
  <c r="C24057" i="3"/>
  <c r="C24058" i="3"/>
  <c r="C24059" i="3"/>
  <c r="C24060" i="3"/>
  <c r="C24061" i="3"/>
  <c r="C24062" i="3"/>
  <c r="C24063" i="3"/>
  <c r="C24064" i="3"/>
  <c r="C24065" i="3"/>
  <c r="C24066" i="3"/>
  <c r="C24067" i="3"/>
  <c r="C24068" i="3"/>
  <c r="C24069" i="3"/>
  <c r="C24070" i="3"/>
  <c r="C24071" i="3"/>
  <c r="C24072" i="3"/>
  <c r="C24073" i="3"/>
  <c r="C24074" i="3"/>
  <c r="C24075" i="3"/>
  <c r="C24076" i="3"/>
  <c r="C24077" i="3"/>
  <c r="C24078" i="3"/>
  <c r="C24079" i="3"/>
  <c r="C24080" i="3"/>
  <c r="C24081" i="3"/>
  <c r="C24082" i="3"/>
  <c r="C24083" i="3"/>
  <c r="C24084" i="3"/>
  <c r="C24085" i="3"/>
  <c r="C24086" i="3"/>
  <c r="C24087" i="3"/>
  <c r="C24088" i="3"/>
  <c r="C24089" i="3"/>
  <c r="C24090" i="3"/>
  <c r="C24091" i="3"/>
  <c r="C24092" i="3"/>
  <c r="C24093" i="3"/>
  <c r="C24094" i="3"/>
  <c r="C24095" i="3"/>
  <c r="C24096" i="3"/>
  <c r="C24097" i="3"/>
  <c r="C24098" i="3"/>
  <c r="C24099" i="3"/>
  <c r="C24100" i="3"/>
  <c r="C24101" i="3"/>
  <c r="C24102" i="3"/>
  <c r="C24103" i="3"/>
  <c r="C24104" i="3"/>
  <c r="C24105" i="3"/>
  <c r="C24106" i="3"/>
  <c r="C24107" i="3"/>
  <c r="C24108" i="3"/>
  <c r="C24109" i="3"/>
  <c r="C24110" i="3"/>
  <c r="C24111" i="3"/>
  <c r="C24112" i="3"/>
  <c r="C24113" i="3"/>
  <c r="C24114" i="3"/>
  <c r="C24115" i="3"/>
  <c r="C24116" i="3"/>
  <c r="C24117" i="3"/>
  <c r="C24118" i="3"/>
  <c r="C24119" i="3"/>
  <c r="C24120" i="3"/>
  <c r="C24121" i="3"/>
  <c r="C24122" i="3"/>
  <c r="C24123" i="3"/>
  <c r="C24124" i="3"/>
  <c r="C24125" i="3"/>
  <c r="C24126" i="3"/>
  <c r="C24127" i="3"/>
  <c r="C24128" i="3"/>
  <c r="C24129" i="3"/>
  <c r="C24130" i="3"/>
  <c r="C24131" i="3"/>
  <c r="C24132" i="3"/>
  <c r="C24133" i="3"/>
  <c r="C24134" i="3"/>
  <c r="C24135" i="3"/>
  <c r="C24136" i="3"/>
  <c r="C24137" i="3"/>
  <c r="C24138" i="3"/>
  <c r="C24139" i="3"/>
  <c r="C24140" i="3"/>
  <c r="C24141" i="3"/>
  <c r="C24142" i="3"/>
  <c r="C24143" i="3"/>
  <c r="C24144" i="3"/>
  <c r="C24145" i="3"/>
  <c r="C24146" i="3"/>
  <c r="C24147" i="3"/>
  <c r="C24148" i="3"/>
  <c r="C24149" i="3"/>
  <c r="C24150" i="3"/>
  <c r="C24151" i="3"/>
  <c r="C24152" i="3"/>
  <c r="C24153" i="3"/>
  <c r="C24154" i="3"/>
  <c r="C24155" i="3"/>
  <c r="C24156" i="3"/>
  <c r="C24157" i="3"/>
  <c r="C24158" i="3"/>
  <c r="C24159" i="3"/>
  <c r="C24160" i="3"/>
  <c r="C24161" i="3"/>
  <c r="C24162" i="3"/>
  <c r="C24163" i="3"/>
  <c r="C24164" i="3"/>
  <c r="C24165" i="3"/>
  <c r="C24166" i="3"/>
  <c r="C24167" i="3"/>
  <c r="C24168" i="3"/>
  <c r="C24169" i="3"/>
  <c r="C24170" i="3"/>
  <c r="C24171" i="3"/>
  <c r="C24172" i="3"/>
  <c r="C24173" i="3"/>
  <c r="C24174" i="3"/>
  <c r="C24175" i="3"/>
  <c r="C24176" i="3"/>
  <c r="C24177" i="3"/>
  <c r="C24178" i="3"/>
  <c r="C24179" i="3"/>
  <c r="C24180" i="3"/>
  <c r="C24181" i="3"/>
  <c r="C24182" i="3"/>
  <c r="C24183" i="3"/>
  <c r="C24184" i="3"/>
  <c r="C24185" i="3"/>
  <c r="C24186" i="3"/>
  <c r="C24187" i="3"/>
  <c r="C24188" i="3"/>
  <c r="C24189" i="3"/>
  <c r="C24190" i="3"/>
  <c r="C24191" i="3"/>
  <c r="C24192" i="3"/>
  <c r="C24193" i="3"/>
  <c r="C24194" i="3"/>
  <c r="C24195" i="3"/>
  <c r="C24196" i="3"/>
  <c r="C24197" i="3"/>
  <c r="C24198" i="3"/>
  <c r="C24199" i="3"/>
  <c r="C24200" i="3"/>
  <c r="C24201" i="3"/>
  <c r="C24202" i="3"/>
  <c r="C24203" i="3"/>
  <c r="C24204" i="3"/>
  <c r="C24205" i="3"/>
  <c r="C24206" i="3"/>
  <c r="C24207" i="3"/>
  <c r="C24208" i="3"/>
  <c r="C24209" i="3"/>
  <c r="C24210" i="3"/>
  <c r="C24211" i="3"/>
  <c r="C24212" i="3"/>
  <c r="C24213" i="3"/>
  <c r="C24214" i="3"/>
  <c r="C24215" i="3"/>
  <c r="C24216" i="3"/>
  <c r="C24217" i="3"/>
  <c r="C24218" i="3"/>
  <c r="C24219" i="3"/>
  <c r="C24220" i="3"/>
  <c r="C24221" i="3"/>
  <c r="C24222" i="3"/>
  <c r="C24223" i="3"/>
  <c r="C24224" i="3"/>
  <c r="C24225" i="3"/>
  <c r="C24226" i="3"/>
  <c r="C24227" i="3"/>
  <c r="C24228" i="3"/>
  <c r="C24229" i="3"/>
  <c r="C24230" i="3"/>
  <c r="C24231" i="3"/>
  <c r="C24232" i="3"/>
  <c r="C24233" i="3"/>
  <c r="C24234" i="3"/>
  <c r="C24235" i="3"/>
  <c r="C24236" i="3"/>
  <c r="C24237" i="3"/>
  <c r="C24238" i="3"/>
  <c r="C24239" i="3"/>
  <c r="C24240" i="3"/>
  <c r="C24241" i="3"/>
  <c r="C24242" i="3"/>
  <c r="C24243" i="3"/>
  <c r="C24244" i="3"/>
  <c r="C24245" i="3"/>
  <c r="C24246" i="3"/>
  <c r="C24247" i="3"/>
  <c r="C24248" i="3"/>
  <c r="C24249" i="3"/>
  <c r="C24250" i="3"/>
  <c r="C24251" i="3"/>
  <c r="C24252" i="3"/>
  <c r="C24253" i="3"/>
  <c r="C24254" i="3"/>
  <c r="C24255" i="3"/>
  <c r="C24256" i="3"/>
  <c r="C24257" i="3"/>
  <c r="C24258" i="3"/>
  <c r="C24259" i="3"/>
  <c r="C24260" i="3"/>
  <c r="C24261" i="3"/>
  <c r="C24262" i="3"/>
  <c r="C24263" i="3"/>
  <c r="C24264" i="3"/>
  <c r="C24265" i="3"/>
  <c r="C24266" i="3"/>
  <c r="C24267" i="3"/>
  <c r="C24268" i="3"/>
  <c r="C24269" i="3"/>
  <c r="C24270" i="3"/>
  <c r="C24271" i="3"/>
  <c r="C24272" i="3"/>
  <c r="C24273" i="3"/>
  <c r="C24274" i="3"/>
  <c r="C24275" i="3"/>
  <c r="C24276" i="3"/>
  <c r="C24277" i="3"/>
  <c r="C24278" i="3"/>
  <c r="C24279" i="3"/>
  <c r="C24280" i="3"/>
  <c r="C24281" i="3"/>
  <c r="C24282" i="3"/>
  <c r="C24283" i="3"/>
  <c r="C24284" i="3"/>
  <c r="C24285" i="3"/>
  <c r="C24286" i="3"/>
  <c r="C24287" i="3"/>
  <c r="C24288" i="3"/>
  <c r="C24289" i="3"/>
  <c r="C24290" i="3"/>
  <c r="C24291" i="3"/>
  <c r="C24292" i="3"/>
  <c r="C24293" i="3"/>
  <c r="C24294" i="3"/>
  <c r="C24295" i="3"/>
  <c r="C24296" i="3"/>
  <c r="C24297" i="3"/>
  <c r="C24298" i="3"/>
  <c r="C24299" i="3"/>
  <c r="C24300" i="3"/>
  <c r="C24301" i="3"/>
  <c r="C24302" i="3"/>
  <c r="C24303" i="3"/>
  <c r="C24304" i="3"/>
  <c r="C24305" i="3"/>
  <c r="C24306" i="3"/>
  <c r="C24307" i="3"/>
  <c r="C24308" i="3"/>
  <c r="C24309" i="3"/>
  <c r="C24310" i="3"/>
  <c r="C24311" i="3"/>
  <c r="C24312" i="3"/>
  <c r="C24313" i="3"/>
  <c r="C24314" i="3"/>
  <c r="C24315" i="3"/>
  <c r="C24316" i="3"/>
  <c r="C24317" i="3"/>
  <c r="C24318" i="3"/>
  <c r="C24319" i="3"/>
  <c r="C24320" i="3"/>
  <c r="C24321" i="3"/>
  <c r="C24322" i="3"/>
  <c r="C24323" i="3"/>
  <c r="C24324" i="3"/>
  <c r="C24325" i="3"/>
  <c r="C24326" i="3"/>
  <c r="C24327" i="3"/>
  <c r="C24328" i="3"/>
  <c r="C24329" i="3"/>
  <c r="C24330" i="3"/>
  <c r="C24331" i="3"/>
  <c r="C24332" i="3"/>
  <c r="C24333" i="3"/>
  <c r="C24334" i="3"/>
  <c r="C24335" i="3"/>
  <c r="C24336" i="3"/>
  <c r="C24337" i="3"/>
  <c r="C24338" i="3"/>
  <c r="C24339" i="3"/>
  <c r="C24340" i="3"/>
  <c r="C24341" i="3"/>
  <c r="C24342" i="3"/>
  <c r="C24343" i="3"/>
  <c r="C24344" i="3"/>
  <c r="C24345" i="3"/>
  <c r="C24346" i="3"/>
  <c r="C24347" i="3"/>
  <c r="C24348" i="3"/>
  <c r="C24349" i="3"/>
  <c r="C24350" i="3"/>
  <c r="C24351" i="3"/>
  <c r="C24352" i="3"/>
  <c r="C24353" i="3"/>
  <c r="C24354" i="3"/>
  <c r="C24355" i="3"/>
  <c r="C24356" i="3"/>
  <c r="C24357" i="3"/>
  <c r="C24358" i="3"/>
  <c r="C24359" i="3"/>
  <c r="C24360" i="3"/>
  <c r="C24361" i="3"/>
  <c r="C24362" i="3"/>
  <c r="C24363" i="3"/>
  <c r="C24364" i="3"/>
  <c r="C24365" i="3"/>
  <c r="C24366" i="3"/>
  <c r="C24367" i="3"/>
  <c r="C24368" i="3"/>
  <c r="C24369" i="3"/>
  <c r="C24370" i="3"/>
  <c r="C24371" i="3"/>
  <c r="C24372" i="3"/>
  <c r="C24373" i="3"/>
  <c r="C24374" i="3"/>
  <c r="C24375" i="3"/>
  <c r="C24376" i="3"/>
  <c r="C24377" i="3"/>
  <c r="C24378" i="3"/>
  <c r="C24379" i="3"/>
  <c r="C24380" i="3"/>
  <c r="C24381" i="3"/>
  <c r="C24382" i="3"/>
  <c r="C24383" i="3"/>
  <c r="C24384" i="3"/>
  <c r="C24385" i="3"/>
  <c r="C24386" i="3"/>
  <c r="C24387" i="3"/>
  <c r="C24388" i="3"/>
  <c r="C24389" i="3"/>
  <c r="C24390" i="3"/>
  <c r="C24391" i="3"/>
  <c r="C24392" i="3"/>
  <c r="C24393" i="3"/>
  <c r="C24394" i="3"/>
  <c r="C24395" i="3"/>
  <c r="C24396" i="3"/>
  <c r="C24397" i="3"/>
  <c r="C24398" i="3"/>
  <c r="C24399" i="3"/>
  <c r="C24400" i="3"/>
  <c r="C24401" i="3"/>
  <c r="C24402" i="3"/>
  <c r="C24403" i="3"/>
  <c r="C24404" i="3"/>
  <c r="C24405" i="3"/>
  <c r="C24406" i="3"/>
  <c r="C24407" i="3"/>
  <c r="C24408" i="3"/>
  <c r="C24409" i="3"/>
  <c r="C24410" i="3"/>
  <c r="C24411" i="3"/>
  <c r="C24412" i="3"/>
  <c r="C24413" i="3"/>
  <c r="C24414" i="3"/>
  <c r="C24415" i="3"/>
  <c r="C24416" i="3"/>
  <c r="C24417" i="3"/>
  <c r="C24418" i="3"/>
  <c r="C24419" i="3"/>
  <c r="C24420" i="3"/>
  <c r="C24421" i="3"/>
  <c r="C24422" i="3"/>
  <c r="C24423" i="3"/>
  <c r="C24424" i="3"/>
  <c r="C24425" i="3"/>
  <c r="C24426" i="3"/>
  <c r="C24427" i="3"/>
  <c r="C24428" i="3"/>
  <c r="C24429" i="3"/>
  <c r="C24430" i="3"/>
  <c r="C24431" i="3"/>
  <c r="C24432" i="3"/>
  <c r="C24433" i="3"/>
  <c r="C24434" i="3"/>
  <c r="C24435" i="3"/>
  <c r="C24436" i="3"/>
  <c r="C24437" i="3"/>
  <c r="C24438" i="3"/>
  <c r="C24439" i="3"/>
  <c r="C24440" i="3"/>
  <c r="C24441" i="3"/>
  <c r="C24442" i="3"/>
  <c r="C24443" i="3"/>
  <c r="C24444" i="3"/>
  <c r="C24445" i="3"/>
  <c r="C24446" i="3"/>
  <c r="C24447" i="3"/>
  <c r="C24448" i="3"/>
  <c r="C24449" i="3"/>
  <c r="C24450" i="3"/>
  <c r="C24451" i="3"/>
  <c r="C24452" i="3"/>
  <c r="C24453" i="3"/>
  <c r="C24454" i="3"/>
  <c r="C24455" i="3"/>
  <c r="C24456" i="3"/>
  <c r="C24457" i="3"/>
  <c r="C24458" i="3"/>
  <c r="C24459" i="3"/>
  <c r="C24460" i="3"/>
  <c r="C24461" i="3"/>
  <c r="C24462" i="3"/>
  <c r="C24463" i="3"/>
  <c r="C24464" i="3"/>
  <c r="C24465" i="3"/>
  <c r="C24466" i="3"/>
  <c r="C24467" i="3"/>
  <c r="C24468" i="3"/>
  <c r="C24469" i="3"/>
  <c r="C24470" i="3"/>
  <c r="C24471" i="3"/>
  <c r="C24472" i="3"/>
  <c r="C24473" i="3"/>
  <c r="C24474" i="3"/>
  <c r="C24475" i="3"/>
  <c r="C24476" i="3"/>
  <c r="C24477" i="3"/>
  <c r="C24478" i="3"/>
  <c r="C24479" i="3"/>
  <c r="C24480" i="3"/>
  <c r="C24481" i="3"/>
  <c r="C24482" i="3"/>
  <c r="C24483" i="3"/>
  <c r="C24484" i="3"/>
  <c r="C24485" i="3"/>
  <c r="C24486" i="3"/>
  <c r="C24487" i="3"/>
  <c r="C24488" i="3"/>
  <c r="C24489" i="3"/>
  <c r="C24490" i="3"/>
  <c r="C24491" i="3"/>
  <c r="C24492" i="3"/>
  <c r="C24493" i="3"/>
  <c r="C24494" i="3"/>
  <c r="C24495" i="3"/>
  <c r="C24496" i="3"/>
  <c r="C24497" i="3"/>
  <c r="C24498" i="3"/>
  <c r="C24499" i="3"/>
  <c r="C24500" i="3"/>
  <c r="C24501" i="3"/>
  <c r="C24502" i="3"/>
  <c r="C24503" i="3"/>
  <c r="C24504" i="3"/>
  <c r="C24505" i="3"/>
  <c r="C24506" i="3"/>
  <c r="C24507" i="3"/>
  <c r="C24508" i="3"/>
  <c r="C24509" i="3"/>
  <c r="C24510" i="3"/>
  <c r="C24511" i="3"/>
  <c r="C24512" i="3"/>
  <c r="C24513" i="3"/>
  <c r="C24514" i="3"/>
  <c r="C24515" i="3"/>
  <c r="C24516" i="3"/>
  <c r="C24517" i="3"/>
  <c r="C24518" i="3"/>
  <c r="C24519" i="3"/>
  <c r="C24520" i="3"/>
  <c r="C24521" i="3"/>
  <c r="C24522" i="3"/>
  <c r="C24523" i="3"/>
  <c r="C24524" i="3"/>
  <c r="C24525" i="3"/>
  <c r="C24526" i="3"/>
  <c r="C24527" i="3"/>
  <c r="C24528" i="3"/>
  <c r="C24529" i="3"/>
  <c r="C24530" i="3"/>
  <c r="C24531" i="3"/>
  <c r="C24532" i="3"/>
  <c r="C24533" i="3"/>
  <c r="C24534" i="3"/>
  <c r="C24535" i="3"/>
  <c r="C24536" i="3"/>
  <c r="C24537" i="3"/>
  <c r="C24538" i="3"/>
  <c r="C24539" i="3"/>
  <c r="C24540" i="3"/>
  <c r="C24541" i="3"/>
  <c r="C24542" i="3"/>
  <c r="C24543" i="3"/>
  <c r="C24544" i="3"/>
  <c r="C24545" i="3"/>
  <c r="C24546" i="3"/>
  <c r="C24547" i="3"/>
  <c r="C24548" i="3"/>
  <c r="C24549" i="3"/>
  <c r="C24550" i="3"/>
  <c r="C24551" i="3"/>
  <c r="C24552" i="3"/>
  <c r="C24553" i="3"/>
  <c r="C24554" i="3"/>
  <c r="C24555" i="3"/>
  <c r="C24556" i="3"/>
  <c r="C24557" i="3"/>
  <c r="C24558" i="3"/>
  <c r="C24559" i="3"/>
  <c r="C24560" i="3"/>
  <c r="C24561" i="3"/>
  <c r="C24562" i="3"/>
  <c r="C24563" i="3"/>
  <c r="C24564" i="3"/>
  <c r="C24565" i="3"/>
  <c r="C24566" i="3"/>
  <c r="C24567" i="3"/>
  <c r="C24568" i="3"/>
  <c r="C24569" i="3"/>
  <c r="C24570" i="3"/>
  <c r="C24571" i="3"/>
  <c r="C24572" i="3"/>
  <c r="C24573" i="3"/>
  <c r="C24574" i="3"/>
  <c r="C24575" i="3"/>
  <c r="C24576" i="3"/>
  <c r="C24577" i="3"/>
  <c r="C24578" i="3"/>
  <c r="C24579" i="3"/>
  <c r="C24580" i="3"/>
  <c r="C24581" i="3"/>
  <c r="C24582" i="3"/>
  <c r="C24583" i="3"/>
  <c r="C24584" i="3"/>
  <c r="C24585" i="3"/>
  <c r="C24586" i="3"/>
  <c r="C24587" i="3"/>
  <c r="C24588" i="3"/>
  <c r="C24589" i="3"/>
  <c r="C24590" i="3"/>
  <c r="C24591" i="3"/>
  <c r="C24592" i="3"/>
  <c r="C24593" i="3"/>
  <c r="C24594" i="3"/>
  <c r="C24595" i="3"/>
  <c r="C24596" i="3"/>
  <c r="C24597" i="3"/>
  <c r="C24598" i="3"/>
  <c r="C24599" i="3"/>
  <c r="C24600" i="3"/>
  <c r="C24601" i="3"/>
  <c r="C24602" i="3"/>
  <c r="C24603" i="3"/>
  <c r="C24604" i="3"/>
  <c r="C24605" i="3"/>
  <c r="C24606" i="3"/>
  <c r="C24607" i="3"/>
  <c r="C24608" i="3"/>
  <c r="C24609" i="3"/>
  <c r="C24610" i="3"/>
  <c r="C24611" i="3"/>
  <c r="C24612" i="3"/>
  <c r="C24613" i="3"/>
  <c r="C24614" i="3"/>
  <c r="C24615" i="3"/>
  <c r="C24616" i="3"/>
  <c r="C24617" i="3"/>
  <c r="C24618" i="3"/>
  <c r="C24619" i="3"/>
  <c r="C24620" i="3"/>
  <c r="C24621" i="3"/>
  <c r="C24622" i="3"/>
  <c r="C24623" i="3"/>
  <c r="C24624" i="3"/>
  <c r="C24625" i="3"/>
  <c r="C24626" i="3"/>
  <c r="C24627" i="3"/>
  <c r="C24628" i="3"/>
  <c r="C24629" i="3"/>
  <c r="C24630" i="3"/>
  <c r="C24631" i="3"/>
  <c r="C24632" i="3"/>
  <c r="C24633" i="3"/>
  <c r="C24634" i="3"/>
  <c r="C24635" i="3"/>
  <c r="C24636" i="3"/>
  <c r="C24637" i="3"/>
  <c r="C24638" i="3"/>
  <c r="C24639" i="3"/>
  <c r="C24640" i="3"/>
  <c r="C24641" i="3"/>
  <c r="C24642" i="3"/>
  <c r="C24643" i="3"/>
  <c r="C24644" i="3"/>
  <c r="C24645" i="3"/>
  <c r="C24646" i="3"/>
  <c r="C24647" i="3"/>
  <c r="C24648" i="3"/>
  <c r="C24649" i="3"/>
  <c r="C24650" i="3"/>
  <c r="C24651" i="3"/>
  <c r="C24652" i="3"/>
  <c r="C24653" i="3"/>
  <c r="C24654" i="3"/>
  <c r="C24655" i="3"/>
  <c r="C24656" i="3"/>
  <c r="C24657" i="3"/>
  <c r="C24658" i="3"/>
  <c r="C24659" i="3"/>
  <c r="C24660" i="3"/>
  <c r="C24661" i="3"/>
  <c r="C24662" i="3"/>
  <c r="C24663" i="3"/>
  <c r="C24664" i="3"/>
  <c r="C24665" i="3"/>
  <c r="C24666" i="3"/>
  <c r="C24667" i="3"/>
  <c r="C24668" i="3"/>
  <c r="C24669" i="3"/>
  <c r="C24670" i="3"/>
  <c r="C24671" i="3"/>
  <c r="C24672" i="3"/>
  <c r="C24673" i="3"/>
  <c r="C24674" i="3"/>
  <c r="C24675" i="3"/>
  <c r="C24676" i="3"/>
  <c r="C24677" i="3"/>
  <c r="C24678" i="3"/>
  <c r="C24679" i="3"/>
  <c r="C24680" i="3"/>
  <c r="C24681" i="3"/>
  <c r="C24682" i="3"/>
  <c r="C24683" i="3"/>
  <c r="C24684" i="3"/>
  <c r="C24685" i="3"/>
  <c r="C24686" i="3"/>
  <c r="C24687" i="3"/>
  <c r="C24688" i="3"/>
  <c r="C24689" i="3"/>
  <c r="C24690" i="3"/>
  <c r="C24691" i="3"/>
  <c r="C24692" i="3"/>
  <c r="C24693" i="3"/>
  <c r="C24694" i="3"/>
  <c r="C24695" i="3"/>
  <c r="C24696" i="3"/>
  <c r="C24697" i="3"/>
  <c r="C24698" i="3"/>
  <c r="C24699" i="3"/>
  <c r="C24700" i="3"/>
  <c r="C24701" i="3"/>
  <c r="C24702" i="3"/>
  <c r="C24703" i="3"/>
  <c r="C24704" i="3"/>
  <c r="C24705" i="3"/>
  <c r="C24706" i="3"/>
  <c r="C24707" i="3"/>
  <c r="C24708" i="3"/>
  <c r="C24709" i="3"/>
  <c r="C24710" i="3"/>
  <c r="C24711" i="3"/>
  <c r="C24712" i="3"/>
  <c r="C24713" i="3"/>
  <c r="C24714" i="3"/>
  <c r="C24715" i="3"/>
  <c r="C24716" i="3"/>
  <c r="C24717" i="3"/>
  <c r="C24718" i="3"/>
  <c r="C24719" i="3"/>
  <c r="C24720" i="3"/>
  <c r="C24721" i="3"/>
  <c r="C24722" i="3"/>
  <c r="C24723" i="3"/>
  <c r="C24724" i="3"/>
  <c r="C24725" i="3"/>
  <c r="C24726" i="3"/>
  <c r="C24727" i="3"/>
  <c r="C24728" i="3"/>
  <c r="C24729" i="3"/>
  <c r="C24730" i="3"/>
  <c r="C24731" i="3"/>
  <c r="C24732" i="3"/>
  <c r="C24733" i="3"/>
  <c r="C24734" i="3"/>
  <c r="C24735" i="3"/>
  <c r="C24736" i="3"/>
  <c r="C24737" i="3"/>
  <c r="C24738" i="3"/>
  <c r="C24739" i="3"/>
  <c r="C24740" i="3"/>
  <c r="C24741" i="3"/>
  <c r="C24742" i="3"/>
  <c r="C24743" i="3"/>
  <c r="C24744" i="3"/>
  <c r="C24745" i="3"/>
  <c r="C24746" i="3"/>
  <c r="C24747" i="3"/>
  <c r="C24748" i="3"/>
  <c r="C24749" i="3"/>
  <c r="C24750" i="3"/>
  <c r="C24751" i="3"/>
  <c r="C24752" i="3"/>
  <c r="C24753" i="3"/>
  <c r="C24754" i="3"/>
  <c r="C24755" i="3"/>
  <c r="C24756" i="3"/>
  <c r="C24757" i="3"/>
  <c r="C24758" i="3"/>
  <c r="C24759" i="3"/>
  <c r="C24760" i="3"/>
  <c r="C24761" i="3"/>
  <c r="C24762" i="3"/>
  <c r="C24763" i="3"/>
  <c r="C24764" i="3"/>
  <c r="C24765" i="3"/>
  <c r="C24766" i="3"/>
  <c r="C24767" i="3"/>
  <c r="C24768" i="3"/>
  <c r="C24769" i="3"/>
  <c r="C24770" i="3"/>
  <c r="C24771" i="3"/>
  <c r="C24772" i="3"/>
  <c r="C24773" i="3"/>
  <c r="C24774" i="3"/>
  <c r="C24775" i="3"/>
  <c r="C24776" i="3"/>
  <c r="C24777" i="3"/>
  <c r="C24778" i="3"/>
  <c r="C24779" i="3"/>
  <c r="C24780" i="3"/>
  <c r="C24781" i="3"/>
  <c r="C24782" i="3"/>
  <c r="C24783" i="3"/>
  <c r="C24784" i="3"/>
  <c r="C24785" i="3"/>
  <c r="C24786" i="3"/>
  <c r="C24787" i="3"/>
  <c r="C24788" i="3"/>
  <c r="C24789" i="3"/>
  <c r="C24790" i="3"/>
  <c r="C24791" i="3"/>
  <c r="C24792" i="3"/>
  <c r="C24793" i="3"/>
  <c r="C24794" i="3"/>
  <c r="C24795" i="3"/>
  <c r="C24796" i="3"/>
  <c r="C24797" i="3"/>
  <c r="C24798" i="3"/>
  <c r="C24799" i="3"/>
  <c r="C24800" i="3"/>
  <c r="C24801" i="3"/>
  <c r="C24802" i="3"/>
  <c r="C24803" i="3"/>
  <c r="C24804" i="3"/>
  <c r="C24805" i="3"/>
  <c r="C24806" i="3"/>
  <c r="C24807" i="3"/>
  <c r="C24808" i="3"/>
  <c r="C24809" i="3"/>
  <c r="C24810" i="3"/>
  <c r="C24811" i="3"/>
  <c r="C24812" i="3"/>
  <c r="C24813" i="3"/>
  <c r="C24814" i="3"/>
  <c r="C24815" i="3"/>
  <c r="C24816" i="3"/>
  <c r="C24817" i="3"/>
  <c r="C24818" i="3"/>
  <c r="C24819" i="3"/>
  <c r="C24820" i="3"/>
  <c r="C24821" i="3"/>
  <c r="C24822" i="3"/>
  <c r="C24823" i="3"/>
  <c r="C24824" i="3"/>
  <c r="C24825" i="3"/>
  <c r="C24826" i="3"/>
  <c r="C24827" i="3"/>
  <c r="C24828" i="3"/>
  <c r="C24829" i="3"/>
  <c r="C24830" i="3"/>
  <c r="C24831" i="3"/>
  <c r="C24832" i="3"/>
  <c r="C24833" i="3"/>
  <c r="C24834" i="3"/>
  <c r="C24836" i="3"/>
  <c r="C24837" i="3"/>
  <c r="C24838" i="3"/>
  <c r="C24839" i="3"/>
  <c r="C24840" i="3"/>
  <c r="C24841" i="3"/>
  <c r="C24842" i="3"/>
  <c r="C24843" i="3"/>
  <c r="C24844" i="3"/>
  <c r="C24845" i="3"/>
  <c r="C24846" i="3"/>
  <c r="C24847" i="3"/>
  <c r="C24848" i="3"/>
  <c r="C24849" i="3"/>
  <c r="C24850" i="3"/>
  <c r="C24851" i="3"/>
  <c r="C24852" i="3"/>
  <c r="C24853" i="3"/>
  <c r="C24854" i="3"/>
  <c r="C24855" i="3"/>
  <c r="C24856" i="3"/>
  <c r="C24857" i="3"/>
  <c r="C24858" i="3"/>
  <c r="C24859" i="3"/>
  <c r="C24860" i="3"/>
  <c r="C24861" i="3"/>
  <c r="C24862" i="3"/>
  <c r="C24863" i="3"/>
  <c r="C24864" i="3"/>
  <c r="C24865" i="3"/>
  <c r="C24866" i="3"/>
  <c r="C24867" i="3"/>
  <c r="C24868" i="3"/>
  <c r="C24869" i="3"/>
  <c r="C24870" i="3"/>
  <c r="C24871" i="3"/>
  <c r="C24872" i="3"/>
  <c r="C24873" i="3"/>
  <c r="C24874" i="3"/>
  <c r="C24875" i="3"/>
  <c r="C24876" i="3"/>
  <c r="C24877" i="3"/>
  <c r="C24878" i="3"/>
  <c r="C24879" i="3"/>
  <c r="C24880" i="3"/>
  <c r="C24881" i="3"/>
  <c r="C24882" i="3"/>
  <c r="C24883" i="3"/>
  <c r="C24884" i="3"/>
  <c r="C24885" i="3"/>
  <c r="C24886" i="3"/>
  <c r="C24887" i="3"/>
  <c r="C24888" i="3"/>
  <c r="C24889" i="3"/>
  <c r="C24890" i="3"/>
  <c r="C24891" i="3"/>
  <c r="C24892" i="3"/>
  <c r="C24893" i="3"/>
  <c r="C24894" i="3"/>
  <c r="C24895" i="3"/>
  <c r="C24896" i="3"/>
  <c r="C24897" i="3"/>
  <c r="C24898" i="3"/>
  <c r="C24899" i="3"/>
  <c r="C24900" i="3"/>
  <c r="C24901" i="3"/>
  <c r="C24902" i="3"/>
  <c r="C24903" i="3"/>
  <c r="C24904" i="3"/>
  <c r="C24905" i="3"/>
  <c r="C24906" i="3"/>
  <c r="C24907" i="3"/>
  <c r="C24908" i="3"/>
  <c r="C24909" i="3"/>
  <c r="C24910" i="3"/>
  <c r="C24911" i="3"/>
  <c r="C24912" i="3"/>
  <c r="C24913" i="3"/>
  <c r="C24914" i="3"/>
  <c r="C24915" i="3"/>
  <c r="C24916" i="3"/>
  <c r="C24917" i="3"/>
  <c r="C24918" i="3"/>
  <c r="C24919" i="3"/>
  <c r="C24920" i="3"/>
  <c r="C24921" i="3"/>
  <c r="C24922" i="3"/>
  <c r="C24923" i="3"/>
  <c r="C24924" i="3"/>
  <c r="C24925" i="3"/>
  <c r="C24926" i="3"/>
  <c r="C24927" i="3"/>
  <c r="C24928" i="3"/>
  <c r="C24929" i="3"/>
  <c r="C24930" i="3"/>
  <c r="C24931" i="3"/>
  <c r="C24932" i="3"/>
  <c r="C24933" i="3"/>
  <c r="C24934" i="3"/>
  <c r="C24935" i="3"/>
  <c r="C24936" i="3"/>
  <c r="C24937" i="3"/>
  <c r="C24938" i="3"/>
  <c r="C24939" i="3"/>
  <c r="C24940" i="3"/>
  <c r="C24941" i="3"/>
  <c r="C24942" i="3"/>
  <c r="C24943" i="3"/>
  <c r="C24944" i="3"/>
  <c r="C24945" i="3"/>
  <c r="C24946" i="3"/>
  <c r="C24947" i="3"/>
  <c r="C24948" i="3"/>
  <c r="C24949" i="3"/>
  <c r="C24950" i="3"/>
  <c r="C24951" i="3"/>
  <c r="C24952" i="3"/>
  <c r="C24953" i="3"/>
  <c r="C24954" i="3"/>
  <c r="C24955" i="3"/>
  <c r="C24956" i="3"/>
  <c r="C24957" i="3"/>
  <c r="C24958" i="3"/>
  <c r="C24959" i="3"/>
  <c r="C24960" i="3"/>
  <c r="C24961" i="3"/>
  <c r="C24962" i="3"/>
  <c r="C24963" i="3"/>
  <c r="C24964" i="3"/>
  <c r="C24965" i="3"/>
  <c r="C24966" i="3"/>
  <c r="C24967" i="3"/>
  <c r="C24968" i="3"/>
  <c r="C24969" i="3"/>
  <c r="C24970" i="3"/>
  <c r="C24971" i="3"/>
  <c r="C24972" i="3"/>
  <c r="C24973" i="3"/>
  <c r="C24974" i="3"/>
  <c r="C24975" i="3"/>
  <c r="C24976" i="3"/>
  <c r="C24977" i="3"/>
  <c r="C24978" i="3"/>
  <c r="C24979" i="3"/>
  <c r="C24980" i="3"/>
  <c r="C24981" i="3"/>
  <c r="C24982" i="3"/>
  <c r="C24983" i="3"/>
  <c r="C24984" i="3"/>
  <c r="C24985" i="3"/>
  <c r="C24986" i="3"/>
  <c r="C24987" i="3"/>
  <c r="C24988" i="3"/>
  <c r="C24989" i="3"/>
  <c r="C24990" i="3"/>
  <c r="C24991" i="3"/>
  <c r="C24992" i="3"/>
  <c r="C24993" i="3"/>
  <c r="C24994" i="3"/>
  <c r="C24995" i="3"/>
  <c r="C24996" i="3"/>
  <c r="C24997" i="3"/>
  <c r="C24998" i="3"/>
  <c r="C24999" i="3"/>
  <c r="C25000" i="3"/>
  <c r="C25001" i="3"/>
  <c r="C25002" i="3"/>
  <c r="C25003" i="3"/>
  <c r="C25004" i="3"/>
  <c r="C25005" i="3"/>
  <c r="C25006" i="3"/>
  <c r="C25007" i="3"/>
  <c r="C25008" i="3"/>
  <c r="C25009" i="3"/>
  <c r="C25010" i="3"/>
  <c r="C25011" i="3"/>
  <c r="C25012" i="3"/>
  <c r="C25013" i="3"/>
  <c r="C25014" i="3"/>
  <c r="C25015" i="3"/>
  <c r="C25016" i="3"/>
  <c r="C25017" i="3"/>
  <c r="C25018" i="3"/>
  <c r="C25019" i="3"/>
  <c r="C25020" i="3"/>
  <c r="C25021" i="3"/>
  <c r="C25022" i="3"/>
  <c r="C25023" i="3"/>
  <c r="C25024" i="3"/>
  <c r="C25025" i="3"/>
  <c r="C25026" i="3"/>
  <c r="C25027" i="3"/>
  <c r="C25028" i="3"/>
  <c r="C25029" i="3"/>
  <c r="C25030" i="3"/>
  <c r="C25031" i="3"/>
  <c r="C25032" i="3"/>
  <c r="C25033" i="3"/>
  <c r="C25034" i="3"/>
  <c r="C25035" i="3"/>
  <c r="C25036" i="3"/>
  <c r="C25037" i="3"/>
  <c r="C25038" i="3"/>
  <c r="C25039" i="3"/>
  <c r="C25040" i="3"/>
  <c r="C25041" i="3"/>
  <c r="C25042" i="3"/>
  <c r="C25043" i="3"/>
  <c r="C25044" i="3"/>
  <c r="C25045" i="3"/>
  <c r="C25046" i="3"/>
  <c r="C25047" i="3"/>
  <c r="C25048" i="3"/>
  <c r="C25049" i="3"/>
  <c r="C25050" i="3"/>
  <c r="C25051" i="3"/>
  <c r="C25052" i="3"/>
  <c r="C25053" i="3"/>
  <c r="C25054" i="3"/>
  <c r="C25055" i="3"/>
  <c r="C25056" i="3"/>
  <c r="C25057" i="3"/>
  <c r="C25058" i="3"/>
  <c r="C25059" i="3"/>
  <c r="C25060" i="3"/>
  <c r="C25061" i="3"/>
  <c r="C25062" i="3"/>
  <c r="C25063" i="3"/>
  <c r="C25064" i="3"/>
  <c r="C25065" i="3"/>
  <c r="C25066" i="3"/>
  <c r="C25067" i="3"/>
  <c r="C25068" i="3"/>
  <c r="C25069" i="3"/>
  <c r="C25070" i="3"/>
  <c r="C25071" i="3"/>
  <c r="C25072" i="3"/>
  <c r="C25073" i="3"/>
  <c r="C25074" i="3"/>
  <c r="C25075" i="3"/>
  <c r="C25076" i="3"/>
  <c r="C25077" i="3"/>
  <c r="C25078" i="3"/>
  <c r="C25079" i="3"/>
  <c r="C25080" i="3"/>
  <c r="C25081" i="3"/>
  <c r="C25082" i="3"/>
  <c r="C25083" i="3"/>
  <c r="C25084" i="3"/>
  <c r="C25085" i="3"/>
  <c r="C25086" i="3"/>
  <c r="C25087" i="3"/>
  <c r="C25088" i="3"/>
  <c r="C25089" i="3"/>
  <c r="C25090" i="3"/>
  <c r="C25091" i="3"/>
  <c r="C25092" i="3"/>
  <c r="C25093" i="3"/>
  <c r="C25094" i="3"/>
  <c r="C25095" i="3"/>
  <c r="C25096" i="3"/>
  <c r="C25097" i="3"/>
  <c r="C25098" i="3"/>
  <c r="C25099" i="3"/>
  <c r="C25100" i="3"/>
  <c r="C25101" i="3"/>
  <c r="C25102" i="3"/>
  <c r="C25103" i="3"/>
  <c r="C25104" i="3"/>
  <c r="C25105" i="3"/>
  <c r="C25106" i="3"/>
  <c r="C25107" i="3"/>
  <c r="C25108" i="3"/>
  <c r="C25109" i="3"/>
  <c r="C25110" i="3"/>
  <c r="C25111" i="3"/>
  <c r="C25112" i="3"/>
  <c r="C25113" i="3"/>
  <c r="C25114" i="3"/>
  <c r="C25115" i="3"/>
  <c r="C25116" i="3"/>
  <c r="C25117" i="3"/>
  <c r="C25118" i="3"/>
  <c r="C25119" i="3"/>
  <c r="C25120" i="3"/>
  <c r="C25121" i="3"/>
  <c r="C25122" i="3"/>
  <c r="C25123" i="3"/>
  <c r="C25124" i="3"/>
  <c r="C25125" i="3"/>
  <c r="C25126" i="3"/>
  <c r="C25127" i="3"/>
  <c r="C25128" i="3"/>
  <c r="C25129" i="3"/>
  <c r="C25130" i="3"/>
  <c r="C25131" i="3"/>
  <c r="C25132" i="3"/>
  <c r="C25133" i="3"/>
  <c r="C25134" i="3"/>
  <c r="C25135" i="3"/>
  <c r="C25136" i="3"/>
  <c r="C25137" i="3"/>
  <c r="C25138" i="3"/>
  <c r="C25139" i="3"/>
  <c r="C25140" i="3"/>
  <c r="C25141" i="3"/>
  <c r="C25142" i="3"/>
  <c r="C25143" i="3"/>
  <c r="C25144" i="3"/>
  <c r="C25145" i="3"/>
  <c r="C25146" i="3"/>
  <c r="C25147" i="3"/>
  <c r="C25148" i="3"/>
  <c r="C25149" i="3"/>
  <c r="C25150" i="3"/>
  <c r="C25151" i="3"/>
  <c r="C25152" i="3"/>
  <c r="C25153" i="3"/>
  <c r="C25154" i="3"/>
  <c r="C25155" i="3"/>
  <c r="C25156" i="3"/>
  <c r="C25157" i="3"/>
  <c r="C25158" i="3"/>
  <c r="C25159" i="3"/>
  <c r="C25160" i="3"/>
  <c r="C25161" i="3"/>
  <c r="C25162" i="3"/>
  <c r="C25163" i="3"/>
  <c r="C25164" i="3"/>
  <c r="C25165" i="3"/>
  <c r="C25166" i="3"/>
  <c r="C25167" i="3"/>
  <c r="C25168" i="3"/>
  <c r="C25169" i="3"/>
  <c r="C25170" i="3"/>
  <c r="C25171" i="3"/>
  <c r="C25172" i="3"/>
  <c r="C25173" i="3"/>
  <c r="C25174" i="3"/>
  <c r="C25175" i="3"/>
  <c r="C25176" i="3"/>
  <c r="C25177" i="3"/>
  <c r="C25178" i="3"/>
  <c r="C25179" i="3"/>
  <c r="C25180" i="3"/>
  <c r="C25181" i="3"/>
  <c r="C25182" i="3"/>
  <c r="C25183" i="3"/>
  <c r="C25184" i="3"/>
  <c r="C25185" i="3"/>
  <c r="C25186" i="3"/>
  <c r="C25187" i="3"/>
  <c r="C25188" i="3"/>
  <c r="C16231" i="3"/>
  <c r="C38" i="3" l="1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F16" i="15" s="1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D16" i="15" s="1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11100" i="3"/>
  <c r="C11101" i="3"/>
  <c r="C11102" i="3"/>
  <c r="C11103" i="3"/>
  <c r="C11104" i="3"/>
  <c r="C11105" i="3"/>
  <c r="C11106" i="3"/>
  <c r="C11107" i="3"/>
  <c r="C11108" i="3"/>
  <c r="C11109" i="3"/>
  <c r="C11110" i="3"/>
  <c r="C11111" i="3"/>
  <c r="C11112" i="3"/>
  <c r="C11113" i="3"/>
  <c r="C11114" i="3"/>
  <c r="C11115" i="3"/>
  <c r="C11116" i="3"/>
  <c r="C11117" i="3"/>
  <c r="C11118" i="3"/>
  <c r="C11119" i="3"/>
  <c r="C11120" i="3"/>
  <c r="C11121" i="3"/>
  <c r="C11122" i="3"/>
  <c r="C11123" i="3"/>
  <c r="C11124" i="3"/>
  <c r="C11125" i="3"/>
  <c r="C11126" i="3"/>
  <c r="C11127" i="3"/>
  <c r="C11128" i="3"/>
  <c r="C11129" i="3"/>
  <c r="C11130" i="3"/>
  <c r="C11131" i="3"/>
  <c r="C11132" i="3"/>
  <c r="C11133" i="3"/>
  <c r="C11134" i="3"/>
  <c r="C11135" i="3"/>
  <c r="C11136" i="3"/>
  <c r="C11137" i="3"/>
  <c r="C11138" i="3"/>
  <c r="C11139" i="3"/>
  <c r="C11140" i="3"/>
  <c r="C11141" i="3"/>
  <c r="C11142" i="3"/>
  <c r="C11143" i="3"/>
  <c r="C11144" i="3"/>
  <c r="C11145" i="3"/>
  <c r="C11146" i="3"/>
  <c r="C11147" i="3"/>
  <c r="C11148" i="3"/>
  <c r="C11149" i="3"/>
  <c r="C11150" i="3"/>
  <c r="C11151" i="3"/>
  <c r="C11152" i="3"/>
  <c r="C11153" i="3"/>
  <c r="C11154" i="3"/>
  <c r="C11155" i="3"/>
  <c r="C11156" i="3"/>
  <c r="C11157" i="3"/>
  <c r="C11158" i="3"/>
  <c r="C11159" i="3"/>
  <c r="C11160" i="3"/>
  <c r="C11161" i="3"/>
  <c r="C11162" i="3"/>
  <c r="C11163" i="3"/>
  <c r="C11164" i="3"/>
  <c r="C11165" i="3"/>
  <c r="C11166" i="3"/>
  <c r="C11167" i="3"/>
  <c r="C11168" i="3"/>
  <c r="C11169" i="3"/>
  <c r="C11170" i="3"/>
  <c r="C11171" i="3"/>
  <c r="C11172" i="3"/>
  <c r="C11173" i="3"/>
  <c r="C11174" i="3"/>
  <c r="C11175" i="3"/>
  <c r="C11176" i="3"/>
  <c r="C11177" i="3"/>
  <c r="C11178" i="3"/>
  <c r="C11179" i="3"/>
  <c r="C11180" i="3"/>
  <c r="C11181" i="3"/>
  <c r="C11182" i="3"/>
  <c r="C11183" i="3"/>
  <c r="C11184" i="3"/>
  <c r="C11185" i="3"/>
  <c r="C11186" i="3"/>
  <c r="C11187" i="3"/>
  <c r="C11188" i="3"/>
  <c r="C11189" i="3"/>
  <c r="C11190" i="3"/>
  <c r="C11191" i="3"/>
  <c r="C11192" i="3"/>
  <c r="C11193" i="3"/>
  <c r="C11194" i="3"/>
  <c r="C11195" i="3"/>
  <c r="C11196" i="3"/>
  <c r="C11197" i="3"/>
  <c r="C11198" i="3"/>
  <c r="C11199" i="3"/>
  <c r="C11200" i="3"/>
  <c r="C11201" i="3"/>
  <c r="C11202" i="3"/>
  <c r="C11203" i="3"/>
  <c r="C11204" i="3"/>
  <c r="C11205" i="3"/>
  <c r="C11206" i="3"/>
  <c r="C11207" i="3"/>
  <c r="C11208" i="3"/>
  <c r="C11209" i="3"/>
  <c r="C11210" i="3"/>
  <c r="C11211" i="3"/>
  <c r="C11212" i="3"/>
  <c r="C11213" i="3"/>
  <c r="C11214" i="3"/>
  <c r="C11215" i="3"/>
  <c r="C11216" i="3"/>
  <c r="C11217" i="3"/>
  <c r="C11218" i="3"/>
  <c r="C11219" i="3"/>
  <c r="C11220" i="3"/>
  <c r="C11221" i="3"/>
  <c r="C11222" i="3"/>
  <c r="C11223" i="3"/>
  <c r="C11224" i="3"/>
  <c r="C11225" i="3"/>
  <c r="C11226" i="3"/>
  <c r="C11227" i="3"/>
  <c r="C11228" i="3"/>
  <c r="C11229" i="3"/>
  <c r="C11230" i="3"/>
  <c r="C11231" i="3"/>
  <c r="C11232" i="3"/>
  <c r="C11233" i="3"/>
  <c r="C11234" i="3"/>
  <c r="C11235" i="3"/>
  <c r="C11236" i="3"/>
  <c r="C11237" i="3"/>
  <c r="C11238" i="3"/>
  <c r="C11239" i="3"/>
  <c r="C11240" i="3"/>
  <c r="C11241" i="3"/>
  <c r="C11242" i="3"/>
  <c r="C11243" i="3"/>
  <c r="C11244" i="3"/>
  <c r="C11245" i="3"/>
  <c r="C11246" i="3"/>
  <c r="C11247" i="3"/>
  <c r="C11248" i="3"/>
  <c r="C11249" i="3"/>
  <c r="C11250" i="3"/>
  <c r="C11251" i="3"/>
  <c r="C11252" i="3"/>
  <c r="C11253" i="3"/>
  <c r="C11254" i="3"/>
  <c r="C11255" i="3"/>
  <c r="C11256" i="3"/>
  <c r="C11257" i="3"/>
  <c r="C11258" i="3"/>
  <c r="C11259" i="3"/>
  <c r="C11260" i="3"/>
  <c r="C11261" i="3"/>
  <c r="C11262" i="3"/>
  <c r="C11263" i="3"/>
  <c r="C11264" i="3"/>
  <c r="C11265" i="3"/>
  <c r="C11266" i="3"/>
  <c r="C11267" i="3"/>
  <c r="C11268" i="3"/>
  <c r="C11269" i="3"/>
  <c r="C11270" i="3"/>
  <c r="C11271" i="3"/>
  <c r="C11272" i="3"/>
  <c r="C11273" i="3"/>
  <c r="C11274" i="3"/>
  <c r="C11275" i="3"/>
  <c r="C11276" i="3"/>
  <c r="C11277" i="3"/>
  <c r="C11278" i="3"/>
  <c r="C11279" i="3"/>
  <c r="C11280" i="3"/>
  <c r="C11281" i="3"/>
  <c r="C11282" i="3"/>
  <c r="C11283" i="3"/>
  <c r="C11284" i="3"/>
  <c r="C11285" i="3"/>
  <c r="C11286" i="3"/>
  <c r="C11287" i="3"/>
  <c r="C11288" i="3"/>
  <c r="C11289" i="3"/>
  <c r="C11290" i="3"/>
  <c r="C11291" i="3"/>
  <c r="C11292" i="3"/>
  <c r="C11293" i="3"/>
  <c r="C11294" i="3"/>
  <c r="C11295" i="3"/>
  <c r="C11296" i="3"/>
  <c r="C11297" i="3"/>
  <c r="C11298" i="3"/>
  <c r="C11299" i="3"/>
  <c r="C11300" i="3"/>
  <c r="C11301" i="3"/>
  <c r="C11302" i="3"/>
  <c r="C11303" i="3"/>
  <c r="C11304" i="3"/>
  <c r="C11305" i="3"/>
  <c r="C11306" i="3"/>
  <c r="C11307" i="3"/>
  <c r="C11308" i="3"/>
  <c r="C11309" i="3"/>
  <c r="C11310" i="3"/>
  <c r="C11311" i="3"/>
  <c r="C11312" i="3"/>
  <c r="C11313" i="3"/>
  <c r="C11314" i="3"/>
  <c r="C11315" i="3"/>
  <c r="C11316" i="3"/>
  <c r="C11317" i="3"/>
  <c r="C11318" i="3"/>
  <c r="C11319" i="3"/>
  <c r="C11320" i="3"/>
  <c r="C11321" i="3"/>
  <c r="C11322" i="3"/>
  <c r="C11323" i="3"/>
  <c r="C11324" i="3"/>
  <c r="C11325" i="3"/>
  <c r="C11326" i="3"/>
  <c r="C11327" i="3"/>
  <c r="C11328" i="3"/>
  <c r="C11329" i="3"/>
  <c r="C11330" i="3"/>
  <c r="C11331" i="3"/>
  <c r="C11332" i="3"/>
  <c r="C11333" i="3"/>
  <c r="C11334" i="3"/>
  <c r="C11335" i="3"/>
  <c r="C11336" i="3"/>
  <c r="C11337" i="3"/>
  <c r="C11338" i="3"/>
  <c r="C11339" i="3"/>
  <c r="C11340" i="3"/>
  <c r="C11341" i="3"/>
  <c r="C11342" i="3"/>
  <c r="C11343" i="3"/>
  <c r="C11344" i="3"/>
  <c r="C11345" i="3"/>
  <c r="C11346" i="3"/>
  <c r="C11347" i="3"/>
  <c r="C11348" i="3"/>
  <c r="C11349" i="3"/>
  <c r="C11350" i="3"/>
  <c r="C11351" i="3"/>
  <c r="C11352" i="3"/>
  <c r="C11353" i="3"/>
  <c r="C11354" i="3"/>
  <c r="C11355" i="3"/>
  <c r="C11356" i="3"/>
  <c r="C11357" i="3"/>
  <c r="C11358" i="3"/>
  <c r="C11359" i="3"/>
  <c r="C11360" i="3"/>
  <c r="C11361" i="3"/>
  <c r="C11362" i="3"/>
  <c r="C11363" i="3"/>
  <c r="C11364" i="3"/>
  <c r="C11365" i="3"/>
  <c r="C11366" i="3"/>
  <c r="C11367" i="3"/>
  <c r="C11368" i="3"/>
  <c r="C11369" i="3"/>
  <c r="C11370" i="3"/>
  <c r="C11371" i="3"/>
  <c r="C11372" i="3"/>
  <c r="C11373" i="3"/>
  <c r="C11374" i="3"/>
  <c r="C11375" i="3"/>
  <c r="C11376" i="3"/>
  <c r="C11377" i="3"/>
  <c r="C11378" i="3"/>
  <c r="C11379" i="3"/>
  <c r="C11380" i="3"/>
  <c r="C11381" i="3"/>
  <c r="C11382" i="3"/>
  <c r="C11383" i="3"/>
  <c r="C11384" i="3"/>
  <c r="C11385" i="3"/>
  <c r="C11386" i="3"/>
  <c r="C11387" i="3"/>
  <c r="C11388" i="3"/>
  <c r="C11389" i="3"/>
  <c r="C11390" i="3"/>
  <c r="C11391" i="3"/>
  <c r="C11392" i="3"/>
  <c r="C11393" i="3"/>
  <c r="C11394" i="3"/>
  <c r="C11395" i="3"/>
  <c r="C11396" i="3"/>
  <c r="C11397" i="3"/>
  <c r="C11398" i="3"/>
  <c r="C11399" i="3"/>
  <c r="C11400" i="3"/>
  <c r="C11401" i="3"/>
  <c r="C11402" i="3"/>
  <c r="C11403" i="3"/>
  <c r="C11404" i="3"/>
  <c r="C11405" i="3"/>
  <c r="C11406" i="3"/>
  <c r="C11407" i="3"/>
  <c r="C11408" i="3"/>
  <c r="C11409" i="3"/>
  <c r="C11410" i="3"/>
  <c r="C11411" i="3"/>
  <c r="C11412" i="3"/>
  <c r="C11413" i="3"/>
  <c r="C11414" i="3"/>
  <c r="C11415" i="3"/>
  <c r="C11416" i="3"/>
  <c r="C11417" i="3"/>
  <c r="C11418" i="3"/>
  <c r="C11419" i="3"/>
  <c r="C11420" i="3"/>
  <c r="C11421" i="3"/>
  <c r="C11422" i="3"/>
  <c r="C11423" i="3"/>
  <c r="C11424" i="3"/>
  <c r="C11425" i="3"/>
  <c r="C11426" i="3"/>
  <c r="C11427" i="3"/>
  <c r="C11428" i="3"/>
  <c r="C11429" i="3"/>
  <c r="C11430" i="3"/>
  <c r="C11431" i="3"/>
  <c r="C11432" i="3"/>
  <c r="C11433" i="3"/>
  <c r="C11434" i="3"/>
  <c r="C11435" i="3"/>
  <c r="C11436" i="3"/>
  <c r="C11437" i="3"/>
  <c r="C11438" i="3"/>
  <c r="C11439" i="3"/>
  <c r="C11440" i="3"/>
  <c r="C11441" i="3"/>
  <c r="C11442" i="3"/>
  <c r="C11443" i="3"/>
  <c r="C11444" i="3"/>
  <c r="C11445" i="3"/>
  <c r="C11446" i="3"/>
  <c r="C11447" i="3"/>
  <c r="C11448" i="3"/>
  <c r="C11449" i="3"/>
  <c r="C11450" i="3"/>
  <c r="C11451" i="3"/>
  <c r="C11452" i="3"/>
  <c r="C11453" i="3"/>
  <c r="C11454" i="3"/>
  <c r="C11455" i="3"/>
  <c r="C11456" i="3"/>
  <c r="C11457" i="3"/>
  <c r="C11458" i="3"/>
  <c r="C11459" i="3"/>
  <c r="C11460" i="3"/>
  <c r="C11461" i="3"/>
  <c r="C11462" i="3"/>
  <c r="C11463" i="3"/>
  <c r="C11464" i="3"/>
  <c r="C11465" i="3"/>
  <c r="C11466" i="3"/>
  <c r="C11467" i="3"/>
  <c r="C11468" i="3"/>
  <c r="C11469" i="3"/>
  <c r="C11470" i="3"/>
  <c r="C11471" i="3"/>
  <c r="C11472" i="3"/>
  <c r="C11473" i="3"/>
  <c r="C11474" i="3"/>
  <c r="C11475" i="3"/>
  <c r="C11476" i="3"/>
  <c r="C11477" i="3"/>
  <c r="C11478" i="3"/>
  <c r="C11479" i="3"/>
  <c r="C11480" i="3"/>
  <c r="C11481" i="3"/>
  <c r="C11482" i="3"/>
  <c r="C11483" i="3"/>
  <c r="C11484" i="3"/>
  <c r="C11485" i="3"/>
  <c r="C11486" i="3"/>
  <c r="C11487" i="3"/>
  <c r="C11488" i="3"/>
  <c r="C11489" i="3"/>
  <c r="C11490" i="3"/>
  <c r="C11491" i="3"/>
  <c r="C11492" i="3"/>
  <c r="C11493" i="3"/>
  <c r="C11494" i="3"/>
  <c r="C11495" i="3"/>
  <c r="C11496" i="3"/>
  <c r="C11497" i="3"/>
  <c r="C11498" i="3"/>
  <c r="C11499" i="3"/>
  <c r="C11500" i="3"/>
  <c r="C11501" i="3"/>
  <c r="C11502" i="3"/>
  <c r="C11503" i="3"/>
  <c r="C11504" i="3"/>
  <c r="C11505" i="3"/>
  <c r="C11506" i="3"/>
  <c r="C11507" i="3"/>
  <c r="C11508" i="3"/>
  <c r="C11509" i="3"/>
  <c r="C11510" i="3"/>
  <c r="C11511" i="3"/>
  <c r="C11512" i="3"/>
  <c r="C11513" i="3"/>
  <c r="C11514" i="3"/>
  <c r="C11515" i="3"/>
  <c r="C11516" i="3"/>
  <c r="C11517" i="3"/>
  <c r="C11518" i="3"/>
  <c r="C11519" i="3"/>
  <c r="C11520" i="3"/>
  <c r="C11521" i="3"/>
  <c r="C11522" i="3"/>
  <c r="C11523" i="3"/>
  <c r="C11524" i="3"/>
  <c r="C11525" i="3"/>
  <c r="C11526" i="3"/>
  <c r="C11527" i="3"/>
  <c r="C11528" i="3"/>
  <c r="C11529" i="3"/>
  <c r="C11530" i="3"/>
  <c r="C11531" i="3"/>
  <c r="C11532" i="3"/>
  <c r="C11533" i="3"/>
  <c r="C11534" i="3"/>
  <c r="C11535" i="3"/>
  <c r="C11536" i="3"/>
  <c r="C11537" i="3"/>
  <c r="C11538" i="3"/>
  <c r="C11539" i="3"/>
  <c r="C11540" i="3"/>
  <c r="C11541" i="3"/>
  <c r="C11542" i="3"/>
  <c r="C11543" i="3"/>
  <c r="C11544" i="3"/>
  <c r="C11545" i="3"/>
  <c r="C11546" i="3"/>
  <c r="C11547" i="3"/>
  <c r="C11548" i="3"/>
  <c r="C11549" i="3"/>
  <c r="C11550" i="3"/>
  <c r="C11551" i="3"/>
  <c r="C11552" i="3"/>
  <c r="C11553" i="3"/>
  <c r="C11554" i="3"/>
  <c r="C11555" i="3"/>
  <c r="C11556" i="3"/>
  <c r="C11557" i="3"/>
  <c r="C11558" i="3"/>
  <c r="C11559" i="3"/>
  <c r="C11560" i="3"/>
  <c r="C11561" i="3"/>
  <c r="C11562" i="3"/>
  <c r="C11563" i="3"/>
  <c r="C11564" i="3"/>
  <c r="C11565" i="3"/>
  <c r="C11566" i="3"/>
  <c r="C11567" i="3"/>
  <c r="C11568" i="3"/>
  <c r="C11569" i="3"/>
  <c r="C11570" i="3"/>
  <c r="C11571" i="3"/>
  <c r="C11572" i="3"/>
  <c r="C11573" i="3"/>
  <c r="C11574" i="3"/>
  <c r="C11575" i="3"/>
  <c r="C11576" i="3"/>
  <c r="C11577" i="3"/>
  <c r="C11578" i="3"/>
  <c r="C11579" i="3"/>
  <c r="C11580" i="3"/>
  <c r="C11581" i="3"/>
  <c r="C11582" i="3"/>
  <c r="C11583" i="3"/>
  <c r="C11584" i="3"/>
  <c r="C11585" i="3"/>
  <c r="C11586" i="3"/>
  <c r="C11587" i="3"/>
  <c r="C11588" i="3"/>
  <c r="C11589" i="3"/>
  <c r="C11590" i="3"/>
  <c r="C11591" i="3"/>
  <c r="C11592" i="3"/>
  <c r="C11593" i="3"/>
  <c r="C11594" i="3"/>
  <c r="C11595" i="3"/>
  <c r="C11596" i="3"/>
  <c r="C11597" i="3"/>
  <c r="C11598" i="3"/>
  <c r="C11599" i="3"/>
  <c r="C11600" i="3"/>
  <c r="C11601" i="3"/>
  <c r="C11602" i="3"/>
  <c r="C11603" i="3"/>
  <c r="C11604" i="3"/>
  <c r="C11605" i="3"/>
  <c r="C11606" i="3"/>
  <c r="C11607" i="3"/>
  <c r="C11608" i="3"/>
  <c r="C11609" i="3"/>
  <c r="C11610" i="3"/>
  <c r="C11611" i="3"/>
  <c r="C11612" i="3"/>
  <c r="C11613" i="3"/>
  <c r="C11614" i="3"/>
  <c r="C11615" i="3"/>
  <c r="C11616" i="3"/>
  <c r="C11617" i="3"/>
  <c r="C11618" i="3"/>
  <c r="C11619" i="3"/>
  <c r="C11620" i="3"/>
  <c r="C11621" i="3"/>
  <c r="C11622" i="3"/>
  <c r="C11623" i="3"/>
  <c r="C11624" i="3"/>
  <c r="C11625" i="3"/>
  <c r="C11626" i="3"/>
  <c r="C11627" i="3"/>
  <c r="C11628" i="3"/>
  <c r="C11629" i="3"/>
  <c r="C11630" i="3"/>
  <c r="C11631" i="3"/>
  <c r="C11632" i="3"/>
  <c r="C11633" i="3"/>
  <c r="C11634" i="3"/>
  <c r="C11635" i="3"/>
  <c r="C11636" i="3"/>
  <c r="C11637" i="3"/>
  <c r="C11638" i="3"/>
  <c r="C11639" i="3"/>
  <c r="C11640" i="3"/>
  <c r="C11641" i="3"/>
  <c r="C11642" i="3"/>
  <c r="C11643" i="3"/>
  <c r="C11644" i="3"/>
  <c r="C11645" i="3"/>
  <c r="C11646" i="3"/>
  <c r="C11647" i="3"/>
  <c r="C11648" i="3"/>
  <c r="C11649" i="3"/>
  <c r="C11650" i="3"/>
  <c r="C11651" i="3"/>
  <c r="C11652" i="3"/>
  <c r="C11653" i="3"/>
  <c r="C11654" i="3"/>
  <c r="C11655" i="3"/>
  <c r="C11656" i="3"/>
  <c r="C11657" i="3"/>
  <c r="C11658" i="3"/>
  <c r="C11659" i="3"/>
  <c r="C11660" i="3"/>
  <c r="C11661" i="3"/>
  <c r="C11662" i="3"/>
  <c r="C11663" i="3"/>
  <c r="C11664" i="3"/>
  <c r="C11665" i="3"/>
  <c r="C11666" i="3"/>
  <c r="C11667" i="3"/>
  <c r="C11668" i="3"/>
  <c r="C11669" i="3"/>
  <c r="C11670" i="3"/>
  <c r="C11671" i="3"/>
  <c r="C11672" i="3"/>
  <c r="C11673" i="3"/>
  <c r="C11674" i="3"/>
  <c r="C11675" i="3"/>
  <c r="C11676" i="3"/>
  <c r="C11677" i="3"/>
  <c r="C11678" i="3"/>
  <c r="C11679" i="3"/>
  <c r="C11680" i="3"/>
  <c r="C11681" i="3"/>
  <c r="C11682" i="3"/>
  <c r="C11683" i="3"/>
  <c r="C11684" i="3"/>
  <c r="C11685" i="3"/>
  <c r="C11686" i="3"/>
  <c r="C11687" i="3"/>
  <c r="C11688" i="3"/>
  <c r="C11689" i="3"/>
  <c r="C11690" i="3"/>
  <c r="C11691" i="3"/>
  <c r="C11692" i="3"/>
  <c r="C11693" i="3"/>
  <c r="C11694" i="3"/>
  <c r="C11695" i="3"/>
  <c r="C11696" i="3"/>
  <c r="C11697" i="3"/>
  <c r="C11698" i="3"/>
  <c r="C11699" i="3"/>
  <c r="C11700" i="3"/>
  <c r="C11701" i="3"/>
  <c r="C11702" i="3"/>
  <c r="C11703" i="3"/>
  <c r="C11704" i="3"/>
  <c r="C11705" i="3"/>
  <c r="C11706" i="3"/>
  <c r="C11707" i="3"/>
  <c r="C11708" i="3"/>
  <c r="C11709" i="3"/>
  <c r="C11710" i="3"/>
  <c r="C11711" i="3"/>
  <c r="C11712" i="3"/>
  <c r="C11713" i="3"/>
  <c r="C11714" i="3"/>
  <c r="C11715" i="3"/>
  <c r="C11716" i="3"/>
  <c r="C11717" i="3"/>
  <c r="C11718" i="3"/>
  <c r="C11719" i="3"/>
  <c r="C11720" i="3"/>
  <c r="C11721" i="3"/>
  <c r="C11722" i="3"/>
  <c r="C11723" i="3"/>
  <c r="C11724" i="3"/>
  <c r="C11725" i="3"/>
  <c r="C11726" i="3"/>
  <c r="C11727" i="3"/>
  <c r="C11728" i="3"/>
  <c r="C11729" i="3"/>
  <c r="C11730" i="3"/>
  <c r="C11731" i="3"/>
  <c r="C11732" i="3"/>
  <c r="C11733" i="3"/>
  <c r="C11734" i="3"/>
  <c r="C11735" i="3"/>
  <c r="C11736" i="3"/>
  <c r="C11737" i="3"/>
  <c r="C11738" i="3"/>
  <c r="C11739" i="3"/>
  <c r="C11740" i="3"/>
  <c r="C11741" i="3"/>
  <c r="C11742" i="3"/>
  <c r="C11743" i="3"/>
  <c r="C11744" i="3"/>
  <c r="C11745" i="3"/>
  <c r="C11746" i="3"/>
  <c r="C11747" i="3"/>
  <c r="C11748" i="3"/>
  <c r="C11749" i="3"/>
  <c r="C11750" i="3"/>
  <c r="C11751" i="3"/>
  <c r="C11752" i="3"/>
  <c r="C11753" i="3"/>
  <c r="C11754" i="3"/>
  <c r="C11755" i="3"/>
  <c r="C11756" i="3"/>
  <c r="C11757" i="3"/>
  <c r="C11758" i="3"/>
  <c r="C11759" i="3"/>
  <c r="C11760" i="3"/>
  <c r="C11761" i="3"/>
  <c r="C11762" i="3"/>
  <c r="C11763" i="3"/>
  <c r="C11764" i="3"/>
  <c r="C11765" i="3"/>
  <c r="C11766" i="3"/>
  <c r="C11767" i="3"/>
  <c r="C11768" i="3"/>
  <c r="C11769" i="3"/>
  <c r="C11770" i="3"/>
  <c r="C11771" i="3"/>
  <c r="C11772" i="3"/>
  <c r="C11773" i="3"/>
  <c r="C11774" i="3"/>
  <c r="C11775" i="3"/>
  <c r="C11776" i="3"/>
  <c r="C11777" i="3"/>
  <c r="C11778" i="3"/>
  <c r="C11779" i="3"/>
  <c r="C11780" i="3"/>
  <c r="C11781" i="3"/>
  <c r="C11782" i="3"/>
  <c r="C11783" i="3"/>
  <c r="C11784" i="3"/>
  <c r="C11785" i="3"/>
  <c r="C11786" i="3"/>
  <c r="C11787" i="3"/>
  <c r="C11788" i="3"/>
  <c r="C11789" i="3"/>
  <c r="C11790" i="3"/>
  <c r="C11791" i="3"/>
  <c r="C11792" i="3"/>
  <c r="C11793" i="3"/>
  <c r="C11794" i="3"/>
  <c r="C11795" i="3"/>
  <c r="C11796" i="3"/>
  <c r="C11797" i="3"/>
  <c r="C11798" i="3"/>
  <c r="C11799" i="3"/>
  <c r="C11800" i="3"/>
  <c r="C11801" i="3"/>
  <c r="C11802" i="3"/>
  <c r="C11803" i="3"/>
  <c r="C11804" i="3"/>
  <c r="C11805" i="3"/>
  <c r="C11806" i="3"/>
  <c r="C11807" i="3"/>
  <c r="C11808" i="3"/>
  <c r="C11809" i="3"/>
  <c r="C11810" i="3"/>
  <c r="C11811" i="3"/>
  <c r="C11812" i="3"/>
  <c r="C11813" i="3"/>
  <c r="C11814" i="3"/>
  <c r="C11815" i="3"/>
  <c r="C11816" i="3"/>
  <c r="C11817" i="3"/>
  <c r="C11818" i="3"/>
  <c r="C11819" i="3"/>
  <c r="C11820" i="3"/>
  <c r="C11821" i="3"/>
  <c r="C11822" i="3"/>
  <c r="C11823" i="3"/>
  <c r="C11824" i="3"/>
  <c r="C11825" i="3"/>
  <c r="C11826" i="3"/>
  <c r="C11827" i="3"/>
  <c r="C11828" i="3"/>
  <c r="C11829" i="3"/>
  <c r="C11830" i="3"/>
  <c r="C11831" i="3"/>
  <c r="C11832" i="3"/>
  <c r="C11833" i="3"/>
  <c r="C11834" i="3"/>
  <c r="C11835" i="3"/>
  <c r="C11836" i="3"/>
  <c r="C11837" i="3"/>
  <c r="C11838" i="3"/>
  <c r="C11839" i="3"/>
  <c r="C11840" i="3"/>
  <c r="C11841" i="3"/>
  <c r="C11842" i="3"/>
  <c r="C11843" i="3"/>
  <c r="C11844" i="3"/>
  <c r="C11845" i="3"/>
  <c r="C11846" i="3"/>
  <c r="C11847" i="3"/>
  <c r="C11848" i="3"/>
  <c r="C11849" i="3"/>
  <c r="C11850" i="3"/>
  <c r="C11851" i="3"/>
  <c r="C11852" i="3"/>
  <c r="C11853" i="3"/>
  <c r="C11854" i="3"/>
  <c r="C11855" i="3"/>
  <c r="C11856" i="3"/>
  <c r="C11857" i="3"/>
  <c r="C11858" i="3"/>
  <c r="C11859" i="3"/>
  <c r="C11860" i="3"/>
  <c r="C11861" i="3"/>
  <c r="C11862" i="3"/>
  <c r="C11863" i="3"/>
  <c r="C11864" i="3"/>
  <c r="C11865" i="3"/>
  <c r="C11866" i="3"/>
  <c r="C11867" i="3"/>
  <c r="C11868" i="3"/>
  <c r="C11869" i="3"/>
  <c r="C11870" i="3"/>
  <c r="C11871" i="3"/>
  <c r="C11872" i="3"/>
  <c r="C11873" i="3"/>
  <c r="C11874" i="3"/>
  <c r="C11875" i="3"/>
  <c r="C11876" i="3"/>
  <c r="C11877" i="3"/>
  <c r="C11878" i="3"/>
  <c r="C11879" i="3"/>
  <c r="C11880" i="3"/>
  <c r="C11881" i="3"/>
  <c r="C11882" i="3"/>
  <c r="C11883" i="3"/>
  <c r="C11884" i="3"/>
  <c r="C11885" i="3"/>
  <c r="C11886" i="3"/>
  <c r="C11887" i="3"/>
  <c r="C11888" i="3"/>
  <c r="C11889" i="3"/>
  <c r="C11890" i="3"/>
  <c r="C11891" i="3"/>
  <c r="C11892" i="3"/>
  <c r="C11893" i="3"/>
  <c r="C11894" i="3"/>
  <c r="C11895" i="3"/>
  <c r="C11896" i="3"/>
  <c r="C11897" i="3"/>
  <c r="C11898" i="3"/>
  <c r="C11899" i="3"/>
  <c r="C11900" i="3"/>
  <c r="C11901" i="3"/>
  <c r="C11902" i="3"/>
  <c r="C11903" i="3"/>
  <c r="C11904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C13020" i="3"/>
  <c r="C13021" i="3"/>
  <c r="C13022" i="3"/>
  <c r="C13023" i="3"/>
  <c r="C13024" i="3"/>
  <c r="C13025" i="3"/>
  <c r="C13026" i="3"/>
  <c r="C13027" i="3"/>
  <c r="C13028" i="3"/>
  <c r="C13029" i="3"/>
  <c r="C13030" i="3"/>
  <c r="C13031" i="3"/>
  <c r="C13032" i="3"/>
  <c r="C13033" i="3"/>
  <c r="C13034" i="3"/>
  <c r="C13035" i="3"/>
  <c r="C13036" i="3"/>
  <c r="C13037" i="3"/>
  <c r="C13038" i="3"/>
  <c r="C13039" i="3"/>
  <c r="C13040" i="3"/>
  <c r="C13041" i="3"/>
  <c r="C13042" i="3"/>
  <c r="C13043" i="3"/>
  <c r="C13044" i="3"/>
  <c r="C13045" i="3"/>
  <c r="C13046" i="3"/>
  <c r="C13047" i="3"/>
  <c r="C13048" i="3"/>
  <c r="C13049" i="3"/>
  <c r="C13050" i="3"/>
  <c r="C13051" i="3"/>
  <c r="C13052" i="3"/>
  <c r="C13053" i="3"/>
  <c r="C13054" i="3"/>
  <c r="C13055" i="3"/>
  <c r="C13056" i="3"/>
  <c r="C13057" i="3"/>
  <c r="C13058" i="3"/>
  <c r="C13059" i="3"/>
  <c r="C13060" i="3"/>
  <c r="C13061" i="3"/>
  <c r="C13062" i="3"/>
  <c r="C13063" i="3"/>
  <c r="C13064" i="3"/>
  <c r="C13065" i="3"/>
  <c r="C13066" i="3"/>
  <c r="C13067" i="3"/>
  <c r="C13068" i="3"/>
  <c r="C13069" i="3"/>
  <c r="C13070" i="3"/>
  <c r="C13071" i="3"/>
  <c r="C13072" i="3"/>
  <c r="C13073" i="3"/>
  <c r="C13074" i="3"/>
  <c r="C13075" i="3"/>
  <c r="C13076" i="3"/>
  <c r="C13077" i="3"/>
  <c r="C13078" i="3"/>
  <c r="C13079" i="3"/>
  <c r="C13080" i="3"/>
  <c r="C13081" i="3"/>
  <c r="C13082" i="3"/>
  <c r="C13083" i="3"/>
  <c r="C13084" i="3"/>
  <c r="C13085" i="3"/>
  <c r="C13086" i="3"/>
  <c r="C13087" i="3"/>
  <c r="C13088" i="3"/>
  <c r="C13089" i="3"/>
  <c r="C13090" i="3"/>
  <c r="C13091" i="3"/>
  <c r="C13092" i="3"/>
  <c r="C13093" i="3"/>
  <c r="C13094" i="3"/>
  <c r="C13095" i="3"/>
  <c r="C13096" i="3"/>
  <c r="C13097" i="3"/>
  <c r="C13098" i="3"/>
  <c r="C13099" i="3"/>
  <c r="C13100" i="3"/>
  <c r="C13101" i="3"/>
  <c r="C13102" i="3"/>
  <c r="C13103" i="3"/>
  <c r="C13104" i="3"/>
  <c r="C13105" i="3"/>
  <c r="C13106" i="3"/>
  <c r="C13107" i="3"/>
  <c r="C13108" i="3"/>
  <c r="C13109" i="3"/>
  <c r="C13110" i="3"/>
  <c r="C13111" i="3"/>
  <c r="C13112" i="3"/>
  <c r="C13113" i="3"/>
  <c r="C13114" i="3"/>
  <c r="C13115" i="3"/>
  <c r="C13116" i="3"/>
  <c r="C13117" i="3"/>
  <c r="C13118" i="3"/>
  <c r="C13119" i="3"/>
  <c r="C13120" i="3"/>
  <c r="C13121" i="3"/>
  <c r="C13122" i="3"/>
  <c r="C13123" i="3"/>
  <c r="C13124" i="3"/>
  <c r="C13125" i="3"/>
  <c r="C13126" i="3"/>
  <c r="C13127" i="3"/>
  <c r="C13128" i="3"/>
  <c r="C13129" i="3"/>
  <c r="C13130" i="3"/>
  <c r="C13131" i="3"/>
  <c r="C13132" i="3"/>
  <c r="C13133" i="3"/>
  <c r="C13134" i="3"/>
  <c r="C13135" i="3"/>
  <c r="C13136" i="3"/>
  <c r="C13137" i="3"/>
  <c r="C13138" i="3"/>
  <c r="C13139" i="3"/>
  <c r="C13140" i="3"/>
  <c r="C13141" i="3"/>
  <c r="C13142" i="3"/>
  <c r="C13143" i="3"/>
  <c r="C13144" i="3"/>
  <c r="C13145" i="3"/>
  <c r="C13146" i="3"/>
  <c r="C13147" i="3"/>
  <c r="C13148" i="3"/>
  <c r="C13149" i="3"/>
  <c r="C13150" i="3"/>
  <c r="C13151" i="3"/>
  <c r="C13152" i="3"/>
  <c r="C13153" i="3"/>
  <c r="C13154" i="3"/>
  <c r="C13155" i="3"/>
  <c r="C13156" i="3"/>
  <c r="C13157" i="3"/>
  <c r="C13158" i="3"/>
  <c r="C13159" i="3"/>
  <c r="C13160" i="3"/>
  <c r="C13161" i="3"/>
  <c r="C13162" i="3"/>
  <c r="C13163" i="3"/>
  <c r="C13164" i="3"/>
  <c r="C13165" i="3"/>
  <c r="C13166" i="3"/>
  <c r="C13167" i="3"/>
  <c r="C13168" i="3"/>
  <c r="C13169" i="3"/>
  <c r="C13170" i="3"/>
  <c r="C13171" i="3"/>
  <c r="C13172" i="3"/>
  <c r="C13173" i="3"/>
  <c r="C13174" i="3"/>
  <c r="C13175" i="3"/>
  <c r="C13176" i="3"/>
  <c r="C13177" i="3"/>
  <c r="C13178" i="3"/>
  <c r="C13179" i="3"/>
  <c r="C13180" i="3"/>
  <c r="C13181" i="3"/>
  <c r="C13182" i="3"/>
  <c r="C13183" i="3"/>
  <c r="C13184" i="3"/>
  <c r="C13185" i="3"/>
  <c r="C13186" i="3"/>
  <c r="C13187" i="3"/>
  <c r="C13188" i="3"/>
  <c r="C13189" i="3"/>
  <c r="C13190" i="3"/>
  <c r="C13191" i="3"/>
  <c r="C13192" i="3"/>
  <c r="C13193" i="3"/>
  <c r="C13194" i="3"/>
  <c r="C13195" i="3"/>
  <c r="C13196" i="3"/>
  <c r="C13197" i="3"/>
  <c r="C13198" i="3"/>
  <c r="C13199" i="3"/>
  <c r="C13200" i="3"/>
  <c r="C13201" i="3"/>
  <c r="C13202" i="3"/>
  <c r="C13203" i="3"/>
  <c r="C13204" i="3"/>
  <c r="C13205" i="3"/>
  <c r="C13206" i="3"/>
  <c r="C13207" i="3"/>
  <c r="C13208" i="3"/>
  <c r="C13209" i="3"/>
  <c r="C13210" i="3"/>
  <c r="C13211" i="3"/>
  <c r="C13212" i="3"/>
  <c r="C13213" i="3"/>
  <c r="C13214" i="3"/>
  <c r="C13215" i="3"/>
  <c r="C13216" i="3"/>
  <c r="C13217" i="3"/>
  <c r="C13218" i="3"/>
  <c r="C13219" i="3"/>
  <c r="C13220" i="3"/>
  <c r="C13221" i="3"/>
  <c r="C13222" i="3"/>
  <c r="C13223" i="3"/>
  <c r="C13224" i="3"/>
  <c r="C13225" i="3"/>
  <c r="C13226" i="3"/>
  <c r="C13227" i="3"/>
  <c r="C13228" i="3"/>
  <c r="C13229" i="3"/>
  <c r="C13230" i="3"/>
  <c r="C13231" i="3"/>
  <c r="C13232" i="3"/>
  <c r="C13233" i="3"/>
  <c r="C13234" i="3"/>
  <c r="C13235" i="3"/>
  <c r="C13236" i="3"/>
  <c r="C13237" i="3"/>
  <c r="C13238" i="3"/>
  <c r="C13239" i="3"/>
  <c r="C13240" i="3"/>
  <c r="C13241" i="3"/>
  <c r="C13242" i="3"/>
  <c r="C13243" i="3"/>
  <c r="C13244" i="3"/>
  <c r="C13245" i="3"/>
  <c r="C13246" i="3"/>
  <c r="C13247" i="3"/>
  <c r="C13248" i="3"/>
  <c r="C13249" i="3"/>
  <c r="C13250" i="3"/>
  <c r="C13251" i="3"/>
  <c r="C13252" i="3"/>
  <c r="C13253" i="3"/>
  <c r="C13254" i="3"/>
  <c r="C13255" i="3"/>
  <c r="C13256" i="3"/>
  <c r="C13257" i="3"/>
  <c r="C13258" i="3"/>
  <c r="C13259" i="3"/>
  <c r="C13260" i="3"/>
  <c r="C13261" i="3"/>
  <c r="C13262" i="3"/>
  <c r="C13263" i="3"/>
  <c r="C13264" i="3"/>
  <c r="C13265" i="3"/>
  <c r="C13266" i="3"/>
  <c r="C13267" i="3"/>
  <c r="C13268" i="3"/>
  <c r="C13269" i="3"/>
  <c r="C13270" i="3"/>
  <c r="C13271" i="3"/>
  <c r="C13272" i="3"/>
  <c r="C13273" i="3"/>
  <c r="C13274" i="3"/>
  <c r="C13275" i="3"/>
  <c r="C13276" i="3"/>
  <c r="C13277" i="3"/>
  <c r="C13278" i="3"/>
  <c r="C13279" i="3"/>
  <c r="C13280" i="3"/>
  <c r="C13281" i="3"/>
  <c r="C13282" i="3"/>
  <c r="C13283" i="3"/>
  <c r="C13284" i="3"/>
  <c r="C13285" i="3"/>
  <c r="C13286" i="3"/>
  <c r="C13287" i="3"/>
  <c r="C13288" i="3"/>
  <c r="C13289" i="3"/>
  <c r="C13290" i="3"/>
  <c r="C13291" i="3"/>
  <c r="C13292" i="3"/>
  <c r="C13293" i="3"/>
  <c r="C13294" i="3"/>
  <c r="C13295" i="3"/>
  <c r="C13296" i="3"/>
  <c r="C13297" i="3"/>
  <c r="C13298" i="3"/>
  <c r="C13299" i="3"/>
  <c r="C13300" i="3"/>
  <c r="C13301" i="3"/>
  <c r="C13302" i="3"/>
  <c r="C13303" i="3"/>
  <c r="C13304" i="3"/>
  <c r="C13305" i="3"/>
  <c r="C13306" i="3"/>
  <c r="C13307" i="3"/>
  <c r="C13308" i="3"/>
  <c r="C13309" i="3"/>
  <c r="C13310" i="3"/>
  <c r="C13311" i="3"/>
  <c r="C13312" i="3"/>
  <c r="C13313" i="3"/>
  <c r="C13314" i="3"/>
  <c r="C13315" i="3"/>
  <c r="C13316" i="3"/>
  <c r="C13317" i="3"/>
  <c r="C13318" i="3"/>
  <c r="C13319" i="3"/>
  <c r="C13320" i="3"/>
  <c r="C13321" i="3"/>
  <c r="C13322" i="3"/>
  <c r="C13323" i="3"/>
  <c r="C13324" i="3"/>
  <c r="C13325" i="3"/>
  <c r="C13326" i="3"/>
  <c r="C13327" i="3"/>
  <c r="C13328" i="3"/>
  <c r="C13329" i="3"/>
  <c r="C13330" i="3"/>
  <c r="C13331" i="3"/>
  <c r="C13332" i="3"/>
  <c r="C13333" i="3"/>
  <c r="C13334" i="3"/>
  <c r="C13335" i="3"/>
  <c r="C13336" i="3"/>
  <c r="C13337" i="3"/>
  <c r="C13338" i="3"/>
  <c r="C13339" i="3"/>
  <c r="C13340" i="3"/>
  <c r="C13341" i="3"/>
  <c r="C13342" i="3"/>
  <c r="C13343" i="3"/>
  <c r="C13344" i="3"/>
  <c r="C13345" i="3"/>
  <c r="C13346" i="3"/>
  <c r="C13347" i="3"/>
  <c r="C13348" i="3"/>
  <c r="C13349" i="3"/>
  <c r="C13350" i="3"/>
  <c r="C13351" i="3"/>
  <c r="C13352" i="3"/>
  <c r="C13353" i="3"/>
  <c r="C13354" i="3"/>
  <c r="C13355" i="3"/>
  <c r="C13356" i="3"/>
  <c r="C13357" i="3"/>
  <c r="C13358" i="3"/>
  <c r="C13359" i="3"/>
  <c r="C13360" i="3"/>
  <c r="C13361" i="3"/>
  <c r="C13362" i="3"/>
  <c r="C13363" i="3"/>
  <c r="C13364" i="3"/>
  <c r="C13365" i="3"/>
  <c r="C13366" i="3"/>
  <c r="C13367" i="3"/>
  <c r="C13368" i="3"/>
  <c r="C13369" i="3"/>
  <c r="C13370" i="3"/>
  <c r="C13371" i="3"/>
  <c r="C13372" i="3"/>
  <c r="C13373" i="3"/>
  <c r="C13374" i="3"/>
  <c r="C13375" i="3"/>
  <c r="C13376" i="3"/>
  <c r="C13377" i="3"/>
  <c r="C13378" i="3"/>
  <c r="C13379" i="3"/>
  <c r="C13380" i="3"/>
  <c r="C13381" i="3"/>
  <c r="C13382" i="3"/>
  <c r="C13383" i="3"/>
  <c r="C13384" i="3"/>
  <c r="C13385" i="3"/>
  <c r="C13386" i="3"/>
  <c r="C13387" i="3"/>
  <c r="C13388" i="3"/>
  <c r="C13389" i="3"/>
  <c r="C13390" i="3"/>
  <c r="C13391" i="3"/>
  <c r="C13392" i="3"/>
  <c r="C13393" i="3"/>
  <c r="C13394" i="3"/>
  <c r="C13395" i="3"/>
  <c r="C13396" i="3"/>
  <c r="C13397" i="3"/>
  <c r="C13398" i="3"/>
  <c r="C13399" i="3"/>
  <c r="C13400" i="3"/>
  <c r="C13401" i="3"/>
  <c r="C13402" i="3"/>
  <c r="C13403" i="3"/>
  <c r="C13404" i="3"/>
  <c r="C13405" i="3"/>
  <c r="C13406" i="3"/>
  <c r="C13407" i="3"/>
  <c r="C13408" i="3"/>
  <c r="C13409" i="3"/>
  <c r="C13410" i="3"/>
  <c r="C13411" i="3"/>
  <c r="C13412" i="3"/>
  <c r="C13413" i="3"/>
  <c r="C13414" i="3"/>
  <c r="C13415" i="3"/>
  <c r="C13416" i="3"/>
  <c r="C13417" i="3"/>
  <c r="C13418" i="3"/>
  <c r="C13419" i="3"/>
  <c r="C13420" i="3"/>
  <c r="C13421" i="3"/>
  <c r="C13422" i="3"/>
  <c r="C13423" i="3"/>
  <c r="C13424" i="3"/>
  <c r="C13425" i="3"/>
  <c r="C13426" i="3"/>
  <c r="C13427" i="3"/>
  <c r="C13428" i="3"/>
  <c r="C13429" i="3"/>
  <c r="C13430" i="3"/>
  <c r="C13431" i="3"/>
  <c r="C13432" i="3"/>
  <c r="C13433" i="3"/>
  <c r="C13434" i="3"/>
  <c r="C13435" i="3"/>
  <c r="C13436" i="3"/>
  <c r="C13437" i="3"/>
  <c r="C13438" i="3"/>
  <c r="C13439" i="3"/>
  <c r="C13440" i="3"/>
  <c r="C13441" i="3"/>
  <c r="C13442" i="3"/>
  <c r="C13443" i="3"/>
  <c r="C13444" i="3"/>
  <c r="C13445" i="3"/>
  <c r="C13446" i="3"/>
  <c r="C13447" i="3"/>
  <c r="C13448" i="3"/>
  <c r="C13449" i="3"/>
  <c r="C13450" i="3"/>
  <c r="C13451" i="3"/>
  <c r="C13452" i="3"/>
  <c r="C13453" i="3"/>
  <c r="C13454" i="3"/>
  <c r="C13455" i="3"/>
  <c r="C13456" i="3"/>
  <c r="C13457" i="3"/>
  <c r="C13458" i="3"/>
  <c r="C13459" i="3"/>
  <c r="C13460" i="3"/>
  <c r="C13461" i="3"/>
  <c r="C13462" i="3"/>
  <c r="C13463" i="3"/>
  <c r="C13464" i="3"/>
  <c r="C13465" i="3"/>
  <c r="C13466" i="3"/>
  <c r="C13467" i="3"/>
  <c r="C13468" i="3"/>
  <c r="C13469" i="3"/>
  <c r="C13470" i="3"/>
  <c r="C13471" i="3"/>
  <c r="C13472" i="3"/>
  <c r="C13473" i="3"/>
  <c r="C13474" i="3"/>
  <c r="C13475" i="3"/>
  <c r="C13476" i="3"/>
  <c r="C13477" i="3"/>
  <c r="C13478" i="3"/>
  <c r="C13479" i="3"/>
  <c r="C13480" i="3"/>
  <c r="C13481" i="3"/>
  <c r="C13482" i="3"/>
  <c r="C13483" i="3"/>
  <c r="C13484" i="3"/>
  <c r="C13485" i="3"/>
  <c r="C13486" i="3"/>
  <c r="C13487" i="3"/>
  <c r="C13488" i="3"/>
  <c r="C13489" i="3"/>
  <c r="C13490" i="3"/>
  <c r="C13491" i="3"/>
  <c r="C13492" i="3"/>
  <c r="C13493" i="3"/>
  <c r="C13494" i="3"/>
  <c r="C13495" i="3"/>
  <c r="C13496" i="3"/>
  <c r="C13497" i="3"/>
  <c r="C13498" i="3"/>
  <c r="C13499" i="3"/>
  <c r="C13500" i="3"/>
  <c r="C13501" i="3"/>
  <c r="C13502" i="3"/>
  <c r="C13503" i="3"/>
  <c r="C13504" i="3"/>
  <c r="C13505" i="3"/>
  <c r="C13506" i="3"/>
  <c r="C13507" i="3"/>
  <c r="C13508" i="3"/>
  <c r="C13509" i="3"/>
  <c r="C13510" i="3"/>
  <c r="C13511" i="3"/>
  <c r="C13512" i="3"/>
  <c r="C13513" i="3"/>
  <c r="C13514" i="3"/>
  <c r="C13515" i="3"/>
  <c r="C13516" i="3"/>
  <c r="C13517" i="3"/>
  <c r="C13518" i="3"/>
  <c r="C13519" i="3"/>
  <c r="C13520" i="3"/>
  <c r="C13521" i="3"/>
  <c r="C13522" i="3"/>
  <c r="C13523" i="3"/>
  <c r="C13524" i="3"/>
  <c r="C13525" i="3"/>
  <c r="C13526" i="3"/>
  <c r="C13527" i="3"/>
  <c r="C13528" i="3"/>
  <c r="C13529" i="3"/>
  <c r="C13530" i="3"/>
  <c r="C13531" i="3"/>
  <c r="C13532" i="3"/>
  <c r="C13533" i="3"/>
  <c r="C13534" i="3"/>
  <c r="C13535" i="3"/>
  <c r="C13536" i="3"/>
  <c r="C13537" i="3"/>
  <c r="C13538" i="3"/>
  <c r="C13539" i="3"/>
  <c r="C13540" i="3"/>
  <c r="C13541" i="3"/>
  <c r="C13542" i="3"/>
  <c r="C13543" i="3"/>
  <c r="C13544" i="3"/>
  <c r="C13545" i="3"/>
  <c r="C13546" i="3"/>
  <c r="C13547" i="3"/>
  <c r="C13548" i="3"/>
  <c r="C13549" i="3"/>
  <c r="C13550" i="3"/>
  <c r="C13551" i="3"/>
  <c r="C13552" i="3"/>
  <c r="C13553" i="3"/>
  <c r="C13554" i="3"/>
  <c r="C13555" i="3"/>
  <c r="C13556" i="3"/>
  <c r="C13557" i="3"/>
  <c r="C13558" i="3"/>
  <c r="C13559" i="3"/>
  <c r="C13560" i="3"/>
  <c r="C13561" i="3"/>
  <c r="C13562" i="3"/>
  <c r="C13563" i="3"/>
  <c r="C13564" i="3"/>
  <c r="C13565" i="3"/>
  <c r="C13566" i="3"/>
  <c r="C13567" i="3"/>
  <c r="C13568" i="3"/>
  <c r="C13569" i="3"/>
  <c r="C13570" i="3"/>
  <c r="C13571" i="3"/>
  <c r="C13572" i="3"/>
  <c r="C13573" i="3"/>
  <c r="C13574" i="3"/>
  <c r="C13575" i="3"/>
  <c r="C13576" i="3"/>
  <c r="C13577" i="3"/>
  <c r="C13578" i="3"/>
  <c r="C13579" i="3"/>
  <c r="C13580" i="3"/>
  <c r="C13581" i="3"/>
  <c r="C13582" i="3"/>
  <c r="C13583" i="3"/>
  <c r="C13584" i="3"/>
  <c r="C13585" i="3"/>
  <c r="C13586" i="3"/>
  <c r="C13587" i="3"/>
  <c r="C13588" i="3"/>
  <c r="C13589" i="3"/>
  <c r="C13590" i="3"/>
  <c r="C13591" i="3"/>
  <c r="C13592" i="3"/>
  <c r="C13593" i="3"/>
  <c r="C13594" i="3"/>
  <c r="C13595" i="3"/>
  <c r="C13596" i="3"/>
  <c r="C13597" i="3"/>
  <c r="C13598" i="3"/>
  <c r="C13599" i="3"/>
  <c r="C13600" i="3"/>
  <c r="C13601" i="3"/>
  <c r="C13602" i="3"/>
  <c r="C13603" i="3"/>
  <c r="C13604" i="3"/>
  <c r="C13605" i="3"/>
  <c r="C13606" i="3"/>
  <c r="C13607" i="3"/>
  <c r="C13608" i="3"/>
  <c r="C13609" i="3"/>
  <c r="C13610" i="3"/>
  <c r="C13611" i="3"/>
  <c r="C13612" i="3"/>
  <c r="C13613" i="3"/>
  <c r="C13614" i="3"/>
  <c r="C13615" i="3"/>
  <c r="C13616" i="3"/>
  <c r="C13617" i="3"/>
  <c r="C13618" i="3"/>
  <c r="C13619" i="3"/>
  <c r="C13620" i="3"/>
  <c r="C13621" i="3"/>
  <c r="C13622" i="3"/>
  <c r="C13623" i="3"/>
  <c r="C13624" i="3"/>
  <c r="C13625" i="3"/>
  <c r="C13626" i="3"/>
  <c r="C13627" i="3"/>
  <c r="C13628" i="3"/>
  <c r="C13629" i="3"/>
  <c r="C13630" i="3"/>
  <c r="C13631" i="3"/>
  <c r="C13632" i="3"/>
  <c r="C13633" i="3"/>
  <c r="C13634" i="3"/>
  <c r="C13635" i="3"/>
  <c r="C13636" i="3"/>
  <c r="C13637" i="3"/>
  <c r="C13638" i="3"/>
  <c r="C13639" i="3"/>
  <c r="C13640" i="3"/>
  <c r="C13641" i="3"/>
  <c r="C13642" i="3"/>
  <c r="C13643" i="3"/>
  <c r="C13644" i="3"/>
  <c r="C13645" i="3"/>
  <c r="C13646" i="3"/>
  <c r="C13647" i="3"/>
  <c r="C13648" i="3"/>
  <c r="C13649" i="3"/>
  <c r="C13650" i="3"/>
  <c r="C13651" i="3"/>
  <c r="C13652" i="3"/>
  <c r="C13653" i="3"/>
  <c r="C13654" i="3"/>
  <c r="C13655" i="3"/>
  <c r="C13656" i="3"/>
  <c r="C13657" i="3"/>
  <c r="C13658" i="3"/>
  <c r="C13659" i="3"/>
  <c r="C13660" i="3"/>
  <c r="C13661" i="3"/>
  <c r="C13662" i="3"/>
  <c r="C13663" i="3"/>
  <c r="C13664" i="3"/>
  <c r="C13665" i="3"/>
  <c r="C13666" i="3"/>
  <c r="C13667" i="3"/>
  <c r="C13668" i="3"/>
  <c r="C13669" i="3"/>
  <c r="C13670" i="3"/>
  <c r="C13671" i="3"/>
  <c r="C13672" i="3"/>
  <c r="C13673" i="3"/>
  <c r="C13674" i="3"/>
  <c r="C13675" i="3"/>
  <c r="C13676" i="3"/>
  <c r="C13677" i="3"/>
  <c r="C13678" i="3"/>
  <c r="C13679" i="3"/>
  <c r="C13680" i="3"/>
  <c r="C13681" i="3"/>
  <c r="C13682" i="3"/>
  <c r="C13683" i="3"/>
  <c r="C13684" i="3"/>
  <c r="C13685" i="3"/>
  <c r="C13686" i="3"/>
  <c r="C13687" i="3"/>
  <c r="C13688" i="3"/>
  <c r="C13689" i="3"/>
  <c r="C13690" i="3"/>
  <c r="C13691" i="3"/>
  <c r="C13692" i="3"/>
  <c r="C13693" i="3"/>
  <c r="C13694" i="3"/>
  <c r="C13695" i="3"/>
  <c r="C13696" i="3"/>
  <c r="C13697" i="3"/>
  <c r="C13698" i="3"/>
  <c r="C13699" i="3"/>
  <c r="C13700" i="3"/>
  <c r="C13701" i="3"/>
  <c r="C13702" i="3"/>
  <c r="C13703" i="3"/>
  <c r="C13704" i="3"/>
  <c r="C13705" i="3"/>
  <c r="C13706" i="3"/>
  <c r="C13707" i="3"/>
  <c r="C13708" i="3"/>
  <c r="C13709" i="3"/>
  <c r="C13710" i="3"/>
  <c r="C13711" i="3"/>
  <c r="C13712" i="3"/>
  <c r="C13713" i="3"/>
  <c r="C13714" i="3"/>
  <c r="C13715" i="3"/>
  <c r="C13716" i="3"/>
  <c r="C13717" i="3"/>
  <c r="C13718" i="3"/>
  <c r="C13719" i="3"/>
  <c r="C13720" i="3"/>
  <c r="C13721" i="3"/>
  <c r="C13722" i="3"/>
  <c r="C13723" i="3"/>
  <c r="C13724" i="3"/>
  <c r="C13725" i="3"/>
  <c r="C13726" i="3"/>
  <c r="C13727" i="3"/>
  <c r="C13728" i="3"/>
  <c r="C13729" i="3"/>
  <c r="C13730" i="3"/>
  <c r="C13731" i="3"/>
  <c r="C13732" i="3"/>
  <c r="C13733" i="3"/>
  <c r="C13734" i="3"/>
  <c r="C13735" i="3"/>
  <c r="C13736" i="3"/>
  <c r="C13737" i="3"/>
  <c r="C13738" i="3"/>
  <c r="C13739" i="3"/>
  <c r="C13740" i="3"/>
  <c r="C13741" i="3"/>
  <c r="C13742" i="3"/>
  <c r="C13743" i="3"/>
  <c r="C13744" i="3"/>
  <c r="C13745" i="3"/>
  <c r="C13746" i="3"/>
  <c r="C13747" i="3"/>
  <c r="C13748" i="3"/>
  <c r="C13749" i="3"/>
  <c r="C13750" i="3"/>
  <c r="C13751" i="3"/>
  <c r="C13752" i="3"/>
  <c r="C13753" i="3"/>
  <c r="C13754" i="3"/>
  <c r="C13755" i="3"/>
  <c r="C13756" i="3"/>
  <c r="C13757" i="3"/>
  <c r="C13758" i="3"/>
  <c r="C13759" i="3"/>
  <c r="C13760" i="3"/>
  <c r="C13761" i="3"/>
  <c r="C13762" i="3"/>
  <c r="C13763" i="3"/>
  <c r="C13764" i="3"/>
  <c r="C13765" i="3"/>
  <c r="C13766" i="3"/>
  <c r="C13767" i="3"/>
  <c r="C13768" i="3"/>
  <c r="C13769" i="3"/>
  <c r="C13770" i="3"/>
  <c r="C13771" i="3"/>
  <c r="C13772" i="3"/>
  <c r="C13773" i="3"/>
  <c r="C13774" i="3"/>
  <c r="C13775" i="3"/>
  <c r="C13776" i="3"/>
  <c r="C13777" i="3"/>
  <c r="C13778" i="3"/>
  <c r="C13779" i="3"/>
  <c r="C13780" i="3"/>
  <c r="C13781" i="3"/>
  <c r="C13782" i="3"/>
  <c r="C13783" i="3"/>
  <c r="C13784" i="3"/>
  <c r="C13785" i="3"/>
  <c r="C13786" i="3"/>
  <c r="C13787" i="3"/>
  <c r="C13788" i="3"/>
  <c r="C13789" i="3"/>
  <c r="C13790" i="3"/>
  <c r="C13791" i="3"/>
  <c r="C13792" i="3"/>
  <c r="C13793" i="3"/>
  <c r="C13794" i="3"/>
  <c r="C13795" i="3"/>
  <c r="C13796" i="3"/>
  <c r="C13797" i="3"/>
  <c r="C13798" i="3"/>
  <c r="C13799" i="3"/>
  <c r="C13800" i="3"/>
  <c r="C13801" i="3"/>
  <c r="C13802" i="3"/>
  <c r="C13803" i="3"/>
  <c r="C13804" i="3"/>
  <c r="C13805" i="3"/>
  <c r="C13806" i="3"/>
  <c r="C13807" i="3"/>
  <c r="C13808" i="3"/>
  <c r="C13809" i="3"/>
  <c r="C13810" i="3"/>
  <c r="C13811" i="3"/>
  <c r="C13812" i="3"/>
  <c r="C13813" i="3"/>
  <c r="C13814" i="3"/>
  <c r="C13815" i="3"/>
  <c r="C13816" i="3"/>
  <c r="C13817" i="3"/>
  <c r="C13818" i="3"/>
  <c r="C13819" i="3"/>
  <c r="C13820" i="3"/>
  <c r="C13821" i="3"/>
  <c r="C13822" i="3"/>
  <c r="C13823" i="3"/>
  <c r="C13824" i="3"/>
  <c r="C13825" i="3"/>
  <c r="C13826" i="3"/>
  <c r="C13827" i="3"/>
  <c r="C13828" i="3"/>
  <c r="C13829" i="3"/>
  <c r="C13830" i="3"/>
  <c r="C13831" i="3"/>
  <c r="C13832" i="3"/>
  <c r="C13833" i="3"/>
  <c r="C13834" i="3"/>
  <c r="C13835" i="3"/>
  <c r="C13836" i="3"/>
  <c r="C13837" i="3"/>
  <c r="C13838" i="3"/>
  <c r="C13839" i="3"/>
  <c r="C13840" i="3"/>
  <c r="C13841" i="3"/>
  <c r="C13842" i="3"/>
  <c r="C13843" i="3"/>
  <c r="C13844" i="3"/>
  <c r="C13845" i="3"/>
  <c r="C13846" i="3"/>
  <c r="C13847" i="3"/>
  <c r="C13848" i="3"/>
  <c r="C13849" i="3"/>
  <c r="C13850" i="3"/>
  <c r="C13851" i="3"/>
  <c r="C13852" i="3"/>
  <c r="C13853" i="3"/>
  <c r="C13854" i="3"/>
  <c r="C13855" i="3"/>
  <c r="C13856" i="3"/>
  <c r="C13857" i="3"/>
  <c r="C13858" i="3"/>
  <c r="C13859" i="3"/>
  <c r="C13860" i="3"/>
  <c r="C13861" i="3"/>
  <c r="C13862" i="3"/>
  <c r="C13863" i="3"/>
  <c r="C13864" i="3"/>
  <c r="C13865" i="3"/>
  <c r="C13866" i="3"/>
  <c r="C13867" i="3"/>
  <c r="C13868" i="3"/>
  <c r="C13869" i="3"/>
  <c r="C13870" i="3"/>
  <c r="C13871" i="3"/>
  <c r="C13872" i="3"/>
  <c r="C13873" i="3"/>
  <c r="C13874" i="3"/>
  <c r="C13875" i="3"/>
  <c r="C13876" i="3"/>
  <c r="C13877" i="3"/>
  <c r="C13878" i="3"/>
  <c r="C13879" i="3"/>
  <c r="C13880" i="3"/>
  <c r="C13881" i="3"/>
  <c r="C13882" i="3"/>
  <c r="C13883" i="3"/>
  <c r="C13884" i="3"/>
  <c r="C13885" i="3"/>
  <c r="C13886" i="3"/>
  <c r="C13887" i="3"/>
  <c r="C13888" i="3"/>
  <c r="C13889" i="3"/>
  <c r="C13890" i="3"/>
  <c r="C13891" i="3"/>
  <c r="C13892" i="3"/>
  <c r="C13893" i="3"/>
  <c r="C13894" i="3"/>
  <c r="C13895" i="3"/>
  <c r="C13896" i="3"/>
  <c r="C13897" i="3"/>
  <c r="C13898" i="3"/>
  <c r="C13899" i="3"/>
  <c r="C13900" i="3"/>
  <c r="C13901" i="3"/>
  <c r="C13902" i="3"/>
  <c r="C13903" i="3"/>
  <c r="C13904" i="3"/>
  <c r="C13905" i="3"/>
  <c r="C13906" i="3"/>
  <c r="C13907" i="3"/>
  <c r="C13908" i="3"/>
  <c r="C13909" i="3"/>
  <c r="C13910" i="3"/>
  <c r="C13911" i="3"/>
  <c r="C13912" i="3"/>
  <c r="C13913" i="3"/>
  <c r="C13914" i="3"/>
  <c r="C13915" i="3"/>
  <c r="C13916" i="3"/>
  <c r="C13917" i="3"/>
  <c r="C13918" i="3"/>
  <c r="C13919" i="3"/>
  <c r="C13920" i="3"/>
  <c r="C13921" i="3"/>
  <c r="C13922" i="3"/>
  <c r="C13923" i="3"/>
  <c r="C13924" i="3"/>
  <c r="C13925" i="3"/>
  <c r="C13926" i="3"/>
  <c r="C13927" i="3"/>
  <c r="C13928" i="3"/>
  <c r="C13929" i="3"/>
  <c r="C13930" i="3"/>
  <c r="C13931" i="3"/>
  <c r="C13932" i="3"/>
  <c r="C13933" i="3"/>
  <c r="C13934" i="3"/>
  <c r="C13935" i="3"/>
  <c r="C13936" i="3"/>
  <c r="C13937" i="3"/>
  <c r="C13938" i="3"/>
  <c r="C13939" i="3"/>
  <c r="C13940" i="3"/>
  <c r="C13941" i="3"/>
  <c r="C13942" i="3"/>
  <c r="C13943" i="3"/>
  <c r="C13944" i="3"/>
  <c r="C13945" i="3"/>
  <c r="C13946" i="3"/>
  <c r="C13947" i="3"/>
  <c r="C13948" i="3"/>
  <c r="C13949" i="3"/>
  <c r="C13950" i="3"/>
  <c r="C13951" i="3"/>
  <c r="C13952" i="3"/>
  <c r="C13953" i="3"/>
  <c r="C13954" i="3"/>
  <c r="C13955" i="3"/>
  <c r="C13956" i="3"/>
  <c r="C13957" i="3"/>
  <c r="C13958" i="3"/>
  <c r="C13959" i="3"/>
  <c r="C13960" i="3"/>
  <c r="C13961" i="3"/>
  <c r="C13962" i="3"/>
  <c r="C13963" i="3"/>
  <c r="C13964" i="3"/>
  <c r="C13965" i="3"/>
  <c r="C13966" i="3"/>
  <c r="C13967" i="3"/>
  <c r="C13968" i="3"/>
  <c r="C13969" i="3"/>
  <c r="C13970" i="3"/>
  <c r="C13971" i="3"/>
  <c r="C13972" i="3"/>
  <c r="C13973" i="3"/>
  <c r="C13974" i="3"/>
  <c r="C13975" i="3"/>
  <c r="C13976" i="3"/>
  <c r="C13977" i="3"/>
  <c r="C13978" i="3"/>
  <c r="C13979" i="3"/>
  <c r="C13980" i="3"/>
  <c r="C13981" i="3"/>
  <c r="C13982" i="3"/>
  <c r="C13983" i="3"/>
  <c r="C13984" i="3"/>
  <c r="C13985" i="3"/>
  <c r="C13986" i="3"/>
  <c r="C13987" i="3"/>
  <c r="C13988" i="3"/>
  <c r="C13989" i="3"/>
  <c r="C13990" i="3"/>
  <c r="C13991" i="3"/>
  <c r="C13992" i="3"/>
  <c r="C13993" i="3"/>
  <c r="C13994" i="3"/>
  <c r="C13995" i="3"/>
  <c r="C13996" i="3"/>
  <c r="C13997" i="3"/>
  <c r="C13998" i="3"/>
  <c r="C13999" i="3"/>
  <c r="C14000" i="3"/>
  <c r="C14001" i="3"/>
  <c r="C14002" i="3"/>
  <c r="C14003" i="3"/>
  <c r="C14004" i="3"/>
  <c r="C14005" i="3"/>
  <c r="C14006" i="3"/>
  <c r="C14007" i="3"/>
  <c r="C14008" i="3"/>
  <c r="C14009" i="3"/>
  <c r="C14010" i="3"/>
  <c r="C14011" i="3"/>
  <c r="C14012" i="3"/>
  <c r="C14013" i="3"/>
  <c r="C14014" i="3"/>
  <c r="C14015" i="3"/>
  <c r="C14016" i="3"/>
  <c r="C14017" i="3"/>
  <c r="C14018" i="3"/>
  <c r="C14019" i="3"/>
  <c r="C14020" i="3"/>
  <c r="C14021" i="3"/>
  <c r="C14022" i="3"/>
  <c r="C14023" i="3"/>
  <c r="C14024" i="3"/>
  <c r="C14025" i="3"/>
  <c r="C14026" i="3"/>
  <c r="C14027" i="3"/>
  <c r="C14028" i="3"/>
  <c r="C14029" i="3"/>
  <c r="C14030" i="3"/>
  <c r="C14031" i="3"/>
  <c r="C14032" i="3"/>
  <c r="C14033" i="3"/>
  <c r="C14034" i="3"/>
  <c r="C14035" i="3"/>
  <c r="C14036" i="3"/>
  <c r="C14037" i="3"/>
  <c r="C14038" i="3"/>
  <c r="C14039" i="3"/>
  <c r="C14040" i="3"/>
  <c r="C14041" i="3"/>
  <c r="C14042" i="3"/>
  <c r="C14043" i="3"/>
  <c r="C14044" i="3"/>
  <c r="C14045" i="3"/>
  <c r="C14046" i="3"/>
  <c r="C14047" i="3"/>
  <c r="C14048" i="3"/>
  <c r="C14049" i="3"/>
  <c r="C14050" i="3"/>
  <c r="C14051" i="3"/>
  <c r="C14052" i="3"/>
  <c r="C14053" i="3"/>
  <c r="C14054" i="3"/>
  <c r="C14055" i="3"/>
  <c r="C14056" i="3"/>
  <c r="C14057" i="3"/>
  <c r="C14058" i="3"/>
  <c r="C14059" i="3"/>
  <c r="C14060" i="3"/>
  <c r="C14061" i="3"/>
  <c r="C14062" i="3"/>
  <c r="C14063" i="3"/>
  <c r="C14064" i="3"/>
  <c r="C14065" i="3"/>
  <c r="C14066" i="3"/>
  <c r="C14067" i="3"/>
  <c r="C14068" i="3"/>
  <c r="C14069" i="3"/>
  <c r="C14070" i="3"/>
  <c r="C14071" i="3"/>
  <c r="C14072" i="3"/>
  <c r="C14073" i="3"/>
  <c r="C14074" i="3"/>
  <c r="C14075" i="3"/>
  <c r="C14076" i="3"/>
  <c r="C14077" i="3"/>
  <c r="C14078" i="3"/>
  <c r="C14079" i="3"/>
  <c r="C14080" i="3"/>
  <c r="C14081" i="3"/>
  <c r="C14082" i="3"/>
  <c r="C14083" i="3"/>
  <c r="C14084" i="3"/>
  <c r="C14085" i="3"/>
  <c r="C14086" i="3"/>
  <c r="C14087" i="3"/>
  <c r="C14088" i="3"/>
  <c r="C14089" i="3"/>
  <c r="C14090" i="3"/>
  <c r="C14091" i="3"/>
  <c r="C14092" i="3"/>
  <c r="C14093" i="3"/>
  <c r="C14094" i="3"/>
  <c r="C14095" i="3"/>
  <c r="C14096" i="3"/>
  <c r="C14097" i="3"/>
  <c r="C14098" i="3"/>
  <c r="C14099" i="3"/>
  <c r="C14100" i="3"/>
  <c r="C14101" i="3"/>
  <c r="C14102" i="3"/>
  <c r="C14103" i="3"/>
  <c r="C14104" i="3"/>
  <c r="C14105" i="3"/>
  <c r="C14106" i="3"/>
  <c r="C14107" i="3"/>
  <c r="C14108" i="3"/>
  <c r="C14109" i="3"/>
  <c r="C14110" i="3"/>
  <c r="C14111" i="3"/>
  <c r="C14112" i="3"/>
  <c r="C14113" i="3"/>
  <c r="C14114" i="3"/>
  <c r="C14115" i="3"/>
  <c r="C14116" i="3"/>
  <c r="C14117" i="3"/>
  <c r="C14118" i="3"/>
  <c r="C14119" i="3"/>
  <c r="C14120" i="3"/>
  <c r="C14121" i="3"/>
  <c r="C14122" i="3"/>
  <c r="C14123" i="3"/>
  <c r="C14124" i="3"/>
  <c r="C14125" i="3"/>
  <c r="C14126" i="3"/>
  <c r="C14127" i="3"/>
  <c r="C14128" i="3"/>
  <c r="C14129" i="3"/>
  <c r="C14130" i="3"/>
  <c r="C14131" i="3"/>
  <c r="C14132" i="3"/>
  <c r="C14133" i="3"/>
  <c r="C14134" i="3"/>
  <c r="C14135" i="3"/>
  <c r="C14136" i="3"/>
  <c r="C14137" i="3"/>
  <c r="C14138" i="3"/>
  <c r="C14139" i="3"/>
  <c r="C14140" i="3"/>
  <c r="C14141" i="3"/>
  <c r="C14142" i="3"/>
  <c r="C14143" i="3"/>
  <c r="C14144" i="3"/>
  <c r="C14145" i="3"/>
  <c r="C14146" i="3"/>
  <c r="C14147" i="3"/>
  <c r="C14148" i="3"/>
  <c r="C14149" i="3"/>
  <c r="C14150" i="3"/>
  <c r="C14151" i="3"/>
  <c r="C14152" i="3"/>
  <c r="C14153" i="3"/>
  <c r="C14154" i="3"/>
  <c r="C14155" i="3"/>
  <c r="C14156" i="3"/>
  <c r="C14157" i="3"/>
  <c r="C14158" i="3"/>
  <c r="C14159" i="3"/>
  <c r="C14160" i="3"/>
  <c r="C14161" i="3"/>
  <c r="C14162" i="3"/>
  <c r="C14163" i="3"/>
  <c r="C14164" i="3"/>
  <c r="C14165" i="3"/>
  <c r="C14166" i="3"/>
  <c r="C14167" i="3"/>
  <c r="C14168" i="3"/>
  <c r="C14169" i="3"/>
  <c r="C14170" i="3"/>
  <c r="C14171" i="3"/>
  <c r="C14172" i="3"/>
  <c r="C14173" i="3"/>
  <c r="C14174" i="3"/>
  <c r="C14175" i="3"/>
  <c r="C14176" i="3"/>
  <c r="C14177" i="3"/>
  <c r="C14178" i="3"/>
  <c r="C14179" i="3"/>
  <c r="C14180" i="3"/>
  <c r="C14181" i="3"/>
  <c r="C14182" i="3"/>
  <c r="C14183" i="3"/>
  <c r="C14184" i="3"/>
  <c r="C14185" i="3"/>
  <c r="C14186" i="3"/>
  <c r="C14187" i="3"/>
  <c r="C14188" i="3"/>
  <c r="C14189" i="3"/>
  <c r="C14190" i="3"/>
  <c r="C14191" i="3"/>
  <c r="C14192" i="3"/>
  <c r="C14193" i="3"/>
  <c r="C14194" i="3"/>
  <c r="C14195" i="3"/>
  <c r="C14196" i="3"/>
  <c r="C14197" i="3"/>
  <c r="C14198" i="3"/>
  <c r="C14199" i="3"/>
  <c r="C14200" i="3"/>
  <c r="C14201" i="3"/>
  <c r="C14202" i="3"/>
  <c r="C14203" i="3"/>
  <c r="C14204" i="3"/>
  <c r="C14205" i="3"/>
  <c r="C14206" i="3"/>
  <c r="C14207" i="3"/>
  <c r="C14208" i="3"/>
  <c r="C14209" i="3"/>
  <c r="C14210" i="3"/>
  <c r="C14211" i="3"/>
  <c r="C14212" i="3"/>
  <c r="C14213" i="3"/>
  <c r="C14214" i="3"/>
  <c r="C14215" i="3"/>
  <c r="C14216" i="3"/>
  <c r="C14217" i="3"/>
  <c r="C14218" i="3"/>
  <c r="C14219" i="3"/>
  <c r="C14220" i="3"/>
  <c r="C14221" i="3"/>
  <c r="C14222" i="3"/>
  <c r="C14223" i="3"/>
  <c r="C14224" i="3"/>
  <c r="C14225" i="3"/>
  <c r="C14226" i="3"/>
  <c r="C14227" i="3"/>
  <c r="C14228" i="3"/>
  <c r="C14229" i="3"/>
  <c r="C14230" i="3"/>
  <c r="C14231" i="3"/>
  <c r="C14232" i="3"/>
  <c r="C14233" i="3"/>
  <c r="C14234" i="3"/>
  <c r="C14235" i="3"/>
  <c r="C14236" i="3"/>
  <c r="C14237" i="3"/>
  <c r="C14238" i="3"/>
  <c r="C14239" i="3"/>
  <c r="C14240" i="3"/>
  <c r="C14241" i="3"/>
  <c r="C14242" i="3"/>
  <c r="C14243" i="3"/>
  <c r="C14244" i="3"/>
  <c r="C14245" i="3"/>
  <c r="C14246" i="3"/>
  <c r="C14247" i="3"/>
  <c r="C14248" i="3"/>
  <c r="C14249" i="3"/>
  <c r="C14250" i="3"/>
  <c r="C14251" i="3"/>
  <c r="C14252" i="3"/>
  <c r="C14253" i="3"/>
  <c r="C14254" i="3"/>
  <c r="C14255" i="3"/>
  <c r="C14256" i="3"/>
  <c r="C14257" i="3"/>
  <c r="C14258" i="3"/>
  <c r="C14259" i="3"/>
  <c r="C14260" i="3"/>
  <c r="C14261" i="3"/>
  <c r="C14262" i="3"/>
  <c r="C14263" i="3"/>
  <c r="C14264" i="3"/>
  <c r="C14265" i="3"/>
  <c r="C14266" i="3"/>
  <c r="C14267" i="3"/>
  <c r="C14268" i="3"/>
  <c r="C14269" i="3"/>
  <c r="C14270" i="3"/>
  <c r="C14271" i="3"/>
  <c r="C14272" i="3"/>
  <c r="C14273" i="3"/>
  <c r="C14274" i="3"/>
  <c r="C14275" i="3"/>
  <c r="C14276" i="3"/>
  <c r="C14277" i="3"/>
  <c r="C14278" i="3"/>
  <c r="C14279" i="3"/>
  <c r="C14280" i="3"/>
  <c r="C14281" i="3"/>
  <c r="C14282" i="3"/>
  <c r="C14283" i="3"/>
  <c r="C14284" i="3"/>
  <c r="C14285" i="3"/>
  <c r="C14286" i="3"/>
  <c r="C14287" i="3"/>
  <c r="C14288" i="3"/>
  <c r="C14289" i="3"/>
  <c r="C14290" i="3"/>
  <c r="C14291" i="3"/>
  <c r="C14292" i="3"/>
  <c r="C14293" i="3"/>
  <c r="C14294" i="3"/>
  <c r="C14295" i="3"/>
  <c r="C14296" i="3"/>
  <c r="C14297" i="3"/>
  <c r="C14298" i="3"/>
  <c r="C14299" i="3"/>
  <c r="C14300" i="3"/>
  <c r="C14301" i="3"/>
  <c r="C14302" i="3"/>
  <c r="C14303" i="3"/>
  <c r="C14304" i="3"/>
  <c r="C14305" i="3"/>
  <c r="C14306" i="3"/>
  <c r="C14307" i="3"/>
  <c r="C14308" i="3"/>
  <c r="C14309" i="3"/>
  <c r="C14310" i="3"/>
  <c r="C14311" i="3"/>
  <c r="C14312" i="3"/>
  <c r="C14313" i="3"/>
  <c r="C14314" i="3"/>
  <c r="C14315" i="3"/>
  <c r="C14316" i="3"/>
  <c r="C14317" i="3"/>
  <c r="C14318" i="3"/>
  <c r="C14319" i="3"/>
  <c r="C14320" i="3"/>
  <c r="C14321" i="3"/>
  <c r="C14322" i="3"/>
  <c r="C14323" i="3"/>
  <c r="C14324" i="3"/>
  <c r="C14325" i="3"/>
  <c r="C14326" i="3"/>
  <c r="C14327" i="3"/>
  <c r="C14328" i="3"/>
  <c r="C14329" i="3"/>
  <c r="C14330" i="3"/>
  <c r="C14331" i="3"/>
  <c r="C14332" i="3"/>
  <c r="C14333" i="3"/>
  <c r="C14334" i="3"/>
  <c r="C14335" i="3"/>
  <c r="C14336" i="3"/>
  <c r="C14337" i="3"/>
  <c r="C14338" i="3"/>
  <c r="C14339" i="3"/>
  <c r="C14340" i="3"/>
  <c r="C14341" i="3"/>
  <c r="C14342" i="3"/>
  <c r="C14343" i="3"/>
  <c r="C14344" i="3"/>
  <c r="C14345" i="3"/>
  <c r="C14346" i="3"/>
  <c r="C14347" i="3"/>
  <c r="C14348" i="3"/>
  <c r="C14349" i="3"/>
  <c r="C14350" i="3"/>
  <c r="C14351" i="3"/>
  <c r="C14352" i="3"/>
  <c r="C14353" i="3"/>
  <c r="C14354" i="3"/>
  <c r="C14355" i="3"/>
  <c r="C14356" i="3"/>
  <c r="C14357" i="3"/>
  <c r="C14358" i="3"/>
  <c r="C14359" i="3"/>
  <c r="C14360" i="3"/>
  <c r="C14361" i="3"/>
  <c r="C14362" i="3"/>
  <c r="C14363" i="3"/>
  <c r="C14364" i="3"/>
  <c r="C14365" i="3"/>
  <c r="C14366" i="3"/>
  <c r="C14367" i="3"/>
  <c r="C14368" i="3"/>
  <c r="C14369" i="3"/>
  <c r="C14370" i="3"/>
  <c r="C14371" i="3"/>
  <c r="C14372" i="3"/>
  <c r="C14373" i="3"/>
  <c r="C14374" i="3"/>
  <c r="C14375" i="3"/>
  <c r="C14376" i="3"/>
  <c r="C14377" i="3"/>
  <c r="C14378" i="3"/>
  <c r="C14379" i="3"/>
  <c r="C14380" i="3"/>
  <c r="C14381" i="3"/>
  <c r="C14382" i="3"/>
  <c r="C14383" i="3"/>
  <c r="C14384" i="3"/>
  <c r="C14385" i="3"/>
  <c r="C14386" i="3"/>
  <c r="C14387" i="3"/>
  <c r="C14388" i="3"/>
  <c r="C14389" i="3"/>
  <c r="C14390" i="3"/>
  <c r="C14391" i="3"/>
  <c r="C14392" i="3"/>
  <c r="C14393" i="3"/>
  <c r="C14394" i="3"/>
  <c r="C14395" i="3"/>
  <c r="C14396" i="3"/>
  <c r="C14397" i="3"/>
  <c r="C14398" i="3"/>
  <c r="C14399" i="3"/>
  <c r="C14400" i="3"/>
  <c r="C14401" i="3"/>
  <c r="C14402" i="3"/>
  <c r="C14403" i="3"/>
  <c r="C14404" i="3"/>
  <c r="C14405" i="3"/>
  <c r="C14406" i="3"/>
  <c r="C14407" i="3"/>
  <c r="C14408" i="3"/>
  <c r="C14409" i="3"/>
  <c r="C14410" i="3"/>
  <c r="C14411" i="3"/>
  <c r="C14412" i="3"/>
  <c r="C14413" i="3"/>
  <c r="C14414" i="3"/>
  <c r="C14415" i="3"/>
  <c r="C14416" i="3"/>
  <c r="C14417" i="3"/>
  <c r="C14418" i="3"/>
  <c r="C14419" i="3"/>
  <c r="C14420" i="3"/>
  <c r="C14421" i="3"/>
  <c r="C14422" i="3"/>
  <c r="C14423" i="3"/>
  <c r="C14424" i="3"/>
  <c r="C14425" i="3"/>
  <c r="C14426" i="3"/>
  <c r="C14427" i="3"/>
  <c r="C14428" i="3"/>
  <c r="C14429" i="3"/>
  <c r="C14430" i="3"/>
  <c r="C14431" i="3"/>
  <c r="C14432" i="3"/>
  <c r="C14433" i="3"/>
  <c r="C14434" i="3"/>
  <c r="C14435" i="3"/>
  <c r="C14436" i="3"/>
  <c r="C14437" i="3"/>
  <c r="C14438" i="3"/>
  <c r="C14439" i="3"/>
  <c r="C14440" i="3"/>
  <c r="C14441" i="3"/>
  <c r="C14442" i="3"/>
  <c r="C14443" i="3"/>
  <c r="C14444" i="3"/>
  <c r="C14445" i="3"/>
  <c r="C14446" i="3"/>
  <c r="C14447" i="3"/>
  <c r="C14448" i="3"/>
  <c r="C14449" i="3"/>
  <c r="C14450" i="3"/>
  <c r="C14451" i="3"/>
  <c r="C14452" i="3"/>
  <c r="C14453" i="3"/>
  <c r="C14454" i="3"/>
  <c r="C14455" i="3"/>
  <c r="C14456" i="3"/>
  <c r="C14457" i="3"/>
  <c r="C14458" i="3"/>
  <c r="C14459" i="3"/>
  <c r="C14460" i="3"/>
  <c r="C14461" i="3"/>
  <c r="C14462" i="3"/>
  <c r="C14463" i="3"/>
  <c r="C14464" i="3"/>
  <c r="C14465" i="3"/>
  <c r="C14466" i="3"/>
  <c r="C14467" i="3"/>
  <c r="C14468" i="3"/>
  <c r="C14469" i="3"/>
  <c r="C14470" i="3"/>
  <c r="C14471" i="3"/>
  <c r="C14472" i="3"/>
  <c r="C14473" i="3"/>
  <c r="C14474" i="3"/>
  <c r="C14475" i="3"/>
  <c r="C14476" i="3"/>
  <c r="C14477" i="3"/>
  <c r="C14478" i="3"/>
  <c r="C14479" i="3"/>
  <c r="C14480" i="3"/>
  <c r="C14481" i="3"/>
  <c r="C14482" i="3"/>
  <c r="C14483" i="3"/>
  <c r="C14484" i="3"/>
  <c r="C14485" i="3"/>
  <c r="C14486" i="3"/>
  <c r="C14487" i="3"/>
  <c r="C14488" i="3"/>
  <c r="C14489" i="3"/>
  <c r="C14490" i="3"/>
  <c r="C14491" i="3"/>
  <c r="C14492" i="3"/>
  <c r="C14493" i="3"/>
  <c r="C14494" i="3"/>
  <c r="C14495" i="3"/>
  <c r="C14496" i="3"/>
  <c r="C14497" i="3"/>
  <c r="C14498" i="3"/>
  <c r="C14499" i="3"/>
  <c r="C14500" i="3"/>
  <c r="C14501" i="3"/>
  <c r="C14502" i="3"/>
  <c r="C14503" i="3"/>
  <c r="C14504" i="3"/>
  <c r="C14505" i="3"/>
  <c r="C14506" i="3"/>
  <c r="C14507" i="3"/>
  <c r="C14508" i="3"/>
  <c r="C14509" i="3"/>
  <c r="C14510" i="3"/>
  <c r="C14511" i="3"/>
  <c r="C14512" i="3"/>
  <c r="C14513" i="3"/>
  <c r="C14514" i="3"/>
  <c r="C14515" i="3"/>
  <c r="C14516" i="3"/>
  <c r="C14517" i="3"/>
  <c r="C14518" i="3"/>
  <c r="C14519" i="3"/>
  <c r="C14520" i="3"/>
  <c r="C14521" i="3"/>
  <c r="C14522" i="3"/>
  <c r="C14523" i="3"/>
  <c r="C14524" i="3"/>
  <c r="C14525" i="3"/>
  <c r="C14526" i="3"/>
  <c r="C14527" i="3"/>
  <c r="C14528" i="3"/>
  <c r="C14529" i="3"/>
  <c r="C14530" i="3"/>
  <c r="C14531" i="3"/>
  <c r="C14532" i="3"/>
  <c r="C14533" i="3"/>
  <c r="C14534" i="3"/>
  <c r="C14535" i="3"/>
  <c r="C14536" i="3"/>
  <c r="C14537" i="3"/>
  <c r="C14538" i="3"/>
  <c r="C14539" i="3"/>
  <c r="C14540" i="3"/>
  <c r="C14541" i="3"/>
  <c r="C14542" i="3"/>
  <c r="C14543" i="3"/>
  <c r="C14544" i="3"/>
  <c r="C14545" i="3"/>
  <c r="C14546" i="3"/>
  <c r="C14547" i="3"/>
  <c r="C14548" i="3"/>
  <c r="C14549" i="3"/>
  <c r="C14550" i="3"/>
  <c r="C14551" i="3"/>
  <c r="C14552" i="3"/>
  <c r="C14553" i="3"/>
  <c r="C14554" i="3"/>
  <c r="C14555" i="3"/>
  <c r="C14556" i="3"/>
  <c r="C14557" i="3"/>
  <c r="C14558" i="3"/>
  <c r="C14559" i="3"/>
  <c r="C14560" i="3"/>
  <c r="C14561" i="3"/>
  <c r="C14562" i="3"/>
  <c r="C14563" i="3"/>
  <c r="C14564" i="3"/>
  <c r="C14565" i="3"/>
  <c r="C14566" i="3"/>
  <c r="C14567" i="3"/>
  <c r="C14568" i="3"/>
  <c r="C14569" i="3"/>
  <c r="C14570" i="3"/>
  <c r="C14571" i="3"/>
  <c r="C14572" i="3"/>
  <c r="C14573" i="3"/>
  <c r="C14574" i="3"/>
  <c r="C14575" i="3"/>
  <c r="C14576" i="3"/>
  <c r="C14577" i="3"/>
  <c r="C14578" i="3"/>
  <c r="C14579" i="3"/>
  <c r="C14580" i="3"/>
  <c r="C14581" i="3"/>
  <c r="C14582" i="3"/>
  <c r="C14583" i="3"/>
  <c r="C14584" i="3"/>
  <c r="C14585" i="3"/>
  <c r="C14586" i="3"/>
  <c r="C14587" i="3"/>
  <c r="C14588" i="3"/>
  <c r="C14589" i="3"/>
  <c r="C14590" i="3"/>
  <c r="C14591" i="3"/>
  <c r="C14592" i="3"/>
  <c r="C14593" i="3"/>
  <c r="C14594" i="3"/>
  <c r="C14595" i="3"/>
  <c r="C14596" i="3"/>
  <c r="C14597" i="3"/>
  <c r="C14598" i="3"/>
  <c r="C14599" i="3"/>
  <c r="C14600" i="3"/>
  <c r="C14601" i="3"/>
  <c r="C14602" i="3"/>
  <c r="C14603" i="3"/>
  <c r="C14604" i="3"/>
  <c r="C14605" i="3"/>
  <c r="C14606" i="3"/>
  <c r="C14607" i="3"/>
  <c r="C14608" i="3"/>
  <c r="C14609" i="3"/>
  <c r="C14610" i="3"/>
  <c r="C14611" i="3"/>
  <c r="C14612" i="3"/>
  <c r="C14613" i="3"/>
  <c r="C14614" i="3"/>
  <c r="C14615" i="3"/>
  <c r="C14616" i="3"/>
  <c r="C14617" i="3"/>
  <c r="C14618" i="3"/>
  <c r="C14619" i="3"/>
  <c r="C14620" i="3"/>
  <c r="C14621" i="3"/>
  <c r="C14622" i="3"/>
  <c r="C14623" i="3"/>
  <c r="C14624" i="3"/>
  <c r="C14625" i="3"/>
  <c r="C14626" i="3"/>
  <c r="C14627" i="3"/>
  <c r="C14628" i="3"/>
  <c r="C14629" i="3"/>
  <c r="C14630" i="3"/>
  <c r="C14631" i="3"/>
  <c r="C14632" i="3"/>
  <c r="C14633" i="3"/>
  <c r="C14634" i="3"/>
  <c r="C14635" i="3"/>
  <c r="C14636" i="3"/>
  <c r="C14637" i="3"/>
  <c r="C14638" i="3"/>
  <c r="C14639" i="3"/>
  <c r="C14640" i="3"/>
  <c r="C14641" i="3"/>
  <c r="C14642" i="3"/>
  <c r="C14643" i="3"/>
  <c r="C14644" i="3"/>
  <c r="C14645" i="3"/>
  <c r="C14646" i="3"/>
  <c r="C14647" i="3"/>
  <c r="C14648" i="3"/>
  <c r="C14649" i="3"/>
  <c r="C14650" i="3"/>
  <c r="C14651" i="3"/>
  <c r="C14652" i="3"/>
  <c r="C14653" i="3"/>
  <c r="C14654" i="3"/>
  <c r="C14655" i="3"/>
  <c r="C14656" i="3"/>
  <c r="C14657" i="3"/>
  <c r="C14658" i="3"/>
  <c r="C14659" i="3"/>
  <c r="C14660" i="3"/>
  <c r="C14661" i="3"/>
  <c r="C14662" i="3"/>
  <c r="C14663" i="3"/>
  <c r="C14664" i="3"/>
  <c r="C14665" i="3"/>
  <c r="C14666" i="3"/>
  <c r="C14667" i="3"/>
  <c r="C14668" i="3"/>
  <c r="C14669" i="3"/>
  <c r="C14670" i="3"/>
  <c r="C14671" i="3"/>
  <c r="C14672" i="3"/>
  <c r="C14673" i="3"/>
  <c r="C14674" i="3"/>
  <c r="C14675" i="3"/>
  <c r="C14676" i="3"/>
  <c r="C14677" i="3"/>
  <c r="C14678" i="3"/>
  <c r="C14679" i="3"/>
  <c r="C14680" i="3"/>
  <c r="C14681" i="3"/>
  <c r="C14682" i="3"/>
  <c r="C14683" i="3"/>
  <c r="C14684" i="3"/>
  <c r="C14685" i="3"/>
  <c r="C14686" i="3"/>
  <c r="C14687" i="3"/>
  <c r="C14688" i="3"/>
  <c r="C14689" i="3"/>
  <c r="C14690" i="3"/>
  <c r="C14691" i="3"/>
  <c r="C14692" i="3"/>
  <c r="C14693" i="3"/>
  <c r="C14694" i="3"/>
  <c r="C14695" i="3"/>
  <c r="C14696" i="3"/>
  <c r="C14697" i="3"/>
  <c r="C14698" i="3"/>
  <c r="C14699" i="3"/>
  <c r="C14700" i="3"/>
  <c r="C14701" i="3"/>
  <c r="C14702" i="3"/>
  <c r="C14703" i="3"/>
  <c r="C14704" i="3"/>
  <c r="C14705" i="3"/>
  <c r="C14706" i="3"/>
  <c r="C14707" i="3"/>
  <c r="C14708" i="3"/>
  <c r="C14709" i="3"/>
  <c r="C14710" i="3"/>
  <c r="C14711" i="3"/>
  <c r="C14712" i="3"/>
  <c r="C14713" i="3"/>
  <c r="C14714" i="3"/>
  <c r="C14715" i="3"/>
  <c r="C14716" i="3"/>
  <c r="C14717" i="3"/>
  <c r="C14718" i="3"/>
  <c r="C14719" i="3"/>
  <c r="C14720" i="3"/>
  <c r="C14721" i="3"/>
  <c r="C14722" i="3"/>
  <c r="C14723" i="3"/>
  <c r="C14724" i="3"/>
  <c r="C14725" i="3"/>
  <c r="C14726" i="3"/>
  <c r="C14727" i="3"/>
  <c r="C14728" i="3"/>
  <c r="C14729" i="3"/>
  <c r="C14730" i="3"/>
  <c r="C14731" i="3"/>
  <c r="C14732" i="3"/>
  <c r="C14733" i="3"/>
  <c r="C14734" i="3"/>
  <c r="C14735" i="3"/>
  <c r="C14736" i="3"/>
  <c r="C14737" i="3"/>
  <c r="C14738" i="3"/>
  <c r="C14739" i="3"/>
  <c r="C14740" i="3"/>
  <c r="C14741" i="3"/>
  <c r="C14742" i="3"/>
  <c r="C14743" i="3"/>
  <c r="C14744" i="3"/>
  <c r="C14745" i="3"/>
  <c r="C14746" i="3"/>
  <c r="C14747" i="3"/>
  <c r="C14748" i="3"/>
  <c r="C14749" i="3"/>
  <c r="C14750" i="3"/>
  <c r="C14751" i="3"/>
  <c r="C14752" i="3"/>
  <c r="C14753" i="3"/>
  <c r="C14754" i="3"/>
  <c r="C14755" i="3"/>
  <c r="C14756" i="3"/>
  <c r="C14757" i="3"/>
  <c r="C14758" i="3"/>
  <c r="C14759" i="3"/>
  <c r="C14760" i="3"/>
  <c r="C14761" i="3"/>
  <c r="C14762" i="3"/>
  <c r="C14763" i="3"/>
  <c r="C14764" i="3"/>
  <c r="C14765" i="3"/>
  <c r="C14766" i="3"/>
  <c r="C14767" i="3"/>
  <c r="C14768" i="3"/>
  <c r="C14769" i="3"/>
  <c r="C14770" i="3"/>
  <c r="C14771" i="3"/>
  <c r="C14772" i="3"/>
  <c r="C14773" i="3"/>
  <c r="C14774" i="3"/>
  <c r="C14775" i="3"/>
  <c r="C14776" i="3"/>
  <c r="C14777" i="3"/>
  <c r="C14778" i="3"/>
  <c r="C14779" i="3"/>
  <c r="C14780" i="3"/>
  <c r="C14781" i="3"/>
  <c r="C14782" i="3"/>
  <c r="C14783" i="3"/>
  <c r="C14784" i="3"/>
  <c r="C14785" i="3"/>
  <c r="C14786" i="3"/>
  <c r="C14787" i="3"/>
  <c r="C14788" i="3"/>
  <c r="C14789" i="3"/>
  <c r="C14790" i="3"/>
  <c r="C14791" i="3"/>
  <c r="C14792" i="3"/>
  <c r="C14793" i="3"/>
  <c r="C14794" i="3"/>
  <c r="C14795" i="3"/>
  <c r="C14796" i="3"/>
  <c r="C14797" i="3"/>
  <c r="C14798" i="3"/>
  <c r="C14799" i="3"/>
  <c r="C14800" i="3"/>
  <c r="C14801" i="3"/>
  <c r="C14802" i="3"/>
  <c r="C14803" i="3"/>
  <c r="C14804" i="3"/>
  <c r="C14805" i="3"/>
  <c r="C14806" i="3"/>
  <c r="C14807" i="3"/>
  <c r="C14808" i="3"/>
  <c r="C14809" i="3"/>
  <c r="C14810" i="3"/>
  <c r="C14811" i="3"/>
  <c r="C14812" i="3"/>
  <c r="C14813" i="3"/>
  <c r="C14814" i="3"/>
  <c r="C14815" i="3"/>
  <c r="C14816" i="3"/>
  <c r="C14817" i="3"/>
  <c r="C14818" i="3"/>
  <c r="C14819" i="3"/>
  <c r="C14820" i="3"/>
  <c r="C14821" i="3"/>
  <c r="C14822" i="3"/>
  <c r="C14823" i="3"/>
  <c r="C14824" i="3"/>
  <c r="C14825" i="3"/>
  <c r="C14826" i="3"/>
  <c r="C14827" i="3"/>
  <c r="C14828" i="3"/>
  <c r="C14829" i="3"/>
  <c r="C14830" i="3"/>
  <c r="C14831" i="3"/>
  <c r="C14832" i="3"/>
  <c r="C14833" i="3"/>
  <c r="C14834" i="3"/>
  <c r="C14835" i="3"/>
  <c r="C14836" i="3"/>
  <c r="C14837" i="3"/>
  <c r="C14838" i="3"/>
  <c r="C14839" i="3"/>
  <c r="C14840" i="3"/>
  <c r="C14841" i="3"/>
  <c r="C14842" i="3"/>
  <c r="C14843" i="3"/>
  <c r="C14844" i="3"/>
  <c r="C14845" i="3"/>
  <c r="C14846" i="3"/>
  <c r="C14847" i="3"/>
  <c r="C14848" i="3"/>
  <c r="C14849" i="3"/>
  <c r="C14850" i="3"/>
  <c r="C14851" i="3"/>
  <c r="C14852" i="3"/>
  <c r="C14853" i="3"/>
  <c r="C14854" i="3"/>
  <c r="C14855" i="3"/>
  <c r="C14856" i="3"/>
  <c r="C14857" i="3"/>
  <c r="C14858" i="3"/>
  <c r="C14859" i="3"/>
  <c r="C14860" i="3"/>
  <c r="C14861" i="3"/>
  <c r="C14862" i="3"/>
  <c r="C14863" i="3"/>
  <c r="C14864" i="3"/>
  <c r="C14865" i="3"/>
  <c r="C14866" i="3"/>
  <c r="C14867" i="3"/>
  <c r="C14868" i="3"/>
  <c r="C14869" i="3"/>
  <c r="C14870" i="3"/>
  <c r="C14871" i="3"/>
  <c r="C14872" i="3"/>
  <c r="C14873" i="3"/>
  <c r="C14874" i="3"/>
  <c r="C14875" i="3"/>
  <c r="C14876" i="3"/>
  <c r="C14877" i="3"/>
  <c r="C14878" i="3"/>
  <c r="C14879" i="3"/>
  <c r="C14880" i="3"/>
  <c r="C14881" i="3"/>
  <c r="C14882" i="3"/>
  <c r="C14883" i="3"/>
  <c r="C14884" i="3"/>
  <c r="C14885" i="3"/>
  <c r="C14886" i="3"/>
  <c r="C14887" i="3"/>
  <c r="C14888" i="3"/>
  <c r="C14889" i="3"/>
  <c r="C14890" i="3"/>
  <c r="C14891" i="3"/>
  <c r="C14892" i="3"/>
  <c r="C14893" i="3"/>
  <c r="C14894" i="3"/>
  <c r="C14895" i="3"/>
  <c r="C14896" i="3"/>
  <c r="C14897" i="3"/>
  <c r="C14898" i="3"/>
  <c r="C14899" i="3"/>
  <c r="C14900" i="3"/>
  <c r="C14901" i="3"/>
  <c r="C14902" i="3"/>
  <c r="C14903" i="3"/>
  <c r="C14904" i="3"/>
  <c r="C14905" i="3"/>
  <c r="C14906" i="3"/>
  <c r="C14907" i="3"/>
  <c r="C14908" i="3"/>
  <c r="C14909" i="3"/>
  <c r="C14910" i="3"/>
  <c r="C14911" i="3"/>
  <c r="C14912" i="3"/>
  <c r="C14913" i="3"/>
  <c r="C14914" i="3"/>
  <c r="C14915" i="3"/>
  <c r="C14916" i="3"/>
  <c r="C14917" i="3"/>
  <c r="C14918" i="3"/>
  <c r="C14919" i="3"/>
  <c r="C14920" i="3"/>
  <c r="C14921" i="3"/>
  <c r="C14922" i="3"/>
  <c r="C14923" i="3"/>
  <c r="C14924" i="3"/>
  <c r="C14925" i="3"/>
  <c r="C14926" i="3"/>
  <c r="C14927" i="3"/>
  <c r="C14928" i="3"/>
  <c r="C14929" i="3"/>
  <c r="C14930" i="3"/>
  <c r="C14931" i="3"/>
  <c r="C14932" i="3"/>
  <c r="C14933" i="3"/>
  <c r="C14934" i="3"/>
  <c r="C14935" i="3"/>
  <c r="C14936" i="3"/>
  <c r="C14937" i="3"/>
  <c r="C14938" i="3"/>
  <c r="C14939" i="3"/>
  <c r="C14940" i="3"/>
  <c r="C14941" i="3"/>
  <c r="C14942" i="3"/>
  <c r="C14943" i="3"/>
  <c r="C14944" i="3"/>
  <c r="C14945" i="3"/>
  <c r="C14946" i="3"/>
  <c r="C14947" i="3"/>
  <c r="C14948" i="3"/>
  <c r="C14949" i="3"/>
  <c r="C14950" i="3"/>
  <c r="C14951" i="3"/>
  <c r="C14952" i="3"/>
  <c r="C14953" i="3"/>
  <c r="C14954" i="3"/>
  <c r="C14955" i="3"/>
  <c r="C14956" i="3"/>
  <c r="C14957" i="3"/>
  <c r="C14958" i="3"/>
  <c r="C14959" i="3"/>
  <c r="C14960" i="3"/>
  <c r="C14961" i="3"/>
  <c r="C14962" i="3"/>
  <c r="C14963" i="3"/>
  <c r="C14964" i="3"/>
  <c r="C14965" i="3"/>
  <c r="C14966" i="3"/>
  <c r="C14967" i="3"/>
  <c r="C14968" i="3"/>
  <c r="C14969" i="3"/>
  <c r="C14970" i="3"/>
  <c r="C14971" i="3"/>
  <c r="C14972" i="3"/>
  <c r="C14973" i="3"/>
  <c r="C14974" i="3"/>
  <c r="C14975" i="3"/>
  <c r="C14976" i="3"/>
  <c r="C14977" i="3"/>
  <c r="C14978" i="3"/>
  <c r="C14979" i="3"/>
  <c r="C14980" i="3"/>
  <c r="C14981" i="3"/>
  <c r="C14982" i="3"/>
  <c r="C14983" i="3"/>
  <c r="C14984" i="3"/>
  <c r="C14985" i="3"/>
  <c r="C14986" i="3"/>
  <c r="C14987" i="3"/>
  <c r="C14988" i="3"/>
  <c r="C14989" i="3"/>
  <c r="C14990" i="3"/>
  <c r="C14991" i="3"/>
  <c r="C14992" i="3"/>
  <c r="C14993" i="3"/>
  <c r="C14994" i="3"/>
  <c r="C14995" i="3"/>
  <c r="C14996" i="3"/>
  <c r="C14997" i="3"/>
  <c r="C14998" i="3"/>
  <c r="C14999" i="3"/>
  <c r="C15000" i="3"/>
  <c r="C15001" i="3"/>
  <c r="C15002" i="3"/>
  <c r="C15003" i="3"/>
  <c r="C15004" i="3"/>
  <c r="C15005" i="3"/>
  <c r="C15006" i="3"/>
  <c r="C15007" i="3"/>
  <c r="C15008" i="3"/>
  <c r="C15009" i="3"/>
  <c r="C15010" i="3"/>
  <c r="C15011" i="3"/>
  <c r="C15012" i="3"/>
  <c r="C15013" i="3"/>
  <c r="C15014" i="3"/>
  <c r="C15015" i="3"/>
  <c r="C15016" i="3"/>
  <c r="C15017" i="3"/>
  <c r="C15018" i="3"/>
  <c r="C15019" i="3"/>
  <c r="C15020" i="3"/>
  <c r="C15021" i="3"/>
  <c r="C15022" i="3"/>
  <c r="C15023" i="3"/>
  <c r="C15024" i="3"/>
  <c r="C15025" i="3"/>
  <c r="C15026" i="3"/>
  <c r="C15027" i="3"/>
  <c r="C15028" i="3"/>
  <c r="C15029" i="3"/>
  <c r="C15030" i="3"/>
  <c r="C15031" i="3"/>
  <c r="C15032" i="3"/>
  <c r="C15033" i="3"/>
  <c r="C15034" i="3"/>
  <c r="C15035" i="3"/>
  <c r="C15036" i="3"/>
  <c r="C15037" i="3"/>
  <c r="C15038" i="3"/>
  <c r="C15039" i="3"/>
  <c r="C15040" i="3"/>
  <c r="C15041" i="3"/>
  <c r="C15042" i="3"/>
  <c r="C15043" i="3"/>
  <c r="C15044" i="3"/>
  <c r="C15045" i="3"/>
  <c r="C15046" i="3"/>
  <c r="C15047" i="3"/>
  <c r="C15048" i="3"/>
  <c r="C15049" i="3"/>
  <c r="C15050" i="3"/>
  <c r="C15051" i="3"/>
  <c r="C15052" i="3"/>
  <c r="C15053" i="3"/>
  <c r="C15054" i="3"/>
  <c r="C15055" i="3"/>
  <c r="C15056" i="3"/>
  <c r="C15057" i="3"/>
  <c r="C15058" i="3"/>
  <c r="C15059" i="3"/>
  <c r="C15060" i="3"/>
  <c r="C15061" i="3"/>
  <c r="C15062" i="3"/>
  <c r="C15063" i="3"/>
  <c r="C15064" i="3"/>
  <c r="C15065" i="3"/>
  <c r="C15066" i="3"/>
  <c r="C15067" i="3"/>
  <c r="C15068" i="3"/>
  <c r="C15069" i="3"/>
  <c r="C15070" i="3"/>
  <c r="C15071" i="3"/>
  <c r="C15072" i="3"/>
  <c r="C15073" i="3"/>
  <c r="C15074" i="3"/>
  <c r="C15075" i="3"/>
  <c r="C15076" i="3"/>
  <c r="C15077" i="3"/>
  <c r="C15078" i="3"/>
  <c r="C15079" i="3"/>
  <c r="C15080" i="3"/>
  <c r="C15081" i="3"/>
  <c r="C15082" i="3"/>
  <c r="C15083" i="3"/>
  <c r="C15084" i="3"/>
  <c r="C15085" i="3"/>
  <c r="C15086" i="3"/>
  <c r="C15087" i="3"/>
  <c r="C15088" i="3"/>
  <c r="C15089" i="3"/>
  <c r="C15090" i="3"/>
  <c r="C15091" i="3"/>
  <c r="C15092" i="3"/>
  <c r="C15093" i="3"/>
  <c r="C15094" i="3"/>
  <c r="C15095" i="3"/>
  <c r="C15096" i="3"/>
  <c r="C15097" i="3"/>
  <c r="C15098" i="3"/>
  <c r="C15099" i="3"/>
  <c r="C15100" i="3"/>
  <c r="C15101" i="3"/>
  <c r="C15102" i="3"/>
  <c r="C15103" i="3"/>
  <c r="C15104" i="3"/>
  <c r="C15105" i="3"/>
  <c r="C15106" i="3"/>
  <c r="C15107" i="3"/>
  <c r="C15108" i="3"/>
  <c r="C15109" i="3"/>
  <c r="C15110" i="3"/>
  <c r="C15111" i="3"/>
  <c r="C15112" i="3"/>
  <c r="C15113" i="3"/>
  <c r="C15114" i="3"/>
  <c r="C15115" i="3"/>
  <c r="C15116" i="3"/>
  <c r="C15117" i="3"/>
  <c r="C15118" i="3"/>
  <c r="C15119" i="3"/>
  <c r="C15120" i="3"/>
  <c r="C15121" i="3"/>
  <c r="C15122" i="3"/>
  <c r="C15123" i="3"/>
  <c r="C15124" i="3"/>
  <c r="C15125" i="3"/>
  <c r="C15126" i="3"/>
  <c r="C15127" i="3"/>
  <c r="C15128" i="3"/>
  <c r="C15129" i="3"/>
  <c r="C15130" i="3"/>
  <c r="C15131" i="3"/>
  <c r="C15132" i="3"/>
  <c r="C15133" i="3"/>
  <c r="C15134" i="3"/>
  <c r="C15135" i="3"/>
  <c r="C15136" i="3"/>
  <c r="C15137" i="3"/>
  <c r="C15138" i="3"/>
  <c r="C15139" i="3"/>
  <c r="C15140" i="3"/>
  <c r="C15141" i="3"/>
  <c r="C15142" i="3"/>
  <c r="C15143" i="3"/>
  <c r="C15144" i="3"/>
  <c r="C15145" i="3"/>
  <c r="C15146" i="3"/>
  <c r="C15147" i="3"/>
  <c r="C15148" i="3"/>
  <c r="C15149" i="3"/>
  <c r="C15150" i="3"/>
  <c r="C15151" i="3"/>
  <c r="C15152" i="3"/>
  <c r="C15153" i="3"/>
  <c r="C15154" i="3"/>
  <c r="C15155" i="3"/>
  <c r="C15156" i="3"/>
  <c r="C15157" i="3"/>
  <c r="C15158" i="3"/>
  <c r="C15159" i="3"/>
  <c r="C15160" i="3"/>
  <c r="C15161" i="3"/>
  <c r="C15162" i="3"/>
  <c r="C15163" i="3"/>
  <c r="C15164" i="3"/>
  <c r="C15165" i="3"/>
  <c r="C15166" i="3"/>
  <c r="C15167" i="3"/>
  <c r="C15168" i="3"/>
  <c r="C15169" i="3"/>
  <c r="C15170" i="3"/>
  <c r="C15171" i="3"/>
  <c r="C15172" i="3"/>
  <c r="C15173" i="3"/>
  <c r="C15174" i="3"/>
  <c r="C15175" i="3"/>
  <c r="C15176" i="3"/>
  <c r="C15177" i="3"/>
  <c r="C15178" i="3"/>
  <c r="C15179" i="3"/>
  <c r="C15180" i="3"/>
  <c r="C15181" i="3"/>
  <c r="C15182" i="3"/>
  <c r="C15183" i="3"/>
  <c r="C15184" i="3"/>
  <c r="C15185" i="3"/>
  <c r="C15186" i="3"/>
  <c r="C15187" i="3"/>
  <c r="C15188" i="3"/>
  <c r="C15189" i="3"/>
  <c r="C15190" i="3"/>
  <c r="C15191" i="3"/>
  <c r="C15192" i="3"/>
  <c r="C15193" i="3"/>
  <c r="C15194" i="3"/>
  <c r="C15195" i="3"/>
  <c r="C15196" i="3"/>
  <c r="C15197" i="3"/>
  <c r="C15198" i="3"/>
  <c r="C15199" i="3"/>
  <c r="C15200" i="3"/>
  <c r="C15201" i="3"/>
  <c r="C15202" i="3"/>
  <c r="C15203" i="3"/>
  <c r="C15204" i="3"/>
  <c r="C15205" i="3"/>
  <c r="C15206" i="3"/>
  <c r="C15207" i="3"/>
  <c r="C15208" i="3"/>
  <c r="C15209" i="3"/>
  <c r="C15210" i="3"/>
  <c r="C15211" i="3"/>
  <c r="C15212" i="3"/>
  <c r="C15213" i="3"/>
  <c r="C15214" i="3"/>
  <c r="C15215" i="3"/>
  <c r="C15216" i="3"/>
  <c r="C15217" i="3"/>
  <c r="C15218" i="3"/>
  <c r="C15219" i="3"/>
  <c r="C15220" i="3"/>
  <c r="C15221" i="3"/>
  <c r="C15222" i="3"/>
  <c r="C15223" i="3"/>
  <c r="C15224" i="3"/>
  <c r="C15225" i="3"/>
  <c r="C15226" i="3"/>
  <c r="C15227" i="3"/>
  <c r="C15228" i="3"/>
  <c r="C15229" i="3"/>
  <c r="C15230" i="3"/>
  <c r="C15231" i="3"/>
  <c r="C15232" i="3"/>
  <c r="C15233" i="3"/>
  <c r="C15234" i="3"/>
  <c r="C15235" i="3"/>
  <c r="C15236" i="3"/>
  <c r="C15237" i="3"/>
  <c r="C15238" i="3"/>
  <c r="C15239" i="3"/>
  <c r="C15240" i="3"/>
  <c r="C15241" i="3"/>
  <c r="C15242" i="3"/>
  <c r="C15243" i="3"/>
  <c r="C15244" i="3"/>
  <c r="C15245" i="3"/>
  <c r="C15246" i="3"/>
  <c r="C15247" i="3"/>
  <c r="C15248" i="3"/>
  <c r="C15249" i="3"/>
  <c r="C15250" i="3"/>
  <c r="C15251" i="3"/>
  <c r="C15252" i="3"/>
  <c r="C15253" i="3"/>
  <c r="C15254" i="3"/>
  <c r="C15255" i="3"/>
  <c r="C15256" i="3"/>
  <c r="C15257" i="3"/>
  <c r="C15258" i="3"/>
  <c r="C15259" i="3"/>
  <c r="C15260" i="3"/>
  <c r="C15261" i="3"/>
  <c r="C15262" i="3"/>
  <c r="C15263" i="3"/>
  <c r="C15264" i="3"/>
  <c r="C15265" i="3"/>
  <c r="C15266" i="3"/>
  <c r="C15267" i="3"/>
  <c r="C15268" i="3"/>
  <c r="C15269" i="3"/>
  <c r="C15270" i="3"/>
  <c r="C15271" i="3"/>
  <c r="C15272" i="3"/>
  <c r="C15273" i="3"/>
  <c r="C15274" i="3"/>
  <c r="C15275" i="3"/>
  <c r="C15276" i="3"/>
  <c r="C15277" i="3"/>
  <c r="C15278" i="3"/>
  <c r="C15279" i="3"/>
  <c r="C15280" i="3"/>
  <c r="C15281" i="3"/>
  <c r="C15282" i="3"/>
  <c r="C15283" i="3"/>
  <c r="C15284" i="3"/>
  <c r="C15285" i="3"/>
  <c r="C15286" i="3"/>
  <c r="C15287" i="3"/>
  <c r="C15288" i="3"/>
  <c r="C15289" i="3"/>
  <c r="C15290" i="3"/>
  <c r="C15291" i="3"/>
  <c r="C15292" i="3"/>
  <c r="C15293" i="3"/>
  <c r="C15294" i="3"/>
  <c r="C15295" i="3"/>
  <c r="C15296" i="3"/>
  <c r="C15297" i="3"/>
  <c r="C15298" i="3"/>
  <c r="C15299" i="3"/>
  <c r="C15300" i="3"/>
  <c r="C15301" i="3"/>
  <c r="C15302" i="3"/>
  <c r="C15303" i="3"/>
  <c r="C15304" i="3"/>
  <c r="C15305" i="3"/>
  <c r="C15306" i="3"/>
  <c r="C15307" i="3"/>
  <c r="C15308" i="3"/>
  <c r="C15309" i="3"/>
  <c r="C15310" i="3"/>
  <c r="C15311" i="3"/>
  <c r="C15312" i="3"/>
  <c r="C15313" i="3"/>
  <c r="C15314" i="3"/>
  <c r="C15315" i="3"/>
  <c r="C15316" i="3"/>
  <c r="C15317" i="3"/>
  <c r="C15318" i="3"/>
  <c r="C15319" i="3"/>
  <c r="C15320" i="3"/>
  <c r="C15321" i="3"/>
  <c r="C15322" i="3"/>
  <c r="C15323" i="3"/>
  <c r="C15324" i="3"/>
  <c r="C15325" i="3"/>
  <c r="C15326" i="3"/>
  <c r="C15327" i="3"/>
  <c r="C15328" i="3"/>
  <c r="C15329" i="3"/>
  <c r="C15330" i="3"/>
  <c r="C15331" i="3"/>
  <c r="C15332" i="3"/>
  <c r="C15333" i="3"/>
  <c r="C15334" i="3"/>
  <c r="C15335" i="3"/>
  <c r="C15336" i="3"/>
  <c r="C15337" i="3"/>
  <c r="C15338" i="3"/>
  <c r="C15339" i="3"/>
  <c r="C15340" i="3"/>
  <c r="C15341" i="3"/>
  <c r="C15342" i="3"/>
  <c r="C15343" i="3"/>
  <c r="C15344" i="3"/>
  <c r="C15345" i="3"/>
  <c r="C15346" i="3"/>
  <c r="C15347" i="3"/>
  <c r="C15348" i="3"/>
  <c r="C15349" i="3"/>
  <c r="C15350" i="3"/>
  <c r="C15351" i="3"/>
  <c r="C15352" i="3"/>
  <c r="C15353" i="3"/>
  <c r="C15354" i="3"/>
  <c r="C15355" i="3"/>
  <c r="C15356" i="3"/>
  <c r="C15357" i="3"/>
  <c r="C15358" i="3"/>
  <c r="C15359" i="3"/>
  <c r="C15360" i="3"/>
  <c r="C15361" i="3"/>
  <c r="C15362" i="3"/>
  <c r="C15363" i="3"/>
  <c r="C15364" i="3"/>
  <c r="C15365" i="3"/>
  <c r="C15366" i="3"/>
  <c r="C15367" i="3"/>
  <c r="C15368" i="3"/>
  <c r="C15369" i="3"/>
  <c r="C15370" i="3"/>
  <c r="C15371" i="3"/>
  <c r="C15372" i="3"/>
  <c r="C15373" i="3"/>
  <c r="C15374" i="3"/>
  <c r="C15375" i="3"/>
  <c r="C15376" i="3"/>
  <c r="C15377" i="3"/>
  <c r="C15378" i="3"/>
  <c r="C15379" i="3"/>
  <c r="C15380" i="3"/>
  <c r="C15381" i="3"/>
  <c r="C15382" i="3"/>
  <c r="C15383" i="3"/>
  <c r="C15384" i="3"/>
  <c r="C15385" i="3"/>
  <c r="C15386" i="3"/>
  <c r="C15387" i="3"/>
  <c r="C15388" i="3"/>
  <c r="C15389" i="3"/>
  <c r="C15390" i="3"/>
  <c r="C15391" i="3"/>
  <c r="C15392" i="3"/>
  <c r="C15393" i="3"/>
  <c r="C15394" i="3"/>
  <c r="C15395" i="3"/>
  <c r="C15396" i="3"/>
  <c r="C15397" i="3"/>
  <c r="C15398" i="3"/>
  <c r="C15399" i="3"/>
  <c r="C15400" i="3"/>
  <c r="C15401" i="3"/>
  <c r="C15402" i="3"/>
  <c r="C15403" i="3"/>
  <c r="C15404" i="3"/>
  <c r="C15405" i="3"/>
  <c r="C15406" i="3"/>
  <c r="C15407" i="3"/>
  <c r="C15408" i="3"/>
  <c r="C15409" i="3"/>
  <c r="C15410" i="3"/>
  <c r="C15411" i="3"/>
  <c r="C15412" i="3"/>
  <c r="C15413" i="3"/>
  <c r="C15414" i="3"/>
  <c r="C15415" i="3"/>
  <c r="C15416" i="3"/>
  <c r="C15417" i="3"/>
  <c r="C15418" i="3"/>
  <c r="C15419" i="3"/>
  <c r="C15420" i="3"/>
  <c r="C15421" i="3"/>
  <c r="C15422" i="3"/>
  <c r="C15423" i="3"/>
  <c r="C15424" i="3"/>
  <c r="C15425" i="3"/>
  <c r="C15426" i="3"/>
  <c r="C15427" i="3"/>
  <c r="C15428" i="3"/>
  <c r="C15429" i="3"/>
  <c r="C15430" i="3"/>
  <c r="C15431" i="3"/>
  <c r="C15432" i="3"/>
  <c r="C15433" i="3"/>
  <c r="C15434" i="3"/>
  <c r="C15435" i="3"/>
  <c r="C15436" i="3"/>
  <c r="C15437" i="3"/>
  <c r="C15438" i="3"/>
  <c r="C15439" i="3"/>
  <c r="C15440" i="3"/>
  <c r="C15441" i="3"/>
  <c r="C15442" i="3"/>
  <c r="C15443" i="3"/>
  <c r="C15444" i="3"/>
  <c r="C15445" i="3"/>
  <c r="C15446" i="3"/>
  <c r="C15447" i="3"/>
  <c r="C15448" i="3"/>
  <c r="C15449" i="3"/>
  <c r="C15450" i="3"/>
  <c r="C15451" i="3"/>
  <c r="C15452" i="3"/>
  <c r="C15453" i="3"/>
  <c r="C15454" i="3"/>
  <c r="C15455" i="3"/>
  <c r="C15456" i="3"/>
  <c r="C15457" i="3"/>
  <c r="C15458" i="3"/>
  <c r="C15459" i="3"/>
  <c r="C15460" i="3"/>
  <c r="C15461" i="3"/>
  <c r="C15462" i="3"/>
  <c r="C15463" i="3"/>
  <c r="C15464" i="3"/>
  <c r="C15465" i="3"/>
  <c r="C15466" i="3"/>
  <c r="C15467" i="3"/>
  <c r="C15468" i="3"/>
  <c r="C15469" i="3"/>
  <c r="C15470" i="3"/>
  <c r="C15471" i="3"/>
  <c r="C15472" i="3"/>
  <c r="C15473" i="3"/>
  <c r="C15474" i="3"/>
  <c r="C15475" i="3"/>
  <c r="C15476" i="3"/>
  <c r="C15477" i="3"/>
  <c r="C15478" i="3"/>
  <c r="C15479" i="3"/>
  <c r="C15480" i="3"/>
  <c r="C15481" i="3"/>
  <c r="C15482" i="3"/>
  <c r="C15483" i="3"/>
  <c r="C15484" i="3"/>
  <c r="C15485" i="3"/>
  <c r="C15486" i="3"/>
  <c r="C15487" i="3"/>
  <c r="C15488" i="3"/>
  <c r="C15489" i="3"/>
  <c r="C15490" i="3"/>
  <c r="C15491" i="3"/>
  <c r="C15492" i="3"/>
  <c r="C15493" i="3"/>
  <c r="C15494" i="3"/>
  <c r="C15495" i="3"/>
  <c r="C15496" i="3"/>
  <c r="C15497" i="3"/>
  <c r="C15498" i="3"/>
  <c r="C15499" i="3"/>
  <c r="C15500" i="3"/>
  <c r="C15501" i="3"/>
  <c r="C15502" i="3"/>
  <c r="C15503" i="3"/>
  <c r="C15504" i="3"/>
  <c r="C15505" i="3"/>
  <c r="C15506" i="3"/>
  <c r="C15507" i="3"/>
  <c r="C15508" i="3"/>
  <c r="C15509" i="3"/>
  <c r="C15510" i="3"/>
  <c r="C15511" i="3"/>
  <c r="C15512" i="3"/>
  <c r="C15513" i="3"/>
  <c r="C15514" i="3"/>
  <c r="C15515" i="3"/>
  <c r="C15516" i="3"/>
  <c r="C15517" i="3"/>
  <c r="C15518" i="3"/>
  <c r="C15519" i="3"/>
  <c r="C15520" i="3"/>
  <c r="C15521" i="3"/>
  <c r="C15522" i="3"/>
  <c r="C15523" i="3"/>
  <c r="C15524" i="3"/>
  <c r="C15525" i="3"/>
  <c r="C15526" i="3"/>
  <c r="C15527" i="3"/>
  <c r="C15528" i="3"/>
  <c r="C15529" i="3"/>
  <c r="C15530" i="3"/>
  <c r="C15531" i="3"/>
  <c r="C15532" i="3"/>
  <c r="C15533" i="3"/>
  <c r="C15534" i="3"/>
  <c r="C15535" i="3"/>
  <c r="C15536" i="3"/>
  <c r="C15537" i="3"/>
  <c r="C15538" i="3"/>
  <c r="C15539" i="3"/>
  <c r="C15540" i="3"/>
  <c r="C15541" i="3"/>
  <c r="C15542" i="3"/>
  <c r="C15543" i="3"/>
  <c r="C15544" i="3"/>
  <c r="C15545" i="3"/>
  <c r="C15546" i="3"/>
  <c r="C15547" i="3"/>
  <c r="C15548" i="3"/>
  <c r="C15549" i="3"/>
  <c r="C15550" i="3"/>
  <c r="C15551" i="3"/>
  <c r="C15552" i="3"/>
  <c r="C15553" i="3"/>
  <c r="C15554" i="3"/>
  <c r="C15555" i="3"/>
  <c r="C15556" i="3"/>
  <c r="C15557" i="3"/>
  <c r="C15558" i="3"/>
  <c r="C15559" i="3"/>
  <c r="C15560" i="3"/>
  <c r="C15561" i="3"/>
  <c r="C15562" i="3"/>
  <c r="C15563" i="3"/>
  <c r="C15564" i="3"/>
  <c r="C15565" i="3"/>
  <c r="C15566" i="3"/>
  <c r="C15567" i="3"/>
  <c r="C15568" i="3"/>
  <c r="C15569" i="3"/>
  <c r="C15570" i="3"/>
  <c r="C15571" i="3"/>
  <c r="C15572" i="3"/>
  <c r="C15573" i="3"/>
  <c r="C15574" i="3"/>
  <c r="C15575" i="3"/>
  <c r="C15576" i="3"/>
  <c r="C15577" i="3"/>
  <c r="C15578" i="3"/>
  <c r="C15579" i="3"/>
  <c r="C15580" i="3"/>
  <c r="C15581" i="3"/>
  <c r="C15582" i="3"/>
  <c r="C15583" i="3"/>
  <c r="C15584" i="3"/>
  <c r="C15585" i="3"/>
  <c r="C15586" i="3"/>
  <c r="C15587" i="3"/>
  <c r="C15588" i="3"/>
  <c r="C15589" i="3"/>
  <c r="C15590" i="3"/>
  <c r="C15591" i="3"/>
  <c r="C15592" i="3"/>
  <c r="C15593" i="3"/>
  <c r="C15594" i="3"/>
  <c r="C15595" i="3"/>
  <c r="C15596" i="3"/>
  <c r="C15597" i="3"/>
  <c r="C15598" i="3"/>
  <c r="C15599" i="3"/>
  <c r="C15600" i="3"/>
  <c r="C15601" i="3"/>
  <c r="C15602" i="3"/>
  <c r="C15603" i="3"/>
  <c r="C15604" i="3"/>
  <c r="C15605" i="3"/>
  <c r="C15606" i="3"/>
  <c r="C15607" i="3"/>
  <c r="C15608" i="3"/>
  <c r="C15609" i="3"/>
  <c r="C15610" i="3"/>
  <c r="C15611" i="3"/>
  <c r="C15612" i="3"/>
  <c r="C15613" i="3"/>
  <c r="C15614" i="3"/>
  <c r="C15615" i="3"/>
  <c r="C15616" i="3"/>
  <c r="C15617" i="3"/>
  <c r="C15618" i="3"/>
  <c r="C15619" i="3"/>
  <c r="C15620" i="3"/>
  <c r="C15621" i="3"/>
  <c r="C15622" i="3"/>
  <c r="C15623" i="3"/>
  <c r="C15624" i="3"/>
  <c r="C15625" i="3"/>
  <c r="C15626" i="3"/>
  <c r="C15627" i="3"/>
  <c r="C15628" i="3"/>
  <c r="C15629" i="3"/>
  <c r="C15630" i="3"/>
  <c r="C15631" i="3"/>
  <c r="C15632" i="3"/>
  <c r="C15633" i="3"/>
  <c r="C15634" i="3"/>
  <c r="C15635" i="3"/>
  <c r="C15636" i="3"/>
  <c r="C15637" i="3"/>
  <c r="C15638" i="3"/>
  <c r="C15639" i="3"/>
  <c r="C15640" i="3"/>
  <c r="C15641" i="3"/>
  <c r="C15642" i="3"/>
  <c r="C15643" i="3"/>
  <c r="C15644" i="3"/>
  <c r="C15645" i="3"/>
  <c r="C15646" i="3"/>
  <c r="C15647" i="3"/>
  <c r="C15648" i="3"/>
  <c r="C15649" i="3"/>
  <c r="C15650" i="3"/>
  <c r="C15651" i="3"/>
  <c r="C15652" i="3"/>
  <c r="C15653" i="3"/>
  <c r="C15654" i="3"/>
  <c r="C15655" i="3"/>
  <c r="C15656" i="3"/>
  <c r="C15657" i="3"/>
  <c r="C15658" i="3"/>
  <c r="C15659" i="3"/>
  <c r="C15660" i="3"/>
  <c r="C15661" i="3"/>
  <c r="C15662" i="3"/>
  <c r="C15663" i="3"/>
  <c r="C15664" i="3"/>
  <c r="C15665" i="3"/>
  <c r="C15666" i="3"/>
  <c r="C15667" i="3"/>
  <c r="C15668" i="3"/>
  <c r="C15669" i="3"/>
  <c r="C15670" i="3"/>
  <c r="C15671" i="3"/>
  <c r="C15672" i="3"/>
  <c r="C15673" i="3"/>
  <c r="C15674" i="3"/>
  <c r="C15675" i="3"/>
  <c r="C15676" i="3"/>
  <c r="C15677" i="3"/>
  <c r="C15678" i="3"/>
  <c r="C15679" i="3"/>
  <c r="C15680" i="3"/>
  <c r="C15681" i="3"/>
  <c r="C15682" i="3"/>
  <c r="C15683" i="3"/>
  <c r="C15684" i="3"/>
  <c r="C15685" i="3"/>
  <c r="C15686" i="3"/>
  <c r="C15687" i="3"/>
  <c r="C15688" i="3"/>
  <c r="C15689" i="3"/>
  <c r="C15690" i="3"/>
  <c r="C15691" i="3"/>
  <c r="C15692" i="3"/>
  <c r="C15693" i="3"/>
  <c r="C15694" i="3"/>
  <c r="C15695" i="3"/>
  <c r="C15696" i="3"/>
  <c r="C15697" i="3"/>
  <c r="C15698" i="3"/>
  <c r="C15699" i="3"/>
  <c r="C15700" i="3"/>
  <c r="C15701" i="3"/>
  <c r="C15702" i="3"/>
  <c r="C15703" i="3"/>
  <c r="C15704" i="3"/>
  <c r="C15705" i="3"/>
  <c r="C15706" i="3"/>
  <c r="C15707" i="3"/>
  <c r="C15708" i="3"/>
  <c r="C15709" i="3"/>
  <c r="C15710" i="3"/>
  <c r="C15711" i="3"/>
  <c r="C15712" i="3"/>
  <c r="C15713" i="3"/>
  <c r="C15714" i="3"/>
  <c r="C15715" i="3"/>
  <c r="C15716" i="3"/>
  <c r="C15717" i="3"/>
  <c r="C15718" i="3"/>
  <c r="C15719" i="3"/>
  <c r="C15720" i="3"/>
  <c r="C15721" i="3"/>
  <c r="C15722" i="3"/>
  <c r="C15723" i="3"/>
  <c r="C15724" i="3"/>
  <c r="C15725" i="3"/>
  <c r="C15726" i="3"/>
  <c r="C15727" i="3"/>
  <c r="C15728" i="3"/>
  <c r="C15729" i="3"/>
  <c r="C15730" i="3"/>
  <c r="C15731" i="3"/>
  <c r="C15732" i="3"/>
  <c r="C15733" i="3"/>
  <c r="C15734" i="3"/>
  <c r="C15735" i="3"/>
  <c r="C15736" i="3"/>
  <c r="C15737" i="3"/>
  <c r="C15738" i="3"/>
  <c r="C15739" i="3"/>
  <c r="C15740" i="3"/>
  <c r="C15741" i="3"/>
  <c r="C15742" i="3"/>
  <c r="C15743" i="3"/>
  <c r="C15744" i="3"/>
  <c r="C15745" i="3"/>
  <c r="C15746" i="3"/>
  <c r="C15747" i="3"/>
  <c r="C15748" i="3"/>
  <c r="C15749" i="3"/>
  <c r="C15750" i="3"/>
  <c r="C15751" i="3"/>
  <c r="C15752" i="3"/>
  <c r="C15753" i="3"/>
  <c r="C15754" i="3"/>
  <c r="C15755" i="3"/>
  <c r="C15756" i="3"/>
  <c r="C15757" i="3"/>
  <c r="C15758" i="3"/>
  <c r="C15759" i="3"/>
  <c r="C15760" i="3"/>
  <c r="C15761" i="3"/>
  <c r="C15762" i="3"/>
  <c r="C15763" i="3"/>
  <c r="C15764" i="3"/>
  <c r="C15765" i="3"/>
  <c r="C15766" i="3"/>
  <c r="C15767" i="3"/>
  <c r="C15768" i="3"/>
  <c r="C15769" i="3"/>
  <c r="C15770" i="3"/>
  <c r="C15771" i="3"/>
  <c r="C15772" i="3"/>
  <c r="C15773" i="3"/>
  <c r="C15774" i="3"/>
  <c r="C15775" i="3"/>
  <c r="C15776" i="3"/>
  <c r="C15777" i="3"/>
  <c r="C15778" i="3"/>
  <c r="C15779" i="3"/>
  <c r="C15780" i="3"/>
  <c r="C15781" i="3"/>
  <c r="C15782" i="3"/>
  <c r="C15783" i="3"/>
  <c r="C15784" i="3"/>
  <c r="C15785" i="3"/>
  <c r="C15786" i="3"/>
  <c r="C15787" i="3"/>
  <c r="C15788" i="3"/>
  <c r="C15789" i="3"/>
  <c r="C15790" i="3"/>
  <c r="C15791" i="3"/>
  <c r="C15792" i="3"/>
  <c r="C15793" i="3"/>
  <c r="C15794" i="3"/>
  <c r="C15795" i="3"/>
  <c r="C15796" i="3"/>
  <c r="C15797" i="3"/>
  <c r="C15798" i="3"/>
  <c r="C15799" i="3"/>
  <c r="C15800" i="3"/>
  <c r="C15801" i="3"/>
  <c r="C15802" i="3"/>
  <c r="C15803" i="3"/>
  <c r="C15804" i="3"/>
  <c r="C15805" i="3"/>
  <c r="C15806" i="3"/>
  <c r="C15807" i="3"/>
  <c r="C15808" i="3"/>
  <c r="C15809" i="3"/>
  <c r="C15810" i="3"/>
  <c r="C15811" i="3"/>
  <c r="C15812" i="3"/>
  <c r="C15813" i="3"/>
  <c r="C15814" i="3"/>
  <c r="C15815" i="3"/>
  <c r="C15816" i="3"/>
  <c r="C15817" i="3"/>
  <c r="C15818" i="3"/>
  <c r="C15819" i="3"/>
  <c r="C15820" i="3"/>
  <c r="C15821" i="3"/>
  <c r="C15822" i="3"/>
  <c r="C15823" i="3"/>
  <c r="C15824" i="3"/>
  <c r="C15825" i="3"/>
  <c r="C15826" i="3"/>
  <c r="C15827" i="3"/>
  <c r="C15828" i="3"/>
  <c r="C15829" i="3"/>
  <c r="C15830" i="3"/>
  <c r="C15831" i="3"/>
  <c r="C15832" i="3"/>
  <c r="C15833" i="3"/>
  <c r="C15834" i="3"/>
  <c r="C15835" i="3"/>
  <c r="C15836" i="3"/>
  <c r="C15837" i="3"/>
  <c r="C15838" i="3"/>
  <c r="C15839" i="3"/>
  <c r="C15840" i="3"/>
  <c r="C15841" i="3"/>
  <c r="C15842" i="3"/>
  <c r="C15843" i="3"/>
  <c r="C15844" i="3"/>
  <c r="C15845" i="3"/>
  <c r="C15846" i="3"/>
  <c r="C15847" i="3"/>
  <c r="C15848" i="3"/>
  <c r="C15849" i="3"/>
  <c r="C15850" i="3"/>
  <c r="C15851" i="3"/>
  <c r="C15852" i="3"/>
  <c r="C15853" i="3"/>
  <c r="C15854" i="3"/>
  <c r="C15855" i="3"/>
  <c r="C15856" i="3"/>
  <c r="C15857" i="3"/>
  <c r="C15858" i="3"/>
  <c r="C15859" i="3"/>
  <c r="C15860" i="3"/>
  <c r="C15861" i="3"/>
  <c r="C15862" i="3"/>
  <c r="C15863" i="3"/>
  <c r="C15864" i="3"/>
  <c r="C15865" i="3"/>
  <c r="C15866" i="3"/>
  <c r="C15867" i="3"/>
  <c r="C15868" i="3"/>
  <c r="C15869" i="3"/>
  <c r="C15870" i="3"/>
  <c r="C15871" i="3"/>
  <c r="C15872" i="3"/>
  <c r="C15873" i="3"/>
  <c r="C15874" i="3"/>
  <c r="C15875" i="3"/>
  <c r="C15876" i="3"/>
  <c r="C15877" i="3"/>
  <c r="C15878" i="3"/>
  <c r="C15879" i="3"/>
  <c r="C15880" i="3"/>
  <c r="C15881" i="3"/>
  <c r="C15882" i="3"/>
  <c r="C15883" i="3"/>
  <c r="C15884" i="3"/>
  <c r="C15885" i="3"/>
  <c r="C15886" i="3"/>
  <c r="C15887" i="3"/>
  <c r="C15888" i="3"/>
  <c r="C15889" i="3"/>
  <c r="C15890" i="3"/>
  <c r="C15891" i="3"/>
  <c r="C15892" i="3"/>
  <c r="C15893" i="3"/>
  <c r="C15894" i="3"/>
  <c r="C15895" i="3"/>
  <c r="C15896" i="3"/>
  <c r="C15897" i="3"/>
  <c r="C15898" i="3"/>
  <c r="C15899" i="3"/>
  <c r="C15900" i="3"/>
  <c r="C15901" i="3"/>
  <c r="C15902" i="3"/>
  <c r="C15903" i="3"/>
  <c r="C15904" i="3"/>
  <c r="C15905" i="3"/>
  <c r="C15906" i="3"/>
  <c r="C15907" i="3"/>
  <c r="C15908" i="3"/>
  <c r="C15909" i="3"/>
  <c r="C15910" i="3"/>
  <c r="C15911" i="3"/>
  <c r="C15912" i="3"/>
  <c r="C15913" i="3"/>
  <c r="C15914" i="3"/>
  <c r="C15915" i="3"/>
  <c r="C15916" i="3"/>
  <c r="C15917" i="3"/>
  <c r="C15918" i="3"/>
  <c r="C15919" i="3"/>
  <c r="C15920" i="3"/>
  <c r="C15921" i="3"/>
  <c r="C15922" i="3"/>
  <c r="C15923" i="3"/>
  <c r="C15924" i="3"/>
  <c r="C15925" i="3"/>
  <c r="C15926" i="3"/>
  <c r="C15927" i="3"/>
  <c r="C15928" i="3"/>
  <c r="C15929" i="3"/>
  <c r="C15930" i="3"/>
  <c r="C15931" i="3"/>
  <c r="C15932" i="3"/>
  <c r="C15933" i="3"/>
  <c r="C15934" i="3"/>
  <c r="C15935" i="3"/>
  <c r="C15936" i="3"/>
  <c r="C15937" i="3"/>
  <c r="C15938" i="3"/>
  <c r="C15939" i="3"/>
  <c r="C15940" i="3"/>
  <c r="C15941" i="3"/>
  <c r="C15942" i="3"/>
  <c r="C15943" i="3"/>
  <c r="C15944" i="3"/>
  <c r="C15945" i="3"/>
  <c r="C15946" i="3"/>
  <c r="C15947" i="3"/>
  <c r="C15948" i="3"/>
  <c r="C15949" i="3"/>
  <c r="C15950" i="3"/>
  <c r="C15951" i="3"/>
  <c r="C15952" i="3"/>
  <c r="C15953" i="3"/>
  <c r="C15954" i="3"/>
  <c r="C15955" i="3"/>
  <c r="C15956" i="3"/>
  <c r="C15957" i="3"/>
  <c r="C15958" i="3"/>
  <c r="C15959" i="3"/>
  <c r="C15960" i="3"/>
  <c r="C15961" i="3"/>
  <c r="C15962" i="3"/>
  <c r="C15963" i="3"/>
  <c r="C15964" i="3"/>
  <c r="C15965" i="3"/>
  <c r="C15966" i="3"/>
  <c r="C15967" i="3"/>
  <c r="C15968" i="3"/>
  <c r="C15969" i="3"/>
  <c r="C15970" i="3"/>
  <c r="C15971" i="3"/>
  <c r="C15972" i="3"/>
  <c r="C15973" i="3"/>
  <c r="C15974" i="3"/>
  <c r="C15975" i="3"/>
  <c r="C15976" i="3"/>
  <c r="C15977" i="3"/>
  <c r="C15978" i="3"/>
  <c r="C15979" i="3"/>
  <c r="C15980" i="3"/>
  <c r="C15981" i="3"/>
  <c r="C15982" i="3"/>
  <c r="C15983" i="3"/>
  <c r="C15984" i="3"/>
  <c r="C15985" i="3"/>
  <c r="C15986" i="3"/>
  <c r="C15987" i="3"/>
  <c r="C15988" i="3"/>
  <c r="C15989" i="3"/>
  <c r="C15990" i="3"/>
  <c r="C15991" i="3"/>
  <c r="C15992" i="3"/>
  <c r="C15993" i="3"/>
  <c r="C15994" i="3"/>
  <c r="C15995" i="3"/>
  <c r="C15996" i="3"/>
  <c r="C15997" i="3"/>
  <c r="C15998" i="3"/>
  <c r="C15999" i="3"/>
  <c r="C16000" i="3"/>
  <c r="C16001" i="3"/>
  <c r="C16002" i="3"/>
  <c r="C16003" i="3"/>
  <c r="C16004" i="3"/>
  <c r="C16005" i="3"/>
  <c r="C16006" i="3"/>
  <c r="C16007" i="3"/>
  <c r="C16008" i="3"/>
  <c r="C16009" i="3"/>
  <c r="C16010" i="3"/>
  <c r="C16011" i="3"/>
  <c r="C16012" i="3"/>
  <c r="C16013" i="3"/>
  <c r="C16014" i="3"/>
  <c r="C16015" i="3"/>
  <c r="C16016" i="3"/>
  <c r="C16017" i="3"/>
  <c r="C16018" i="3"/>
  <c r="C16019" i="3"/>
  <c r="C16020" i="3"/>
  <c r="C16021" i="3"/>
  <c r="C16022" i="3"/>
  <c r="C16023" i="3"/>
  <c r="C16024" i="3"/>
  <c r="C16025" i="3"/>
  <c r="C16026" i="3"/>
  <c r="C16027" i="3"/>
  <c r="C16028" i="3"/>
  <c r="C16029" i="3"/>
  <c r="C16030" i="3"/>
  <c r="C16031" i="3"/>
  <c r="C16032" i="3"/>
  <c r="C16033" i="3"/>
  <c r="C16034" i="3"/>
  <c r="C16035" i="3"/>
  <c r="C16036" i="3"/>
  <c r="C16037" i="3"/>
  <c r="C16038" i="3"/>
  <c r="C16039" i="3"/>
  <c r="C16040" i="3"/>
  <c r="C16041" i="3"/>
  <c r="C16042" i="3"/>
  <c r="C16043" i="3"/>
  <c r="C16044" i="3"/>
  <c r="C16045" i="3"/>
  <c r="C16046" i="3"/>
  <c r="C16047" i="3"/>
  <c r="C16048" i="3"/>
  <c r="C16049" i="3"/>
  <c r="C16050" i="3"/>
  <c r="C16051" i="3"/>
  <c r="C16052" i="3"/>
  <c r="C16053" i="3"/>
  <c r="C16054" i="3"/>
  <c r="C16055" i="3"/>
  <c r="C16056" i="3"/>
  <c r="C16057" i="3"/>
  <c r="C16058" i="3"/>
  <c r="C16059" i="3"/>
  <c r="C16060" i="3"/>
  <c r="C16061" i="3"/>
  <c r="C16062" i="3"/>
  <c r="C16063" i="3"/>
  <c r="C16064" i="3"/>
  <c r="C16065" i="3"/>
  <c r="C16066" i="3"/>
  <c r="C16067" i="3"/>
  <c r="C16068" i="3"/>
  <c r="C16069" i="3"/>
  <c r="C16070" i="3"/>
  <c r="C16071" i="3"/>
  <c r="C16072" i="3"/>
  <c r="C16073" i="3"/>
  <c r="C16074" i="3"/>
  <c r="C16075" i="3"/>
  <c r="C16076" i="3"/>
  <c r="C16077" i="3"/>
  <c r="C16078" i="3"/>
  <c r="C16079" i="3"/>
  <c r="C16080" i="3"/>
  <c r="C16081" i="3"/>
  <c r="C16082" i="3"/>
  <c r="C16083" i="3"/>
  <c r="C16084" i="3"/>
  <c r="C16085" i="3"/>
  <c r="C16086" i="3"/>
  <c r="C16087" i="3"/>
  <c r="C16088" i="3"/>
  <c r="C16089" i="3"/>
  <c r="C16090" i="3"/>
  <c r="C16091" i="3"/>
  <c r="C16092" i="3"/>
  <c r="C16093" i="3"/>
  <c r="C16094" i="3"/>
  <c r="C16095" i="3"/>
  <c r="C16096" i="3"/>
  <c r="C16097" i="3"/>
  <c r="C16098" i="3"/>
  <c r="C16099" i="3"/>
  <c r="C16100" i="3"/>
  <c r="C16101" i="3"/>
  <c r="C16102" i="3"/>
  <c r="C16103" i="3"/>
  <c r="C16104" i="3"/>
  <c r="C16105" i="3"/>
  <c r="C16106" i="3"/>
  <c r="C16107" i="3"/>
  <c r="C16108" i="3"/>
  <c r="C16109" i="3"/>
  <c r="C16110" i="3"/>
  <c r="C16111" i="3"/>
  <c r="C16112" i="3"/>
  <c r="C16113" i="3"/>
  <c r="C16114" i="3"/>
  <c r="C16115" i="3"/>
  <c r="C16116" i="3"/>
  <c r="C16117" i="3"/>
  <c r="C16118" i="3"/>
  <c r="C16119" i="3"/>
  <c r="C16120" i="3"/>
  <c r="C16121" i="3"/>
  <c r="C16122" i="3"/>
  <c r="C16123" i="3"/>
  <c r="C16124" i="3"/>
  <c r="C16125" i="3"/>
  <c r="C16126" i="3"/>
  <c r="C16127" i="3"/>
  <c r="C16128" i="3"/>
  <c r="C16129" i="3"/>
  <c r="C16130" i="3"/>
  <c r="C16131" i="3"/>
  <c r="C16132" i="3"/>
  <c r="C16133" i="3"/>
  <c r="C16134" i="3"/>
  <c r="C16135" i="3"/>
  <c r="C16136" i="3"/>
  <c r="C16137" i="3"/>
  <c r="C16138" i="3"/>
  <c r="C16139" i="3"/>
  <c r="C16140" i="3"/>
  <c r="C16141" i="3"/>
  <c r="C16142" i="3"/>
  <c r="C16143" i="3"/>
  <c r="C16144" i="3"/>
  <c r="C16145" i="3"/>
  <c r="C16146" i="3"/>
  <c r="C16147" i="3"/>
  <c r="C16148" i="3"/>
  <c r="C16149" i="3"/>
  <c r="C16150" i="3"/>
  <c r="C16151" i="3"/>
  <c r="C16152" i="3"/>
  <c r="C16153" i="3"/>
  <c r="C16154" i="3"/>
  <c r="C16155" i="3"/>
  <c r="C16156" i="3"/>
  <c r="C16157" i="3"/>
  <c r="C16158" i="3"/>
  <c r="C16159" i="3"/>
  <c r="C16160" i="3"/>
  <c r="C16161" i="3"/>
  <c r="C16162" i="3"/>
  <c r="C16163" i="3"/>
  <c r="C16164" i="3"/>
  <c r="C16165" i="3"/>
  <c r="C16166" i="3"/>
  <c r="C16167" i="3"/>
  <c r="C16168" i="3"/>
  <c r="C16169" i="3"/>
  <c r="C16170" i="3"/>
  <c r="C16171" i="3"/>
  <c r="C16172" i="3"/>
  <c r="C16173" i="3"/>
  <c r="C16174" i="3"/>
  <c r="C16175" i="3"/>
  <c r="C16176" i="3"/>
  <c r="C16177" i="3"/>
  <c r="C16178" i="3"/>
  <c r="C16179" i="3"/>
  <c r="C16180" i="3"/>
  <c r="C16181" i="3"/>
  <c r="C16182" i="3"/>
  <c r="C16183" i="3"/>
  <c r="C16184" i="3"/>
  <c r="C16185" i="3"/>
  <c r="C16186" i="3"/>
  <c r="C16187" i="3"/>
  <c r="C16188" i="3"/>
  <c r="C16189" i="3"/>
  <c r="C16190" i="3"/>
  <c r="C16191" i="3"/>
  <c r="C16192" i="3"/>
  <c r="C16193" i="3"/>
  <c r="C16194" i="3"/>
  <c r="C16195" i="3"/>
  <c r="C16196" i="3"/>
  <c r="C16197" i="3"/>
  <c r="C16198" i="3"/>
  <c r="C16199" i="3"/>
  <c r="C16200" i="3"/>
  <c r="C16201" i="3"/>
  <c r="C16202" i="3"/>
  <c r="C16203" i="3"/>
  <c r="C16204" i="3"/>
  <c r="C16205" i="3"/>
  <c r="C16206" i="3"/>
  <c r="C16207" i="3"/>
  <c r="C16208" i="3"/>
  <c r="C16209" i="3"/>
  <c r="C16210" i="3"/>
  <c r="C16211" i="3"/>
  <c r="C16212" i="3"/>
  <c r="C16213" i="3"/>
  <c r="C16214" i="3"/>
  <c r="C16215" i="3"/>
  <c r="C16216" i="3"/>
  <c r="C16217" i="3"/>
  <c r="C16218" i="3"/>
  <c r="C16219" i="3"/>
  <c r="C16220" i="3"/>
  <c r="C16221" i="3"/>
  <c r="C16222" i="3"/>
  <c r="C16223" i="3"/>
  <c r="C16224" i="3"/>
  <c r="C16225" i="3"/>
  <c r="C16226" i="3"/>
  <c r="C16227" i="3"/>
  <c r="C16228" i="3"/>
  <c r="C16229" i="3"/>
  <c r="C16230" i="3"/>
  <c r="C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37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<sst xmlns="http://schemas.openxmlformats.org/spreadsheetml/2006/main" count="59055" uniqueCount="59023">
  <si>
    <t>Ja</t>
  </si>
  <si>
    <t>Nein</t>
  </si>
  <si>
    <t>Dropdown Auswahl</t>
  </si>
  <si>
    <t>Freie Eingabe (String, Zahl)</t>
  </si>
  <si>
    <t>ausgegraute Zellen aufgrund von getroffenen Einstellungen</t>
  </si>
  <si>
    <t>Legende</t>
  </si>
  <si>
    <t>Bezeichnung</t>
  </si>
  <si>
    <t>Advent_Solar_AS160___2006_</t>
  </si>
  <si>
    <t>Advent_Solar_Ventura_210___2008_</t>
  </si>
  <si>
    <t>Advent_Solar_Ventura_215___2009_</t>
  </si>
  <si>
    <t>Aleo_S03_160__2007__E__</t>
  </si>
  <si>
    <t>Aleo_S03_165__2007__E__</t>
  </si>
  <si>
    <t>Aleo_S16_165__2007__E__</t>
  </si>
  <si>
    <t>Aleo_S16_170__2007__E__</t>
  </si>
  <si>
    <t>Aleo_S16_175__2007__E__</t>
  </si>
  <si>
    <t>Aleo_S16_180__2007__E__</t>
  </si>
  <si>
    <t>Aleo_S16_185__2007__E__</t>
  </si>
  <si>
    <t>AstroPower_AP_100___2001_</t>
  </si>
  <si>
    <t>AstroPower_AP_100__2000__E__</t>
  </si>
  <si>
    <t>AstroPower_AP_110___2001_</t>
  </si>
  <si>
    <t>AstroPower_AP_110__1999__E__</t>
  </si>
  <si>
    <t>AstroPower_AP_120___2001_</t>
  </si>
  <si>
    <t>AstroPower_AP_120__1999__E__</t>
  </si>
  <si>
    <t>AstroPower_AP_1206___1998_</t>
  </si>
  <si>
    <t>AstroPower_AP_130___2001_</t>
  </si>
  <si>
    <t>AstroPower_AP_130__2002__E__</t>
  </si>
  <si>
    <t>AstroPower_AP_50___2001_</t>
  </si>
  <si>
    <t>AstroPower_AP_50__2000__E__</t>
  </si>
  <si>
    <t>AstroPower_AP_65__1999__E__</t>
  </si>
  <si>
    <t>AstroPower_AP_75___2001_</t>
  </si>
  <si>
    <t>AstroPower_AP_75___2003_</t>
  </si>
  <si>
    <t>AstroPower_AP_75__2003__E__</t>
  </si>
  <si>
    <t>AstroPower_AP_8225___1997_</t>
  </si>
  <si>
    <t>AstroPower_APX_110_SL___2002_</t>
  </si>
  <si>
    <t>AstroPower_APX_110_SL__2002__E__</t>
  </si>
  <si>
    <t>AstroPower_APX_120___2001_</t>
  </si>
  <si>
    <t>AstroPower_APX_120__2002__E__</t>
  </si>
  <si>
    <t>AstroPower_APX_130___2001_</t>
  </si>
  <si>
    <t>AstroPower_APX_130__2002__E__</t>
  </si>
  <si>
    <t>AstroPower_APX_140__2002__E__</t>
  </si>
  <si>
    <t>AstroPower_APX_40__2002__E__</t>
  </si>
  <si>
    <t>AstroPower_APX_45___2001_</t>
  </si>
  <si>
    <t>AstroPower_APX_45__1999__E__</t>
  </si>
  <si>
    <t>AstroPower_APX_45__2002__E__</t>
  </si>
  <si>
    <t>AstroPower_APX_50__2002__E__</t>
  </si>
  <si>
    <t>AstroPower_APX_65___2001_</t>
  </si>
  <si>
    <t>AstroPower_APX_65__2002__E__</t>
  </si>
  <si>
    <t>AstroPower_APX_75__2002__E__</t>
  </si>
  <si>
    <t>AstroPower_APX_75_SC__2002__E__</t>
  </si>
  <si>
    <t>AstroPower_APX_90__1999__E__</t>
  </si>
  <si>
    <t>BP_Solar_BP2140S__2000__E__</t>
  </si>
  <si>
    <t>BP_Solar_BP2150S__2000__E__</t>
  </si>
  <si>
    <t>BP_Solar_BP270__2000__E__</t>
  </si>
  <si>
    <t>BP_Solar_BP275__2000__E__</t>
  </si>
  <si>
    <t>BP_Solar_BP3110__2006__E__</t>
  </si>
  <si>
    <t>BP_Solar_BP3115__2006__E__</t>
  </si>
  <si>
    <t>BP_Solar_BP3120__2006__E__</t>
  </si>
  <si>
    <t>BP_Solar_BP3125__2003__E__</t>
  </si>
  <si>
    <t>BP_Solar_BP3125__2006__E__</t>
  </si>
  <si>
    <t>BP_Solar_BP3135__2006__E__</t>
  </si>
  <si>
    <t>BP_Solar_BP3150__2003__E__</t>
  </si>
  <si>
    <t>BP_Solar_BP3160__2003__E__</t>
  </si>
  <si>
    <t>BP_Solar_BP3180N___2010_</t>
  </si>
  <si>
    <t>BP_Solar_BP3220N_Module___2010_</t>
  </si>
  <si>
    <t>BP_Solar_BP3232G___2010_</t>
  </si>
  <si>
    <t>BP_Solar_BP340__2004__E__</t>
  </si>
  <si>
    <t>BP_Solar_BP350__2004__E__</t>
  </si>
  <si>
    <t>BP_Solar_BP365__2004__E__</t>
  </si>
  <si>
    <t>BP_Solar_BP365TS__2007__E__</t>
  </si>
  <si>
    <t>BP_Solar_BP380___2004_</t>
  </si>
  <si>
    <t>BP_Solar_BP380__2003__E__</t>
  </si>
  <si>
    <t>BP_Solar_BP380__2006__E__</t>
  </si>
  <si>
    <t>BP_Solar_BP380J_Module___2009_</t>
  </si>
  <si>
    <t>BP_Solar_BP380J_Module__2009__E__</t>
  </si>
  <si>
    <t>BP_Solar_BP4150__2003__E__</t>
  </si>
  <si>
    <t>BP_Solar_BP4160__2003__E__</t>
  </si>
  <si>
    <t>BP_Solar_BP4170__2003__E__</t>
  </si>
  <si>
    <t>BP_Solar_BP4175__2004__E__</t>
  </si>
  <si>
    <t>BP_Solar_BP485__2004__E__</t>
  </si>
  <si>
    <t>BP_Solar_BP5130__2000__E__</t>
  </si>
  <si>
    <t>BP_Solar_BP580__2000__E__</t>
  </si>
  <si>
    <t>BP_Solar_BP580__2002__E__</t>
  </si>
  <si>
    <t>BP_Solar_BP585___2001_</t>
  </si>
  <si>
    <t>BP_Solar_BP585__2000__E__</t>
  </si>
  <si>
    <t>BP_Solar_BP585__2002__E__</t>
  </si>
  <si>
    <t>BP_Solar_BP980__2001__E__</t>
  </si>
  <si>
    <t>BP_Solar_BP990__2001__E__</t>
  </si>
  <si>
    <t>BP_Solar_MSX110__2003__E__</t>
  </si>
  <si>
    <t>BP_Solar_MSX120__2003__E__</t>
  </si>
  <si>
    <t>BP_Solar_MSX60__2003__E__</t>
  </si>
  <si>
    <t>BP_Solar_MSX64__2003__E__</t>
  </si>
  <si>
    <t>BP_Solar_SX110__2003__E__</t>
  </si>
  <si>
    <t>BP_Solar_SX110S__2003__E__</t>
  </si>
  <si>
    <t>BP_Solar_SX120__2003__E__</t>
  </si>
  <si>
    <t>BP_Solar_SX120S__2003__E__</t>
  </si>
  <si>
    <t>BP_Solar_SX140__2003__E__</t>
  </si>
  <si>
    <t>BP_Solar_SX150__2003__E__</t>
  </si>
  <si>
    <t>BP_Solar_SX160__2003__E__</t>
  </si>
  <si>
    <t>BP_Solar_SX160B__2005__E__</t>
  </si>
  <si>
    <t>BP_Solar_SX170B__2005__E__</t>
  </si>
  <si>
    <t>BP_Solar_SX305__2007__E__</t>
  </si>
  <si>
    <t>BP_Solar_SX310__2007__E__</t>
  </si>
  <si>
    <t>BP_Solar_SX3130__2007__E__</t>
  </si>
  <si>
    <t>BP_Solar_SX3140__2007__E__</t>
  </si>
  <si>
    <t>BP_Solar_SX3150__2003__E__</t>
  </si>
  <si>
    <t>BP_Solar_SX3160__2003__E__</t>
  </si>
  <si>
    <t>BP_Solar_SX3190__2007__E__</t>
  </si>
  <si>
    <t>BP_Solar_SX3195__2007__E__</t>
  </si>
  <si>
    <t>BP_Solar_SX320__2007__E__</t>
  </si>
  <si>
    <t>BP_Solar_SX3200__2007__E__</t>
  </si>
  <si>
    <t>BP_Solar_SX330__2007__E__</t>
  </si>
  <si>
    <t>BP_Solar_SX340__2007__E__</t>
  </si>
  <si>
    <t>BP_Solar_SX350__2007__E__</t>
  </si>
  <si>
    <t>BP_Solar_SX365__2007__E__</t>
  </si>
  <si>
    <t>BP_Solar_SX375__2003__E__</t>
  </si>
  <si>
    <t>BP_Solar_SX380__2003__E__</t>
  </si>
  <si>
    <t>BP_Solar_SX55__2003__E__</t>
  </si>
  <si>
    <t>BP_Solar_SX60__2003__E__</t>
  </si>
  <si>
    <t>BP_Solar_SX70__2003__E__</t>
  </si>
  <si>
    <t>BP_Solar_SX75__2003__E__</t>
  </si>
  <si>
    <t>Canadian_Solar_CS5P_220M___2009_</t>
  </si>
  <si>
    <t>Entech_22X_Concentrator___1994_</t>
  </si>
  <si>
    <t>EPV_40___1998_</t>
  </si>
  <si>
    <t>Evergreen_ES_180__2008__E__</t>
  </si>
  <si>
    <t>Evergreen_ES_180_RL_T_Module___2008_</t>
  </si>
  <si>
    <t>Evergreen_ES_180_RL_T_Module__2008__E__</t>
  </si>
  <si>
    <t>Evergreen_ES_190__2008__E__</t>
  </si>
  <si>
    <t>Evergreen_ES_195__2008__E__</t>
  </si>
  <si>
    <t>First_Solar_FS_265__2007__E__</t>
  </si>
  <si>
    <t>First_Solar_FS_267__2007__E__</t>
  </si>
  <si>
    <t>First_Solar_FS_270__2007__E__</t>
  </si>
  <si>
    <t>First_Solar_FS_272___2009_</t>
  </si>
  <si>
    <t>First_Solar_FS_272__2007__E__</t>
  </si>
  <si>
    <t>First_Solar_FS_275__2007__E__</t>
  </si>
  <si>
    <t>Kyocera_Solar_KC150___2002_</t>
  </si>
  <si>
    <t>Kyocera_Solar_KC150__2002__E__</t>
  </si>
  <si>
    <t>Kyocera_Solar_KC158G__2003__E__</t>
  </si>
  <si>
    <t>Kyocera_Solar_KC167G__2003__E__</t>
  </si>
  <si>
    <t>Kyocera_Solar_KC35__2003__E__</t>
  </si>
  <si>
    <t>Kyocera_Solar_KC40__2003__E__</t>
  </si>
  <si>
    <t>Kyocera_Solar_KC40T__2008__E__</t>
  </si>
  <si>
    <t>Kyocera_Solar_KC45__2003__E__</t>
  </si>
  <si>
    <t>Kyocera_Solar_KC50__2003__E__</t>
  </si>
  <si>
    <t>Kyocera_Solar_KC50T__2008__E__</t>
  </si>
  <si>
    <t>Kyocera_Solar_KC60__1999__E__</t>
  </si>
  <si>
    <t>Kyocera_Solar_KC60__2003__E__</t>
  </si>
  <si>
    <t>Kyocera_Solar_KC65T__2008__E__</t>
  </si>
  <si>
    <t>Kyocera_Solar_KC70__2003__E__</t>
  </si>
  <si>
    <t>Kyocera_Solar_KC80___1998_</t>
  </si>
  <si>
    <t>Kyocera_Solar_KC80__1999__E__</t>
  </si>
  <si>
    <t>Kyocera_Solar_KC80__2003__E__</t>
  </si>
  <si>
    <t>Kyocera_Solar_KC85T__2008__E__</t>
  </si>
  <si>
    <t>Kyocera_Solar_KD135GX_LP__2008__E__</t>
  </si>
  <si>
    <t>Kyocera_Solar_KD180GX_LP__2008__E__</t>
  </si>
  <si>
    <t>Kyocera_Solar_KD205GX_LP__2008__E__</t>
  </si>
  <si>
    <t>Kyocera_Solar_KS10__2003__E__</t>
  </si>
  <si>
    <t>Kyocera_Solar_KS10__2008__E__</t>
  </si>
  <si>
    <t>Kyocera_Solar_KS12__2003__E__</t>
  </si>
  <si>
    <t>Kyocera_Solar_KS16__2003__E__</t>
  </si>
  <si>
    <t>Kyocera_Solar_KS20__2003__E__</t>
  </si>
  <si>
    <t>Kyocera_Solar_KS20__2008__E__</t>
  </si>
  <si>
    <t>Kyocera_Solar_KS5__2003__E__</t>
  </si>
  <si>
    <t>Kyocera_Solar_KS5__2008__E__</t>
  </si>
  <si>
    <t>Kyocera_Solar_PV110__2003__E__</t>
  </si>
  <si>
    <t>Kyocera_Solar_PV120__2003__E__</t>
  </si>
  <si>
    <t>Kyocera_Solar_PV65__2003__E__</t>
  </si>
  <si>
    <t>Kyocera_Solar_PV75__2003__E__</t>
  </si>
  <si>
    <t>Ligitek_LM220_BB00___2009_</t>
  </si>
  <si>
    <t>Misubishi_PV_MF115UE4N__2008__E__</t>
  </si>
  <si>
    <t>Misubishi_PV_MF120UE4N__2008__E__</t>
  </si>
  <si>
    <t>Misubishi_PV_MF125UE4N__2008__E__</t>
  </si>
  <si>
    <t>Misubishi_PV_MF130UE4N__2008__E__</t>
  </si>
  <si>
    <t>Misubishi_PV_UE115MF5N__2008__E__</t>
  </si>
  <si>
    <t>Misubishi_PV_UE120MF5N__2008__E__</t>
  </si>
  <si>
    <t>Misubishi_PV_UE125MF5N__2008__E__</t>
  </si>
  <si>
    <t>Misubishi_PV_UE130MF5N__2008__E__</t>
  </si>
  <si>
    <t>Mitsubishi_PV_MF165EB3___2003_</t>
  </si>
  <si>
    <t>Mitsubishi_PV_MF165EB3__2003__E__</t>
  </si>
  <si>
    <t>Mitsubishi_PV_MF170EB4__2006__E__</t>
  </si>
  <si>
    <t>Mitsubishi_PV_MF170UD4__2006__E__</t>
  </si>
  <si>
    <t>Mitsubishi_PV_MF175UD4__2006__E__</t>
  </si>
  <si>
    <t>Mitsubishi_PV_MF180UD4__2006__E__</t>
  </si>
  <si>
    <t>Mitsubishi_PV_MF185UD4__2006__E__</t>
  </si>
  <si>
    <t>Mitsubishi_PV_UD175MF5__2008__E__</t>
  </si>
  <si>
    <t>Mitsubishi_PV_UD180MF5__2008__E__</t>
  </si>
  <si>
    <t>Mitsubishi_PV_UD185MF5__2008__E__</t>
  </si>
  <si>
    <t>Mitsubishi_PV_UD190MF5__2008__E__</t>
  </si>
  <si>
    <t>Moser_Baer_MBPV_220_Module___2010_</t>
  </si>
  <si>
    <t>Moser_Baer_MBPV_220_Module__2010__E__</t>
  </si>
  <si>
    <t>Photowatt_PW100__2003__E__</t>
  </si>
  <si>
    <t>Photowatt_PW1000__100W_12V___2001__E__</t>
  </si>
  <si>
    <t>Photowatt_PW1000__100W_24V___2001__E__</t>
  </si>
  <si>
    <t>Photowatt_PW1000__105W_12V___2001__E__</t>
  </si>
  <si>
    <t>Photowatt_PW1000__105W_24V___2001__E__</t>
  </si>
  <si>
    <t>Photowatt_PW1000__24V____2000_</t>
  </si>
  <si>
    <t>Photowatt_PW1000__90W_12V___2001__E__</t>
  </si>
  <si>
    <t>Photowatt_PW1000__90W_24V___2001__E__</t>
  </si>
  <si>
    <t>Photowatt_PW1000__95W_12V___2001__E__</t>
  </si>
  <si>
    <t>Photowatt_PW1000__95W_24V___2001__E__</t>
  </si>
  <si>
    <t>Photowatt_PW1000_12V__2003__E__</t>
  </si>
  <si>
    <t>Photowatt_PW1000_24V__2003__E__</t>
  </si>
  <si>
    <t>Photowatt_PW1250__2003__E__</t>
  </si>
  <si>
    <t>Photowatt_PW1650_12__2003__E__</t>
  </si>
  <si>
    <t>Photowatt_PW1650_24__2003__E__</t>
  </si>
  <si>
    <t>Photowatt_PW200_12V__2003__E__</t>
  </si>
  <si>
    <t>Photowatt_PW500_12V__2003__E__</t>
  </si>
  <si>
    <t>Photowatt_PW6_110__2003__E__</t>
  </si>
  <si>
    <t>Photowatt_PW6_123__2003__E__</t>
  </si>
  <si>
    <t>Photowatt_PW6_230_12V__2003__E__</t>
  </si>
  <si>
    <t>Photowatt_PW6_230_24__2003__E__</t>
  </si>
  <si>
    <t>Photowatt_PW750__2003__E__</t>
  </si>
  <si>
    <t>Photowatt_PW850_12V__2003__E__</t>
  </si>
  <si>
    <t>Photowatt_PWX100__2000__E__</t>
  </si>
  <si>
    <t>Photowatt_PWX200__2000__E__</t>
  </si>
  <si>
    <t>Photowatt_PWX500___1998_</t>
  </si>
  <si>
    <t>Photowatt_PWX500__42W___2000__E__</t>
  </si>
  <si>
    <t>Photowatt_PWX500__47W___2000__E__</t>
  </si>
  <si>
    <t>Photowatt_PWX500__52W___2000__E__</t>
  </si>
  <si>
    <t>Photowatt_PWX750__70W___2000__E__</t>
  </si>
  <si>
    <t>Photowatt_PWX750__75W___2000__E__</t>
  </si>
  <si>
    <t>Photowatt_PWX750__80W___2000__E__</t>
  </si>
  <si>
    <t>PowerLight_PL_210_QM_I__2008__E__</t>
  </si>
  <si>
    <t>PowerLight_PL_225_QM_I__2008__E__</t>
  </si>
  <si>
    <t>Sanyo_H168___2005_</t>
  </si>
  <si>
    <t>Sanyo_HIP_180BA3__2006__E__</t>
  </si>
  <si>
    <t>Sanyo_HIP_180DA3_Bifacial__2007__E__</t>
  </si>
  <si>
    <t>Sanyo_HIP_186BA3__2006__E__</t>
  </si>
  <si>
    <t>Sanyo_HIP_186DA1_Bifacial__2006__E__</t>
  </si>
  <si>
    <t>Sanyo_HIP_186DA3_Bifacial__2007__E__</t>
  </si>
  <si>
    <t>Sanyo_HIP_190BA2___2003_</t>
  </si>
  <si>
    <t>Sanyo_HIP_190BA2__2004__E__</t>
  </si>
  <si>
    <t>Sanyo_HIP_190BA3__2006__E__</t>
  </si>
  <si>
    <t>Sanyo_HIP_190BE11__2006__E__</t>
  </si>
  <si>
    <t>Sanyo_HIP_190DA1_Bifacial__2006__E__</t>
  </si>
  <si>
    <t>Sanyo_HIP_190DA3_Bifacial__2007__E__</t>
  </si>
  <si>
    <t>Sanyo_HIP_195BA3__2006__E__</t>
  </si>
  <si>
    <t>Sanyo_HIP_195BE11__2006__E__</t>
  </si>
  <si>
    <t>Sanyo_HIP_195DA3_Bifacial__2007__E__</t>
  </si>
  <si>
    <t>Sanyo_HIP_200BA19___2009_</t>
  </si>
  <si>
    <t>Sanyo_HIP_200BA3__2006__E__</t>
  </si>
  <si>
    <t>Sanyo_HIP_200BE11__2006__E__</t>
  </si>
  <si>
    <t>Sanyo_HIP_200DA3_Bifacial__2007__E__</t>
  </si>
  <si>
    <t>Sanyo_HIP_205BA3__2006__E__</t>
  </si>
  <si>
    <t>Sanyo_HIP_205NKHE1__2008__E__</t>
  </si>
  <si>
    <t>Sanyo_HIP_210NKHE1__2008__E__</t>
  </si>
  <si>
    <t>Sanyo_HIP_215HDE1__2008__E__</t>
  </si>
  <si>
    <t>Sanyo_HIP_215NKHE1__2008__E__</t>
  </si>
  <si>
    <t>Sanyo_HIP_220HDE1__2008__E__</t>
  </si>
  <si>
    <t>Sanyo_HIP_225HDE1__2008__E__</t>
  </si>
  <si>
    <t>Sanyo_HIP_2717__2004__E__</t>
  </si>
  <si>
    <t>Sanyo_HIP_55172__2003__E__</t>
  </si>
  <si>
    <t>Sanyo_HIP_6219__2003__E__</t>
  </si>
  <si>
    <t>Sanyo_HIP_63S1__2004__E__</t>
  </si>
  <si>
    <t>Sanyo_HIP_6751B___2001_</t>
  </si>
  <si>
    <t>Sanyo_HIP_6751B__2002__E__</t>
  </si>
  <si>
    <t>Sanyo_HIP_Bifacial_Prototype___2005_</t>
  </si>
  <si>
    <t>Sanyo_HIP_H552BA2___2004_</t>
  </si>
  <si>
    <t>Sanyo_HIP_HO97___2002_</t>
  </si>
  <si>
    <t>Sanyo_HIP_HO97__2002__E__</t>
  </si>
  <si>
    <t>Sanyo_HIP_J54BA2__2004__E__</t>
  </si>
  <si>
    <t>Schott_Solar_ASE_100_ATF_17__100___1999__E__</t>
  </si>
  <si>
    <t>Schott_Solar_ASE_100_ATF_17__85___1999__E__</t>
  </si>
  <si>
    <t>Schott_Solar_ASE_100_ATF_17__92___1999__E__</t>
  </si>
  <si>
    <t>Schott_Solar_ASE_100_ATF_34__100___1999__E__</t>
  </si>
  <si>
    <t>Schott_Solar_ASE_100_ATF_34__85___1999__E__</t>
  </si>
  <si>
    <t>Schott_Solar_ASE_100_ATF_34__92___1999__E__</t>
  </si>
  <si>
    <t>Schott_Solar_ASE_250_DGF_50__250___2007__E__</t>
  </si>
  <si>
    <t>Schott_Solar_ASE_270_DGF_50__260___2007__E__</t>
  </si>
  <si>
    <t>Schott_Solar_ASE_270_DGF_50__270___2007__E__</t>
  </si>
  <si>
    <t>Schott_Solar_ASE_300_DGF_17__265___1999__E__</t>
  </si>
  <si>
    <t>Schott_Solar_ASE_300_DGF_17__285___1999__E__</t>
  </si>
  <si>
    <t>Schott_Solar_ASE_300_DGF_17__300___1999__E__</t>
  </si>
  <si>
    <t>Schott_Solar_ASE_300_DGF_50___1995_</t>
  </si>
  <si>
    <t>Schott_Solar_ASE_300_DGF_50__265___1999__E__</t>
  </si>
  <si>
    <t>Schott_Solar_ASE_300_DGF_50__280___2007__E__</t>
  </si>
  <si>
    <t>Schott_Solar_ASE_300_DGF_50__285___1999__E__</t>
  </si>
  <si>
    <t>Schott_Solar_ASE_300_DGF_50__290___2007__E__</t>
  </si>
  <si>
    <t>Schott_Solar_ASE_300_DGF_50__300___1999__E__</t>
  </si>
  <si>
    <t>Schott_Solar_ASE_300_DGF_50__300___2007__E__</t>
  </si>
  <si>
    <t>Schott_Solar_ASE_300_DGF_50__310___2007__E__</t>
  </si>
  <si>
    <t>Schott_Solar_ASE_300_DGF_50__320___2007__E__</t>
  </si>
  <si>
    <t>Schott_Solar_ASE_50_ALF_17___1997_</t>
  </si>
  <si>
    <t>Schott_Solar_ASE_50_ATF_17__45___1999__E__</t>
  </si>
  <si>
    <t>Schott_Solar_ASE_50_ATF_17__50___1999__E__</t>
  </si>
  <si>
    <t>Schott_Solar_SAPC_165___2001_</t>
  </si>
  <si>
    <t>Schott_Solar_SAPC_165__2002__E__</t>
  </si>
  <si>
    <t>Schott_Solar_SAPC_170__2007__E__</t>
  </si>
  <si>
    <t>Schott_Solar_SAPC_175__2007__E__</t>
  </si>
  <si>
    <t>Sharp_ND_070ERU_LU__2003__E__</t>
  </si>
  <si>
    <t>Sharp_ND_123U1__2003__E__</t>
  </si>
  <si>
    <t>Sharp_ND_160E1__2004__E__</t>
  </si>
  <si>
    <t>Sharp_ND_167U1__2003__E__</t>
  </si>
  <si>
    <t>Sharp_ND_167U1F___2006_</t>
  </si>
  <si>
    <t>Sharp_ND_167U1F__2006__E__</t>
  </si>
  <si>
    <t>Sharp_ND_187U1F__2007__E__</t>
  </si>
  <si>
    <t>Sharp_ND_208U1__2005__E__</t>
  </si>
  <si>
    <t>Sharp_ND_208U1F__2006__E__</t>
  </si>
  <si>
    <t>Sharp_ND_216U1F__2008__E__</t>
  </si>
  <si>
    <t>Sharp_ND_216U2__2007__E__</t>
  </si>
  <si>
    <t>Sharp_ND_L3E1U__2002__E__</t>
  </si>
  <si>
    <t>Sharp_ND_L3E6E__2004__E__</t>
  </si>
  <si>
    <t>Sharp_ND_NOECU__2003__E__</t>
  </si>
  <si>
    <t>Sharp_ND_Q0E2U__2002__E__</t>
  </si>
  <si>
    <t>Sharp_NE_165U1__2004__E__</t>
  </si>
  <si>
    <t>Sharp_NE_170U1__2007__E__</t>
  </si>
  <si>
    <t>Sharp_NE_80E1U__2002__E__</t>
  </si>
  <si>
    <t>Sharp_NE_H120E1___2001_</t>
  </si>
  <si>
    <t>Sharp_NE_H120E1__2002__E__</t>
  </si>
  <si>
    <t>Sharp_NE_K125U2__2002__E__</t>
  </si>
  <si>
    <t>Sharp_NE_Q5E2U__2002__E__</t>
  </si>
  <si>
    <t>Sharp_NT_175U1__2007__E__</t>
  </si>
  <si>
    <t>Sharp_NT_185U1__2003__E__</t>
  </si>
  <si>
    <t>Sharp_NT_5AE3D___2004_</t>
  </si>
  <si>
    <t>Sharp_NT_R5E1U__2002__E__</t>
  </si>
  <si>
    <t>Sharp_NT_S5E1U__2003__E__</t>
  </si>
  <si>
    <t>Shell_Solar_S10__2003__E__</t>
  </si>
  <si>
    <t>Shell_Solar_S105__2002__E__</t>
  </si>
  <si>
    <t>Shell_Solar_S115__2002__E__</t>
  </si>
  <si>
    <t>Shell_Solar_S165___2002_</t>
  </si>
  <si>
    <t>Shell_Solar_S25__2002__E__</t>
  </si>
  <si>
    <t>Shell_Solar_S36__2003__E__</t>
  </si>
  <si>
    <t>Shell_Solar_S65__2003__E__</t>
  </si>
  <si>
    <t>Shell_Solar_S70_C__2003__E__</t>
  </si>
  <si>
    <t>Shell_Solar_S75_C__2003__E__</t>
  </si>
  <si>
    <t>Shell_Solar_S80___2002_</t>
  </si>
  <si>
    <t>Shell_Solar_SM10__1999__E__</t>
  </si>
  <si>
    <t>Shell_Solar_SM100_12__2003__E__</t>
  </si>
  <si>
    <t>Shell_Solar_SM100_24__2003__E__</t>
  </si>
  <si>
    <t>Shell_Solar_SM110_12__2003__E__</t>
  </si>
  <si>
    <t>Shell_Solar_SM110_24__2003__E__</t>
  </si>
  <si>
    <t>Shell_Solar_SM20__1999__E__</t>
  </si>
  <si>
    <t>Shell_Solar_SM46__2002__E__</t>
  </si>
  <si>
    <t>Shell_Solar_SM50__1999__E__</t>
  </si>
  <si>
    <t>Shell_Solar_SM50_H__2002__E__</t>
  </si>
  <si>
    <t>Shell_Solar_SM55___1997_</t>
  </si>
  <si>
    <t>Shell_Solar_SM55__2002__E__</t>
  </si>
  <si>
    <t>Shell_Solar_SM6___1997_</t>
  </si>
  <si>
    <t>Shell_Solar_SM6__1999__E__</t>
  </si>
  <si>
    <t>Shell_Solar_SP130___2001_</t>
  </si>
  <si>
    <t>Shell_Solar_SP130__2001__E__</t>
  </si>
  <si>
    <t>Shell_Solar_SP140__2001__E__</t>
  </si>
  <si>
    <t>Shell_Solar_SP140__2002__E__</t>
  </si>
  <si>
    <t>Shell_Solar_SP150__2001__E__</t>
  </si>
  <si>
    <t>Shell_Solar_SP150__2002__E__</t>
  </si>
  <si>
    <t>Shell_Solar_SP18__12V___1999__E__</t>
  </si>
  <si>
    <t>Shell_Solar_SP18__6V___1999__E__</t>
  </si>
  <si>
    <t>Shell_Solar_SP36__12V___1999__E__</t>
  </si>
  <si>
    <t>Shell_Solar_SP36__6V___1999__E__</t>
  </si>
  <si>
    <t>Shell_Solar_SP65__12V___2001__E__</t>
  </si>
  <si>
    <t>Shell_Solar_SP70__12V___1999__E__</t>
  </si>
  <si>
    <t>Shell_Solar_SP70__6V___1999__E__</t>
  </si>
  <si>
    <t>Shell_Solar_SP75___1997_</t>
  </si>
  <si>
    <t>Shell_Solar_SP75__12V___2002__E__</t>
  </si>
  <si>
    <t>Shell_Solar_SP75__6V___2003__E__</t>
  </si>
  <si>
    <t>Shell_Solar_SQ140_PC__2003__E__</t>
  </si>
  <si>
    <t>Shell_Solar_SQ150_PC__2003__E__</t>
  </si>
  <si>
    <t>Shell_Solar_SQ160_PC__2004__E__</t>
  </si>
  <si>
    <t>Shell_Solar_SQ70_&lt;12V&gt;__2003__E__</t>
  </si>
  <si>
    <t>Shell_Solar_SQ70_&lt;6V&gt;__2003__E__</t>
  </si>
  <si>
    <t>Shell_Solar_SQ75_&lt;12V&gt;__2004__E__</t>
  </si>
  <si>
    <t>Shell_Solar_SQ75_&lt;6V&gt;__2004__E__</t>
  </si>
  <si>
    <t>Shell_Solar_SQ80_&lt;12V&gt;__2003__E__</t>
  </si>
  <si>
    <t>Shell_Solar_SQ80_&lt;6V&gt;__2003__E__</t>
  </si>
  <si>
    <t>Shell_Solar_SR100__12V___1999__E__</t>
  </si>
  <si>
    <t>Shell_Solar_SR100__6V___1999__E__</t>
  </si>
  <si>
    <t>Shell_Solar_SR50__12V___1999__E__</t>
  </si>
  <si>
    <t>Shell_Solar_SR50__6V___1999__E__</t>
  </si>
  <si>
    <t>Shell_Solar_SR90__12V____1998_</t>
  </si>
  <si>
    <t>Shell_Solar_SR90__12V___1999__E__</t>
  </si>
  <si>
    <t>Shell_Solar_SR90__6V___1999__E__</t>
  </si>
  <si>
    <t>Shell_Solar_ST10___1998_</t>
  </si>
  <si>
    <t>Shell_Solar_ST10__1999__E__</t>
  </si>
  <si>
    <t>Shell_Solar_ST20__1999__E__</t>
  </si>
  <si>
    <t>Shell_Solar_ST36__2003__E__</t>
  </si>
  <si>
    <t>Shell_Solar_ST40__1999__E__</t>
  </si>
  <si>
    <t>Shell_Solar_ST5___1999_</t>
  </si>
  <si>
    <t>Shell_Solar_ST5__1999__E__</t>
  </si>
  <si>
    <t>Siemens_Solar_SM10__1999__E__</t>
  </si>
  <si>
    <t>Siemens_Solar_SM20__1999__E__</t>
  </si>
  <si>
    <t>Siemens_Solar_SM46__2002__E__</t>
  </si>
  <si>
    <t>Siemens_Solar_SM50__1999__E__</t>
  </si>
  <si>
    <t>Siemens_Solar_SM50_H__2002__E__</t>
  </si>
  <si>
    <t>Siemens_Solar_SM55___1997_</t>
  </si>
  <si>
    <t>Siemens_Solar_SM55__2002__E__</t>
  </si>
  <si>
    <t>Siemens_Solar_SM6___1997_</t>
  </si>
  <si>
    <t>Siemens_Solar_SM6__1999__E__</t>
  </si>
  <si>
    <t>Siemens_Solar_SP130___2001_</t>
  </si>
  <si>
    <t>Siemens_Solar_SP130__2001__E__</t>
  </si>
  <si>
    <t>Siemens_Solar_SP140__2001__E__</t>
  </si>
  <si>
    <t>Siemens_Solar_SP140__2002__E__</t>
  </si>
  <si>
    <t>Siemens_Solar_SP150__2001__E__</t>
  </si>
  <si>
    <t>Siemens_Solar_SP150__2002__E__</t>
  </si>
  <si>
    <t>Siemens_Solar_SP18__12V___1999__E__</t>
  </si>
  <si>
    <t>Siemens_Solar_SP18__6V___1999__E__</t>
  </si>
  <si>
    <t>Siemens_Solar_SP36__12V___1999__E__</t>
  </si>
  <si>
    <t>Siemens_Solar_SP36__6V___1999__E__</t>
  </si>
  <si>
    <t>Siemens_Solar_SP65__12V___2001__E__</t>
  </si>
  <si>
    <t>Siemens_Solar_SP70__12V___1999__E__</t>
  </si>
  <si>
    <t>Siemens_Solar_SP70__6V___1999__E__</t>
  </si>
  <si>
    <t>Siemens_Solar_SP75___1997_</t>
  </si>
  <si>
    <t>Siemens_Solar_SP75__12V___2002__E__</t>
  </si>
  <si>
    <t>Siemens_Solar_SP75__6V___2003__E__</t>
  </si>
  <si>
    <t>Siemens_Solar_SR100__12V___1999__E__</t>
  </si>
  <si>
    <t>Siemens_Solar_SR100__6V___1999__E__</t>
  </si>
  <si>
    <t>Siemens_Solar_SR50__12V___1999__E__</t>
  </si>
  <si>
    <t>Siemens_Solar_SR50__6V___1999__E__</t>
  </si>
  <si>
    <t>Siemens_Solar_SR90__12V____1998_</t>
  </si>
  <si>
    <t>Siemens_Solar_SR90__12V___1999__E__</t>
  </si>
  <si>
    <t>Siemens_Solar_SR90__6V___1999__E__</t>
  </si>
  <si>
    <t>Siemens_Solar_ST10___1998_</t>
  </si>
  <si>
    <t>Siemens_Solar_ST10__1999__E__</t>
  </si>
  <si>
    <t>Siemens_Solar_ST20__1999__E__</t>
  </si>
  <si>
    <t>Siemens_Solar_ST40__1999__E__</t>
  </si>
  <si>
    <t>Siemens_Solar_ST5___1999_</t>
  </si>
  <si>
    <t>Siemens_Solar_ST5__1999__E__</t>
  </si>
  <si>
    <t>Solar_Fabrik_SF_100___1998_</t>
  </si>
  <si>
    <t>Solar_Fabrik_SF_115___1998_</t>
  </si>
  <si>
    <t>Solar_Semiconductor_Inc__SSI_M6_220_Module___2008_</t>
  </si>
  <si>
    <t>Solar_Semiconductor_Inc__SSI_M6_220_Module__2008__E__</t>
  </si>
  <si>
    <t>Solar_World_SW175_Mono_Sun_Module___2009_</t>
  </si>
  <si>
    <t>Solar_World_SW175_Mono_Sun_Module__2009__E__</t>
  </si>
  <si>
    <t>Solarex_MST_43LV___1998_</t>
  </si>
  <si>
    <t>Solarex_MST_43LV__1999__E__</t>
  </si>
  <si>
    <t>Solarex_MST_43MV___1998_</t>
  </si>
  <si>
    <t>Solarex_MST_43MV__1999__E__</t>
  </si>
  <si>
    <t>Solarex_MSX_110__2000__E__</t>
  </si>
  <si>
    <t>Solarex_MSX_120__1999__E__</t>
  </si>
  <si>
    <t>Solarex_MSX_120__2000__E__</t>
  </si>
  <si>
    <t>Solarex_MSX_240__2000__E__</t>
  </si>
  <si>
    <t>Solarex_MSX_60__1999__E__</t>
  </si>
  <si>
    <t>Solarex_MSX_64___1997_</t>
  </si>
  <si>
    <t>Solarex_MSX_64__1999__E__</t>
  </si>
  <si>
    <t>Solarex_MSX_64__SiNx_Proto____1999_</t>
  </si>
  <si>
    <t>Solarex_MSX_77__1999__E__</t>
  </si>
  <si>
    <t>Solarex_MSX_83__1999__E__</t>
  </si>
  <si>
    <t>SolarFun_SF220_30_P220___2010_</t>
  </si>
  <si>
    <t>SolFocus_SF_1100S_CPV_28__315____2010_</t>
  </si>
  <si>
    <t>SolFocus_SF_1100S_CPV_28__330____2010_</t>
  </si>
  <si>
    <t>Suniva_Titan_230__2009__E__</t>
  </si>
  <si>
    <t>Suniva_Titan_240__2009__E__</t>
  </si>
  <si>
    <t>SunPower_128_Cell_Module___2009_</t>
  </si>
  <si>
    <t>SunPower_128_Cell_Module__2009__E__</t>
  </si>
  <si>
    <t>SunPower_72_Cell_prototype___2003_</t>
  </si>
  <si>
    <t>SunPower_SP305_GEN_C_Module___2008_</t>
  </si>
  <si>
    <t>SunPower_SP305_GEN_C_Module__2008__E__</t>
  </si>
  <si>
    <t>SunPower_SPR_200_BLK__2004__E__</t>
  </si>
  <si>
    <t>SunPower_SPR_200_BLK_U_Module___2008_</t>
  </si>
  <si>
    <t>SunPower_SPR_200_BLK_U_Module__2008__E__</t>
  </si>
  <si>
    <t>SunPower_SPR_205_BLK__2007__E__</t>
  </si>
  <si>
    <t>SunPower_SPR_210_BLK__2007__E__</t>
  </si>
  <si>
    <t>SunPower_SPR_210_WHT___2006_</t>
  </si>
  <si>
    <t>SunPower_SPR_210_WHT__2004__E__</t>
  </si>
  <si>
    <t>SunPower_SPR_210_WHT__2007__E__</t>
  </si>
  <si>
    <t>SunPower_SPR_210_WHT_U_Module___2008_</t>
  </si>
  <si>
    <t>SunPower_SPR_210_WHT_U_Module__2008__E__</t>
  </si>
  <si>
    <t>SunPower_SPR_215_WHT__2007__E__</t>
  </si>
  <si>
    <t>SunPower_SPR_220__CS____2006_</t>
  </si>
  <si>
    <t>SunPower_SPR_220__PVL____2006_</t>
  </si>
  <si>
    <t>SunPower_SPR_220_BLK_U_Module___2008_</t>
  </si>
  <si>
    <t>SunPower_SPR_220_BLK_U_Module__2008__E__</t>
  </si>
  <si>
    <t>SunPower_SPR_225_BLK__2007__E__</t>
  </si>
  <si>
    <t>SunPower_SPR_225_WHT__2007__E__</t>
  </si>
  <si>
    <t>SunPower_SPR_230_WHT__2007__E__</t>
  </si>
  <si>
    <t>SunPower_SPR_300_WHT__2007__E__</t>
  </si>
  <si>
    <t>SunPower_SPR_305_WHT___2009_</t>
  </si>
  <si>
    <t>SunPower_SPR_305_WHT__2007__E__</t>
  </si>
  <si>
    <t>SunPower_SPR_315E_WHT__2007__E__</t>
  </si>
  <si>
    <t>SunPower_SPR_90__2004__E__</t>
  </si>
  <si>
    <t>SunPower_SunTile__2007__E__</t>
  </si>
  <si>
    <t>Suntech_STP170S_24_Ac__2007__E__</t>
  </si>
  <si>
    <t>Suntech_STP175S_24_Ac__2007__E__</t>
  </si>
  <si>
    <t>Suntech_STP180S_24_Ac__2007__E__</t>
  </si>
  <si>
    <t>Suntech_STP200S_18_ub_1_Module___2009_</t>
  </si>
  <si>
    <t>Suntech_STP200S_18_ub_1_Module__2009__E__</t>
  </si>
  <si>
    <t>Suntech_STP260S_24_Vb__2007__E__</t>
  </si>
  <si>
    <t>Suntech_STP270S_24_Vb__2007__E__</t>
  </si>
  <si>
    <t>Suntech_STP270S_24_Vb_Module___2008_</t>
  </si>
  <si>
    <t>Suntech_STP270S_24_Vb_Module__2008__E__</t>
  </si>
  <si>
    <t>Suntech_STP280S_24_Vb__2007__E__</t>
  </si>
  <si>
    <t>Uni_Solar_PVL_116__2003__E__</t>
  </si>
  <si>
    <t>Uni_Solar_PVL_124__2006__E__</t>
  </si>
  <si>
    <t>Uni_Solar_PVL_128__2003__E__</t>
  </si>
  <si>
    <t>Uni_Solar_PVL_136__2005__E__</t>
  </si>
  <si>
    <t>Uni_Solar_PVL_29__2003__E__</t>
  </si>
  <si>
    <t>Uni_Solar_PVL_58__2003__E__</t>
  </si>
  <si>
    <t>Uni_Solar_PVL_64__2003__E__</t>
  </si>
  <si>
    <t>Uni_Solar_PVL_68__2005__E__</t>
  </si>
  <si>
    <t>Uni_Solar_PVL_87__2003__E__</t>
  </si>
  <si>
    <t>Uni_Solar_SHR_17__2004__E__</t>
  </si>
  <si>
    <t>Uni_Solar_US_11__2005__E__</t>
  </si>
  <si>
    <t>Uni_Solar_US_116__2003__E__</t>
  </si>
  <si>
    <t>Uni_Solar_US_21__2003__E__</t>
  </si>
  <si>
    <t>Uni_Solar_US_3__2003__E__</t>
  </si>
  <si>
    <t>Uni_Solar_US_32___1997_</t>
  </si>
  <si>
    <t>Uni_Solar_US_32__1997__E__</t>
  </si>
  <si>
    <t>Uni_Solar_US_32__2005__E__</t>
  </si>
  <si>
    <t>Uni_Solar_US_42__2003__E__</t>
  </si>
  <si>
    <t>Uni_Solar_US_5__2005__E__</t>
  </si>
  <si>
    <t>Uni_Solar_US_64___1997_</t>
  </si>
  <si>
    <t>Uni_Solar_US_64__1997__E__</t>
  </si>
  <si>
    <t>Uni_Solar_US_64__2005__E__</t>
  </si>
  <si>
    <t>Uni_Solar_USF_11__2003__E__</t>
  </si>
  <si>
    <t>Uni_Solar_USF_32__2003__E__</t>
  </si>
  <si>
    <t>Uni_Solar_USF_5__2003__E__</t>
  </si>
  <si>
    <t>Yingli_Solar_YL220_Module___2008_</t>
  </si>
  <si>
    <t>Yingli_Solar_YL220_Module__2008__E__</t>
  </si>
  <si>
    <t>Yingli_Solar_YL230_29b_Module___2009_</t>
  </si>
  <si>
    <t>Yingli_Solar_YL230_29b_Module__2009__E__</t>
  </si>
  <si>
    <t>Yingli_YL210__2008__E__</t>
  </si>
  <si>
    <t>Panasonic_VBHN235SA06B__2013_</t>
  </si>
  <si>
    <t>Trina_TSM_240PA05__2013_</t>
  </si>
  <si>
    <t>Hanwha_HSL60P6_PA_4_250T__2013_</t>
  </si>
  <si>
    <t>Suniva_OPT300_72_4_100__2013_</t>
  </si>
  <si>
    <t>Canadian_Solar_CS6X_300M__2013_</t>
  </si>
  <si>
    <t>LG_LG290N1C_G3__2013_</t>
  </si>
  <si>
    <t>Sharp_NDQ235F4__2013_</t>
  </si>
  <si>
    <t>Solar_Frontier_SF_160S__2013_</t>
  </si>
  <si>
    <t>SolarWorld_Sunmodule_250_Poly__2013_</t>
  </si>
  <si>
    <t>Silevo_Triex_U300_Black__2014_</t>
  </si>
  <si>
    <t>Interner Name</t>
  </si>
  <si>
    <t>ABB__MICRO_0_25_I_OUTD_US_208__208V_</t>
  </si>
  <si>
    <t>ABB__MICRO_0_25_I_OUTD_US_240__240V_</t>
  </si>
  <si>
    <t>ABB__MICRO_0_3_I_OUTD_US_208__208V_</t>
  </si>
  <si>
    <t>ABB__MICRO_0_3_I_OUTD_US_240__240V_</t>
  </si>
  <si>
    <t>ABB__MICRO_0_3HV_I_OUTD_US_208__208V_</t>
  </si>
  <si>
    <t>ABB__MICRO_0_3HV_I_OUTD_US_240__240V_</t>
  </si>
  <si>
    <t>ABB__PVI_3_0_OUTD_S_US_A__208V_</t>
  </si>
  <si>
    <t>ABB__PVI_3_0_OUTD_S_US_A__240V_</t>
  </si>
  <si>
    <t>ABB__PVI_3_0_OUTD_S_US_A__277V_</t>
  </si>
  <si>
    <t>ABB__PVI_3_0_OUTD_S_US_Z_A__208V_</t>
  </si>
  <si>
    <t>ABB__PVI_3_0_OUTD_S_US_Z_A__240V_</t>
  </si>
  <si>
    <t>ABB__PVI_3_0_OUTD_S_US_Z_A__277V_</t>
  </si>
  <si>
    <t>ABB__PVI_3_0_OUTD_S_US_Z_M_A__208V_</t>
  </si>
  <si>
    <t>ABB__PVI_3_0_OUTD_S_US_Z_M_A__240V_</t>
  </si>
  <si>
    <t>ABB__PVI_3_0_OUTD_S_US_Z_M_A__277V_</t>
  </si>
  <si>
    <t>ABB__PVI_3_6_OUTD_S_US_A__208V_</t>
  </si>
  <si>
    <t>ABB__PVI_3_6_OUTD_S_US_A__240V_</t>
  </si>
  <si>
    <t>ABB__PVI_3_6_OUTD_S_US_A__277V_</t>
  </si>
  <si>
    <t>ABB__PVI_3_6_OUTD_S_US_Z_A__208V_</t>
  </si>
  <si>
    <t>ABB__PVI_3_6_OUTD_S_US_Z_A__240V_</t>
  </si>
  <si>
    <t>ABB__PVI_3_6_OUTD_S_US_Z_A__277V_</t>
  </si>
  <si>
    <t>ABB__PVI_3_6_OUTD_S_US_Z_M_A__208V_</t>
  </si>
  <si>
    <t>ABB__PVI_3_6_OUTD_S_US_Z_M_A__240V_</t>
  </si>
  <si>
    <t>ABB__PVI_3_6_OUTD_S_US_Z_M_A__277V_</t>
  </si>
  <si>
    <t>ABB__PVI_3_8_OUTD_S_US_A__208V_</t>
  </si>
  <si>
    <t>ABB__PVI_3_8_OUTD_S_US_A__240V_</t>
  </si>
  <si>
    <t>ABB__PVI_3_8_OUTD_S_US_A__277V_</t>
  </si>
  <si>
    <t>ABB__PVI_3_8_OUTD_S_US_Z_A__208V_</t>
  </si>
  <si>
    <t>ABB__PVI_3_8_OUTD_S_US_Z_A__240V_</t>
  </si>
  <si>
    <t>ABB__PVI_3_8_OUTD_S_US_Z_A__277V_</t>
  </si>
  <si>
    <t>ABB__PVI_3_8_OUTD_S_US_Z_M_A__208V_</t>
  </si>
  <si>
    <t>ABB__PVI_3_8_OUTD_S_US_Z_M_A__240V_</t>
  </si>
  <si>
    <t>ABB__PVI_3_8_OUTD_S_US_Z_M_A__277V_</t>
  </si>
  <si>
    <t>ABB__PVI_4_2_OUTD_S_US_A__208V_</t>
  </si>
  <si>
    <t>ABB__PVI_4_2_OUTD_S_US_A__240V_</t>
  </si>
  <si>
    <t>ABB__PVI_4_2_OUTD_S_US_A__277V_</t>
  </si>
  <si>
    <t>ABB__PVI_4_2_OUTD_S_US_Z_A__208V_</t>
  </si>
  <si>
    <t>ABB__PVI_4_2_OUTD_S_US_Z_A__240V_</t>
  </si>
  <si>
    <t>ABB__PVI_4_2_OUTD_S_US_Z_A__277V_</t>
  </si>
  <si>
    <t>ABB__PVI_4_2_OUTD_S_US_Z_M_A__208V_</t>
  </si>
  <si>
    <t>ABB__PVI_4_2_OUTD_S_US_Z_M_A__240V_</t>
  </si>
  <si>
    <t>ABB__PVI_4_2_OUTD_S_US_Z_M_A__277V_</t>
  </si>
  <si>
    <t>ABB__PVI_5000_OUTD_US_A__208V_</t>
  </si>
  <si>
    <t>ABB__PVI_5000_OUTD_US_A__240V_</t>
  </si>
  <si>
    <t>ABB__PVI_5000_OUTD_US_A__277V_</t>
  </si>
  <si>
    <t>ABB__PVI_5000_OUTD_US_Z_A__208V_</t>
  </si>
  <si>
    <t>ABB__PVI_5000_OUTD_US_Z_A__240V_</t>
  </si>
  <si>
    <t>ABB__PVI_5000_OUTD_US_Z_A__277V_</t>
  </si>
  <si>
    <t>ABB__PVI_5000_OUTD_US_Z_M_A__208V_</t>
  </si>
  <si>
    <t>ABB__PVI_5000_OUTD_US_Z_M_A__240V_</t>
  </si>
  <si>
    <t>ABB__PVI_5000_OUTD_US_Z_M_A__277V_</t>
  </si>
  <si>
    <t>ABB__PVI_6000_OUTD_US_A__208V_</t>
  </si>
  <si>
    <t>ABB__PVI_6000_OUTD_US_A__240V_</t>
  </si>
  <si>
    <t>ABB__PVI_6000_OUTD_US_A__277V_</t>
  </si>
  <si>
    <t>ABB__PVI_6000_OUTD_US_Z_A__208V_</t>
  </si>
  <si>
    <t>ABB__PVI_6000_OUTD_US_Z_A__240V_</t>
  </si>
  <si>
    <t>ABB__PVI_6000_OUTD_US_Z_A__277V_</t>
  </si>
  <si>
    <t>ABB__PVI_6000_OUTD_US_Z_M_A__208V_</t>
  </si>
  <si>
    <t>ABB__PVI_6000_OUTD_US_Z_M_A__240V_</t>
  </si>
  <si>
    <t>ABB__PVI_6000_OUTD_US_Z_M_A__277V_</t>
  </si>
  <si>
    <t>ABB__PVS_166_TL_POWER_MODULE_1_US__800V_</t>
  </si>
  <si>
    <t>ABB__PVS_166_TL_POWER_MODULE_2_US__800V_</t>
  </si>
  <si>
    <t>ABB__PVS_175_TL_POWER_MODULE_1_US__800V_</t>
  </si>
  <si>
    <t>ABB__PVS_175_TL_POWER_MODULE_2_US__800V_</t>
  </si>
  <si>
    <t>ABB__PVS_60_TL_R_US__480V_</t>
  </si>
  <si>
    <t>ABB__PVS_60_TL_S_R_US__480V_</t>
  </si>
  <si>
    <t>ABB__PVS_60_TL_S_US__480V_</t>
  </si>
  <si>
    <t>ABB__PVS_60_TL_SC_R_US__480V_</t>
  </si>
  <si>
    <t>ABB__PVS_60_TL_SC_US__480V_</t>
  </si>
  <si>
    <t>ABB__PVS_60_TL_US__480V_</t>
  </si>
  <si>
    <t>ABB__TRIO_50_0_TL_OUTD_US_480__480V_</t>
  </si>
  <si>
    <t>ABB__TRIO_60_0_TL_OUTD_US_480__480V_</t>
  </si>
  <si>
    <t>ABB__TRIO_TM_60_0_US_480__480V_</t>
  </si>
  <si>
    <t>ABB__UNO_7_6_TL_OUTD_S_US_A__208V_</t>
  </si>
  <si>
    <t>ABB__UNO_7_6_TL_OUTD_S_US_A__240V_</t>
  </si>
  <si>
    <t>ABB__UNO_7_6_TL_OUTD_S_US_A__277V_</t>
  </si>
  <si>
    <t>ABB__UNO_7_6_TL_OUTD_S_US_Z_A__208V_</t>
  </si>
  <si>
    <t>ABB__UNO_7_6_TL_OUTD_S_US_Z_A__240V_</t>
  </si>
  <si>
    <t>ABB__UNO_7_6_TL_OUTD_S_US_Z_A__277V_</t>
  </si>
  <si>
    <t>ABB__UNO_7_6_TL_OUTD_S_US_Z_M_A__208V_</t>
  </si>
  <si>
    <t>ABB__UNO_7_6_TL_OUTD_S_US_Z_M_A__240V_</t>
  </si>
  <si>
    <t>ABB__UNO_7_6_TL_OUTD_S_US_Z_M_A__277V_</t>
  </si>
  <si>
    <t>ABB__UNO_8_6_TL_OUTD_S_US_A__240V_</t>
  </si>
  <si>
    <t>ABB__UNO_8_6_TL_OUTD_S_US_A__277V_</t>
  </si>
  <si>
    <t>ABB__UNO_8_6_TL_OUTD_S_US_Z_A__240V_</t>
  </si>
  <si>
    <t>ABB__UNO_8_6_TL_OUTD_S_US_Z_A__277V_</t>
  </si>
  <si>
    <t>ABB__UNO_8_6_TL_OUTD_S_US_Z_M_A__240V_</t>
  </si>
  <si>
    <t>ABB__UNO_8_6_TL_OUTD_S_US_Z_M_A__277V_</t>
  </si>
  <si>
    <t>ABB__UNO_DM_3_3_TL_PLUS_US_SB_RA__208V_</t>
  </si>
  <si>
    <t>ABB__UNO_DM_3_3_TL_PLUS_US_SB_RA__240V_</t>
  </si>
  <si>
    <t>ABB__UNO_DM_3_3_TL_PLUS_US_SB_RA_Q__208V_</t>
  </si>
  <si>
    <t>ABB__UNO_DM_3_3_TL_PLUS_US_SB_RA_Q__240V_</t>
  </si>
  <si>
    <t>ABB__UNO_DM_3_3_TL_PLUS_US_SE_RA__208V_</t>
  </si>
  <si>
    <t>ABB__UNO_DM_3_3_TL_PLUS_US_SE_RA__240V_</t>
  </si>
  <si>
    <t>ABB__UNO_DM_3_3_TL_PLUS_US_SZ_RA__208V_</t>
  </si>
  <si>
    <t>ABB__UNO_DM_3_3_TL_PLUS_US_SZ_RA__240V_</t>
  </si>
  <si>
    <t>ABB__UNO_DM_3_3_TL_PLUS_US_SZM_RA__208V_</t>
  </si>
  <si>
    <t>ABB__UNO_DM_3_3_TL_PLUS_US_SZM_RA__240V_</t>
  </si>
  <si>
    <t>ABB__UNO_DM_3_8_TL_PLUS_US_SB_RA__208V_</t>
  </si>
  <si>
    <t>ABB__UNO_DM_3_8_TL_PLUS_US_SB_RA__240V_</t>
  </si>
  <si>
    <t>ABB__UNO_DM_3_8_TL_PLUS_US_SB_RA_Q__208V_</t>
  </si>
  <si>
    <t>ABB__UNO_DM_3_8_TL_PLUS_US_SB_RA_Q__240V_</t>
  </si>
  <si>
    <t>ABB__UNO_DM_3_8_TL_PLUS_US_SE_RA__208V_</t>
  </si>
  <si>
    <t>ABB__UNO_DM_3_8_TL_PLUS_US_SE_RA__240V_</t>
  </si>
  <si>
    <t>ABB__UNO_DM_3_8_TL_PLUS_US_SZ_RA__208V_</t>
  </si>
  <si>
    <t>ABB__UNO_DM_3_8_TL_PLUS_US_SZ_RA__240V_</t>
  </si>
  <si>
    <t>ABB__UNO_DM_3_8_TL_PLUS_US_SZM_RA__208V_</t>
  </si>
  <si>
    <t>ABB__UNO_DM_3_8_TL_PLUS_US_SZM_RA__240V_</t>
  </si>
  <si>
    <t>ABB__UNO_DM_4_6_TL_PLUS_US_SB_RA__208V_</t>
  </si>
  <si>
    <t>ABB__UNO_DM_4_6_TL_PLUS_US_SB_RA__240V_</t>
  </si>
  <si>
    <t>ABB__UNO_DM_4_6_TL_PLUS_US_SB_RA_Q__208V_</t>
  </si>
  <si>
    <t>ABB__UNO_DM_4_6_TL_PLUS_US_SB_RA_Q__240V_</t>
  </si>
  <si>
    <t>ABB__UNO_DM_4_6_TL_PLUS_US_SE_RA__208V_</t>
  </si>
  <si>
    <t>ABB__UNO_DM_4_6_TL_PLUS_US_SE_RA__240V_</t>
  </si>
  <si>
    <t>ABB__UNO_DM_4_6_TL_PLUS_US_SZ_RA__208V_</t>
  </si>
  <si>
    <t>ABB__UNO_DM_4_6_TL_PLUS_US_SZ_RA__240V_</t>
  </si>
  <si>
    <t>ABB__UNO_DM_4_6_TL_PLUS_US_SZM_RA__208V_</t>
  </si>
  <si>
    <t>ABB__UNO_DM_4_6_TL_PLUS_US_SZM_RA__240V_</t>
  </si>
  <si>
    <t>ABB__UNO_DM_5_0_TL_PLUS_US_SB_RA__208V_</t>
  </si>
  <si>
    <t>ABB__UNO_DM_5_0_TL_PLUS_US_SB_RA__240V_</t>
  </si>
  <si>
    <t>ABB__UNO_DM_5_0_TL_PLUS_US_SB_RA_QU__208V_</t>
  </si>
  <si>
    <t>ABB__UNO_DM_5_0_TL_PLUS_US_SB_RA_QU__240V_</t>
  </si>
  <si>
    <t>ABB__UNO_DM_5_0_TL_PLUS_US_SE_RA__208V_</t>
  </si>
  <si>
    <t>ABB__UNO_DM_5_0_TL_PLUS_US_SE_RA__240V_</t>
  </si>
  <si>
    <t>ABB__UNO_DM_5_0_TL_PLUS_US_SZ_RA__208V_</t>
  </si>
  <si>
    <t>ABB__UNO_DM_5_0_TL_PLUS_US_SZ_RA__240V_</t>
  </si>
  <si>
    <t>ABB__UNO_DM_5_0_TL_PLUS_US_SZ_RA_U__208V_</t>
  </si>
  <si>
    <t>ABB__UNO_DM_6_0_TL_PLUS_US_SE_RA__208V_</t>
  </si>
  <si>
    <t>ABB__UNO_DM_6_0_TL_PLUS_US_SE_RA__240V_</t>
  </si>
  <si>
    <t>ABB__UNO_DM_6_0_TL_PLUS_US_SZM_RA__208V_</t>
  </si>
  <si>
    <t>ABB__UNO_DM_6_0_TL_PLUS_US_SZM_RA__240V_</t>
  </si>
  <si>
    <t>Altenergy_Power_System_Inc___QS1__240V_</t>
  </si>
  <si>
    <t>Altenergy_Power_System_Inc___QS1200__240V_</t>
  </si>
  <si>
    <t>Altenergy_Power_System_Inc___YC600__240V_</t>
  </si>
  <si>
    <t>Apparent_Inc___SG424U_CA___120VAC___60Hz__120V_</t>
  </si>
  <si>
    <t>Canadian_Solar_Inc___CSI_25KTL_GS_FL__480V_</t>
  </si>
  <si>
    <t>Canadian_Solar_Inc___CSI_30KTL_GS_FL__480V_</t>
  </si>
  <si>
    <t>Canadian_Solar_Inc___CSI_36KTL_CT__480V_</t>
  </si>
  <si>
    <t>Canadian_Solar_Inc___CSI_36KTL_GS_FL__480V_</t>
  </si>
  <si>
    <t>Canadian_Solar_Inc___CSI_40KTL_GS__480V_</t>
  </si>
  <si>
    <t>Canadian_Solar_Inc___CSI_40KTL_GS_FL__480V_</t>
  </si>
  <si>
    <t>Canadian_Solar_Inc___CSI_50KTL_CT__480V_</t>
  </si>
  <si>
    <t>Canadian_Solar_Inc___CSI_50KTL_GS__480V_??</t>
  </si>
  <si>
    <t>Canadian_Solar_Inc___CSI_50KTL_GS_FL__480V_?</t>
  </si>
  <si>
    <t>Canadian_Solar_Inc___CSI_60KTL_CT__480V_</t>
  </si>
  <si>
    <t>Canadian_Solar_Inc___CSI_60KTL_GS__480V_</t>
  </si>
  <si>
    <t>Canadian_Solar_Inc___CSI_66KTL_GS__480V_</t>
  </si>
  <si>
    <t>Chilicon_Power___LLC__CP_250E_60_72_208_240_MC4__208V_</t>
  </si>
  <si>
    <t>Chilicon_Power___LLC__CP_250E_60_72_208_240_MC4__240V_</t>
  </si>
  <si>
    <t>Chilicon_Power___LLC__CP_720_60_72_96_208_240_MC4__208V_</t>
  </si>
  <si>
    <t>Chilicon_Power___LLC__CP_720_60_72_96_208_240_MC4__240V_</t>
  </si>
  <si>
    <t>Chint_Power_Systems_America__CPS_SCA20KTL_DO_R_US_480__480V_</t>
  </si>
  <si>
    <t>Chint_Power_Systems_America__CPS_SCA25KTL_DO_R_US_480__480V_</t>
  </si>
  <si>
    <t>Chint_Power_Systems_America__CPS_SCA25KTL_DO_US_208__208V_</t>
  </si>
  <si>
    <t>Chint_Power_Systems_America__CPS_SCA36KTL_DO_US__480V_</t>
  </si>
  <si>
    <t>Chint_Power_Systems_America__CPS_SCA50KTL_DO_US_480__480V_</t>
  </si>
  <si>
    <t>Chint_Power_Systems_America__CPS_SCA60KTL_DO_US_480__480V_</t>
  </si>
  <si>
    <t>Chint_Power_Systems_America__CPS_SCH100KTL_AIO_US_600__600V_</t>
  </si>
  <si>
    <t>Chint_Power_Systems_America__CPS_SCH100KTL_DO_US_600__600V_</t>
  </si>
  <si>
    <t>Chint_Power_Systems_America__CPS_SCH125KTL_AIO_US_600__600V_</t>
  </si>
  <si>
    <t>Chint_Power_Systems_America__CPS_SCH125KTL_DO_US_600__600V_</t>
  </si>
  <si>
    <t>DYNAPOWER_COMPANY_LLC__MPS_100__480V_</t>
  </si>
  <si>
    <t>DYNAPOWER_COMPANY_LLC__MPS_250__480V_</t>
  </si>
  <si>
    <t>DYNAPOWER_COMPANY_LLC__MPS_250HV__480V_</t>
  </si>
  <si>
    <t>Darfon_Electronics_Corp___H5000xxxxxx__240V_</t>
  </si>
  <si>
    <t>Darfon_Electronics_Corp___H5001xxxxxx__240V_</t>
  </si>
  <si>
    <t>Darfon_Electronics_Corp___HB51xxxxxx__240V_</t>
  </si>
  <si>
    <t>Delta_Electronics__E30_TL__277V_</t>
  </si>
  <si>
    <t>Delta_Electronics__E4_TL_US__208V_</t>
  </si>
  <si>
    <t>Delta_Electronics__E4_TL_US__240V_</t>
  </si>
  <si>
    <t>Delta_Electronics__E6_TL_US__208V_</t>
  </si>
  <si>
    <t>Delta_Electronics__E6_TL_US__240V_</t>
  </si>
  <si>
    <t>Delta_Electronics__E8_TL_US__208V_</t>
  </si>
  <si>
    <t>Delta_Electronics__E8_TL_US__240V_</t>
  </si>
  <si>
    <t>Delta_Electronics__M10_4_TL_US__208V_</t>
  </si>
  <si>
    <t>Delta_Electronics__M10_4_TL_US__240V_</t>
  </si>
  <si>
    <t>Delta_Electronics__M10_TL_US__208V_</t>
  </si>
  <si>
    <t>Delta_Electronics__M10_TL_US__240V_</t>
  </si>
  <si>
    <t>Delta_Electronics__M125HV__600V_</t>
  </si>
  <si>
    <t>Delta_Electronics__M24U_120__480V_</t>
  </si>
  <si>
    <t>Delta_Electronics__M24U_121__480V_</t>
  </si>
  <si>
    <t>Delta_Electronics__M24U_122__480V_</t>
  </si>
  <si>
    <t>Delta_Electronics__M28U_120__480V_</t>
  </si>
  <si>
    <t>Delta_Electronics__M28U_121__480V_</t>
  </si>
  <si>
    <t>Delta_Electronics__M28U_122__480V_</t>
  </si>
  <si>
    <t>Delta_Electronics__M36U_120__480V_</t>
  </si>
  <si>
    <t>Delta_Electronics__M36U_121__480V_</t>
  </si>
  <si>
    <t>Delta_Electronics__M36U_122__480V_</t>
  </si>
  <si>
    <t>Delta_Electronics__M4_TL_US__208V_</t>
  </si>
  <si>
    <t>Delta_Electronics__M4_TL_US__240V_</t>
  </si>
  <si>
    <t>Delta_Electronics__M42U_120__480V_</t>
  </si>
  <si>
    <t>Delta_Electronics__M42U_121__480V_</t>
  </si>
  <si>
    <t>Delta_Electronics__M42U_122__480V_</t>
  </si>
  <si>
    <t>Delta_Electronics__M5_TL_US__208V_</t>
  </si>
  <si>
    <t>Delta_Electronics__M5_TL_US__240V_</t>
  </si>
  <si>
    <t>Delta_Electronics__M6_TL_US__208V_</t>
  </si>
  <si>
    <t>Delta_Electronics__M6_TL_US__240V_</t>
  </si>
  <si>
    <t>Delta_Electronics__M60U_120__480V_</t>
  </si>
  <si>
    <t>Delta_Electronics__M60U_121__480V_</t>
  </si>
  <si>
    <t>Delta_Electronics__M60U_122__480V_</t>
  </si>
  <si>
    <t>Delta_Electronics__M8_TL_US__208V_</t>
  </si>
  <si>
    <t>Delta_Electronics__M8_TL_US__240V_</t>
  </si>
  <si>
    <t>Delta_Electronics__M80U_120__480V_</t>
  </si>
  <si>
    <t>Delta_Electronics__M80U_121__480V_</t>
  </si>
  <si>
    <t>Delta_Electronics__M80U_122__480V_</t>
  </si>
  <si>
    <t>Delta_Electronics__SOLIVIA_3_8_NA_G4_TL__208V_</t>
  </si>
  <si>
    <t>Delta_Electronics__SOLIVIA_3_8_NA_G4_TL__240V_</t>
  </si>
  <si>
    <t>Delta_Electronics__SOLIVIA_5_2_NA_G4_TL__208V_</t>
  </si>
  <si>
    <t>Delta_Electronics__SOLIVIA_5_2_NA_G4_TL__240V_</t>
  </si>
  <si>
    <t>Delta_Electronics__SOLIVIA_6_6_NA_G4_TL__208V_</t>
  </si>
  <si>
    <t>Delta_Electronics__SOLIVIA_6_6_NA_G4_TL__240V_</t>
  </si>
  <si>
    <t>Delta_Electronics__SOLIVIA_7_6_NA_G4_TL__208V_</t>
  </si>
  <si>
    <t>Delta_Electronics__SOLIVIA_7_6_NA_G4_TL__240V_</t>
  </si>
  <si>
    <t>Destin_Power_Inc___SAVEEN1000_ES02H_US__440V_</t>
  </si>
  <si>
    <t>EPC_Power_Corp___HY_LC12_6_7__480V_</t>
  </si>
  <si>
    <t>Enphase_Energy_Inc___IQ6_60_ACM_US__208V_</t>
  </si>
  <si>
    <t>Enphase_Energy_Inc___IQ6_60_ACM_US__240V_</t>
  </si>
  <si>
    <t>Enphase_Energy_Inc___IQ6PLUS_72_ACM_US__208V_</t>
  </si>
  <si>
    <t>Enphase_Energy_Inc___IQ6PLUS_72_ACM_US__240V_</t>
  </si>
  <si>
    <t>Enphase_Energy_Inc___IQ6PLUS_ACB_LL__240V_</t>
  </si>
  <si>
    <t>Enphase_Energy_Inc___IQ7A_66_x_ACM_US_y_z_&amp;__208V_</t>
  </si>
  <si>
    <t>Enphase_Energy_Inc___IQ7A_66_x_ACM_US_y_z_&amp;__240V_</t>
  </si>
  <si>
    <t>Enphase_Energy_Inc___IQ7A_66_x_US_&amp;__208V_</t>
  </si>
  <si>
    <t>Enphase_Energy_Inc___IQ7A_66_x_US_&amp;__240V_</t>
  </si>
  <si>
    <t>Enphase_Energy_Inc___S230_60_LL_x__208V_</t>
  </si>
  <si>
    <t>Enphase_Energy_Inc___S230_60_LL_x__240V_</t>
  </si>
  <si>
    <t>Enphase_Energy_Inc___S280_60_LL_x__208V_</t>
  </si>
  <si>
    <t>Enphase_Energy_Inc___S280_60_LL_x__240V_</t>
  </si>
  <si>
    <t>Enphase_Energy_Inc___XACM_IQ7_LR6_60PB_300M__208V_</t>
  </si>
  <si>
    <t>Enphase_Energy_Inc___XACM_IQ7_LR6_60PB_300M__240V_</t>
  </si>
  <si>
    <t>Enphase_Energy_Inc___XACM_IQ7_LR6_60PB_305M__208V_</t>
  </si>
  <si>
    <t>Enphase_Energy_Inc___XACM_IQ7_LR6_60PB_305M__240V_</t>
  </si>
  <si>
    <t>Fronius_International_GmbH__Fronius_Primo_10_0_1_208_240__208V_</t>
  </si>
  <si>
    <t>Fronius_International_GmbH__Fronius_Primo_10_0_1_208_240__240V_</t>
  </si>
  <si>
    <t>Fronius_International_GmbH__Fronius_Primo_11_4_1_208_240__208V_</t>
  </si>
  <si>
    <t>Fronius_International_GmbH__Fronius_Primo_11_4_1_208_240__240V_</t>
  </si>
  <si>
    <t>Fronius_International_GmbH__Fronius_Primo_12_5_1_208_240__208V_</t>
  </si>
  <si>
    <t>Fronius_International_GmbH__Fronius_Primo_12_5_1_208_240__240V_</t>
  </si>
  <si>
    <t>Fronius_International_GmbH__Fronius_Primo_15_0_1_208_240__208V_</t>
  </si>
  <si>
    <t>Fronius_International_GmbH__Fronius_Primo_15_0_1_208_240__240V_</t>
  </si>
  <si>
    <t>Fronius_International_GmbH__Fronius_Primo_3_8_1_208_240__208V_</t>
  </si>
  <si>
    <t>Fronius_International_GmbH__Fronius_Primo_3_8_1_208_240__240V_</t>
  </si>
  <si>
    <t>Fronius_International_GmbH__Fronius_Primo_5_0_1_208_240__208V_</t>
  </si>
  <si>
    <t>Fronius_International_GmbH__Fronius_Primo_5_0_1_208_240__240V_</t>
  </si>
  <si>
    <t>Fronius_International_GmbH__Fronius_Primo_6_0_1_208_240__208V_</t>
  </si>
  <si>
    <t>Fronius_International_GmbH__Fronius_Primo_6_0_1_208_240__240V_</t>
  </si>
  <si>
    <t>Fronius_International_GmbH__Fronius_Primo_7_6_1_208_240__208V_</t>
  </si>
  <si>
    <t>Fronius_International_GmbH__Fronius_Primo_7_6_1_208_240__240V_</t>
  </si>
  <si>
    <t>Fronius_International_GmbH__Fronius_Primo_8_2_1_208_240__208V_</t>
  </si>
  <si>
    <t>Fronius_International_GmbH__Fronius_Primo_8_2_1_208_240__240V_</t>
  </si>
  <si>
    <t>Fronius_International_GmbH__Fronius_Symo_10_0_3_208_240__208V_</t>
  </si>
  <si>
    <t>Fronius_International_GmbH__Fronius_Symo_10_0_3_208_240__240V_</t>
  </si>
  <si>
    <t>Fronius_International_GmbH__Fronius_Symo_10_0_3_480__480V_</t>
  </si>
  <si>
    <t>Fronius_International_GmbH__Fronius_Symo_12_0_3_208_240__208V_</t>
  </si>
  <si>
    <t>Fronius_International_GmbH__Fronius_Symo_12_0_3_208_240__240V_</t>
  </si>
  <si>
    <t>Fronius_International_GmbH__Fronius_Symo_12_5_3_480__480V_</t>
  </si>
  <si>
    <t>Fronius_International_GmbH__Fronius_Symo_15_0_3_208__208V_</t>
  </si>
  <si>
    <t>Fronius_International_GmbH__Fronius_Symo_15_0_3_480__480V_</t>
  </si>
  <si>
    <t>Fronius_International_GmbH__Fronius_Symo_17_5_3_480__480V_</t>
  </si>
  <si>
    <t>Fronius_International_GmbH__Fronius_Symo_20_0_3_480__480V_</t>
  </si>
  <si>
    <t>Fronius_International_GmbH__Fronius_Symo_22_7_3_480__480V_</t>
  </si>
  <si>
    <t>Fronius_International_GmbH__Fronius_Symo_24_0_3_480__480V_</t>
  </si>
  <si>
    <t>Fronius_International_GmbH__Fronius_Symo_Advanced_10_0_3_208_240_Lite__208V_</t>
  </si>
  <si>
    <t>Fronius_International_GmbH__Fronius_Symo_Advanced_10_0_3_208_240_Lite__240V_</t>
  </si>
  <si>
    <t>Fronius_International_GmbH__Fronius_Symo_Advanced_10_0_3_208_240__208V_</t>
  </si>
  <si>
    <t>Fronius_International_GmbH__Fronius_Symo_Advanced_10_0_3_208_240__240V_</t>
  </si>
  <si>
    <t>Fronius_International_GmbH__Fronius_Symo_Advanced_12_0_3_208_240_Lite__208V_</t>
  </si>
  <si>
    <t>Fronius_International_GmbH__Fronius_Symo_Advanced_12_0_3_208_240_Lite__240V_</t>
  </si>
  <si>
    <t>Fronius_International_GmbH__Fronius_Symo_Advanced_12_0_3_208_240__208V_</t>
  </si>
  <si>
    <t>Fronius_International_GmbH__Fronius_Symo_Advanced_12_0_3_208_240__240V_</t>
  </si>
  <si>
    <t>Fronius_International_GmbH__Fronius_Symo_Advanced_15_0_3_480_Lite__480V_</t>
  </si>
  <si>
    <t>Fronius_International_GmbH__Fronius_Symo_Advanced_15_0_3_480__480V_</t>
  </si>
  <si>
    <t>Fronius_International_GmbH__Fronius_Symo_Advanced_20_0_3_480_Lite__480V_</t>
  </si>
  <si>
    <t>Fronius_International_GmbH__Fronius_Symo_Advanced_20_0_3_480__480V_</t>
  </si>
  <si>
    <t>Fronius_International_GmbH__Fronius_Symo_Advanced_22_7_3_480_Lite__480V_</t>
  </si>
  <si>
    <t>Fronius_International_GmbH__Fronius_Symo_Advanced_22_7_3_480__480V_</t>
  </si>
  <si>
    <t>Fronius_International_GmbH__Fronius_Symo_Advanced_24_0_3_480_Lite__480V_</t>
  </si>
  <si>
    <t>Fronius_International_GmbH__Fronius_Symo_Advanced_24_0_3_480__480V_</t>
  </si>
  <si>
    <t>Generac_Power_Systems__X11402__208V_</t>
  </si>
  <si>
    <t>Generac_Power_Systems__X7602__240V_</t>
  </si>
  <si>
    <t>Generac_Power_Systems__XVT076A03__240V_</t>
  </si>
  <si>
    <t>Generac_Power_Systems__XVT114G03__208V_</t>
  </si>
  <si>
    <t>Ginlong_Technologies_Co___Ltd___RHI_1P5K_HVES_5G__240V_</t>
  </si>
  <si>
    <t>Ginlong_Technologies_Co___Ltd___RHI_1P7_6K_HVES_5G__240V_</t>
  </si>
  <si>
    <t>Ginlong_Technologies_Co___Ltd___RHI_1P7K_HVES_5G__240V_</t>
  </si>
  <si>
    <t>Ginlong_Technologies_Co___Ltd___RHI_1P8K_HVES_5G__240V_</t>
  </si>
  <si>
    <t>Ginlong_Technologies_Co___Ltd___RHI_1P9K_HVES_5G__240V_</t>
  </si>
  <si>
    <t>Ginlong_Technologies_Co___Ltd___Solis_100K_5G_US__480V_</t>
  </si>
  <si>
    <t>Ginlong_Technologies_Co___Ltd___Solis_100K_EHV_5G__600V_</t>
  </si>
  <si>
    <t>Ginlong_Technologies_Co___Ltd___Solis_125K_EHV_5G__600V_</t>
  </si>
  <si>
    <t>Ginlong_Technologies_Co___Ltd___Solis_125K1_EHV_5G__600V_</t>
  </si>
  <si>
    <t>Ginlong_Technologies_Co___Ltd___Solis_1P10K_4G_US__240V_</t>
  </si>
  <si>
    <t>Ginlong_Technologies_Co___Ltd___Solis_1P2_5K_4G_US__240V_</t>
  </si>
  <si>
    <t>Ginlong_Technologies_Co___Ltd___Solis_1P3_6K_4G_US__240V_</t>
  </si>
  <si>
    <t>Ginlong_Technologies_Co___Ltd___Solis_1P3K_4G_US__240V_</t>
  </si>
  <si>
    <t>Ginlong_Technologies_Co___Ltd___Solis_1P4_6K_4G_US__240V_</t>
  </si>
  <si>
    <t>Ginlong_Technologies_Co___Ltd___Solis_1P4K_4G_US__240V_</t>
  </si>
  <si>
    <t>Ginlong_Technologies_Co___Ltd___Solis_1P5K_4G_US__240V_</t>
  </si>
  <si>
    <t>Ginlong_Technologies_Co___Ltd___Solis_1P6K_4G_US__240V_</t>
  </si>
  <si>
    <t>Ginlong_Technologies_Co___Ltd___Solis_1P6K2_4G_US__240V_</t>
  </si>
  <si>
    <t>Ginlong_Technologies_Co___Ltd___Solis_1P7_6K_4G_US__240V_</t>
  </si>
  <si>
    <t>Ginlong_Technologies_Co___Ltd___Solis_1P7K_4G_US__240V_</t>
  </si>
  <si>
    <t>Ginlong_Technologies_Co___Ltd___Solis_1P8K_4G_US__240V_</t>
  </si>
  <si>
    <t>Ginlong_Technologies_Co___Ltd___Solis_1P9K_4G_US__240V_</t>
  </si>
  <si>
    <t>Ginlong_Technologies_Co___Ltd___Solis_25K_US__480V_</t>
  </si>
  <si>
    <t>Ginlong_Technologies_Co___Ltd___Solis_25K_US_LSW__480V_</t>
  </si>
  <si>
    <t>Ginlong_Technologies_Co___Ltd___Solis_25K_US_SW__480V_</t>
  </si>
  <si>
    <t>Ginlong_Technologies_Co___Ltd___Solis_30K_US__480V_</t>
  </si>
  <si>
    <t>Ginlong_Technologies_Co___Ltd___Solis_30K_US_LSW__480V_</t>
  </si>
  <si>
    <t>Ginlong_Technologies_Co___Ltd___Solis_30K_US_SW__480V_</t>
  </si>
  <si>
    <t>Ginlong_Technologies_Co___Ltd___Solis_36K_US__480V_</t>
  </si>
  <si>
    <t>Ginlong_Technologies_Co___Ltd___Solis_36K_US_F_SW__480V_</t>
  </si>
  <si>
    <t>Ginlong_Technologies_Co___Ltd___Solis_36K_US_LSW__480V_</t>
  </si>
  <si>
    <t>Ginlong_Technologies_Co___Ltd___Solis_36K_US_SW__480V_</t>
  </si>
  <si>
    <t>Ginlong_Technologies_Co___Ltd___Solis_40K_US__480V_</t>
  </si>
  <si>
    <t>Ginlong_Technologies_Co___Ltd___Solis_40K_US_F__480V_</t>
  </si>
  <si>
    <t>Ginlong_Technologies_Co___Ltd___Solis_40K_US_F_SW__480V_</t>
  </si>
  <si>
    <t>Ginlong_Technologies_Co___Ltd___Solis_40K_US_LSW__480V_</t>
  </si>
  <si>
    <t>Ginlong_Technologies_Co___Ltd___Solis_40K_US_SW__480V_</t>
  </si>
  <si>
    <t>Ginlong_Technologies_Co___Ltd___Solis_50K_US__480V_</t>
  </si>
  <si>
    <t>Ginlong_Technologies_Co___Ltd___Solis_50K_US_F__480V_</t>
  </si>
  <si>
    <t>Ginlong_Technologies_Co___Ltd___Solis_50K_US_F_LSW__480V_</t>
  </si>
  <si>
    <t>Ginlong_Technologies_Co___Ltd___Solis_50K_US_F_SW__480V_</t>
  </si>
  <si>
    <t>Ginlong_Technologies_Co___Ltd___Solis_50K_US_LSW__480V_</t>
  </si>
  <si>
    <t>Ginlong_Technologies_Co___Ltd___Solis_50K_US_SW__480V_</t>
  </si>
  <si>
    <t>Ginlong_Technologies_Co___Ltd___Solis_60K_US_F__480V_</t>
  </si>
  <si>
    <t>Ginlong_Technologies_Co___Ltd___Solis_60K_US_F_LSW__480V_</t>
  </si>
  <si>
    <t>Ginlong_Technologies_Co___Ltd___Solis_60K_US_F_SW__480V_</t>
  </si>
  <si>
    <t>Ginlong_Technologies_Co___Ltd___Solis_66K_US_F__480V_</t>
  </si>
  <si>
    <t>Ginlong_Technologies_Co___Ltd___Solis_66K_US_F_LSW__480V_</t>
  </si>
  <si>
    <t>Ginlong_Technologies_Co___Ltd___Solis_66K_US_F_SW__480V_</t>
  </si>
  <si>
    <t>Ginlong_Technologies_Co___Ltd___Solis_75K_5G_US__480V_</t>
  </si>
  <si>
    <t>Ginlong_Technologies_Co___Ltd___Solis_80K_5G_US__480V_</t>
  </si>
  <si>
    <t>Hanwha_Q_CELLS_America_Inc___Q_HOME__HYB_G1_7_6__240V_</t>
  </si>
  <si>
    <t>Hanwha_Q_CELLS_America_Inc___Q_HOME__HYB_G1_8_6__240V_</t>
  </si>
  <si>
    <t>Hanwha_Q_CELLS__Q_PEAK_DUO_BLK_G6__AC_340__240V_</t>
  </si>
  <si>
    <t>Hanwha_Q_CELLS__Q_PEAK_DUO_BLK_G6__AC_345__240V_</t>
  </si>
  <si>
    <t>HiQ_Solar__TSXL480_10k__480V_</t>
  </si>
  <si>
    <t>Huawei_Technologies_Co___Ltd___SUN2000_100KTL_USH0__800V_</t>
  </si>
  <si>
    <t>Huawei_Technologies_Co___Ltd___SUN2000_10KTL_USL0__240V_</t>
  </si>
  <si>
    <t>Huawei_Technologies_Co___Ltd___SUN2000_11_4KTL_USL0__240V_</t>
  </si>
  <si>
    <t>Huawei_Technologies_Co___Ltd___SUN2000_25KTL_US__480V_</t>
  </si>
  <si>
    <t>Huawei_Technologies_Co___Ltd___SUN2000_3_8KTL_USL0__240V_</t>
  </si>
  <si>
    <t>Huawei_Technologies_Co___Ltd___SUN2000_30KTL_US__480V_</t>
  </si>
  <si>
    <t>Huawei_Technologies_Co___Ltd___SUN2000_33KTL_US__480V_</t>
  </si>
  <si>
    <t>Huawei_Technologies_Co___Ltd___SUN2000_36KTL_US__480V_</t>
  </si>
  <si>
    <t>Huawei_Technologies_Co___Ltd___SUN2000_40KTL_US__480V_</t>
  </si>
  <si>
    <t>Huawei_Technologies_Co___Ltd___SUN2000_5KTL_USL0__240V_</t>
  </si>
  <si>
    <t>Huawei_Technologies_Co___Ltd___SUN2000_7_6KTL_USL0__240V_</t>
  </si>
  <si>
    <t>Huawei_Technologies_Co___Ltd___SUN2000_9KTL_USL0__240V_</t>
  </si>
  <si>
    <t>INGETEAM_POWER_TECHNOLOGY_S_A___INGECON_SUN_1000TL_U_B360__360V_</t>
  </si>
  <si>
    <t>INGETEAM_POWER_TECHNOLOGY_S_A___INGECON_SUN_1110TL_U_B400__400V_</t>
  </si>
  <si>
    <t>INGETEAM_POWER_TECHNOLOGY_S_A___INGECON_SUN_1140TL_U_B410__410V_</t>
  </si>
  <si>
    <t>INGETEAM_POWER_TECHNOLOGY_S_A___INGECON_SUN_1165TL_U_B420__420V_</t>
  </si>
  <si>
    <t>INGETEAM_POWER_TECHNOLOGY_S_A___INGECON_SUN_1190TL_U_B430__430V_</t>
  </si>
  <si>
    <t>INGETEAM_POWER_TECHNOLOGY_S_A___INGECON_SUN_1220TL_U_B440__440V_</t>
  </si>
  <si>
    <t>INGETEAM_POWER_TECHNOLOGY_S_A___INGECON_SUN_1245TL_U_B480__480V_</t>
  </si>
  <si>
    <t>INGETEAM_POWER_TECHNOLOGY_S_A___INGECON_SUN_1250TL_U_B450__450V_</t>
  </si>
  <si>
    <t>INGETEAM_POWER_TECHNOLOGY_S_A___INGECON_SUN_1275TL_U_B460__460V_</t>
  </si>
  <si>
    <t>INGETEAM_POWER_TECHNOLOGY_S_A___INGECON_SUN_1665TL_U_B640__640V_</t>
  </si>
  <si>
    <t>INGETEAM_POWER_TECHNOLOGY_S_A___INGECON_SUN_1690TL_U_B650__650V_</t>
  </si>
  <si>
    <t>INGETEAM_POWER_TECHNOLOGY_S_A___INGECON_SUN_1715TL_U_B660__660V_</t>
  </si>
  <si>
    <t>INGETEAM_POWER_TECHNOLOGY_S_A___INGECON_SUN_1740TL_U_B670__670V_</t>
  </si>
  <si>
    <t>INGETEAM_POWER_TECHNOLOGY_S_A___INGECON_SUN_1800TL_U_B690__690V_</t>
  </si>
  <si>
    <t>INGETEAM_POWER_TECHNOLOGY_S_A___INGECON_SUN_610TL_U_B220__220V_</t>
  </si>
  <si>
    <t>INGETEAM_POWER_TECHNOLOGY_S_A___INGECON_SUN_830TL_U_B300__300V_</t>
  </si>
  <si>
    <t>INGETEAM_POWER_TECHNOLOGY_S_A___INGECON_SUN_915TL_U_B330__330V_</t>
  </si>
  <si>
    <t>Jinko_Solar_Co___Ltd__JKMS260M_60B_EP__240V_</t>
  </si>
  <si>
    <t>Jinko_Solar_Co___Ltd__JKMS265M_60B_EP__240V_</t>
  </si>
  <si>
    <t>Jinko_Solar_Co___Ltd__JKMS270M_60B_EP__240V_</t>
  </si>
  <si>
    <t>Jinko_Solar_Co___Ltd__JKMS275M_60_EP__240V_</t>
  </si>
  <si>
    <t>Jinko_Solar_Co___Ltd__JKMS275M_60B_EP__240V_</t>
  </si>
  <si>
    <t>Jinko_Solar_Co___Ltd__JKMS280M_60_EP__240V_</t>
  </si>
  <si>
    <t>Jinko_Solar_Co___Ltd__JKMS280M_60B_EP__240V_</t>
  </si>
  <si>
    <t>Jinko_Solar_Co___Ltd__JKMS285M_60_EP__240V_</t>
  </si>
  <si>
    <t>Jinko_Solar_Co___Ltd__JKMS285M_60B_EP__240V_</t>
  </si>
  <si>
    <t>Jinko_Solar_Co___Ltd__JKMS290M_60_EP__240V_</t>
  </si>
  <si>
    <t>Jinko_Solar_Co___Ltd__JKMS290M_60B_EP__240V_</t>
  </si>
  <si>
    <t>Jinko_Solar_Co___Ltd__JKMS295M_60_EP__240V_</t>
  </si>
  <si>
    <t>Jinko_Solar_Co___Ltd__JKMS295M_60B_EP__240V_</t>
  </si>
  <si>
    <t>Jinko_Solar_Co___Ltd__JKMS300M_60_EP__240V_</t>
  </si>
  <si>
    <t>Jinko_Solar_Co___Ltd__JKMS300M_60BL_EP__208V_</t>
  </si>
  <si>
    <t>Jinko_Solar_Co___Ltd__JKMS300M_60BL_EP__240V_</t>
  </si>
  <si>
    <t>Jinko_Solar_Co___Ltd__JKMS300M_60BL_EP_Q__208V_</t>
  </si>
  <si>
    <t>Jinko_Solar_Co___Ltd__JKMS300M_60BL_EP_Q__240V_</t>
  </si>
  <si>
    <t>Jinko_Solar_Co___Ltd__JKMS305M_60BL_EP__208V_</t>
  </si>
  <si>
    <t>Jinko_Solar_Co___Ltd__JKMS305M_60BL_EP__240V_</t>
  </si>
  <si>
    <t>Jinko_Solar_Co___Ltd__JKMS305M_60BL_EP_Q__208V_</t>
  </si>
  <si>
    <t>Jinko_Solar_Co___Ltd__JKMS305M_60L_EP__208V_</t>
  </si>
  <si>
    <t>Jinko_Solar_Co___Ltd__JKMS305M_60L_EP__240V_</t>
  </si>
  <si>
    <t>Jinko_Solar_Co___Ltd__JKMS305M_60L_EP_Q__208V_</t>
  </si>
  <si>
    <t>Jinko_Solar_Co___Ltd__JKMS310M_60BL_EP__208V_</t>
  </si>
  <si>
    <t>Jinko_Solar_Co___Ltd__JKMS310M_60BL_EP__240V_</t>
  </si>
  <si>
    <t>Jinko_Solar_Co___Ltd__JKMS310M_60BL_EP_Q__240V_</t>
  </si>
  <si>
    <t>Jinko_Solar_Co___Ltd__JKMS310M_60L_EP__208V_</t>
  </si>
  <si>
    <t>Jinko_Solar_Co___Ltd__JKMS310M_60L_EP__240V_</t>
  </si>
  <si>
    <t>Jinko_Solar_Co___Ltd__JKMS310M_60L_EP_Q__240V_</t>
  </si>
  <si>
    <t>Jinko_Solar_Co___Ltd__JKMS315M_60BL_EP__208V_</t>
  </si>
  <si>
    <t>Jinko_Solar_Co___Ltd__JKMS315M_60BL_EP__240V_</t>
  </si>
  <si>
    <t>Jinko_Solar_Co___Ltd__JKMS315M_60BL_EP_Q__240V_</t>
  </si>
  <si>
    <t>Jinko_Solar_Co___Ltd__JKMS315M_60L_EP__208V_</t>
  </si>
  <si>
    <t>Jinko_Solar_Co___Ltd__JKMS315M_60L_EP__240V_</t>
  </si>
  <si>
    <t>Jinko_Solar_Co___Ltd__JKMS315M_60L_EP_Q__240V_</t>
  </si>
  <si>
    <t>Jinko_Solar_Co___Ltd__JKMS320M_60BL_EP__208V_</t>
  </si>
  <si>
    <t>Jinko_Solar_Co___Ltd__JKMS320M_60BL_EP__240V_</t>
  </si>
  <si>
    <t>Jinko_Solar_Co___Ltd__JKMS320M_60L_EP__208V_</t>
  </si>
  <si>
    <t>Jinko_Solar_Co___Ltd__JKMS320M_60L_EP__240V_</t>
  </si>
  <si>
    <t>Jinko_Solar_Co___Ltd__JKMS325M_60BL_EP__208V_</t>
  </si>
  <si>
    <t>Jinko_Solar_Co___Ltd__JKMS325M_60BL_EP__240V_</t>
  </si>
  <si>
    <t>Jinko_Solar_Co___Ltd__JKMS325M_60BL_EP_Q__240V_</t>
  </si>
  <si>
    <t>Jinko_Solar_Co___Ltd__JKMS325M_60L_EP__208V_</t>
  </si>
  <si>
    <t>Jinko_Solar_Co___Ltd__JKMS325M_60L_EP__240V_</t>
  </si>
  <si>
    <t>Jinko_Solar_Co___Ltd__JKMS325M_60L_EP_Q__240V_</t>
  </si>
  <si>
    <t>Jinko_Solar_Co___Ltd__JKMS330M_60L_EP__208V_</t>
  </si>
  <si>
    <t>Jinko_Solar_Co___Ltd__JKMS330M_60L_EP__240V_</t>
  </si>
  <si>
    <t>Jinko_Solar_Co___Ltd__JKMS330M_60L_EP_Q__240V_</t>
  </si>
  <si>
    <t>KACO_new_energy_GmbH__KACO_blueplanet_110_TL3_M1_WM_OD_IIK0__480V_</t>
  </si>
  <si>
    <t>KACO_new_energy_GmbH__KACO_blueplanet_110_TL3_M1_WM_OD_IIKX__480V_</t>
  </si>
  <si>
    <t>KACO_new_energy_GmbH__KACO_blueplanet_125_TL3_M1_WM_OD_IIP0__600V_</t>
  </si>
  <si>
    <t>KACO_new_energy_GmbH__KACO_blueplanet_125_TL3_M1_WM_OD_IIPX__600V_</t>
  </si>
  <si>
    <t>KACO_new_energy_GmbH__KACO_blueplanet_137_TL3_M1_WM_OD_IIP0__600V_</t>
  </si>
  <si>
    <t>KACO_new_energy_GmbH__KACO_blueplanet_137_TL3_M1_WM_OD_IIPX__600V_</t>
  </si>
  <si>
    <t>KACO_new_energy_GmbH__KACO_blueplanet_150_TL3_M1_WM_OD_IIQ0__660V_</t>
  </si>
  <si>
    <t>KACO_new_energy_GmbH__KACO_blueplanet_150_TL3_M1_WM_OD_IIQX__660V_</t>
  </si>
  <si>
    <t>LG_Electronics_Inc___D007KEEN261__208V_</t>
  </si>
  <si>
    <t>LG_Electronics_Inc___D007KEEN261__240V_</t>
  </si>
  <si>
    <t>LG_Electronics_Inc___LG340M1K_L5__208V_</t>
  </si>
  <si>
    <t>LG_Electronics_Inc___LG340M1K_L5__240V_</t>
  </si>
  <si>
    <t>LG_Electronics_Inc___LG345M1K_L5__208V_</t>
  </si>
  <si>
    <t>LG_Electronics_Inc___LG345M1K_L5__240V_</t>
  </si>
  <si>
    <t>LG_Electronics_Inc___LG350M1K_L5__208V_</t>
  </si>
  <si>
    <t>LG_Electronics_Inc___LG350M1K_L5__240V_</t>
  </si>
  <si>
    <t>LG_Electronics_Inc___LG355A1C_A5__208V_</t>
  </si>
  <si>
    <t>LG_Electronics_Inc___LG355A1C_A5__240V_</t>
  </si>
  <si>
    <t>LG_Electronics_Inc___LG355M1C_N5__208V_</t>
  </si>
  <si>
    <t>LG_Electronics_Inc___LG355M1C_N5__240V_</t>
  </si>
  <si>
    <t>LG_Electronics_Inc___LG360A1C_A5__208V_</t>
  </si>
  <si>
    <t>LG_Electronics_Inc___LG360A1C_A5__240V_</t>
  </si>
  <si>
    <t>LG_Electronics_Inc___LG360A1K_V5__208V_</t>
  </si>
  <si>
    <t>LG_Electronics_Inc___LG360A1K_V5__240V_</t>
  </si>
  <si>
    <t>LG_Electronics_Inc___LG360M1C_N5__208V_</t>
  </si>
  <si>
    <t>LG_Electronics_Inc___LG360M1C_N5__240V_</t>
  </si>
  <si>
    <t>LG_Electronics_Inc___LG365A1C_A5__208V_</t>
  </si>
  <si>
    <t>LG_Electronics_Inc___LG365A1C_A5__240V_</t>
  </si>
  <si>
    <t>LG_Electronics_Inc___LG365A1C_V5__208V_</t>
  </si>
  <si>
    <t>LG_Electronics_Inc___LG365A1C_V5__240V_</t>
  </si>
  <si>
    <t>LG_Electronics_Inc___LG365A1K_V5__208V_</t>
  </si>
  <si>
    <t>LG_Electronics_Inc___LG365A1K_V5__240V_</t>
  </si>
  <si>
    <t>LG_Electronics_Inc___LG365M1C_N5__208V_</t>
  </si>
  <si>
    <t>LG_Electronics_Inc___LG365M1C_N5__240V_</t>
  </si>
  <si>
    <t>LG_Electronics_Inc___LG370A1C_A5__208V_</t>
  </si>
  <si>
    <t>LG_Electronics_Inc___LG370A1C_A5__240V_</t>
  </si>
  <si>
    <t>LG_Electronics_Inc___LG370A1C_V5__208V_</t>
  </si>
  <si>
    <t>LG_Electronics_Inc___LG370A1C_V5__240V_</t>
  </si>
  <si>
    <t>LG_Electronics_Inc___LG370M1C_N5__208V_</t>
  </si>
  <si>
    <t>LG_Electronics_Inc___LG370M1C_N5__240V_</t>
  </si>
  <si>
    <t>LG_Electronics_Inc___LG375A1C_V5__208V_</t>
  </si>
  <si>
    <t>LG_Electronics_Inc___LG375A1C_V5__240V_</t>
  </si>
  <si>
    <t>LG_Electronics_Inc___LG380A1C_V5__208V_</t>
  </si>
  <si>
    <t>LG_Electronics_Inc___LG380A1C_V5__240V_</t>
  </si>
  <si>
    <t>LG_Electronics_Inc___LM320UE_A2__208V_</t>
  </si>
  <si>
    <t>LG_Electronics_Inc___LM320UE_A2__240V_</t>
  </si>
  <si>
    <t>LeadSolar_Energy_Co___Ltd__LS600__240V_</t>
  </si>
  <si>
    <t>LeadSolar_Energy_Co___Ltd__LS600X__240V_</t>
  </si>
  <si>
    <t>LeadSolar_Energy_Co___Ltd__LS700S__208V_</t>
  </si>
  <si>
    <t>NeoVolta_Inc___NV7600__208V_</t>
  </si>
  <si>
    <t>NeoVolta_Inc___NV7600__240V_</t>
  </si>
  <si>
    <t>ONE_SUN___MEXICO_S_A_DE_C_V___1S480_10k__480V_</t>
  </si>
  <si>
    <t>OutBack_Power_Technologies___Inc___PHXL480_10k__480V_</t>
  </si>
  <si>
    <t>OutBack_Power_Technologies___Inc___SBX5048_120_240__240V_</t>
  </si>
  <si>
    <t>Pika_Energy__X11402__208V_</t>
  </si>
  <si>
    <t>Pika_Energy__X11403__208V_</t>
  </si>
  <si>
    <t>Pika_Energy__X7601__240V_</t>
  </si>
  <si>
    <t>Pika_Energy__X7602__240V_</t>
  </si>
  <si>
    <t>Pika_Energy__X7603__240V_</t>
  </si>
  <si>
    <t>Power_Electronics__FS1050CU15__565V_</t>
  </si>
  <si>
    <t>Power_Electronics__FS1100CU15__600V_</t>
  </si>
  <si>
    <t>Power_Electronics__FS1100CU15O3__600V_</t>
  </si>
  <si>
    <t>Power_Electronics__FS1200CU15__645V_</t>
  </si>
  <si>
    <t>Power_Electronics__FS1275CU15__690V_</t>
  </si>
  <si>
    <t>Power_Electronics__FS1400CU15__565V_</t>
  </si>
  <si>
    <t>Power_Electronics__FS1475CU15__600V_</t>
  </si>
  <si>
    <t>Power_Electronics__FS1500CU15O3__600V_</t>
  </si>
  <si>
    <t>Power_Electronics__FS1600CU15__645V_</t>
  </si>
  <si>
    <t>Power_Electronics__FS1700CU15__690V_</t>
  </si>
  <si>
    <t>Power_Electronics__FS1750CU15__565V_</t>
  </si>
  <si>
    <t>Power_Electronics__FS1850CU15__600V_</t>
  </si>
  <si>
    <t>Power_Electronics__FS1850CU15O3__600V_</t>
  </si>
  <si>
    <t>Power_Electronics__FS2000CU15__645V_</t>
  </si>
  <si>
    <t>Power_Electronics__FS2000K__600V_</t>
  </si>
  <si>
    <t>Power_Electronics__FS2000M__34000V_</t>
  </si>
  <si>
    <t>Power_Electronics__FS2100CU15__565V_</t>
  </si>
  <si>
    <t>Power_Electronics__FS2125CU15__690V_</t>
  </si>
  <si>
    <t>Power_Electronics__FS2125K__600V_</t>
  </si>
  <si>
    <t>Power_Electronics__FS2150CU15__645V_</t>
  </si>
  <si>
    <t>Power_Electronics__FS2180K__615V_</t>
  </si>
  <si>
    <t>Power_Electronics__FS2225CU15__600V_</t>
  </si>
  <si>
    <t>Power_Electronics__FS2250CU15O3__600V_</t>
  </si>
  <si>
    <t>Power_Electronics__FS2300CU15__690V_</t>
  </si>
  <si>
    <t>Power_Electronics__FS2400CU15__645V_</t>
  </si>
  <si>
    <t>Power_Electronics__FS2450CU15__565V_</t>
  </si>
  <si>
    <t>Power_Electronics__FS2550CU15__690V_</t>
  </si>
  <si>
    <t>Power_Electronics__FS2600CU15__600V_</t>
  </si>
  <si>
    <t>Power_Electronics__FS2600CU15O3__600V_</t>
  </si>
  <si>
    <t>Power_Electronics__FS2800CU15__645V_</t>
  </si>
  <si>
    <t>Power_Electronics__FS2840M__34000V_</t>
  </si>
  <si>
    <t>Power_Electronics__FS3000CU15__690V_</t>
  </si>
  <si>
    <t>Power_Electronics__FS3000K__600V_</t>
  </si>
  <si>
    <t>Power_Electronics__FS3000M__34000V_</t>
  </si>
  <si>
    <t>Power_Electronics__FS3001M__34000V_</t>
  </si>
  <si>
    <t>Power_Electronics__FS3150K__630V_</t>
  </si>
  <si>
    <t>Power_Electronics__FS3150M__34000V_</t>
  </si>
  <si>
    <t>Power_Electronics__FS3190K__600V_</t>
  </si>
  <si>
    <t>Power_Electronics__FS3225M__34000V_</t>
  </si>
  <si>
    <t>Princeton_Power_Systems___Inc___GTIB_480_125XXXXXX_G1_5__480V_</t>
  </si>
  <si>
    <t>Princeton_Power_Systems___Inc___GTIB_480_125XXXXXX_W_G1_5__480V_</t>
  </si>
  <si>
    <t>Princeton_Power_Systems___Inc___GTIB_480_30_WZZZZZZ_G1_3__480V_</t>
  </si>
  <si>
    <t>Princeton_Power_Systems___Inc___GTIB_480_30_ZZZZZZ_G1_3__480V_</t>
  </si>
  <si>
    <t>Rhombus_Energy_Solutions__BESI_50kW_480__480V_</t>
  </si>
  <si>
    <t>Rhombus_Energy_Solutions__BESS_50kW_480__480V_</t>
  </si>
  <si>
    <t>SANYO_ELECTRIC_CO_LTD_OF_PANASONIC_GROUP__VBHN325SA17E__240V_</t>
  </si>
  <si>
    <t>SANYO_ELECTRIC_CO_LTD_OF_PANASONIC_GROUP__VBHN330SA17E__240V_</t>
  </si>
  <si>
    <t>SMA_America__SB3_0_1SP_US_40__208V_</t>
  </si>
  <si>
    <t>SMA_America__SB3_0_1SP_US_40__240V_</t>
  </si>
  <si>
    <t>SMA_America__SB3_0_1SP_US_41__208V_</t>
  </si>
  <si>
    <t>SMA_America__SB3_0_1SP_US_41__240V_</t>
  </si>
  <si>
    <t>SMA_America__SB3_0_1TP_US_40__208V_</t>
  </si>
  <si>
    <t>SMA_America__SB3_0_1TP_US_40__240V_</t>
  </si>
  <si>
    <t>SMA_America__SB3_0_1TP_US_41__208V_</t>
  </si>
  <si>
    <t>SMA_America__SB3_0_1TP_US_41__240V_</t>
  </si>
  <si>
    <t>SMA_America__SB3_8_1SP_US_40__208V_</t>
  </si>
  <si>
    <t>SMA_America__SB3_8_1SP_US_40__240V_</t>
  </si>
  <si>
    <t>SMA_America__SB3_8_1SP_US_41__208V_</t>
  </si>
  <si>
    <t>SMA_America__SB3_8_1SP_US_41__240V_</t>
  </si>
  <si>
    <t>SMA_America__SB3_8_1TP_US_40__208V_</t>
  </si>
  <si>
    <t>SMA_America__SB3_8_1TP_US_40__240V_</t>
  </si>
  <si>
    <t>SMA_America__SB3_8_1TP_US_41__208V_</t>
  </si>
  <si>
    <t>SMA_America__SB3_8_1TP_US_41__240V_</t>
  </si>
  <si>
    <t>SMA_America__SB5_0_1SP_US_40__208V_</t>
  </si>
  <si>
    <t>SMA_America__SB5_0_1SP_US_40__240V_</t>
  </si>
  <si>
    <t>SMA_America__SB5_0_1SP_US_41__208V_</t>
  </si>
  <si>
    <t>SMA_America__SB5_0_1SP_US_41__240V_</t>
  </si>
  <si>
    <t>SMA_America__SB5_0_1TP_US_40__208V_</t>
  </si>
  <si>
    <t>SMA_America__SB5_0_1TP_US_40__240V_</t>
  </si>
  <si>
    <t>SMA_America__SB5_0_1TP_US_41__208V_</t>
  </si>
  <si>
    <t>SMA_America__SB5_0_1TP_US_41__240V_</t>
  </si>
  <si>
    <t>SMA_America__SB6_0_1SP_US_40__208V_</t>
  </si>
  <si>
    <t>SMA_America__SB6_0_1SP_US_40__240V_</t>
  </si>
  <si>
    <t>SMA_America__SB6_0_1SP_US_41__208V_</t>
  </si>
  <si>
    <t>SMA_America__SB6_0_1SP_US_41__240V_</t>
  </si>
  <si>
    <t>SMA_America__SB6_0_1TP_US_40__208V_</t>
  </si>
  <si>
    <t>SMA_America__SB6_0_1TP_US_40__240V_</t>
  </si>
  <si>
    <t>SMA_America__SB6_0_1TP_US_41__208V_</t>
  </si>
  <si>
    <t>SMA_America__SB6_0_1TP_US_41__240V_</t>
  </si>
  <si>
    <t>SMA_America__SB7_0_1SP_US_40__208V_</t>
  </si>
  <si>
    <t>SMA_America__SB7_0_1SP_US_40__240V_</t>
  </si>
  <si>
    <t>SMA_America__SB7_0_1SP_US_41__208V_</t>
  </si>
  <si>
    <t>SMA_America__SB7_0_1SP_US_41__240V_</t>
  </si>
  <si>
    <t>SMA_America__SB7_0_1TP_US_40__208V_</t>
  </si>
  <si>
    <t>SMA_America__SB7_0_1TP_US_40__240V_</t>
  </si>
  <si>
    <t>SMA_America__SB7_0_1TP_US_41__208V_</t>
  </si>
  <si>
    <t>SMA_America__SB7_0_1TP_US_41__240V_</t>
  </si>
  <si>
    <t>SMA_America__SB7_7_1SP_US_40__208V_</t>
  </si>
  <si>
    <t>SMA_America__SB7_7_1SP_US_40__240V_</t>
  </si>
  <si>
    <t>SMA_America__SB7_7_1SP_US_41__208V_</t>
  </si>
  <si>
    <t>SMA_America__SB7_7_1SP_US_41__240V_</t>
  </si>
  <si>
    <t>SMA_America__SB7_7_1TP_US_40__208V_</t>
  </si>
  <si>
    <t>SMA_America__SB7_7_1TP_US_40__240V_</t>
  </si>
  <si>
    <t>SMA_America__SB7_7_1TP_US_41__208V_</t>
  </si>
  <si>
    <t>SMA_America__SB7_7_1TP_US_41__240V_</t>
  </si>
  <si>
    <t>SMA_America__SC_2500_EV_US__550V_</t>
  </si>
  <si>
    <t>SMA_America__SC_2750_EV_US__600V_</t>
  </si>
  <si>
    <t>SMA_America__SC_4000_UP_US_600V_3850A__600V_</t>
  </si>
  <si>
    <t>SMA_America__SC_4200_UP_US_630V_3850A__630V_</t>
  </si>
  <si>
    <t>SMA_America__SC_4400_UP_US_660V_3850A__660V_</t>
  </si>
  <si>
    <t>SMA_America__SC_4600_UP_US_690V_3850A__690V_</t>
  </si>
  <si>
    <t>SMA_America__SC_1850_US__385V_</t>
  </si>
  <si>
    <t>SMA_America__SC_2200_US__385V_</t>
  </si>
  <si>
    <t>SMA_America__SHP_125_US_20__480V_</t>
  </si>
  <si>
    <t>SMA_America__SHP_150_US_20__600V_</t>
  </si>
  <si>
    <t>SMA_America__STP_33_US_41__480V_</t>
  </si>
  <si>
    <t>SMA_America__STP_50_US_41__480V_</t>
  </si>
  <si>
    <t>SMA_America__STP_62_US_41__480V_</t>
  </si>
  <si>
    <t>SMA_America__STP12000TL_US_10__480V_</t>
  </si>
  <si>
    <t>SMA_America__STP15000TL_US_10__480V_</t>
  </si>
  <si>
    <t>SMA_America__STP20000TL_US_10__480V_</t>
  </si>
  <si>
    <t>SMA_America__STP24000TL_US_10__480V_</t>
  </si>
  <si>
    <t>SMA_America__STP30000TL_US_10__480V_</t>
  </si>
  <si>
    <t>SMA_America__STP50_US_40__480V_</t>
  </si>
  <si>
    <t>Schneider_Electric_Solar_Inverters_USA___Inc___CS1666_1_NA__575V_</t>
  </si>
  <si>
    <t>Schneider_Electric_Solar_Inverters_USA___Inc___CS1666_2_NA__575V_</t>
  </si>
  <si>
    <t>Schneider_Electric_Solar_Inverters_USA___Inc___CS1666_3_NA__575V_</t>
  </si>
  <si>
    <t>Schneider_Electric_Solar_Inverters_USA___Inc___CS1800_NA__575V_</t>
  </si>
  <si>
    <t>Schneider_Electric_Solar_Inverters_USA___Inc___CS2000_NA__575V_</t>
  </si>
  <si>
    <t>Schneider_Electric_Solar_Inverters_USA___Inc___CS2200_NA__600V_</t>
  </si>
  <si>
    <t>Schneider_Electric_Solar_Inverters_USA___Inc___Conext_CL125__600V_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</si>
  <si>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</si>
  <si>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</si>
  <si>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</si>
  <si>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Shenzhen_Growatt_New_Energy_Technology_Co___Ltd__GROWATT_33000TL3_US__480V_</t>
  </si>
  <si>
    <t>Shenzhen_Growatt_New_Energy_Technology_Co___Ltd__GROWATT_36000TL3_US__480V_</t>
  </si>
  <si>
    <t>Shenzhen_Growatt_New_Energy_Technology_Co___Ltd__GROWATT_40000TL3_US__480V_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</si>
  <si>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</si>
  <si>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</si>
  <si>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</si>
  <si>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</si>
  <si>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</si>
  <si>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</si>
  <si>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</si>
  <si>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</si>
  <si>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</si>
  <si>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</si>
  <si>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</si>
  <si>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</si>
  <si>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</si>
  <si>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</si>
  <si>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</si>
  <si>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</si>
  <si>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</si>
  <si>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</si>
  <si>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Shenzhen_Sinexcel_Electric_Co___Ltd__PWS1_100K_NA__480V_</t>
  </si>
  <si>
    <t>Shenzhen_Sinexcel_Electric_Co___Ltd__PWS1_150K_NA__480V_</t>
  </si>
  <si>
    <t>Shenzhen_Sinexcel_Electric_Co___Ltd__PWS1_250K_NA__480V_</t>
  </si>
  <si>
    <t>Shenzhen_Sinexcel_Electric_Co___Ltd__PWS1_50K_NA__480V_</t>
  </si>
  <si>
    <t>Shenzhen_Sinexcel_Electric_Co___Ltd__PWS2_30K_NA__480V_</t>
  </si>
  <si>
    <t>Sol_Ark__Sol_Ark_12K_P__208V_</t>
  </si>
  <si>
    <t>Sol_Ark__Sol_Ark_12K_P__240V_</t>
  </si>
  <si>
    <t>Sol_Ark__Sol_Ark_8k_48_ST__208V_</t>
  </si>
  <si>
    <t>Sol_Ark__Sol_Ark_8k_48_ST__240V_</t>
  </si>
  <si>
    <t>Sol_Ark__Sol_Ark_9k_48_ST__208V_</t>
  </si>
  <si>
    <t>Sol_Ark__Sol_Ark_9k_48_ST__240V_</t>
  </si>
  <si>
    <t>SolaX_Power_Network_Technology__Zhe_jiang__Co___Ltd___A1_Fit_7_6_US__240V_</t>
  </si>
  <si>
    <t>SolaX_Power_Network_Technology__Zhe_jiang__Co___Ltd___A1_Fit_8_6_US__240V_</t>
  </si>
  <si>
    <t>SolaX_Power_Network_Technology__Zhe_jiang__Co___Ltd___A1_Hybrid_7_6_US__240V_</t>
  </si>
  <si>
    <t>SolaX_Power_Network_Technology__Zhe_jiang__Co___Ltd___A1_Hybrid_8_6_US__240V_</t>
  </si>
  <si>
    <t>SolarEdge_Technologies_Ltd___SE10000A_US__208V_</t>
  </si>
  <si>
    <t>SolarEdge_Technologies_Ltd___SE10000A_US__240V_</t>
  </si>
  <si>
    <t>SolarEdge_Technologies_Ltd___SE10000H_US__240V_</t>
  </si>
  <si>
    <t>SolarEdge_Technologies_Ltd___SE100KUS__480V_</t>
  </si>
  <si>
    <t>SolarEdge_Technologies_Ltd___SE10KUS__480V_</t>
  </si>
  <si>
    <t>SolarEdge_Technologies_Ltd___SE11400A_US__240V_</t>
  </si>
  <si>
    <t>SolarEdge_Technologies_Ltd___SE11400H_US__208V_</t>
  </si>
  <si>
    <t>SolarEdge_Technologies_Ltd___SE11400H_US__240V_</t>
  </si>
  <si>
    <t>SolarEdge_Technologies_Ltd___SE14_4KUS__208V_</t>
  </si>
  <si>
    <t>SolarEdge_Technologies_Ltd___SE17_3KUS__208V_</t>
  </si>
  <si>
    <t>SolarEdge_Technologies_Ltd___SE20KUS__480V_</t>
  </si>
  <si>
    <t>SolarEdge_Technologies_Ltd___SE3000H_US__240V_</t>
  </si>
  <si>
    <t>SolarEdge_Technologies_Ltd___SE3000x__208V_</t>
  </si>
  <si>
    <t>SolarEdge_Technologies_Ltd___SE3000x__240V_</t>
  </si>
  <si>
    <t>SolarEdge_Technologies_Ltd___SE30KUS__480V_</t>
  </si>
  <si>
    <t>SolarEdge_Technologies_Ltd___SE33_3KUS__480V_</t>
  </si>
  <si>
    <t>SolarEdge_Technologies_Ltd___SE3300x__208V_</t>
  </si>
  <si>
    <t>SolarEdge_Technologies_Ltd___SE3300x__240V_</t>
  </si>
  <si>
    <t>SolarEdge_Technologies_Ltd___SE3800A_US__208V_</t>
  </si>
  <si>
    <t>SolarEdge_Technologies_Ltd___SE3800A_US__240V_</t>
  </si>
  <si>
    <t>SolarEdge_Technologies_Ltd___SE3800H_US__208V_</t>
  </si>
  <si>
    <t>SolarEdge_Technologies_Ltd___SE3800H_US__240V_</t>
  </si>
  <si>
    <t>SolarEdge_Technologies_Ltd___SE40KUS__480V_</t>
  </si>
  <si>
    <t>SolarEdge_Technologies_Ltd___SE43_2KUS__208V_</t>
  </si>
  <si>
    <t>SolarEdge_Technologies_Ltd___SE5000H_US__208V_</t>
  </si>
  <si>
    <t>SolarEdge_Technologies_Ltd___SE5000H_US__240V_</t>
  </si>
  <si>
    <t>SolarEdge_Technologies_Ltd___SE5000x__208V_</t>
  </si>
  <si>
    <t>SolarEdge_Technologies_Ltd___SE5000x__240V_</t>
  </si>
  <si>
    <t>SolarEdge_Technologies_Ltd___SE6000H_US__208V_</t>
  </si>
  <si>
    <t>SolarEdge_Technologies_Ltd___SE6000H_US__240V_</t>
  </si>
  <si>
    <t>SolarEdge_Technologies_Ltd___SE6000x__208V_</t>
  </si>
  <si>
    <t>SolarEdge_Technologies_Ltd___SE6000x__240V_</t>
  </si>
  <si>
    <t>SolarEdge_Technologies_Ltd___SE66_6KUS__480V_</t>
  </si>
  <si>
    <t>SolarEdge_Technologies_Ltd___SE7600A_US__208V_</t>
  </si>
  <si>
    <t>SolarEdge_Technologies_Ltd___SE7600A_US__240V_</t>
  </si>
  <si>
    <t>SolarEdge_Technologies_Ltd___SE7600H_US__240V_</t>
  </si>
  <si>
    <t>SolarEdge_Technologies_Ltd___SE9KUS__208V_</t>
  </si>
  <si>
    <t>Solaria_Corporation__Solaria_PowerXT_345R_AC__240V_</t>
  </si>
  <si>
    <t>Solaria_Corporation__Solaria_PowerXT_350R_AC__240V_</t>
  </si>
  <si>
    <t>Solaria_Corporation__Solaria_PowerXT_355R_AC__240V_</t>
  </si>
  <si>
    <t>Solaria_Corporation__Solaria_PowerXT_360R_AC__240V_</t>
  </si>
  <si>
    <t>Solaria_Corporation__Solaria_PowerXT_365R_AC__240V_</t>
  </si>
  <si>
    <t>Solaria_Corporation__Solaria_PowerXT_395R_PM_AC__240V_</t>
  </si>
  <si>
    <t>Solaria_Corporation__Solaria_PowerXT_400R_PM_AC__240V_</t>
  </si>
  <si>
    <t>Solaria_Corporation__Solaria_PowerXT_410R_PM_AC__240V_</t>
  </si>
  <si>
    <t>Solaria_Corporation__Solaria_PowerXT_420R_PM_AC__240V_</t>
  </si>
  <si>
    <t>Sparq_Systems__Q1200_4101__240V_</t>
  </si>
  <si>
    <t>Sparq_Systems__Q1200_4102__240V_</t>
  </si>
  <si>
    <t>SunPower__MI_C_320_US208_240_1X__208V_</t>
  </si>
  <si>
    <t>SunPower__MI_C_320_US208_240_1X__240V_</t>
  </si>
  <si>
    <t>SunPower__SPR_12000m_3__480V_</t>
  </si>
  <si>
    <t>SunPower__SPR_12000m_3_H__480V_</t>
  </si>
  <si>
    <t>SunPower__SPR_15000m_3__480V_</t>
  </si>
  <si>
    <t>SunPower__SPR_15000m_3_H__480V_</t>
  </si>
  <si>
    <t>SunPower__SPR_20000m_3__480V_</t>
  </si>
  <si>
    <t>SunPower__SPR_20000m_3_H__480V_</t>
  </si>
  <si>
    <t>SunPower__SPR_24000m_3__480V_</t>
  </si>
  <si>
    <t>SunPower__SPR_24000m_3_H__480V_</t>
  </si>
  <si>
    <t>SunPower__SPR_30000m_3__480V_</t>
  </si>
  <si>
    <t>SunPower__SPR_A390_G_AC__240V_</t>
  </si>
  <si>
    <t>SunPower__SPR_A395_G_AC__240V_</t>
  </si>
  <si>
    <t>SunPower__SPR_A400_G_AC__240V_</t>
  </si>
  <si>
    <t>SunPower__SPR_A405_G_AC__240V_</t>
  </si>
  <si>
    <t>SunPower__SPR_A410_G_AC__240V_</t>
  </si>
  <si>
    <t>SunPower__SPR_A415_G_AC__240V_</t>
  </si>
  <si>
    <t>SunPower__SPR_A420_G_AC__240V_</t>
  </si>
  <si>
    <t>SunPower__SPR_A425_G_AC__240V_</t>
  </si>
  <si>
    <t>SunPower__SPR_E19_320_D_AC__208V_</t>
  </si>
  <si>
    <t>SunPower__SPR_E19_320_D_AC__240V_</t>
  </si>
  <si>
    <t>SunPower__SPR_E19_320_E_AC__208V_</t>
  </si>
  <si>
    <t>SunPower__SPR_E19_320_E_AC__240V_</t>
  </si>
  <si>
    <t>SunPower__SPR_E20_325_BLK_E_AC__208V_</t>
  </si>
  <si>
    <t>SunPower__SPR_E20_325_BLK_E_AC__240V_</t>
  </si>
  <si>
    <t>SunPower__SPR_E20_327_D_AC__208V_</t>
  </si>
  <si>
    <t>SunPower__SPR_E20_327_D_AC__240V_</t>
  </si>
  <si>
    <t>SunPower__SPR_E20_327_E_AC__208V_</t>
  </si>
  <si>
    <t>SunPower__SPR_E20_327_E_AC__240V_</t>
  </si>
  <si>
    <t>SunPower__SPR_E20_335_E_AC__208V_</t>
  </si>
  <si>
    <t>SunPower__SPR_E20_335_E_AC__240V_</t>
  </si>
  <si>
    <t>SunPower__SPR_X20_327_BLK_D_AC__208V_</t>
  </si>
  <si>
    <t>SunPower__SPR_X20_327_BLK_D_AC__240V_</t>
  </si>
  <si>
    <t>SunPower__SPR_X20_327_BLK_E_AC__208V_</t>
  </si>
  <si>
    <t>SunPower__SPR_X20_327_BLK_E_AC__240V_</t>
  </si>
  <si>
    <t>SunPower__SPR_X20_327_D_AC__208V_</t>
  </si>
  <si>
    <t>SunPower__SPR_X20_327_D_AC__240V_</t>
  </si>
  <si>
    <t>SunPower__SPR_X20_327_E_AC__208V_</t>
  </si>
  <si>
    <t>SunPower__SPR_X20_327_E_AC__240V_</t>
  </si>
  <si>
    <t>SunPower__SPR_X21_335_BLK_D_AC__208V_</t>
  </si>
  <si>
    <t>SunPower__SPR_X21_335_BLK_D_AC__240V_</t>
  </si>
  <si>
    <t>SunPower__SPR_X21_335_BLK_E_AC__208V_</t>
  </si>
  <si>
    <t>SunPower__SPR_X21_335_BLK_E_AC__240V_</t>
  </si>
  <si>
    <t>SunPower__SPR_X21_335_D_AC__208V_</t>
  </si>
  <si>
    <t>SunPower__SPR_X21_335_D_AC__240V_</t>
  </si>
  <si>
    <t>SunPower__SPR_X21_335_E_AC__208V_</t>
  </si>
  <si>
    <t>SunPower__SPR_X21_335_E_AC__240V_</t>
  </si>
  <si>
    <t>SunPower__SPR_X21_345_D_AC__208V_</t>
  </si>
  <si>
    <t>SunPower__SPR_X21_345_D_AC__240V_</t>
  </si>
  <si>
    <t>SunPower__SPR_X21_345_E_AC__208V_</t>
  </si>
  <si>
    <t>SunPower__SPR_X21_345_E_AC__240V_</t>
  </si>
  <si>
    <t>SunPower__SPR_X21_350_BLK_D_AC__208V_</t>
  </si>
  <si>
    <t>SunPower__SPR_X21_350_BLK_D_AC__240V_</t>
  </si>
  <si>
    <t>SunPower__SPR_X21_350_BLK_E_AC__208V_</t>
  </si>
  <si>
    <t>SunPower__SPR_X21_350_BLK_E_AC__240V_</t>
  </si>
  <si>
    <t>SunPower__SPR_X22_360_D_AC__208V_</t>
  </si>
  <si>
    <t>SunPower__SPR_X22_360_D_AC__240V_</t>
  </si>
  <si>
    <t>SunPower__SPR_X22_360_E_AC__208V_</t>
  </si>
  <si>
    <t>SunPower__SPR_X22_360_E_AC__240V_</t>
  </si>
  <si>
    <t>SunPower__SPR_X22_370_D_AC__208V_</t>
  </si>
  <si>
    <t>SunPower__SPR_X22_370_D_AC__240V_</t>
  </si>
  <si>
    <t>SunPower__SPR_X22_370_E_AC__208V_</t>
  </si>
  <si>
    <t>SunPower__SPR_X22_370_E_AC__240V_</t>
  </si>
  <si>
    <t>Sungrow_Power_Supply_Co___Ltd___SC1000KU__540V_</t>
  </si>
  <si>
    <t>Sungrow_Power_Supply_Co___Ltd___SC60HV__480V_</t>
  </si>
  <si>
    <t>Sungrow_Power_Supply_Co___Ltd___SC75HV__600V_</t>
  </si>
  <si>
    <t>Sungrow_Power_Supply_Co___Ltd___SG125HV__600V_</t>
  </si>
  <si>
    <t>Sungrow_Power_Supply_Co___Ltd___SG2500U__550V_</t>
  </si>
  <si>
    <t>Sungrow_Power_Supply_Co___Ltd___SG250HX_US__800V_</t>
  </si>
  <si>
    <t>Sungrow_Power_Supply_Co___Ltd___SG60KU_M__480V_</t>
  </si>
  <si>
    <t>TMEIC__PVU_L0840GR__630V_</t>
  </si>
  <si>
    <t>TSUNESS_Co___Ltd__TSOL_M1600P__240V_</t>
  </si>
  <si>
    <t>Tabuchi_Electric_Co___Ltd___THD_S55P3B_US__240V_</t>
  </si>
  <si>
    <t>Tabuchi_Electric_Co___Ltd___THD_S55P3BB_US__240V_</t>
  </si>
  <si>
    <t>Tabuchi_Electric_Co___Ltd___THE_S55P3BB_USW__240V_</t>
  </si>
  <si>
    <t>Trina_Energy_Storage_Solutions__Jiangsu__Co___Ltd__TB6000SHU__208V_</t>
  </si>
  <si>
    <t>Trina_Energy_Storage_Solutions__Jiangsu__Co___Ltd__TB6000SHU__240V_</t>
  </si>
  <si>
    <t>Trina_Energy_Storage_Solutions__Jiangsu__Co___Ltd__TB8000SHU__208V_</t>
  </si>
  <si>
    <t>Trina_Energy_Storage_Solutions__Jiangsu__Co___Ltd__TB8000SHU__240V_</t>
  </si>
  <si>
    <t>WSTECH_GmbH__APS1600_PV_2_440_5__440V_</t>
  </si>
  <si>
    <t>WSTECH_GmbH__APS800_PV_1_440_5__440V_</t>
  </si>
  <si>
    <t>Xiamen_Kehua_Hengsheng_Co___Ltd___SPI50K_BHV__480V_</t>
  </si>
  <si>
    <t>Xiamen_Kehua_Hengsheng_Co___Ltd___SPI60K_BHV__480V_</t>
  </si>
  <si>
    <t>Yaskawa_Solectria_Solar__PVI_25TL_208__208V_</t>
  </si>
  <si>
    <t>Yaskawa_Solectria_Solar__PVI_36TL_480__480V_</t>
  </si>
  <si>
    <t>Yaskawa_Solectria_Solar__PVI_50TL_480__480V_</t>
  </si>
  <si>
    <t>Yaskawa_Solectria_Solar__PVI_60TL_480__480V_</t>
  </si>
  <si>
    <t>Yaskawa_Solectria_Solar__PVI20TL_480_R__480V_</t>
  </si>
  <si>
    <t>Yaskawa_Solectria_Solar__PVI25TL_480_R__480V_</t>
  </si>
  <si>
    <t>Yaskawa_Solectria_Solar__SGI_500XTM__380V_</t>
  </si>
  <si>
    <t>Yaskawa_Solectria_Solar__SGI_750XTM__380V_</t>
  </si>
  <si>
    <t>Yaskawa_Solectria_Solar__XGI_1500_125_125__600V_</t>
  </si>
  <si>
    <t>Yaskawa_Solectria_Solar__XGI_1500_125_150__600V_</t>
  </si>
  <si>
    <t>Yaskawa_Solectria_Solar__XGI_1500_150_166__600V_</t>
  </si>
  <si>
    <t>Yaskawa_Solectria_Solar__XGI_1500_166_166__600V_</t>
  </si>
  <si>
    <t>PAR_Stromprofil</t>
  </si>
  <si>
    <t>Flag Ausgabe Module und Converter</t>
  </si>
  <si>
    <t>PAR_Stromrofil</t>
  </si>
  <si>
    <t>Albedo</t>
  </si>
  <si>
    <t>PV Berechnugnsmethode</t>
  </si>
  <si>
    <t>Output</t>
  </si>
  <si>
    <t>Dateiname der Ergebnis-Datei (wird durch Datum+Uhrzeit ergänzt)</t>
  </si>
  <si>
    <t>Dateispeicherort (Pfad oder ausgehend von aktuellem Ordner)</t>
  </si>
  <si>
    <t>Dateipfad zu Python-Executable</t>
  </si>
  <si>
    <t>Version:</t>
  </si>
  <si>
    <t>Simulation starten</t>
  </si>
  <si>
    <t>Dropdown Ja/Nein</t>
  </si>
  <si>
    <t>PV 1</t>
  </si>
  <si>
    <t>PV 2</t>
  </si>
  <si>
    <t>PV 3</t>
  </si>
  <si>
    <t>PV 4</t>
  </si>
  <si>
    <t>PV 5</t>
  </si>
  <si>
    <t>PV 6</t>
  </si>
  <si>
    <t>PV 7</t>
  </si>
  <si>
    <t>PV 8</t>
  </si>
  <si>
    <t>PV 9</t>
  </si>
  <si>
    <t>PV 10</t>
  </si>
  <si>
    <t>Quelle Wetterdaten</t>
  </si>
  <si>
    <t>1. EPW-Wetterfile lokal</t>
  </si>
  <si>
    <t>2. CAMPS Wetterdaten onlineabfrage</t>
  </si>
  <si>
    <t>1. Einfach (über Peakleistung und Inverter-Wirkungsgrad)</t>
  </si>
  <si>
    <t>2. Advanced (mit spezifischen Modulen und Invertern)</t>
  </si>
  <si>
    <t>Grafiken</t>
  </si>
  <si>
    <t>SANYO_ELECTRIC_CO_LTD_OF_PANASONIC_GROUP_HIT_N210A01</t>
  </si>
  <si>
    <t>SANYO_ELECTRIC_CO_LTD_OF_PANASONIC_GROUP_VBHN210AA01</t>
  </si>
  <si>
    <t>SANYO_ELECTRIC_CO_LTD_OF_PANASONIC_GROUP_VBHN210AA01B</t>
  </si>
  <si>
    <t>SANYO_ELECTRIC_CO_LTD_OF_PANASONIC_GROUP_HIT_N215A01</t>
  </si>
  <si>
    <t>SANYO_ELECTRIC_CO_LTD_OF_PANASONIC_GROUP_VBHN215AA01</t>
  </si>
  <si>
    <t>SANYO_ELECTRIC_CO_LTD_OF_PANASONIC_GROUP_VBHN215AA01B</t>
  </si>
  <si>
    <t>SANYO_ELECTRIC_CO_LTD_OF_PANASONIC_GROUP_VBHN215AA06</t>
  </si>
  <si>
    <t>SANYO_ELECTRIC_CO_LTD_OF_PANASONIC_GROUP_VBHN215AA06B</t>
  </si>
  <si>
    <t>SANYO_ELECTRIC_CO_LTD_OF_PANASONIC_GROUP_HIT_N220A01</t>
  </si>
  <si>
    <t>SANYO_ELECTRIC_CO_LTD_OF_PANASONIC_GROUP_VBHN220AA01</t>
  </si>
  <si>
    <t>SANYO_ELECTRIC_CO_LTD_OF_PANASONIC_GROUP_VBHN220AA01B</t>
  </si>
  <si>
    <t>SANYO_ELECTRIC_CO_LTD_OF_PANASONIC_GROUP_VBHN220DA02</t>
  </si>
  <si>
    <t>SANYO_ELECTRIC_CO_LTD_OF_PANASONIC_GROUP_VBHN220DA02B</t>
  </si>
  <si>
    <t>SANYO_ELECTRIC_CO_LTD_OF_PANASONIC_GROUP_VBHN220SA06</t>
  </si>
  <si>
    <t>SANYO_ELECTRIC_CO_LTD_OF_PANASONIC_GROUP_VBHN220SA06B</t>
  </si>
  <si>
    <t>SANYO_ELECTRIC_CO_LTD_OF_PANASONIC_GROUP_HIT_N225A01</t>
  </si>
  <si>
    <t>SANYO_ELECTRIC_CO_LTD_OF_PANASONIC_GROUP_VBHN225AA01</t>
  </si>
  <si>
    <t>SANYO_ELECTRIC_CO_LTD_OF_PANASONIC_GROUP_VBHN225AA01B</t>
  </si>
  <si>
    <t>SANYO_ELECTRIC_CO_LTD_OF_PANASONIC_GROUP_VBHN225DA02</t>
  </si>
  <si>
    <t>SANYO_ELECTRIC_CO_LTD_OF_PANASONIC_GROUP_VBHN225DA02B</t>
  </si>
  <si>
    <t>SANYO_ELECTRIC_CO_LTD_OF_PANASONIC_GROUP_VBHN225SA06</t>
  </si>
  <si>
    <t>SANYO_ELECTRIC_CO_LTD_OF_PANASONIC_GROUP_VBHN225SA06B</t>
  </si>
  <si>
    <t>SANYO_ELECTRIC_CO_LTD_OF_PANASONIC_GROUP_VBHN230DA02</t>
  </si>
  <si>
    <t>SANYO_ELECTRIC_CO_LTD_OF_PANASONIC_GROUP_VBHN230DA02B</t>
  </si>
  <si>
    <t>SANYO_ELECTRIC_CO_LTD_OF_PANASONIC_GROUP_VBHN230SA04</t>
  </si>
  <si>
    <t>SANYO_ELECTRIC_CO_LTD_OF_PANASONIC_GROUP_VBHN230SA04B</t>
  </si>
  <si>
    <t>SANYO_ELECTRIC_CO_LTD_OF_PANASONIC_GROUP_VBHN230SA06</t>
  </si>
  <si>
    <t>SANYO_ELECTRIC_CO_LTD_OF_PANASONIC_GROUP_VBHN230SA06B</t>
  </si>
  <si>
    <t>SANYO_ELECTRIC_CO_LTD_OF_PANASONIC_GROUP_VBHN230SA11</t>
  </si>
  <si>
    <t>SANYO_ELECTRIC_CO_LTD_OF_PANASONIC_GROUP_VBHN230SA11B</t>
  </si>
  <si>
    <t>SANYO_ELECTRIC_CO_LTD_OF_PANASONIC_GROUP_VBHN235SA04</t>
  </si>
  <si>
    <t>SANYO_ELECTRIC_CO_LTD_OF_PANASONIC_GROUP_VBHN235SA04B</t>
  </si>
  <si>
    <t>SANYO_ELECTRIC_CO_LTD_OF_PANASONIC_GROUP_VBHN235SA06</t>
  </si>
  <si>
    <t>SANYO_ELECTRIC_CO_LTD_OF_PANASONIC_GROUP_VBHN235SA06B</t>
  </si>
  <si>
    <t>SANYO_ELECTRIC_CO_LTD_OF_PANASONIC_GROUP_VBHN235SA11</t>
  </si>
  <si>
    <t>SANYO_ELECTRIC_CO_LTD_OF_PANASONIC_GROUP_VBHN235SA11B</t>
  </si>
  <si>
    <t>SANYO_ELECTRIC_CO_LTD_OF_PANASONIC_GROUP_VBHN240SA04</t>
  </si>
  <si>
    <t>SANYO_ELECTRIC_CO_LTD_OF_PANASONIC_GROUP_VBHN240SA04B</t>
  </si>
  <si>
    <t>SANYO_ELECTRIC_CO_LTD_OF_PANASONIC_GROUP_VBHN240SA06</t>
  </si>
  <si>
    <t>SANYO_ELECTRIC_CO_LTD_OF_PANASONIC_GROUP_VBHN240SA06B</t>
  </si>
  <si>
    <t>SANYO_ELECTRIC_CO_LTD_OF_PANASONIC_GROUP_VBHN240SA11</t>
  </si>
  <si>
    <t>SANYO_ELECTRIC_CO_LTD_OF_PANASONIC_GROUP_VBHN240SA11B</t>
  </si>
  <si>
    <t>SANYO_ELECTRIC_CO_LTD_OF_PANASONIC_GROUP_VBHN245SA04</t>
  </si>
  <si>
    <t>SANYO_ELECTRIC_CO_LTD_OF_PANASONIC_GROUP_VBHN245SA04B</t>
  </si>
  <si>
    <t>SANYO_ELECTRIC_CO_LTD_OF_PANASONIC_GROUP_VBHN245SA06</t>
  </si>
  <si>
    <t>SANYO_ELECTRIC_CO_LTD_OF_PANASONIC_GROUP_VBHN245SA06B</t>
  </si>
  <si>
    <t>SANYO_ELECTRIC_CO_LTD_OF_PANASONIC_GROUP_VBHN245SA11</t>
  </si>
  <si>
    <t>SANYO_ELECTRIC_CO_LTD_OF_PANASONIC_GROUP_VBHN245SA11B</t>
  </si>
  <si>
    <t>SANYO_ELECTRIC_CO_LTD_OF_PANASONIC_GROUP_VBHN307ZA04</t>
  </si>
  <si>
    <t>SANYO_ELECTRIC_CO_LTD_OF_PANASONIC_GROUP_VBHN310KA01</t>
  </si>
  <si>
    <t>SANYO_ELECTRIC_CO_LTD_OF_PANASONIC_GROUP_VBHN310KA03</t>
  </si>
  <si>
    <t>SANYO_ELECTRIC_CO_LTD_OF_PANASONIC_GROUP_VBHN310ZA03</t>
  </si>
  <si>
    <t>SANYO_ELECTRIC_CO_LTD_OF_PANASONIC_GROUP_VBHN310ZA04</t>
  </si>
  <si>
    <t>SANYO_ELECTRIC_CO_LTD_OF_PANASONIC_GROUP_VBHN315KA01</t>
  </si>
  <si>
    <t>SANYO_ELECTRIC_CO_LTD_OF_PANASONIC_GROUP_VBHN315KA03</t>
  </si>
  <si>
    <t>SANYO_ELECTRIC_CO_LTD_OF_PANASONIC_GROUP_VBHN315ZA03</t>
  </si>
  <si>
    <t>SANYO_ELECTRIC_CO_LTD_OF_PANASONIC_GROUP_VBHN315ZA04</t>
  </si>
  <si>
    <t>SANYO_ELECTRIC_CO_LTD_OF_PANASONIC_GROUP_VBHN320KA01</t>
  </si>
  <si>
    <t>SANYO_ELECTRIC_CO_LTD_OF_PANASONIC_GROUP_VBHN320KA03</t>
  </si>
  <si>
    <t>SANYO_ELECTRIC_CO_LTD_OF_PANASONIC_GROUP_VBHN320SA15</t>
  </si>
  <si>
    <t>SANYO_ELECTRIC_CO_LTD_OF_PANASONIC_GROUP_VBHN320SA15B</t>
  </si>
  <si>
    <t>SANYO_ELECTRIC_CO_LTD_OF_PANASONIC_GROUP_VBHN320SA16</t>
  </si>
  <si>
    <t>SANYO_ELECTRIC_CO_LTD_OF_PANASONIC_GROUP_VBHN320SA16B</t>
  </si>
  <si>
    <t>SANYO_ELECTRIC_CO_LTD_OF_PANASONIC_GROUP_VBHN320ZA01</t>
  </si>
  <si>
    <t>SANYO_ELECTRIC_CO_LTD_OF_PANASONIC_GROUP_VBHN320ZA03</t>
  </si>
  <si>
    <t>SANYO_ELECTRIC_CO_LTD_OF_PANASONIC_GROUP_VBHN320ZA04</t>
  </si>
  <si>
    <t>SANYO_ELECTRIC_CO_LTD_OF_PANASONIC_GROUP_VBHN325KA03</t>
  </si>
  <si>
    <t>SANYO_ELECTRIC_CO_LTD_OF_PANASONIC_GROUP_VBHN325SA15</t>
  </si>
  <si>
    <t>SANYO_ELECTRIC_CO_LTD_OF_PANASONIC_GROUP_VBHN325SA15B</t>
  </si>
  <si>
    <t>SANYO_ELECTRIC_CO_LTD_OF_PANASONIC_GROUP_VBHN325SA16</t>
  </si>
  <si>
    <t>SANYO_ELECTRIC_CO_LTD_OF_PANASONIC_GROUP_VBHN325SA16B</t>
  </si>
  <si>
    <t>SANYO_ELECTRIC_CO_LTD_OF_PANASONIC_GROUP_VBHN325SA17</t>
  </si>
  <si>
    <t>SANYO_ELECTRIC_CO_LTD_OF_PANASONIC_GROUP_VBHN325ZA01</t>
  </si>
  <si>
    <t>SANYO_ELECTRIC_CO_LTD_OF_PANASONIC_GROUP_VBHN330SA15</t>
  </si>
  <si>
    <t>SANYO_ELECTRIC_CO_LTD_OF_PANASONIC_GROUP_VBHN330SA15B</t>
  </si>
  <si>
    <t>SANYO_ELECTRIC_CO_LTD_OF_PANASONIC_GROUP_VBHN330SA16</t>
  </si>
  <si>
    <t>SANYO_ELECTRIC_CO_LTD_OF_PANASONIC_GROUP_VBHN330SA16B</t>
  </si>
  <si>
    <t>SANYO_ELECTRIC_CO_LTD_OF_PANASONIC_GROUP_VBHN330SA17</t>
  </si>
  <si>
    <t>SANYO_ELECTRIC_CO_LTD_OF_PANASONIC_GROUP_VBHN330ZA01</t>
  </si>
  <si>
    <t>SANYO_ELECTRIC_CO_LTD_OF_PANASONIC_GROUP_VBHN332SA16</t>
  </si>
  <si>
    <t>SANYO_ELECTRIC_CO_LTD_OF_PANASONIC_GROUP_VBHN332SA16B</t>
  </si>
  <si>
    <t>SANYO_ELECTRIC_CO_LTD_OF_PANASONIC_GROUP_VBHN333SA16</t>
  </si>
  <si>
    <t>SANYO_ELECTRIC_CO_LTD_OF_PANASONIC_GROUP_VBHN333SA16B</t>
  </si>
  <si>
    <t>SANYO_ELECTRIC_CO_LTD_OF_PANASONIC_GROUP_VBHN335SA16</t>
  </si>
  <si>
    <t>SANYO_ELECTRIC_CO_LTD_OF_PANASONIC_GROUP_VBHN335SA16B</t>
  </si>
  <si>
    <t>SANYO_ELECTRIC_CO_LTD_OF_PANASONIC_GROUP_VBHN335SA17</t>
  </si>
  <si>
    <t>SANYO_ELECTRIC_CO_LTD_OF_PANASONIC_GROUP_VBHN340SA17</t>
  </si>
  <si>
    <t>SANYO_ELECTRIC_CO_LTD_OF_PANASONIC_GROUP_VBHN345SA17</t>
  </si>
  <si>
    <t>Shanghai_Aerospace_Automobile_Electromechanical_HT60_156P_230</t>
  </si>
  <si>
    <t>Shanghai_Aerospace_Automobile_Electromechanical_HT60_156P_235</t>
  </si>
  <si>
    <t>Shanghai_Aerospace_Automobile_Electromechanical_HT60_156P_240</t>
  </si>
  <si>
    <t>Shanghai_Aerospace_Automobile_Electromechanical_HT60_156P_245</t>
  </si>
  <si>
    <t>Shanghai_Aerospace_Automobile_Electromechanical_HT60_156P_250</t>
  </si>
  <si>
    <t>Shanghai_Aerospace_Automobile_Electromechanical_HT60_156P_255</t>
  </si>
  <si>
    <t>Shanghai_Aerospace_Automobile_Electromechanical_HT60_156P_260</t>
  </si>
  <si>
    <t>Shanghai_Aerospace_Automobile_Electromechanical_HT60_156P_265</t>
  </si>
  <si>
    <t>Shanghai_Aerospace_Automobile_Electromechanical_HT60_156P_270</t>
  </si>
  <si>
    <t>Shanghai_Aerospace_Automobile_Electromechanical_HT60_156P_275</t>
  </si>
  <si>
    <t>Shanghai_Aerospace_Automobile_Electromechanical_HT72_156P_275</t>
  </si>
  <si>
    <t>Shanghai_Aerospace_Automobile_Electromechanical_HT72_156P_280</t>
  </si>
  <si>
    <t>Shanghai_Aerospace_Automobile_Electromechanical_HT72_156P_285</t>
  </si>
  <si>
    <t>Shanghai_Aerospace_Automobile_Electromechanical_HT72_156P_290</t>
  </si>
  <si>
    <t>Shanghai_Aerospace_Automobile_Electromechanical_HT72_156P_295</t>
  </si>
  <si>
    <t>Shanghai_Aerospace_Automobile_Electromechanical_HT72_156P_300</t>
  </si>
  <si>
    <t>Shanghai_Aerospace_Automobile_Electromechanical_HT72_156P_305</t>
  </si>
  <si>
    <t>Shanghai_Aerospace_Automobile_Electromechanical_HT72_156P_310</t>
  </si>
  <si>
    <t>Shanghai_Aerospace_Automobile_Electromechanical_HT72_156P_315</t>
  </si>
  <si>
    <t>Shanghai_Aerospace_Automobile_Electromechanical_HT72_156P_320</t>
  </si>
  <si>
    <t>Shanghai_Aerospace_Automobile_Electromechanical_HT72_156P_325</t>
  </si>
  <si>
    <t>Shanghai_ST_Solar_STP190_48</t>
  </si>
  <si>
    <t>Shanghai_ST_Solar_STP190_54</t>
  </si>
  <si>
    <t>Shanghai_ST_Solar_STM195_72</t>
  </si>
  <si>
    <t>Shanghai_ST_Solar_STP195_48</t>
  </si>
  <si>
    <t>Shanghai_ST_Solar_STP195_54</t>
  </si>
  <si>
    <t>Shanghai_ST_Solar_STM200_72</t>
  </si>
  <si>
    <t>Shanghai_ST_Solar_STP200_48</t>
  </si>
  <si>
    <t>Shanghai_ST_Solar_STP200_54</t>
  </si>
  <si>
    <t>Shanghai_ST_Solar_STP205_54</t>
  </si>
  <si>
    <t>Shanghai_ST_Solar_STM210_96</t>
  </si>
  <si>
    <t>Shanghai_ST_Solar_STP210_54</t>
  </si>
  <si>
    <t>Shanghai_ST_Solar_STP210_60</t>
  </si>
  <si>
    <t>Shanghai_ST_Solar_STP215_54</t>
  </si>
  <si>
    <t>Shanghai_ST_Solar_STP215_60</t>
  </si>
  <si>
    <t>Shanghai_ST_Solar_STP220_54</t>
  </si>
  <si>
    <t>Shanghai_ST_Solar_STP220_60</t>
  </si>
  <si>
    <t>Shanghai_ST_Solar_STM225_96</t>
  </si>
  <si>
    <t>Shanghai_ST_Solar_STP225_54</t>
  </si>
  <si>
    <t>Shanghai_ST_Solar_STP225_60</t>
  </si>
  <si>
    <t>Shanghai_ST_Solar_STP230_60</t>
  </si>
  <si>
    <t>Shanghai_ST_Solar_STM235_96</t>
  </si>
  <si>
    <t>Shanghai_ST_Solar_STP235_60</t>
  </si>
  <si>
    <t>Shanghai_ST_Solar_STM240_96</t>
  </si>
  <si>
    <t>Shanghai_ST_Solar_STP240_60</t>
  </si>
  <si>
    <t>Shanghai_ST_Solar_STM245_96</t>
  </si>
  <si>
    <t>Shanghai_ST_Solar_STP245_60</t>
  </si>
  <si>
    <t>Shanghai_ST_Solar_STP245_72</t>
  </si>
  <si>
    <t>Shanghai_ST_Solar_STM250_96</t>
  </si>
  <si>
    <t>Shanghai_ST_Solar_STP250_60</t>
  </si>
  <si>
    <t>Shanghai_ST_Solar_STP250_72</t>
  </si>
  <si>
    <t>Shanghai_ST_Solar_STM255_104</t>
  </si>
  <si>
    <t>Shanghai_ST_Solar_STM255_96</t>
  </si>
  <si>
    <t>Shanghai_ST_Solar_STP255_72</t>
  </si>
  <si>
    <t>Shanghai_ST_Solar_STM260_104</t>
  </si>
  <si>
    <t>Shanghai_ST_Solar_STM260_96</t>
  </si>
  <si>
    <t>Shanghai_ST_Solar_STP260_72</t>
  </si>
  <si>
    <t>Shanghai_ST_Solar_STM265_104</t>
  </si>
  <si>
    <t>Shanghai_ST_Solar_STP265_72</t>
  </si>
  <si>
    <t>Shanghai_ST_Solar_STM270_104</t>
  </si>
  <si>
    <t>Shanghai_ST_Solar_STP270_72</t>
  </si>
  <si>
    <t>Shanghai_ST_Solar_STM275_104</t>
  </si>
  <si>
    <t>Shanghai_ST_Solar_STP275_72</t>
  </si>
  <si>
    <t>Shanghai_ST_Solar_STM280_104</t>
  </si>
  <si>
    <t>Shanghai_ST_Solar_STP280_72</t>
  </si>
  <si>
    <t>Shanghai_ST_Solar_STM285_104</t>
  </si>
  <si>
    <t>Shanghai_ST_Solar_STP285_72</t>
  </si>
  <si>
    <t>Shanghai_ST_Solar_STP290_72</t>
  </si>
  <si>
    <t>Shanghai_ST_Solar_STP295_72</t>
  </si>
  <si>
    <t>Shanghai_ST_Solar_STP300_72</t>
  </si>
  <si>
    <t>Shanghai_ST_Solar_STM325_130</t>
  </si>
  <si>
    <t>Shanghai_ST_Solar_STM330_130</t>
  </si>
  <si>
    <t>Shanghai_ST_Solar_STM335_130</t>
  </si>
  <si>
    <t>Shanghai_ST_Solar_STM340_130</t>
  </si>
  <si>
    <t>Shanghai_ST_Solar_STM345_130</t>
  </si>
  <si>
    <t>Shanghai_ST_Solar_STM350_130</t>
  </si>
  <si>
    <t>Solar_Liberty_SLX250P6_36</t>
  </si>
  <si>
    <t>Solar_Liberty_SLX_255_USB</t>
  </si>
  <si>
    <t>Solar_Power__SPI__ES300PBFW</t>
  </si>
  <si>
    <t>Solar_Power__SPI__ES305PBFW</t>
  </si>
  <si>
    <t>Solar_Power__SPI__ES310PBFW</t>
  </si>
  <si>
    <t>Solar_Power__SPI__ES315PBFW</t>
  </si>
  <si>
    <t>Solarbest_Energy_Tech__Zhejiang__ZSB_M180_125_</t>
  </si>
  <si>
    <t>Solarbest_Energy_Tech__Zhejiang__SE_M230_125_</t>
  </si>
  <si>
    <t>Solarbest_Energy_Tech__Zhejiang__SE_M230_156_</t>
  </si>
  <si>
    <t>Solarbest_Energy_Tech__Zhejiang__SE_M235_125_</t>
  </si>
  <si>
    <t>Solarbest_Energy_Tech__Zhejiang__SE_M235_156_</t>
  </si>
  <si>
    <t>Solarbest_Energy_Tech__Zhejiang__SE_M240_125_</t>
  </si>
  <si>
    <t>Solarbest_Energy_Tech__Zhejiang__SE_M240_156_</t>
  </si>
  <si>
    <t>Solarbine_S6T_AC</t>
  </si>
  <si>
    <t>SolarBridge_Technologies_SBT250_NA208_240_A121</t>
  </si>
  <si>
    <t>SolarBridge_Technologies_SBT250_NA208_240_A321</t>
  </si>
  <si>
    <t>SolarBridge_Technologies_SBT250_NA240_A111</t>
  </si>
  <si>
    <t>SolarBridge_Technologies_SBT250_NA240_A311</t>
  </si>
  <si>
    <t>SolarCity_Corp_SC310B2</t>
  </si>
  <si>
    <t>SolarCity_Corp_SC315B1</t>
  </si>
  <si>
    <t>SolarCity_Corp_SC315B2</t>
  </si>
  <si>
    <t>SolarCity_Corp_SC320B1</t>
  </si>
  <si>
    <t>SolarCity_Corp_SC320B2</t>
  </si>
  <si>
    <t>Solaria_Corporation_Solaria_PowerXT_335R_PD</t>
  </si>
  <si>
    <t>Solaria_Corporation_Solaria_PowerXT_340R_BD</t>
  </si>
  <si>
    <t>Solaria_Corporation_Solaria_PowerXT_340R_PD</t>
  </si>
  <si>
    <t>Solaria_Corporation_Solaria_PowerXT_345R_BD</t>
  </si>
  <si>
    <t>Solaria_Corporation_Solaria_PowerXT_345R_PD</t>
  </si>
  <si>
    <t>Solaria_Corporation_Solaria_PowerXT_350R_AC</t>
  </si>
  <si>
    <t>Solaria_Corporation_Solaria_PowerXT_350R_BD</t>
  </si>
  <si>
    <t>Solaria_Corporation_Solaria_PowerXT_360R_AC</t>
  </si>
  <si>
    <t>Solarmax_SEAP60_230</t>
  </si>
  <si>
    <t>Solarmax_SEAP60_235</t>
  </si>
  <si>
    <t>Solarmax_SEAP60_240</t>
  </si>
  <si>
    <t>Solarmax_SEAP60_245</t>
  </si>
  <si>
    <t>Solarmax_SEAP60_250</t>
  </si>
  <si>
    <t>Solarmax_SEAP60_255</t>
  </si>
  <si>
    <t>Solarmax_SEAP60_260</t>
  </si>
  <si>
    <t>Solarmax_SEAP72_280</t>
  </si>
  <si>
    <t>Solarmax_SEAP72_285</t>
  </si>
  <si>
    <t>Solarmax_SEAP72_290</t>
  </si>
  <si>
    <t>Solarmax_SEAP72_295</t>
  </si>
  <si>
    <t>Solarmax_SEAP72_300</t>
  </si>
  <si>
    <t>Solarmax_SEAP72_305</t>
  </si>
  <si>
    <t>Solartech_Energy_ASC_6P_36_130</t>
  </si>
  <si>
    <t>Solartech_Energy_ASC_6P_36_135</t>
  </si>
  <si>
    <t>Solartech_Energy_ASC_6P_36_140</t>
  </si>
  <si>
    <t>Solartech_Energy_ASC_6P_36_145</t>
  </si>
  <si>
    <t>Solartech_Energy_ASC_6P_36_150</t>
  </si>
  <si>
    <t>Solartech_Energy_ASC_6P_48_175</t>
  </si>
  <si>
    <t>Solartech_Energy_ASC_6P_48_180</t>
  </si>
  <si>
    <t>Solartech_Energy_ASC_6P_48_185</t>
  </si>
  <si>
    <t>Solartech_Energy_ASC_6P_48_190</t>
  </si>
  <si>
    <t>Solartech_Energy_ASC_6P_48_195</t>
  </si>
  <si>
    <t>Solartech_Energy_ASC_6P_48_200</t>
  </si>
  <si>
    <t>Solartech_Energy_ASC_6P_54_200</t>
  </si>
  <si>
    <t>Solartech_Energy_ASC_6P_54_205</t>
  </si>
  <si>
    <t>Solartech_Energy_ASC_6P_54_210</t>
  </si>
  <si>
    <t>Solartech_Energy_ASC_6P_54_215</t>
  </si>
  <si>
    <t>Solartech_Energy_ASC_6P_54_220</t>
  </si>
  <si>
    <t>Solartech_Energy_ASC_6P_60_220</t>
  </si>
  <si>
    <t>Solartech_Energy_ASC_6P_54_225</t>
  </si>
  <si>
    <t>Solartech_Energy_ASC_6P_60_225</t>
  </si>
  <si>
    <t>Solartech_Energy_ASC_6P_60_225_3BB</t>
  </si>
  <si>
    <t>Solartech_Energy_ASC_6M_60_230_3BB</t>
  </si>
  <si>
    <t>Solartech_Energy_ASC_6P_54_230</t>
  </si>
  <si>
    <t>Solartech_Energy_ASC_6P_60_230</t>
  </si>
  <si>
    <t>Solartech_Energy_ASC_6P_60_230_3BB</t>
  </si>
  <si>
    <t>Solartech_Energy_ASC_6M_60_235_3BB</t>
  </si>
  <si>
    <t>Solartech_Energy_ASC_6P_60_235</t>
  </si>
  <si>
    <t>Solartech_Energy_ASC_6P_60_235_3BB</t>
  </si>
  <si>
    <t>Solartech_Energy_ASC_6M_60_240_3BB</t>
  </si>
  <si>
    <t>Solartech_Energy_ASC_6P_60_240</t>
  </si>
  <si>
    <t>Solartech_Energy_ASC_6P_60_240_3BB</t>
  </si>
  <si>
    <t>Solartech_Energy_ASC_6M_60_245_3BB</t>
  </si>
  <si>
    <t>Solartech_Energy_ASC_6P_60_245</t>
  </si>
  <si>
    <t>Solartech_Energy_ASC_6P_60_245_3BB</t>
  </si>
  <si>
    <t>Solartech_Energy_ASC_6M_60_250_3BB</t>
  </si>
  <si>
    <t>Solartech_Energy_ASC_6P_60_250</t>
  </si>
  <si>
    <t>Solartech_Energy_ASC_6P_60_250_3BB</t>
  </si>
  <si>
    <t>Solartech_Energy_ASC_6M_60_255_3BB</t>
  </si>
  <si>
    <t>Solartech_Energy_ASC_6P_60_255</t>
  </si>
  <si>
    <t>Solartech_Energy_ASC_6P_60_255_3BB</t>
  </si>
  <si>
    <t>Solartech_Energy_ASC_6P_60A_255_3BB</t>
  </si>
  <si>
    <t>Solartech_Energy_ASC_6M_60_260_3BB</t>
  </si>
  <si>
    <t>Solartech_Energy_ASC_6P_60_260_3BB</t>
  </si>
  <si>
    <t>Solartech_Energy_ASC_6P_60A_260_3BB</t>
  </si>
  <si>
    <t>Solartech_Energy_ASC_6M_60_265_3BB</t>
  </si>
  <si>
    <t>Solartech_Energy_ASC_6M_60A_265_3BB</t>
  </si>
  <si>
    <t>Solartech_Energy_ASC_6P_60_265_3BB</t>
  </si>
  <si>
    <t>Solartech_Energy_ASC_6P_60A_265_3BB</t>
  </si>
  <si>
    <t>Solartech_Energy_ASC_6P_72_265</t>
  </si>
  <si>
    <t>Solartech_Energy_ASC_6M_60_270_3BB</t>
  </si>
  <si>
    <t>Solartech_Energy_ASC_6M_60A_270_3BB</t>
  </si>
  <si>
    <t>Solartech_Energy_ASC_6P_60_270_3BB</t>
  </si>
  <si>
    <t>Solartech_Energy_ASC_6P_60A_270_3BB</t>
  </si>
  <si>
    <t>Solartech_Energy_ASC_6P_72_270</t>
  </si>
  <si>
    <t>Solartech_Energy_ASC_6M_60_275_3BB</t>
  </si>
  <si>
    <t>Solartech_Energy_ASC_6M_60A_275_3BB</t>
  </si>
  <si>
    <t>Solartech_Energy_ASC_6P_72_275</t>
  </si>
  <si>
    <t>Solartech_Energy_ASC_6P_72_280</t>
  </si>
  <si>
    <t>Solartech_Energy_ASC_6P_72_280_3BB</t>
  </si>
  <si>
    <t>Solartech_Energy_ASC_6M_72_285_3BB</t>
  </si>
  <si>
    <t>Solartech_Energy_ASC_6P_72_285</t>
  </si>
  <si>
    <t>Solartech_Energy_ASC_6P_72_285_3BB</t>
  </si>
  <si>
    <t>Solartech_Energy_ASC_6M_72_290_3BB</t>
  </si>
  <si>
    <t>Solartech_Energy_ASC_6P_72_290</t>
  </si>
  <si>
    <t>Solartech_Energy_ASC_6P_72_290_3BB</t>
  </si>
  <si>
    <t>Solartech_Energy_ASC_6M_72_295_3BB</t>
  </si>
  <si>
    <t>Solartech_Energy_ASC_6P_72_295</t>
  </si>
  <si>
    <t>Solartech_Energy_ASC_6P_72_295_3BB</t>
  </si>
  <si>
    <t>Solartech_Energy_ASC_6M_72_300_3BB</t>
  </si>
  <si>
    <t>Solartech_Energy_ASC_6P_72_300</t>
  </si>
  <si>
    <t>Solartech_Energy_ASC_6P_72_300_3BB</t>
  </si>
  <si>
    <t>Solartech_Energy_ASC_6M_72_305_3BB</t>
  </si>
  <si>
    <t>Solartech_Energy_ASC_6P_72_305</t>
  </si>
  <si>
    <t>Solartech_Energy_ASC_6P_72_305_3BB</t>
  </si>
  <si>
    <t>Solartech_Energy_ASC_6P_72B_305_3BB</t>
  </si>
  <si>
    <t>Solartech_Energy_ASC_6P_72C_305_3BB</t>
  </si>
  <si>
    <t>Solartech_Energy_ASC_6M_72_310_3BB</t>
  </si>
  <si>
    <t>Solartech_Energy_ASC_6P_72_310_3BB</t>
  </si>
  <si>
    <t>Solartech_Energy_ASC_6P_72B_310_3BB</t>
  </si>
  <si>
    <t>Solartech_Energy_ASC_6P_72C_310_3BB</t>
  </si>
  <si>
    <t>Solartech_Energy_ASC_6M_72_315_3BB</t>
  </si>
  <si>
    <t>Solartech_Energy_ASC_6P_72_315_3BB</t>
  </si>
  <si>
    <t>Solartech_Energy_ASC_6P_72B_315_3BB</t>
  </si>
  <si>
    <t>Solartech_Energy_ASC_6P_72C_315_3BB</t>
  </si>
  <si>
    <t>Solartech_Energy_ASC_6M_72_320_3BB</t>
  </si>
  <si>
    <t>Solartech_Energy_ASC_6M_72B_320_3BB</t>
  </si>
  <si>
    <t>Solartech_Energy_ASC_6M_72C_320_3BB</t>
  </si>
  <si>
    <t>Solartech_Energy_ASC_6P_72_320_3BB</t>
  </si>
  <si>
    <t>Solartech_Energy_ASC_6P_72B_320_3BB</t>
  </si>
  <si>
    <t>Solartech_Energy_ASC_6P_72C_320_3BB</t>
  </si>
  <si>
    <t>Solartech_Energy_ASC_6M_72_325_3BB</t>
  </si>
  <si>
    <t>Solartech_Energy_ASC_6M_72B_325_3BB</t>
  </si>
  <si>
    <t>Solartech_Energy_ASC_6M_72C_325_3BB</t>
  </si>
  <si>
    <t>Solartech_Energy_ASC_6P_72_325_3BB</t>
  </si>
  <si>
    <t>Solartech_Energy_ASC_6P_72B_325_3BB</t>
  </si>
  <si>
    <t>Solartech_Energy_ASC_6P_72C_325_3BB</t>
  </si>
  <si>
    <t>Solartech_Energy_ASC_6M_72_330_3BB</t>
  </si>
  <si>
    <t>Solartech_Energy_ASC_6M_72B_330_3BB</t>
  </si>
  <si>
    <t>Solartech_Energy_ASC_6M_72C_330_3BB</t>
  </si>
  <si>
    <t>Solartech_Energy_ASC_6P_72_330_3BB</t>
  </si>
  <si>
    <t>Solartech_Energy_ASC_6P_72B_330_3BB</t>
  </si>
  <si>
    <t>Solartech_Energy_ASC_6P_72C_330_3BB</t>
  </si>
  <si>
    <t>Solartech_Energy_ASC_6M_72_335_3BB</t>
  </si>
  <si>
    <t>Solartech_Energy_ASC_6M_72B_335_3BB</t>
  </si>
  <si>
    <t>Solartech_Energy_ASC_6M_72C_335_3BB</t>
  </si>
  <si>
    <t>Solartech_Power_SPM190P</t>
  </si>
  <si>
    <t>Solartech_Power_SPM195P</t>
  </si>
  <si>
    <t>Solartech_Power_SPM200P</t>
  </si>
  <si>
    <t>Solartech_Power_SPM205P</t>
  </si>
  <si>
    <t>Solartech_Power_SPM210P</t>
  </si>
  <si>
    <t>Solartech_Power_SPM220P</t>
  </si>
  <si>
    <t>Solartech_Power_SPM225P</t>
  </si>
  <si>
    <t>Solartech_Power_SPM230P</t>
  </si>
  <si>
    <t>Solartech_Power_SPM235P</t>
  </si>
  <si>
    <t>Solartech_Power_SPM240P</t>
  </si>
  <si>
    <t>Sonali_Energees_SS_270</t>
  </si>
  <si>
    <t>Sonali_Energees_SS_280</t>
  </si>
  <si>
    <t>Sonali_Energees_SS_290</t>
  </si>
  <si>
    <t>Sonali_Energees_SS_300</t>
  </si>
  <si>
    <t>Sonali_Energees_SS_310</t>
  </si>
  <si>
    <t>Sonali_Energees_SS_315</t>
  </si>
  <si>
    <t>Sonali_Energees_SS_320</t>
  </si>
  <si>
    <t>Sunny_International_Power_SPM_180PB203</t>
  </si>
  <si>
    <t>Sunny_International_Power_SPM_180SB105</t>
  </si>
  <si>
    <t>Sunny_International_Power_SPM_190PB203</t>
  </si>
  <si>
    <t>Sunny_International_Power_SPM_190SB105</t>
  </si>
  <si>
    <t>Sunny_International_Power_SPM_200PB203</t>
  </si>
  <si>
    <t>Sunny_International_Power_SPM_200PB204</t>
  </si>
  <si>
    <t>Sunny_International_Power_SPM_200SB105</t>
  </si>
  <si>
    <t>Sunny_International_Power_SPM_210PB203</t>
  </si>
  <si>
    <t>Sunny_International_Power_SPM_210PB204</t>
  </si>
  <si>
    <t>Sunny_International_Power_SPM_220PB204</t>
  </si>
  <si>
    <t>Sunny_International_Power_SPM_230PB204</t>
  </si>
  <si>
    <t>Sunny_International_Power_SPM_230PB206</t>
  </si>
  <si>
    <t>Sunny_International_Power_SPM_240PB204</t>
  </si>
  <si>
    <t>Sunny_International_Power_SPM_240PB205</t>
  </si>
  <si>
    <t>Sunny_International_Power_SPM_240PB206</t>
  </si>
  <si>
    <t>Sunny_International_Power_SPM_250PB205</t>
  </si>
  <si>
    <t>Sunny_International_Power_SPM_250PB206</t>
  </si>
  <si>
    <t>Sunny_International_Power_SPM_260PB205</t>
  </si>
  <si>
    <t>Sunny_International_Power_SPM_260PB206</t>
  </si>
  <si>
    <t>Sunny_International_Power_SPM_270PB205</t>
  </si>
  <si>
    <t>Sunny_International_Power_SPM_270PB206</t>
  </si>
  <si>
    <t>Sunny_International_Power_SPM_280PB205</t>
  </si>
  <si>
    <t>Sunny_International_Power_SPM_290PB205</t>
  </si>
  <si>
    <t>SunPower_PL_SUNP_SPR_215</t>
  </si>
  <si>
    <t>SunPower_SPR_225E_BLK_D</t>
  </si>
  <si>
    <t>SunPower_SPR_225E_BLK_U_ACPV</t>
  </si>
  <si>
    <t>SunPower_SPR_225E_WHT_D</t>
  </si>
  <si>
    <t>SunPower_SPR_225NE_BLK_D</t>
  </si>
  <si>
    <t>SunPower_SPR_230E_WHT_D</t>
  </si>
  <si>
    <t>SunPower_SPR_230NE_BLK_D</t>
  </si>
  <si>
    <t>SunPower_SPR_230_WHT_U</t>
  </si>
  <si>
    <t>SunPower_SPR_235NE_WHT_D</t>
  </si>
  <si>
    <t>SunPower_SPR_E18_235</t>
  </si>
  <si>
    <t>SunPower_SPR_E19_235</t>
  </si>
  <si>
    <t>SunPower_T5_SER_235P</t>
  </si>
  <si>
    <t>SunPower_SPR_238E_WHT_D</t>
  </si>
  <si>
    <t>SunPower_SPR_240E_WHT_D</t>
  </si>
  <si>
    <t>SunPower_SPR_E19_240</t>
  </si>
  <si>
    <t>SunPower_SPR_X19_240_BLK</t>
  </si>
  <si>
    <t>SunPower_SPR_X19_240_BLK_B_AC</t>
  </si>
  <si>
    <t>SunPower_SPR_245NE_WHT_D</t>
  </si>
  <si>
    <t>SunPower_SPR_E19_245</t>
  </si>
  <si>
    <t>SunPower_SPR_E20_245</t>
  </si>
  <si>
    <t>SunPower_SPR_X20_245</t>
  </si>
  <si>
    <t>SunPower_SPR_250NX_BLK_D</t>
  </si>
  <si>
    <t>SunPower_SPR_X20_250_BLK</t>
  </si>
  <si>
    <t>SunPower_SPR_X20_250_BLK_A_AC</t>
  </si>
  <si>
    <t>SunPower_SPR_X20_255</t>
  </si>
  <si>
    <t>SunPower_SPR_X21_255</t>
  </si>
  <si>
    <t>SunPower_SPR_E18_295_COM</t>
  </si>
  <si>
    <t>SunPower_SPR_308E_WHT_D</t>
  </si>
  <si>
    <t>SunPower_SPR_308NE_WHT_D</t>
  </si>
  <si>
    <t>SunPower_SPR_310E_WHT_D</t>
  </si>
  <si>
    <t>SunPower_SPR_310E_WHT_U</t>
  </si>
  <si>
    <t>SunPower_SPR_310_WHT_U</t>
  </si>
  <si>
    <t>SunPower_SPR_E19_310_COM</t>
  </si>
  <si>
    <t>SunPower_SPR_E19_315</t>
  </si>
  <si>
    <t>SunPower_SPR_E19_315_COM</t>
  </si>
  <si>
    <t>SunPower_SPR_318E_WHT_D</t>
  </si>
  <si>
    <t>SunPower_SPR_E19_320</t>
  </si>
  <si>
    <t>SunPower_SPR_E19_320_C_AC</t>
  </si>
  <si>
    <t>SunPower_SPR_E19_320_COM</t>
  </si>
  <si>
    <t>SunPower_SPR_E19_320_D_AC</t>
  </si>
  <si>
    <t>SunPower_SPR_E19_320_E_AC</t>
  </si>
  <si>
    <t>SunPower_SPR_P17_325_COM</t>
  </si>
  <si>
    <t>SunPower_SPR_327NE_WHT_D</t>
  </si>
  <si>
    <t>SunPower_SPR_E20_327</t>
  </si>
  <si>
    <t>SunPower_SPR_E20_327_C_AC</t>
  </si>
  <si>
    <t>SunPower_SPR_E20_327_COM</t>
  </si>
  <si>
    <t>SunPower_SPR_E20_327_D_AC</t>
  </si>
  <si>
    <t>SunPower_SPR_E20_327_E_AC</t>
  </si>
  <si>
    <t>SunPower_SPR_X20_327</t>
  </si>
  <si>
    <t>SunPower_SPR_X20_327_BLK</t>
  </si>
  <si>
    <t>SunPower_SPR_X20_327_BLK_C_AC</t>
  </si>
  <si>
    <t>SunPower_SPR_X20_327_BLK_D_AC</t>
  </si>
  <si>
    <t>SunPower_SPR_X20_327_BLK_E_AC</t>
  </si>
  <si>
    <t>SunPower_SPR_X20_327_C_AC</t>
  </si>
  <si>
    <t>SunPower_SPR_X20_327_COM</t>
  </si>
  <si>
    <t>SunPower_SPR_X20_327_D_AC</t>
  </si>
  <si>
    <t>SunPower_SPR_X20_327_E_AC</t>
  </si>
  <si>
    <t>SunPower_SPR_P17_330_COM</t>
  </si>
  <si>
    <t>SunPower_SPR_335NX_BLK_D</t>
  </si>
  <si>
    <t>SunPower_SPR_P17_335_COM</t>
  </si>
  <si>
    <t>SunPower_SPR_X21_335</t>
  </si>
  <si>
    <t>SunPower_SPR_X21_335_BLK</t>
  </si>
  <si>
    <t>SunPower_SPR_X21_335_BLK_C_AC</t>
  </si>
  <si>
    <t>SunPower_SPR_X21_335_BLK_D_AC</t>
  </si>
  <si>
    <t>SunPower_SPR_X21_335_BLK_E_AC</t>
  </si>
  <si>
    <t>SunPower_SPR_X21_335_C_AC</t>
  </si>
  <si>
    <t>SunPower_SPR_X21_335_D_AC</t>
  </si>
  <si>
    <t>SunPower_SPR_X21_335_E_AC</t>
  </si>
  <si>
    <t>SunPower_SPR_X22_335_BLK</t>
  </si>
  <si>
    <t>SunPower_SPR_P17_340_COM</t>
  </si>
  <si>
    <t>SunPower_SPR_X22_340_BLK</t>
  </si>
  <si>
    <t>SunPower_SPR_343J_WHT_D</t>
  </si>
  <si>
    <t>SunPower_SPR_343NJ_WHT_D</t>
  </si>
  <si>
    <t>SunPower_SPR_343NX_BLK_D</t>
  </si>
  <si>
    <t>SunPower_SPR_343NX_WHT_D</t>
  </si>
  <si>
    <t>SunPower_SPR_P17_345_COM</t>
  </si>
  <si>
    <t>SunPower_SPR_X21_345</t>
  </si>
  <si>
    <t>SunPower_SPR_X21_345_C_AC</t>
  </si>
  <si>
    <t>SunPower_SPR_X21_345_COM</t>
  </si>
  <si>
    <t>SunPower_SPR_X21_345_D_AC</t>
  </si>
  <si>
    <t>SunPower_SPR_X21_345_E_AC</t>
  </si>
  <si>
    <t>SunPower_SPR_X22_345_BLK</t>
  </si>
  <si>
    <t>SunPower_SPV_P17_345_COM</t>
  </si>
  <si>
    <t>SunPower_SPR_P17_350_COM</t>
  </si>
  <si>
    <t>SunPower_SPR_X21_350_BLK</t>
  </si>
  <si>
    <t>SunPower_SPR_X21_350_BLK_E_AC</t>
  </si>
  <si>
    <t>SunPower_SPR_P17_355_COM</t>
  </si>
  <si>
    <t>SunPower_SPR_X22_359</t>
  </si>
  <si>
    <t>SunPower_SPR_X22_360</t>
  </si>
  <si>
    <t>SunPower_SPR_X22_360_C_AC</t>
  </si>
  <si>
    <t>SunPower_SPR_X22_360_COM</t>
  </si>
  <si>
    <t>SunPower_SPR_X22_360_D_AC</t>
  </si>
  <si>
    <t>SunPower_SPR_X22_360_E_AC</t>
  </si>
  <si>
    <t>SunPower_SPR_P19_370_COM</t>
  </si>
  <si>
    <t>SunPower_SPR_X22_370</t>
  </si>
  <si>
    <t>SunPower_SPR_X22_370_COM</t>
  </si>
  <si>
    <t>SunPower_SPR_X22_370_D_AC</t>
  </si>
  <si>
    <t>SunPower_SPR_X22_370_E_AC</t>
  </si>
  <si>
    <t>SunPower_SPR_P19_375_COM</t>
  </si>
  <si>
    <t>SunPower_SPR_P19_380_COM</t>
  </si>
  <si>
    <t>SunPower_SPR_P19_385_COM</t>
  </si>
  <si>
    <t>SunPower_SPR_390E_WHT_D</t>
  </si>
  <si>
    <t>SunPower_SPR_P19_390_COM</t>
  </si>
  <si>
    <t>SunPower_SPR_P19_395_COM</t>
  </si>
  <si>
    <t>SunPower_SPR_400E_WHT_D</t>
  </si>
  <si>
    <t>SunPower_SPR_P19_400_COM</t>
  </si>
  <si>
    <t>SunPower_SPR_P19_405_COM</t>
  </si>
  <si>
    <t>SunPower_SPR_410NE_WHT_D</t>
  </si>
  <si>
    <t>SunPower_SPR_E19_410_COM</t>
  </si>
  <si>
    <t>SunPower_SPR_P19_410_COM</t>
  </si>
  <si>
    <t>SunPower_SPR_415E_WHT_D</t>
  </si>
  <si>
    <t>SunPower_SPR_E19_420_COM</t>
  </si>
  <si>
    <t>SunPower_SPR_435NE_WHT_D</t>
  </si>
  <si>
    <t>SunPower_SPR_E20_435_COM</t>
  </si>
  <si>
    <t>SunPower_SPR_440NE_WHT_D</t>
  </si>
  <si>
    <t>SunPower_SPR_E20_440_COM</t>
  </si>
  <si>
    <t>SunPower_SPR_445J_WHT_D</t>
  </si>
  <si>
    <t>SunPower_SPR_445NJ_WHT_D</t>
  </si>
  <si>
    <t>SunPower_SPR_445NX_WHT_D</t>
  </si>
  <si>
    <t>SunPower_SPR_X20_445_COM</t>
  </si>
  <si>
    <t>SunPower_SPR_X22_460_COM</t>
  </si>
  <si>
    <t>SunPower_SPR_X22_470_COM</t>
  </si>
  <si>
    <t>SunPower_SPR_X22_475_COM</t>
  </si>
  <si>
    <t>Sunrise_Solartech_SR_P660220</t>
  </si>
  <si>
    <t>Sunrise_Solartech_SR_P660225</t>
  </si>
  <si>
    <t>Sunrise_Solartech_SR_P660230</t>
  </si>
  <si>
    <t>Sunrise_Solartech_SR_P660235</t>
  </si>
  <si>
    <t>Sunrise_Solartech_SR_P660240</t>
  </si>
  <si>
    <t>Sunrise_Solartech_SR_P672275</t>
  </si>
  <si>
    <t>Sunrise_Solartech_SR_P672280</t>
  </si>
  <si>
    <t>Sunrise_Solartech_SR_P672285</t>
  </si>
  <si>
    <t>Sunrise_Solartech_SR_P672290</t>
  </si>
  <si>
    <t>Sunrise_Solartech_SR_P672295</t>
  </si>
  <si>
    <t>Sunrise_Solartech_SR_M672305</t>
  </si>
  <si>
    <t>Sunrise_Solartech_SR_M672310</t>
  </si>
  <si>
    <t>Suntech_Power_STP170S_24_Ad_</t>
  </si>
  <si>
    <t>Suntech_Power_STP170S_24_Adb_</t>
  </si>
  <si>
    <t>Suntech_Power_STP175S_24_Ad_</t>
  </si>
  <si>
    <t>Suntech_Power_STP175S_24_Adb_</t>
  </si>
  <si>
    <t>Suntech_Power_STP180S_24_Ad_</t>
  </si>
  <si>
    <t>Suntech_Power_STP180S_24_Adb_</t>
  </si>
  <si>
    <t>Suntech_Power_STP185S_24_Ad_</t>
  </si>
  <si>
    <t>Suntech_Power_STP185S_24_Adb</t>
  </si>
  <si>
    <t>Suntech_Power_STP185S_24_Adb_</t>
  </si>
  <si>
    <t>Suntech_Power_STP190S_24_Ad</t>
  </si>
  <si>
    <t>Suntech_Power_STP190S_24_Ad_</t>
  </si>
  <si>
    <t>Suntech_Power_STP190S_24_Adb</t>
  </si>
  <si>
    <t>Suntech_Power_STP190S_24_Adb_</t>
  </si>
  <si>
    <t>Suntech_Power_STP195S_24_Ad</t>
  </si>
  <si>
    <t>Suntech_Power_STP195S_24_Ad_</t>
  </si>
  <si>
    <t>Suntech_Power_STP195S_24_Adb</t>
  </si>
  <si>
    <t>Suntech_Power_STP195S_24_Adb_</t>
  </si>
  <si>
    <t>Suntech_Power_STP210_20_Wd</t>
  </si>
  <si>
    <t>Suntech_Power_STP210_20_Wde</t>
  </si>
  <si>
    <t>Suntech_Power_STP215_20_Wd</t>
  </si>
  <si>
    <t>Suntech_Power_STP215_20_Wde</t>
  </si>
  <si>
    <t>Suntech_Power_STP220_20_Wd</t>
  </si>
  <si>
    <t>Suntech_Power_STP220_20_Wde</t>
  </si>
  <si>
    <t>Suntech_Power_STP225_20_Wd</t>
  </si>
  <si>
    <t>Suntech_Power_STP225_20_Wde</t>
  </si>
  <si>
    <t>Suntech_Power_STP230_20_Wd</t>
  </si>
  <si>
    <t>Suntech_Power_STP230_20_Wde</t>
  </si>
  <si>
    <t>Suntech_Power_STP230S_20_Wd</t>
  </si>
  <si>
    <t>Suntech_Power_STP230S_20_Wdb</t>
  </si>
  <si>
    <t>Suntech_Power_STP230S_20_Wde</t>
  </si>
  <si>
    <t>Suntech_Power_STP235_20_Wd</t>
  </si>
  <si>
    <t>Suntech_Power_STP235_20_Wde</t>
  </si>
  <si>
    <t>Suntech_Power_STP235S_20_Wd</t>
  </si>
  <si>
    <t>Suntech_Power_STP235S_20_Wdb</t>
  </si>
  <si>
    <t>Suntech_Power_STP235S_20_Wde</t>
  </si>
  <si>
    <t>Suntech_Power_STP240_20_Wd</t>
  </si>
  <si>
    <t>Suntech_Power_STP240_20_Wdb</t>
  </si>
  <si>
    <t>Suntech_Power_STP240_20_Wde</t>
  </si>
  <si>
    <t>Suntech_Power_STP240S_20_Wd</t>
  </si>
  <si>
    <t>Suntech_Power_STP240S_20_Wdb</t>
  </si>
  <si>
    <t>Suntech_Power_STP240S_20_Wde</t>
  </si>
  <si>
    <t>Suntech_Power_STP245_20_Wd</t>
  </si>
  <si>
    <t>Suntech_Power_STP245_20_Wdb</t>
  </si>
  <si>
    <t>Suntech_Power_STP245_20_Wde</t>
  </si>
  <si>
    <t>Suntech_Power_STP245S_20_Wd</t>
  </si>
  <si>
    <t>Suntech_Power_STP245S_20_Wdb</t>
  </si>
  <si>
    <t>Suntech_Power_STP245S_20_Wde</t>
  </si>
  <si>
    <t>Suntech_Power_STP250_20_Wd</t>
  </si>
  <si>
    <t>Suntech_Power_STP250_20_Wdb</t>
  </si>
  <si>
    <t>Suntech_Power_STP250_20_Wde</t>
  </si>
  <si>
    <t>Suntech_Power_STP250_20_Wem</t>
  </si>
  <si>
    <t>Suntech_Power_STP250S_20_Wd</t>
  </si>
  <si>
    <t>Suntech_Power_STP250S_20_Wdb</t>
  </si>
  <si>
    <t>Suntech_Power_STP250S_20_Wde</t>
  </si>
  <si>
    <t>Suntech_Power_STP255_20_Wd</t>
  </si>
  <si>
    <t>Suntech_Power_STP255_20_Wdb</t>
  </si>
  <si>
    <t>Suntech_Power_STP255_20_Wde</t>
  </si>
  <si>
    <t>Suntech_Power_STP255_20_Wem</t>
  </si>
  <si>
    <t>Suntech_Power_STP255S_20_Wdb</t>
  </si>
  <si>
    <t>Suntech_Power_STP255S_20_Wde</t>
  </si>
  <si>
    <t>Suntech_Power_STP260_20_Wd</t>
  </si>
  <si>
    <t>Suntech_Power_STP260_20_Wdb</t>
  </si>
  <si>
    <t>Suntech_Power_STP260_20_Wde</t>
  </si>
  <si>
    <t>Suntech_Power_STP260_20_Wem</t>
  </si>
  <si>
    <t>Suntech_Power_STP260_24_Vd</t>
  </si>
  <si>
    <t>Suntech_Power_STP260_24_Ve</t>
  </si>
  <si>
    <t>Suntech_Power_STP260S_20_Wdb</t>
  </si>
  <si>
    <t>Suntech_Power_STP260S_20_Wde</t>
  </si>
  <si>
    <t>Suntech_Power_STP265_20_Wd</t>
  </si>
  <si>
    <t>Suntech_Power_STP265_20_Wde</t>
  </si>
  <si>
    <t>Suntech_Power_STP265_20_Wem</t>
  </si>
  <si>
    <t>Suntech_Power_STP265S_20_Web</t>
  </si>
  <si>
    <t>Suntech_Power_STP270_20_Wem</t>
  </si>
  <si>
    <t>Suntech_Power_STP270_24_Vd</t>
  </si>
  <si>
    <t>Suntech_Power_STP270_24_Vdx</t>
  </si>
  <si>
    <t>Suntech_Power_STP270_24_Ve</t>
  </si>
  <si>
    <t>Suntech_Power_STP270S_20_Web</t>
  </si>
  <si>
    <t>Suntech_Power_STP275_24_Vd</t>
  </si>
  <si>
    <t>Suntech_Power_STP275_24_Vdx</t>
  </si>
  <si>
    <t>Suntech_Power_STP275_24_Ve</t>
  </si>
  <si>
    <t>Suntech_Power_STP275S_20_Web</t>
  </si>
  <si>
    <t>Suntech_Power_STP275S_20_Wem</t>
  </si>
  <si>
    <t>Suntech_Power_STP275S_20_Wew</t>
  </si>
  <si>
    <t>Suntech_Power_STP280_24_Vd</t>
  </si>
  <si>
    <t>Suntech_Power_STP280_24_Vdx</t>
  </si>
  <si>
    <t>Suntech_Power_STP280_24_Ve</t>
  </si>
  <si>
    <t>Suntech_Power_STP280S_20_Web</t>
  </si>
  <si>
    <t>Suntech_Power_STP280S_20_Wem</t>
  </si>
  <si>
    <t>Suntech_Power_STP280S_20_Wew</t>
  </si>
  <si>
    <t>Suntech_Power_STP285_24_Vd</t>
  </si>
  <si>
    <t>Suntech_Power_STP285_24_Vdx</t>
  </si>
  <si>
    <t>Suntech_Power_STP285_24_Ve</t>
  </si>
  <si>
    <t>Suntech_Power_STP285_24_Ver</t>
  </si>
  <si>
    <t>Suntech_Power_STP285S_20_Web</t>
  </si>
  <si>
    <t>Suntech_Power_STP285S_20_Wem</t>
  </si>
  <si>
    <t>Suntech_Power_STP285S_20_Wew</t>
  </si>
  <si>
    <t>Suntech_Power_STP290_24_Vd</t>
  </si>
  <si>
    <t>Suntech_Power_STP290_24_Vdx</t>
  </si>
  <si>
    <t>Suntech_Power_STP290_24_Ve</t>
  </si>
  <si>
    <t>Suntech_Power_STP290_24_Ver</t>
  </si>
  <si>
    <t>Suntech_Power_STP290S_20_Web</t>
  </si>
  <si>
    <t>Suntech_Power_STP290S_20_Wem</t>
  </si>
  <si>
    <t>Suntech_Power_STP290S_20_Wew</t>
  </si>
  <si>
    <t>Suntech_Power_STP295_24_Vd</t>
  </si>
  <si>
    <t>Suntech_Power_STP295_24_Vdx</t>
  </si>
  <si>
    <t>Suntech_Power_STP295_24_Ve</t>
  </si>
  <si>
    <t>Suntech_Power_STP295_24_Ver</t>
  </si>
  <si>
    <t>Suntech_Power_STP300_24_Vd</t>
  </si>
  <si>
    <t>Suntech_Power_STP300_24_Vdx</t>
  </si>
  <si>
    <t>Suntech_Power_STP300_24_Ve</t>
  </si>
  <si>
    <t>Suntech_Power_STP300_24_Ver</t>
  </si>
  <si>
    <t>Suntech_Power_STP305_24_Vd</t>
  </si>
  <si>
    <t>Suntech_Power_STP305_24_Vdx</t>
  </si>
  <si>
    <t>Suntech_Power_STP305_24_Ve</t>
  </si>
  <si>
    <t>Suntech_Power_STP305_24_Vem</t>
  </si>
  <si>
    <t>Suntech_Power_STP305_24_Ver</t>
  </si>
  <si>
    <t>Suntech_Power_STP310_24_Vd</t>
  </si>
  <si>
    <t>Suntech_Power_STP310_24_Vdx</t>
  </si>
  <si>
    <t>Suntech_Power_STP310_24_Ve</t>
  </si>
  <si>
    <t>Suntech_Power_STP310_24_Vem</t>
  </si>
  <si>
    <t>Suntech_Power_STP310_24_Ver</t>
  </si>
  <si>
    <t>Suntech_Power_STP310_VRM_1</t>
  </si>
  <si>
    <t>Suntech_Power_STP315_24_Vd</t>
  </si>
  <si>
    <t>Suntech_Power_STP315_24_Vdx</t>
  </si>
  <si>
    <t>Suntech_Power_STP315_24_Ve</t>
  </si>
  <si>
    <t>Suntech_Power_STP315_24_Vem</t>
  </si>
  <si>
    <t>Suntech_Power_STP315_24_Ver</t>
  </si>
  <si>
    <t>Suntech_Power_STP320_24_Vd</t>
  </si>
  <si>
    <t>Suntech_Power_STP320_24_Vdx</t>
  </si>
  <si>
    <t>Suntech_Power_STP320_24_Ve</t>
  </si>
  <si>
    <t>Suntech_Power_STP320_24_Vem</t>
  </si>
  <si>
    <t>Suntech_Power_STP325_24_Vem</t>
  </si>
  <si>
    <t>Suntech_Power_STP330_24_Vem</t>
  </si>
  <si>
    <t>SunTegra_STS_110M_B4U</t>
  </si>
  <si>
    <t>Tesla_Inc__SR24S3_2</t>
  </si>
  <si>
    <t>Tesla_Inc__SR24T3_2</t>
  </si>
  <si>
    <t>Tesla_Inc__SR25S3</t>
  </si>
  <si>
    <t>Tesla_Inc__SR25T3</t>
  </si>
  <si>
    <t>Tianwei_New_Energy__Yangzhou__TW240P660</t>
  </si>
  <si>
    <t>Tianwei_New_Energy__Yangzhou__TW240P660_1000_</t>
  </si>
  <si>
    <t>Tianwei_New_Energy__Yangzhou__TW245P660</t>
  </si>
  <si>
    <t>Tianwei_New_Energy__Yangzhou__TW245P660_1000_</t>
  </si>
  <si>
    <t>Tianwei_New_Energy__Yangzhou__TW250M660</t>
  </si>
  <si>
    <t>Tianwei_New_Energy__Yangzhou__TW250M660_1000_</t>
  </si>
  <si>
    <t>Tianwei_New_Energy__Yangzhou__TW250P660</t>
  </si>
  <si>
    <t>Tianwei_New_Energy__Yangzhou__TW250P660_1000_</t>
  </si>
  <si>
    <t>Tianwei_New_Energy__Yangzhou__TW255M660</t>
  </si>
  <si>
    <t>Tianwei_New_Energy__Yangzhou__TW255M660_1000_</t>
  </si>
  <si>
    <t>Tianwei_New_Energy__Yangzhou__TW255P660</t>
  </si>
  <si>
    <t>Tianwei_New_Energy__Yangzhou__TW255P660_1000_</t>
  </si>
  <si>
    <t>Tianwei_New_Energy__Yangzhou__TW260M660</t>
  </si>
  <si>
    <t>Tianwei_New_Energy__Yangzhou__TW260M660_1000_</t>
  </si>
  <si>
    <t>Tianwei_New_Energy__Yangzhou__TW260P660</t>
  </si>
  <si>
    <t>Tianwei_New_Energy__Yangzhou__TW260P660_1000_</t>
  </si>
  <si>
    <t>Tianwei_New_Energy__Yangzhou__TW265M660</t>
  </si>
  <si>
    <t>Tianwei_New_Energy__Yangzhou__TW265M660_1000_</t>
  </si>
  <si>
    <t>Tianwei_New_Energy__Yangzhou__TW270M660</t>
  </si>
  <si>
    <t>Tianwei_New_Energy__Yangzhou__TW270M660_1000_</t>
  </si>
  <si>
    <t>Tianwei_New_Energy__Yangzhou__TW285P672</t>
  </si>
  <si>
    <t>Tianwei_New_Energy__Yangzhou__TW285P672_1000_</t>
  </si>
  <si>
    <t>Tianwei_New_Energy__Yangzhou__TW290M672</t>
  </si>
  <si>
    <t>Tianwei_New_Energy__Yangzhou__TW290M672_1000_</t>
  </si>
  <si>
    <t>Tianwei_New_Energy__Yangzhou__TW290P672</t>
  </si>
  <si>
    <t>Tianwei_New_Energy__Yangzhou__TW290P672_1000_</t>
  </si>
  <si>
    <t>Tianwei_New_Energy__Yangzhou__TW295M672</t>
  </si>
  <si>
    <t>Tianwei_New_Energy__Yangzhou__TW295M672_1000_</t>
  </si>
  <si>
    <t>Tianwei_New_Energy__Yangzhou__TW295P672</t>
  </si>
  <si>
    <t>Tianwei_New_Energy__Yangzhou__TW295P672_1000_</t>
  </si>
  <si>
    <t>Tianwei_New_Energy__Yangzhou__TW300M672</t>
  </si>
  <si>
    <t>Tianwei_New_Energy__Yangzhou__TW300M672_1000_</t>
  </si>
  <si>
    <t>Tianwei_New_Energy__Yangzhou__TW300P672</t>
  </si>
  <si>
    <t>Tianwei_New_Energy__Yangzhou__TW300P672_1000_</t>
  </si>
  <si>
    <t>Tianwei_New_Energy__Yangzhou__TW305M672</t>
  </si>
  <si>
    <t>Tianwei_New_Energy__Yangzhou__TW305M672_1000_</t>
  </si>
  <si>
    <t>Tianwei_New_Energy__Yangzhou__TW305P672</t>
  </si>
  <si>
    <t>Tianwei_New_Energy__Yangzhou__TW305P672_1000_</t>
  </si>
  <si>
    <t>Tianwei_New_Energy__Yangzhou__TW310M672</t>
  </si>
  <si>
    <t>Tianwei_New_Energy__Yangzhou__TW310M672_1000_</t>
  </si>
  <si>
    <t>Tianwei_New_Energy__Yangzhou__TW310P672</t>
  </si>
  <si>
    <t>Tianwei_New_Energy__Yangzhou__TW310P672_1000_</t>
  </si>
  <si>
    <t>Tianwei_New_Energy__Yangzhou__TW315M672</t>
  </si>
  <si>
    <t>Tianwei_New_Energy__Yangzhou__TW315M672_1000_</t>
  </si>
  <si>
    <t>Tianwei_New_Energy__Yangzhou__TW320M672</t>
  </si>
  <si>
    <t>Tianwei_New_Energy__Yangzhou__TW320M672_1000_</t>
  </si>
  <si>
    <t>Tongwei_Solar__Hefei__TW240P_60</t>
  </si>
  <si>
    <t>Tongwei_Solar__Hefei__TW245P_60</t>
  </si>
  <si>
    <t>Tongwei_Solar__Hefei__TW250P_60</t>
  </si>
  <si>
    <t>Tongwei_Solar__Hefei__TW255P_60</t>
  </si>
  <si>
    <t>Tongwei_Solar__Hefei__TW260P_60</t>
  </si>
  <si>
    <t>Tongwei_Solar__Hefei__TW285P_72</t>
  </si>
  <si>
    <t>Tongwei_Solar__Hefei__TW290P_72</t>
  </si>
  <si>
    <t>Tongwei_Solar__Hefei__TW295P_72</t>
  </si>
  <si>
    <t>Tongwei_Solar__Hefei__TW300P_72</t>
  </si>
  <si>
    <t>Tongwei_Solar__Hefei__TW305P_72</t>
  </si>
  <si>
    <t>Tongwei_Solar__Hefei__TW310P_72</t>
  </si>
  <si>
    <t>Trina_Solar_TSM_160PEG40_07</t>
  </si>
  <si>
    <t>Trina_Solar_TSM_165DA01</t>
  </si>
  <si>
    <t>Trina_Solar_TSM_165PEG40_07</t>
  </si>
  <si>
    <t>Trina_Solar_TSM_170DA01</t>
  </si>
  <si>
    <t>Trina_Solar_TSM_170PEG40_07</t>
  </si>
  <si>
    <t>Trina_Solar_TSM_175DA01</t>
  </si>
  <si>
    <t>Trina_Solar_TSM_175PEG40_07</t>
  </si>
  <si>
    <t>Trina_Solar_TSM_180DA01</t>
  </si>
  <si>
    <t>Trina_Solar_TSM_185DA01</t>
  </si>
  <si>
    <t>Trina_Solar_TSM_185DA01A</t>
  </si>
  <si>
    <t>Trina_Solar_TSM_185DA01A_05</t>
  </si>
  <si>
    <t>Trina_Solar_TSM_185DA01A_08</t>
  </si>
  <si>
    <t>Trina_Solar_TSM_190DA01A</t>
  </si>
  <si>
    <t>Trina_Solar_TSM_190DA01A_05</t>
  </si>
  <si>
    <t>Trina_Solar_TSM_190DA01A_08</t>
  </si>
  <si>
    <t>Trina_Solar_TSM_195DA01A</t>
  </si>
  <si>
    <t>Trina_Solar_TSM_195DA01A_05</t>
  </si>
  <si>
    <t>Trina_Solar_TSM_195DA01A_08</t>
  </si>
  <si>
    <t>Trina_Solar_TSM_200DA01A</t>
  </si>
  <si>
    <t>Trina_Solar_TSM_200DA01A_05</t>
  </si>
  <si>
    <t>Trina_Solar_TSM_200DA01A_08</t>
  </si>
  <si>
    <t>Trina_Solar_TSM_205DA01A</t>
  </si>
  <si>
    <t>Trina_Solar_TSM_205DA01A_05</t>
  </si>
  <si>
    <t>Trina_Solar_TSM_205DA01A_08</t>
  </si>
  <si>
    <t>Trina_Solar_TSM_220DA05</t>
  </si>
  <si>
    <t>Trina_Solar_TSM_220PA05</t>
  </si>
  <si>
    <t>Trina_Solar_TSM_220PA05_05</t>
  </si>
  <si>
    <t>Trina_Solar_TSM_220PA05_08</t>
  </si>
  <si>
    <t>Trina_Solar_TSM_220PA05_10</t>
  </si>
  <si>
    <t>Trina_Solar_TSM_220PA05_15</t>
  </si>
  <si>
    <t>Trina_Solar_TSM_220PA05_18</t>
  </si>
  <si>
    <t>Trina_Solar_TSM_220PA05_20</t>
  </si>
  <si>
    <t>Trina_Solar_TSM_220PA05_28</t>
  </si>
  <si>
    <t>Trina_Solar_TSM_220PA05_30</t>
  </si>
  <si>
    <t>Trina_Solar_TSM_220PA05_38</t>
  </si>
  <si>
    <t>Trina_Solar_TSM_220PD05</t>
  </si>
  <si>
    <t>Trina_Solar_TSM_220PD05_08</t>
  </si>
  <si>
    <t>Trina_Solar_TSM_220PD05_10</t>
  </si>
  <si>
    <t>Trina_Solar_TSM_220PD05_18</t>
  </si>
  <si>
    <t>Trina_Solar_TSM_225PA05</t>
  </si>
  <si>
    <t>Trina_Solar_TSM_225PA05_05</t>
  </si>
  <si>
    <t>Trina_Solar_TSM_225PA05_08</t>
  </si>
  <si>
    <t>Trina_Solar_TSM_225PA05_10</t>
  </si>
  <si>
    <t>Trina_Solar_TSM_225PA05_15</t>
  </si>
  <si>
    <t>Trina_Solar_TSM_225PA05_18</t>
  </si>
  <si>
    <t>Trina_Solar_TSM_225PA05_20</t>
  </si>
  <si>
    <t>Trina_Solar_TSM_225PA05_28</t>
  </si>
  <si>
    <t>Trina_Solar_TSM_225PA05_30</t>
  </si>
  <si>
    <t>Trina_Solar_TSM_225PA05_38</t>
  </si>
  <si>
    <t>Trina_Solar_TSM_225PD05</t>
  </si>
  <si>
    <t>Trina_Solar_TSM_225PD05_08</t>
  </si>
  <si>
    <t>Trina_Solar_TSM_225PD05_10</t>
  </si>
  <si>
    <t>Trina_Solar_TSM_225PD05_18</t>
  </si>
  <si>
    <t>Trina_Solar_TSM_230DA05</t>
  </si>
  <si>
    <t>Trina_Solar_TSM_230PA05</t>
  </si>
  <si>
    <t>Trina_Solar_TSM_230PA05_05</t>
  </si>
  <si>
    <t>Trina_Solar_TSM_230PA05_08</t>
  </si>
  <si>
    <t>Trina_Solar_TSM_230PA05_10</t>
  </si>
  <si>
    <t>Trina_Solar_TSM_230PA05_15</t>
  </si>
  <si>
    <t>Trina_Solar_TSM_230PA05_18</t>
  </si>
  <si>
    <t>Trina_Solar_TSM_230PA05_20</t>
  </si>
  <si>
    <t>Trina_Solar_TSM_230PA05_28</t>
  </si>
  <si>
    <t>Trina_Solar_TSM_230PA05_30</t>
  </si>
  <si>
    <t>Trina_Solar_TSM_230PA05_38</t>
  </si>
  <si>
    <t>Trina_Solar_TSM_230PD05</t>
  </si>
  <si>
    <t>Trina_Solar_TSM_230PD05_08</t>
  </si>
  <si>
    <t>Trina_Solar_TSM_230PD05_10</t>
  </si>
  <si>
    <t>Trina_Solar_TSM_230PD05_18</t>
  </si>
  <si>
    <t>Trina_Solar_TSM_235PA05</t>
  </si>
  <si>
    <t>Trina_Solar_TSM_235PA05_05</t>
  </si>
  <si>
    <t>Trina_Solar_TSM_235PA05_08</t>
  </si>
  <si>
    <t>Trina_Solar_TSM_235PA05_10</t>
  </si>
  <si>
    <t>Trina_Solar_TSM_235PA05_15</t>
  </si>
  <si>
    <t>Trina_Solar_TSM_235PA05_18</t>
  </si>
  <si>
    <t>Trina_Solar_TSM_235PA05_20</t>
  </si>
  <si>
    <t>Trina_Solar_TSM_235PA05_28</t>
  </si>
  <si>
    <t>Trina_Solar_TSM_235PA05_30</t>
  </si>
  <si>
    <t>Trina_Solar_TSM_235PA05_38</t>
  </si>
  <si>
    <t>Trina_Solar_TSM_235PD05</t>
  </si>
  <si>
    <t>Trina_Solar_TSM_235PD05_08</t>
  </si>
  <si>
    <t>Trina_Solar_TSM_235PD05_10</t>
  </si>
  <si>
    <t>Trina_Solar_TSM_235PD05_18</t>
  </si>
  <si>
    <t>Trina_Solar_TSM_240DA05</t>
  </si>
  <si>
    <t>Trina_Solar_TSM_240PA05</t>
  </si>
  <si>
    <t>Trina_Solar_TSM_240PA05_05</t>
  </si>
  <si>
    <t>Trina_Solar_TSM_240PA05_08</t>
  </si>
  <si>
    <t>Trina_Solar_TSM_240PA05_10</t>
  </si>
  <si>
    <t>Trina_Solar_TSM_240PA05_15</t>
  </si>
  <si>
    <t>Trina_Solar_TSM_240PA05_18</t>
  </si>
  <si>
    <t>Trina_Solar_TSM_240PA05_20</t>
  </si>
  <si>
    <t>Trina_Solar_TSM_240PA05_28</t>
  </si>
  <si>
    <t>Trina_Solar_TSM_240PA05_30</t>
  </si>
  <si>
    <t>Trina_Solar_TSM_240PA05_38</t>
  </si>
  <si>
    <t>Trina_Solar_TSM_240PD05</t>
  </si>
  <si>
    <t>Trina_Solar_TSM_240PD05_08</t>
  </si>
  <si>
    <t>Trina_Solar_TSM_240PD05_10</t>
  </si>
  <si>
    <t>Trina_Solar_TSM_240PD05_18</t>
  </si>
  <si>
    <t>Trina_Solar_TSM_245PA05</t>
  </si>
  <si>
    <t>Trina_Solar_TSM_245PA05_05</t>
  </si>
  <si>
    <t>Trina_Solar_TSM_245PA05_08</t>
  </si>
  <si>
    <t>Trina_Solar_TSM_245PA05_10</t>
  </si>
  <si>
    <t>Trina_Solar_TSM_245PA05_15</t>
  </si>
  <si>
    <t>Trina_Solar_TSM_245PA05_18</t>
  </si>
  <si>
    <t>Trina_Solar_TSM_245PA05_20</t>
  </si>
  <si>
    <t>Trina_Solar_TSM_245PA05_28</t>
  </si>
  <si>
    <t>Trina_Solar_TSM_245PA05_30</t>
  </si>
  <si>
    <t>Trina_Solar_TSM_245PA05_38</t>
  </si>
  <si>
    <t>Trina_Solar_TSM_245PD05</t>
  </si>
  <si>
    <t>Trina_Solar_TSM_245PD05_001</t>
  </si>
  <si>
    <t>Trina_Solar_TSM_245PD05_00C</t>
  </si>
  <si>
    <t>Trina_Solar_TSM_245PD05_00M</t>
  </si>
  <si>
    <t>Trina_Solar_TSM_245PD05_00S</t>
  </si>
  <si>
    <t>Trina_Solar_TSM_245PD05_051</t>
  </si>
  <si>
    <t>Trina_Solar_TSM_245PD05_052</t>
  </si>
  <si>
    <t>Trina_Solar_TSM_245PD05_05M</t>
  </si>
  <si>
    <t>Trina_Solar_TSM_245PD05_05S</t>
  </si>
  <si>
    <t>Trina_Solar_TSM_245PD05_08</t>
  </si>
  <si>
    <t>Trina_Solar_TSM_245PD05_081</t>
  </si>
  <si>
    <t>Trina_Solar_TSM_245PD05_08C</t>
  </si>
  <si>
    <t>Trina_Solar_TSM_245PD05_08D</t>
  </si>
  <si>
    <t>Trina_Solar_TSM_245PD05_08M</t>
  </si>
  <si>
    <t>Trina_Solar_TSM_245PD05_08S</t>
  </si>
  <si>
    <t>Trina_Solar_TSM_245PD05_10</t>
  </si>
  <si>
    <t>Trina_Solar_TSM_245PD05_18</t>
  </si>
  <si>
    <t>Trina_Solar_TSM_250PA05</t>
  </si>
  <si>
    <t>Trina_Solar_TSM_250PA05_05</t>
  </si>
  <si>
    <t>Trina_Solar_TSM_250PA05_08</t>
  </si>
  <si>
    <t>Trina_Solar_TSM_250PA05_10</t>
  </si>
  <si>
    <t>Trina_Solar_TSM_250PA05_15</t>
  </si>
  <si>
    <t>Trina_Solar_TSM_250PA05_18</t>
  </si>
  <si>
    <t>Trina_Solar_TSM_250PA05_20</t>
  </si>
  <si>
    <t>Trina_Solar_TSM_250PA05_28</t>
  </si>
  <si>
    <t>Trina_Solar_TSM_250PA05_30</t>
  </si>
  <si>
    <t>Trina_Solar_TSM_250PA05_38</t>
  </si>
  <si>
    <t>Trina_Solar_TSM_250PA05A</t>
  </si>
  <si>
    <t>Trina_Solar_TSM_250PA05A_08</t>
  </si>
  <si>
    <t>Trina_Solar_TSM_250PA05A_10</t>
  </si>
  <si>
    <t>Trina_Solar_TSM_250PA05A_18</t>
  </si>
  <si>
    <t>Trina_Solar_TSM_250PD05</t>
  </si>
  <si>
    <t>Trina_Solar_TSM_250PD05_001</t>
  </si>
  <si>
    <t>Trina_Solar_TSM_250PD05_00C</t>
  </si>
  <si>
    <t>Trina_Solar_TSM_250PD05_00M</t>
  </si>
  <si>
    <t>Trina_Solar_TSM_250PD05_00S</t>
  </si>
  <si>
    <t>Trina_Solar_TSM_250PD05_00U</t>
  </si>
  <si>
    <t>Trina_Solar_TSM_250PD05_05</t>
  </si>
  <si>
    <t>Trina_Solar_TSM_250PD05_051</t>
  </si>
  <si>
    <t>Trina_Solar_TSM_250PD05_052</t>
  </si>
  <si>
    <t>Trina_Solar_TSM_250PD05_05M</t>
  </si>
  <si>
    <t>Trina_Solar_TSM_250PD05_05S</t>
  </si>
  <si>
    <t>Trina_Solar_TSM_250PD05_05U</t>
  </si>
  <si>
    <t>Trina_Solar_TSM_250PD05_08</t>
  </si>
  <si>
    <t>Trina_Solar_TSM_250PD05_081</t>
  </si>
  <si>
    <t>Trina_Solar_TSM_250PD05_08C</t>
  </si>
  <si>
    <t>Trina_Solar_TSM_250PD05_08D</t>
  </si>
  <si>
    <t>Trina_Solar_TSM_250PD05_08M</t>
  </si>
  <si>
    <t>Trina_Solar_TSM_250PD05_08S</t>
  </si>
  <si>
    <t>Trina_Solar_TSM_250PD05_08U</t>
  </si>
  <si>
    <t>Trina_Solar_TSM_250PD05_10</t>
  </si>
  <si>
    <t>Trina_Solar_TSM_250PD05_18</t>
  </si>
  <si>
    <t>Trina_Solar_TSM_250PE05A</t>
  </si>
  <si>
    <t>Trina_Solar_TSM_250PE05A_08</t>
  </si>
  <si>
    <t>Trina_Solar_TSM_250PEG5_07</t>
  </si>
  <si>
    <t>Trina_Solar_TSM_255PA05</t>
  </si>
  <si>
    <t>Trina_Solar_TSM_255PA05_05</t>
  </si>
  <si>
    <t>Trina_Solar_TSM_255PA05_08</t>
  </si>
  <si>
    <t>Trina_Solar_TSM_255PA05_10</t>
  </si>
  <si>
    <t>Trina_Solar_TSM_255PA05_18</t>
  </si>
  <si>
    <t>Trina_Solar_TSM_255PA05_20</t>
  </si>
  <si>
    <t>Trina_Solar_TSM_255PA05_28</t>
  </si>
  <si>
    <t>Trina_Solar_TSM_255PA05_30</t>
  </si>
  <si>
    <t>Trina_Solar_TSM_255PA05_38</t>
  </si>
  <si>
    <t>Trina_Solar_TSM_255PA05A</t>
  </si>
  <si>
    <t>Trina_Solar_TSM_255PA05A_08</t>
  </si>
  <si>
    <t>Trina_Solar_TSM_255PA05A_10</t>
  </si>
  <si>
    <t>Trina_Solar_TSM_255PA05A_18</t>
  </si>
  <si>
    <t>Trina_Solar_TSM_255PD05</t>
  </si>
  <si>
    <t>Trina_Solar_TSM_255PD05_001</t>
  </si>
  <si>
    <t>Trina_Solar_TSM_255PD05_00C</t>
  </si>
  <si>
    <t>Trina_Solar_TSM_255PD05_00M</t>
  </si>
  <si>
    <t>Trina_Solar_TSM_255PD05_00S</t>
  </si>
  <si>
    <t>Trina_Solar_TSM_255PD05_05</t>
  </si>
  <si>
    <t>Trina_Solar_TSM_255PD05_051</t>
  </si>
  <si>
    <t>Trina_Solar_TSM_255PD05_052</t>
  </si>
  <si>
    <t>Trina_Solar_TSM_255PD05_05M</t>
  </si>
  <si>
    <t>Trina_Solar_TSM_255PD05_05S</t>
  </si>
  <si>
    <t>Trina_Solar_TSM_255PD05_08</t>
  </si>
  <si>
    <t>Trina_Solar_TSM_255PD05_081</t>
  </si>
  <si>
    <t>Trina_Solar_TSM_255PD05_08C</t>
  </si>
  <si>
    <t>Trina_Solar_TSM_255PD05_08D</t>
  </si>
  <si>
    <t>Trina_Solar_TSM_255PD05_08M</t>
  </si>
  <si>
    <t>Trina_Solar_TSM_255PD05_08S</t>
  </si>
  <si>
    <t>Trina_Solar_TSM_255PD05_10</t>
  </si>
  <si>
    <t>Trina_Solar_TSM_255PD05_18</t>
  </si>
  <si>
    <t>Trina_Solar_TSM_255PE05A</t>
  </si>
  <si>
    <t>Trina_Solar_TSM_255PE05A_08</t>
  </si>
  <si>
    <t>Trina_Solar_TSM_255PEG5_07</t>
  </si>
  <si>
    <t>Trina_Solar_TSM_260PA05</t>
  </si>
  <si>
    <t>Trina_Solar_TSM_260PA05_05</t>
  </si>
  <si>
    <t>Trina_Solar_TSM_260PA05_08</t>
  </si>
  <si>
    <t>Trina_Solar_TSM_260PA05_10</t>
  </si>
  <si>
    <t>Trina_Solar_TSM_260PA05_18</t>
  </si>
  <si>
    <t>Trina_Solar_TSM_260PA05_20</t>
  </si>
  <si>
    <t>Trina_Solar_TSM_260PA05_28</t>
  </si>
  <si>
    <t>Trina_Solar_TSM_260PA05_30</t>
  </si>
  <si>
    <t>Trina_Solar_TSM_260PA05_38</t>
  </si>
  <si>
    <t>Trina_Solar_TSM_260PA05A</t>
  </si>
  <si>
    <t>Trina_Solar_TSM_260PA05A_08</t>
  </si>
  <si>
    <t>Trina_Solar_TSM_260PA05A_10</t>
  </si>
  <si>
    <t>Trina_Solar_TSM_260PA05A_18</t>
  </si>
  <si>
    <t>Trina_Solar_TSM_260PD05</t>
  </si>
  <si>
    <t>Trina_Solar_TSM_260PD05_001</t>
  </si>
  <si>
    <t>Trina_Solar_TSM_260PD05_00C</t>
  </si>
  <si>
    <t>Trina_Solar_TSM_260PD05_00M</t>
  </si>
  <si>
    <t>Trina_Solar_TSM_260PD05_00S</t>
  </si>
  <si>
    <t>Trina_Solar_TSM_260PD05_05</t>
  </si>
  <si>
    <t>Trina_Solar_TSM_260PD05_051</t>
  </si>
  <si>
    <t>Trina_Solar_TSM_260PD05_052</t>
  </si>
  <si>
    <t>Trina_Solar_TSM_260PD05_05M</t>
  </si>
  <si>
    <t>Trina_Solar_TSM_260PD05_05S</t>
  </si>
  <si>
    <t>Trina_Solar_TSM_260PD05_08</t>
  </si>
  <si>
    <t>Trina_Solar_TSM_260PD05_081</t>
  </si>
  <si>
    <t>Trina_Solar_TSM_260PD05_08C</t>
  </si>
  <si>
    <t>Trina_Solar_TSM_260PD05_08D</t>
  </si>
  <si>
    <t>Trina_Solar_TSM_260PD05_08M</t>
  </si>
  <si>
    <t>Trina_Solar_TSM_260PD05_08S</t>
  </si>
  <si>
    <t>Trina_Solar_TSM_260PD05_10</t>
  </si>
  <si>
    <t>Trina_Solar_TSM_260PD05_18</t>
  </si>
  <si>
    <t>Trina_Solar_TSM_260PD05_18D</t>
  </si>
  <si>
    <t>Trina_Solar_TSM_260PE05A</t>
  </si>
  <si>
    <t>Trina_Solar_TSM_260PE05A_08</t>
  </si>
  <si>
    <t>Trina_Solar_TSM_260PEG5_07</t>
  </si>
  <si>
    <t>Trina_Solar_TSM_260PEG5_40</t>
  </si>
  <si>
    <t>Trina_Solar_TSM_260PEG5_47</t>
  </si>
  <si>
    <t>Trina_Solar_TSM_265PA05_05</t>
  </si>
  <si>
    <t>Trina_Solar_TSM_265PA05A</t>
  </si>
  <si>
    <t>Trina_Solar_TSM_265PA05A_08</t>
  </si>
  <si>
    <t>Trina_Solar_TSM_265PA05A_10</t>
  </si>
  <si>
    <t>Trina_Solar_TSM_265PA05A_18</t>
  </si>
  <si>
    <t>Trina_Solar_TSM_265PD05</t>
  </si>
  <si>
    <t>Trina_Solar_TSM_265PD05_001</t>
  </si>
  <si>
    <t>Trina_Solar_TSM_265PD05_002</t>
  </si>
  <si>
    <t>Trina_Solar_TSM_265PD05_00C</t>
  </si>
  <si>
    <t>Trina_Solar_TSM_265PD05_00M</t>
  </si>
  <si>
    <t>Trina_Solar_TSM_265PD05_00S</t>
  </si>
  <si>
    <t>Trina_Solar_TSM_265PD05_05</t>
  </si>
  <si>
    <t>Trina_Solar_TSM_265PD05_051</t>
  </si>
  <si>
    <t>Trina_Solar_TSM_265PD05_052</t>
  </si>
  <si>
    <t>Trina_Solar_TSM_265PD05_05M</t>
  </si>
  <si>
    <t>Trina_Solar_TSM_265PD05_05S</t>
  </si>
  <si>
    <t>Trina_Solar_TSM_265PD05_08</t>
  </si>
  <si>
    <t>Trina_Solar_TSM_265PD05_081</t>
  </si>
  <si>
    <t>Trina_Solar_TSM_265PD05_082</t>
  </si>
  <si>
    <t>Trina_Solar_TSM_265PD05_08C</t>
  </si>
  <si>
    <t>Trina_Solar_TSM_265PD05_08D</t>
  </si>
  <si>
    <t>Trina_Solar_TSM_265PD05_08M</t>
  </si>
  <si>
    <t>Trina_Solar_TSM_265PD05_08S</t>
  </si>
  <si>
    <t>Trina_Solar_TSM_265PD05_10</t>
  </si>
  <si>
    <t>Trina_Solar_TSM_265PD05_102</t>
  </si>
  <si>
    <t>Trina_Solar_TSM_265PD05_18</t>
  </si>
  <si>
    <t>Trina_Solar_TSM_265PD05_182</t>
  </si>
  <si>
    <t>Trina_Solar_TSM_265PD05_18D</t>
  </si>
  <si>
    <t>Trina_Solar_TSM_265PDG5</t>
  </si>
  <si>
    <t>Trina_Solar_TSM_265PE05A</t>
  </si>
  <si>
    <t>Trina_Solar_TSM_265PE05A_08</t>
  </si>
  <si>
    <t>Trina_Solar_TSM_265PEG5</t>
  </si>
  <si>
    <t>Trina_Solar_TSM_265PEG5_07</t>
  </si>
  <si>
    <t>Trina_Solar_TSM_265PEG5_40</t>
  </si>
  <si>
    <t>Trina_Solar_TSM_265PEG5_47</t>
  </si>
  <si>
    <t>Trina_Solar_TSM_270DD05A</t>
  </si>
  <si>
    <t>Trina_Solar_TSM_270DD05A_II_</t>
  </si>
  <si>
    <t>Trina_Solar_TSM_270DD05A_05</t>
  </si>
  <si>
    <t>Trina_Solar_TSM_270DD05A_05_II_</t>
  </si>
  <si>
    <t>Trina_Solar_TSM_270DD05A_08</t>
  </si>
  <si>
    <t>Trina_Solar_TSM_270DD05A_08_II_</t>
  </si>
  <si>
    <t>Trina_Solar_TSM_270PA05A</t>
  </si>
  <si>
    <t>Trina_Solar_TSM_270PA05A_08</t>
  </si>
  <si>
    <t>Trina_Solar_TSM_270PA05A_10</t>
  </si>
  <si>
    <t>Trina_Solar_TSM_270PA05A_18</t>
  </si>
  <si>
    <t>Trina_Solar_TSM_270PA14</t>
  </si>
  <si>
    <t>Trina_Solar_TSM_270PA14_05</t>
  </si>
  <si>
    <t>Trina_Solar_TSM_270PA14_08</t>
  </si>
  <si>
    <t>Trina_Solar_TSM_270PA14_10</t>
  </si>
  <si>
    <t>Trina_Solar_TSM_270PA14_18</t>
  </si>
  <si>
    <t>Trina_Solar_TSM_270PA14_20</t>
  </si>
  <si>
    <t>Trina_Solar_TSM_270PA14_28</t>
  </si>
  <si>
    <t>Trina_Solar_TSM_270PD05</t>
  </si>
  <si>
    <t>Trina_Solar_TSM_270PD05_001</t>
  </si>
  <si>
    <t>Trina_Solar_TSM_270PD05_002</t>
  </si>
  <si>
    <t>Trina_Solar_TSM_270PD05_00C</t>
  </si>
  <si>
    <t>Trina_Solar_TSM_270PD05_00D</t>
  </si>
  <si>
    <t>Trina_Solar_TSM_270PD05_00M</t>
  </si>
  <si>
    <t>Trina_Solar_TSM_270PD05_00S</t>
  </si>
  <si>
    <t>Trina_Solar_TSM_270PD05_00U</t>
  </si>
  <si>
    <t>Trina_Solar_TSM_270PD05_05</t>
  </si>
  <si>
    <t>Trina_Solar_TSM_270PD05_051</t>
  </si>
  <si>
    <t>Trina_Solar_TSM_270PD05_052</t>
  </si>
  <si>
    <t>Trina_Solar_TSM_270PD05_05C</t>
  </si>
  <si>
    <t>Trina_Solar_TSM_270PD05_05D</t>
  </si>
  <si>
    <t>Trina_Solar_TSM_270PD05_05M</t>
  </si>
  <si>
    <t>Trina_Solar_TSM_270PD05_05S</t>
  </si>
  <si>
    <t>Trina_Solar_TSM_270PD05_05U</t>
  </si>
  <si>
    <t>Trina_Solar_TSM_270PD05_08</t>
  </si>
  <si>
    <t>Trina_Solar_TSM_270PD05_081</t>
  </si>
  <si>
    <t>Trina_Solar_TSM_270PD05_082</t>
  </si>
  <si>
    <t>Trina_Solar_TSM_270PD05_08C</t>
  </si>
  <si>
    <t>Trina_Solar_TSM_270PD05_08D</t>
  </si>
  <si>
    <t>Trina_Solar_TSM_270PD05_08M</t>
  </si>
  <si>
    <t>Trina_Solar_TSM_270PD05_08S</t>
  </si>
  <si>
    <t>Trina_Solar_TSM_270PD05_08U</t>
  </si>
  <si>
    <t>Trina_Solar_TSM_270PD05_10</t>
  </si>
  <si>
    <t>Trina_Solar_TSM_270PD05_10C</t>
  </si>
  <si>
    <t>Trina_Solar_TSM_270PD05_10D</t>
  </si>
  <si>
    <t>Trina_Solar_TSM_270PD05_15</t>
  </si>
  <si>
    <t>Trina_Solar_TSM_270PD05_15C</t>
  </si>
  <si>
    <t>Trina_Solar_TSM_270PD05_15D</t>
  </si>
  <si>
    <t>Trina_Solar_TSM_270PD05_18</t>
  </si>
  <si>
    <t>Trina_Solar_TSM_270PD05_18C</t>
  </si>
  <si>
    <t>Trina_Solar_TSM_270PD05_18D</t>
  </si>
  <si>
    <t>Trina_Solar_TSM_270PD14_08</t>
  </si>
  <si>
    <t>Trina_Solar_TSM_270PD14_10</t>
  </si>
  <si>
    <t>Trina_Solar_TSM_270PD14_18</t>
  </si>
  <si>
    <t>Trina_Solar_TSM_270PE05A</t>
  </si>
  <si>
    <t>Trina_Solar_TSM_270PE05A_08</t>
  </si>
  <si>
    <t>Trina_Solar_TSM_270PEG5</t>
  </si>
  <si>
    <t>Trina_Solar_TSM_270PEG5_07</t>
  </si>
  <si>
    <t>Trina_Solar_TSM_270PEG5_40</t>
  </si>
  <si>
    <t>Trina_Solar_TSM_270PEG5_47</t>
  </si>
  <si>
    <t>Trina_Solar_TSM_275DD05A_II_</t>
  </si>
  <si>
    <t>Trina_Solar_TSM_275DD05A_001_II_</t>
  </si>
  <si>
    <t>Trina_Solar_TSM_275DD05A_002_II_</t>
  </si>
  <si>
    <t>Trina_Solar_TSM_275DD05A_00M_II_</t>
  </si>
  <si>
    <t>Trina_Solar_TSM_275DD05A_00S_II_</t>
  </si>
  <si>
    <t>Trina_Solar_TSM_275DD05A_00U_II_</t>
  </si>
  <si>
    <t>Trina_Solar_TSM_275DD05A_05_II_</t>
  </si>
  <si>
    <t>Trina_Solar_TSM_275DD05A_051_II_</t>
  </si>
  <si>
    <t>Trina_Solar_TSM_275DD05A_052_II_</t>
  </si>
  <si>
    <t>Trina_Solar_TSM_275DD05A_05M_II_</t>
  </si>
  <si>
    <t>Trina_Solar_TSM_275DD05A_05S_II_</t>
  </si>
  <si>
    <t>Trina_Solar_TSM_275DD05A_05U_II_</t>
  </si>
  <si>
    <t>Trina_Solar_TSM_275DD05A_08_II_</t>
  </si>
  <si>
    <t>Trina_Solar_TSM_275DD05A_081_II_</t>
  </si>
  <si>
    <t>Trina_Solar_TSM_275DD05A_082_II_</t>
  </si>
  <si>
    <t>Trina_Solar_TSM_275DD05A_08M_II_</t>
  </si>
  <si>
    <t>Trina_Solar_TSM_275DD05A_08S_II_</t>
  </si>
  <si>
    <t>Trina_Solar_TSM_275DD05A_08U_II_</t>
  </si>
  <si>
    <t>Trina_Solar_TSM_275DD05A_10_II_</t>
  </si>
  <si>
    <t>Trina_Solar_TSM_275DD05A_15_II_</t>
  </si>
  <si>
    <t>Trina_Solar_TSM_275DD05A_18_II_</t>
  </si>
  <si>
    <t>Trina_Solar_TSM_275DE05A_II_</t>
  </si>
  <si>
    <t>Trina_Solar_TSM_275DE05A_08_II_</t>
  </si>
  <si>
    <t>Trina_Solar_TSM_275DEG5_II_</t>
  </si>
  <si>
    <t>Trina_Solar_TSM_275DEG5_07_II_</t>
  </si>
  <si>
    <t>Trina_Solar_TSM_275DEG5_40_II_</t>
  </si>
  <si>
    <t>Trina_Solar_TSM_275DEG5_47_II_</t>
  </si>
  <si>
    <t>Trina_Solar_TSM_275PA14</t>
  </si>
  <si>
    <t>Trina_Solar_TSM_275PA14_05</t>
  </si>
  <si>
    <t>Trina_Solar_TSM_275PA14_08</t>
  </si>
  <si>
    <t>Trina_Solar_TSM_275PA14_10</t>
  </si>
  <si>
    <t>Trina_Solar_TSM_275PA14_18</t>
  </si>
  <si>
    <t>Trina_Solar_TSM_275PA14_20</t>
  </si>
  <si>
    <t>Trina_Solar_TSM_275PA14_28</t>
  </si>
  <si>
    <t>Trina_Solar_TSM_275PD05</t>
  </si>
  <si>
    <t>Trina_Solar_TSM_275PD05_001</t>
  </si>
  <si>
    <t>Trina_Solar_TSM_275PD05_002</t>
  </si>
  <si>
    <t>Trina_Solar_TSM_275PD05_00C</t>
  </si>
  <si>
    <t>Trina_Solar_TSM_275PD05_00D</t>
  </si>
  <si>
    <t>Trina_Solar_TSM_275PD05_00M</t>
  </si>
  <si>
    <t>Trina_Solar_TSM_275PD05_00S</t>
  </si>
  <si>
    <t>Trina_Solar_TSM_275PD05_00U</t>
  </si>
  <si>
    <t>Trina_Solar_TSM_275PD05_05</t>
  </si>
  <si>
    <t>Trina_Solar_TSM_275PD05_051</t>
  </si>
  <si>
    <t>Trina_Solar_TSM_275PD05_052</t>
  </si>
  <si>
    <t>Trina_Solar_TSM_275PD05_05C</t>
  </si>
  <si>
    <t>Trina_Solar_TSM_275PD05_05D</t>
  </si>
  <si>
    <t>Trina_Solar_TSM_275PD05_05M</t>
  </si>
  <si>
    <t>Trina_Solar_TSM_275PD05_05S</t>
  </si>
  <si>
    <t>Trina_Solar_TSM_275PD05_05U</t>
  </si>
  <si>
    <t>Trina_Solar_TSM_275PD05_08</t>
  </si>
  <si>
    <t>Trina_Solar_TSM_275PD05_081</t>
  </si>
  <si>
    <t>Trina_Solar_TSM_275PD05_082</t>
  </si>
  <si>
    <t>Trina_Solar_TSM_275PD05_08C</t>
  </si>
  <si>
    <t>Trina_Solar_TSM_275PD05_08D</t>
  </si>
  <si>
    <t>Trina_Solar_TSM_275PD05_08M</t>
  </si>
  <si>
    <t>Trina_Solar_TSM_275PD05_08S</t>
  </si>
  <si>
    <t>Trina_Solar_TSM_275PD05_08U</t>
  </si>
  <si>
    <t>Trina_Solar_TSM_275PD05_10</t>
  </si>
  <si>
    <t>Trina_Solar_TSM_275PD05_10C</t>
  </si>
  <si>
    <t>Trina_Solar_TSM_275PD05_10D</t>
  </si>
  <si>
    <t>Trina_Solar_TSM_275PD05_15</t>
  </si>
  <si>
    <t>Trina_Solar_TSM_275PD05_15C</t>
  </si>
  <si>
    <t>Trina_Solar_TSM_275PD05_15D</t>
  </si>
  <si>
    <t>Trina_Solar_TSM_275PD05_18</t>
  </si>
  <si>
    <t>Trina_Solar_TSM_275PD05_18C</t>
  </si>
  <si>
    <t>Trina_Solar_TSM_275PD05_18D</t>
  </si>
  <si>
    <t>Trina_Solar_TSM_275PD14</t>
  </si>
  <si>
    <t>Trina_Solar_TSM_275PD14_08</t>
  </si>
  <si>
    <t>Trina_Solar_TSM_275PD14_10</t>
  </si>
  <si>
    <t>Trina_Solar_TSM_275PD14_18</t>
  </si>
  <si>
    <t>Trina_Solar_TSM_275PE05A</t>
  </si>
  <si>
    <t>Trina_Solar_TSM_275PE05A_08</t>
  </si>
  <si>
    <t>Trina_Solar_TSM_275PEG5</t>
  </si>
  <si>
    <t>Trina_Solar_TSM_275PEG5_07</t>
  </si>
  <si>
    <t>Trina_Solar_TSM_275PEG5_40</t>
  </si>
  <si>
    <t>Trina_Solar_TSM_275PEG5_47</t>
  </si>
  <si>
    <t>Trina_Solar_TSM_280DD05A_II_</t>
  </si>
  <si>
    <t>Trina_Solar_TSM_280DD05A_001_II_</t>
  </si>
  <si>
    <t>Trina_Solar_TSM_280DD05A_002_II_</t>
  </si>
  <si>
    <t>Trina_Solar_TSM_280DD05A_00M_II_</t>
  </si>
  <si>
    <t>Trina_Solar_TSM_280DD05A_00S_II_</t>
  </si>
  <si>
    <t>Trina_Solar_TSM_280DD05A_00U_II_</t>
  </si>
  <si>
    <t>Trina_Solar_TSM_280DD05A_05_II_</t>
  </si>
  <si>
    <t>Trina_Solar_TSM_280DD05A_051_II_</t>
  </si>
  <si>
    <t>Trina_Solar_TSM_280DD05A_052_II_</t>
  </si>
  <si>
    <t>Trina_Solar_TSM_280DD05A_05M_II_</t>
  </si>
  <si>
    <t>Trina_Solar_TSM_280DD05A_05S_II_</t>
  </si>
  <si>
    <t>Trina_Solar_TSM_280DD05A_05U_II_</t>
  </si>
  <si>
    <t>Trina_Solar_TSM_280DD05A_08_II_</t>
  </si>
  <si>
    <t>Trina_Solar_TSM_280DD05A_081_II_</t>
  </si>
  <si>
    <t>Trina_Solar_TSM_280DD05A_082_II_</t>
  </si>
  <si>
    <t>Trina_Solar_TSM_280DD05A_08M_II_</t>
  </si>
  <si>
    <t>Trina_Solar_TSM_280DD05A_08S_II_</t>
  </si>
  <si>
    <t>Trina_Solar_TSM_280DD05A_08U_II_</t>
  </si>
  <si>
    <t>Trina_Solar_TSM_280DD05A_10_II_</t>
  </si>
  <si>
    <t>Trina_Solar_TSM_280DD05A_15_II_</t>
  </si>
  <si>
    <t>Trina_Solar_TSM_280DD05A_18_II_</t>
  </si>
  <si>
    <t>Trina_Solar_TSM_280DE05A_II_</t>
  </si>
  <si>
    <t>Trina_Solar_TSM_280DE05A_08_II_</t>
  </si>
  <si>
    <t>Trina_Solar_TSM_280DEG5_II_</t>
  </si>
  <si>
    <t>Trina_Solar_TSM_280DEG5_07_II_</t>
  </si>
  <si>
    <t>Trina_Solar_TSM_280DEG5_40_II_</t>
  </si>
  <si>
    <t>Trina_Solar_TSM_280DEG5_47_II_</t>
  </si>
  <si>
    <t>Trina_Solar_TSM_280PA14</t>
  </si>
  <si>
    <t>Trina_Solar_TSM_280PA14_05</t>
  </si>
  <si>
    <t>Trina_Solar_TSM_280PA14_08</t>
  </si>
  <si>
    <t>Trina_Solar_TSM_280PA14_10</t>
  </si>
  <si>
    <t>Trina_Solar_TSM_280PA14_18</t>
  </si>
  <si>
    <t>Trina_Solar_TSM_280PA14_20</t>
  </si>
  <si>
    <t>Trina_Solar_TSM_280PA14_28</t>
  </si>
  <si>
    <t>Trina_Solar_TSM_280PD05_05</t>
  </si>
  <si>
    <t>Trina_Solar_TSM_280PD05_08</t>
  </si>
  <si>
    <t>Trina_Solar_TSM_280PD14</t>
  </si>
  <si>
    <t>Trina_Solar_TSM_280PD14_08</t>
  </si>
  <si>
    <t>Trina_Solar_TSM_280PD14_10</t>
  </si>
  <si>
    <t>Trina_Solar_TSM_280PD14_18</t>
  </si>
  <si>
    <t>Trina_Solar_TSM_285DD05A_II_</t>
  </si>
  <si>
    <t>Trina_Solar_TSM_285DD05A_001_II_</t>
  </si>
  <si>
    <t>Trina_Solar_TSM_285DD05A_002_II_</t>
  </si>
  <si>
    <t>Trina_Solar_TSM_285DD05A_00M_II_</t>
  </si>
  <si>
    <t>Trina_Solar_TSM_285DD05A_00S_II_</t>
  </si>
  <si>
    <t>Trina_Solar_TSM_285DD05A_00U_II_</t>
  </si>
  <si>
    <t>Trina_Solar_TSM_285DD05A_05_II_</t>
  </si>
  <si>
    <t>Trina_Solar_TSM_285DD05A_051_II_</t>
  </si>
  <si>
    <t>Trina_Solar_TSM_285DD05A_052_II_</t>
  </si>
  <si>
    <t>Trina_Solar_TSM_285DD05A_05M_II_</t>
  </si>
  <si>
    <t>Trina_Solar_TSM_285DD05A_05S_II_</t>
  </si>
  <si>
    <t>Trina_Solar_TSM_285DD05A_05U_II_</t>
  </si>
  <si>
    <t>Trina_Solar_TSM_285DD05A_08_II_</t>
  </si>
  <si>
    <t>Trina_Solar_TSM_285DD05A_081_II_</t>
  </si>
  <si>
    <t>Trina_Solar_TSM_285DD05A_082_II_</t>
  </si>
  <si>
    <t>Trina_Solar_TSM_285DD05A_08M_II_</t>
  </si>
  <si>
    <t>Trina_Solar_TSM_285DD05A_08S_II_</t>
  </si>
  <si>
    <t>Trina_Solar_TSM_285DD05A_08U_II_</t>
  </si>
  <si>
    <t>Trina_Solar_TSM_285DD05A_10_II_</t>
  </si>
  <si>
    <t>Trina_Solar_TSM_285DD05A_15_II_</t>
  </si>
  <si>
    <t>Trina_Solar_TSM_285DD05A_18_II_</t>
  </si>
  <si>
    <t>Trina_Solar_TSM_285DE05A_II_</t>
  </si>
  <si>
    <t>Trina_Solar_TSM_285DE05A_08_II_</t>
  </si>
  <si>
    <t>Trina_Solar_TSM_285DEG5_II_</t>
  </si>
  <si>
    <t>Trina_Solar_TSM_285DEG5_07_II_</t>
  </si>
  <si>
    <t>Trina_Solar_TSM_285DEG5_40_II_</t>
  </si>
  <si>
    <t>Trina_Solar_TSM_285DEG5_47_II_</t>
  </si>
  <si>
    <t>Trina_Solar_TSM_285PA14</t>
  </si>
  <si>
    <t>Trina_Solar_TSM_285PA14_05</t>
  </si>
  <si>
    <t>Trina_Solar_TSM_285PA14_08</t>
  </si>
  <si>
    <t>Trina_Solar_TSM_285PA14_10</t>
  </si>
  <si>
    <t>Trina_Solar_TSM_285PA14_18</t>
  </si>
  <si>
    <t>Trina_Solar_TSM_285PA14_20</t>
  </si>
  <si>
    <t>Trina_Solar_TSM_285PA14_28</t>
  </si>
  <si>
    <t>Trina_Solar_TSM_285PA14A</t>
  </si>
  <si>
    <t>Trina_Solar_TSM_285PA14A_08</t>
  </si>
  <si>
    <t>Trina_Solar_TSM_285PD14</t>
  </si>
  <si>
    <t>Trina_Solar_TSM_285PD14_08</t>
  </si>
  <si>
    <t>Trina_Solar_TSM_285PD14_10</t>
  </si>
  <si>
    <t>Trina_Solar_TSM_285PD14_18</t>
  </si>
  <si>
    <t>Trina_Solar_TSM_290DD05A_II_</t>
  </si>
  <si>
    <t>Trina_Solar_TSM_290DD05A_001_II_</t>
  </si>
  <si>
    <t>Trina_Solar_TSM_290DD05A_002_II_</t>
  </si>
  <si>
    <t>Trina_Solar_TSM_290DD05A_00M_II_</t>
  </si>
  <si>
    <t>Trina_Solar_TSM_290DD05A_00S_II_</t>
  </si>
  <si>
    <t>Trina_Solar_TSM_290DD05A_00U_II_</t>
  </si>
  <si>
    <t>Trina_Solar_TSM_290DD05A_05_II_</t>
  </si>
  <si>
    <t>Trina_Solar_TSM_290DD05A_051_II_</t>
  </si>
  <si>
    <t>Trina_Solar_TSM_290DD05A_052_II_</t>
  </si>
  <si>
    <t>Trina_Solar_TSM_290DD05A_05M_II_</t>
  </si>
  <si>
    <t>Trina_Solar_TSM_290DD05A_05S_II_</t>
  </si>
  <si>
    <t>Trina_Solar_TSM_290DD05A_05U_II_</t>
  </si>
  <si>
    <t>Trina_Solar_TSM_290DD05A_08_II_</t>
  </si>
  <si>
    <t>Trina_Solar_TSM_290DD05A_081_II_</t>
  </si>
  <si>
    <t>Trina_Solar_TSM_290DD05A_082_II_</t>
  </si>
  <si>
    <t>Trina_Solar_TSM_290DD05A_08M_II_</t>
  </si>
  <si>
    <t>Trina_Solar_TSM_290DD05A_08S_II_</t>
  </si>
  <si>
    <t>Trina_Solar_TSM_290DD05A_08U_II_</t>
  </si>
  <si>
    <t>Trina_Solar_TSM_290DD05A_10_II_</t>
  </si>
  <si>
    <t>Trina_Solar_TSM_290DD05A_15_II_</t>
  </si>
  <si>
    <t>Trina_Solar_TSM_290DD05A_18_II_</t>
  </si>
  <si>
    <t>Trina_Solar_TSM_290DE05A_II_</t>
  </si>
  <si>
    <t>Trina_Solar_TSM_290DE05A_08_II_</t>
  </si>
  <si>
    <t>Trina_Solar_TSM_290DEG5_II_</t>
  </si>
  <si>
    <t>Trina_Solar_TSM_290DEG5_07_II_</t>
  </si>
  <si>
    <t>Trina_Solar_TSM_290DEG5_40_II_</t>
  </si>
  <si>
    <t>Trina_Solar_TSM_290DEG5_47_II_</t>
  </si>
  <si>
    <t>Trina_Solar_TSM_290DEG5C_07_II_</t>
  </si>
  <si>
    <t>Trina_Solar_TSM_290PA14</t>
  </si>
  <si>
    <t>Trina_Solar_TSM_290PA14_08</t>
  </si>
  <si>
    <t>Trina_Solar_TSM_290PA14_10</t>
  </si>
  <si>
    <t>Trina_Solar_TSM_290PA14_18</t>
  </si>
  <si>
    <t>Trina_Solar_TSM_290PA14_20</t>
  </si>
  <si>
    <t>Trina_Solar_TSM_290PA14_28</t>
  </si>
  <si>
    <t>Trina_Solar_TSM_290PA14A</t>
  </si>
  <si>
    <t>Trina_Solar_TSM_290PA14A_08</t>
  </si>
  <si>
    <t>Trina_Solar_TSM_290PD14</t>
  </si>
  <si>
    <t>Trina_Solar_TSM_290PD14_08</t>
  </si>
  <si>
    <t>Trina_Solar_TSM_290PD14_10</t>
  </si>
  <si>
    <t>Trina_Solar_TSM_290PD14_18</t>
  </si>
  <si>
    <t>Trina_Solar_TSM_295DD05A_II_</t>
  </si>
  <si>
    <t>Trina_Solar_TSM_295DD05A_001_II_</t>
  </si>
  <si>
    <t>Trina_Solar_TSM_295DD05A_002_II_</t>
  </si>
  <si>
    <t>Trina_Solar_TSM_295DD05A_00M_II_</t>
  </si>
  <si>
    <t>Trina_Solar_TSM_295DD05A_00S_II_</t>
  </si>
  <si>
    <t>Trina_Solar_TSM_295DD05A_00U_II_</t>
  </si>
  <si>
    <t>Trina_Solar_TSM_295DD05A_05_II_</t>
  </si>
  <si>
    <t>Trina_Solar_TSM_295DD05A_051_II_</t>
  </si>
  <si>
    <t>Trina_Solar_TSM_295DD05A_05M_II_</t>
  </si>
  <si>
    <t>Trina_Solar_TSM_295DD05A_05S_II_</t>
  </si>
  <si>
    <t>Trina_Solar_TSM_295DD05A_05U_II_</t>
  </si>
  <si>
    <t>Trina_Solar_TSM_295DD05A_08_II_</t>
  </si>
  <si>
    <t>Trina_Solar_TSM_295DD05A_08M_II_</t>
  </si>
  <si>
    <t>Trina_Solar_TSM_295DD05A_08S_II_</t>
  </si>
  <si>
    <t>Trina_Solar_TSM_295DD05A_08U_II_</t>
  </si>
  <si>
    <t>Trina_Solar_TSM_295DD05A_10_II_</t>
  </si>
  <si>
    <t>Trina_Solar_TSM_295DD05A_15_II_</t>
  </si>
  <si>
    <t>Trina_Solar_TSM_295DD05A_18_II_</t>
  </si>
  <si>
    <t>Trina_Solar_TSM_295DE05A_II_</t>
  </si>
  <si>
    <t>Trina_Solar_TSM_295DE05A_08_II_</t>
  </si>
  <si>
    <t>Trina_Solar_TSM_295DEG5_II_</t>
  </si>
  <si>
    <t>Trina_Solar_TSM_295DEG5_07_II_</t>
  </si>
  <si>
    <t>Trina_Solar_TSM_295DEG5_40_II_</t>
  </si>
  <si>
    <t>Trina_Solar_TSM_295DEG5_47_II_</t>
  </si>
  <si>
    <t>Trina_Solar_TSM_295DEG5C_07_II_</t>
  </si>
  <si>
    <t>Trina_Solar_TSM_295PA14</t>
  </si>
  <si>
    <t>Trina_Solar_TSM_295PA14_08</t>
  </si>
  <si>
    <t>Trina_Solar_TSM_295PA14_10</t>
  </si>
  <si>
    <t>Trina_Solar_TSM_295PA14_18</t>
  </si>
  <si>
    <t>Trina_Solar_TSM_295PA14_20</t>
  </si>
  <si>
    <t>Trina_Solar_TSM_295PA14_28</t>
  </si>
  <si>
    <t>Trina_Solar_TSM_295PA14A</t>
  </si>
  <si>
    <t>Trina_Solar_TSM_295PA14A_08</t>
  </si>
  <si>
    <t>Trina_Solar_TSM_295PD14</t>
  </si>
  <si>
    <t>Trina_Solar_TSM_295PD14_08</t>
  </si>
  <si>
    <t>Trina_Solar_TSM_295PD14_10</t>
  </si>
  <si>
    <t>Trina_Solar_TSM_295PD14_18</t>
  </si>
  <si>
    <t>Trina_Solar_TSM_300DD05A_II_</t>
  </si>
  <si>
    <t>Trina_Solar_TSM_300DD05A_001_II_</t>
  </si>
  <si>
    <t>Trina_Solar_TSM_300DD05A_002_II_</t>
  </si>
  <si>
    <t>Trina_Solar_TSM_300DD05A_00M_II_</t>
  </si>
  <si>
    <t>Trina_Solar_TSM_300DD05A_00S_II_</t>
  </si>
  <si>
    <t>Trina_Solar_TSM_300DD05A_00U_II_</t>
  </si>
  <si>
    <t>Trina_Solar_TSM_300DD05A_05_II_</t>
  </si>
  <si>
    <t>Trina_Solar_TSM_300DD05A_051_II_</t>
  </si>
  <si>
    <t>Trina_Solar_TSM_300DD05A_052_II_</t>
  </si>
  <si>
    <t>Trina_Solar_TSM_300DD05A_05M_II_</t>
  </si>
  <si>
    <t>Trina_Solar_TSM_300DD05A_05S_II_</t>
  </si>
  <si>
    <t>Trina_Solar_TSM_300DD05A_05U_II_</t>
  </si>
  <si>
    <t>Trina_Solar_TSM_300DD05A_08_II_</t>
  </si>
  <si>
    <t>Trina_Solar_TSM_300DD05A_081_II_</t>
  </si>
  <si>
    <t>Trina_Solar_TSM_300DD05A_082_II_</t>
  </si>
  <si>
    <t>Trina_Solar_TSM_300DD05A_08M_II_</t>
  </si>
  <si>
    <t>Trina_Solar_TSM_300DD05A_08S_II_</t>
  </si>
  <si>
    <t>Trina_Solar_TSM_300DD05A_08U_II_</t>
  </si>
  <si>
    <t>Trina_Solar_TSM_300DD05A_10_II_</t>
  </si>
  <si>
    <t>Trina_Solar_TSM_300DD05A_15_II_</t>
  </si>
  <si>
    <t>Trina_Solar_TSM_300DD05A_18_II_</t>
  </si>
  <si>
    <t>Trina_Solar_TSM_300DE05A_II_</t>
  </si>
  <si>
    <t>Trina_Solar_TSM_300DE05A_08_II_</t>
  </si>
  <si>
    <t>Trina_Solar_TSM_300DEG5_II_</t>
  </si>
  <si>
    <t>Trina_Solar_TSM_300DEG5_07_II_</t>
  </si>
  <si>
    <t>Trina_Solar_TSM_300DEG5_40_II_</t>
  </si>
  <si>
    <t>Trina_Solar_TSM_300DEG5_47_II_</t>
  </si>
  <si>
    <t>Trina_Solar_TSM_300DEG5C_07_II_</t>
  </si>
  <si>
    <t>Trina_Solar_TSM_300PA14</t>
  </si>
  <si>
    <t>Trina_Solar_TSM_300PA14_08</t>
  </si>
  <si>
    <t>Trina_Solar_TSM_300PA14_10</t>
  </si>
  <si>
    <t>Trina_Solar_TSM_300PA14_18</t>
  </si>
  <si>
    <t>Trina_Solar_TSM_300PA14_20</t>
  </si>
  <si>
    <t>Trina_Solar_TSM_300PA14_28</t>
  </si>
  <si>
    <t>Trina_Solar_TSM_300PA14A</t>
  </si>
  <si>
    <t>Trina_Solar_TSM_300PA14A_08</t>
  </si>
  <si>
    <t>Trina_Solar_TSM_300PD14</t>
  </si>
  <si>
    <t>Trina_Solar_TSM_300PD14_08</t>
  </si>
  <si>
    <t>Trina_Solar_TSM_300PD14_10</t>
  </si>
  <si>
    <t>Trina_Solar_TSM_300PD14_18</t>
  </si>
  <si>
    <t>Trina_Solar_TSM_300PE14A</t>
  </si>
  <si>
    <t>Trina_Solar_TSM_300PE14A_08</t>
  </si>
  <si>
    <t>Trina_Solar_TSM_305DD05A_05_II_</t>
  </si>
  <si>
    <t>Trina_Solar_TSM_305DD05A_05S_II_</t>
  </si>
  <si>
    <t>Trina_Solar_TSM_305DD05A_15_II_</t>
  </si>
  <si>
    <t>Trina_Solar_TSM_305DD05A_18_II_</t>
  </si>
  <si>
    <t>Trina_Solar_TSM_305DEG5_II_</t>
  </si>
  <si>
    <t>Trina_Solar_TSM_305DEG5_07_II_</t>
  </si>
  <si>
    <t>Trina_Solar_TSM_305DEG5_40_II_</t>
  </si>
  <si>
    <t>Trina_Solar_TSM_305DEG5_47_II_</t>
  </si>
  <si>
    <t>Trina_Solar_TSM_305DEG5C_07_II_</t>
  </si>
  <si>
    <t>Trina_Solar_TSM_305PA14</t>
  </si>
  <si>
    <t>Trina_Solar_TSM_305PA14_08</t>
  </si>
  <si>
    <t>Trina_Solar_TSM_305PA14_10</t>
  </si>
  <si>
    <t>Trina_Solar_TSM_305PA14_18</t>
  </si>
  <si>
    <t>Trina_Solar_TSM_305PA14_20</t>
  </si>
  <si>
    <t>Trina_Solar_TSM_305PA14_28</t>
  </si>
  <si>
    <t>Trina_Solar_TSM_305PA14A</t>
  </si>
  <si>
    <t>Trina_Solar_TSM_305PA14A_08</t>
  </si>
  <si>
    <t>Trina_Solar_TSM_305PD14</t>
  </si>
  <si>
    <t>Trina_Solar_TSM_305PD14_08</t>
  </si>
  <si>
    <t>Trina_Solar_TSM_305PD14_10</t>
  </si>
  <si>
    <t>Trina_Solar_TSM_305PD14_18</t>
  </si>
  <si>
    <t>Trina_Solar_TSM_305PE14A</t>
  </si>
  <si>
    <t>Trina_Solar_TSM_305PE14A_08</t>
  </si>
  <si>
    <t>Trina_Solar_TSM_310DEG5C_07_II_</t>
  </si>
  <si>
    <t>Trina_Solar_TSM_310PA14</t>
  </si>
  <si>
    <t>Trina_Solar_TSM_310PA14_08</t>
  </si>
  <si>
    <t>Trina_Solar_TSM_310PA14_10</t>
  </si>
  <si>
    <t>Trina_Solar_TSM_310PA14_18</t>
  </si>
  <si>
    <t>Trina_Solar_TSM_310PA14_20</t>
  </si>
  <si>
    <t>Trina_Solar_TSM_310PA14_28</t>
  </si>
  <si>
    <t>Trina_Solar_TSM_310PA14A</t>
  </si>
  <si>
    <t>Trina_Solar_TSM_310PA14A_08</t>
  </si>
  <si>
    <t>Trina_Solar_TSM_310PD14</t>
  </si>
  <si>
    <t>Trina_Solar_TSM_310PD14_08</t>
  </si>
  <si>
    <t>Trina_Solar_TSM_310PD14_10</t>
  </si>
  <si>
    <t>Trina_Solar_TSM_310PD14_18</t>
  </si>
  <si>
    <t>Trina_Solar_TSM_310PE14A</t>
  </si>
  <si>
    <t>Trina_Solar_TSM_310PE14A_08</t>
  </si>
  <si>
    <t>Trina_Solar_TSM_315DD14A_II_</t>
  </si>
  <si>
    <t>Trina_Solar_TSM_315DD14A_05_II_</t>
  </si>
  <si>
    <t>Trina_Solar_TSM_315DD14A_08_II_</t>
  </si>
  <si>
    <t>Trina_Solar_TSM_315PA14A</t>
  </si>
  <si>
    <t>Trina_Solar_TSM_315PA14A_08</t>
  </si>
  <si>
    <t>Trina_Solar_TSM_315PD14</t>
  </si>
  <si>
    <t>Trina_Solar_TSM_315PD14_002</t>
  </si>
  <si>
    <t>Trina_Solar_TSM_315PD14_08</t>
  </si>
  <si>
    <t>Trina_Solar_TSM_315PD14_082</t>
  </si>
  <si>
    <t>Trina_Solar_TSM_315PD14_10</t>
  </si>
  <si>
    <t>Trina_Solar_TSM_315PD14_102</t>
  </si>
  <si>
    <t>Trina_Solar_TSM_315PD14_18</t>
  </si>
  <si>
    <t>Trina_Solar_TSM_315PD14_182</t>
  </si>
  <si>
    <t>Trina_Solar_TSM_315PDG14</t>
  </si>
  <si>
    <t>Trina_Solar_TSM_315PE14A</t>
  </si>
  <si>
    <t>Trina_Solar_TSM_315PE14A_08</t>
  </si>
  <si>
    <t>Trina_Solar_TSM_315PEG14</t>
  </si>
  <si>
    <t>Trina_Solar_TSM_320DD14A</t>
  </si>
  <si>
    <t>Trina_Solar_TSM_320DD14A_II_</t>
  </si>
  <si>
    <t>Trina_Solar_TSM_320DD14A_05</t>
  </si>
  <si>
    <t>Trina_Solar_TSM_320DD14A_05_II_</t>
  </si>
  <si>
    <t>Trina_Solar_TSM_320DD14A_08</t>
  </si>
  <si>
    <t>Trina_Solar_TSM_320DD14A_08_II_</t>
  </si>
  <si>
    <t>Trina_Solar_TSM_320PD14</t>
  </si>
  <si>
    <t>Trina_Solar_TSM_320PD14_001</t>
  </si>
  <si>
    <t>Trina_Solar_TSM_320PD14_002</t>
  </si>
  <si>
    <t>Trina_Solar_TSM_320PD14_00C</t>
  </si>
  <si>
    <t>Trina_Solar_TSM_320PD14_00M</t>
  </si>
  <si>
    <t>Trina_Solar_TSM_320PD14_00S</t>
  </si>
  <si>
    <t>Trina_Solar_TSM_320PD14_00U</t>
  </si>
  <si>
    <t>Trina_Solar_TSM_320PD14_05</t>
  </si>
  <si>
    <t>Trina_Solar_TSM_320PD14_051</t>
  </si>
  <si>
    <t>Trina_Solar_TSM_320PD14_052</t>
  </si>
  <si>
    <t>Trina_Solar_TSM_320PD14_05C</t>
  </si>
  <si>
    <t>Trina_Solar_TSM_320PD14_05M</t>
  </si>
  <si>
    <t>Trina_Solar_TSM_320PD14_05S</t>
  </si>
  <si>
    <t>Trina_Solar_TSM_320PD14_05U</t>
  </si>
  <si>
    <t>Trina_Solar_TSM_320PD14_08</t>
  </si>
  <si>
    <t>Trina_Solar_TSM_320PD14_081</t>
  </si>
  <si>
    <t>Trina_Solar_TSM_320PD14_08C</t>
  </si>
  <si>
    <t>Trina_Solar_TSM_320PD14_08M</t>
  </si>
  <si>
    <t>Trina_Solar_TSM_320PD14_08S</t>
  </si>
  <si>
    <t>Trina_Solar_TSM_320PD14_08U</t>
  </si>
  <si>
    <t>Trina_Solar_TSM_320PD14_10</t>
  </si>
  <si>
    <t>Trina_Solar_TSM_320PD14_10C</t>
  </si>
  <si>
    <t>Trina_Solar_TSM_320PD14_15</t>
  </si>
  <si>
    <t>Trina_Solar_TSM_320PD14_15C</t>
  </si>
  <si>
    <t>Trina_Solar_TSM_320PD14_18</t>
  </si>
  <si>
    <t>Trina_Solar_TSM_320PD14_18C</t>
  </si>
  <si>
    <t>Trina_Solar_TSM_320PD14_50</t>
  </si>
  <si>
    <t>Trina_Solar_TSM_320PDG14</t>
  </si>
  <si>
    <t>Trina_Solar_TSM_320PE14A</t>
  </si>
  <si>
    <t>Trina_Solar_TSM_320PE14A_05</t>
  </si>
  <si>
    <t>Trina_Solar_TSM_320PE14A_08</t>
  </si>
  <si>
    <t>Trina_Solar_TSM_320PE14A_10</t>
  </si>
  <si>
    <t>Trina_Solar_TSM_320PE14A_18</t>
  </si>
  <si>
    <t>Trina_Solar_TSM_320PEG14</t>
  </si>
  <si>
    <t>Trina_Solar_TSM_320PEG14_07</t>
  </si>
  <si>
    <t>Trina_Solar_TSM_320PEG14_40</t>
  </si>
  <si>
    <t>Trina_Solar_TSM_320PEG14_47</t>
  </si>
  <si>
    <t>Trina_Solar_TSM_325DD14A</t>
  </si>
  <si>
    <t>Trina_Solar_TSM_325DD14A_II_</t>
  </si>
  <si>
    <t>Trina_Solar_TSM_325DD14A_05</t>
  </si>
  <si>
    <t>Trina_Solar_TSM_325DD14A_05_II_</t>
  </si>
  <si>
    <t>Trina_Solar_TSM_325DD14A_08</t>
  </si>
  <si>
    <t>Trina_Solar_TSM_325DD14A_08_II_</t>
  </si>
  <si>
    <t>Trina_Solar_TSM_325PD14</t>
  </si>
  <si>
    <t>Trina_Solar_TSM_325PD14_001</t>
  </si>
  <si>
    <t>Trina_Solar_TSM_325PD14_002</t>
  </si>
  <si>
    <t>Trina_Solar_TSM_325PD14_00C</t>
  </si>
  <si>
    <t>Trina_Solar_TSM_325PD14_00M</t>
  </si>
  <si>
    <t>Trina_Solar_TSM_325PD14_00S</t>
  </si>
  <si>
    <t>Trina_Solar_TSM_325PD14_00U</t>
  </si>
  <si>
    <t>Trina_Solar_TSM_325PD14_05</t>
  </si>
  <si>
    <t>Trina_Solar_TSM_325PD14_051</t>
  </si>
  <si>
    <t>Trina_Solar_TSM_325PD14_052</t>
  </si>
  <si>
    <t>Trina_Solar_TSM_325PD14_05C</t>
  </si>
  <si>
    <t>Trina_Solar_TSM_325PD14_05M</t>
  </si>
  <si>
    <t>Trina_Solar_TSM_325PD14_05S</t>
  </si>
  <si>
    <t>Trina_Solar_TSM_325PD14_05U</t>
  </si>
  <si>
    <t>Trina_Solar_TSM_325PD14_08</t>
  </si>
  <si>
    <t>Trina_Solar_TSM_325PD14_081</t>
  </si>
  <si>
    <t>Trina_Solar_TSM_325PD14_08C</t>
  </si>
  <si>
    <t>Trina_Solar_TSM_325PD14_08M</t>
  </si>
  <si>
    <t>Trina_Solar_TSM_325PD14_08S</t>
  </si>
  <si>
    <t>Trina_Solar_TSM_325PD14_08U</t>
  </si>
  <si>
    <t>Trina_Solar_TSM_325PD14_10</t>
  </si>
  <si>
    <t>Trina_Solar_TSM_325PD14_10C</t>
  </si>
  <si>
    <t>Trina_Solar_TSM_325PD14_15</t>
  </si>
  <si>
    <t>Trina_Solar_TSM_325PD14_18</t>
  </si>
  <si>
    <t>Trina_Solar_TSM_325PD14_18C</t>
  </si>
  <si>
    <t>Trina_Solar_TSM_325PD14_50</t>
  </si>
  <si>
    <t>Trina_Solar_TSM_325PE14A</t>
  </si>
  <si>
    <t>Trina_Solar_TSM_325PE14A_05</t>
  </si>
  <si>
    <t>Trina_Solar_TSM_325PE14A_08</t>
  </si>
  <si>
    <t>Trina_Solar_TSM_325PE14A_10</t>
  </si>
  <si>
    <t>Trina_Solar_TSM_325PE14A_18</t>
  </si>
  <si>
    <t>Trina_Solar_TSM_325PEG14</t>
  </si>
  <si>
    <t>Trina_Solar_TSM_325PEG14_07</t>
  </si>
  <si>
    <t>Trina_Solar_TSM_325PEG14_40</t>
  </si>
  <si>
    <t>Trina_Solar_TSM_325PEG14_47</t>
  </si>
  <si>
    <t>Trina_Solar_TSM_330DD14A</t>
  </si>
  <si>
    <t>Trina_Solar_TSM_330DD14A_II_</t>
  </si>
  <si>
    <t>Trina_Solar_TSM_330DD14A_05</t>
  </si>
  <si>
    <t>Trina_Solar_TSM_330DD14A_05_II_</t>
  </si>
  <si>
    <t>Trina_Solar_TSM_330DD14A_08</t>
  </si>
  <si>
    <t>Trina_Solar_TSM_330DD14A_08_II_</t>
  </si>
  <si>
    <t>Trina_Solar_TSM_330DD14A_10_II_</t>
  </si>
  <si>
    <t>Trina_Solar_TSM_330DD14A_15_II_</t>
  </si>
  <si>
    <t>Trina_Solar_TSM_330DD14A_18_II_</t>
  </si>
  <si>
    <t>Trina_Solar_TSM_330DE14A_II_</t>
  </si>
  <si>
    <t>Trina_Solar_TSM_330DE14A_08_II_</t>
  </si>
  <si>
    <t>Trina_Solar_TSM_330PD14</t>
  </si>
  <si>
    <t>Trina_Solar_TSM_330PD14_001</t>
  </si>
  <si>
    <t>Trina_Solar_TSM_330PD14_002</t>
  </si>
  <si>
    <t>Trina_Solar_TSM_330PD14_00M</t>
  </si>
  <si>
    <t>Trina_Solar_TSM_330PD14_00S</t>
  </si>
  <si>
    <t>Trina_Solar_TSM_330PD14_00U</t>
  </si>
  <si>
    <t>Trina_Solar_TSM_330PD14_05</t>
  </si>
  <si>
    <t>Trina_Solar_TSM_330PD14_051</t>
  </si>
  <si>
    <t>Trina_Solar_TSM_330PD14_052</t>
  </si>
  <si>
    <t>Trina_Solar_TSM_330PD14_05M</t>
  </si>
  <si>
    <t>Trina_Solar_TSM_330PD14_05S</t>
  </si>
  <si>
    <t>Trina_Solar_TSM_330PD14_05U</t>
  </si>
  <si>
    <t>Trina_Solar_TSM_330PD14_08</t>
  </si>
  <si>
    <t>Trina_Solar_TSM_330PD14_081</t>
  </si>
  <si>
    <t>Trina_Solar_TSM_330PD14_08M</t>
  </si>
  <si>
    <t>Trina_Solar_TSM_330PD14_08S</t>
  </si>
  <si>
    <t>Trina_Solar_TSM_330PD14_08U</t>
  </si>
  <si>
    <t>Trina_Solar_TSM_330PD14_10</t>
  </si>
  <si>
    <t>Trina_Solar_TSM_330PD14_15</t>
  </si>
  <si>
    <t>Trina_Solar_TSM_330PD14_18</t>
  </si>
  <si>
    <t>Trina_Solar_TSM_330PD14_50</t>
  </si>
  <si>
    <t>Trina_Solar_TSM_330PE14A</t>
  </si>
  <si>
    <t>Trina_Solar_TSM_330PE14A_05</t>
  </si>
  <si>
    <t>Trina_Solar_TSM_330PE14A_08</t>
  </si>
  <si>
    <t>Trina_Solar_TSM_330PE14A_10</t>
  </si>
  <si>
    <t>Trina_Solar_TSM_330PE14A_18</t>
  </si>
  <si>
    <t>Trina_Solar_TSM_330PEG14</t>
  </si>
  <si>
    <t>Trina_Solar_TSM_330PEG14_07</t>
  </si>
  <si>
    <t>Trina_Solar_TSM_330PEG14_40</t>
  </si>
  <si>
    <t>Trina_Solar_TSM_330PEG14_47</t>
  </si>
  <si>
    <t>Trina_Solar_TSM_335DD14A_II_</t>
  </si>
  <si>
    <t>Trina_Solar_TSM_335DD14A_05_II_</t>
  </si>
  <si>
    <t>Trina_Solar_TSM_335DD14A_08_II_</t>
  </si>
  <si>
    <t>Trina_Solar_TSM_335DD14A_10_II_</t>
  </si>
  <si>
    <t>Trina_Solar_TSM_335DD14A_15_II_</t>
  </si>
  <si>
    <t>Trina_Solar_TSM_335DD14A_18_II_</t>
  </si>
  <si>
    <t>Trina_Solar_TSM_335DE14A_II_</t>
  </si>
  <si>
    <t>Trina_Solar_TSM_335DE14A_08_II_</t>
  </si>
  <si>
    <t>Trina_Solar_TSM_335PD14</t>
  </si>
  <si>
    <t>Trina_Solar_TSM_335PD14_10</t>
  </si>
  <si>
    <t>Trina_Solar_TSM_335PE14A</t>
  </si>
  <si>
    <t>Trina_Solar_TSM_335PEG14</t>
  </si>
  <si>
    <t>Trina_Solar_TSM_335PEG14_40</t>
  </si>
  <si>
    <t>Trina_Solar_TSM_340DD14A_II_</t>
  </si>
  <si>
    <t>Trina_Solar_TSM_340DD14A_05_II_</t>
  </si>
  <si>
    <t>Trina_Solar_TSM_340DD14A_08_II_</t>
  </si>
  <si>
    <t>Trina_Solar_TSM_340DD14A_10_II_</t>
  </si>
  <si>
    <t>Trina_Solar_TSM_340DD14A_15_II_</t>
  </si>
  <si>
    <t>Trina_Solar_TSM_340DD14A_18_II_</t>
  </si>
  <si>
    <t>Trina_Solar_TSM_340DE14A_II_</t>
  </si>
  <si>
    <t>Trina_Solar_TSM_340DE14A_08_II_</t>
  </si>
  <si>
    <t>Trina_Solar_TSM_340DEG14_II_</t>
  </si>
  <si>
    <t>Trina_Solar_TSM_340DEG14_07_II_</t>
  </si>
  <si>
    <t>Trina_Solar_TSM_340DEG14_40_II_</t>
  </si>
  <si>
    <t>Trina_Solar_TSM_340DEG14_47_II_</t>
  </si>
  <si>
    <t>Trina_Solar_TSM_340PE14A</t>
  </si>
  <si>
    <t>Trina_Solar_TSM_345DD14A_II_</t>
  </si>
  <si>
    <t>Trina_Solar_TSM_345DD14A_05_II_</t>
  </si>
  <si>
    <t>Trina_Solar_TSM_345DD14A_08_II_</t>
  </si>
  <si>
    <t>Trina_Solar_TSM_345DD14A_10_II_</t>
  </si>
  <si>
    <t>Trina_Solar_TSM_345DD14A_15_II_</t>
  </si>
  <si>
    <t>Trina_Solar_TSM_345DD14A_18_II_</t>
  </si>
  <si>
    <t>Trina_Solar_TSM_345DE14A_II_</t>
  </si>
  <si>
    <t>Trina_Solar_TSM_345DE14A_08_II_</t>
  </si>
  <si>
    <t>Trina_Solar_TSM_345DEG14_II_</t>
  </si>
  <si>
    <t>Trina_Solar_TSM_345DEG14_07_II_</t>
  </si>
  <si>
    <t>Trina_Solar_TSM_345DEG14_40_II_</t>
  </si>
  <si>
    <t>Trina_Solar_TSM_345DEG14_47_II_</t>
  </si>
  <si>
    <t>Trina_Solar_TSM_345DEG14C_07_II_</t>
  </si>
  <si>
    <t>Trina_Solar_TSM_350DD14A_II_</t>
  </si>
  <si>
    <t>Trina_Solar_TSM_350DD14A_05_II_</t>
  </si>
  <si>
    <t>Trina_Solar_TSM_350DD14A_08_II_</t>
  </si>
  <si>
    <t>Trina_Solar_TSM_350DD14A_10_II_</t>
  </si>
  <si>
    <t>Trina_Solar_TSM_350DD14A_15_II_</t>
  </si>
  <si>
    <t>Trina_Solar_TSM_350DD14A_18_II_</t>
  </si>
  <si>
    <t>Trina_Solar_TSM_350DE14A_II_</t>
  </si>
  <si>
    <t>Trina_Solar_TSM_350DE14A_08_II_</t>
  </si>
  <si>
    <t>Trina_Solar_TSM_350DE14H_II_</t>
  </si>
  <si>
    <t>Trina_Solar_TSM_350DEG14_II_</t>
  </si>
  <si>
    <t>Trina_Solar_TSM_350DEG14_07_II_</t>
  </si>
  <si>
    <t>Trina_Solar_TSM_350DEG14_40_II_</t>
  </si>
  <si>
    <t>Trina_Solar_TSM_350DEG14_47_II_</t>
  </si>
  <si>
    <t>Trina_Solar_TSM_350DEG14C_07_II_</t>
  </si>
  <si>
    <t>Trina_Solar_TSM_355DD14A_II_</t>
  </si>
  <si>
    <t>Trina_Solar_TSM_355DD14A_05_II_</t>
  </si>
  <si>
    <t>Trina_Solar_TSM_355DD14A_08_II_</t>
  </si>
  <si>
    <t>Trina_Solar_TSM_355DD14A_10_II_</t>
  </si>
  <si>
    <t>Trina_Solar_TSM_355DD14A_15_II_</t>
  </si>
  <si>
    <t>Trina_Solar_TSM_355DD14A_18_II_</t>
  </si>
  <si>
    <t>Trina_Solar_TSM_355DE14A_II_</t>
  </si>
  <si>
    <t>Trina_Solar_TSM_355DE14A_08_II_</t>
  </si>
  <si>
    <t>Trina_Solar_TSM_355DE14H_II_</t>
  </si>
  <si>
    <t>Trina_Solar_TSM_355DEG14_II_</t>
  </si>
  <si>
    <t>Trina_Solar_TSM_355DEG14_07_II_</t>
  </si>
  <si>
    <t>Trina_Solar_TSM_355DEG14_40_II_</t>
  </si>
  <si>
    <t>Trina_Solar_TSM_355DEG14_47_II_</t>
  </si>
  <si>
    <t>Trina_Solar_TSM_355DEG14C_07_II_</t>
  </si>
  <si>
    <t>Trina_Solar_TSM_360DD14A_II_</t>
  </si>
  <si>
    <t>Trina_Solar_TSM_360DD14A_05_II_</t>
  </si>
  <si>
    <t>Trina_Solar_TSM_360DD14A_08_II_</t>
  </si>
  <si>
    <t>Trina_Solar_TSM_360DD14A_10_II_</t>
  </si>
  <si>
    <t>Trina_Solar_TSM_360DD14A_15_II_</t>
  </si>
  <si>
    <t>Trina_Solar_TSM_360DD14A_18_II_</t>
  </si>
  <si>
    <t>Trina_Solar_TSM_360DE14A_II_</t>
  </si>
  <si>
    <t>Trina_Solar_TSM_360DE14A_08_II_</t>
  </si>
  <si>
    <t>Trina_Solar_TSM_360DE14H_II_</t>
  </si>
  <si>
    <t>Trina_Solar_TSM_360DEG14_II_</t>
  </si>
  <si>
    <t>Trina_Solar_TSM_360DEG14_40_II_</t>
  </si>
  <si>
    <t>Trina_Solar_TSM_360DEG14C_07_II_</t>
  </si>
  <si>
    <t>Trina_Solar_TSM_365DD14A_II_</t>
  </si>
  <si>
    <t>Trina_Solar_TSM_365DD14A_10_II_</t>
  </si>
  <si>
    <t>Trina_Solar_TSM_365DE14H_II_</t>
  </si>
  <si>
    <t>Trina_Solar_TSM_365DEG14_II_</t>
  </si>
  <si>
    <t>Trina_Solar_TSM_365DEG14_40_II_</t>
  </si>
  <si>
    <t>Trina_Solar_TSM_365DEG14C_07_II_</t>
  </si>
  <si>
    <t>Trina_Solar_TSM_370DE14A_II_</t>
  </si>
  <si>
    <t>Trina_Solar_TSM_370DE14H_II_</t>
  </si>
  <si>
    <t>Trina_Solar_TSM_370DEG14_II_</t>
  </si>
  <si>
    <t>Trina_Solar_TSM_370DEG14_40_II_</t>
  </si>
  <si>
    <t>Trina_Solar_TSM_375DE14A_II_</t>
  </si>
  <si>
    <t>Trina_Solar_TSM_375DE14H_II_</t>
  </si>
  <si>
    <t>Trina_Solar_TSM_375DEG14_II_</t>
  </si>
  <si>
    <t>Trina_Solar_TSM_375DEG14_40_II_</t>
  </si>
  <si>
    <t>Trina_Solar_TSM_380DE14H_II_</t>
  </si>
  <si>
    <t>Trina_Solar_TSM_385DE14H_II_</t>
  </si>
  <si>
    <t>TSEC_TS36_6P2_130</t>
  </si>
  <si>
    <t>TSEC_TS36_6P3_130A</t>
  </si>
  <si>
    <t>TSEC_TS36_6M2_135</t>
  </si>
  <si>
    <t>TSEC_TS36_6M3_135A</t>
  </si>
  <si>
    <t>TSEC_TS36_6P2_135</t>
  </si>
  <si>
    <t>TSEC_TS36_6P3_135A</t>
  </si>
  <si>
    <t>TSEC_TS36_6M2_140</t>
  </si>
  <si>
    <t>TSEC_TS36_6M3_140A</t>
  </si>
  <si>
    <t>TSEC_TS36_6P2_140</t>
  </si>
  <si>
    <t>TSEC_TS36_6P3_140A</t>
  </si>
  <si>
    <t>TSEC_TS36_6M2_145</t>
  </si>
  <si>
    <t>TSEC_TS36_6M3_145A</t>
  </si>
  <si>
    <t>TSEC_TS48_6P2_175</t>
  </si>
  <si>
    <t>TSEC_TS48_6P3_175A</t>
  </si>
  <si>
    <t>TSEC_TS48_6M2_180</t>
  </si>
  <si>
    <t>TSEC_TS48_6M3_180A</t>
  </si>
  <si>
    <t>TSEC_TS48_6P2_180</t>
  </si>
  <si>
    <t>TSEC_TS48_6P3_180A</t>
  </si>
  <si>
    <t>TSEC_TS48_6M2_185</t>
  </si>
  <si>
    <t>TSEC_TS48_6M3_185A</t>
  </si>
  <si>
    <t>TSEC_TS48_6P2_185</t>
  </si>
  <si>
    <t>TSEC_TS48_6P3_185A</t>
  </si>
  <si>
    <t>TSEC_TS48_6M2_190</t>
  </si>
  <si>
    <t>TSEC_TS48_6M3_190A</t>
  </si>
  <si>
    <t>TSEC_TS54_6P2_190</t>
  </si>
  <si>
    <t>TSEC_TS54_6M2_195</t>
  </si>
  <si>
    <t>TSEC_TS54_6M3_195D</t>
  </si>
  <si>
    <t>TSEC_TS54_6P2_195</t>
  </si>
  <si>
    <t>TSEC_TS54_6P3_195A</t>
  </si>
  <si>
    <t>TSEC_TS54_6M2_200</t>
  </si>
  <si>
    <t>TSEC_TS54_6M3_200D</t>
  </si>
  <si>
    <t>TSEC_TS54_6P2_200</t>
  </si>
  <si>
    <t>TSEC_TS54_6P3_200A</t>
  </si>
  <si>
    <t>TSEC_TS54_6M2_205</t>
  </si>
  <si>
    <t>TSEC_TS54_6M3_205D</t>
  </si>
  <si>
    <t>TSEC_TS54_6P2_205</t>
  </si>
  <si>
    <t>TSEC_TS54_6P3_205A</t>
  </si>
  <si>
    <t>TSEC_TS54_6M2_210</t>
  </si>
  <si>
    <t>TSEC_TS54_6M3_210D</t>
  </si>
  <si>
    <t>TSEC_TS54_6P2_210</t>
  </si>
  <si>
    <t>TSEC_TS54_6P3_210A</t>
  </si>
  <si>
    <t>TSEC_TS54_6M2_215</t>
  </si>
  <si>
    <t>TSEC_TS54_6M3_215D</t>
  </si>
  <si>
    <t>TSEC_TS54_6P2_215</t>
  </si>
  <si>
    <t>TSEC_TS54_6P3_215A</t>
  </si>
  <si>
    <t>TSEC_TS54_6M2_220</t>
  </si>
  <si>
    <t>TSEC_TS54_6M3_220A</t>
  </si>
  <si>
    <t>TSEC_TS54_6P3_220A</t>
  </si>
  <si>
    <t>TSEC_TS60_6P2_220</t>
  </si>
  <si>
    <t>TSEC_TS54_6M3_225A</t>
  </si>
  <si>
    <t>TSEC_TS54_6P3_225A</t>
  </si>
  <si>
    <t>TSEC_TS60_6M2_225</t>
  </si>
  <si>
    <t>TSEC_TS60_6P2_225</t>
  </si>
  <si>
    <t>TSEC_TS54_6M3_230A</t>
  </si>
  <si>
    <t>TSEC_TS60_6M2_230</t>
  </si>
  <si>
    <t>TSEC_TS60_6P2_230</t>
  </si>
  <si>
    <t>TSEC_TS60_6M2_235</t>
  </si>
  <si>
    <t>TSEC_TS60_6P2_235</t>
  </si>
  <si>
    <t>TSEC_TS60_6M2_240</t>
  </si>
  <si>
    <t>TSEC_TS60_6P2_240</t>
  </si>
  <si>
    <t>TSEC_TS60_6P3_240</t>
  </si>
  <si>
    <t>TSEC_TS60_6P3_240S</t>
  </si>
  <si>
    <t>TSEC_TS60_6P3_245</t>
  </si>
  <si>
    <t>TSEC_TS60_6P3_245A</t>
  </si>
  <si>
    <t>TSEC_TS60_6P3_245S</t>
  </si>
  <si>
    <t>TSEC_TS60_6M3_250</t>
  </si>
  <si>
    <t>TSEC_TS60_6M3_250S</t>
  </si>
  <si>
    <t>TSEC_TS60_6P3_250</t>
  </si>
  <si>
    <t>TSEC_TS60_6P3_250A</t>
  </si>
  <si>
    <t>TSEC_TS60_6P3_250S</t>
  </si>
  <si>
    <t>TSEC_TS60_6M3_255</t>
  </si>
  <si>
    <t>TSEC_TS60_6M3_255S</t>
  </si>
  <si>
    <t>TSEC_TS60_6P3_255</t>
  </si>
  <si>
    <t>TSEC_TS60_6P3_255A</t>
  </si>
  <si>
    <t>TSEC_TS60_6P3_255S</t>
  </si>
  <si>
    <t>TSEC_TS60_6M3_260</t>
  </si>
  <si>
    <t>TSEC_TS60_6M3_260S</t>
  </si>
  <si>
    <t>TSEC_TS60_6P3_260</t>
  </si>
  <si>
    <t>TSEC_TS60_6P3_260S</t>
  </si>
  <si>
    <t>TSEC_TS60_6M3_265</t>
  </si>
  <si>
    <t>TSEC_TS60_6M3_265S</t>
  </si>
  <si>
    <t>TSEC_TS60_6P3_265</t>
  </si>
  <si>
    <t>TSEC_TS60_6P3_265S</t>
  </si>
  <si>
    <t>TSEC_TS60_6M3_270</t>
  </si>
  <si>
    <t>TSEC_TS60_6M3_270S</t>
  </si>
  <si>
    <t>TSEC_TS60_6P3_270</t>
  </si>
  <si>
    <t>TSEC_TS60_6P3_270S</t>
  </si>
  <si>
    <t>TSEC_TS72_6P3_270</t>
  </si>
  <si>
    <t>TSEC_TS72_6P3_270B</t>
  </si>
  <si>
    <t>TSEC_TS60_6M3_275</t>
  </si>
  <si>
    <t>TSEC_TS60_6M3_275S</t>
  </si>
  <si>
    <t>TSEC_TS60_6P3_275</t>
  </si>
  <si>
    <t>TSEC_TS60_6P3_275S</t>
  </si>
  <si>
    <t>TSEC_TS72_6P2_275</t>
  </si>
  <si>
    <t>TSEC_TS72_6P3_275</t>
  </si>
  <si>
    <t>TSEC_TS72_6P3_275A</t>
  </si>
  <si>
    <t>TSEC_TS72_6P3_275B</t>
  </si>
  <si>
    <t>TSEC_TS60_6M3_280</t>
  </si>
  <si>
    <t>TSEC_TS60_6M3_280S</t>
  </si>
  <si>
    <t>TSEC_TS60_6P3_280</t>
  </si>
  <si>
    <t>TSEC_TS60_6P3_280S</t>
  </si>
  <si>
    <t>TSEC_TS72_6P2_280</t>
  </si>
  <si>
    <t>TSEC_TS72_6P3_280</t>
  </si>
  <si>
    <t>TSEC_TS72_6P3_280A</t>
  </si>
  <si>
    <t>TSEC_TS72_6P3_280B</t>
  </si>
  <si>
    <t>TSEC_TS60_6M3_285</t>
  </si>
  <si>
    <t>TSEC_TS60_6M3_285S</t>
  </si>
  <si>
    <t>TSEC_TS60_6P3_285</t>
  </si>
  <si>
    <t>TSEC_TS60_6P3_285S</t>
  </si>
  <si>
    <t>TSEC_TS72_6M3_285</t>
  </si>
  <si>
    <t>TSEC_TS72_6M3_285B</t>
  </si>
  <si>
    <t>TSEC_TS72_6P2_285</t>
  </si>
  <si>
    <t>TSEC_TS72_6P3_285</t>
  </si>
  <si>
    <t>TSEC_TS72_6P3_285A</t>
  </si>
  <si>
    <t>TSEC_TS72_6P3_285B</t>
  </si>
  <si>
    <t>TSEC_TS72_6P3_285S</t>
  </si>
  <si>
    <t>TSEC_TS60_6M3_290</t>
  </si>
  <si>
    <t>TSEC_TS60_6M3_290S</t>
  </si>
  <si>
    <t>TSEC_TS72_6M3_290</t>
  </si>
  <si>
    <t>TSEC_TS72_6M3_290B</t>
  </si>
  <si>
    <t>TSEC_TS72_6P2_290</t>
  </si>
  <si>
    <t>TSEC_TS72_6P3_290</t>
  </si>
  <si>
    <t>TSEC_TS72_6P3_290A</t>
  </si>
  <si>
    <t>TSEC_TS72_6P3_290B</t>
  </si>
  <si>
    <t>TSEC_TS72_6P3_290S</t>
  </si>
  <si>
    <t>TSEC_TS60_6M3_295</t>
  </si>
  <si>
    <t>TSEC_TS60_6M3_295S</t>
  </si>
  <si>
    <t>TSEC_TS72_6M3_295</t>
  </si>
  <si>
    <t>TSEC_TS72_6M3_295B</t>
  </si>
  <si>
    <t>TSEC_TS72_6P2_295</t>
  </si>
  <si>
    <t>TSEC_TS72_6P3_295</t>
  </si>
  <si>
    <t>TSEC_TS72_6P3_295A</t>
  </si>
  <si>
    <t>TSEC_TS72_6P3_295S</t>
  </si>
  <si>
    <t>TSEC_TS72_6M3_300</t>
  </si>
  <si>
    <t>TSEC_TS72_6M3_300B</t>
  </si>
  <si>
    <t>TSEC_TS72_6M3_300S</t>
  </si>
  <si>
    <t>TSEC_TS72_6P3_300</t>
  </si>
  <si>
    <t>TSEC_TS72_6P3_300S</t>
  </si>
  <si>
    <t>TSEC_TS72_6M3_305</t>
  </si>
  <si>
    <t>TSEC_TS72_6M3_305B</t>
  </si>
  <si>
    <t>TSEC_TS72_6M3_305S</t>
  </si>
  <si>
    <t>TSEC_TS72_6P3_305</t>
  </si>
  <si>
    <t>TSEC_TS72_6P3_305S</t>
  </si>
  <si>
    <t>TSEC_TS72_6M3_310</t>
  </si>
  <si>
    <t>TSEC_TS72_6M3_310S</t>
  </si>
  <si>
    <t>TSEC_TS72_6P3_310</t>
  </si>
  <si>
    <t>TSEC_TS72_6P3_310S</t>
  </si>
  <si>
    <t>TSEC_TS72_6M3_315</t>
  </si>
  <si>
    <t>TSEC_TS72_6M3_315S</t>
  </si>
  <si>
    <t>TSEC_TS72_6P3_315</t>
  </si>
  <si>
    <t>TSEC_TS72_6P3_315S</t>
  </si>
  <si>
    <t>TSEC_TS72_6M3_320</t>
  </si>
  <si>
    <t>TSEC_TS72_6M3_320S</t>
  </si>
  <si>
    <t>TSEC_TS72_6P3_320</t>
  </si>
  <si>
    <t>TSEC_TS72_6P3_320S</t>
  </si>
  <si>
    <t>TSEC_TS72_6M3_325</t>
  </si>
  <si>
    <t>TSEC_TS72_6M3_325S</t>
  </si>
  <si>
    <t>TSEC_TS72_6P3_325</t>
  </si>
  <si>
    <t>TSEC_TS72_6P3_325S</t>
  </si>
  <si>
    <t>TSEC_TS72_6M3_330</t>
  </si>
  <si>
    <t>TSEC_TS72_6M3_330S</t>
  </si>
  <si>
    <t>TSEC_TS72_6P3_330</t>
  </si>
  <si>
    <t>TSEC_TS72_6P3_330S</t>
  </si>
  <si>
    <t>TSEC_TS72_6M3_335</t>
  </si>
  <si>
    <t>TSEC_TS72_6M3_335S</t>
  </si>
  <si>
    <t>TSEC_TS72_6P3_335</t>
  </si>
  <si>
    <t>TSEC_TS72_6P3_335S</t>
  </si>
  <si>
    <t>TSEC_TS72_6M3_340</t>
  </si>
  <si>
    <t>TSEC_TS72_6M3_340S</t>
  </si>
  <si>
    <t>TSEC_TS72_6P3_340</t>
  </si>
  <si>
    <t>TSEC_TS72_6P3_340S</t>
  </si>
  <si>
    <t>TSEC_TS72_6M3_345</t>
  </si>
  <si>
    <t>TSEC_TS72_6M3_345S</t>
  </si>
  <si>
    <t>TSEC_TS72_6M3_350</t>
  </si>
  <si>
    <t>TSEC_TS72_6M3_350S</t>
  </si>
  <si>
    <t>TSEC_TS72_6M3_355</t>
  </si>
  <si>
    <t>TSEC_TS72_6M3_355S</t>
  </si>
  <si>
    <t>T_Solar_Global_TS97</t>
  </si>
  <si>
    <t>T_Solar_Global_TS102</t>
  </si>
  <si>
    <t>T_Solar_Global_TS370</t>
  </si>
  <si>
    <t>T_Solar_Global_TS390</t>
  </si>
  <si>
    <t>T_Solar_Global_TS410</t>
  </si>
  <si>
    <t>Tynsolar_TYNS62409130</t>
  </si>
  <si>
    <t>Tynsolar_TYNS62606130</t>
  </si>
  <si>
    <t>Tynsolar_TYNS62409135</t>
  </si>
  <si>
    <t>Tynsolar_TYNS62606135</t>
  </si>
  <si>
    <t>Tynsolar_TYNS62409140</t>
  </si>
  <si>
    <t>Tynsolar_TYNS62606140</t>
  </si>
  <si>
    <t>Tynsolar_TYNS62409145</t>
  </si>
  <si>
    <t>Tynsolar_TYNS62606145</t>
  </si>
  <si>
    <t>Tynsolar_TYNS62607145</t>
  </si>
  <si>
    <t>Tynsolar_TYNS62409150</t>
  </si>
  <si>
    <t>Tynsolar_TYNS62606150</t>
  </si>
  <si>
    <t>Tynsolar_TYNS62607150</t>
  </si>
  <si>
    <t>Tynsolar_TYNS62409155</t>
  </si>
  <si>
    <t>Tynsolar_TYNS62606155</t>
  </si>
  <si>
    <t>Tynsolar_TYNS62607155</t>
  </si>
  <si>
    <t>Tynsolar_TYNS62607160</t>
  </si>
  <si>
    <t>Tynsolar_TYNS62608160</t>
  </si>
  <si>
    <t>Tynsolar_TYN_168P6</t>
  </si>
  <si>
    <t>Tynsolar_TYNS62607165</t>
  </si>
  <si>
    <t>Tynsolar_TYNS62608165</t>
  </si>
  <si>
    <t>Tynsolar_TYN_170S5</t>
  </si>
  <si>
    <t>Tynsolar_TYNS62607170</t>
  </si>
  <si>
    <t>Tynsolar_TYNS62608170</t>
  </si>
  <si>
    <t>Tynsolar_TYN_180P6</t>
  </si>
  <si>
    <t>Tynsolar_TYN_180S5</t>
  </si>
  <si>
    <t>Tynsolar_TYNS62607175</t>
  </si>
  <si>
    <t>Tynsolar_TYNS62608175</t>
  </si>
  <si>
    <t>Tynsolar_TYNS62607180</t>
  </si>
  <si>
    <t>Tynsolar_TYNS62608180</t>
  </si>
  <si>
    <t>Tynsolar_TYNS62608185</t>
  </si>
  <si>
    <t>Tynsolar_TYN_190P6</t>
  </si>
  <si>
    <t>Tynsolar_TYNS62608190</t>
  </si>
  <si>
    <t>Tynsolar_TYN_195P6</t>
  </si>
  <si>
    <t>Tynsolar_TYNS62608195</t>
  </si>
  <si>
    <t>Tynsolar_TYNS62609195</t>
  </si>
  <si>
    <t>Tynsolar_TYN_200P6</t>
  </si>
  <si>
    <t>Tynsolar_TYNS62608200</t>
  </si>
  <si>
    <t>Tynsolar_TYNS62609200</t>
  </si>
  <si>
    <t>Tynsolar_TYN_205P6</t>
  </si>
  <si>
    <t>Tynsolar_TYNS62608205</t>
  </si>
  <si>
    <t>Tynsolar_TYNS62609205</t>
  </si>
  <si>
    <t>Tynsolar_TYN_210P6</t>
  </si>
  <si>
    <t>Tynsolar_TYNP62610210</t>
  </si>
  <si>
    <t>Tynsolar_TYNS62608210</t>
  </si>
  <si>
    <t>Tynsolar_TYNS62609210</t>
  </si>
  <si>
    <t>Tynsolar_TYN_215P6</t>
  </si>
  <si>
    <t>Tynsolar_TYNP62610215</t>
  </si>
  <si>
    <t>Tynsolar_TYNS62609215</t>
  </si>
  <si>
    <t>Tynsolar_TYN_220P6</t>
  </si>
  <si>
    <t>Tynsolar_TYNP62610220</t>
  </si>
  <si>
    <t>Tynsolar_TYNS62609220</t>
  </si>
  <si>
    <t>Tynsolar_TYN_225P6</t>
  </si>
  <si>
    <t>Tynsolar_TYNP62610225</t>
  </si>
  <si>
    <t>Tynsolar_TYNS62609225</t>
  </si>
  <si>
    <t>Tynsolar_TYNS62610225</t>
  </si>
  <si>
    <t>Tynsolar_TYN_230P6</t>
  </si>
  <si>
    <t>Tynsolar_TYNP62610230</t>
  </si>
  <si>
    <t>Tynsolar_TYNS62609230</t>
  </si>
  <si>
    <t>Tynsolar_TYNS62610230</t>
  </si>
  <si>
    <t>Tynsolar_TYN_235P6</t>
  </si>
  <si>
    <t>Tynsolar_TYNP62610235</t>
  </si>
  <si>
    <t>Tynsolar_TYNS62609235</t>
  </si>
  <si>
    <t>Tynsolar_TYNS62610235</t>
  </si>
  <si>
    <t>Tynsolar_TYN_240P6</t>
  </si>
  <si>
    <t>Tynsolar_TYNP62610240</t>
  </si>
  <si>
    <t>Tynsolar_TYNP62611240</t>
  </si>
  <si>
    <t>Tynsolar_TYNP62611250</t>
  </si>
  <si>
    <t>Tynsolar_TYNS62610240</t>
  </si>
  <si>
    <t>Tynsolar_TYN_245P6</t>
  </si>
  <si>
    <t>Tynsolar_TYNP62610245</t>
  </si>
  <si>
    <t>Tynsolar_TYNP62611245</t>
  </si>
  <si>
    <t>Tynsolar_TYNS62610245</t>
  </si>
  <si>
    <t>Tynsolar_TYN_250P6</t>
  </si>
  <si>
    <t>Tynsolar_TYNP62610250</t>
  </si>
  <si>
    <t>Tynsolar_TYNS62610250</t>
  </si>
  <si>
    <t>Tynsolar_TYNS62611250</t>
  </si>
  <si>
    <t>Tynsolar_TYN_255P6</t>
  </si>
  <si>
    <t>Tynsolar_TYNP62610255</t>
  </si>
  <si>
    <t>Tynsolar_TYNP62611255</t>
  </si>
  <si>
    <t>Tynsolar_TYNP62612255</t>
  </si>
  <si>
    <t>Tynsolar_TYNS62610255</t>
  </si>
  <si>
    <t>Tynsolar_TYNS62611255</t>
  </si>
  <si>
    <t>Tynsolar_TYN_260P6</t>
  </si>
  <si>
    <t>Tynsolar_TYNP62611260</t>
  </si>
  <si>
    <t>Tynsolar_TYNP62612260</t>
  </si>
  <si>
    <t>Tynsolar_TYNS62610260</t>
  </si>
  <si>
    <t>Tynsolar_TYNS62611260</t>
  </si>
  <si>
    <t>Tynsolar_TYN_265P6</t>
  </si>
  <si>
    <t>Tynsolar_TYNP62611265</t>
  </si>
  <si>
    <t>Tynsolar_TYNP62612265</t>
  </si>
  <si>
    <t>Tynsolar_TYNS62611265</t>
  </si>
  <si>
    <t>Tynsolar_TYNS62612265</t>
  </si>
  <si>
    <t>Tynsolar_TYN_270P6</t>
  </si>
  <si>
    <t>Tynsolar_TYNP62611270</t>
  </si>
  <si>
    <t>Tynsolar_TYNP62612270</t>
  </si>
  <si>
    <t>Tynsolar_TYNS62611270</t>
  </si>
  <si>
    <t>Tynsolar_TYNS62612270</t>
  </si>
  <si>
    <t>Tynsolar_TYN_275P6</t>
  </si>
  <si>
    <t>Tynsolar_TYNP62611275</t>
  </si>
  <si>
    <t>Tynsolar_TYNP62612275</t>
  </si>
  <si>
    <t>Tynsolar_TYNS62611275</t>
  </si>
  <si>
    <t>Tynsolar_TYNS62612275</t>
  </si>
  <si>
    <t>Tynsolar_TYN_280P6</t>
  </si>
  <si>
    <t>Tynsolar_TYNP62611280</t>
  </si>
  <si>
    <t>Tynsolar_TYNP62612280</t>
  </si>
  <si>
    <t>Tynsolar_TYNS62611280</t>
  </si>
  <si>
    <t>Tynsolar_TYNS62612280</t>
  </si>
  <si>
    <t>Tynsolar_TYN_285P6</t>
  </si>
  <si>
    <t>Tynsolar_TYNP62612285</t>
  </si>
  <si>
    <t>Tynsolar_TYNS62611285</t>
  </si>
  <si>
    <t>Tynsolar_TYNS62612285</t>
  </si>
  <si>
    <t>Tynsolar_TYNP62612290</t>
  </si>
  <si>
    <t>Tynsolar_TYNS62612290</t>
  </si>
  <si>
    <t>Tynsolar_TYNP62612295</t>
  </si>
  <si>
    <t>Tynsolar_TYNS62612295</t>
  </si>
  <si>
    <t>Tynsolar_TYNP62612300</t>
  </si>
  <si>
    <t>Tynsolar_TYNS62612300</t>
  </si>
  <si>
    <t>Tynsolar_TYNP62612305</t>
  </si>
  <si>
    <t>Tynsolar_TYNS62612305</t>
  </si>
  <si>
    <t>Tynsolar_TYNP62612310</t>
  </si>
  <si>
    <t>Tynsolar_TYNS62612310</t>
  </si>
  <si>
    <t>Tynsolar_TYNP62612315</t>
  </si>
  <si>
    <t>Tynsolar_TYNS62612315</t>
  </si>
  <si>
    <t>U_S__Solar_USS_QCMI2_36_130</t>
  </si>
  <si>
    <t>U_S__Solar_USS_QCMI2_36_135</t>
  </si>
  <si>
    <t>U_S__Solar_USS_QCMI2_36_140</t>
  </si>
  <si>
    <t>U_S__Solar_USS_QCMI2_36_145</t>
  </si>
  <si>
    <t>U_S__Solar_USS_QCMI2_36_150</t>
  </si>
  <si>
    <t>U_S__Solar_USS_QCMI2_48_175</t>
  </si>
  <si>
    <t>U_S__Solar_USS_QCMI2_48_180</t>
  </si>
  <si>
    <t>U_S__Solar_USS_QCMI2_48_185</t>
  </si>
  <si>
    <t>U_S__Solar_USS_QCMI2_48_190</t>
  </si>
  <si>
    <t>U_S__Solar_USS_QCMI2_48_195</t>
  </si>
  <si>
    <t>U_S__Solar_USS_QCMI2_48_200</t>
  </si>
  <si>
    <t>U_S__Solar_USS_QCMI2_54_200</t>
  </si>
  <si>
    <t>U_S__Solar_USS_QCMI2_54_205</t>
  </si>
  <si>
    <t>U_S__Solar_USS_QCMI2_54_210</t>
  </si>
  <si>
    <t>U_S__Solar_USS_QCMI2_54_215</t>
  </si>
  <si>
    <t>U_S__Solar_USS_QCMI2_54_220</t>
  </si>
  <si>
    <t>U_S__Solar_USS_QCMI2_60_220</t>
  </si>
  <si>
    <t>U_S__Solar_USS_QCMI2_54_225</t>
  </si>
  <si>
    <t>U_S__Solar_USS_QCMI2_60_225</t>
  </si>
  <si>
    <t>U_S__Solar_USS_QCMI3_60_225</t>
  </si>
  <si>
    <t>U_S__Solar_USS_QCMI2_54_230</t>
  </si>
  <si>
    <t>U_S__Solar_USS_QCMI2_60_230</t>
  </si>
  <si>
    <t>U_S__Solar_USS_QCMI3_60_230</t>
  </si>
  <si>
    <t>U_S__Solar_USS_QCMO3_60_230</t>
  </si>
  <si>
    <t>U_S__Solar_USS_QCMI2_60_235</t>
  </si>
  <si>
    <t>U_S__Solar_USS_QCMI3_60_235</t>
  </si>
  <si>
    <t>U_S__Solar_USS_QCMO3_60_235</t>
  </si>
  <si>
    <t>U_S__Solar_USS_QCMI2_60_240</t>
  </si>
  <si>
    <t>U_S__Solar_USS_QCMI3_60_240</t>
  </si>
  <si>
    <t>U_S__Solar_USS_QCMO3_60_240</t>
  </si>
  <si>
    <t>U_S__Solar_USS_QCMI2_60_245</t>
  </si>
  <si>
    <t>U_S__Solar_USS_QCMI3_60_245</t>
  </si>
  <si>
    <t>U_S__Solar_USS_QCMO3_60_245</t>
  </si>
  <si>
    <t>U_S__Solar_USS_QCMI2_60_250</t>
  </si>
  <si>
    <t>U_S__Solar_USS_QCMI3_60_250</t>
  </si>
  <si>
    <t>U_S__Solar_USS_QCMO3_60_250</t>
  </si>
  <si>
    <t>U_S__Solar_USS_QCMI2_60_255</t>
  </si>
  <si>
    <t>U_S__Solar_USS_QCMI3_60_255</t>
  </si>
  <si>
    <t>U_S__Solar_USS_QCMO3_60_255</t>
  </si>
  <si>
    <t>U_S__Solar_USS_QCMI3_60_260</t>
  </si>
  <si>
    <t>U_S__Solar_USS_QCMO3_60_260</t>
  </si>
  <si>
    <t>U_S__Solar_USS_QCMI2_72_265</t>
  </si>
  <si>
    <t>U_S__Solar_USS_QCMI3_60_265</t>
  </si>
  <si>
    <t>U_S__Solar_USS_QCMO3_60_265</t>
  </si>
  <si>
    <t>U_S__Solar_USS_QCMI2_72_270</t>
  </si>
  <si>
    <t>U_S__Solar_USS_QCMI3_60_270</t>
  </si>
  <si>
    <t>U_S__Solar_USS_QCMO3_60_270</t>
  </si>
  <si>
    <t>U_S__Solar_USS_QCMI2_72_275</t>
  </si>
  <si>
    <t>U_S__Solar_USS_QCMO3_60_275</t>
  </si>
  <si>
    <t>U_S__Solar_USS_QCMI2_72_280</t>
  </si>
  <si>
    <t>U_S__Solar_USS_QCMI3_72_280</t>
  </si>
  <si>
    <t>U_S__Solar_USS_QCMI2_72_285</t>
  </si>
  <si>
    <t>U_S__Solar_USS_QCMI3_72_285</t>
  </si>
  <si>
    <t>U_S__Solar_USS_QCMO3_72_285</t>
  </si>
  <si>
    <t>U_S__Solar_USS_QCMI2_72_290</t>
  </si>
  <si>
    <t>U_S__Solar_USS_QCMI3_72_290</t>
  </si>
  <si>
    <t>U_S__Solar_USS_QCMO3_72_290</t>
  </si>
  <si>
    <t>U_S__Solar_USS_QCMI2_72_295</t>
  </si>
  <si>
    <t>U_S__Solar_USS_QCMI3_72_295</t>
  </si>
  <si>
    <t>U_S__Solar_USS_QCMO3_72_295</t>
  </si>
  <si>
    <t>U_S__Solar_USS_QCMI2_72_300</t>
  </si>
  <si>
    <t>U_S__Solar_USS_QCMI3_72_300</t>
  </si>
  <si>
    <t>U_S__Solar_USS_QCMO3_72_300</t>
  </si>
  <si>
    <t>U_S__Solar_USS_QCMI2_72_305</t>
  </si>
  <si>
    <t>U_S__Solar_USS_QCMI3_72_305</t>
  </si>
  <si>
    <t>U_S__Solar_USS_QCMO3_72_305</t>
  </si>
  <si>
    <t>U_S__Solar_USS_QCMI3_72_310</t>
  </si>
  <si>
    <t>U_S__Solar_USS_QCMO3_72_310</t>
  </si>
  <si>
    <t>U_S__Solar_USS_QCMI3_72_315</t>
  </si>
  <si>
    <t>U_S__Solar_USS_QCMO3_72_315</t>
  </si>
  <si>
    <t>U_S__Solar_USS_QCMI3_72_320</t>
  </si>
  <si>
    <t>U_S__Solar_USS_QCMO3_72_320</t>
  </si>
  <si>
    <t>U_S__Solar_USS_QCMI3_72_325</t>
  </si>
  <si>
    <t>U_S__Solar_USS_QCMO3_72_325</t>
  </si>
  <si>
    <t>U_S__Solar_USS_QCMI3_72_330</t>
  </si>
  <si>
    <t>U_S__Solar_USS_QCMO3_72_330</t>
  </si>
  <si>
    <t>U_S__Solar_USS_QCMO3_72_335</t>
  </si>
  <si>
    <t>Upsolar_UP_M155M</t>
  </si>
  <si>
    <t>Upsolar_UP_M160M</t>
  </si>
  <si>
    <t>Upsolar_UP_M165M</t>
  </si>
  <si>
    <t>Upsolar_UP_M170M</t>
  </si>
  <si>
    <t>Upsolar_UP_M175M</t>
  </si>
  <si>
    <t>Upsolar_UP_M180M</t>
  </si>
  <si>
    <t>Upsolar_UP_M180P</t>
  </si>
  <si>
    <t>Upsolar_UP_M185M</t>
  </si>
  <si>
    <t>Upsolar_UP_M185P</t>
  </si>
  <si>
    <t>Upsolar_UP_M190M</t>
  </si>
  <si>
    <t>Upsolar_UP_M190MT</t>
  </si>
  <si>
    <t>Upsolar_UP_M190P</t>
  </si>
  <si>
    <t>Upsolar_UP_M195M</t>
  </si>
  <si>
    <t>Upsolar_UP_M195P</t>
  </si>
  <si>
    <t>Upsolar_UP_M200P</t>
  </si>
  <si>
    <t>Upsolar_UP_M205P</t>
  </si>
  <si>
    <t>Upsolar_UP_M210P</t>
  </si>
  <si>
    <t>Upsolar_UP_M210PT</t>
  </si>
  <si>
    <t>Upsolar_UP_M215P</t>
  </si>
  <si>
    <t>Upsolar_UP_M220P</t>
  </si>
  <si>
    <t>Upsolar_UP_M225P</t>
  </si>
  <si>
    <t>Upsolar_UP_M230M</t>
  </si>
  <si>
    <t>Upsolar_UP_M230MS</t>
  </si>
  <si>
    <t>Upsolar_UP_M230MT</t>
  </si>
  <si>
    <t>Upsolar_UP_M230P</t>
  </si>
  <si>
    <t>Upsolar_UP_M230PS</t>
  </si>
  <si>
    <t>Upsolar_UP_M230PT</t>
  </si>
  <si>
    <t>Upsolar_UP_M235M</t>
  </si>
  <si>
    <t>Upsolar_UP_M235MS</t>
  </si>
  <si>
    <t>Upsolar_UP_M235MT</t>
  </si>
  <si>
    <t>Upsolar_UP_M235P</t>
  </si>
  <si>
    <t>Upsolar_UP_M235PS</t>
  </si>
  <si>
    <t>Upsolar_UP_M235PT</t>
  </si>
  <si>
    <t>Upsolar_UP_M240M</t>
  </si>
  <si>
    <t>Upsolar_UP_M240MS</t>
  </si>
  <si>
    <t>Upsolar_UP_M240MT</t>
  </si>
  <si>
    <t>Upsolar_UP_M240P</t>
  </si>
  <si>
    <t>Upsolar_UP_M240PS</t>
  </si>
  <si>
    <t>Upsolar_UP_M240PT</t>
  </si>
  <si>
    <t>Upsolar_UP_M245M</t>
  </si>
  <si>
    <t>Upsolar_UP_M245MS</t>
  </si>
  <si>
    <t>Upsolar_UP_M245MT</t>
  </si>
  <si>
    <t>Upsolar_UP_M245P</t>
  </si>
  <si>
    <t>Upsolar_UP_M245PS</t>
  </si>
  <si>
    <t>Upsolar_UP_M245PT</t>
  </si>
  <si>
    <t>Upsolar_UP_M250M</t>
  </si>
  <si>
    <t>Upsolar_UP_M250MS</t>
  </si>
  <si>
    <t>Upsolar_UP_M250MT</t>
  </si>
  <si>
    <t>Upsolar_UP_M250P</t>
  </si>
  <si>
    <t>Upsolar_UP_M250PS</t>
  </si>
  <si>
    <t>Upsolar_UP_M250PT</t>
  </si>
  <si>
    <t>Upsolar_UP_M255M</t>
  </si>
  <si>
    <t>Upsolar_UP_M255MS</t>
  </si>
  <si>
    <t>Upsolar_UP_M255MT</t>
  </si>
  <si>
    <t>Upsolar_UP_M255P</t>
  </si>
  <si>
    <t>Upsolar_UP_M255PS</t>
  </si>
  <si>
    <t>Upsolar_UP_M255PT</t>
  </si>
  <si>
    <t>Upsolar_UP_M260M</t>
  </si>
  <si>
    <t>Upsolar_UP_M260MS</t>
  </si>
  <si>
    <t>Upsolar_UP_M260MT</t>
  </si>
  <si>
    <t>Upsolar_UP_M260P</t>
  </si>
  <si>
    <t>Upsolar_UP_M260PS</t>
  </si>
  <si>
    <t>Upsolar_UP_M260PT</t>
  </si>
  <si>
    <t>Upsolar_UP_M265M</t>
  </si>
  <si>
    <t>Upsolar_UP_M265MS</t>
  </si>
  <si>
    <t>Upsolar_UP_M265MT</t>
  </si>
  <si>
    <t>Upsolar_UP_M265P</t>
  </si>
  <si>
    <t>Upsolar_UP_M270M</t>
  </si>
  <si>
    <t>Upsolar_UP_M270MS</t>
  </si>
  <si>
    <t>Upsolar_UP_M270MT</t>
  </si>
  <si>
    <t>Upsolar_UP_M270P</t>
  </si>
  <si>
    <t>Upsolar_UP_M275M</t>
  </si>
  <si>
    <t>Upsolar_UP_M275P</t>
  </si>
  <si>
    <t>Upsolar_UP_M280M</t>
  </si>
  <si>
    <t>Upsolar_UP_M280P</t>
  </si>
  <si>
    <t>Upsolar_UP_M280PS</t>
  </si>
  <si>
    <t>Upsolar_UP_M280PT</t>
  </si>
  <si>
    <t>Upsolar_UP_M285M</t>
  </si>
  <si>
    <t>Upsolar_UP_M285P</t>
  </si>
  <si>
    <t>Upsolar_UP_M285PS</t>
  </si>
  <si>
    <t>Upsolar_UP_M285PT</t>
  </si>
  <si>
    <t>Upsolar_UP_M290M</t>
  </si>
  <si>
    <t>Upsolar_UP_M290P</t>
  </si>
  <si>
    <t>Upsolar_UP_M290PS</t>
  </si>
  <si>
    <t>Upsolar_UP_M290PT</t>
  </si>
  <si>
    <t>Upsolar_UP_M295M</t>
  </si>
  <si>
    <t>Upsolar_UP_M295P</t>
  </si>
  <si>
    <t>Upsolar_UP_M295PS</t>
  </si>
  <si>
    <t>Upsolar_UP_M295PT</t>
  </si>
  <si>
    <t>Upsolar_UP_M300M</t>
  </si>
  <si>
    <t>Upsolar_UP_M300MS</t>
  </si>
  <si>
    <t>Upsolar_UP_M300P</t>
  </si>
  <si>
    <t>Upsolar_UP_M300PS</t>
  </si>
  <si>
    <t>Upsolar_UP_M300PT</t>
  </si>
  <si>
    <t>Upsolar_UP_M305M</t>
  </si>
  <si>
    <t>Upsolar_UP_M305MS</t>
  </si>
  <si>
    <t>Upsolar_UP_M305P</t>
  </si>
  <si>
    <t>Upsolar_UP_M305PS</t>
  </si>
  <si>
    <t>Upsolar_UP_M305PT</t>
  </si>
  <si>
    <t>Upsolar_UP_M310M</t>
  </si>
  <si>
    <t>Upsolar_UP_M310MS</t>
  </si>
  <si>
    <t>Upsolar_UP_M310P</t>
  </si>
  <si>
    <t>Upsolar_UP_M310PS</t>
  </si>
  <si>
    <t>Upsolar_UP_M310PT</t>
  </si>
  <si>
    <t>Upsolar_UP_M315M</t>
  </si>
  <si>
    <t>Upsolar_UP_M315MS</t>
  </si>
  <si>
    <t>Upsolar_UP_M315P</t>
  </si>
  <si>
    <t>Upsolar_UP_M315PS</t>
  </si>
  <si>
    <t>Upsolar_UP_M315PT</t>
  </si>
  <si>
    <t>Upsolar_UP_M320M</t>
  </si>
  <si>
    <t>Upsolar_UP_M320MS</t>
  </si>
  <si>
    <t>Upsolar_UP_M320P</t>
  </si>
  <si>
    <t>Upsolar_UP_M325M</t>
  </si>
  <si>
    <t>Upsolar_UP_M325MS</t>
  </si>
  <si>
    <t>Upsolar_UP_M325P</t>
  </si>
  <si>
    <t>Upsolar_UP_M330P</t>
  </si>
  <si>
    <t>Upsolar_UP_M350M</t>
  </si>
  <si>
    <t>Upsolar_UP_M360M</t>
  </si>
  <si>
    <t>Upsolar_UP_M365M</t>
  </si>
  <si>
    <t>Vikram_Solar_SOMERA_VSM_72_360_05</t>
  </si>
  <si>
    <t>Vikram_Solar_SOMERA_VSM_72_365_05</t>
  </si>
  <si>
    <t>VINA_SOLAR_TECHNOLOGY_CO_LTD_VNS_60M1_5_280W_1_0</t>
  </si>
  <si>
    <t>VINA_SOLAR_TECHNOLOGY_CO_LTD_VNS_60M1_5_280W_1_5</t>
  </si>
  <si>
    <t>VINA_SOLAR_TECHNOLOGY_CO_LTD_VNS_60M3_5_280W_1_0</t>
  </si>
  <si>
    <t>VINA_SOLAR_TECHNOLOGY_CO_LTD_VNS_60M3_5_280W_1_5</t>
  </si>
  <si>
    <t>VINA_SOLAR_TECHNOLOGY_CO_LTD_VNS_60M1_5_285W_1_0</t>
  </si>
  <si>
    <t>VINA_SOLAR_TECHNOLOGY_CO_LTD_VNS_60M1_5_285W_1_5</t>
  </si>
  <si>
    <t>VINA_SOLAR_TECHNOLOGY_CO_LTD_VNS_60M3_5_285W_1_0</t>
  </si>
  <si>
    <t>VINA_SOLAR_TECHNOLOGY_CO_LTD_VNS_60M3_5_285W_1_5</t>
  </si>
  <si>
    <t>VINA_SOLAR_TECHNOLOGY_CO_LTD_VNS_60M1_5_290W_1_0</t>
  </si>
  <si>
    <t>VINA_SOLAR_TECHNOLOGY_CO_LTD_VNS_60M1_5_290W_1_5</t>
  </si>
  <si>
    <t>VINA_SOLAR_TECHNOLOGY_CO_LTD_VNS_60M3_5_290W_1_0</t>
  </si>
  <si>
    <t>VINA_SOLAR_TECHNOLOGY_CO_LTD_VNS_60M3_5_290W_1_5</t>
  </si>
  <si>
    <t>VINA_SOLAR_TECHNOLOGY_CO_LTD_VNS_60M1_5_295W_1_0</t>
  </si>
  <si>
    <t>VINA_SOLAR_TECHNOLOGY_CO_LTD_VNS_60M1_5_295W_1_5</t>
  </si>
  <si>
    <t>VINA_SOLAR_TECHNOLOGY_CO_LTD_VNS_60M3_5_295W_1_0</t>
  </si>
  <si>
    <t>VINA_SOLAR_TECHNOLOGY_CO_LTD_VNS_60M3_5_295W_1_5</t>
  </si>
  <si>
    <t>VINA_SOLAR_TECHNOLOGY_CO_LTD_VNS_60M1_5_300W_1_0</t>
  </si>
  <si>
    <t>VINA_SOLAR_TECHNOLOGY_CO_LTD_VNS_60M1_5_300W_1_5</t>
  </si>
  <si>
    <t>VINA_SOLAR_TECHNOLOGY_CO_LTD_VNS_60M3_5_300W_1_0</t>
  </si>
  <si>
    <t>VINA_SOLAR_TECHNOLOGY_CO_LTD_VNS_60M3_5_300W_1_5</t>
  </si>
  <si>
    <t>WAAREE_ENERGIES_LIMITED_WU_120</t>
  </si>
  <si>
    <t>WAAREE_ENERGIES_LIMITED_WU_125</t>
  </si>
  <si>
    <t>WAAREE_ENERGIES_LIMITED_WU_130</t>
  </si>
  <si>
    <t>WAAREE_ENERGIES_LIMITED_WSM_135</t>
  </si>
  <si>
    <t>WAAREE_ENERGIES_LIMITED_WSM_140</t>
  </si>
  <si>
    <t>WAAREE_ENERGIES_LIMITED_WU_140</t>
  </si>
  <si>
    <t>WAAREE_ENERGIES_LIMITED_WSM_145</t>
  </si>
  <si>
    <t>WAAREE_ENERGIES_LIMITED_WU_175</t>
  </si>
  <si>
    <t>WAAREE_ENERGIES_LIMITED_WU_180</t>
  </si>
  <si>
    <t>WAAREE_ENERGIES_LIMITED_WU_190</t>
  </si>
  <si>
    <t>WAAREE_ENERGIES_LIMITED_WU_200</t>
  </si>
  <si>
    <t>WAAREE_ENERGIES_LIMITED_WU_210</t>
  </si>
  <si>
    <t>WAAREE_ENERGIES_LIMITED_WS_220</t>
  </si>
  <si>
    <t>WAAREE_ENERGIES_LIMITED_WU_220</t>
  </si>
  <si>
    <t>WAAREE_ENERGIES_LIMITED_WS_225</t>
  </si>
  <si>
    <t>WAAREE_ENERGIES_LIMITED_WS_230</t>
  </si>
  <si>
    <t>WAAREE_ENERGIES_LIMITED_WU_230</t>
  </si>
  <si>
    <t>WAAREE_ENERGIES_LIMITED_WS_235</t>
  </si>
  <si>
    <t>WAAREE_ENERGIES_LIMITED_WS_240</t>
  </si>
  <si>
    <t>WAAREE_ENERGIES_LIMITED_WU_240</t>
  </si>
  <si>
    <t>WAAREE_ENERGIES_LIMITED_WS_250</t>
  </si>
  <si>
    <t>WAAREE_ENERGIES_LIMITED_WS_255</t>
  </si>
  <si>
    <t>WAAREE_ENERGIES_LIMITED_WS_260</t>
  </si>
  <si>
    <t>WAAREE_ENERGIES_LIMITED_WS_265</t>
  </si>
  <si>
    <t>WAAREE_ENERGIES_LIMITED_WSMB_265</t>
  </si>
  <si>
    <t>WAAREE_ENERGIES_LIMITED_WS_270</t>
  </si>
  <si>
    <t>WAAREE_ENERGIES_LIMITED_WSM_270</t>
  </si>
  <si>
    <t>WAAREE_ENERGIES_LIMITED_WSMB_270</t>
  </si>
  <si>
    <t>WAAREE_ENERGIES_LIMITED_WS_275</t>
  </si>
  <si>
    <t>WAAREE_ENERGIES_LIMITED_WSM_275</t>
  </si>
  <si>
    <t>WAAREE_ENERGIES_LIMITED_WSMB_275</t>
  </si>
  <si>
    <t>WAAREE_ENERGIES_LIMITED_WS_280</t>
  </si>
  <si>
    <t>WAAREE_ENERGIES_LIMITED_WSM_280</t>
  </si>
  <si>
    <t>WAAREE_ENERGIES_LIMITED_WSMB_280</t>
  </si>
  <si>
    <t>WAAREE_ENERGIES_LIMITED_WS_285</t>
  </si>
  <si>
    <t>WAAREE_ENERGIES_LIMITED_WSM_285</t>
  </si>
  <si>
    <t>WAAREE_ENERGIES_LIMITED_WSMB_285</t>
  </si>
  <si>
    <t>WAAREE_ENERGIES_LIMITED_WS_290</t>
  </si>
  <si>
    <t>WAAREE_ENERGIES_LIMITED_WSM_290</t>
  </si>
  <si>
    <t>WAAREE_ENERGIES_LIMITED_WSMB_290</t>
  </si>
  <si>
    <t>WAAREE_ENERGIES_LIMITED_WSM_295</t>
  </si>
  <si>
    <t>WAAREE_ENERGIES_LIMITED_WSMB_295</t>
  </si>
  <si>
    <t>WAAREE_ENERGIES_LIMITED_WS_300</t>
  </si>
  <si>
    <t>WAAREE_ENERGIES_LIMITED_WSM_300</t>
  </si>
  <si>
    <t>WAAREE_ENERGIES_LIMITED_WSMB_300</t>
  </si>
  <si>
    <t>WAAREE_ENERGIES_LIMITED_WS_305</t>
  </si>
  <si>
    <t>WAAREE_ENERGIES_LIMITED_WSM_305</t>
  </si>
  <si>
    <t>WAAREE_ENERGIES_LIMITED_WS_310</t>
  </si>
  <si>
    <t>WAAREE_ENERGIES_LIMITED_WSM_310</t>
  </si>
  <si>
    <t>WAAREE_ENERGIES_LIMITED_WS_315</t>
  </si>
  <si>
    <t>WAAREE_ENERGIES_LIMITED_WSM_315</t>
  </si>
  <si>
    <t>WAAREE_ENERGIES_LIMITED_WS_320</t>
  </si>
  <si>
    <t>WAAREE_ENERGIES_LIMITED_WS_325</t>
  </si>
  <si>
    <t>WAAREE_ENERGIES_LIMITED_WS_330</t>
  </si>
  <si>
    <t>WAAREE_ENERGIES_LIMITED_WSM_330</t>
  </si>
  <si>
    <t>WAAREE_ENERGIES_LIMITED_WSMB_330</t>
  </si>
  <si>
    <t>WAAREE_ENERGIES_LIMITED_WS_335</t>
  </si>
  <si>
    <t>WAAREE_ENERGIES_LIMITED_WSM_335</t>
  </si>
  <si>
    <t>WAAREE_ENERGIES_LIMITED_WSMB_335</t>
  </si>
  <si>
    <t>WAAREE_ENERGIES_LIMITED_WSM_340</t>
  </si>
  <si>
    <t>WAAREE_ENERGIES_LIMITED_WSMB_340</t>
  </si>
  <si>
    <t>WAAREE_ENERGIES_LIMITED_WSM_345</t>
  </si>
  <si>
    <t>WAAREE_ENERGIES_LIMITED_WSMB_345</t>
  </si>
  <si>
    <t>WAAREE_ENERGIES_LIMITED_WSM_350</t>
  </si>
  <si>
    <t>WAAREE_ENERGIES_LIMITED_WSMB_350</t>
  </si>
  <si>
    <t>WAAREE_ENERGIES_LIMITED_WSM_355</t>
  </si>
  <si>
    <t>WAAREE_ENERGIES_LIMITED_WSMB_355</t>
  </si>
  <si>
    <t>WAAREE_ENERGIES_LIMITED_WSM_360</t>
  </si>
  <si>
    <t>WAAREE_ENERGIES_LIMITED_WSMB_360</t>
  </si>
  <si>
    <t>WAAREE_ENERGIES_LIMITED_WSM_365</t>
  </si>
  <si>
    <t>WAAREE_ENERGIES_LIMITED_WSM_370</t>
  </si>
  <si>
    <t>WAAREE_ENERGIES_LIMITED_WSM_375</t>
  </si>
  <si>
    <t>Wanxiang_New_Energy_WXS175S_US</t>
  </si>
  <si>
    <t>Wanxiang_New_Energy_WXS180P_US</t>
  </si>
  <si>
    <t>Wanxiang_New_Energy_WXS190P_US</t>
  </si>
  <si>
    <t>Wanxiang_New_Energy_WXS205P_US</t>
  </si>
  <si>
    <t>Wanxiang_New_Energy_WXS215P_US</t>
  </si>
  <si>
    <t>Westinghouse_Solar_WS_175_1AC1_A_A</t>
  </si>
  <si>
    <t>Westinghouse_Solar_WS_175_1AC3_B_A</t>
  </si>
  <si>
    <t>Westinghouse_Solar_WS_185_1AC1_A_A</t>
  </si>
  <si>
    <t>Westinghouse_Solar_WS_185_1AC1_A_B</t>
  </si>
  <si>
    <t>Westinghouse_Solar_WS_185_1AC3_B_A</t>
  </si>
  <si>
    <t>Westinghouse_Solar_WS_185_1AC3_B_B</t>
  </si>
  <si>
    <t>Westinghouse_Solar_WS_190_1AC1_A_B</t>
  </si>
  <si>
    <t>Westinghouse_Solar_WS_190_1AC3_B_B</t>
  </si>
  <si>
    <t>Westinghouse_Solar_WS_195_1AC1_A_B</t>
  </si>
  <si>
    <t>Westinghouse_Solar_WS_195_1AC3_B_B</t>
  </si>
  <si>
    <t>Westinghouse_Solar_WLW_230_1_AC0_D_B</t>
  </si>
  <si>
    <t>Westinghouse_Solar_WLW_230_1_AC1_A_B</t>
  </si>
  <si>
    <t>Westinghouse_Solar_WLW_230_1_AC2_D_B</t>
  </si>
  <si>
    <t>Westinghouse_Solar_WLW_230_1_AC3_B_B</t>
  </si>
  <si>
    <t>Westinghouse_Solar_WLW_235_1_AC0_D_B</t>
  </si>
  <si>
    <t>Westinghouse_Solar_WLW_235_1_AC1_A_B</t>
  </si>
  <si>
    <t>Westinghouse_Solar_WLW_235_1_AC2_D_B</t>
  </si>
  <si>
    <t>Westinghouse_Solar_WLW_235_1_AC3_B_B</t>
  </si>
  <si>
    <t>Westinghouse_Solar_WLW_240_1_AC0_D_B</t>
  </si>
  <si>
    <t>Westinghouse_Solar_WLW_240_1_AC1_A_B</t>
  </si>
  <si>
    <t>Westinghouse_Solar_WLW_240_1_AC2_D_B</t>
  </si>
  <si>
    <t>Westinghouse_Solar_WLW_240_1_AC3_B_B</t>
  </si>
  <si>
    <t>Westinghouse_Solar_WTW_240_1_AC2_D_B</t>
  </si>
  <si>
    <t>Westinghouse_Solar_WTW_245_1_AC2_D_B</t>
  </si>
  <si>
    <t>Westinghouse_Solar_WTW_250_1_AC2_D_B</t>
  </si>
  <si>
    <t>WINAICO_WSP_230P6</t>
  </si>
  <si>
    <t>WINAICO_WSP_235P6</t>
  </si>
  <si>
    <t>WINAICO_WSP_260M6</t>
  </si>
  <si>
    <t>WINAICO_WSP_265M6</t>
  </si>
  <si>
    <t>WINAICO_WSP_265P6</t>
  </si>
  <si>
    <t>WINAICO_WST_265P6</t>
  </si>
  <si>
    <t>WINAICO_WSP_270M6</t>
  </si>
  <si>
    <t>WINAICO_WSP_270P6</t>
  </si>
  <si>
    <t>WINAICO_WST_270P6</t>
  </si>
  <si>
    <t>WINAICO_WSP_275M6</t>
  </si>
  <si>
    <t>WINAICO_WSP_275P6</t>
  </si>
  <si>
    <t>WINAICO_WST_275P6</t>
  </si>
  <si>
    <t>WINAICO_WSP_280M6</t>
  </si>
  <si>
    <t>WINAICO_WSP_280P6</t>
  </si>
  <si>
    <t>WINAICO_WST_280P6</t>
  </si>
  <si>
    <t>WINAICO_WSP_285M6</t>
  </si>
  <si>
    <t>WINAICO_WSP_285P6</t>
  </si>
  <si>
    <t>WINAICO_WST_285M6</t>
  </si>
  <si>
    <t>WINAICO_WST_285P6</t>
  </si>
  <si>
    <t>WINAICO_WSP_290M6</t>
  </si>
  <si>
    <t>WINAICO_WST_290M6</t>
  </si>
  <si>
    <t>WINAICO_WSP_295M6</t>
  </si>
  <si>
    <t>WINAICO_WSP_300M6</t>
  </si>
  <si>
    <t>WINAICO_WSP_305M6</t>
  </si>
  <si>
    <t>WINAICO_WSP_310M6</t>
  </si>
  <si>
    <t>WINAICO_WSP_315M6</t>
  </si>
  <si>
    <t>Yingli_Energy__China__YL170P_23b</t>
  </si>
  <si>
    <t>Yingli_Energy__China__YL175P_23b</t>
  </si>
  <si>
    <t>Yingli_Energy__China__YL180P_23b</t>
  </si>
  <si>
    <t>Yingli_Energy__China__YL185P_23b</t>
  </si>
  <si>
    <t>Yingli_Energy__China__YL195P_26b</t>
  </si>
  <si>
    <t>Yingli_Energy__China__YL200P_26b</t>
  </si>
  <si>
    <t>Yingli_Energy__China__YL205P_26b</t>
  </si>
  <si>
    <t>Yingli_Energy__China__YL210P_26b</t>
  </si>
  <si>
    <t>Yingli_Energy__China__YL220P_29b</t>
  </si>
  <si>
    <t>Yingli_Energy__China__YL225P_29b</t>
  </si>
  <si>
    <t>Yingli_Energy__China__YL230P_29b</t>
  </si>
  <si>
    <t>Yingli_Energy__China__YL235P_29b</t>
  </si>
  <si>
    <t>Yingli_Energy__China__YL240P_29b</t>
  </si>
  <si>
    <t>Yingli_Energy__China__YL240P_32b</t>
  </si>
  <si>
    <t>Yingli_Energy__China__YL245P_29b</t>
  </si>
  <si>
    <t>Yingli_Energy__China__YL245P_32b</t>
  </si>
  <si>
    <t>Yingli_Energy__China__YL250C_30b</t>
  </si>
  <si>
    <t>Yingli_Energy__China__YL250P_29b</t>
  </si>
  <si>
    <t>Yingli_Energy__China__YL250P_32b</t>
  </si>
  <si>
    <t>Yingli_Energy__China__YL255C_30b</t>
  </si>
  <si>
    <t>Yingli_Energy__China__YL255P_29b</t>
  </si>
  <si>
    <t>Yingli_Energy__China__YL255P_32b</t>
  </si>
  <si>
    <t>Yingli_Energy__China__YL260C_30b</t>
  </si>
  <si>
    <t>Yingli_Energy__China__YL260P_29b</t>
  </si>
  <si>
    <t>Yingli_Energy__China__YL260P_35b</t>
  </si>
  <si>
    <t>Yingli_Energy__China__YL265C_30b</t>
  </si>
  <si>
    <t>Yingli_Energy__China__YL265P_29b</t>
  </si>
  <si>
    <t>Yingli_Energy__China__YL265P_35b</t>
  </si>
  <si>
    <t>Yingli_Energy__China__YL270C_30b</t>
  </si>
  <si>
    <t>Yingli_Energy__China__YL270D_30b</t>
  </si>
  <si>
    <t>Yingli_Energy__China__YL270P_35b</t>
  </si>
  <si>
    <t>Yingli_Energy__China__YL275D_30b</t>
  </si>
  <si>
    <t>Yingli_Energy__China__YL275P_35b</t>
  </si>
  <si>
    <t>Yingli_Energy__China__YL280D_30b</t>
  </si>
  <si>
    <t>Yingli_Energy__China__YL280P_35b</t>
  </si>
  <si>
    <t>Yingli_Energy__China__YL285D_30b</t>
  </si>
  <si>
    <t>Yingli_Energy__China__YL285P_35b</t>
  </si>
  <si>
    <t>Yingli_Energy__China__YL290D_30b</t>
  </si>
  <si>
    <t>Yingli_Energy__China__YL290P_35b</t>
  </si>
  <si>
    <t>Yingli_Energy__China__YL295D_30b</t>
  </si>
  <si>
    <t>Yingli_Energy__China__YL295P_35b</t>
  </si>
  <si>
    <t>Yingli_Energy__China__YL300P_35b</t>
  </si>
  <si>
    <t>Yingli_Energy__China__YL305P_35b</t>
  </si>
  <si>
    <t>Yingli_Energy__China__YL310P_35b</t>
  </si>
  <si>
    <t>Yingli_Energy__China__YL315P_35b</t>
  </si>
  <si>
    <t>Yingli_Energy__China__YL320P_35b</t>
  </si>
  <si>
    <t>Yingli_Energy__China__YL325D_36b</t>
  </si>
  <si>
    <t>Yingli_Energy__China__YL325P_35b</t>
  </si>
  <si>
    <t>Yingli_Energy__China__YL330D_36b</t>
  </si>
  <si>
    <t>Yingli_Energy__China__YL330P_35b</t>
  </si>
  <si>
    <t>Yingli_Energy__China__YL335D_36b</t>
  </si>
  <si>
    <t>Yingli_Energy__China__YL335P_35b</t>
  </si>
  <si>
    <t>Yingli_Energy__China__YL345D_36b</t>
  </si>
  <si>
    <t>Yingli_Energy__China__YL350D_36b</t>
  </si>
  <si>
    <t>Yingli_Energy__China__YL355D_36b</t>
  </si>
  <si>
    <t>Yingli_Energy__China__YL360D_36b</t>
  </si>
  <si>
    <t>Zebra_Energy_ZBR_185M5</t>
  </si>
  <si>
    <t>Zebra_Energy_ZBR_190M5</t>
  </si>
  <si>
    <t>Zebra_Energy_ZBR_195M5</t>
  </si>
  <si>
    <t>Zebra_Energy_ZBR_200M5</t>
  </si>
  <si>
    <t>Zebra_Energy_ZBR_200P</t>
  </si>
  <si>
    <t>Zebra_Energy_ZBR_210P</t>
  </si>
  <si>
    <t>Zebra_Energy_ZBR_220P</t>
  </si>
  <si>
    <t>Zebra_Energy_ZBR_230P</t>
  </si>
  <si>
    <t>Zebra_Energy_ZBR_235P</t>
  </si>
  <si>
    <t>Zebra_Energy_ZBR_240MA</t>
  </si>
  <si>
    <t>Zebra_Energy_ZBR_240PA</t>
  </si>
  <si>
    <t>Zebra_Energy_ZBR_245MA</t>
  </si>
  <si>
    <t>Zebra_Energy_ZBR_250MA</t>
  </si>
  <si>
    <t>Zebra_Energy_ZBR_250P</t>
  </si>
  <si>
    <t>Zebra_Energy_ZBR_255M</t>
  </si>
  <si>
    <t>Zebra_Energy_ZBR_260P</t>
  </si>
  <si>
    <t>Zebra_Energy_ZBR_270P</t>
  </si>
  <si>
    <t>Zebra_Energy_ZBR_280P</t>
  </si>
  <si>
    <t>Zebra_Energy_ZBR_285P</t>
  </si>
  <si>
    <t>Zebra_Energy_ZBR_290M</t>
  </si>
  <si>
    <t>Zebra_Energy_ZBR_290P</t>
  </si>
  <si>
    <t>Zebra_Energy_ZBR_295M</t>
  </si>
  <si>
    <t>Zebra_Energy_ZBR_295P</t>
  </si>
  <si>
    <t>Zebra_Energy_ZBR_300M</t>
  </si>
  <si>
    <t>Zebra_Energy_ZBR_300P</t>
  </si>
  <si>
    <t>Zebra_Energy_ZBR_305M</t>
  </si>
  <si>
    <t>Zebra_Energy_ZBR_310M</t>
  </si>
  <si>
    <t>Zhejiang_Kingdom_Solar_Energy_Technic_KD_M160</t>
  </si>
  <si>
    <t>Zytech_Solar_ZT145P</t>
  </si>
  <si>
    <t>Zytech_Solar_ZT150P</t>
  </si>
  <si>
    <t>Zytech_Solar_ZT155P</t>
  </si>
  <si>
    <t>Zytech_Solar_ZT185P</t>
  </si>
  <si>
    <t>Zytech_Solar_ZT190P</t>
  </si>
  <si>
    <t>Zytech_Solar_ZT195P</t>
  </si>
  <si>
    <t>Zytech_Solar_ZT200P</t>
  </si>
  <si>
    <t>Zytech_Solar_ZT210P</t>
  </si>
  <si>
    <t>Zytech_Solar_ZT215P</t>
  </si>
  <si>
    <t>Zytech_Solar_ZT220P</t>
  </si>
  <si>
    <t>Zytech_Solar_ZT225P</t>
  </si>
  <si>
    <t>Zytech_Solar_ZT230P</t>
  </si>
  <si>
    <t>Zytech_Solar_ZT235P</t>
  </si>
  <si>
    <t>Zytech_Solar_ZT240P</t>
  </si>
  <si>
    <t>Zytech_Solar_ZT245P</t>
  </si>
  <si>
    <t>Zytech_Solar_ZT250P</t>
  </si>
  <si>
    <t>Zytech_Solar_ZT255P</t>
  </si>
  <si>
    <t>Zytech_Solar_ZT260P</t>
  </si>
  <si>
    <t>Zytech_Solar_ZT265P</t>
  </si>
  <si>
    <t>Zytech_Solar_ZT270P</t>
  </si>
  <si>
    <t>Zytech_Solar_ZT275P</t>
  </si>
  <si>
    <t>Zytech_Solar_ZT280P</t>
  </si>
  <si>
    <t>Zytech_Solar_ZT285P</t>
  </si>
  <si>
    <t>Zytech_Solar_ZT290P</t>
  </si>
  <si>
    <t>Zytech_Solar_ZT295P</t>
  </si>
  <si>
    <t>Zytech_Solar_ZT300P</t>
  </si>
  <si>
    <t>Zytech_Solar_ZT305P</t>
  </si>
  <si>
    <t>Zytech_Solar_ZT310P</t>
  </si>
  <si>
    <t>Zytech_Solar_ZT315P</t>
  </si>
  <si>
    <t>Zytech_Solar_ZT320P</t>
  </si>
  <si>
    <t>ONYX_SOLAR_ENERGY_S_L__ONYX_G_G_M06666</t>
  </si>
  <si>
    <t>PEIMAR_SG160M</t>
  </si>
  <si>
    <t>PEIMAR_SG165M</t>
  </si>
  <si>
    <t>PEIMAR_SG170M</t>
  </si>
  <si>
    <t>PEIMAR_SG175M</t>
  </si>
  <si>
    <t>PEIMAR_SG180M</t>
  </si>
  <si>
    <t>PEIMAR_SG185M</t>
  </si>
  <si>
    <t>PEIMAR_SG190M</t>
  </si>
  <si>
    <t>PEIMAR_SG195M</t>
  </si>
  <si>
    <t>PEIMAR_SG200M</t>
  </si>
  <si>
    <t>PEIMAR_SG205P</t>
  </si>
  <si>
    <t>PEIMAR_SG210P</t>
  </si>
  <si>
    <t>PEIMAR_SG215P</t>
  </si>
  <si>
    <t>PEIMAR_SG220M</t>
  </si>
  <si>
    <t>PEIMAR_SG220P</t>
  </si>
  <si>
    <t>PEIMAR_SG225M</t>
  </si>
  <si>
    <t>PEIMAR_SG225P</t>
  </si>
  <si>
    <t>PEIMAR_SG230M</t>
  </si>
  <si>
    <t>PEIMAR_SG230P</t>
  </si>
  <si>
    <t>PEIMAR_SG235M</t>
  </si>
  <si>
    <t>PEIMAR_SG235P</t>
  </si>
  <si>
    <t>PEIMAR_SG240M</t>
  </si>
  <si>
    <t>PEIMAR_SG240P</t>
  </si>
  <si>
    <t>PEIMAR_SG245M</t>
  </si>
  <si>
    <t>PEIMAR_SG245P</t>
  </si>
  <si>
    <t>PEIMAR_SG250M</t>
  </si>
  <si>
    <t>PEIMAR_SG250P</t>
  </si>
  <si>
    <t>PEIMAR_SG255M</t>
  </si>
  <si>
    <t>PEIMAR_SG255P</t>
  </si>
  <si>
    <t>PEIMAR_SG260M</t>
  </si>
  <si>
    <t>PEIMAR_SG260P</t>
  </si>
  <si>
    <t>PEIMAR_SG265M</t>
  </si>
  <si>
    <t>PEIMAR_SG265P</t>
  </si>
  <si>
    <t>PEIMAR_SG270M</t>
  </si>
  <si>
    <t>PEIMAR_SG270P</t>
  </si>
  <si>
    <t>PEIMAR_SG275M</t>
  </si>
  <si>
    <t>PEIMAR_SG275P</t>
  </si>
  <si>
    <t>PEIMAR_SG280M</t>
  </si>
  <si>
    <t>PEIMAR_SG280P</t>
  </si>
  <si>
    <t>PEIMAR_SG285M</t>
  </si>
  <si>
    <t>PEIMAR_SG285P</t>
  </si>
  <si>
    <t>PEIMAR_SG290M</t>
  </si>
  <si>
    <t>PEIMAR_SG290P</t>
  </si>
  <si>
    <t>PEIMAR_SG295M</t>
  </si>
  <si>
    <t>PEIMAR_SG295P</t>
  </si>
  <si>
    <t>PEIMAR_SG300P</t>
  </si>
  <si>
    <t>PEIMAR_SG305M</t>
  </si>
  <si>
    <t>PEIMAR_SG305P</t>
  </si>
  <si>
    <t>PEIMAR_SG310M</t>
  </si>
  <si>
    <t>PEIMAR_SG310P</t>
  </si>
  <si>
    <t>PEIMAR_SG315M</t>
  </si>
  <si>
    <t>PEIMAR_SG315P</t>
  </si>
  <si>
    <t>PEIMAR_SG320M</t>
  </si>
  <si>
    <t>PEIMAR_SG320P</t>
  </si>
  <si>
    <t>PEIMAR_SG325M</t>
  </si>
  <si>
    <t>PEIMAR_SG325P</t>
  </si>
  <si>
    <t>PEIMAR_SG330M</t>
  </si>
  <si>
    <t>PEIMAR_SG330P</t>
  </si>
  <si>
    <t>PEIMAR_SG335M</t>
  </si>
  <si>
    <t>PEIMAR_SG340M</t>
  </si>
  <si>
    <t>PEIMAR_SG345M</t>
  </si>
  <si>
    <t>PEIMAR_SG350M</t>
  </si>
  <si>
    <t>PEIMAR_SG355M</t>
  </si>
  <si>
    <t>PEIMAR_SG360M</t>
  </si>
  <si>
    <t>PEIMAR_SG365M</t>
  </si>
  <si>
    <t>PEIMAR_SG370M</t>
  </si>
  <si>
    <t>Perfect_Source_Technology_PST_176_3GP48</t>
  </si>
  <si>
    <t>Perfect_Source_Technology_PST_188_3GP48</t>
  </si>
  <si>
    <t>Perlight_Solar_PLM_215P_60</t>
  </si>
  <si>
    <t>Perlight_Solar_PLM_235P_60</t>
  </si>
  <si>
    <t>Perlight_Solar_PLM_270P_72</t>
  </si>
  <si>
    <t>Perlight_Solar_PLM_290P_72</t>
  </si>
  <si>
    <t>Philadelphia_Solar_PS_M36S_95</t>
  </si>
  <si>
    <t>Philadelphia_Solar_PS_M72S_185</t>
  </si>
  <si>
    <t>Philadelphia_Solar_PS_P54_220</t>
  </si>
  <si>
    <t>REC_Solar_REC205PE_Q2</t>
  </si>
  <si>
    <t>REC_Solar_REC205PE_Q3</t>
  </si>
  <si>
    <t>REC_Solar_REC210PE_Q2</t>
  </si>
  <si>
    <t>REC_Solar_REC210PE_Q3</t>
  </si>
  <si>
    <t>REC_Solar_REC215AE_US</t>
  </si>
  <si>
    <t>REC_Solar_REC215PE</t>
  </si>
  <si>
    <t>REC_Solar_REC215PE_US</t>
  </si>
  <si>
    <t>REC_Solar_REC215PE_US__BLK_</t>
  </si>
  <si>
    <t>REC_Solar_REC220AE_US</t>
  </si>
  <si>
    <t>REC_Solar_REC220AE_US__BLK_</t>
  </si>
  <si>
    <t>REC_Solar_REC220PE</t>
  </si>
  <si>
    <t>REC_Solar_REC220PE__BLK_</t>
  </si>
  <si>
    <t>REC_Solar_REC220PE2</t>
  </si>
  <si>
    <t>REC_Solar_REC220PE2_BLK</t>
  </si>
  <si>
    <t>REC_Solar_REC220PE2_BLK_Q2</t>
  </si>
  <si>
    <t>REC_Solar_REC220PE2_BLK_Q3</t>
  </si>
  <si>
    <t>REC_Solar_REC220PE2_Q2</t>
  </si>
  <si>
    <t>REC_Solar_REC220PE2_Q3</t>
  </si>
  <si>
    <t>REC_Solar_REC220PE_US</t>
  </si>
  <si>
    <t>REC_Solar_REC220PE_US__BLK_</t>
  </si>
  <si>
    <t>REC_Solar_REC225AE_US</t>
  </si>
  <si>
    <t>REC_Solar_REC225AE_US__BLK_</t>
  </si>
  <si>
    <t>REC_Solar_REC225PE</t>
  </si>
  <si>
    <t>REC_Solar_REC225PE__BLK_</t>
  </si>
  <si>
    <t>REC_Solar_REC225PE2</t>
  </si>
  <si>
    <t>REC_Solar_REC225PE2_BLK</t>
  </si>
  <si>
    <t>REC_Solar_REC225PE2_BLK_Q2</t>
  </si>
  <si>
    <t>REC_Solar_REC225PE2_BLK_Q3</t>
  </si>
  <si>
    <t>REC_Solar_REC225PE2_Q2</t>
  </si>
  <si>
    <t>REC_Solar_REC225PE_US</t>
  </si>
  <si>
    <t>REC_Solar_REC230AE_US</t>
  </si>
  <si>
    <t>REC_Solar_REC230PE</t>
  </si>
  <si>
    <t>REC_Solar_REC230PE_US</t>
  </si>
  <si>
    <t>REC_Solar_REC235PE</t>
  </si>
  <si>
    <t>REC_Solar_REC235PE_ECO</t>
  </si>
  <si>
    <t>REC_Solar_REC235PE_Q2</t>
  </si>
  <si>
    <t>REC_Solar_REC235PE_Q2_ECO</t>
  </si>
  <si>
    <t>REC_Solar_REC235PE_Q3</t>
  </si>
  <si>
    <t>REC_Solar_REC235PE_Q3_ECO</t>
  </si>
  <si>
    <t>REC_Solar_REC235PE_BLK__ECO</t>
  </si>
  <si>
    <t>REC_Solar_REC235PE_US</t>
  </si>
  <si>
    <t>REC_Solar_REC235PE_US_ECO</t>
  </si>
  <si>
    <t>REC_Solar_REC235PE_US_BLK__ECO</t>
  </si>
  <si>
    <t>REC_Solar_REC240PE</t>
  </si>
  <si>
    <t>REC_Solar_REC240PE_ECO</t>
  </si>
  <si>
    <t>REC_Solar_REC240PE_Q2</t>
  </si>
  <si>
    <t>REC_Solar_REC240PE_Q2_ECO</t>
  </si>
  <si>
    <t>REC_Solar_REC240PE_Q3</t>
  </si>
  <si>
    <t>REC_Solar_REC240PE_Q3_ECO</t>
  </si>
  <si>
    <t>REC_Solar_REC240PE_BLK__ECO</t>
  </si>
  <si>
    <t>REC_Solar_REC240PE_US</t>
  </si>
  <si>
    <t>REC_Solar_REC240PE_US_ECO</t>
  </si>
  <si>
    <t>REC_Solar_REC240PE_US_BLK__ECO</t>
  </si>
  <si>
    <t>REC_Solar_REC245PE</t>
  </si>
  <si>
    <t>REC_Solar_REC245PE_ECO</t>
  </si>
  <si>
    <t>REC_Solar_REC245PE_Q2</t>
  </si>
  <si>
    <t>REC_Solar_REC245PE_Q2_ECO</t>
  </si>
  <si>
    <t>REC_Solar_REC245PE_Q3</t>
  </si>
  <si>
    <t>REC_Solar_REC245PE_Q3_ECO</t>
  </si>
  <si>
    <t>REC_Solar_REC245PE_BLK__ECO</t>
  </si>
  <si>
    <t>REC_Solar_REC245PE_US</t>
  </si>
  <si>
    <t>REC_Solar_REC245PE_US_ECO</t>
  </si>
  <si>
    <t>REC_Solar_REC245PE_US_BLK__ECO</t>
  </si>
  <si>
    <t>REC_Solar_REC250PE</t>
  </si>
  <si>
    <t>REC_Solar_REC250PE_BLK2</t>
  </si>
  <si>
    <t>REC_Solar_REC250PE_ECO</t>
  </si>
  <si>
    <t>REC_Solar_REC250PE_Q2</t>
  </si>
  <si>
    <t>REC_Solar_REC250PE_Q2_ECO</t>
  </si>
  <si>
    <t>REC_Solar_REC250PE_Q3</t>
  </si>
  <si>
    <t>REC_Solar_REC250PE_Q3_ECO</t>
  </si>
  <si>
    <t>REC_Solar_REC250PE_Z_LINK</t>
  </si>
  <si>
    <t>REC_Solar_REC250PE_Z_Link_S</t>
  </si>
  <si>
    <t>REC_Solar_REC250PE_BLK__ECO</t>
  </si>
  <si>
    <t>REC_Solar_REC250PE_US</t>
  </si>
  <si>
    <t>REC_Solar_REC250PE_US_ECO</t>
  </si>
  <si>
    <t>REC_Solar_REC250PE_US_BLK__ECO</t>
  </si>
  <si>
    <t>REC_Solar_REC255PE</t>
  </si>
  <si>
    <t>REC_Solar_REC255PE_BLK2</t>
  </si>
  <si>
    <t>REC_Solar_REC255PE_Q2</t>
  </si>
  <si>
    <t>REC_Solar_REC255PE_Q3</t>
  </si>
  <si>
    <t>REC_Solar_REC255PE_Z_LINK</t>
  </si>
  <si>
    <t>REC_Solar_REC255PE_Z_Link_S</t>
  </si>
  <si>
    <t>REC_Solar_REC255PE_BLK_</t>
  </si>
  <si>
    <t>REC_Solar_REC255PE_US</t>
  </si>
  <si>
    <t>REC_Solar_REC255PE_US_BLK_</t>
  </si>
  <si>
    <t>REC_Solar_REC260PE</t>
  </si>
  <si>
    <t>REC_Solar_REC260PE_BLK2</t>
  </si>
  <si>
    <t>REC_Solar_REC260PE_Q2</t>
  </si>
  <si>
    <t>REC_Solar_REC260PE_Q3</t>
  </si>
  <si>
    <t>REC_Solar_REC260PE_Z_LINK</t>
  </si>
  <si>
    <t>REC_Solar_REC260PE_Z_Link_S</t>
  </si>
  <si>
    <t>REC_Solar_REC260PE_BLK_</t>
  </si>
  <si>
    <t>REC_Solar_REC260PE_US</t>
  </si>
  <si>
    <t>REC_Solar_REC260PE_US_BLK_</t>
  </si>
  <si>
    <t>REC_Solar_REC265PE</t>
  </si>
  <si>
    <t>REC_Solar_REC265PE_Q2</t>
  </si>
  <si>
    <t>REC_Solar_REC265PE_Q3</t>
  </si>
  <si>
    <t>REC_Solar_REC265PE_Z_LINK</t>
  </si>
  <si>
    <t>REC_Solar_REC265PE_Z_Link_S</t>
  </si>
  <si>
    <t>REC_Solar_REC265PE_US</t>
  </si>
  <si>
    <t>REC_Solar_REC265TP</t>
  </si>
  <si>
    <t>REC_Solar_REC270PE</t>
  </si>
  <si>
    <t>REC_Solar_REC270PE_Q2</t>
  </si>
  <si>
    <t>REC_Solar_REC270PE_Q3</t>
  </si>
  <si>
    <t>REC_Solar_REC270PE_Z_LINK</t>
  </si>
  <si>
    <t>REC_Solar_REC270PE_Z_Link_S</t>
  </si>
  <si>
    <t>REC_Solar_REC270PE_US</t>
  </si>
  <si>
    <t>REC_Solar_REC270TP</t>
  </si>
  <si>
    <t>REC_Solar_REC270TP2</t>
  </si>
  <si>
    <t>REC_Solar_REC270TP2_BLK</t>
  </si>
  <si>
    <t>REC_Solar_REC270TP2_BLK2</t>
  </si>
  <si>
    <t>REC_Solar_REC270TP2M_BLK2</t>
  </si>
  <si>
    <t>REC_Solar_REC275PE_Z_Link_M</t>
  </si>
  <si>
    <t>REC_Solar_REC275TP</t>
  </si>
  <si>
    <t>REC_Solar_REC275TP2</t>
  </si>
  <si>
    <t>REC_Solar_REC275TP2_BLK</t>
  </si>
  <si>
    <t>REC_Solar_REC275TP2_BLK2</t>
  </si>
  <si>
    <t>REC_Solar_REC275TP2M_BLK2</t>
  </si>
  <si>
    <t>REC_Solar_REC280PE_Z_Link_M</t>
  </si>
  <si>
    <t>REC_Solar_REC280TP</t>
  </si>
  <si>
    <t>REC_Solar_REC280TP2</t>
  </si>
  <si>
    <t>REC_Solar_REC280TP2_BLK</t>
  </si>
  <si>
    <t>REC_Solar_REC280TP2_BLK2</t>
  </si>
  <si>
    <t>REC_Solar_REC280TP2M_BLK2</t>
  </si>
  <si>
    <t>REC_Solar_REC285PE_Z_Link_M</t>
  </si>
  <si>
    <t>REC_Solar_REC285PE72</t>
  </si>
  <si>
    <t>REC_Solar_REC285PE72_Q2</t>
  </si>
  <si>
    <t>REC_Solar_REC285PE72_Q3</t>
  </si>
  <si>
    <t>REC_Solar_REC285TP</t>
  </si>
  <si>
    <t>REC_Solar_REC285TP2</t>
  </si>
  <si>
    <t>REC_Solar_REC285TP2_BLK</t>
  </si>
  <si>
    <t>REC_Solar_REC285TP2_BLK2</t>
  </si>
  <si>
    <t>REC_Solar_REC285TP2M_BLK2</t>
  </si>
  <si>
    <t>REC_Solar_REC290PE_Z_Link_M</t>
  </si>
  <si>
    <t>REC_Solar_REC290PE72</t>
  </si>
  <si>
    <t>REC_Solar_REC290PE72_Q2</t>
  </si>
  <si>
    <t>REC_Solar_REC290PE72_Q3</t>
  </si>
  <si>
    <t>REC_Solar_REC290TP</t>
  </si>
  <si>
    <t>REC_Solar_REC290TP2</t>
  </si>
  <si>
    <t>REC_Solar_REC290TP2_BLK</t>
  </si>
  <si>
    <t>REC_Solar_REC290TP2_BLK2</t>
  </si>
  <si>
    <t>REC_Solar_REC290TP2M_BLK2</t>
  </si>
  <si>
    <t>REC_Solar_REC295PE72</t>
  </si>
  <si>
    <t>REC_Solar_REC295PE72_Q2</t>
  </si>
  <si>
    <t>REC_Solar_REC295PE72_Q3</t>
  </si>
  <si>
    <t>REC_Solar_REC295TP2</t>
  </si>
  <si>
    <t>REC_Solar_REC300PE72</t>
  </si>
  <si>
    <t>REC_Solar_REC300PE72_Q2</t>
  </si>
  <si>
    <t>REC_Solar_REC300PE72_Q3</t>
  </si>
  <si>
    <t>REC_Solar_REC300TP2</t>
  </si>
  <si>
    <t>REC_Solar_REC305PE72</t>
  </si>
  <si>
    <t>REC_Solar_REC305PE72_Q2</t>
  </si>
  <si>
    <t>REC_Solar_REC305PE72_Q3</t>
  </si>
  <si>
    <t>REC_Solar_REC310PE72</t>
  </si>
  <si>
    <t>REC_Solar_REC310PE72_Q2</t>
  </si>
  <si>
    <t>REC_Solar_REC310PE72_Q3</t>
  </si>
  <si>
    <t>REC_Solar_REC310PE72XV</t>
  </si>
  <si>
    <t>REC_Solar_REC315PE72</t>
  </si>
  <si>
    <t>REC_Solar_REC315PE72_Q2</t>
  </si>
  <si>
    <t>REC_Solar_REC315PE72_Q3</t>
  </si>
  <si>
    <t>REC_Solar_REC315TP2SB_72_XV</t>
  </si>
  <si>
    <t>REC_Solar_REC320PEM_72</t>
  </si>
  <si>
    <t>REC_Solar_REC320TP2SB_72_XV</t>
  </si>
  <si>
    <t>REC_Solar_REC325PEM_72</t>
  </si>
  <si>
    <t>REC_Solar_REC325TP_72</t>
  </si>
  <si>
    <t>REC_Solar_REC325TP_72_Q2</t>
  </si>
  <si>
    <t>REC_Solar_REC325TP2S_72</t>
  </si>
  <si>
    <t>REC_Solar_REC325TP2S_72_XV</t>
  </si>
  <si>
    <t>REC_Solar_REC325TP2SB_72_XV</t>
  </si>
  <si>
    <t>REC_Solar_REC330PEM_72</t>
  </si>
  <si>
    <t>REC_Solar_REC330TP_72</t>
  </si>
  <si>
    <t>REC_Solar_REC330TP2S_72</t>
  </si>
  <si>
    <t>REC_Solar_REC330TP2S_72_XV</t>
  </si>
  <si>
    <t>REC_Solar_REC330TP2SB_72_XV</t>
  </si>
  <si>
    <t>REC_Solar_REC335PEM_72</t>
  </si>
  <si>
    <t>REC_Solar_REC335TP_72</t>
  </si>
  <si>
    <t>REC_Solar_REC335TP2S_72</t>
  </si>
  <si>
    <t>REC_Solar_REC335TP2S_72_XV</t>
  </si>
  <si>
    <t>REC_Solar_REC335TP2SB_72_XV</t>
  </si>
  <si>
    <t>REC_Solar_REC340PEM_72</t>
  </si>
  <si>
    <t>REC_Solar_REC340TP_72</t>
  </si>
  <si>
    <t>REC_Solar_REC340TP2S_72</t>
  </si>
  <si>
    <t>REC_Solar_REC340TP2S_72_XV</t>
  </si>
  <si>
    <t>REC_Solar_REC340TP2SB_72_XV</t>
  </si>
  <si>
    <t>REC_Solar_REC345PEM_72</t>
  </si>
  <si>
    <t>REC_Solar_REC345TP_72</t>
  </si>
  <si>
    <t>REC_Solar_REC345TP2S_72</t>
  </si>
  <si>
    <t>REC_Solar_REC345TP2S_72_XV</t>
  </si>
  <si>
    <t>REC_Solar_REC350PEM_72</t>
  </si>
  <si>
    <t>REC_Solar_REC350TP_72</t>
  </si>
  <si>
    <t>REC_Solar_REC350TP2M_72</t>
  </si>
  <si>
    <t>REC_Solar_REC350TP2S_72</t>
  </si>
  <si>
    <t>REC_Solar_REC350TP2S_72_XV</t>
  </si>
  <si>
    <t>REC_Solar_REC350TP2SM_72</t>
  </si>
  <si>
    <t>REC_Solar_REC355PEM_72</t>
  </si>
  <si>
    <t>REC_Solar_REC355TP_72</t>
  </si>
  <si>
    <t>REC_Solar_REC355TP2M_72</t>
  </si>
  <si>
    <t>REC_Solar_REC355TP2S_72</t>
  </si>
  <si>
    <t>REC_Solar_REC355TP2S_72_XV</t>
  </si>
  <si>
    <t>REC_Solar_REC355TP2SM_72</t>
  </si>
  <si>
    <t>REC_Solar_REC360PEM_72</t>
  </si>
  <si>
    <t>REC_Solar_REC360TP2M_72</t>
  </si>
  <si>
    <t>REC_Solar_REC360TP2SM_72</t>
  </si>
  <si>
    <t>REC_Solar_REC360TP2SM_72_BLK</t>
  </si>
  <si>
    <t>REC_Solar_REC360TP2SM_72_XV</t>
  </si>
  <si>
    <t>REC_Solar_REC360TP2SM_72_XV_BLK</t>
  </si>
  <si>
    <t>REC_Solar_REC365PEM_72</t>
  </si>
  <si>
    <t>REC_Solar_REC365TP2M_72</t>
  </si>
  <si>
    <t>REC_Solar_REC365TP2SM_72</t>
  </si>
  <si>
    <t>REC_Solar_REC365TP2SM_72_BLK</t>
  </si>
  <si>
    <t>REC_Solar_REC365TP2SM_72_XV</t>
  </si>
  <si>
    <t>REC_Solar_REC365TP2SM_72_XV_BLK</t>
  </si>
  <si>
    <t>REC_Solar_REC370PEM_72</t>
  </si>
  <si>
    <t>REC_Solar_REC370TP2M_72</t>
  </si>
  <si>
    <t>REC_Solar_REC370TP2SM_72</t>
  </si>
  <si>
    <t>REC_Solar_REC370TP2SM_72_BLK</t>
  </si>
  <si>
    <t>REC_Solar_REC370TP2SM_72_XV</t>
  </si>
  <si>
    <t>REC_Solar_REC370TP2SM_72_XV_BLK</t>
  </si>
  <si>
    <t>REC_Solar_REC375TP2M_72</t>
  </si>
  <si>
    <t>REC_Solar_REC375TP2SM_72</t>
  </si>
  <si>
    <t>REC_Solar_REC375TP2SM_72_BLK</t>
  </si>
  <si>
    <t>REC_Solar_REC375TP2SM_72_XV</t>
  </si>
  <si>
    <t>REC_Solar_REC375TP2SM_72_XV_BLK</t>
  </si>
  <si>
    <t>REC_Solar_REC380TP2M_72</t>
  </si>
  <si>
    <t>REC_Solar_REC380TP2SM_72</t>
  </si>
  <si>
    <t>REC_Solar_REC380TP2SM_72_BLK</t>
  </si>
  <si>
    <t>REC_Solar_REC380TP2SM_72_XV</t>
  </si>
  <si>
    <t>REC_Solar_REC380TP2SM_72_XV_BLK</t>
  </si>
  <si>
    <t>Recom_RCM_250_6MB</t>
  </si>
  <si>
    <t>Recom_RCM_250_6PB</t>
  </si>
  <si>
    <t>Recom_RCM_255_6PB</t>
  </si>
  <si>
    <t>Recom_RCM_260_6MB</t>
  </si>
  <si>
    <t>Recom_RCM_260_6MB_BB</t>
  </si>
  <si>
    <t>Recom_RCM_260_6PB</t>
  </si>
  <si>
    <t>Recom_RCM_265_6MB_BB</t>
  </si>
  <si>
    <t>Recom_RCM_270_6MB</t>
  </si>
  <si>
    <t>Recom_RCM_270_6MB_BB</t>
  </si>
  <si>
    <t>Recom_RCM_275_6MB_BB</t>
  </si>
  <si>
    <t>Recom_RCM_280_6MB_BB</t>
  </si>
  <si>
    <t>Recom_RCM_285_6PA</t>
  </si>
  <si>
    <t>Recom_RCM_290_6PA</t>
  </si>
  <si>
    <t>Recom_RCM_295_6PA</t>
  </si>
  <si>
    <t>Recom_RCM_300_6PA</t>
  </si>
  <si>
    <t>Recom_RCM_305_6PA</t>
  </si>
  <si>
    <t>Recom_RCM_310_6PA</t>
  </si>
  <si>
    <t>Recom_RCM_315_6MA</t>
  </si>
  <si>
    <t>Recom_RCM_315_6PA</t>
  </si>
  <si>
    <t>Recom_RCM_320_6MA</t>
  </si>
  <si>
    <t>Recom_RCM_320_6PA</t>
  </si>
  <si>
    <t>Recom_RCM_325_6MA</t>
  </si>
  <si>
    <t>Recom_RCM_325_6PA</t>
  </si>
  <si>
    <t>Recom_RCM_330_6MA</t>
  </si>
  <si>
    <t>Recom_RCM_330_6PA</t>
  </si>
  <si>
    <t>Recom_RCM_335_6MA</t>
  </si>
  <si>
    <t>Recom_RCM_340_6MA</t>
  </si>
  <si>
    <t>Recom_RCM_345_6MA</t>
  </si>
  <si>
    <t>Renesola_America_JC250S_24_Bbh</t>
  </si>
  <si>
    <t>Renesola_America_JC250S_24_Bbh_b</t>
  </si>
  <si>
    <t>Renesola_America_JC255S_24_Bbh</t>
  </si>
  <si>
    <t>Renesola_America_JC255S_24_Bbh_b</t>
  </si>
  <si>
    <t>Renesola_America_JC260M_24_Bbs</t>
  </si>
  <si>
    <t>Renesola_America_JC260M_24_Bbs_b</t>
  </si>
  <si>
    <t>Renesola_America_JC260M_24_Bzs</t>
  </si>
  <si>
    <t>Renesola_America_JC260M_24_Bzs_b</t>
  </si>
  <si>
    <t>Renesola_America_JC265M_24_Bbs</t>
  </si>
  <si>
    <t>Renesola_America_JC265M_24_Bbs_b</t>
  </si>
  <si>
    <t>Renesola_America_JC265M_24_Bzs</t>
  </si>
  <si>
    <t>Renesola_America_JC265M_24_Bzs_b</t>
  </si>
  <si>
    <t>Renesola_America_JC270M_24_Bbs</t>
  </si>
  <si>
    <t>Renesola_America_JC270M_24_Bbs_b</t>
  </si>
  <si>
    <t>Renesola_America_JC270M_24_Bzs</t>
  </si>
  <si>
    <t>Renesola_America_JC270M_24_Bzs_b</t>
  </si>
  <si>
    <t>Renesola_America_JC290F_24_Abh_b</t>
  </si>
  <si>
    <t>Renesola_America_JC290S_24_Abh</t>
  </si>
  <si>
    <t>Renesola_America_JC295M_24_Abh</t>
  </si>
  <si>
    <t>Renesola_America_JC295M_24_Abh_b</t>
  </si>
  <si>
    <t>Renesola_America_JC295S_24_Abh</t>
  </si>
  <si>
    <t>Renesola_America_JC295S_24_Abh_b</t>
  </si>
  <si>
    <t>Renesola_America_JC300S_24_Abh</t>
  </si>
  <si>
    <t>Renesola_America_JC300S_24_Abh_b</t>
  </si>
  <si>
    <t>Renesola_America_JC305S_24_Abh_b</t>
  </si>
  <si>
    <t>Renesola_America_JC310M_24_Abs</t>
  </si>
  <si>
    <t>Renesola_America_JC310M_24_Abs_b</t>
  </si>
  <si>
    <t>Renesola_America_JC310M_24_Azs</t>
  </si>
  <si>
    <t>Renesola_America_JC310M_24_Azs_b</t>
  </si>
  <si>
    <t>Renesola_America_JC310S_24_Abh</t>
  </si>
  <si>
    <t>Renesola_America_JC310S_24_Abh_b</t>
  </si>
  <si>
    <t>Renesola_America_JC315M_24_Abs</t>
  </si>
  <si>
    <t>Renesola_America_JC315M_24_Abs_b</t>
  </si>
  <si>
    <t>Renesola_America_JC315M_24_Azs</t>
  </si>
  <si>
    <t>Renesola_America_JC315M_24_Azs_b</t>
  </si>
  <si>
    <t>Renesola_America_JC315S_24_Abh</t>
  </si>
  <si>
    <t>Renesola_America_JC315S_24_Abh_b</t>
  </si>
  <si>
    <t>Renesola_America_JC320M_24_Abs</t>
  </si>
  <si>
    <t>Renesola_America_JC320M_24_Abs_b</t>
  </si>
  <si>
    <t>Renesola_America_JC320M_24_Azs</t>
  </si>
  <si>
    <t>Renesola_America_JC320M_24_Azs_b</t>
  </si>
  <si>
    <t>Renesola_America_JC320S_24_Abh</t>
  </si>
  <si>
    <t>Renesola_America_JC320S_24_Abh_b</t>
  </si>
  <si>
    <t>Renesola_America_JC325M_24_Abs</t>
  </si>
  <si>
    <t>Renesola_America_JC325M_24_Abs_b</t>
  </si>
  <si>
    <t>Renesola_America_JC325M_24_Azs</t>
  </si>
  <si>
    <t>Renesola_America_JC325M_24_Azs_b</t>
  </si>
  <si>
    <t>Renesola_America_JC330M_24_Abs</t>
  </si>
  <si>
    <t>Renesola_America_JC330M_24_Abs_b</t>
  </si>
  <si>
    <t>Renesola_America_JC330M_24_Azs</t>
  </si>
  <si>
    <t>Renesola_America_JC330M_24_Azs_b</t>
  </si>
  <si>
    <t>Renesola_America_JC335M_24_Abs</t>
  </si>
  <si>
    <t>Renesola_America_JC335M_24_Abs_b</t>
  </si>
  <si>
    <t>Renesola_America_JC335M_24_Azs</t>
  </si>
  <si>
    <t>Renesola_America_JC335M_24_Azs_b</t>
  </si>
  <si>
    <t>RSI_Holding_RSI_6M_250M_60</t>
  </si>
  <si>
    <t>RSI_Holding_RSI_6M_255M_60</t>
  </si>
  <si>
    <t>RSI_Holding_RSI_6M_260M_60</t>
  </si>
  <si>
    <t>RSI_Holding_RSI_6M_265M_60</t>
  </si>
  <si>
    <t>RSI_Holding_RSI_6M_270M_60</t>
  </si>
  <si>
    <t>Ablytek_6MN6A270</t>
  </si>
  <si>
    <t>Ablytek_6MN6A275</t>
  </si>
  <si>
    <t>Ablytek_6MN6A280</t>
  </si>
  <si>
    <t>Ablytek_6MN6A285</t>
  </si>
  <si>
    <t>Ablytek_6MN6A290</t>
  </si>
  <si>
    <t>Advance_Power_API_P210</t>
  </si>
  <si>
    <t>Advance_Power_API_P215</t>
  </si>
  <si>
    <t>Advance_Power_API_P220</t>
  </si>
  <si>
    <t>Advance_Power_API_M225</t>
  </si>
  <si>
    <t>Advance_Power_API_P225</t>
  </si>
  <si>
    <t>Advance_Power_API_M230</t>
  </si>
  <si>
    <t>Advance_Power_API_P230</t>
  </si>
  <si>
    <t>Advance_Power_API_M235</t>
  </si>
  <si>
    <t>Advance_Power_API_P235</t>
  </si>
  <si>
    <t>Advance_Power_API_M240</t>
  </si>
  <si>
    <t>Advance_Power_API_P240</t>
  </si>
  <si>
    <t>Advance_Power_API_M245</t>
  </si>
  <si>
    <t>Advance_Power_API_P245</t>
  </si>
  <si>
    <t>Advance_Power_API_M250</t>
  </si>
  <si>
    <t>Advance_Power_API_P250</t>
  </si>
  <si>
    <t>Advance_Power_API_M255</t>
  </si>
  <si>
    <t>Advance_Power_API_P255</t>
  </si>
  <si>
    <t>Advance_Power_API_M260</t>
  </si>
  <si>
    <t>Advance_Power_API_P260</t>
  </si>
  <si>
    <t>Advance_Power_API_M265</t>
  </si>
  <si>
    <t>Advance_Power_API_P265</t>
  </si>
  <si>
    <t>Advance_Power_API_M270</t>
  </si>
  <si>
    <t>Advance_Power_API_P270</t>
  </si>
  <si>
    <t>Advance_Power_API_M275</t>
  </si>
  <si>
    <t>Advance_Power_API_P275</t>
  </si>
  <si>
    <t>Advance_Power_API_M280</t>
  </si>
  <si>
    <t>Advance_Power_API_P280</t>
  </si>
  <si>
    <t>Advance_Power_API_M285</t>
  </si>
  <si>
    <t>Advance_Power_API_P285</t>
  </si>
  <si>
    <t>Advance_Power_API_M290</t>
  </si>
  <si>
    <t>Advance_Power_API_P290</t>
  </si>
  <si>
    <t>Advance_Power_API_P295</t>
  </si>
  <si>
    <t>Advance_Power_API_P300</t>
  </si>
  <si>
    <t>Advance_Power_API_P305</t>
  </si>
  <si>
    <t>Advance_Power_API_P310</t>
  </si>
  <si>
    <t>Advance_Power_API_P315</t>
  </si>
  <si>
    <t>Advance_Power_API_P320</t>
  </si>
  <si>
    <t>Advance_Power_API_P325</t>
  </si>
  <si>
    <t>Advance_Power_API_M330</t>
  </si>
  <si>
    <t>Advance_Power_API_P330</t>
  </si>
  <si>
    <t>Advance_Power_API_M335</t>
  </si>
  <si>
    <t>Advance_Power_API_P335</t>
  </si>
  <si>
    <t>Advance_Power_API_M340</t>
  </si>
  <si>
    <t>Advance_Power_API_M345</t>
  </si>
  <si>
    <t>Advance_Power_API_M350</t>
  </si>
  <si>
    <t>Advance_Power_API_M355</t>
  </si>
  <si>
    <t>Advance_Power_API_M360</t>
  </si>
  <si>
    <t>Advance_Power_API_M365</t>
  </si>
  <si>
    <t>Advance_Power_API_M370</t>
  </si>
  <si>
    <t>Advanced_Solar_Power__Hangzhou__ASP_S1_80</t>
  </si>
  <si>
    <t>Alps_Technology_ATI_S572_175</t>
  </si>
  <si>
    <t>Alps_Technology_ATI_S572_180</t>
  </si>
  <si>
    <t>Alps_Technology_ATI_S572_185</t>
  </si>
  <si>
    <t>Alps_Technology_ATI_M660_220</t>
  </si>
  <si>
    <t>Alps_Technology_ATI_M660_225</t>
  </si>
  <si>
    <t>Alps_Technology_ATI_M660_230</t>
  </si>
  <si>
    <t>Alps_Technology_ATI_M660_235</t>
  </si>
  <si>
    <t>Alps_Technology_ATI_M660_240</t>
  </si>
  <si>
    <t>Andalay_Solar_ST_175_1AC1_A_A</t>
  </si>
  <si>
    <t>Andalay_Solar_ST_175_1AC3_B_A</t>
  </si>
  <si>
    <t>Andalay_Solar_ST_185_1AC1_A_A</t>
  </si>
  <si>
    <t>Andalay_Solar_ST_185_1AC1_A_B</t>
  </si>
  <si>
    <t>Andalay_Solar_ST_185_1AC3_B_A</t>
  </si>
  <si>
    <t>Andalay_Solar_ST_185_1AC3_B_B</t>
  </si>
  <si>
    <t>Andalay_Solar_ST_190_1AC1_A_B</t>
  </si>
  <si>
    <t>Andalay_Solar_ST_190_1AC3_B_B</t>
  </si>
  <si>
    <t>Andalay_Solar_ST_195_1AC1_A_B</t>
  </si>
  <si>
    <t>Andalay_Solar_ST_195_1AC3_B_B</t>
  </si>
  <si>
    <t>Andalay_Solar_LW_230_1_AC0_D_B</t>
  </si>
  <si>
    <t>Andalay_Solar_LW_230_1_AC1_A_B</t>
  </si>
  <si>
    <t>Andalay_Solar_LW_230_1_AC2_D_B</t>
  </si>
  <si>
    <t>Andalay_Solar_LW_230_1_AC3_B_B</t>
  </si>
  <si>
    <t>Andalay_Solar_LW_235_1_AC0_D_B</t>
  </si>
  <si>
    <t>Andalay_Solar_LW_235_1_AC1_A_B</t>
  </si>
  <si>
    <t>Andalay_Solar_LW_235_1_AC2_D_B</t>
  </si>
  <si>
    <t>Andalay_Solar_LW_235_1_AC3_B_B</t>
  </si>
  <si>
    <t>Andalay_Solar_LW_240_1_AC0_D_B</t>
  </si>
  <si>
    <t>Andalay_Solar_LW_240_1_AC1_A_B</t>
  </si>
  <si>
    <t>Andalay_Solar_LW_240_1_AC2_D_B</t>
  </si>
  <si>
    <t>Andalay_Solar_LW_240_1_AC3_B_B</t>
  </si>
  <si>
    <t>Andalay_Solar_TW_240_1_AC2_D_B</t>
  </si>
  <si>
    <t>Andalay_Solar_TW_245_1_AC2_D_B</t>
  </si>
  <si>
    <t>Andalay_Solar_TW_250_1_AC2_D_B</t>
  </si>
  <si>
    <t>Anhui_Rinengzhongtian_Semiconductor_Development_QJM160_72</t>
  </si>
  <si>
    <t>Anhui_Rinengzhongtian_Semiconductor_Development_QJM165_72</t>
  </si>
  <si>
    <t>Anhui_Rinengzhongtian_Semiconductor_Development_QJM170_72</t>
  </si>
  <si>
    <t>Anhui_Rinengzhongtian_Semiconductor_Development_QJM175_72</t>
  </si>
  <si>
    <t>Anhui_Rinengzhongtian_Semiconductor_Development_QJM180_72</t>
  </si>
  <si>
    <t>Anhui_Rinengzhongtian_Semiconductor_Development_QJM185_72</t>
  </si>
  <si>
    <t>Anhui_Rinengzhongtian_Semiconductor_Development_QJM190_72</t>
  </si>
  <si>
    <t>Anhui_Rinengzhongtian_Semiconductor_Development_QJM195_72</t>
  </si>
  <si>
    <t>Anhui_Rinengzhongtian_Semiconductor_Development_QJM200_72</t>
  </si>
  <si>
    <t>Anhui_Rinengzhongtian_Semiconductor_Development_QJP205_60</t>
  </si>
  <si>
    <t>Anhui_Rinengzhongtian_Semiconductor_Development_QJP210_60</t>
  </si>
  <si>
    <t>Anhui_Rinengzhongtian_Semiconductor_Development_QJP215_60</t>
  </si>
  <si>
    <t>Anhui_Rinengzhongtian_Semiconductor_Development_QJM220_60</t>
  </si>
  <si>
    <t>Anhui_Rinengzhongtian_Semiconductor_Development_QJP220_60</t>
  </si>
  <si>
    <t>Anhui_Rinengzhongtian_Semiconductor_Development_QJM225_60</t>
  </si>
  <si>
    <t>Anhui_Rinengzhongtian_Semiconductor_Development_QJP225_60</t>
  </si>
  <si>
    <t>Anhui_Rinengzhongtian_Semiconductor_Development_QJM230_60</t>
  </si>
  <si>
    <t>Anhui_Rinengzhongtian_Semiconductor_Development_QJP230_60</t>
  </si>
  <si>
    <t>Anhui_Rinengzhongtian_Semiconductor_Development_QJM235_60</t>
  </si>
  <si>
    <t>Anhui_Rinengzhongtian_Semiconductor_Development_QJP235_60</t>
  </si>
  <si>
    <t>Anhui_Rinengzhongtian_Semiconductor_Development_QJM240_60</t>
  </si>
  <si>
    <t>Anhui_Rinengzhongtian_Semiconductor_Development_QJP240_60</t>
  </si>
  <si>
    <t>Anhui_Rinengzhongtian_Semiconductor_Development_QJM245_60</t>
  </si>
  <si>
    <t>Anhui_Rinengzhongtian_Semiconductor_Development_QJP245_60</t>
  </si>
  <si>
    <t>Anhui_Rinengzhongtian_Semiconductor_Development_QJM250_60</t>
  </si>
  <si>
    <t>Anhui_Rinengzhongtian_Semiconductor_Development_QJP250_60</t>
  </si>
  <si>
    <t>Anhui_Rinengzhongtian_Semiconductor_Development_QJM255_60</t>
  </si>
  <si>
    <t>Anhui_Rinengzhongtian_Semiconductor_Development_QJP255_60</t>
  </si>
  <si>
    <t>Anhui_Rinengzhongtian_Semiconductor_Development_QJP255_72</t>
  </si>
  <si>
    <t>Anhui_Rinengzhongtian_Semiconductor_Development_QJM260_60</t>
  </si>
  <si>
    <t>Anhui_Rinengzhongtian_Semiconductor_Development_QJP260_60</t>
  </si>
  <si>
    <t>Anhui_Rinengzhongtian_Semiconductor_Development_QJP260_72</t>
  </si>
  <si>
    <t>Anhui_Rinengzhongtian_Semiconductor_Development_QJM265_60</t>
  </si>
  <si>
    <t>Anhui_Rinengzhongtian_Semiconductor_Development_QJP265_60</t>
  </si>
  <si>
    <t>Anhui_Rinengzhongtian_Semiconductor_Development_QJP265_72</t>
  </si>
  <si>
    <t>Anhui_Rinengzhongtian_Semiconductor_Development_QJM270_60</t>
  </si>
  <si>
    <t>Anhui_Rinengzhongtian_Semiconductor_Development_QJM270_72</t>
  </si>
  <si>
    <t>Anhui_Rinengzhongtian_Semiconductor_Development_QJP270_60</t>
  </si>
  <si>
    <t>Anhui_Rinengzhongtian_Semiconductor_Development_QJP270_72</t>
  </si>
  <si>
    <t>Anhui_Rinengzhongtian_Semiconductor_Development_QJM275_60</t>
  </si>
  <si>
    <t>Anhui_Rinengzhongtian_Semiconductor_Development_QJM275_72</t>
  </si>
  <si>
    <t>Anhui_Rinengzhongtian_Semiconductor_Development_QJP275_60</t>
  </si>
  <si>
    <t>Anhui_Rinengzhongtian_Semiconductor_Development_QJP275_72</t>
  </si>
  <si>
    <t>Anhui_Rinengzhongtian_Semiconductor_Development_QJM280_72</t>
  </si>
  <si>
    <t>Anhui_Rinengzhongtian_Semiconductor_Development_QJP280_72</t>
  </si>
  <si>
    <t>Anhui_Rinengzhongtian_Semiconductor_Development_QJM285_72</t>
  </si>
  <si>
    <t>Anhui_Rinengzhongtian_Semiconductor_Development_QJP285_72</t>
  </si>
  <si>
    <t>Anhui_Rinengzhongtian_Semiconductor_Development_QJM290_72</t>
  </si>
  <si>
    <t>Anhui_Rinengzhongtian_Semiconductor_Development_QJP290_72</t>
  </si>
  <si>
    <t>Anhui_Rinengzhongtian_Semiconductor_Development_QJM295_72</t>
  </si>
  <si>
    <t>Anhui_Rinengzhongtian_Semiconductor_Development_QJP295_72</t>
  </si>
  <si>
    <t>Anhui_Rinengzhongtian_Semiconductor_Development_QJP300_72</t>
  </si>
  <si>
    <t>Anhui_Rinengzhongtian_Semiconductor_Development_QJM305_72</t>
  </si>
  <si>
    <t>Anhui_Rinengzhongtian_Semiconductor_Development_QJP305_72</t>
  </si>
  <si>
    <t>Anhui_Rinengzhongtian_Semiconductor_Development_QJM310_72</t>
  </si>
  <si>
    <t>Anhui_Rinengzhongtian_Semiconductor_Development_QJP310_72</t>
  </si>
  <si>
    <t>Anhui_Rinengzhongtian_Semiconductor_Development_QJM315_72</t>
  </si>
  <si>
    <t>Anhui_Rinengzhongtian_Semiconductor_Development_QJP315_72</t>
  </si>
  <si>
    <t>Anhui_Rinengzhongtian_Semiconductor_Development_QJM320_72</t>
  </si>
  <si>
    <t>Anhui_Rinengzhongtian_Semiconductor_Development_QJP320_72</t>
  </si>
  <si>
    <t>Anhui_Rinengzhongtian_Semiconductor_Development_QJM325_72</t>
  </si>
  <si>
    <t>Anhui_Rinengzhongtian_Semiconductor_Development_QJP325_72</t>
  </si>
  <si>
    <t>Anhui_Rinengzhongtian_Semiconductor_Development_QJM330_72</t>
  </si>
  <si>
    <t>Anhui_Rinengzhongtian_Semiconductor_Development_QJP330_72</t>
  </si>
  <si>
    <t>Anji_Dasol_Solar_Energy_Science_&amp;_Technology_DS_A4_210</t>
  </si>
  <si>
    <t>Anji_Dasol_Solar_Energy_Science_&amp;_Technology_DS_A4_215</t>
  </si>
  <si>
    <t>Anji_Dasol_Solar_Energy_Science_&amp;_Technology_DS_A4_220</t>
  </si>
  <si>
    <t>Anji_Dasol_Solar_Energy_Science_&amp;_Technology_DS_A4_225</t>
  </si>
  <si>
    <t>Anji_Dasol_Solar_Energy_Science_&amp;_Technology_DS_A4_230</t>
  </si>
  <si>
    <t>Anji_Technology_AJP_S572_175</t>
  </si>
  <si>
    <t>Anji_Technology_AJP_S572_180</t>
  </si>
  <si>
    <t>Anji_Technology_AJP_S572_185</t>
  </si>
  <si>
    <t>Anji_Technology_AJP_M660_220</t>
  </si>
  <si>
    <t>Anji_Technology_AJP_M660_225</t>
  </si>
  <si>
    <t>Anji_Technology_AJP_M660_230</t>
  </si>
  <si>
    <t>Anji_Technology_AJP_M660_235</t>
  </si>
  <si>
    <t>Anji_Technology_AJP_M660_240</t>
  </si>
  <si>
    <t>Anji_Technology_AJP_M660_245</t>
  </si>
  <si>
    <t>Anji_Technology_AJP_M660_250</t>
  </si>
  <si>
    <t>APOS_Energy_AP130</t>
  </si>
  <si>
    <t>APOS_Energy_AP135</t>
  </si>
  <si>
    <t>APOS_Energy_AS135</t>
  </si>
  <si>
    <t>APOS_Energy_AP140</t>
  </si>
  <si>
    <t>APOS_Energy_AS140</t>
  </si>
  <si>
    <t>APOS_Energy_AS145</t>
  </si>
  <si>
    <t>APOS_Energy_AP175</t>
  </si>
  <si>
    <t>APOS_Energy_AP180</t>
  </si>
  <si>
    <t>APOS_Energy_AS180</t>
  </si>
  <si>
    <t>APOS_Energy_AP185</t>
  </si>
  <si>
    <t>APOS_Energy_AS185</t>
  </si>
  <si>
    <t>APOS_Energy_AP190</t>
  </si>
  <si>
    <t>APOS_Energy_AS190</t>
  </si>
  <si>
    <t>APOS_Energy_AP195</t>
  </si>
  <si>
    <t>APOS_Energy_AS195</t>
  </si>
  <si>
    <t>APOS_Energy_AP200</t>
  </si>
  <si>
    <t>APOS_Energy_AS200</t>
  </si>
  <si>
    <t>APOS_Energy_AP205</t>
  </si>
  <si>
    <t>APOS_Energy_AS205</t>
  </si>
  <si>
    <t>APOS_Energy_AP210</t>
  </si>
  <si>
    <t>APOS_Energy_AS210</t>
  </si>
  <si>
    <t>APOS_Energy_AP215</t>
  </si>
  <si>
    <t>APOS_Energy_AS215</t>
  </si>
  <si>
    <t>APOS_Energy_AP220</t>
  </si>
  <si>
    <t>APOS_Energy_AS220</t>
  </si>
  <si>
    <t>APOS_Energy_AP225</t>
  </si>
  <si>
    <t>APOS_Energy_AS225</t>
  </si>
  <si>
    <t>APOS_Energy_AP230</t>
  </si>
  <si>
    <t>APOS_Energy_AS230</t>
  </si>
  <si>
    <t>APOS_Energy_AS235</t>
  </si>
  <si>
    <t>APOS_Energy_AS240</t>
  </si>
  <si>
    <t>Applied_Materials_1_4_Size_Tandem_Junction</t>
  </si>
  <si>
    <t>Applied_Materials_1_4_Size_Single_Junction_Version_1_0</t>
  </si>
  <si>
    <t>Applied_Materials_1_2_L_Size_Single_Junction_Version_1_0</t>
  </si>
  <si>
    <t>Applied_Materials_1_2_P_Size_Single_Junction_Version_1_0</t>
  </si>
  <si>
    <t>Applied_Materials_1_2_L_Size_Tandem_Junction</t>
  </si>
  <si>
    <t>Applied_Materials_1_2_P_Size_Tandem_Junction</t>
  </si>
  <si>
    <t>Applied_Materials_Full_Size_Single_Junction_Version_1_0</t>
  </si>
  <si>
    <t>Applied_Materials_Full_Size_Tandem_Junction</t>
  </si>
  <si>
    <t>Auxin_Solar_AXN6M409T130</t>
  </si>
  <si>
    <t>Auxin_Solar_AXN6M409T135</t>
  </si>
  <si>
    <t>Auxin_Solar_AXN6M409T140</t>
  </si>
  <si>
    <t>Auxin_Solar_AXN6M409T145</t>
  </si>
  <si>
    <t>Auxin_Solar_AXN6M409T150</t>
  </si>
  <si>
    <t>Auxin_Solar_AXN6M409T155</t>
  </si>
  <si>
    <t>Auxin_Solar_AXN6P610T210</t>
  </si>
  <si>
    <t>Auxin_Solar_AXN6P610T215</t>
  </si>
  <si>
    <t>Auxin_Solar_AXN6P610T220</t>
  </si>
  <si>
    <t>Auxin_Solar_AXN6M610T225</t>
  </si>
  <si>
    <t>Auxin_Solar_AXN6P610T225</t>
  </si>
  <si>
    <t>Auxin_Solar_AXN6M610T230</t>
  </si>
  <si>
    <t>Auxin_Solar_AXN6P610T230</t>
  </si>
  <si>
    <t>Auxin_Solar_AXN6M610T235</t>
  </si>
  <si>
    <t>Auxin_Solar_AXN6P610T235</t>
  </si>
  <si>
    <t>Auxin_Solar_AXN6M610T240</t>
  </si>
  <si>
    <t>Auxin_Solar_AXN6P610T240</t>
  </si>
  <si>
    <t>Auxin_Solar_AXN6M610T245</t>
  </si>
  <si>
    <t>Auxin_Solar_AXN6P610T245</t>
  </si>
  <si>
    <t>Auxin_Solar_AXN6M610T250</t>
  </si>
  <si>
    <t>Auxin_Solar_AXN6P610T250</t>
  </si>
  <si>
    <t>Auxin_Solar_AXN6M610T255</t>
  </si>
  <si>
    <t>Auxin_Solar_AXN6P610T255</t>
  </si>
  <si>
    <t>Auxin_Solar_AXN6M610T260</t>
  </si>
  <si>
    <t>Auxin_Solar_AXN6P610T260</t>
  </si>
  <si>
    <t>Auxin_Solar_AXN6M612T265</t>
  </si>
  <si>
    <t>Auxin_Solar_AXN6P610T265</t>
  </si>
  <si>
    <t>Auxin_Solar_AXN6M610T270</t>
  </si>
  <si>
    <t>Auxin_Solar_AXN6M612T270</t>
  </si>
  <si>
    <t>Auxin_Solar_AXN6P610T270</t>
  </si>
  <si>
    <t>Auxin_Solar_AXN6M610T275</t>
  </si>
  <si>
    <t>Auxin_Solar_AXN6M612T275</t>
  </si>
  <si>
    <t>Auxin_Solar_AXN6P610T275</t>
  </si>
  <si>
    <t>Auxin_Solar_AXN6P612T275</t>
  </si>
  <si>
    <t>Auxin_Solar_AXN6P612T275G</t>
  </si>
  <si>
    <t>Auxin_Solar_AXN6M610T280</t>
  </si>
  <si>
    <t>Auxin_Solar_AXN6M612T280</t>
  </si>
  <si>
    <t>Auxin_Solar_AXN6P610T280</t>
  </si>
  <si>
    <t>Auxin_Solar_AXN6P612T280</t>
  </si>
  <si>
    <t>Auxin_Solar_AXN6P612T280G</t>
  </si>
  <si>
    <t>Auxin_Solar_AXN6M610T285</t>
  </si>
  <si>
    <t>Auxin_Solar_AXN6M612T285</t>
  </si>
  <si>
    <t>Auxin_Solar_AXN6P610T285</t>
  </si>
  <si>
    <t>Auxin_Solar_AXN6P612T285</t>
  </si>
  <si>
    <t>Auxin_Solar_AXN6P612T285G</t>
  </si>
  <si>
    <t>Auxin_Solar_AXN6M610T290</t>
  </si>
  <si>
    <t>Auxin_Solar_AXN6M612T290</t>
  </si>
  <si>
    <t>Auxin_Solar_AXN6P610T290</t>
  </si>
  <si>
    <t>Auxin_Solar_AXN6P612T290</t>
  </si>
  <si>
    <t>Auxin_Solar_AXN6P612T290G</t>
  </si>
  <si>
    <t>Auxin_Solar_AXN6M610T295</t>
  </si>
  <si>
    <t>Auxin_Solar_AXN6M612T295</t>
  </si>
  <si>
    <t>Auxin_Solar_AXN6P612T295</t>
  </si>
  <si>
    <t>Auxin_Solar_AXN6P612T295G</t>
  </si>
  <si>
    <t>Auxin_Solar_AXN6M610T300</t>
  </si>
  <si>
    <t>Auxin_Solar_AXN6M612T300</t>
  </si>
  <si>
    <t>Auxin_Solar_AXN6P612T300</t>
  </si>
  <si>
    <t>Auxin_Solar_AXN6P612T300G</t>
  </si>
  <si>
    <t>Auxin_Solar_AXN6M610T305</t>
  </si>
  <si>
    <t>Auxin_Solar_AXN6M612T305</t>
  </si>
  <si>
    <t>Auxin_Solar_AXN6P612T305</t>
  </si>
  <si>
    <t>Auxin_Solar_AXN6P612T305G</t>
  </si>
  <si>
    <t>Auxin_Solar_AXN6M610T310</t>
  </si>
  <si>
    <t>Auxin_Solar_AXN6M612T310</t>
  </si>
  <si>
    <t>Auxin_Solar_AXN6P612T310</t>
  </si>
  <si>
    <t>Auxin_Solar_AXN6M610T315</t>
  </si>
  <si>
    <t>Auxin_Solar_AXN6M612T315</t>
  </si>
  <si>
    <t>Auxin_Solar_AXN6P612T315</t>
  </si>
  <si>
    <t>Auxin_Solar_AXN6M610T320</t>
  </si>
  <si>
    <t>Auxin_Solar_AXN6M612T320</t>
  </si>
  <si>
    <t>Auxin_Solar_AXN6P612T320</t>
  </si>
  <si>
    <t>Auxin_Solar_AXN6M610T325</t>
  </si>
  <si>
    <t>Auxin_Solar_AXN6M612T325</t>
  </si>
  <si>
    <t>Auxin_Solar_AXN6P612T325</t>
  </si>
  <si>
    <t>Auxin_Solar_AXN6M612T330</t>
  </si>
  <si>
    <t>Auxin_Solar_AXN6P612T330</t>
  </si>
  <si>
    <t>Auxin_Solar_AXN6M612T335</t>
  </si>
  <si>
    <t>Auxin_Solar_AXN6P612T335</t>
  </si>
  <si>
    <t>Auxin_Solar_AXN6M612T340</t>
  </si>
  <si>
    <t>Auxin_Solar_AXN6M612T345</t>
  </si>
  <si>
    <t>Auxin_Solar_AXN6M612T350</t>
  </si>
  <si>
    <t>Auxin_Solar_AXN6M612T355</t>
  </si>
  <si>
    <t>Auxin_Solar_AXN6M612T360</t>
  </si>
  <si>
    <t>Auxin_Solar_AXN6M612T365</t>
  </si>
  <si>
    <t>Auxin_Solar_AXN6M612T370</t>
  </si>
  <si>
    <t>Auxin_Solar_AXN6M612T375</t>
  </si>
  <si>
    <t>Auxin_Solar_AXN6M612T380</t>
  </si>
  <si>
    <t>Auxin_Solar_AXN6M612T385</t>
  </si>
  <si>
    <t>AXITEC_AC_190M_125_72S</t>
  </si>
  <si>
    <t>AXITEC_AC_195M_125_72S</t>
  </si>
  <si>
    <t>AXITEC_AC_200M_125_72S</t>
  </si>
  <si>
    <t>AXITEC_AC_225P_156_60S</t>
  </si>
  <si>
    <t>AXITEC_AC_230M_156_60S</t>
  </si>
  <si>
    <t>AXITEC_AC_230P_156_60S</t>
  </si>
  <si>
    <t>AXITEC_AC_235M_156_60S</t>
  </si>
  <si>
    <t>AXITEC_AC_235P_156_60B</t>
  </si>
  <si>
    <t>AXITEC_AC_235P_156_60S</t>
  </si>
  <si>
    <t>AXITEC_AC_240M_156_60S</t>
  </si>
  <si>
    <t>AXITEC_AC_240P_156_60B</t>
  </si>
  <si>
    <t>AXITEC_AC_240P_156_60S</t>
  </si>
  <si>
    <t>AXITEC_AC_245M_156_60S</t>
  </si>
  <si>
    <t>AXITEC_AC_245P_156_60S</t>
  </si>
  <si>
    <t>AXITEC_AC_250M_156_60S</t>
  </si>
  <si>
    <t>AXITEC_AC_250P_156_60S</t>
  </si>
  <si>
    <t>AXITEC_AC_255M_156_60S</t>
  </si>
  <si>
    <t>AXITEC_AC_255P_156_60S</t>
  </si>
  <si>
    <t>AXITEC_AC_260M_156_60S</t>
  </si>
  <si>
    <t>AXITEC_AC_260P_156_60S</t>
  </si>
  <si>
    <t>AXITEC_AC_265M_156_60S</t>
  </si>
  <si>
    <t>AXITEC_AC_265P_156_60S</t>
  </si>
  <si>
    <t>AXITEC_AC_265P_60S</t>
  </si>
  <si>
    <t>AXITEC_AC_265P_60V</t>
  </si>
  <si>
    <t>AXITEC_AC_270M_156_60S</t>
  </si>
  <si>
    <t>AXITEC_AC_270P_156_60S</t>
  </si>
  <si>
    <t>AXITEC_AC_270P_156_72S</t>
  </si>
  <si>
    <t>AXITEC_AC_270P_60S</t>
  </si>
  <si>
    <t>AXITEC_AC_270P_60V</t>
  </si>
  <si>
    <t>AXITEC_AC_275P_156_72S</t>
  </si>
  <si>
    <t>AXITEC_AC_275P_60S</t>
  </si>
  <si>
    <t>AXITEC_AC_275P_60V</t>
  </si>
  <si>
    <t>AXITEC_AC_280M_156_60S</t>
  </si>
  <si>
    <t>AXITEC_AC_280M_60S</t>
  </si>
  <si>
    <t>AXITEC_AC_280M_60V</t>
  </si>
  <si>
    <t>AXITEC_AC_280P_156_72S</t>
  </si>
  <si>
    <t>AXITEC_AC_285M_156_60S</t>
  </si>
  <si>
    <t>AXITEC_AC_285M_156_72S</t>
  </si>
  <si>
    <t>AXITEC_AC_285M_60S</t>
  </si>
  <si>
    <t>AXITEC_AC_285M_60V</t>
  </si>
  <si>
    <t>AXITEC_AC_285P_156_72S</t>
  </si>
  <si>
    <t>AXITEC_AC_290M_156_60S</t>
  </si>
  <si>
    <t>AXITEC_AC_290M_156_72S</t>
  </si>
  <si>
    <t>AXITEC_AC_290M_60S</t>
  </si>
  <si>
    <t>AXITEC_AC_290M_60V</t>
  </si>
  <si>
    <t>AXITEC_AC_290P_156_72S</t>
  </si>
  <si>
    <t>AXITEC_AC_295M_156_72S</t>
  </si>
  <si>
    <t>AXITEC_AC_295M_60S</t>
  </si>
  <si>
    <t>AXITEC_AC_295M_60V</t>
  </si>
  <si>
    <t>AXITEC_AC_295P_156_72S</t>
  </si>
  <si>
    <t>AXITEC_AC_300M_156_72S</t>
  </si>
  <si>
    <t>AXITEC_AC_300M_60S</t>
  </si>
  <si>
    <t>AXITEC_AC_300M_60V</t>
  </si>
  <si>
    <t>AXITEC_AC_300P_156_72S</t>
  </si>
  <si>
    <t>AXITEC_AC_305M_156_72S</t>
  </si>
  <si>
    <t>AXITEC_AC_305P_156_72S</t>
  </si>
  <si>
    <t>AXITEC_AC_310M_156_72S</t>
  </si>
  <si>
    <t>AXITEC_AC_310P_156_72S</t>
  </si>
  <si>
    <t>AXITEC_AC_315M_156_72S</t>
  </si>
  <si>
    <t>AXITEC_AC_315P_156_72S</t>
  </si>
  <si>
    <t>AXITEC_AC_315P_72S</t>
  </si>
  <si>
    <t>AXITEC_AC_315P_72V</t>
  </si>
  <si>
    <t>AXITEC_AC_320P_156_72S</t>
  </si>
  <si>
    <t>AXITEC_AC_320P_72S</t>
  </si>
  <si>
    <t>AXITEC_AC_320P_72V</t>
  </si>
  <si>
    <t>AXITEC_AC_320P_72X</t>
  </si>
  <si>
    <t>AXITEC_AC_320P_72XV</t>
  </si>
  <si>
    <t>AXITEC_AC_325P_156_72S</t>
  </si>
  <si>
    <t>AXITEC_AC_325P_72S</t>
  </si>
  <si>
    <t>AXITEC_AC_325P_72V</t>
  </si>
  <si>
    <t>AXITEC_AC_325P_72X</t>
  </si>
  <si>
    <t>AXITEC_AC_325P_72XV</t>
  </si>
  <si>
    <t>AXITEC_AC_330P_156_72S</t>
  </si>
  <si>
    <t>AXITEC_AC_330P_72S</t>
  </si>
  <si>
    <t>AXITEC_AC_330P_72V</t>
  </si>
  <si>
    <t>AXITEC_AC_330P_72X</t>
  </si>
  <si>
    <t>AXITEC_AC_330P_72XV</t>
  </si>
  <si>
    <t>AXITEC_AC_335M_72S</t>
  </si>
  <si>
    <t>AXITEC_AC_335M_72V</t>
  </si>
  <si>
    <t>AXITEC_AC_335P_156_72S</t>
  </si>
  <si>
    <t>AXITEC_AC_335P_72S</t>
  </si>
  <si>
    <t>AXITEC_AC_335P_72V</t>
  </si>
  <si>
    <t>AXITEC_AC_335P_72X</t>
  </si>
  <si>
    <t>AXITEC_AC_335P_72XV</t>
  </si>
  <si>
    <t>AXITEC_AC_340M_156_72S</t>
  </si>
  <si>
    <t>AXITEC_AC_340M_72S</t>
  </si>
  <si>
    <t>AXITEC_AC_340M_72V</t>
  </si>
  <si>
    <t>AXITEC_AC_340P_156_72S</t>
  </si>
  <si>
    <t>AXITEC_AC_340P_72X</t>
  </si>
  <si>
    <t>AXITEC_AC_340P_72XV</t>
  </si>
  <si>
    <t>AXITEC_AC_345M_156_72S</t>
  </si>
  <si>
    <t>AXITEC_AC_345M_72S</t>
  </si>
  <si>
    <t>AXITEC_AC_345M_72V</t>
  </si>
  <si>
    <t>AXITEC_AC_345P_156_72S</t>
  </si>
  <si>
    <t>AXITEC_AC_345P_72X</t>
  </si>
  <si>
    <t>AXITEC_AC_345P_72XV</t>
  </si>
  <si>
    <t>AXITEC_AC_350M_156_72S</t>
  </si>
  <si>
    <t>AXITEC_AC_350M_72S</t>
  </si>
  <si>
    <t>AXITEC_AC_350M_72V</t>
  </si>
  <si>
    <t>AXITEC_AC_355M_156_72S</t>
  </si>
  <si>
    <t>AXITEC_AC_355M_72S</t>
  </si>
  <si>
    <t>AXITEC_AC_355M_72V</t>
  </si>
  <si>
    <t>AXITEC_AC_360M_72S</t>
  </si>
  <si>
    <t>AXITEC_AC_360M_72V</t>
  </si>
  <si>
    <t>AXITEC_AC_365M_72S</t>
  </si>
  <si>
    <t>AXITEC_AC_365M_72V</t>
  </si>
  <si>
    <t>BYD_Company_Limited_BYD_225P6C_30</t>
  </si>
  <si>
    <t>BYD_Company_Limited_BYD_230P6C_30</t>
  </si>
  <si>
    <t>BYD_Company_Limited_BYD_235P6C_30</t>
  </si>
  <si>
    <t>BYD_Company_Limited_BYD_240P6C_30</t>
  </si>
  <si>
    <t>BYD_Company_Limited_BYD_245P6C_30</t>
  </si>
  <si>
    <t>BYD_Company_Limited_BYD245P6K_30</t>
  </si>
  <si>
    <t>BYD_Company_Limited_BYD_250P6C_30</t>
  </si>
  <si>
    <t>BYD_Company_Limited_BYD250P6K_30</t>
  </si>
  <si>
    <t>BYD_Company_Limited_BYD_255P6C_30</t>
  </si>
  <si>
    <t>BYD_Company_Limited_BYD255P6K_30</t>
  </si>
  <si>
    <t>BYD_Company_Limited_BYD_260P6C_30</t>
  </si>
  <si>
    <t>BYD_Company_Limited_BYD_260P6C_36</t>
  </si>
  <si>
    <t>BYD_Company_Limited_BYD260P6K_30</t>
  </si>
  <si>
    <t>BYD_Company_Limited_BYD_265P6C_30</t>
  </si>
  <si>
    <t>BYD_Company_Limited_BYD_265P6C_36</t>
  </si>
  <si>
    <t>BYD_Company_Limited_BYD265P6K_30</t>
  </si>
  <si>
    <t>BYD_Company_Limited_BYD_270P6C_36</t>
  </si>
  <si>
    <t>BYD_Company_Limited_BYD270P6K_30</t>
  </si>
  <si>
    <t>BYD_Company_Limited_BYD_275P6C_36</t>
  </si>
  <si>
    <t>BYD_Company_Limited_BYD275P6K_30</t>
  </si>
  <si>
    <t>BYD_Company_Limited_BYD_280P6C_36</t>
  </si>
  <si>
    <t>BYD_Company_Limited_BYD280P6K_30</t>
  </si>
  <si>
    <t>BYD_Company_Limited_BYD_285P6C_36</t>
  </si>
  <si>
    <t>BYD_Company_Limited_BYD_290P6C_36</t>
  </si>
  <si>
    <t>BYD_Company_Limited_BYD_295P6C_36</t>
  </si>
  <si>
    <t>BYD_Company_Limited_BYD295P6K_36</t>
  </si>
  <si>
    <t>BYD_Company_Limited_BYD_300P6C_36</t>
  </si>
  <si>
    <t>BYD_Company_Limited_BYD300P6K_36</t>
  </si>
  <si>
    <t>BYD_Company_Limited_BYD_305P6C_36</t>
  </si>
  <si>
    <t>BYD_Company_Limited_BYD305P6K_36</t>
  </si>
  <si>
    <t>BYD_Company_Limited_BYD_310P6C_36</t>
  </si>
  <si>
    <t>BYD_Company_Limited_BYD310P6K_36</t>
  </si>
  <si>
    <t>BYD_Company_Limited_BYD_315P6C_36</t>
  </si>
  <si>
    <t>BYD_Company_Limited_BYD315P6K_36</t>
  </si>
  <si>
    <t>BYD_Company_Limited_BYD320P6K_36</t>
  </si>
  <si>
    <t>BYD_Company_Limited_BYD325P6K_36</t>
  </si>
  <si>
    <t>BYD_Company_Limited_BYD330P6K_36</t>
  </si>
  <si>
    <t>BYD_Company_Limited_BYD335P6K_36</t>
  </si>
  <si>
    <t>BYD_Company_Limited_BYD340P6K_36</t>
  </si>
  <si>
    <t>Centrosolar_America_DP36_130</t>
  </si>
  <si>
    <t>Centrosolar_America_DP36_135</t>
  </si>
  <si>
    <t>Centrosolar_America_VS_135C1</t>
  </si>
  <si>
    <t>Centrosolar_America_VS_135C2</t>
  </si>
  <si>
    <t>Centrosolar_America_DP36_140</t>
  </si>
  <si>
    <t>Centrosolar_America_VS_140C1</t>
  </si>
  <si>
    <t>Centrosolar_America_VS_140C2</t>
  </si>
  <si>
    <t>Centrosolar_America_DP36_145</t>
  </si>
  <si>
    <t>Centrosolar_America_VS_145C1</t>
  </si>
  <si>
    <t>Centrosolar_America_VS_145C2</t>
  </si>
  <si>
    <t>Centrosolar_America_DP36_150</t>
  </si>
  <si>
    <t>Centrosolar_America_VS_150C1</t>
  </si>
  <si>
    <t>Centrosolar_America_VS_150C2</t>
  </si>
  <si>
    <t>Centrosolar_America_VS_155C1</t>
  </si>
  <si>
    <t>Centrosolar_America_VS_155C2</t>
  </si>
  <si>
    <t>Centrosolar_America_VS_160C1</t>
  </si>
  <si>
    <t>Centrosolar_America_E165</t>
  </si>
  <si>
    <t>Centrosolar_America_E170</t>
  </si>
  <si>
    <t>Centrosolar_America_DP48_175</t>
  </si>
  <si>
    <t>Centrosolar_America_E175</t>
  </si>
  <si>
    <t>Centrosolar_America_DP48_180</t>
  </si>
  <si>
    <t>Centrosolar_America_E180</t>
  </si>
  <si>
    <t>Centrosolar_America_DP48_185</t>
  </si>
  <si>
    <t>Centrosolar_America_E185</t>
  </si>
  <si>
    <t>Centrosolar_America_DP48_190</t>
  </si>
  <si>
    <t>Centrosolar_America_DP48_195</t>
  </si>
  <si>
    <t>Centrosolar_America_E195</t>
  </si>
  <si>
    <t>Centrosolar_America_D200</t>
  </si>
  <si>
    <t>Centrosolar_America_DP48_200</t>
  </si>
  <si>
    <t>Centrosolar_America_DP54_200</t>
  </si>
  <si>
    <t>Centrosolar_America_E200</t>
  </si>
  <si>
    <t>Centrosolar_America_DP54_205</t>
  </si>
  <si>
    <t>Centrosolar_America_E205</t>
  </si>
  <si>
    <t>Centrosolar_America_D210</t>
  </si>
  <si>
    <t>Centrosolar_America_DP54_210</t>
  </si>
  <si>
    <t>Centrosolar_America_E210</t>
  </si>
  <si>
    <t>Centrosolar_America_DP54_215</t>
  </si>
  <si>
    <t>Centrosolar_America_D220</t>
  </si>
  <si>
    <t>Centrosolar_America_DP54_220</t>
  </si>
  <si>
    <t>Centrosolar_America_DP60_220</t>
  </si>
  <si>
    <t>Centrosolar_America_E220</t>
  </si>
  <si>
    <t>Centrosolar_America_E220B</t>
  </si>
  <si>
    <t>Centrosolar_America_DP54_225</t>
  </si>
  <si>
    <t>Centrosolar_America_DP60_225</t>
  </si>
  <si>
    <t>Centrosolar_America_E225</t>
  </si>
  <si>
    <t>Centrosolar_America_E225B</t>
  </si>
  <si>
    <t>Centrosolar_America_K225</t>
  </si>
  <si>
    <t>Centrosolar_America_K225B</t>
  </si>
  <si>
    <t>Centrosolar_America_D230</t>
  </si>
  <si>
    <t>Centrosolar_America_DM60_230</t>
  </si>
  <si>
    <t>Centrosolar_America_DP54_230</t>
  </si>
  <si>
    <t>Centrosolar_America_DP60_230</t>
  </si>
  <si>
    <t>Centrosolar_America_E230</t>
  </si>
  <si>
    <t>Centrosolar_America_E230B</t>
  </si>
  <si>
    <t>Centrosolar_America_K230</t>
  </si>
  <si>
    <t>Centrosolar_America_K230B</t>
  </si>
  <si>
    <t>Centrosolar_America_DM60_235</t>
  </si>
  <si>
    <t>Centrosolar_America_DP60_235</t>
  </si>
  <si>
    <t>Centrosolar_America_E235</t>
  </si>
  <si>
    <t>Centrosolar_America_E235B</t>
  </si>
  <si>
    <t>Centrosolar_America_EP6_235_BW</t>
  </si>
  <si>
    <t>Centrosolar_America_EP6_235_SW</t>
  </si>
  <si>
    <t>Centrosolar_America_K235</t>
  </si>
  <si>
    <t>Centrosolar_America_K235B</t>
  </si>
  <si>
    <t>Centrosolar_America_DM60_240</t>
  </si>
  <si>
    <t>Centrosolar_America_DP60_240</t>
  </si>
  <si>
    <t>Centrosolar_America_E240</t>
  </si>
  <si>
    <t>Centrosolar_America_E240B</t>
  </si>
  <si>
    <t>Centrosolar_America_EP6_240_BW</t>
  </si>
  <si>
    <t>Centrosolar_America_EP6_240_SW</t>
  </si>
  <si>
    <t>Centrosolar_America_DM60_245</t>
  </si>
  <si>
    <t>Centrosolar_America_DP60_245</t>
  </si>
  <si>
    <t>Centrosolar_America_E245</t>
  </si>
  <si>
    <t>Centrosolar_America_E245B</t>
  </si>
  <si>
    <t>Centrosolar_America_EP6_245_BW</t>
  </si>
  <si>
    <t>Centrosolar_America_EP6_245_SW</t>
  </si>
  <si>
    <t>Centrosolar_America_TP6_245xx</t>
  </si>
  <si>
    <t>Centrosolar_America_TP6S_245xx</t>
  </si>
  <si>
    <t>Centrosolar_America_DM60_250</t>
  </si>
  <si>
    <t>Centrosolar_America_DP60_250</t>
  </si>
  <si>
    <t>Centrosolar_America_E250</t>
  </si>
  <si>
    <t>Centrosolar_America_E250B</t>
  </si>
  <si>
    <t>Centrosolar_America_EP6_250BW</t>
  </si>
  <si>
    <t>Centrosolar_America_EP6_250SW</t>
  </si>
  <si>
    <t>Centrosolar_America_TP6_250xx</t>
  </si>
  <si>
    <t>Centrosolar_America_TP6S_250xx</t>
  </si>
  <si>
    <t>Centrosolar_America_DM60_255</t>
  </si>
  <si>
    <t>Centrosolar_America_DP60_255</t>
  </si>
  <si>
    <t>Centrosolar_America_E255B</t>
  </si>
  <si>
    <t>Centrosolar_America_EP6_255BW</t>
  </si>
  <si>
    <t>Centrosolar_America_EP6_255SW</t>
  </si>
  <si>
    <t>Centrosolar_America_EP60_255BW</t>
  </si>
  <si>
    <t>Centrosolar_America_EP60_255SW</t>
  </si>
  <si>
    <t>Centrosolar_America_TP6_255xx</t>
  </si>
  <si>
    <t>Centrosolar_America_TP6S_255xx</t>
  </si>
  <si>
    <t>Centrosolar_America_CM60_260_C1</t>
  </si>
  <si>
    <t>Centrosolar_America_CP60_260_C1</t>
  </si>
  <si>
    <t>Centrosolar_America_CP60_260SW</t>
  </si>
  <si>
    <t>Centrosolar_America_DM60_260</t>
  </si>
  <si>
    <t>Centrosolar_America_DP60_260</t>
  </si>
  <si>
    <t>Centrosolar_America_E260</t>
  </si>
  <si>
    <t>Centrosolar_America_E260B</t>
  </si>
  <si>
    <t>Centrosolar_America_EM60_260BB</t>
  </si>
  <si>
    <t>Centrosolar_America_EP6_260BW</t>
  </si>
  <si>
    <t>Centrosolar_America_EP6_260SW</t>
  </si>
  <si>
    <t>Centrosolar_America_EP60_260BW</t>
  </si>
  <si>
    <t>Centrosolar_America_EP60_260SW</t>
  </si>
  <si>
    <t>Centrosolar_America_TM6_260xx</t>
  </si>
  <si>
    <t>Centrosolar_America_TM6S_260xx</t>
  </si>
  <si>
    <t>Centrosolar_America_TP6_260xx</t>
  </si>
  <si>
    <t>Centrosolar_America_TP6S_260xx</t>
  </si>
  <si>
    <t>Centrosolar_America_CM60_265_C1</t>
  </si>
  <si>
    <t>Centrosolar_America_CP60_265_C1</t>
  </si>
  <si>
    <t>Centrosolar_America_DM60_265</t>
  </si>
  <si>
    <t>Centrosolar_America_DP60_265</t>
  </si>
  <si>
    <t>Centrosolar_America_E265</t>
  </si>
  <si>
    <t>Centrosolar_America_E265B</t>
  </si>
  <si>
    <t>Centrosolar_America_EM60_265BB</t>
  </si>
  <si>
    <t>Centrosolar_America_EM60_265SW</t>
  </si>
  <si>
    <t>Centrosolar_America_EP6_265BW</t>
  </si>
  <si>
    <t>Centrosolar_America_EP6_265SW</t>
  </si>
  <si>
    <t>Centrosolar_America_EP60_265BW</t>
  </si>
  <si>
    <t>Centrosolar_America_EP60_265SW</t>
  </si>
  <si>
    <t>Centrosolar_America_TM6_265xx</t>
  </si>
  <si>
    <t>Centrosolar_America_TM6S_265xx</t>
  </si>
  <si>
    <t>Centrosolar_America_TP6_265xx</t>
  </si>
  <si>
    <t>Centrosolar_America_TP6S_265xx</t>
  </si>
  <si>
    <t>Centrosolar_America_CP60_270SW</t>
  </si>
  <si>
    <t>Centrosolar_America_DM60_270</t>
  </si>
  <si>
    <t>Centrosolar_America_DP60_270</t>
  </si>
  <si>
    <t>Centrosolar_America_DP72_270</t>
  </si>
  <si>
    <t>Centrosolar_America_E270</t>
  </si>
  <si>
    <t>Centrosolar_America_E270B</t>
  </si>
  <si>
    <t>Centrosolar_America_EM60_270BB</t>
  </si>
  <si>
    <t>Centrosolar_America_EM60_270SW</t>
  </si>
  <si>
    <t>Centrosolar_America_EP60_270BW</t>
  </si>
  <si>
    <t>Centrosolar_America_EP60_270SW</t>
  </si>
  <si>
    <t>Centrosolar_America_TM6_270xx</t>
  </si>
  <si>
    <t>Centrosolar_America_TM6S_270xx</t>
  </si>
  <si>
    <t>Centrosolar_America_CM60_275SW</t>
  </si>
  <si>
    <t>Centrosolar_America_DM60_275</t>
  </si>
  <si>
    <t>Centrosolar_America_DP72_275</t>
  </si>
  <si>
    <t>Centrosolar_America_E275</t>
  </si>
  <si>
    <t>Centrosolar_America_E275B</t>
  </si>
  <si>
    <t>Centrosolar_America_EM60_275BB</t>
  </si>
  <si>
    <t>Centrosolar_America_EM60_275BW</t>
  </si>
  <si>
    <t>Centrosolar_America_EM60_275SW</t>
  </si>
  <si>
    <t>Centrosolar_America_EP60_275BW</t>
  </si>
  <si>
    <t>Centrosolar_America_EP60_275SW</t>
  </si>
  <si>
    <t>Centrosolar_America_SM60_275SW</t>
  </si>
  <si>
    <t>Centrosolar_America_TM6_275xx</t>
  </si>
  <si>
    <t>Centrosolar_America_TM6S_275xx</t>
  </si>
  <si>
    <t>Centrosolar_America_CM60_280SW</t>
  </si>
  <si>
    <t>Centrosolar_America_DP72_280</t>
  </si>
  <si>
    <t>Centrosolar_America_E280</t>
  </si>
  <si>
    <t>Centrosolar_America_E280B</t>
  </si>
  <si>
    <t>Centrosolar_America_EM60_280BB</t>
  </si>
  <si>
    <t>Centrosolar_America_EM60_280BW</t>
  </si>
  <si>
    <t>Centrosolar_America_EM60_280SW</t>
  </si>
  <si>
    <t>Centrosolar_America_EP60_280BW</t>
  </si>
  <si>
    <t>Centrosolar_America_EP60_280SW</t>
  </si>
  <si>
    <t>Centrosolar_America_SM60_280SW</t>
  </si>
  <si>
    <t>Centrosolar_America_TM6_280xx</t>
  </si>
  <si>
    <t>Centrosolar_America_TM6S_280xx</t>
  </si>
  <si>
    <t>Centrosolar_America_DM72_285</t>
  </si>
  <si>
    <t>Centrosolar_America_DP72_285</t>
  </si>
  <si>
    <t>Centrosolar_America_E285</t>
  </si>
  <si>
    <t>Centrosolar_America_E285B</t>
  </si>
  <si>
    <t>Centrosolar_America_EM60_285BB</t>
  </si>
  <si>
    <t>Centrosolar_America_EM60_285BW</t>
  </si>
  <si>
    <t>Centrosolar_America_EM60_285SW</t>
  </si>
  <si>
    <t>Centrosolar_America_TM6_285xx</t>
  </si>
  <si>
    <t>Centrosolar_America_TM6S_285xx</t>
  </si>
  <si>
    <t>Centrosolar_America_DM72_290</t>
  </si>
  <si>
    <t>Centrosolar_America_DP72_290</t>
  </si>
  <si>
    <t>Centrosolar_America_E290</t>
  </si>
  <si>
    <t>Centrosolar_America_E290B</t>
  </si>
  <si>
    <t>Centrosolar_America_EM60_290BW</t>
  </si>
  <si>
    <t>Centrosolar_America_EM60_290SW</t>
  </si>
  <si>
    <t>Centrosolar_America_TP7_290xx</t>
  </si>
  <si>
    <t>Centrosolar_America_TP7S_290xx</t>
  </si>
  <si>
    <t>Centrosolar_America_DM72_295</t>
  </si>
  <si>
    <t>Centrosolar_America_DP72_295</t>
  </si>
  <si>
    <t>Centrosolar_America_E295</t>
  </si>
  <si>
    <t>Centrosolar_America_E295B</t>
  </si>
  <si>
    <t>Centrosolar_America_TP7_295xx</t>
  </si>
  <si>
    <t>Centrosolar_America_TP7S_295xx</t>
  </si>
  <si>
    <t>Centrosolar_America_CP72_300_C1</t>
  </si>
  <si>
    <t>Centrosolar_America_CP72_300SW</t>
  </si>
  <si>
    <t>Centrosolar_America_DM72_300</t>
  </si>
  <si>
    <t>Centrosolar_America_DP72_300</t>
  </si>
  <si>
    <t>Centrosolar_America_E300</t>
  </si>
  <si>
    <t>Centrosolar_America_E300B</t>
  </si>
  <si>
    <t>Centrosolar_America_TP7_300xx</t>
  </si>
  <si>
    <t>Centrosolar_America_TP7S_300xx</t>
  </si>
  <si>
    <t>Centrosolar_America_CP72_305_C1</t>
  </si>
  <si>
    <t>Centrosolar_America_CP72_305SW</t>
  </si>
  <si>
    <t>Centrosolar_America_DM72_305</t>
  </si>
  <si>
    <t>Centrosolar_America_DP72_305</t>
  </si>
  <si>
    <t>Centrosolar_America_E305</t>
  </si>
  <si>
    <t>Centrosolar_America_E305B</t>
  </si>
  <si>
    <t>Centrosolar_America_EP72_305BW</t>
  </si>
  <si>
    <t>Centrosolar_America_EP72_305SW</t>
  </si>
  <si>
    <t>Centrosolar_America_TP7_305xx</t>
  </si>
  <si>
    <t>Centrosolar_America_TP7S_305xx</t>
  </si>
  <si>
    <t>Centrosolar_America_CM72_310_C1</t>
  </si>
  <si>
    <t>Centrosolar_America_CP72_310_C1</t>
  </si>
  <si>
    <t>Centrosolar_America_CP72_310SW</t>
  </si>
  <si>
    <t>Centrosolar_America_DM72_310</t>
  </si>
  <si>
    <t>Centrosolar_America_DP72_310</t>
  </si>
  <si>
    <t>Centrosolar_America_EP72_310BW</t>
  </si>
  <si>
    <t>Centrosolar_America_EP72_310SW</t>
  </si>
  <si>
    <t>Centrosolar_America_TP7_310xx</t>
  </si>
  <si>
    <t>Centrosolar_America_TP7S_310xx</t>
  </si>
  <si>
    <t>Centrosolar_America_CM72_315_C1</t>
  </si>
  <si>
    <t>Centrosolar_America_CP72_315_C1</t>
  </si>
  <si>
    <t>Centrosolar_America_CP72_315SW</t>
  </si>
  <si>
    <t>Centrosolar_America_DM72_315</t>
  </si>
  <si>
    <t>Centrosolar_America_DP72_315</t>
  </si>
  <si>
    <t>Centrosolar_America_EP72_315BW</t>
  </si>
  <si>
    <t>Centrosolar_America_EP72_315SW</t>
  </si>
  <si>
    <t>Centrosolar_America_SP72_315SW</t>
  </si>
  <si>
    <t>Centrosolar_America_TM7_315SW</t>
  </si>
  <si>
    <t>Centrosolar_America_TM7S_315SW</t>
  </si>
  <si>
    <t>Centrosolar_America_TP7_315xx</t>
  </si>
  <si>
    <t>Centrosolar_America_TP7S_315xx</t>
  </si>
  <si>
    <t>Centrosolar_America_CM72_320_C1</t>
  </si>
  <si>
    <t>Centrosolar_America_CM72_320SW</t>
  </si>
  <si>
    <t>Centrosolar_America_CP72_320_C1</t>
  </si>
  <si>
    <t>Centrosolar_America_CP72_320SW</t>
  </si>
  <si>
    <t>Centrosolar_America_DM72_320</t>
  </si>
  <si>
    <t>Centrosolar_America_DP72_320</t>
  </si>
  <si>
    <t>Centrosolar_America_EM72_320BW</t>
  </si>
  <si>
    <t>Centrosolar_America_EM72_320SW</t>
  </si>
  <si>
    <t>Centrosolar_America_EP72_320BW</t>
  </si>
  <si>
    <t>Centrosolar_America_EP72_320SW</t>
  </si>
  <si>
    <t>Centrosolar_America_SP72_320SW</t>
  </si>
  <si>
    <t>Centrosolar_America_TM7_320SW</t>
  </si>
  <si>
    <t>Centrosolar_America_TM7S_320SW</t>
  </si>
  <si>
    <t>Centrosolar_America_TP7_320xx</t>
  </si>
  <si>
    <t>Centrosolar_America_TP7S_320xx</t>
  </si>
  <si>
    <t>Centrosolar_America_CM72_325SW</t>
  </si>
  <si>
    <t>Centrosolar_America_CP72_325SW</t>
  </si>
  <si>
    <t>Centrosolar_America_DM72_325</t>
  </si>
  <si>
    <t>Centrosolar_America_DP72_325</t>
  </si>
  <si>
    <t>Centrosolar_America_EM72_325BW</t>
  </si>
  <si>
    <t>Centrosolar_America_EM72_325SW</t>
  </si>
  <si>
    <t>Centrosolar_America_EP72_325BW</t>
  </si>
  <si>
    <t>Centrosolar_America_EP72_325SW</t>
  </si>
  <si>
    <t>Centrosolar_America_TM7_325SW</t>
  </si>
  <si>
    <t>Centrosolar_America_TM7S_325SW</t>
  </si>
  <si>
    <t>Centrosolar_America_CM72_330SW</t>
  </si>
  <si>
    <t>Centrosolar_America_CP72_330SW</t>
  </si>
  <si>
    <t>Centrosolar_America_DM72_330</t>
  </si>
  <si>
    <t>Centrosolar_America_DP72_330</t>
  </si>
  <si>
    <t>Centrosolar_America_EM72_330BW</t>
  </si>
  <si>
    <t>Centrosolar_America_EM72_330SW</t>
  </si>
  <si>
    <t>Centrosolar_America_EP72_330BW</t>
  </si>
  <si>
    <t>Centrosolar_America_EP72_330SW</t>
  </si>
  <si>
    <t>Centrosolar_America_SM72_330SW</t>
  </si>
  <si>
    <t>Centrosolar_America_TM7_330SW</t>
  </si>
  <si>
    <t>Centrosolar_America_TM7S_330SW</t>
  </si>
  <si>
    <t>Centrosolar_America_CM72_335SW</t>
  </si>
  <si>
    <t>Centrosolar_America_DM72_335</t>
  </si>
  <si>
    <t>Centrosolar_America_EM72_335BW</t>
  </si>
  <si>
    <t>Centrosolar_America_EM72_335SW</t>
  </si>
  <si>
    <t>Centrosolar_America_EP72_335BW</t>
  </si>
  <si>
    <t>Centrosolar_America_EP72_335SW</t>
  </si>
  <si>
    <t>Centrosolar_America_SM72_335SW</t>
  </si>
  <si>
    <t>Centrosolar_America_TM7_335SW</t>
  </si>
  <si>
    <t>Centrosolar_America_TM7S_335SW</t>
  </si>
  <si>
    <t>Centrosolar_America_EM72_340BW</t>
  </si>
  <si>
    <t>Centrosolar_America_EM72_340SW</t>
  </si>
  <si>
    <t>Centrosolar_America_SM72_340SW</t>
  </si>
  <si>
    <t>Centrosolar_America_EM72_345BW</t>
  </si>
  <si>
    <t>Centrosolar_America_EM72_345SW</t>
  </si>
  <si>
    <t>Centrosolar_America_EM72_350BW</t>
  </si>
  <si>
    <t>Centrosolar_America_EM72_350SW</t>
  </si>
  <si>
    <t>CertainTeed_CT280M10_02</t>
  </si>
  <si>
    <t>CertainTeed_CT280M11_02</t>
  </si>
  <si>
    <t>CertainTeed_CT285M10_02</t>
  </si>
  <si>
    <t>CertainTeed_CT290M10_02</t>
  </si>
  <si>
    <t>CertainTeed_CT290M11_02</t>
  </si>
  <si>
    <t>CertainTeed_CT295M10_02</t>
  </si>
  <si>
    <t>CertainTeed_CT295M11_02</t>
  </si>
  <si>
    <t>CertainTeed_CT300M10_02</t>
  </si>
  <si>
    <t>CertainTeed_CT300M10_03</t>
  </si>
  <si>
    <t>CertainTeed_CT300M11_02</t>
  </si>
  <si>
    <t>CertainTeed_CT300M11_03</t>
  </si>
  <si>
    <t>CertainTeed_CT305M10_02</t>
  </si>
  <si>
    <t>CertainTeed_CT305M11_02</t>
  </si>
  <si>
    <t>CertainTeed_CT320P00_01</t>
  </si>
  <si>
    <t>CertainTeed_CT325P00_01</t>
  </si>
  <si>
    <t>CertainTeed_CT350M00_01</t>
  </si>
  <si>
    <t>CertainTeed_CT350M10_01</t>
  </si>
  <si>
    <t>CertainTeed_CT355M00_01</t>
  </si>
  <si>
    <t>CertainTeed_CT355M10_01</t>
  </si>
  <si>
    <t>CertainTeed_CT355M10_02</t>
  </si>
  <si>
    <t>CertainTeed_CT355M10_03</t>
  </si>
  <si>
    <t>CertainTeed_CT355M11_02</t>
  </si>
  <si>
    <t>CertainTeed_CT355M11_03</t>
  </si>
  <si>
    <t>CertainTeed_CT360M00_01</t>
  </si>
  <si>
    <t>CertainTeed_CT360M10_01</t>
  </si>
  <si>
    <t>CertainTeed_CT360M10_02</t>
  </si>
  <si>
    <t>CertainTeed_CT360M10_03</t>
  </si>
  <si>
    <t>CertainTeed_CT360M11_02</t>
  </si>
  <si>
    <t>CertainTeed_CT360M11_03</t>
  </si>
  <si>
    <t>CertainTeed_CT365M10_02</t>
  </si>
  <si>
    <t>CertainTeed_CT365M11_02</t>
  </si>
  <si>
    <t>Changzhou_Eging_Photovoltaic_Technology_EG_170P48_C</t>
  </si>
  <si>
    <t>Changzhou_Eging_Photovoltaic_Technology_EG_175P48_C</t>
  </si>
  <si>
    <t>Changzhou_Eging_Photovoltaic_Technology_EG_180M48_C</t>
  </si>
  <si>
    <t>Changzhou_Eging_Photovoltaic_Technology_EG_180P48_C</t>
  </si>
  <si>
    <t>Changzhou_Eging_Photovoltaic_Technology_EG_185M48_C</t>
  </si>
  <si>
    <t>Changzhou_Eging_Photovoltaic_Technology_EG_190M48_C</t>
  </si>
  <si>
    <t>Changzhou_Eging_Photovoltaic_Technology_EG_190P54_C</t>
  </si>
  <si>
    <t>Changzhou_Eging_Photovoltaic_Technology_EG_195P54_C</t>
  </si>
  <si>
    <t>Changzhou_Eging_Photovoltaic_Technology_EG_200P54_C</t>
  </si>
  <si>
    <t>Changzhou_Eging_Photovoltaic_Technology_EG_205M54_C</t>
  </si>
  <si>
    <t>Changzhou_Eging_Photovoltaic_Technology_EG_205P54_C</t>
  </si>
  <si>
    <t>Changzhou_Eging_Photovoltaic_Technology_EG_210M54_C</t>
  </si>
  <si>
    <t>Changzhou_Eging_Photovoltaic_Technology_EG_210P54_C</t>
  </si>
  <si>
    <t>Changzhou_Eging_Photovoltaic_Technology_EG_210P60_C</t>
  </si>
  <si>
    <t>Changzhou_Eging_Photovoltaic_Technology_EG_215M54_C</t>
  </si>
  <si>
    <t>Changzhou_Eging_Photovoltaic_Technology_EG_215P60_C</t>
  </si>
  <si>
    <t>Changzhou_Eging_Photovoltaic_Technology_EG_220P60_C</t>
  </si>
  <si>
    <t>Changzhou_Eging_Photovoltaic_Technology_EG_225M60_C</t>
  </si>
  <si>
    <t>Changzhou_Eging_Photovoltaic_Technology_EG_225P60_C</t>
  </si>
  <si>
    <t>Changzhou_Eging_Photovoltaic_Technology_EG_230M60_C</t>
  </si>
  <si>
    <t>Changzhou_Eging_Photovoltaic_Technology_EG_230P60_C</t>
  </si>
  <si>
    <t>Changzhou_Eging_Photovoltaic_Technology_EG_235M60_C</t>
  </si>
  <si>
    <t>Changzhou_Eging_Photovoltaic_Technology_EG_245M72_C</t>
  </si>
  <si>
    <t>Changzhou_Eging_Photovoltaic_Technology_EG_255P72_C</t>
  </si>
  <si>
    <t>Changzhou_Eging_Photovoltaic_Technology_EG_260P72_C</t>
  </si>
  <si>
    <t>Changzhou_Eging_Photovoltaic_Technology_EG_265M72_C</t>
  </si>
  <si>
    <t>Changzhou_Eging_Photovoltaic_Technology_EG_265P72_C</t>
  </si>
  <si>
    <t>Changzhou_Eging_Photovoltaic_Technology_EG_270M72_C</t>
  </si>
  <si>
    <t>Changzhou_Eging_Photovoltaic_Technology_EG_270P72_C</t>
  </si>
  <si>
    <t>Changzhou_Eging_Photovoltaic_Technology_EG_275M72_C</t>
  </si>
  <si>
    <t>Changzhou_Eging_Photovoltaic_Technology_EG_275P72_C</t>
  </si>
  <si>
    <t>Changzhou_Eging_Photovoltaic_Technology_EG_280M72_C</t>
  </si>
  <si>
    <t>Changzhou_Eging_Photovoltaic_Technology_EG_280P72_C</t>
  </si>
  <si>
    <t>Changzhou_Eging_Photovoltaic_Technology_EG_285M72_C</t>
  </si>
  <si>
    <t>Changzhou_Nesl_Solartech_DJ_230P_ST15</t>
  </si>
  <si>
    <t>Changzhou_Nesl_Solartech_DJ_235P_ST15</t>
  </si>
  <si>
    <t>Changzhou_Nesl_Solartech_DJ_240DA_C_ST15</t>
  </si>
  <si>
    <t>Changzhou_Nesl_Solartech_DJ_245DA_C_ST15</t>
  </si>
  <si>
    <t>Changzhou_Nesl_Solartech_DJ_250DA_C_ST15</t>
  </si>
  <si>
    <t>Changzhou_Nesl_Solartech_DJ_255D_C_ST15</t>
  </si>
  <si>
    <t>China_Sunergy__Nanjing__CSUN170_72M</t>
  </si>
  <si>
    <t>China_Sunergy__Nanjing__CSUN175_72M</t>
  </si>
  <si>
    <t>China_Sunergy__Nanjing__SST175_72M</t>
  </si>
  <si>
    <t>China_Sunergy__Nanjing__CSUN180_72M</t>
  </si>
  <si>
    <t>China_Sunergy__Nanjing__SST180_72M</t>
  </si>
  <si>
    <t>China_Sunergy__Nanjing__CSUN185_72M</t>
  </si>
  <si>
    <t>China_Sunergy__Nanjing__SST185_72M</t>
  </si>
  <si>
    <t>China_Sunergy__Nanjing__CSUN190_72M</t>
  </si>
  <si>
    <t>China_Sunergy__Nanjing__SST190_72M</t>
  </si>
  <si>
    <t>China_Sunergy__Nanjing__SST215_54M</t>
  </si>
  <si>
    <t>China_Sunergy__Nanjing__SST220_54M</t>
  </si>
  <si>
    <t>China_Sunergy__Nanjing__SST220_60M</t>
  </si>
  <si>
    <t>China_Sunergy__Nanjing__SST220_60P</t>
  </si>
  <si>
    <t>China_Sunergy__Nanjing__SST225_54M</t>
  </si>
  <si>
    <t>China_Sunergy__Nanjing__SST225_60M</t>
  </si>
  <si>
    <t>China_Sunergy__Nanjing__SST225_60P</t>
  </si>
  <si>
    <t>China_Sunergy__Nanjing__SST230_60M</t>
  </si>
  <si>
    <t>China_Sunergy__Nanjing__SST230_60P</t>
  </si>
  <si>
    <t>China_Sunergy__Nanjing__SST235_60M</t>
  </si>
  <si>
    <t>China_Sunergy__Nanjing__SST235_60P</t>
  </si>
  <si>
    <t>China_Sunergy__Nanjing__CSUN240_54M</t>
  </si>
  <si>
    <t>China_Sunergy__Nanjing__SST240_54M</t>
  </si>
  <si>
    <t>China_Sunergy__Nanjing__SST240_60M</t>
  </si>
  <si>
    <t>China_Sunergy__Nanjing__SST240_60P</t>
  </si>
  <si>
    <t>China_Sunergy__Nanjing__CSUN245_60M</t>
  </si>
  <si>
    <t>China_Sunergy__Nanjing__CSUN245_60P</t>
  </si>
  <si>
    <t>China_Sunergy__Nanjing__SST245_60M</t>
  </si>
  <si>
    <t>China_Sunergy__Nanjing__SST245_60P</t>
  </si>
  <si>
    <t>China_Sunergy__Nanjing__CSUN250_60M</t>
  </si>
  <si>
    <t>China_Sunergy__Nanjing__CSUN250_60P</t>
  </si>
  <si>
    <t>China_Sunergy__Nanjing__SST250_60M</t>
  </si>
  <si>
    <t>China_Sunergy__Nanjing__SST250_60P</t>
  </si>
  <si>
    <t>China_Sunergy__Nanjing__CSUN255_60M</t>
  </si>
  <si>
    <t>China_Sunergy__Nanjing__CSUN255_60P</t>
  </si>
  <si>
    <t>China_Sunergy__Nanjing__SST255_60M</t>
  </si>
  <si>
    <t>China_Sunergy__Nanjing__SST255_60P</t>
  </si>
  <si>
    <t>China_Sunergy__Nanjing__CSUN260_60M</t>
  </si>
  <si>
    <t>China_Sunergy__Nanjing__CSUN260_60P</t>
  </si>
  <si>
    <t>China_Sunergy__Nanjing__SST260_60M</t>
  </si>
  <si>
    <t>China_Sunergy__Nanjing__SST260_60P</t>
  </si>
  <si>
    <t>China_Sunergy__Nanjing__CSUN265_60M</t>
  </si>
  <si>
    <t>China_Sunergy__Nanjing__CSUN265_60P</t>
  </si>
  <si>
    <t>China_Sunergy__Nanjing__SST265_60M</t>
  </si>
  <si>
    <t>China_Sunergy__Nanjing__SST265_72M</t>
  </si>
  <si>
    <t>China_Sunergy__Nanjing__CSUN270_60M</t>
  </si>
  <si>
    <t>China_Sunergy__Nanjing__CSUN270_60P</t>
  </si>
  <si>
    <t>China_Sunergy__Nanjing__SST270_60M</t>
  </si>
  <si>
    <t>China_Sunergy__Nanjing__SST270_72M</t>
  </si>
  <si>
    <t>China_Sunergy__Nanjing__CSUN275_60M</t>
  </si>
  <si>
    <t>China_Sunergy__Nanjing__SST275_60M</t>
  </si>
  <si>
    <t>China_Sunergy__Nanjing__SST275_72M</t>
  </si>
  <si>
    <t>China_Sunergy__Nanjing__SST275_72P</t>
  </si>
  <si>
    <t>China_Sunergy__Nanjing__CSUN280_60M</t>
  </si>
  <si>
    <t>China_Sunergy__Nanjing__CSUN280_72P</t>
  </si>
  <si>
    <t>China_Sunergy__Nanjing__SST280_60M</t>
  </si>
  <si>
    <t>China_Sunergy__Nanjing__SST280_72M</t>
  </si>
  <si>
    <t>China_Sunergy__Nanjing__SST280_72P</t>
  </si>
  <si>
    <t>China_Sunergy__Nanjing__CSUN285_60M</t>
  </si>
  <si>
    <t>China_Sunergy__Nanjing__SST285_72M</t>
  </si>
  <si>
    <t>China_Sunergy__Nanjing__SST285_72P</t>
  </si>
  <si>
    <t>China_Sunergy__Nanjing__CSUN290_60M</t>
  </si>
  <si>
    <t>China_Sunergy__Nanjing__CSUN290_72P</t>
  </si>
  <si>
    <t>China_Sunergy__Nanjing__SST290_72M</t>
  </si>
  <si>
    <t>China_Sunergy__Nanjing__SST290_72P</t>
  </si>
  <si>
    <t>China_Sunergy__Nanjing__CSUN295_72P</t>
  </si>
  <si>
    <t>China_Sunergy__Nanjing__SST295_72M</t>
  </si>
  <si>
    <t>China_Sunergy__Nanjing__CSUN300_72P</t>
  </si>
  <si>
    <t>China_Sunergy__Nanjing__SST300_72M</t>
  </si>
  <si>
    <t>China_Sunergy__Nanjing__CSUN305_72M</t>
  </si>
  <si>
    <t>China_Sunergy__Nanjing__CSUN305_72P</t>
  </si>
  <si>
    <t>China_Sunergy__Nanjing__SST305_72M</t>
  </si>
  <si>
    <t>China_Sunergy__Nanjing__CSUN310_72M</t>
  </si>
  <si>
    <t>China_Sunergy__Nanjing__CSUN310_72P</t>
  </si>
  <si>
    <t>China_Sunergy__Nanjing__SST310_72M</t>
  </si>
  <si>
    <t>China_Sunergy__Nanjing__CSUN315_72M</t>
  </si>
  <si>
    <t>China_Sunergy__Nanjing__CSUN315_72P</t>
  </si>
  <si>
    <t>China_Sunergy__Nanjing__SST315_72M</t>
  </si>
  <si>
    <t>China_Sunergy__Nanjing__CSUN320_72M</t>
  </si>
  <si>
    <t>China_Sunergy__Nanjing__CSUN320_72P</t>
  </si>
  <si>
    <t>China_Sunergy__Nanjing__SST320_72M</t>
  </si>
  <si>
    <t>China_Sunergy__Nanjing__CSUN325_72M</t>
  </si>
  <si>
    <t>China_Sunergy__Nanjing__SST325_72M</t>
  </si>
  <si>
    <t>China_Sunergy__Nanjing__CSUN330_72M</t>
  </si>
  <si>
    <t>China_Sunergy__Nanjing__SST330_72M</t>
  </si>
  <si>
    <t>China_Sunergy__Nanjing__CSUN335_72M</t>
  </si>
  <si>
    <t>China_Sunergy__Nanjing__CSUN340_72M</t>
  </si>
  <si>
    <t>China_Sunergy__Nanjing__CSUN345_72M</t>
  </si>
  <si>
    <t>Chinaland_Solar_Energy_HSE235_60P</t>
  </si>
  <si>
    <t>Chinaland_Solar_Energy_HSE235_60P_B</t>
  </si>
  <si>
    <t>Chinaland_Solar_Energy_HSE240_60M</t>
  </si>
  <si>
    <t>Chinaland_Solar_Energy_HSE240_60M_B</t>
  </si>
  <si>
    <t>Chinaland_Solar_Energy_HSE240_60P</t>
  </si>
  <si>
    <t>Chinaland_Solar_Energy_HSE240_60P_B</t>
  </si>
  <si>
    <t>Chinaland_Solar_Energy_HSE245_60M</t>
  </si>
  <si>
    <t>Chinaland_Solar_Energy_HSE245_60M_B</t>
  </si>
  <si>
    <t>Chinaland_Solar_Energy_HSE245_60P</t>
  </si>
  <si>
    <t>Chinaland_Solar_Energy_HSE245_60P_B</t>
  </si>
  <si>
    <t>Chinaland_Solar_Energy_HSE250_60M</t>
  </si>
  <si>
    <t>Chinaland_Solar_Energy_HSE250_60M_B</t>
  </si>
  <si>
    <t>Chinaland_Solar_Energy_HSE250_60P</t>
  </si>
  <si>
    <t>Chinaland_Solar_Energy_HSE250_60P_B</t>
  </si>
  <si>
    <t>Chinaland_Solar_Energy_HSE255_60M</t>
  </si>
  <si>
    <t>Chinaland_Solar_Energy_HSE255_60M_B</t>
  </si>
  <si>
    <t>Chinaland_Solar_Energy_HSE255_60P</t>
  </si>
  <si>
    <t>Chinaland_Solar_Energy_HSE255_60P_B</t>
  </si>
  <si>
    <t>Chinaland_Solar_Energy_HSE260_60M</t>
  </si>
  <si>
    <t>Chinaland_Solar_Energy_HSE260_60M_B</t>
  </si>
  <si>
    <t>Chinaland_Solar_Energy_HSE260_60P</t>
  </si>
  <si>
    <t>Chinaland_Solar_Energy_HSE260_60P_B</t>
  </si>
  <si>
    <t>Chinaland_Solar_Energy_HSE265_60M</t>
  </si>
  <si>
    <t>Chinaland_Solar_Energy_HSE265_60M_B</t>
  </si>
  <si>
    <t>Chinaland_Solar_Energy_HSE265_60P</t>
  </si>
  <si>
    <t>Chinaland_Solar_Energy_HSE265_60P_B</t>
  </si>
  <si>
    <t>Chinaland_Solar_Energy_HSE270_60M</t>
  </si>
  <si>
    <t>Chinaland_Solar_Energy_HSE270_60M_B</t>
  </si>
  <si>
    <t>Chinaland_Solar_Energy_HSE270_60P</t>
  </si>
  <si>
    <t>Chinaland_Solar_Energy_HSE270_60P_B</t>
  </si>
  <si>
    <t>Chinaland_Solar_Energy_HSE275_60M_B</t>
  </si>
  <si>
    <t>Chinaland_Solar_Energy_HSE290_72P</t>
  </si>
  <si>
    <t>Chinaland_Solar_Energy_HSE295_72M</t>
  </si>
  <si>
    <t>Chinaland_Solar_Energy_HSE295_72P</t>
  </si>
  <si>
    <t>Chinaland_Solar_Energy_HSE300_72M</t>
  </si>
  <si>
    <t>Chinaland_Solar_Energy_HSE300_72P</t>
  </si>
  <si>
    <t>Chinaland_Solar_Energy_HSE305_72M</t>
  </si>
  <si>
    <t>Chinaland_Solar_Energy_HSE305_72P</t>
  </si>
  <si>
    <t>Chinaland_Solar_Energy_HSE310_72M</t>
  </si>
  <si>
    <t>Chinaland_Solar_Energy_HSE310_72P</t>
  </si>
  <si>
    <t>Chinaland_Solar_Energy_HSE315_72M</t>
  </si>
  <si>
    <t>Chinaland_Solar_Energy_HSE315_72P</t>
  </si>
  <si>
    <t>Chinaland_Solar_Energy_HSE320_72M</t>
  </si>
  <si>
    <t>Chinaland_Solar_Energy_HSE320_72P</t>
  </si>
  <si>
    <t>Chinaland_Solar_Energy_HSE325_72M</t>
  </si>
  <si>
    <t>Du_Pont_Apollo_DA095_A2</t>
  </si>
  <si>
    <t>Du_Pont_Apollo_DA095_A6</t>
  </si>
  <si>
    <t>Du_Pont_Apollo_DA100_A2</t>
  </si>
  <si>
    <t>Du_Pont_Apollo_DA100_A6</t>
  </si>
  <si>
    <t>Du_Pont_Apollo_DA102_A6</t>
  </si>
  <si>
    <t>Du_Pont_Apollo_DA105_A2</t>
  </si>
  <si>
    <t>Du_Pont_Apollo_DA105_A6</t>
  </si>
  <si>
    <t>Du_Pont_Apollo_DA130_C2</t>
  </si>
  <si>
    <t>Du_Pont_Apollo_DA133_C2</t>
  </si>
  <si>
    <t>Du_Pont_Apollo_DA136_C2</t>
  </si>
  <si>
    <t>DuCal_Solar_Technology_LLC_DST265M_60</t>
  </si>
  <si>
    <t>DuCal_Solar_Technology_LLC_DST270M_60</t>
  </si>
  <si>
    <t>DuCal_Solar_Technology_LLC_DST275M_60</t>
  </si>
  <si>
    <t>DuCal_Solar_Technology_LLC_DST280M_60</t>
  </si>
  <si>
    <t>DuCal_Solar_Technology_LLC_DST285M_60</t>
  </si>
  <si>
    <t>DuCal_Solar_Technology_LLC_DST290M_60</t>
  </si>
  <si>
    <t>DuCal_Solar_Technology_LLC_DST295M_60</t>
  </si>
  <si>
    <t>DuCal_Solar_Technology_LLC_DST300M_60</t>
  </si>
  <si>
    <t>DuCal_Solar_Technology_LLC_DST305M_60</t>
  </si>
  <si>
    <t>Enp_Sonne_Solar_Technikk_ENP_M165MO</t>
  </si>
  <si>
    <t>Enp_Sonne_Solar_Technikk_ENP_M170MO</t>
  </si>
  <si>
    <t>Eoplly_New_Energy_Technology_EP125M_72_205W</t>
  </si>
  <si>
    <t>Eoplly_New_Energy_Technology_EP156P_60_225S_AC</t>
  </si>
  <si>
    <t>Eoplly_New_Energy_Technology_EP156M_60_230S_AC</t>
  </si>
  <si>
    <t>Eoplly_New_Energy_Technology_EP156MB_60_230S_AC</t>
  </si>
  <si>
    <t>Eoplly_New_Energy_Technology_EP156P_60_230S_AC</t>
  </si>
  <si>
    <t>Eoplly_New_Energy_Technology_EP156M_60_235S_AC</t>
  </si>
  <si>
    <t>Eoplly_New_Energy_Technology_EP156MB_60_235S_AC</t>
  </si>
  <si>
    <t>Eoplly_New_Energy_Technology_EP156P_60_235S_AC</t>
  </si>
  <si>
    <t>Eoplly_New_Energy_Technology_EP156M_60_240S_AC</t>
  </si>
  <si>
    <t>Eoplly_New_Energy_Technology_EP156MB_60_240_AC</t>
  </si>
  <si>
    <t>Eoplly_New_Energy_Technology_EP156MB_60_240S_AC</t>
  </si>
  <si>
    <t>Eoplly_New_Energy_Technology_EP156P_60_240_AC</t>
  </si>
  <si>
    <t>Eoplly_New_Energy_Technology_EP156P_60_240S_AC</t>
  </si>
  <si>
    <t>Eoplly_New_Energy_Technology_EP156P_60_240W</t>
  </si>
  <si>
    <t>Eoplly_New_Energy_Technology_EP156M_60_245S_AC</t>
  </si>
  <si>
    <t>Eoplly_New_Energy_Technology_EP156MB_60_245_AC</t>
  </si>
  <si>
    <t>Eoplly_New_Energy_Technology_EP156MB_60_245S_AC</t>
  </si>
  <si>
    <t>Eoplly_New_Energy_Technology_EP156MB_60_245W</t>
  </si>
  <si>
    <t>Eoplly_New_Energy_Technology_EP156P_60_245_AC</t>
  </si>
  <si>
    <t>Eoplly_New_Energy_Technology_EP156P_60_245S_AC</t>
  </si>
  <si>
    <t>Eoplly_New_Energy_Technology_EP156P_60_245W</t>
  </si>
  <si>
    <t>Eoplly_New_Energy_Technology_EP156M_60_250_AC</t>
  </si>
  <si>
    <t>Eoplly_New_Energy_Technology_EP156M_60_250S_AC</t>
  </si>
  <si>
    <t>Eoplly_New_Energy_Technology_EP156MB_60_250S_AC</t>
  </si>
  <si>
    <t>Eoplly_New_Energy_Technology_EP156P_60_250S_AC</t>
  </si>
  <si>
    <t>Eoplly_New_Energy_Technology_EP156M_60_255_AC</t>
  </si>
  <si>
    <t>Eoplly_New_Energy_Technology_EP156M_60_255S_AC</t>
  </si>
  <si>
    <t>Eoplly_New_Energy_Technology_EP156P_60_255S_AC</t>
  </si>
  <si>
    <t>Eoplly_New_Energy_Technology_EP156M_60_260_AC</t>
  </si>
  <si>
    <t>Eoplly_New_Energy_Technology_EP156M_60_260S_AC</t>
  </si>
  <si>
    <t>Eoplly_New_Energy_Technology_EP156P_60_260S_AC</t>
  </si>
  <si>
    <t>ET_Solar_Industry_ET_M572165WW</t>
  </si>
  <si>
    <t>ET_Solar_Industry_ET_M572165WWZ</t>
  </si>
  <si>
    <t>ET_Solar_Industry_ET_M572170WW</t>
  </si>
  <si>
    <t>ET_Solar_Industry_ET_M572170WWZ</t>
  </si>
  <si>
    <t>ET_Solar_Industry_ET_M572175BB</t>
  </si>
  <si>
    <t>ET_Solar_Industry_ET_M572175BBZ</t>
  </si>
  <si>
    <t>ET_Solar_Industry_ET_M572175WW</t>
  </si>
  <si>
    <t>ET_Solar_Industry_ET_M572175WWZ</t>
  </si>
  <si>
    <t>ET_Solar_Industry_ET_M572180BB</t>
  </si>
  <si>
    <t>ET_Solar_Industry_ET_M572180BBZ</t>
  </si>
  <si>
    <t>ET_Solar_Industry_ET_M572180WW</t>
  </si>
  <si>
    <t>ET_Solar_Industry_ET_M572180WWZ</t>
  </si>
  <si>
    <t>ET_Solar_Industry_ET_M572185BB</t>
  </si>
  <si>
    <t>ET_Solar_Industry_ET_M572185BBZ</t>
  </si>
  <si>
    <t>ET_Solar_Industry_ET_M572185WW</t>
  </si>
  <si>
    <t>ET_Solar_Industry_ET_M572185WWZ</t>
  </si>
  <si>
    <t>ET_Solar_Industry_ET_M572190BBZ</t>
  </si>
  <si>
    <t>ET_Solar_Industry_ET_M572190WB</t>
  </si>
  <si>
    <t>ET_Solar_Industry_ET_M572190WW</t>
  </si>
  <si>
    <t>ET_Solar_Industry_ET_M572190WWZ</t>
  </si>
  <si>
    <t>ET_Solar_Industry_ET_P654190WB</t>
  </si>
  <si>
    <t>ET_Solar_Industry_ET_P654190WW</t>
  </si>
  <si>
    <t>ET_Solar_Industry_ET_P654195WB</t>
  </si>
  <si>
    <t>ET_Solar_Industry_ET_P654195WW</t>
  </si>
  <si>
    <t>ET_Solar_Industry_ET_P654200WB</t>
  </si>
  <si>
    <t>ET_Solar_Industry_ET_P654200WW</t>
  </si>
  <si>
    <t>ET_Solar_Industry_ET_P654205WB</t>
  </si>
  <si>
    <t>ET_Solar_Industry_ET_P654205WW</t>
  </si>
  <si>
    <t>ET_Solar_Industry_ET_P654210WB</t>
  </si>
  <si>
    <t>ET_Solar_Industry_ET_P654210WW</t>
  </si>
  <si>
    <t>ET_Solar_Industry_ET_P660235B</t>
  </si>
  <si>
    <t>ET_Solar_Industry_ET_P660235BB</t>
  </si>
  <si>
    <t>ET_Solar_Industry_ET_P660235BBZ</t>
  </si>
  <si>
    <t>ET_Solar_Industry_ET_P660235WB</t>
  </si>
  <si>
    <t>ET_Solar_Industry_ET_P660235WBZ</t>
  </si>
  <si>
    <t>ET_Solar_Industry_ET_P660235WW</t>
  </si>
  <si>
    <t>ET_Solar_Industry_ET_P660235WWZ</t>
  </si>
  <si>
    <t>ET_Solar_Industry_ET_P660240B</t>
  </si>
  <si>
    <t>ET_Solar_Industry_ET_P660240BB</t>
  </si>
  <si>
    <t>ET_Solar_Industry_ET_P660240BBZ</t>
  </si>
  <si>
    <t>ET_Solar_Industry_ET_P660240WB</t>
  </si>
  <si>
    <t>ET_Solar_Industry_ET_P660240WBZ</t>
  </si>
  <si>
    <t>ET_Solar_Industry_ET_P660240WW</t>
  </si>
  <si>
    <t>ET_Solar_Industry_ET_P660240WWZ</t>
  </si>
  <si>
    <t>ET_Solar_Industry_ET_P660245B</t>
  </si>
  <si>
    <t>ET_Solar_Industry_ET_P660245BAC</t>
  </si>
  <si>
    <t>ET_Solar_Industry_ET_P660245BB</t>
  </si>
  <si>
    <t>ET_Solar_Industry_ET_P660245BBAC</t>
  </si>
  <si>
    <t>ET_Solar_Industry_ET_P660245BBZ</t>
  </si>
  <si>
    <t>ET_Solar_Industry_ET_P660245BBZAC</t>
  </si>
  <si>
    <t>ET_Solar_Industry_ET_P660245WB</t>
  </si>
  <si>
    <t>ET_Solar_Industry_ET_P660245WBZ</t>
  </si>
  <si>
    <t>ET_Solar_Industry_ET_P660245WBZAC</t>
  </si>
  <si>
    <t>ET_Solar_Industry_ET_P660245WW</t>
  </si>
  <si>
    <t>ET_Solar_Industry_ET_P660245WWZ</t>
  </si>
  <si>
    <t>ET_Solar_Industry_ET_P660250BAC</t>
  </si>
  <si>
    <t>ET_Solar_Industry_ET_P660250BB</t>
  </si>
  <si>
    <t>ET_Solar_Industry_ET_P660250BBAC</t>
  </si>
  <si>
    <t>ET_Solar_Industry_ET_P660250BBZ</t>
  </si>
  <si>
    <t>ET_Solar_Industry_ET_P660250BBZAC</t>
  </si>
  <si>
    <t>ET_Solar_Industry_ET_P660250WB</t>
  </si>
  <si>
    <t>ET_Solar_Industry_ET_P660250WBAC</t>
  </si>
  <si>
    <t>ET_Solar_Industry_ET_P660250WBZ</t>
  </si>
  <si>
    <t>ET_Solar_Industry_ET_P660250WBZAC</t>
  </si>
  <si>
    <t>ET_Solar_Industry_ET_P660250WW</t>
  </si>
  <si>
    <t>ET_Solar_Industry_ET_P660250WWZ</t>
  </si>
  <si>
    <t>ET_Solar_Industry_ET_P660255BB</t>
  </si>
  <si>
    <t>ET_Solar_Industry_ET_P660255BBAC</t>
  </si>
  <si>
    <t>ET_Solar_Industry_ET_P660255BBZ</t>
  </si>
  <si>
    <t>ET_Solar_Industry_ET_P660255BBZAC</t>
  </si>
  <si>
    <t>ET_Solar_Industry_ET_P660255WB</t>
  </si>
  <si>
    <t>ET_Solar_Industry_ET_P660255WBAC</t>
  </si>
  <si>
    <t>ET_Solar_Industry_ET_P660255WBZ</t>
  </si>
  <si>
    <t>ET_Solar_Industry_ET_P660255WBZAC</t>
  </si>
  <si>
    <t>ET_Solar_Industry_ET_P660255WW</t>
  </si>
  <si>
    <t>ET_Solar_Industry_ET_P660255WWAC</t>
  </si>
  <si>
    <t>ET_Solar_Industry_ET_P660255WWZ</t>
  </si>
  <si>
    <t>ET_Solar_Industry_ET_P660255WWZAC</t>
  </si>
  <si>
    <t>ET_Solar_Industry_ET_M660260BB</t>
  </si>
  <si>
    <t>ET_Solar_Industry_ET_M660260WW</t>
  </si>
  <si>
    <t>ET_Solar_Industry_ET_P660260WB</t>
  </si>
  <si>
    <t>ET_Solar_Industry_ET_P660260WBAC</t>
  </si>
  <si>
    <t>ET_Solar_Industry_ET_P660260WBZ</t>
  </si>
  <si>
    <t>ET_Solar_Industry_ET_P660260WBZAC</t>
  </si>
  <si>
    <t>ET_Solar_Industry_ET_P660260WW</t>
  </si>
  <si>
    <t>ET_Solar_Industry_ET_P660260WWAC</t>
  </si>
  <si>
    <t>ET_Solar_Industry_ET_P660260WWZ</t>
  </si>
  <si>
    <t>ET_Solar_Industry_ET_P660260WWZAC</t>
  </si>
  <si>
    <t>ET_Solar_Industry_ET_M660265BB</t>
  </si>
  <si>
    <t>ET_Solar_Industry_ET_M660265WB</t>
  </si>
  <si>
    <t>ET_Solar_Industry_ET_M660265WW</t>
  </si>
  <si>
    <t>ET_Solar_Industry_ET_P660265WB</t>
  </si>
  <si>
    <t>ET_Solar_Industry_ET_P660265WW</t>
  </si>
  <si>
    <t>ET_Solar_Industry_ET_M660270BB</t>
  </si>
  <si>
    <t>ET_Solar_Industry_ET_M660270WB</t>
  </si>
  <si>
    <t>ET_Solar_Industry_ET_M660270WW</t>
  </si>
  <si>
    <t>ET_Solar_Industry_ET_P660270WB</t>
  </si>
  <si>
    <t>ET_Solar_Industry_ET_P660270WW</t>
  </si>
  <si>
    <t>ET_Solar_Industry_ET_M660275BB</t>
  </si>
  <si>
    <t>ET_Solar_Industry_ET_M660275WB</t>
  </si>
  <si>
    <t>ET_Solar_Industry_ET_M660275WW</t>
  </si>
  <si>
    <t>ET_Solar_Industry_ET_P660275WB</t>
  </si>
  <si>
    <t>ET_Solar_Industry_ET_P660275WW</t>
  </si>
  <si>
    <t>ET_Solar_Industry_ET_M660280BB</t>
  </si>
  <si>
    <t>ET_Solar_Industry_ET_M660280WB</t>
  </si>
  <si>
    <t>ET_Solar_Industry_ET_M660280WW</t>
  </si>
  <si>
    <t>ET_Solar_Industry_ET_P660280WB</t>
  </si>
  <si>
    <t>ET_Solar_Industry_ET_P660280WW</t>
  </si>
  <si>
    <t>ET_Solar_Industry_ET_M660285BB</t>
  </si>
  <si>
    <t>ET_Solar_Industry_ET_M660285WB</t>
  </si>
  <si>
    <t>ET_Solar_Industry_ET_M660285WW</t>
  </si>
  <si>
    <t>ET_Solar_Industry_ET_P672285WB</t>
  </si>
  <si>
    <t>ET_Solar_Industry_ET_P672285WBG</t>
  </si>
  <si>
    <t>ET_Solar_Industry_ET_P672285WW</t>
  </si>
  <si>
    <t>ET_Solar_Industry_ET_P672285WWG</t>
  </si>
  <si>
    <t>ET_Solar_Industry_ET_M660290WB</t>
  </si>
  <si>
    <t>ET_Solar_Industry_ET_M660290WW</t>
  </si>
  <si>
    <t>ET_Solar_Industry_ET_P672290WB</t>
  </si>
  <si>
    <t>ET_Solar_Industry_ET_P672290WBG</t>
  </si>
  <si>
    <t>ET_Solar_Industry_ET_P672290WW</t>
  </si>
  <si>
    <t>ET_Solar_Industry_ET_P672290WWG</t>
  </si>
  <si>
    <t>ET_Solar_Industry_ET_P672295WB</t>
  </si>
  <si>
    <t>ET_Solar_Industry_ET_P672295WBG</t>
  </si>
  <si>
    <t>ET_Solar_Industry_ET_P672295WW</t>
  </si>
  <si>
    <t>ET_Solar_Industry_ET_P672295WWG</t>
  </si>
  <si>
    <t>ET_Solar_Industry_ET_P672300WB</t>
  </si>
  <si>
    <t>ET_Solar_Industry_ET_P672300WBG</t>
  </si>
  <si>
    <t>ET_Solar_Industry_ET_P672300WW</t>
  </si>
  <si>
    <t>ET_Solar_Industry_ET_P672300WWG</t>
  </si>
  <si>
    <t>ET_Solar_Industry_ET_P672305WB</t>
  </si>
  <si>
    <t>ET_Solar_Industry_ET_P672305WBG</t>
  </si>
  <si>
    <t>ET_Solar_Industry_ET_P672305WW</t>
  </si>
  <si>
    <t>ET_Solar_Industry_ET_P672305WWG</t>
  </si>
  <si>
    <t>ET_Solar_Industry_ET_P672310WB</t>
  </si>
  <si>
    <t>ET_Solar_Industry_ET_P672310WW</t>
  </si>
  <si>
    <t>ET_Solar_Industry_ET_P672315WB</t>
  </si>
  <si>
    <t>ET_Solar_Industry_ET_P672315WW</t>
  </si>
  <si>
    <t>ET_Solar_Industry_ET_M672320WB</t>
  </si>
  <si>
    <t>ET_Solar_Industry_ET_M672320WW</t>
  </si>
  <si>
    <t>ET_Solar_Industry_ET_P672320WB</t>
  </si>
  <si>
    <t>ET_Solar_Industry_ET_P672320WW</t>
  </si>
  <si>
    <t>ET_Solar_Industry_ET_M672325WB</t>
  </si>
  <si>
    <t>ET_Solar_Industry_ET_M672325WW</t>
  </si>
  <si>
    <t>ET_Solar_Industry_ET_P672325WB</t>
  </si>
  <si>
    <t>ET_Solar_Industry_ET_P672325WW</t>
  </si>
  <si>
    <t>ET_Solar_Industry_ET_M672330WB</t>
  </si>
  <si>
    <t>ET_Solar_Industry_ET_M672330WW</t>
  </si>
  <si>
    <t>ET_Solar_Industry_ET_P672330WB</t>
  </si>
  <si>
    <t>ET_Solar_Industry_ET_P672330WW</t>
  </si>
  <si>
    <t>ET_Solar_Industry_ET_M672335WB</t>
  </si>
  <si>
    <t>ET_Solar_Industry_ET_M672335WW</t>
  </si>
  <si>
    <t>ET_Solar_Industry_ET_P672335WB</t>
  </si>
  <si>
    <t>ET_Solar_Industry_ET_P672335WW</t>
  </si>
  <si>
    <t>ET_Solar_Industry_ET_M672340WB</t>
  </si>
  <si>
    <t>ET_Solar_Industry_ET_M672340WW</t>
  </si>
  <si>
    <t>ET_Solar_Industry_ET_M672345WB</t>
  </si>
  <si>
    <t>ET_Solar_Industry_ET_M672345WW</t>
  </si>
  <si>
    <t>ET_Solar_Industry_ET_M672350WB</t>
  </si>
  <si>
    <t>ET_Solar_Industry_ET_M672350WW</t>
  </si>
  <si>
    <t>ET_Solar_New_Energy_ET_M572165WW</t>
  </si>
  <si>
    <t>ET_Solar_New_Energy_ET_M572165WWZ</t>
  </si>
  <si>
    <t>ET_Solar_New_Energy_ET_M572170WW</t>
  </si>
  <si>
    <t>ET_Solar_New_Energy_ET_M572170WWZ</t>
  </si>
  <si>
    <t>ET_Solar_New_Energy_ET_M572175BB</t>
  </si>
  <si>
    <t>ET_Solar_New_Energy_ET_M572175BBZ</t>
  </si>
  <si>
    <t>ET_Solar_New_Energy_ET_M572175WW</t>
  </si>
  <si>
    <t>ET_Solar_New_Energy_ET_M572175WWZ</t>
  </si>
  <si>
    <t>ET_Solar_New_Energy_ET_M572180BB</t>
  </si>
  <si>
    <t>ET_Solar_New_Energy_ET_M572180BBZ</t>
  </si>
  <si>
    <t>ET_Solar_New_Energy_ET_M572180WW</t>
  </si>
  <si>
    <t>ET_Solar_New_Energy_ET_M572180WWZ</t>
  </si>
  <si>
    <t>ET_Solar_New_Energy_ET_M572185BB</t>
  </si>
  <si>
    <t>ET_Solar_New_Energy_ET_M572185BBZ</t>
  </si>
  <si>
    <t>ET_Solar_New_Energy_ET_M572185WW</t>
  </si>
  <si>
    <t>ET_Solar_New_Energy_ET_M572185WWZ</t>
  </si>
  <si>
    <t>ET_Solar_New_Energy_ET_M572190BBZ</t>
  </si>
  <si>
    <t>ET_Solar_New_Energy_ET_M572190WB</t>
  </si>
  <si>
    <t>ET_Solar_New_Energy_ET_M572190WW</t>
  </si>
  <si>
    <t>ET_Solar_New_Energy_ET_M572190WWZ</t>
  </si>
  <si>
    <t>ET_Solar_New_Energy_ET_P654190WB</t>
  </si>
  <si>
    <t>ET_Solar_New_Energy_ET_P654190WW</t>
  </si>
  <si>
    <t>ET_Solar_New_Energy_ET_P654195WB</t>
  </si>
  <si>
    <t>ET_Solar_New_Energy_ET_P654195WW</t>
  </si>
  <si>
    <t>ET_Solar_New_Energy_ET_P654200WB</t>
  </si>
  <si>
    <t>ET_Solar_New_Energy_ET_P654200WW</t>
  </si>
  <si>
    <t>ET_Solar_New_Energy_ET_P654205WB</t>
  </si>
  <si>
    <t>ET_Solar_New_Energy_ET_P654205WW</t>
  </si>
  <si>
    <t>ET_Solar_New_Energy_ET_P654210WB</t>
  </si>
  <si>
    <t>ET_Solar_New_Energy_ET_P654210WW</t>
  </si>
  <si>
    <t>ET_Solar_New_Energy_ET_P660235B</t>
  </si>
  <si>
    <t>ET_Solar_New_Energy_ET_P660235BB</t>
  </si>
  <si>
    <t>ET_Solar_New_Energy_ET_P660235BBZ</t>
  </si>
  <si>
    <t>ET_Solar_New_Energy_ET_P660235WB</t>
  </si>
  <si>
    <t>ET_Solar_New_Energy_ET_P660235WBZ</t>
  </si>
  <si>
    <t>ET_Solar_New_Energy_ET_P660235WW</t>
  </si>
  <si>
    <t>ET_Solar_New_Energy_ET_P660235WWZ</t>
  </si>
  <si>
    <t>ET_Solar_New_Energy_ET_P660240B</t>
  </si>
  <si>
    <t>ET_Solar_New_Energy_ET_P660240BB</t>
  </si>
  <si>
    <t>ET_Solar_New_Energy_ET_P660240BBZ</t>
  </si>
  <si>
    <t>ET_Solar_New_Energy_ET_P660240WB</t>
  </si>
  <si>
    <t>ET_Solar_New_Energy_ET_P660240WBZ</t>
  </si>
  <si>
    <t>ET_Solar_New_Energy_ET_P660240WW</t>
  </si>
  <si>
    <t>ET_Solar_New_Energy_ET_P660240WWZ</t>
  </si>
  <si>
    <t>ET_Solar_New_Energy_ET_P660245B</t>
  </si>
  <si>
    <t>ET_Solar_New_Energy_ET_P660245BAC</t>
  </si>
  <si>
    <t>ET_Solar_New_Energy_ET_P660245BB</t>
  </si>
  <si>
    <t>ET_Solar_New_Energy_ET_P660245BBAC</t>
  </si>
  <si>
    <t>ET_Solar_New_Energy_ET_P660245BBZ</t>
  </si>
  <si>
    <t>ET_Solar_New_Energy_ET_P660245BBZAC</t>
  </si>
  <si>
    <t>ET_Solar_New_Energy_ET_P660245WB</t>
  </si>
  <si>
    <t>ET_Solar_New_Energy_ET_P660245WBZ</t>
  </si>
  <si>
    <t>ET_Solar_New_Energy_ET_P660245WBZAC</t>
  </si>
  <si>
    <t>ET_Solar_New_Energy_ET_P660245WW</t>
  </si>
  <si>
    <t>ET_Solar_New_Energy_ET_P660245WWZ</t>
  </si>
  <si>
    <t>ET_Solar_New_Energy_ET_P660250BAC</t>
  </si>
  <si>
    <t>ET_Solar_New_Energy_ET_P660250BB</t>
  </si>
  <si>
    <t>ET_Solar_New_Energy_ET_P660250BBAC</t>
  </si>
  <si>
    <t>ET_Solar_New_Energy_ET_P660250BBZ</t>
  </si>
  <si>
    <t>ET_Solar_New_Energy_ET_P660250BBZAC</t>
  </si>
  <si>
    <t>ET_Solar_New_Energy_ET_P660250WB</t>
  </si>
  <si>
    <t>ET_Solar_New_Energy_ET_P660250WBAC</t>
  </si>
  <si>
    <t>ET_Solar_New_Energy_ET_P660250WBZ</t>
  </si>
  <si>
    <t>ET_Solar_New_Energy_ET_P660250WBZAC</t>
  </si>
  <si>
    <t>ET_Solar_New_Energy_ET_P660250WW</t>
  </si>
  <si>
    <t>ET_Solar_New_Energy_ET_P660250WWZ</t>
  </si>
  <si>
    <t>ET_Solar_New_Energy_ET_P660255BB</t>
  </si>
  <si>
    <t>ET_Solar_New_Energy_ET_P660255BBAC</t>
  </si>
  <si>
    <t>ET_Solar_New_Energy_ET_P660255BBZ</t>
  </si>
  <si>
    <t>ET_Solar_New_Energy_ET_P660255BBZAC</t>
  </si>
  <si>
    <t>ET_Solar_New_Energy_ET_P660255WB</t>
  </si>
  <si>
    <t>ET_Solar_New_Energy_ET_P660255WBAC</t>
  </si>
  <si>
    <t>ET_Solar_New_Energy_ET_P660255WBZ</t>
  </si>
  <si>
    <t>ET_Solar_New_Energy_ET_P660255WBZAC</t>
  </si>
  <si>
    <t>ET_Solar_New_Energy_ET_P660255WW</t>
  </si>
  <si>
    <t>ET_Solar_New_Energy_ET_P660255WWAC</t>
  </si>
  <si>
    <t>ET_Solar_New_Energy_ET_P660255WWZ</t>
  </si>
  <si>
    <t>ET_Solar_New_Energy_ET_P660255WWZAC</t>
  </si>
  <si>
    <t>ET_Solar_New_Energy_ET_M660260BB</t>
  </si>
  <si>
    <t>ET_Solar_New_Energy_ET_M660260WW</t>
  </si>
  <si>
    <t>ET_Solar_New_Energy_ET_P660260WB</t>
  </si>
  <si>
    <t>ET_Solar_New_Energy_ET_P660260WBAC</t>
  </si>
  <si>
    <t>ET_Solar_New_Energy_ET_P660260WBZ</t>
  </si>
  <si>
    <t>ET_Solar_New_Energy_ET_P660260WBZAC</t>
  </si>
  <si>
    <t>ET_Solar_New_Energy_ET_P660260WW</t>
  </si>
  <si>
    <t>ET_Solar_New_Energy_ET_P660260WWAC</t>
  </si>
  <si>
    <t>ET_Solar_New_Energy_ET_P660260WWZ</t>
  </si>
  <si>
    <t>ET_Solar_New_Energy_ET_P660260WWZAC</t>
  </si>
  <si>
    <t>ET_Solar_New_Energy_ET_M660265BB</t>
  </si>
  <si>
    <t>ET_Solar_New_Energy_ET_M660265WB</t>
  </si>
  <si>
    <t>ET_Solar_New_Energy_ET_M660265WW</t>
  </si>
  <si>
    <t>ET_Solar_New_Energy_ET_P660265WB</t>
  </si>
  <si>
    <t>ET_Solar_New_Energy_ET_P660265WW</t>
  </si>
  <si>
    <t>ET_Solar_New_Energy_ET_M660270BB</t>
  </si>
  <si>
    <t>ET_Solar_New_Energy_ET_M660270WB</t>
  </si>
  <si>
    <t>ET_Solar_New_Energy_ET_M660270WW</t>
  </si>
  <si>
    <t>ET_Solar_New_Energy_ET_P660270WB</t>
  </si>
  <si>
    <t>ET_Solar_New_Energy_ET_P660270WW</t>
  </si>
  <si>
    <t>ET_Solar_New_Energy_ET_M660275BB</t>
  </si>
  <si>
    <t>ET_Solar_New_Energy_ET_M660275WB</t>
  </si>
  <si>
    <t>ET_Solar_New_Energy_ET_M660275WW</t>
  </si>
  <si>
    <t>ET_Solar_New_Energy_ET_P660275WB</t>
  </si>
  <si>
    <t>ET_Solar_New_Energy_ET_P660275WW</t>
  </si>
  <si>
    <t>ET_Solar_New_Energy_ET_M660280BB</t>
  </si>
  <si>
    <t>ET_Solar_New_Energy_ET_M660280WB</t>
  </si>
  <si>
    <t>ET_Solar_New_Energy_ET_M660280WW</t>
  </si>
  <si>
    <t>ET_Solar_New_Energy_ET_P660280WB</t>
  </si>
  <si>
    <t>ET_Solar_New_Energy_ET_P660280WW</t>
  </si>
  <si>
    <t>ET_Solar_New_Energy_ET_M660285BB</t>
  </si>
  <si>
    <t>ET_Solar_New_Energy_ET_M660285WB</t>
  </si>
  <si>
    <t>ET_Solar_New_Energy_ET_M660285WW</t>
  </si>
  <si>
    <t>ET_Solar_New_Energy_ET_P672285WB</t>
  </si>
  <si>
    <t>ET_Solar_New_Energy_ET_P672285WBG</t>
  </si>
  <si>
    <t>ET_Solar_New_Energy_ET_P672285WW</t>
  </si>
  <si>
    <t>ET_Solar_New_Energy_ET_P672285WWG</t>
  </si>
  <si>
    <t>ET_Solar_New_Energy_ET_M660290WB</t>
  </si>
  <si>
    <t>ET_Solar_New_Energy_ET_M660290WW</t>
  </si>
  <si>
    <t>ET_Solar_New_Energy_ET_P672290WB</t>
  </si>
  <si>
    <t>ET_Solar_New_Energy_ET_P672290WBG</t>
  </si>
  <si>
    <t>ET_Solar_New_Energy_ET_P672290WW</t>
  </si>
  <si>
    <t>ET_Solar_New_Energy_ET_P672290WWG</t>
  </si>
  <si>
    <t>ET_Solar_New_Energy_ET_P672295WB</t>
  </si>
  <si>
    <t>ET_Solar_New_Energy_ET_P672295WBG</t>
  </si>
  <si>
    <t>ET_Solar_New_Energy_ET_P672295WW</t>
  </si>
  <si>
    <t>ET_Solar_New_Energy_ET_P672295WWG</t>
  </si>
  <si>
    <t>ET_Solar_New_Energy_ET_P672300WB</t>
  </si>
  <si>
    <t>ET_Solar_New_Energy_ET_P672300WBG</t>
  </si>
  <si>
    <t>ET_Solar_New_Energy_ET_P672300WW</t>
  </si>
  <si>
    <t>ET_Solar_New_Energy_ET_P672300WWG</t>
  </si>
  <si>
    <t>ET_Solar_New_Energy_ET_P672305WB</t>
  </si>
  <si>
    <t>ET_Solar_New_Energy_ET_P672305WBG</t>
  </si>
  <si>
    <t>ET_Solar_New_Energy_ET_P672305WW</t>
  </si>
  <si>
    <t>ET_Solar_New_Energy_ET_P672305WWG</t>
  </si>
  <si>
    <t>ET_Solar_New_Energy_ET_P672310WB</t>
  </si>
  <si>
    <t>ET_Solar_New_Energy_ET_P672310WW</t>
  </si>
  <si>
    <t>ET_Solar_New_Energy_ET_P672315WB</t>
  </si>
  <si>
    <t>ET_Solar_New_Energy_ET_P672315WW</t>
  </si>
  <si>
    <t>ET_Solar_New_Energy_ET_M672320WB</t>
  </si>
  <si>
    <t>ET_Solar_New_Energy_ET_M672320WW</t>
  </si>
  <si>
    <t>ET_Solar_New_Energy_ET_P672320WB</t>
  </si>
  <si>
    <t>ET_Solar_New_Energy_ET_P672320WW</t>
  </si>
  <si>
    <t>ET_Solar_New_Energy_ET_M672325WB</t>
  </si>
  <si>
    <t>ET_Solar_New_Energy_ET_M672325WW</t>
  </si>
  <si>
    <t>ET_Solar_New_Energy_ET_P672325WB</t>
  </si>
  <si>
    <t>ET_Solar_New_Energy_ET_P672325WW</t>
  </si>
  <si>
    <t>ET_Solar_New_Energy_ET_M672330WB</t>
  </si>
  <si>
    <t>ET_Solar_New_Energy_ET_M672330WW</t>
  </si>
  <si>
    <t>ET_Solar_New_Energy_ET_P672330WB</t>
  </si>
  <si>
    <t>ET_Solar_New_Energy_ET_P672330WW</t>
  </si>
  <si>
    <t>ET_Solar_New_Energy_ET_M672335WB</t>
  </si>
  <si>
    <t>ET_Solar_New_Energy_ET_M672335WW</t>
  </si>
  <si>
    <t>ET_Solar_New_Energy_ET_P672335WB</t>
  </si>
  <si>
    <t>ET_Solar_New_Energy_ET_P672335WW</t>
  </si>
  <si>
    <t>ET_Solar_New_Energy_ET_M672340WB</t>
  </si>
  <si>
    <t>ET_Solar_New_Energy_ET_M672340WW</t>
  </si>
  <si>
    <t>ET_Solar_New_Energy_ET_M672345WB</t>
  </si>
  <si>
    <t>ET_Solar_New_Energy_ET_M672345WW</t>
  </si>
  <si>
    <t>ET_Solar_New_Energy_ET_M672350WB</t>
  </si>
  <si>
    <t>ET_Solar_New_Energy_ET_M672350WW</t>
  </si>
  <si>
    <t>Exeltech_AM24_1_B_6_0_00</t>
  </si>
  <si>
    <t>Flextronics_FXS_260BB_MAA1B</t>
  </si>
  <si>
    <t>Flextronics_FXS_260BB_MAA1W</t>
  </si>
  <si>
    <t>Flextronics_FXS_270BB_SAC1B</t>
  </si>
  <si>
    <t>Flextronics_FXS_275BB_SAC1B</t>
  </si>
  <si>
    <t>Flextronics_FXS_285BB_SBC1B</t>
  </si>
  <si>
    <t>Flextronics_FXS_285BB_SBC1W</t>
  </si>
  <si>
    <t>Flextronics_FXS_325BB_MAB1W</t>
  </si>
  <si>
    <t>Flextronics_FXS_325BC_MAB1W</t>
  </si>
  <si>
    <t>Flextronics_FXS_330BB_SAD1W</t>
  </si>
  <si>
    <t>Flextronics_FXS_335BB_SAD1W</t>
  </si>
  <si>
    <t>Flextronics_FXS_350BB_SBD1W</t>
  </si>
  <si>
    <t>Flextronics_FXS_350BC_SBD1W</t>
  </si>
  <si>
    <t>GAF_RIAC_1000</t>
  </si>
  <si>
    <t>GE_Energy_GEPVp_200_M</t>
  </si>
  <si>
    <t>GE_Energy_GEPVp_205_M</t>
  </si>
  <si>
    <t>GermanSolar_USA_GSP6_60_245W</t>
  </si>
  <si>
    <t>GermanSolar_USA_GSP6_60_250W</t>
  </si>
  <si>
    <t>GermanSolar_USA_GSP6_60_255W</t>
  </si>
  <si>
    <t>GermanSolar_USA_GSM6_60_260W</t>
  </si>
  <si>
    <t>GermanSolar_USA_GSP6_60_260W</t>
  </si>
  <si>
    <t>GermanSolar_USA_GSM6_60_265W</t>
  </si>
  <si>
    <t>GermanSolar_USA_GSP6_60_265W</t>
  </si>
  <si>
    <t>GermanSolar_USA_GSM6_60_270W</t>
  </si>
  <si>
    <t>GermanSolar_USA_GSP6_60_270W</t>
  </si>
  <si>
    <t>GermanSolar_USA_GSM6_60_275W</t>
  </si>
  <si>
    <t>GermanSolar_USA_GSM6_60_280W</t>
  </si>
  <si>
    <t>GermanSolar_USA_GSM6_60_285W</t>
  </si>
  <si>
    <t>GermanSolar_USA_GSM6_60_290W</t>
  </si>
  <si>
    <t>GermanSolar_USA_GSM6_60_295W</t>
  </si>
  <si>
    <t>GermanSolar_USA_GSM6_60_300W</t>
  </si>
  <si>
    <t>GermanSolar_USA_GSP6_72_300W</t>
  </si>
  <si>
    <t>GermanSolar_USA_GSP6_72_305W</t>
  </si>
  <si>
    <t>GermanSolar_USA_GSM6_72_310W</t>
  </si>
  <si>
    <t>GermanSolar_USA_GSP6_72_310W</t>
  </si>
  <si>
    <t>GermanSolar_USA_GSM6_72_315W</t>
  </si>
  <si>
    <t>GermanSolar_USA_GSP6_72_315W</t>
  </si>
  <si>
    <t>GermanSolar_USA_GSM6_72_320W</t>
  </si>
  <si>
    <t>GermanSolar_USA_GSP6_72_320W</t>
  </si>
  <si>
    <t>GermanSolar_USA_GSM6_72_325W</t>
  </si>
  <si>
    <t>GermanSolar_USA_GSP6_72_325W</t>
  </si>
  <si>
    <t>GermanSolar_USA_GSM6_72_330W</t>
  </si>
  <si>
    <t>GermanSolar_USA_GSM6_72_335W</t>
  </si>
  <si>
    <t>Gintech_Energy_GTE_200M</t>
  </si>
  <si>
    <t>Gintech_Energy_GTE_205M</t>
  </si>
  <si>
    <t>Gintech_Energy_GTE_210M</t>
  </si>
  <si>
    <t>Gintech_Energy_GTE_215M</t>
  </si>
  <si>
    <t>Gintech_Energy_GTE_220M</t>
  </si>
  <si>
    <t>Gintech_Energy_GTE_225M</t>
  </si>
  <si>
    <t>Gintech_Energy_GTE_230M</t>
  </si>
  <si>
    <t>Gintech_Energy_GTE_235M</t>
  </si>
  <si>
    <t>Gintech_Energy_GTE_240M</t>
  </si>
  <si>
    <t>Gintung_Energy_ASEC_120G6M</t>
  </si>
  <si>
    <t>Gintung_Energy_ASEC_125G6M</t>
  </si>
  <si>
    <t>Gintung_Energy_ASEC_125G6S</t>
  </si>
  <si>
    <t>Gintung_Energy_ASEC_130G6M</t>
  </si>
  <si>
    <t>Gintung_Energy_ASEC_130G6S</t>
  </si>
  <si>
    <t>Gintung_Energy_ASEC_135G6M</t>
  </si>
  <si>
    <t>Gintung_Energy_ASEC_135G6S</t>
  </si>
  <si>
    <t>Gintung_Energy_ASEC_140G6M</t>
  </si>
  <si>
    <t>Gintung_Energy_ASEC_140G6S</t>
  </si>
  <si>
    <t>Gintung_Energy_ASEC_145G6M49</t>
  </si>
  <si>
    <t>Gintung_Energy_ASEC_145G6S49</t>
  </si>
  <si>
    <t>Gintung_Energy_ASEC_150G6M49</t>
  </si>
  <si>
    <t>Gintung_Energy_ASEC_150G6S49</t>
  </si>
  <si>
    <t>Gintung_Energy_ASEC_155G6M49</t>
  </si>
  <si>
    <t>Gintung_Energy_ASEC_155G6S49</t>
  </si>
  <si>
    <t>Gintung_Energy_ASEC_175G6M</t>
  </si>
  <si>
    <t>Gintung_Energy_ASEC_175G6S</t>
  </si>
  <si>
    <t>Gintung_Energy_ASEC_180G6M</t>
  </si>
  <si>
    <t>Gintung_Energy_ASEC_180G6S</t>
  </si>
  <si>
    <t>Gintung_Energy_ASEC_185G6M</t>
  </si>
  <si>
    <t>Gintung_Energy_ASEC_185G6S</t>
  </si>
  <si>
    <t>Gintung_Energy_ASEC_190G6M</t>
  </si>
  <si>
    <t>Gintung_Energy_ASEC_190G6M68</t>
  </si>
  <si>
    <t>Gintung_Energy_ASEC_190G6S</t>
  </si>
  <si>
    <t>Gintung_Energy_ASEC_190G6S68</t>
  </si>
  <si>
    <t>Gintung_Energy_GTEC_190G6M68</t>
  </si>
  <si>
    <t>Gintung_Energy_GTEC_190G6S68</t>
  </si>
  <si>
    <t>Gintung_Energy_ASEC_195G6M</t>
  </si>
  <si>
    <t>Gintung_Energy_ASEC_195G6M68</t>
  </si>
  <si>
    <t>Gintung_Energy_ASEC_195G6S</t>
  </si>
  <si>
    <t>Gintung_Energy_ASEC_195G6S68</t>
  </si>
  <si>
    <t>Gintung_Energy_GTEC_195G6M68</t>
  </si>
  <si>
    <t>Gintung_Energy_GTEC_195G6S68</t>
  </si>
  <si>
    <t>Gintung_Energy_ASEC_200G6M</t>
  </si>
  <si>
    <t>Gintung_Energy_ASEC_200G6M68</t>
  </si>
  <si>
    <t>Gintung_Energy_ASEC_200G6S</t>
  </si>
  <si>
    <t>Gintung_Energy_ASEC_200G6S68</t>
  </si>
  <si>
    <t>Gintung_Energy_GTEC_200G6M68</t>
  </si>
  <si>
    <t>Gintung_Energy_GTEC_200G6S68</t>
  </si>
  <si>
    <t>Gintung_Energy_ASEC_205G6M</t>
  </si>
  <si>
    <t>Gintung_Energy_ASEC_205G6M68</t>
  </si>
  <si>
    <t>Gintung_Energy_ASEC_205G6S</t>
  </si>
  <si>
    <t>Gintung_Energy_ASEC_205G6S68</t>
  </si>
  <si>
    <t>Gintung_Energy_GTEC_205G6M68</t>
  </si>
  <si>
    <t>Gintung_Energy_GTEC_205G6S68</t>
  </si>
  <si>
    <t>Gintung_Energy_ASEC_210G6M</t>
  </si>
  <si>
    <t>Gintung_Energy_ASEC_210G6M68</t>
  </si>
  <si>
    <t>Gintung_Energy_ASEC_210G6S</t>
  </si>
  <si>
    <t>Gintung_Energy_ASEC_210G6S68</t>
  </si>
  <si>
    <t>Gintung_Energy_GTEC_210G6M68</t>
  </si>
  <si>
    <t>Gintung_Energy_GTEC_210G6S68</t>
  </si>
  <si>
    <t>Gintung_Energy_ASEC_215G6M</t>
  </si>
  <si>
    <t>Gintung_Energy_ASEC_215G6M68</t>
  </si>
  <si>
    <t>Gintung_Energy_ASEC_215G6M69</t>
  </si>
  <si>
    <t>Gintung_Energy_ASEC_215G6S</t>
  </si>
  <si>
    <t>Gintung_Energy_ASEC_215G6S68</t>
  </si>
  <si>
    <t>Gintung_Energy_ASEC_215G6S69</t>
  </si>
  <si>
    <t>Gintung_Energy_GTEC_215G6M68</t>
  </si>
  <si>
    <t>Gintung_Energy_GTEC_215G6M69</t>
  </si>
  <si>
    <t>Gintung_Energy_GTEC_215G6S68</t>
  </si>
  <si>
    <t>Gintung_Energy_GTEC_215G6S69</t>
  </si>
  <si>
    <t>Gintung_Energy_ASEC_220G6M</t>
  </si>
  <si>
    <t>Gintung_Energy_ASEC_220G6M68</t>
  </si>
  <si>
    <t>Gintung_Energy_ASEC_220G6M69</t>
  </si>
  <si>
    <t>Gintung_Energy_ASEC_220G6S</t>
  </si>
  <si>
    <t>Gintung_Energy_ASEC_220G6S68</t>
  </si>
  <si>
    <t>Gintung_Energy_ASEC_220G6S69</t>
  </si>
  <si>
    <t>Gintung_Energy_GTEC_220G6M68</t>
  </si>
  <si>
    <t>Gintung_Energy_GTEC_220G6M69</t>
  </si>
  <si>
    <t>Gintung_Energy_GTEC_220G6S68</t>
  </si>
  <si>
    <t>Gintung_Energy_GTEC_220G6S69</t>
  </si>
  <si>
    <t>Gintung_Energy_ASEC_225G6M</t>
  </si>
  <si>
    <t>Gintung_Energy_ASEC_225G6M69</t>
  </si>
  <si>
    <t>Gintung_Energy_ASEC_225G6S</t>
  </si>
  <si>
    <t>Gintung_Energy_ASEC_225G6S69</t>
  </si>
  <si>
    <t>Gintung_Energy_GTEC_225G6M69</t>
  </si>
  <si>
    <t>Gintung_Energy_GTEC_225G6S69</t>
  </si>
  <si>
    <t>Gintung_Energy_ASEC_230G6M</t>
  </si>
  <si>
    <t>Gintung_Energy_ASEC_230G6M69</t>
  </si>
  <si>
    <t>Gintung_Energy_ASEC_230G6S</t>
  </si>
  <si>
    <t>Gintung_Energy_ASEC_230G6S69</t>
  </si>
  <si>
    <t>Gintung_Energy_GTEC_230G6M69</t>
  </si>
  <si>
    <t>Gintung_Energy_GTEC_230G6S69</t>
  </si>
  <si>
    <t>Gintung_Energy_ASEC_235G6M</t>
  </si>
  <si>
    <t>Gintung_Energy_ASEC_235G6M69</t>
  </si>
  <si>
    <t>Gintung_Energy_ASEC_235G6S</t>
  </si>
  <si>
    <t>Gintung_Energy_ASEC_235G6S69</t>
  </si>
  <si>
    <t>Gintung_Energy_GTEC_235G6M69</t>
  </si>
  <si>
    <t>Gintung_Energy_GTEC_235G6S69</t>
  </si>
  <si>
    <t>Gintung_Energy_ASEC_240G6M69</t>
  </si>
  <si>
    <t>Gintung_Energy_ASEC_240G6M6A</t>
  </si>
  <si>
    <t>Gintung_Energy_ASEC_240G6S69</t>
  </si>
  <si>
    <t>Gintung_Energy_ASEC_240G6S6A</t>
  </si>
  <si>
    <t>Gintung_Energy_GTEC_240G6M69</t>
  </si>
  <si>
    <t>Gintung_Energy_GTEC_240G6M6A</t>
  </si>
  <si>
    <t>Gintung_Energy_GTEC_240G6S69</t>
  </si>
  <si>
    <t>Gintung_Energy_GTEC_240G6S6A</t>
  </si>
  <si>
    <t>Gintung_Energy_ASEC_245G6M</t>
  </si>
  <si>
    <t>Gintung_Energy_ASEC_245G6M69</t>
  </si>
  <si>
    <t>Gintung_Energy_ASEC_245G6M6A</t>
  </si>
  <si>
    <t>Gintung_Energy_ASEC_245G6S69</t>
  </si>
  <si>
    <t>Gintung_Energy_ASEC_245G6S6A</t>
  </si>
  <si>
    <t>Gintung_Energy_GTEC_245G6M69</t>
  </si>
  <si>
    <t>Gintung_Energy_GTEC_245G6M6A</t>
  </si>
  <si>
    <t>Gintung_Energy_GTEC_245G6S69</t>
  </si>
  <si>
    <t>Gintung_Energy_GTEC_245G6S6A</t>
  </si>
  <si>
    <t>Gintung_Energy_ASEC_250G6M</t>
  </si>
  <si>
    <t>Gintung_Energy_ASEC_250G6M6A</t>
  </si>
  <si>
    <t>Gintung_Energy_ASEC_250G6M6B</t>
  </si>
  <si>
    <t>Gintung_Energy_ASEC_250G6S6A</t>
  </si>
  <si>
    <t>Gintung_Energy_ASEC_250G6S6B</t>
  </si>
  <si>
    <t>Gintung_Energy_GTEC_250G6M6A</t>
  </si>
  <si>
    <t>Gintung_Energy_GTEC_250G6S6A</t>
  </si>
  <si>
    <t>Gintung_Energy_ASEC_255G6M</t>
  </si>
  <si>
    <t>Gintung_Energy_ASEC_255G6M6A</t>
  </si>
  <si>
    <t>Gintung_Energy_ASEC_255G6M6B</t>
  </si>
  <si>
    <t>Gintung_Energy_ASEC_255G6S</t>
  </si>
  <si>
    <t>Gintung_Energy_ASEC_255G6S6A</t>
  </si>
  <si>
    <t>Gintung_Energy_ASEC_255G6S6B</t>
  </si>
  <si>
    <t>Gintung_Energy_GTEC_255G6M6A</t>
  </si>
  <si>
    <t>Gintung_Energy_GTEC_255G6S6A</t>
  </si>
  <si>
    <t>Gintung_Energy_ASEC_260G6M</t>
  </si>
  <si>
    <t>Gintung_Energy_ASEC_260G6M6A</t>
  </si>
  <si>
    <t>Gintung_Energy_ASEC_260G6M6B</t>
  </si>
  <si>
    <t>Gintung_Energy_ASEC_260G6S</t>
  </si>
  <si>
    <t>Gintung_Energy_ASEC_260G6S6A</t>
  </si>
  <si>
    <t>Gintung_Energy_ASEC_260G6S6B</t>
  </si>
  <si>
    <t>Gintung_Energy_GTEC_260G6M6A</t>
  </si>
  <si>
    <t>Gintung_Energy_GTEC_260G6M6B</t>
  </si>
  <si>
    <t>Gintung_Energy_GTEC_260G6S6A</t>
  </si>
  <si>
    <t>Gintung_Energy_GTEC_260G6S6B</t>
  </si>
  <si>
    <t>Gintung_Energy_ASEC_265G6M</t>
  </si>
  <si>
    <t>Gintung_Energy_ASEC_265G6M6A</t>
  </si>
  <si>
    <t>Gintung_Energy_ASEC_265G6M6B</t>
  </si>
  <si>
    <t>Gintung_Energy_ASEC_265G6S</t>
  </si>
  <si>
    <t>Gintung_Energy_ASEC_265G6S6A</t>
  </si>
  <si>
    <t>Gintung_Energy_ASEC_265G6S6B</t>
  </si>
  <si>
    <t>Gintung_Energy_GTEC_265G6M6A</t>
  </si>
  <si>
    <t>Gintung_Energy_GTEC_265G6M6B</t>
  </si>
  <si>
    <t>Gintung_Energy_GTEC_265G6S6A</t>
  </si>
  <si>
    <t>Gintung_Energy_GTEC_265G6S6B</t>
  </si>
  <si>
    <t>Gintung_Energy_ASEC_270G6M</t>
  </si>
  <si>
    <t>Gintung_Energy_ASEC_270G6M6A</t>
  </si>
  <si>
    <t>Gintung_Energy_ASEC_270G6M6B</t>
  </si>
  <si>
    <t>Gintung_Energy_ASEC_270G6S</t>
  </si>
  <si>
    <t>Gintung_Energy_ASEC_270G6S6A</t>
  </si>
  <si>
    <t>Gintung_Energy_ASEC_270G6S6B</t>
  </si>
  <si>
    <t>Gintung_Energy_GTEC_270G6M6A</t>
  </si>
  <si>
    <t>Gintung_Energy_GTEC_270G6M6B</t>
  </si>
  <si>
    <t>Gintung_Energy_GTEC_270G6S6A</t>
  </si>
  <si>
    <t>Gintung_Energy_GTEC_270G6S6B</t>
  </si>
  <si>
    <t>Gintung_Energy_ASEC_275G6M</t>
  </si>
  <si>
    <t>Gintung_Energy_ASEC_275G6M6B</t>
  </si>
  <si>
    <t>Gintung_Energy_ASEC_275G6S</t>
  </si>
  <si>
    <t>Gintung_Energy_ASEC_275G6S6B</t>
  </si>
  <si>
    <t>Gintung_Energy_GTEC_275G6M6B</t>
  </si>
  <si>
    <t>Gintung_Energy_GTEC_275G6S6B</t>
  </si>
  <si>
    <t>Gintung_Energy_ASEC_280G6M</t>
  </si>
  <si>
    <t>Gintung_Energy_ASEC_280G6M6B</t>
  </si>
  <si>
    <t>Gintung_Energy_ASEC_280G6S</t>
  </si>
  <si>
    <t>Gintung_Energy_ASEC_280G6S6B</t>
  </si>
  <si>
    <t>Gintung_Energy_GTEC_280G6M</t>
  </si>
  <si>
    <t>Gintung_Energy_GTEC_280G6M6B</t>
  </si>
  <si>
    <t>Gintung_Energy_GTEC_280G6S</t>
  </si>
  <si>
    <t>Gintung_Energy_GTEC_280G6S6B</t>
  </si>
  <si>
    <t>Gintung_Energy_ASEC_285G6M</t>
  </si>
  <si>
    <t>Gintung_Energy_ASEC_285G6M6B</t>
  </si>
  <si>
    <t>Gintung_Energy_ASEC_285G6S</t>
  </si>
  <si>
    <t>Gintung_Energy_ASEC_285G6S6B</t>
  </si>
  <si>
    <t>Gintung_Energy_GTEC_285G6M</t>
  </si>
  <si>
    <t>Gintung_Energy_GTEC_285G6M6B</t>
  </si>
  <si>
    <t>Gintung_Energy_GTEC_285G6S</t>
  </si>
  <si>
    <t>Gintung_Energy_GTEC_285G6S6B</t>
  </si>
  <si>
    <t>Gintung_Energy_ASEC_290G6M</t>
  </si>
  <si>
    <t>Gintung_Energy_ASEC_290G6M6B</t>
  </si>
  <si>
    <t>Gintung_Energy_ASEC_290G6S</t>
  </si>
  <si>
    <t>Gintung_Energy_ASEC_290G6S6B</t>
  </si>
  <si>
    <t>Gintung_Energy_GTEC_290G6M</t>
  </si>
  <si>
    <t>Gintung_Energy_GTEC_290G6M6B</t>
  </si>
  <si>
    <t>Gintung_Energy_GTEC_290G6S</t>
  </si>
  <si>
    <t>Gintung_Energy_GTEC_290G6S6B</t>
  </si>
  <si>
    <t>Gintung_Energy_ASEC_295G6M</t>
  </si>
  <si>
    <t>Gintung_Energy_ASEC_295G6M6B</t>
  </si>
  <si>
    <t>Gintung_Energy_ASEC_295G6S</t>
  </si>
  <si>
    <t>Gintung_Energy_ASEC_295G6S6B</t>
  </si>
  <si>
    <t>Gintung_Energy_GTEC_295G6M</t>
  </si>
  <si>
    <t>Gintung_Energy_GTEC_295G6M6B</t>
  </si>
  <si>
    <t>Gintung_Energy_GTEC_295G6S</t>
  </si>
  <si>
    <t>Gintung_Energy_GTEC_295G6S6B</t>
  </si>
  <si>
    <t>Gintung_Energy_ASEC_300G6M</t>
  </si>
  <si>
    <t>Gintung_Energy_ASEC_300G6S</t>
  </si>
  <si>
    <t>Gintung_Energy_GTEC_300G6M</t>
  </si>
  <si>
    <t>Gintung_Energy_GTEC_300G6S</t>
  </si>
  <si>
    <t>Gintung_Energy_ASEC_305G6M</t>
  </si>
  <si>
    <t>Gintung_Energy_ASEC_305G6S</t>
  </si>
  <si>
    <t>Gintung_Energy_GTEC_305G6M</t>
  </si>
  <si>
    <t>Gintung_Energy_GTEC_305G6S</t>
  </si>
  <si>
    <t>Gintung_Energy_ASEC_310G6M</t>
  </si>
  <si>
    <t>Gintung_Energy_ASEC_310G6S</t>
  </si>
  <si>
    <t>Gintung_Energy_GTEC_310G6M</t>
  </si>
  <si>
    <t>Gintung_Energy_GTEC_310G6S</t>
  </si>
  <si>
    <t>Gintung_Energy_ASEC_315G6M</t>
  </si>
  <si>
    <t>Gintung_Energy_ASEC_315G6S</t>
  </si>
  <si>
    <t>Gintung_Energy_GTEC_315G6M</t>
  </si>
  <si>
    <t>Gintung_Energy_GTEC_315G6S</t>
  </si>
  <si>
    <t>Gintung_Energy_ASEC_320G6M</t>
  </si>
  <si>
    <t>Gintung_Energy_ASEC_320G6S</t>
  </si>
  <si>
    <t>Gintung_Energy_GTEC_320G6M</t>
  </si>
  <si>
    <t>Gintung_Energy_GTEC_320G6S</t>
  </si>
  <si>
    <t>Gintung_Energy_ASEC_325G6M</t>
  </si>
  <si>
    <t>Gintung_Energy_ASEC_325G6S</t>
  </si>
  <si>
    <t>Gintung_Energy_GTEC_325G6M</t>
  </si>
  <si>
    <t>Gintung_Energy_GTEC_325G6S</t>
  </si>
  <si>
    <t>Grape_Solar_GS_P_160_EUG</t>
  </si>
  <si>
    <t>Grape_Solar_GS_S_160_Fab8</t>
  </si>
  <si>
    <t>Grape_Solar_GS_P_165_EUG</t>
  </si>
  <si>
    <t>Grape_Solar_GS_S_165_Fab8</t>
  </si>
  <si>
    <t>Grape_Solar_GS_P_170_EUG</t>
  </si>
  <si>
    <t>Grape_Solar_GS_S_170_Fab3</t>
  </si>
  <si>
    <t>Grape_Solar_GS_S_175_Fab8</t>
  </si>
  <si>
    <t>Grape_Solar_GS_P_175_EUG</t>
  </si>
  <si>
    <t>Grape_Solar_GS_S_175_EUG</t>
  </si>
  <si>
    <t>Grape_Solar_GS_S_175_Fab3</t>
  </si>
  <si>
    <t>Grape_Solar_GS_P_180_EUG</t>
  </si>
  <si>
    <t>Grape_Solar_GS_S_180_EUG</t>
  </si>
  <si>
    <t>Grape_Solar_GS_S_180_Fab3</t>
  </si>
  <si>
    <t>Grape_Solar_GS_S_180_Fab8</t>
  </si>
  <si>
    <t>Grape_Solar_GS_S_185_Fab3</t>
  </si>
  <si>
    <t>Grape_Solar_GS_S_185_Fab8</t>
  </si>
  <si>
    <t>Grape_Solar_GS_P_190_EUG</t>
  </si>
  <si>
    <t>Grape_Solar_GS_S_190_Fab3</t>
  </si>
  <si>
    <t>Grape_Solar_GS_P_195_EUG</t>
  </si>
  <si>
    <t>Grape_Solar_GS_S_195_Fab3</t>
  </si>
  <si>
    <t>Grape_Solar_GS_P_200_CSPE</t>
  </si>
  <si>
    <t>Grape_Solar_GS_P_200_EUG</t>
  </si>
  <si>
    <t>Grape_Solar_GS_P_200_Fab1</t>
  </si>
  <si>
    <t>Grape_Solar_GS_S_200_Fab1</t>
  </si>
  <si>
    <t>Grape_Solar_GS_P_205_EUG</t>
  </si>
  <si>
    <t>Grape_Solar_GS_P_205_Fab1</t>
  </si>
  <si>
    <t>Grape_Solar_GS_S_205_Fab1</t>
  </si>
  <si>
    <t>Grape_Solar_GS_P_210_Fab1</t>
  </si>
  <si>
    <t>Grape_Solar_GS_P_210_Fab5</t>
  </si>
  <si>
    <t>Grape_Solar_GS_S_210_Fab1</t>
  </si>
  <si>
    <t>Grape_Solar_GS_P_215_Fab1</t>
  </si>
  <si>
    <t>Grape_Solar_GS_P_215_Fab5</t>
  </si>
  <si>
    <t>Grape_Solar_GS_S_215_Fab1</t>
  </si>
  <si>
    <t>Grape_Solar_GS_P_220_CS</t>
  </si>
  <si>
    <t>Grape_Solar_GS_P_220_EUG</t>
  </si>
  <si>
    <t>Grape_Solar_GS_P_220_Fab1</t>
  </si>
  <si>
    <t>Grape_Solar_GS_P_220_Fab5</t>
  </si>
  <si>
    <t>Grape_Solar_GS_S_220_CS</t>
  </si>
  <si>
    <t>Grape_Solar_GS_S_220_Fab1</t>
  </si>
  <si>
    <t>Grape_Solar_GS_S_220_Fab3</t>
  </si>
  <si>
    <t>Grape_Solar_GS_S_220_Fab8</t>
  </si>
  <si>
    <t>Grape_Solar_GS_P_225_EUG</t>
  </si>
  <si>
    <t>Grape_Solar_GS_P_225_Fab1</t>
  </si>
  <si>
    <t>Grape_Solar_GS_P_225_Fab5</t>
  </si>
  <si>
    <t>Grape_Solar_GS_S_225_Fab1</t>
  </si>
  <si>
    <t>Grape_Solar_GS_S_225_Fab3</t>
  </si>
  <si>
    <t>Grape_Solar_GS_S_225_Fab8</t>
  </si>
  <si>
    <t>Grape_Solar_GS_P_230_CS</t>
  </si>
  <si>
    <t>Grape_Solar_GS_P_230_EUG</t>
  </si>
  <si>
    <t>Grape_Solar_GS_P_230_Fab1</t>
  </si>
  <si>
    <t>Grape_Solar_GS_P_230_Fab5</t>
  </si>
  <si>
    <t>Grape_Solar_GS_S_230_CS</t>
  </si>
  <si>
    <t>Grape_Solar_GS_S_230_Fab1</t>
  </si>
  <si>
    <t>Grape_Solar_GS_S_230_Fab3</t>
  </si>
  <si>
    <t>Grape_Solar_GS_S_230_Fab8</t>
  </si>
  <si>
    <t>Grape_Solar_GS_P_235_Fab1</t>
  </si>
  <si>
    <t>Grape_Solar_GS_P_235_Fab5</t>
  </si>
  <si>
    <t>Grape_Solar_GS_S_235_Fab1</t>
  </si>
  <si>
    <t>Grape_Solar_GS_S_235_Fab3</t>
  </si>
  <si>
    <t>Grape_Solar_GS_S_235_Fab8</t>
  </si>
  <si>
    <t>Grape_Solar_GS_P_240_Fab1</t>
  </si>
  <si>
    <t>Grape_Solar_GS_S_240_CS</t>
  </si>
  <si>
    <t>Grape_Solar_GS_S_240_Fab1</t>
  </si>
  <si>
    <t>Grape_Solar_GS_S_240_Fab3</t>
  </si>
  <si>
    <t>Grape_Solar_GS_S_240_Fab8</t>
  </si>
  <si>
    <t>Grape_Solar_GS_P_245_Fab1</t>
  </si>
  <si>
    <t>Grape_Solar_GS_S_245_Fab3</t>
  </si>
  <si>
    <t>Grape_Solar_GS_S_245_Fab8</t>
  </si>
  <si>
    <t>Grape_Solar_GS_P_250_EUG</t>
  </si>
  <si>
    <t>Grape_Solar_GS_P_250_Fab1</t>
  </si>
  <si>
    <t>Grape_Solar_GS_S_250_Fab3</t>
  </si>
  <si>
    <t>Grape_Solar_GS_S_250_Fab5</t>
  </si>
  <si>
    <t>Grape_Solar_GS_S_250_Fab8</t>
  </si>
  <si>
    <t>Grape_Solar_GS_P_255_EUG</t>
  </si>
  <si>
    <t>Grape_Solar_GS_P_255_Fab1</t>
  </si>
  <si>
    <t>Grape_Solar_GS_P60_255_Fab2</t>
  </si>
  <si>
    <t>Grape_Solar_GS_S_255_Fab3</t>
  </si>
  <si>
    <t>Grape_Solar_GS_S_255_Fab5</t>
  </si>
  <si>
    <t>Grape_Solar_GS_P_260_EUG</t>
  </si>
  <si>
    <t>Grape_Solar_GS_P_260_Fab1</t>
  </si>
  <si>
    <t>Grape_Solar_GS_P60_260_Fab2</t>
  </si>
  <si>
    <t>Grape_Solar_GS_P72_260_Fab2</t>
  </si>
  <si>
    <t>Grape_Solar_GS_S_260_Fab1</t>
  </si>
  <si>
    <t>Grape_Solar_GS_S_260_Fab5</t>
  </si>
  <si>
    <t>Grape_Solar_GS_P_265_Fab1</t>
  </si>
  <si>
    <t>Grape_Solar_GS_P60_265_Fab2</t>
  </si>
  <si>
    <t>Grape_Solar_GS_P72_265_Fab2</t>
  </si>
  <si>
    <t>Grape_Solar_GS_S_265_Fab1</t>
  </si>
  <si>
    <t>Grape_Solar_GS_S_265_Fab5</t>
  </si>
  <si>
    <t>Grape_Solar_GS_P_270_EUG</t>
  </si>
  <si>
    <t>Grape_Solar_GS_P_270_Fab1</t>
  </si>
  <si>
    <t>Grape_Solar_GS_P72_270_Fab2</t>
  </si>
  <si>
    <t>Grape_Solar_GS_S_270_Fab1</t>
  </si>
  <si>
    <t>Grape_Solar_GS_S_270_Fab5</t>
  </si>
  <si>
    <t>Grape_Solar_GS_P_275_EUG</t>
  </si>
  <si>
    <t>Grape_Solar_GS_P_275_Fab1</t>
  </si>
  <si>
    <t>Grape_Solar_GS_P60_275_Fab2</t>
  </si>
  <si>
    <t>Grape_Solar_GS_P72_275_Fab2</t>
  </si>
  <si>
    <t>Grape_Solar_GS_S_275_Fab1</t>
  </si>
  <si>
    <t>Grape_Solar_GS_S_275_Fab5</t>
  </si>
  <si>
    <t>Grape_Solar_GS_P_280_EUG</t>
  </si>
  <si>
    <t>Grape_Solar_GS_P_280_Fab1</t>
  </si>
  <si>
    <t>Grape_Solar_GS_P72_280_Fab2</t>
  </si>
  <si>
    <t>Grape_Solar_GS_S_280_Fab1</t>
  </si>
  <si>
    <t>Grape_Solar_GS_S_280_Fab5</t>
  </si>
  <si>
    <t>Grape_Solar_GS_M60_285_Fab1_USA</t>
  </si>
  <si>
    <t>Grape_Solar_GS_P_285_Fab1</t>
  </si>
  <si>
    <t>Grape_Solar_GS_P72_285_Fab2</t>
  </si>
  <si>
    <t>Grape_Solar_GS_S_285_Fab1</t>
  </si>
  <si>
    <t>Grape_Solar_GS_M60_290_Fab1_USA</t>
  </si>
  <si>
    <t>Grape_Solar_GS_P_290_Fab1</t>
  </si>
  <si>
    <t>Grape_Solar_GS_P72_290_Fab2</t>
  </si>
  <si>
    <t>Grape_Solar_GS_S_290_Fab1</t>
  </si>
  <si>
    <t>Grape_Solar_GS_M60_295_Fab1_USA</t>
  </si>
  <si>
    <t>Grape_Solar_GS_P_295_Fab1</t>
  </si>
  <si>
    <t>Grape_Solar_GS_P72_295_Fab2</t>
  </si>
  <si>
    <t>Grape_Solar_GS_S_295_Fab1</t>
  </si>
  <si>
    <t>Grape_Solar_GS_M60_300_Fab1_USA</t>
  </si>
  <si>
    <t>Grape_Solar_GS_P72_300_Fab2</t>
  </si>
  <si>
    <t>Grape_Solar_GS_P72_305_Fab2</t>
  </si>
  <si>
    <t>Grape_Solar_GS_P72_310_Fab2</t>
  </si>
  <si>
    <t>Grape_Solar_GS_P72_315_Fab2</t>
  </si>
  <si>
    <t>Grape_Solar_GS_P72_320_Fab2</t>
  </si>
  <si>
    <t>Grape_Solar_GS_P72_325_Fab2</t>
  </si>
  <si>
    <t>Grape_Solar_GS_P72_330_Fab2</t>
  </si>
  <si>
    <t>Grape_Solar_GS_M72_340_Fab1_USA</t>
  </si>
  <si>
    <t>Grape_Solar_GS_M72_345_Fab1_USA</t>
  </si>
  <si>
    <t>Grape_Solar_GS_M72_350_Fab1_USA</t>
  </si>
  <si>
    <t>Grape_Solar_GS_M72_355_Fab1_USA</t>
  </si>
  <si>
    <t>Grape_Solar_GS_M72_360_Fab1_USA</t>
  </si>
  <si>
    <t>Greenlite_Solar_Canada_GLS_200</t>
  </si>
  <si>
    <t>Greenlite_Solar_Canada_GLS_220</t>
  </si>
  <si>
    <t>Greenlite_Solar_Canada_GLS_270</t>
  </si>
  <si>
    <t>Guangdong_Golden_Glass_Technologies_GG160M2_24_1324x992</t>
  </si>
  <si>
    <t>Guangdong_Golden_Glass_Technologies_GG165M2_24_1324x992</t>
  </si>
  <si>
    <t>Guangdong_Golden_Glass_Technologies_GG170M2_24_1324x992</t>
  </si>
  <si>
    <t>Guangdong_Golden_Glass_Technologies_GG175M2_24_1324x992</t>
  </si>
  <si>
    <t>Guangdong_Golden_Glass_Technologies_GG175S1_36_1589x807</t>
  </si>
  <si>
    <t>Guangdong_Golden_Glass_Technologies_GG180M2_24_1324x992</t>
  </si>
  <si>
    <t>Guangdong_Golden_Glass_Technologies_GG180S1_36_1589x807</t>
  </si>
  <si>
    <t>Guangdong_Golden_Glass_Technologies_GG190M2_27_1482x992</t>
  </si>
  <si>
    <t>Guangdong_Golden_Glass_Technologies_GG195M2_27_1482x992</t>
  </si>
  <si>
    <t>Guangdong_Golden_Glass_Technologies_GG200M2_27_1482x992</t>
  </si>
  <si>
    <t>Guangdong_Golden_Glass_Technologies_GG205M2_27_1482x992</t>
  </si>
  <si>
    <t>Guangdong_Golden_Glass_Technologies_GG220M2_30_1640x992</t>
  </si>
  <si>
    <t>Guangdong_Golden_Glass_Technologies_GG225M2_30_1640x992</t>
  </si>
  <si>
    <t>Guangdong_Golden_Glass_Technologies_GG230M2_30_1640x992</t>
  </si>
  <si>
    <t>Guangdong_Golden_Glass_Technologies_GG250M2_35_1956x992</t>
  </si>
  <si>
    <t>Guangdong_Golden_Glass_Technologies_GG255M2_35_1956x992</t>
  </si>
  <si>
    <t>Guangdong_Golden_Glass_Technologies_GG260M2_35_1956x992</t>
  </si>
  <si>
    <t>Guangdong_Golden_Glass_Technologies_GG270M2_36_1956x992</t>
  </si>
  <si>
    <t>Guangdong_Golden_Glass_Technologies_GG275M2_36_1956x992</t>
  </si>
  <si>
    <t>Guangdong_Golden_Glass_Technologies_GG280M2_36_1956x992</t>
  </si>
  <si>
    <t>Hanwha_Q_CELLS_Q_PRO_G3_240</t>
  </si>
  <si>
    <t>Hanwha_Q_CELLS_Q_PRO_BFR___G3_245</t>
  </si>
  <si>
    <t>Hanwha_Q_CELLS_Q_PRO_G3_245</t>
  </si>
  <si>
    <t>Hanwha_Q_CELLS_Q_PRO_BFR___G3_250</t>
  </si>
  <si>
    <t>Hanwha_Q_CELLS_Q_PRO_G3_250</t>
  </si>
  <si>
    <t>Hanwha_Q_CELLS_Q_PRO_BFR___G3_255</t>
  </si>
  <si>
    <t>Hanwha_Q_CELLS_Q_PRO_BFR_G4_255</t>
  </si>
  <si>
    <t>Hanwha_Q_CELLS_Q_PRO_BFR_G4_1_255</t>
  </si>
  <si>
    <t>Hanwha_Q_CELLS_Q_PRO_G4_1_SC_255</t>
  </si>
  <si>
    <t>Hanwha_Q_CELLS_Q_PRO_G3_255</t>
  </si>
  <si>
    <t>Hanwha_Q_CELLS_Q_PRO_G4_255</t>
  </si>
  <si>
    <t>Hanwha_Q_CELLS_Q_PRO_G4_SC_255</t>
  </si>
  <si>
    <t>Hanwha_Q_CELLS_Q_PRO_BFR___G3_260</t>
  </si>
  <si>
    <t>Hanwha_Q_CELLS_Q_PRO_BFR_G4_260</t>
  </si>
  <si>
    <t>Hanwha_Q_CELLS_Q_PRO_BFR_G4_1_260</t>
  </si>
  <si>
    <t>Hanwha_Q_CELLS_Q_PRO_BFR_G4_3_260</t>
  </si>
  <si>
    <t>Hanwha_Q_CELLS_Q_PRO_G4_1_SC_260</t>
  </si>
  <si>
    <t>Hanwha_Q_CELLS_Q_PRO_G3_260</t>
  </si>
  <si>
    <t>Hanwha_Q_CELLS_Q_PRO_G4_260</t>
  </si>
  <si>
    <t>Hanwha_Q_CELLS_Q_PRO_G4_SC_260</t>
  </si>
  <si>
    <t>Hanwha_Q_CELLS_Q_PEAK_BLK_G3_265</t>
  </si>
  <si>
    <t>Hanwha_Q_CELLS_Q_PEAK_G3_265</t>
  </si>
  <si>
    <t>Hanwha_Q_CELLS_Q_PRO_BFR___G3_265</t>
  </si>
  <si>
    <t>Hanwha_Q_CELLS_Q_PRO_BFR_G4_265</t>
  </si>
  <si>
    <t>Hanwha_Q_CELLS_Q_PRO_BFR_G4_1_265</t>
  </si>
  <si>
    <t>Hanwha_Q_CELLS_Q_PRO_BFR_G4_3_265</t>
  </si>
  <si>
    <t>Hanwha_Q_CELLS_Q_PRO_G4_1_SC_265</t>
  </si>
  <si>
    <t>Hanwha_Q_CELLS_Q_PRO_G3_265</t>
  </si>
  <si>
    <t>Hanwha_Q_CELLS_Q_PRO_G4_265</t>
  </si>
  <si>
    <t>Hanwha_Q_CELLS_Q_PRO_G4_SC_265</t>
  </si>
  <si>
    <t>Hanwha_Q_CELLS_Q_PEAK_BLK_G3_270</t>
  </si>
  <si>
    <t>Hanwha_Q_CELLS_Q_PEAK_G3_270</t>
  </si>
  <si>
    <t>Hanwha_Q_CELLS_Q_PLUS_BFR_G3_1_270</t>
  </si>
  <si>
    <t>Hanwha_Q_CELLS_Q_PLUS_BFR_G4_1_270</t>
  </si>
  <si>
    <t>Hanwha_Q_CELLS_Q_PLUS_G4_270</t>
  </si>
  <si>
    <t>Hanwha_Q_CELLS_Q_PLUS_G3_270</t>
  </si>
  <si>
    <t>Hanwha_Q_CELLS_Q_PLUS_G4_1_SC_270</t>
  </si>
  <si>
    <t>Hanwha_Q_CELLS_Q_PEAK_BLK_G3_275</t>
  </si>
  <si>
    <t>Hanwha_Q_CELLS_Q_PEAK_G3_275</t>
  </si>
  <si>
    <t>Hanwha_Q_CELLS_Q_PLUS_BFR_G3_1_275</t>
  </si>
  <si>
    <t>Hanwha_Q_CELLS_Q_PLUS_BFR_G4_1_275</t>
  </si>
  <si>
    <t>Hanwha_Q_CELLS_Q_PLUS_G4_275</t>
  </si>
  <si>
    <t>Hanwha_Q_CELLS_Q_PLUS_G3_275</t>
  </si>
  <si>
    <t>Hanwha_Q_CELLS_Q_PLUS_G4_1_SC_275</t>
  </si>
  <si>
    <t>Hanwha_Q_CELLS_B_LINE_PEAK_BLK_G4_1_280</t>
  </si>
  <si>
    <t>Hanwha_Q_CELLS_Q_PEAK_G3_280</t>
  </si>
  <si>
    <t>Hanwha_Q_CELLS_Q_PLUS_BFR_G3_1_280</t>
  </si>
  <si>
    <t>Hanwha_Q_CELLS_Q_PLUS_BFR_G4_1_280</t>
  </si>
  <si>
    <t>Hanwha_Q_CELLS_Q_PLUS_BFR_G4_1_TAA_280</t>
  </si>
  <si>
    <t>Hanwha_Q_CELLS_Q_PLUS_G4_280</t>
  </si>
  <si>
    <t>Hanwha_Q_CELLS_Q_PLUS_G3_280</t>
  </si>
  <si>
    <t>Hanwha_Q_CELLS_Q_PLUS_G4_1_SC_280</t>
  </si>
  <si>
    <t>Hanwha_Q_CELLS_B_LINE_PEAK_BLK_G4_1_285</t>
  </si>
  <si>
    <t>Hanwha_Q_CELLS_B_LINE_PEAK_BLK_G4_1_SC_285</t>
  </si>
  <si>
    <t>Hanwha_Q_CELLS_Q_PEAK_BLK_G4_1_285</t>
  </si>
  <si>
    <t>Hanwha_Q_CELLS_Q_PEAK_BLK_G4_1_SC_285</t>
  </si>
  <si>
    <t>Hanwha_Q_CELLS_Q_PEAK_BLK_G4_1_TAA_285</t>
  </si>
  <si>
    <t>Hanwha_Q_CELLS_Q_PLUS_BFR_G4_1_TAA_285</t>
  </si>
  <si>
    <t>Hanwha_Q_CELLS_Q_PLUS_G4_1_SC_285</t>
  </si>
  <si>
    <t>Hanwha_Q_CELLS_Q_PEAK_BLK_G3_1_290</t>
  </si>
  <si>
    <t>Hanwha_Q_CELLS_Q_PEAK_BLK_G4_1_290</t>
  </si>
  <si>
    <t>Hanwha_Q_CELLS_Q_PEAK_BLK_G4_1_SC_290</t>
  </si>
  <si>
    <t>Hanwha_Q_CELLS_Q_PEAK_BLK_G4_1_TAA_290</t>
  </si>
  <si>
    <t>Hanwha_Q_CELLS_Q_PLUS_BFR_G4_1_TAA_290</t>
  </si>
  <si>
    <t>Hanwha_Q_CELLS_Q_PRO_L_290</t>
  </si>
  <si>
    <t>Hanwha_Q_CELLS_Q_PEAK_BLK_G3_1_295</t>
  </si>
  <si>
    <t>Hanwha_Q_CELLS_Q_PEAK_BLK_G4_1_295</t>
  </si>
  <si>
    <t>Hanwha_Q_CELLS_Q_PEAK_BLK_G4_1_SC_295</t>
  </si>
  <si>
    <t>Hanwha_Q_CELLS_Q_PEAK_BLK_G4_1_TAA_295</t>
  </si>
  <si>
    <t>Hanwha_Q_CELLS_Q_PEAK_G3_1_295</t>
  </si>
  <si>
    <t>Hanwha_Q_CELLS_Q_PEAK_G4_1_SC_295</t>
  </si>
  <si>
    <t>Hanwha_Q_CELLS_Q_PRO_L_295</t>
  </si>
  <si>
    <t>Hanwha_Q_CELLS_Q_PEAK_BLK_G4_1_300</t>
  </si>
  <si>
    <t>Hanwha_Q_CELLS_Q_PEAK_BLK_G4_1_TAA_300</t>
  </si>
  <si>
    <t>Hanwha_Q_CELLS_Q_PEAK_DUO_BLK_G5_300</t>
  </si>
  <si>
    <t>Hanwha_Q_CELLS_Q_PEAK_G3_1_300</t>
  </si>
  <si>
    <t>Hanwha_Q_CELLS_Q_PEAK_G4_1_SC_300</t>
  </si>
  <si>
    <t>Hanwha_Q_CELLS_Q_PEAK_G4_1_TAA_300</t>
  </si>
  <si>
    <t>Hanwha_Q_CELLS_Q_PRO_L_300</t>
  </si>
  <si>
    <t>Hanwha_Q_CELLS_Q_PRO_L_G3_300</t>
  </si>
  <si>
    <t>Hanwha_Q_CELLS_Q_PEAK_DUO_G5_305</t>
  </si>
  <si>
    <t>Hanwha_Q_CELLS_Q_PEAK_G3_1_305</t>
  </si>
  <si>
    <t>Hanwha_Q_CELLS_Q_PEAK_G4_1_SC_305</t>
  </si>
  <si>
    <t>Hanwha_Q_CELLS_Q_PEAK_G4_1_TAA_305</t>
  </si>
  <si>
    <t>Hanwha_Q_CELLS_Q_PRO_L_305</t>
  </si>
  <si>
    <t>Hanwha_Q_CELLS_Q_PRO_L_G2_305</t>
  </si>
  <si>
    <t>Hanwha_Q_CELLS_Q_PRO_L_G2_3_305</t>
  </si>
  <si>
    <t>Hanwha_Q_CELLS_Q_PRO_L_G3_305</t>
  </si>
  <si>
    <t>Hanwha_Q_CELLS_B_LINE_PRO_L_G4_1_307</t>
  </si>
  <si>
    <t>Hanwha_Q_CELLS_Q_PEAK_DUO_BLK_G5_310</t>
  </si>
  <si>
    <t>Hanwha_Q_CELLS_Q_PEAK_DUO_BLK_G5_SC_310</t>
  </si>
  <si>
    <t>Hanwha_Q_CELLS_Q_PEAK_DUO_G5_310</t>
  </si>
  <si>
    <t>Hanwha_Q_CELLS_Q_PRO_L_310</t>
  </si>
  <si>
    <t>Hanwha_Q_CELLS_Q_PRO_L_G4_310</t>
  </si>
  <si>
    <t>Hanwha_Q_CELLS_Q_PRO_L_G4_1_310</t>
  </si>
  <si>
    <t>Hanwha_Q_CELLS_Q_PRO_L_G2_310</t>
  </si>
  <si>
    <t>Hanwha_Q_CELLS_Q_PRO_L_G2_3_310</t>
  </si>
  <si>
    <t>Hanwha_Q_CELLS_Q_PRO_L_G3_310</t>
  </si>
  <si>
    <t>Hanwha_Q_CELLS_Q_PRO_L_G3_1_310</t>
  </si>
  <si>
    <t>Hanwha_Q_CELLS_Q_PEAK_DUO_BLK_G5_315</t>
  </si>
  <si>
    <t>Hanwha_Q_CELLS_Q_PEAK_DUO_BLK_G5_SC_315</t>
  </si>
  <si>
    <t>Hanwha_Q_CELLS_Q_PEAK_DUO_G5_315</t>
  </si>
  <si>
    <t>Hanwha_Q_CELLS_Q_PRO_L_G2_315</t>
  </si>
  <si>
    <t>Hanwha_Q_CELLS_Q_PRO_L_G4_315</t>
  </si>
  <si>
    <t>Hanwha_Q_CELLS_Q_PRO_L_G4_1_315</t>
  </si>
  <si>
    <t>Hanwha_Q_CELLS_Q_PRO_L_G2_3_315</t>
  </si>
  <si>
    <t>Hanwha_Q_CELLS_Q_PRO_L_G3_315</t>
  </si>
  <si>
    <t>Hanwha_Q_CELLS_Q_PRO_L_G3_1_315</t>
  </si>
  <si>
    <t>Hanwha_Q_CELLS_B_LINE_PLUS_L_G4_2_317</t>
  </si>
  <si>
    <t>Hanwha_Q_CELLS_Q_PEAK_DUO_BLK_G5_320</t>
  </si>
  <si>
    <t>Hanwha_Q_CELLS_Q_PEAK_DUO_BLK_G5_SC_320</t>
  </si>
  <si>
    <t>Hanwha_Q_CELLS_Q_PEAK_DUO_G5_320</t>
  </si>
  <si>
    <t>Hanwha_Q_CELLS_Q_PEAK_DUO_G5_SC_320</t>
  </si>
  <si>
    <t>Hanwha_Q_CELLS_Q_PLUS_L_G4_320</t>
  </si>
  <si>
    <t>Hanwha_Q_CELLS_Q_PLUS_L_G4_1_320</t>
  </si>
  <si>
    <t>Hanwha_Q_CELLS_Q_PLUS_L_G4_2_320</t>
  </si>
  <si>
    <t>Hanwha_Q_CELLS_Q_PRO_L_G4_320</t>
  </si>
  <si>
    <t>Hanwha_Q_CELLS_Q_PRO_L_G4_1_320</t>
  </si>
  <si>
    <t>Hanwha_Q_CELLS_Q_PRO_L_G3_1_320</t>
  </si>
  <si>
    <t>Hanwha_Q_CELLS_B_LINE_PLUS_L_G4_1_322</t>
  </si>
  <si>
    <t>Hanwha_Q_CELLS_B_LINE_PRO_L_G4_1_322</t>
  </si>
  <si>
    <t>Hanwha_Q_CELLS_B_LINE_PLUS_L_G4_2_325</t>
  </si>
  <si>
    <t>Hanwha_Q_CELLS_Q_PEAK_DUO_G5_325</t>
  </si>
  <si>
    <t>Hanwha_Q_CELLS_Q_PEAK_DUO_G5_SC_325</t>
  </si>
  <si>
    <t>Hanwha_Q_CELLS_Q_PLUS_L_G4_325</t>
  </si>
  <si>
    <t>Hanwha_Q_CELLS_Q_PLUS_L_G4_1_325</t>
  </si>
  <si>
    <t>Hanwha_Q_CELLS_Q_PLUS_L_G4_2_325</t>
  </si>
  <si>
    <t>Hanwha_Q_CELLS_B_LINE_PLUS_L_G4_2_330</t>
  </si>
  <si>
    <t>Hanwha_Q_CELLS_Q_PLUS_L_G4_330</t>
  </si>
  <si>
    <t>Hanwha_Q_CELLS_Q_PLUS_L_G4_1_330</t>
  </si>
  <si>
    <t>Hanwha_Q_CELLS_Q_PLUS_L_G4_2_330</t>
  </si>
  <si>
    <t>Hanwha_Q_CELLS_B_LINE_PLUS_L_G4_2_332</t>
  </si>
  <si>
    <t>Hanwha_Q_CELLS_B_LINE_PLUS_L_G4_2_335</t>
  </si>
  <si>
    <t>Hanwha_Q_CELLS_Q_PLUS_L_G4_335</t>
  </si>
  <si>
    <t>Hanwha_Q_CELLS_Q_PLUS_L_G4_1_335</t>
  </si>
  <si>
    <t>Hanwha_Q_CELLS_Q_PLUS_L_G4_2_335</t>
  </si>
  <si>
    <t>Hanwha_Q_CELLS_Q_PLUS_L_G4_2_TAA_335</t>
  </si>
  <si>
    <t>Hanwha_Q_CELLS_Q_PLUS_L_G4_2_TAA_340</t>
  </si>
  <si>
    <t>Hanwha_Q_CELLS_Q_PEAK_L_G4_1_345</t>
  </si>
  <si>
    <t>Hanwha_Q_CELLS_Q_PLUS_L_G4_2_TAA_345</t>
  </si>
  <si>
    <t>Hanwha_Q_CELLS_Q_PEAK_L_G4_1_350</t>
  </si>
  <si>
    <t>Hanwha_Q_CELLS_Q_PLUS_L_G4_2_TAA_350</t>
  </si>
  <si>
    <t>Hanwha_Q_CELLS_Q_PEAK_L_G4_1_355</t>
  </si>
  <si>
    <t>Hanwha_Q_CELLS_Q_PEAK_L_G4_1_360</t>
  </si>
  <si>
    <t>Hanwha_Q_CELLS_Q_PEAK_L_G4_2_365</t>
  </si>
  <si>
    <t>Hanwha_Q_CELLS_Q_PEAK_L_G4_2_370</t>
  </si>
  <si>
    <t>Hanwha_Q_CELLS__Qidong__HSL60P6_PA_3_230Q</t>
  </si>
  <si>
    <t>Hanwha_Q_CELLS__Qidong__HSL60P6_PA_3_230QB</t>
  </si>
  <si>
    <t>Hanwha_Q_CELLS__Qidong__HSL60P6_PA_3_230QW</t>
  </si>
  <si>
    <t>Hanwha_Q_CELLS__Qidong__HSL60P6_PB_3_230Q</t>
  </si>
  <si>
    <t>Hanwha_Q_CELLS__Qidong__HSL60P6_PB_3_230QB</t>
  </si>
  <si>
    <t>Hanwha_Q_CELLS__Qidong__HSL60P6_PB_3_230QW</t>
  </si>
  <si>
    <t>Hanwha_Q_CELLS__Qidong__HSL60P6_PA_0_235T</t>
  </si>
  <si>
    <t>Hanwha_Q_CELLS__Qidong__HSL60P6_PA_0_235TB</t>
  </si>
  <si>
    <t>Hanwha_Q_CELLS__Qidong__HSL60P6_PA_0_235TW</t>
  </si>
  <si>
    <t>Hanwha_Q_CELLS__Qidong__HSL60P6_PA_2_235Q</t>
  </si>
  <si>
    <t>Hanwha_Q_CELLS__Qidong__HSL60P6_PA_2_235QB</t>
  </si>
  <si>
    <t>Hanwha_Q_CELLS__Qidong__HSL60P6_PA_2_235QW</t>
  </si>
  <si>
    <t>Hanwha_Q_CELLS__Qidong__HSL60P6_PA_3_235Q</t>
  </si>
  <si>
    <t>Hanwha_Q_CELLS__Qidong__HSL60P6_PA_3_235QB</t>
  </si>
  <si>
    <t>Hanwha_Q_CELLS__Qidong__HSL60P6_PA_3_235QW</t>
  </si>
  <si>
    <t>Hanwha_Q_CELLS__Qidong__HSL60P6_PA_4_235Q</t>
  </si>
  <si>
    <t>Hanwha_Q_CELLS__Qidong__HSL60P6_PA_4_235QB</t>
  </si>
  <si>
    <t>Hanwha_Q_CELLS__Qidong__HSL60P6_PA_4_235QW</t>
  </si>
  <si>
    <t>Hanwha_Q_CELLS__Qidong__HSL60P6_PA_4_235T</t>
  </si>
  <si>
    <t>Hanwha_Q_CELLS__Qidong__HSL60P6_PA_4_235TB</t>
  </si>
  <si>
    <t>Hanwha_Q_CELLS__Qidong__HSL60P6_PA_4_235TW</t>
  </si>
  <si>
    <t>Hanwha_Q_CELLS__Qidong__HSL60P6_PB_2_235Q</t>
  </si>
  <si>
    <t>Hanwha_Q_CELLS__Qidong__HSL60P6_PB_2_235QB</t>
  </si>
  <si>
    <t>Hanwha_Q_CELLS__Qidong__HSL60P6_PB_2_235QW</t>
  </si>
  <si>
    <t>Hanwha_Q_CELLS__Qidong__HSL60P6_PB_3_235Q</t>
  </si>
  <si>
    <t>Hanwha_Q_CELLS__Qidong__HSL60P6_PB_3_235QB</t>
  </si>
  <si>
    <t>Hanwha_Q_CELLS__Qidong__HSL60P6_PB_3_235QW</t>
  </si>
  <si>
    <t>Hanwha_Q_CELLS__Qidong__HSL60P6_PB_4_235Q</t>
  </si>
  <si>
    <t>Hanwha_Q_CELLS__Qidong__HSL60P6_PB_4_235QB</t>
  </si>
  <si>
    <t>Hanwha_Q_CELLS__Qidong__HSL60P6_PB_4_235QW</t>
  </si>
  <si>
    <t>Hanwha_Q_CELLS__Qidong__HSL60M6_HA_0_240T</t>
  </si>
  <si>
    <t>Hanwha_Q_CELLS__Qidong__HSL60M6_HB_0_240T</t>
  </si>
  <si>
    <t>Hanwha_Q_CELLS__Qidong__HSL60M6_HB_4_240T</t>
  </si>
  <si>
    <t>Hanwha_Q_CELLS__Qidong__HSL60M6_HB_4_240TB</t>
  </si>
  <si>
    <t>Hanwha_Q_CELLS__Qidong__HSL60M6_HB_4_240TW</t>
  </si>
  <si>
    <t>Hanwha_Q_CELLS__Qidong__HSL60P6_PA_0_240T</t>
  </si>
  <si>
    <t>Hanwha_Q_CELLS__Qidong__HSL60P6_PA_0_240TB</t>
  </si>
  <si>
    <t>Hanwha_Q_CELLS__Qidong__HSL60P6_PA_0_240TW</t>
  </si>
  <si>
    <t>Hanwha_Q_CELLS__Qidong__HSL60P6_PA_2_240Q</t>
  </si>
  <si>
    <t>Hanwha_Q_CELLS__Qidong__HSL60P6_PA_2_240QB</t>
  </si>
  <si>
    <t>Hanwha_Q_CELLS__Qidong__HSL60P6_PA_2_240QW</t>
  </si>
  <si>
    <t>Hanwha_Q_CELLS__Qidong__HSL60P6_PA_3_240Q</t>
  </si>
  <si>
    <t>Hanwha_Q_CELLS__Qidong__HSL60P6_PA_3_240QB</t>
  </si>
  <si>
    <t>Hanwha_Q_CELLS__Qidong__HSL60P6_PA_3_240QW</t>
  </si>
  <si>
    <t>Hanwha_Q_CELLS__Qidong__HSL60P6_PA_4_240Q</t>
  </si>
  <si>
    <t>Hanwha_Q_CELLS__Qidong__HSL60P6_PA_4_240QB</t>
  </si>
  <si>
    <t>Hanwha_Q_CELLS__Qidong__HSL60P6_PA_4_240QW</t>
  </si>
  <si>
    <t>Hanwha_Q_CELLS__Qidong__HSL60P6_PA_4_240T</t>
  </si>
  <si>
    <t>Hanwha_Q_CELLS__Qidong__HSL60P6_PA_4_240TB</t>
  </si>
  <si>
    <t>Hanwha_Q_CELLS__Qidong__HSL60P6_PA_4_240TW</t>
  </si>
  <si>
    <t>Hanwha_Q_CELLS__Qidong__HSL60P6_PB_0_240T</t>
  </si>
  <si>
    <t>Hanwha_Q_CELLS__Qidong__HSL60P6_PB_0_240TB</t>
  </si>
  <si>
    <t>Hanwha_Q_CELLS__Qidong__HSL60P6_PB_0_240TW</t>
  </si>
  <si>
    <t>Hanwha_Q_CELLS__Qidong__HSL60P6_PB_2_240Q</t>
  </si>
  <si>
    <t>Hanwha_Q_CELLS__Qidong__HSL60P6_PB_2_240QB</t>
  </si>
  <si>
    <t>Hanwha_Q_CELLS__Qidong__HSL60P6_PB_2_240QW</t>
  </si>
  <si>
    <t>Hanwha_Q_CELLS__Qidong__HSL60P6_PB_3_240QB</t>
  </si>
  <si>
    <t>Hanwha_Q_CELLS__Qidong__HSL60P6_PB_4_240Q</t>
  </si>
  <si>
    <t>Hanwha_Q_CELLS__Qidong__HSL60P6_PB_4_240QW</t>
  </si>
  <si>
    <t>Hanwha_Q_CELLS__Qidong__HSL60P6_PB_4_240T</t>
  </si>
  <si>
    <t>Hanwha_Q_CELLS__Qidong__HSL60P6_PB_4_240TB</t>
  </si>
  <si>
    <t>Hanwha_Q_CELLS__Qidong__HSL60P6_PB_4_240TW</t>
  </si>
  <si>
    <t>Hanwha_Q_CELLS__Qidong__HSL60M6_HB_0_245TW</t>
  </si>
  <si>
    <t>Hanwha_Q_CELLS__Qidong__HSL60M6_HB_4_245T</t>
  </si>
  <si>
    <t>Hanwha_Q_CELLS__Qidong__HSL60M6_HB_4_245TB</t>
  </si>
  <si>
    <t>Hanwha_Q_CELLS__Qidong__HSL60M6_HB_4_245TW</t>
  </si>
  <si>
    <t>Hanwha_Q_CELLS__Qidong__HSL60P6_PA_0_245T</t>
  </si>
  <si>
    <t>Hanwha_Q_CELLS__Qidong__HSL60P6_PA_0_245TB</t>
  </si>
  <si>
    <t>Hanwha_Q_CELLS__Qidong__HSL60P6_PA_0_245TW</t>
  </si>
  <si>
    <t>Hanwha_Q_CELLS__Qidong__HSL60P6_PA_2_245Q</t>
  </si>
  <si>
    <t>Hanwha_Q_CELLS__Qidong__HSL60P6_PA_2_245QB</t>
  </si>
  <si>
    <t>Hanwha_Q_CELLS__Qidong__HSL60P6_PA_2_245QW</t>
  </si>
  <si>
    <t>Hanwha_Q_CELLS__Qidong__HSL60P6_PA_3_245Q</t>
  </si>
  <si>
    <t>Hanwha_Q_CELLS__Qidong__HSL60P6_PA_3_245QB</t>
  </si>
  <si>
    <t>Hanwha_Q_CELLS__Qidong__HSL60P6_PA_3_245QW</t>
  </si>
  <si>
    <t>Hanwha_Q_CELLS__Qidong__HSL60P6_PA_4_245Q</t>
  </si>
  <si>
    <t>Hanwha_Q_CELLS__Qidong__HSL60P6_PA_4_245QB</t>
  </si>
  <si>
    <t>Hanwha_Q_CELLS__Qidong__HSL60P6_PA_4_245QW</t>
  </si>
  <si>
    <t>Hanwha_Q_CELLS__Qidong__HSL60P6_PA_4_245T</t>
  </si>
  <si>
    <t>Hanwha_Q_CELLS__Qidong__HSL60P6_PA_4_245TB</t>
  </si>
  <si>
    <t>Hanwha_Q_CELLS__Qidong__HSL60P6_PA_4_245TW</t>
  </si>
  <si>
    <t>Hanwha_Q_CELLS__Qidong__HSL60P6_PB_0_245T</t>
  </si>
  <si>
    <t>Hanwha_Q_CELLS__Qidong__HSL60P6_PB_0_245TB</t>
  </si>
  <si>
    <t>Hanwha_Q_CELLS__Qidong__HSL60P6_PB_0_245TW</t>
  </si>
  <si>
    <t>Hanwha_Q_CELLS__Qidong__HSL60P6_PB_2_245Q</t>
  </si>
  <si>
    <t>Hanwha_Q_CELLS__Qidong__HSL60P6_PB_2_245QB</t>
  </si>
  <si>
    <t>Hanwha_Q_CELLS__Qidong__HSL60P6_PB_2_245QW</t>
  </si>
  <si>
    <t>Hanwha_Q_CELLS__Qidong__HSL60P6_PB_3_245Q</t>
  </si>
  <si>
    <t>Hanwha_Q_CELLS__Qidong__HSL60P6_PB_3_245QB</t>
  </si>
  <si>
    <t>Hanwha_Q_CELLS__Qidong__HSL60P6_PB_3_245QW</t>
  </si>
  <si>
    <t>Hanwha_Q_CELLS__Qidong__HSL60P6_PB_4_245</t>
  </si>
  <si>
    <t>Hanwha_Q_CELLS__Qidong__HSL60P6_PB_4_245Q</t>
  </si>
  <si>
    <t>Hanwha_Q_CELLS__Qidong__HSL60P6_PB_4_245QB</t>
  </si>
  <si>
    <t>Hanwha_Q_CELLS__Qidong__HSL60P6_PB_4_245QW</t>
  </si>
  <si>
    <t>Hanwha_Q_CELLS__Qidong__HSL60P6_PB_4_245T</t>
  </si>
  <si>
    <t>Hanwha_Q_CELLS__Qidong__HSL60P6_PB_4_245TB</t>
  </si>
  <si>
    <t>Hanwha_Q_CELLS__Qidong__HSL60P6_PB_4_245TW</t>
  </si>
  <si>
    <t>Hanwha_Q_CELLS__Qidong__HSL60P6_PB_4_245W</t>
  </si>
  <si>
    <t>Hanwha_Q_CELLS__Qidong__HSL60M6_HA_0_250T</t>
  </si>
  <si>
    <t>Hanwha_Q_CELLS__Qidong__HSL60P6_PA_2_250QB</t>
  </si>
  <si>
    <t>Hanwha_Q_CELLS__Qidong__HSL60P6_PA_2_250QW</t>
  </si>
  <si>
    <t>Hanwha_Q_CELLS__Qidong__HSL60P6_PA_3_250Q</t>
  </si>
  <si>
    <t>Hanwha_Q_CELLS__Qidong__HSL60P6_PA_3_250QB</t>
  </si>
  <si>
    <t>Hanwha_Q_CELLS__Qidong__HSL60P6_PA_3_250QW</t>
  </si>
  <si>
    <t>Hanwha_Q_CELLS__Qidong__HSL60P6_PA_4_250Q</t>
  </si>
  <si>
    <t>Hanwha_Q_CELLS__Qidong__HSL60P6_PA_4_250QB</t>
  </si>
  <si>
    <t>Hanwha_Q_CELLS__Qidong__HSL60P6_PA_4_250QW</t>
  </si>
  <si>
    <t>Hanwha_Q_CELLS__Qidong__HSL60P6_PA_4_250T</t>
  </si>
  <si>
    <t>Hanwha_Q_CELLS__Qidong__HSL60P6_PA_4_250TB</t>
  </si>
  <si>
    <t>Hanwha_Q_CELLS__Qidong__HSL60P6_PA_4_250TW</t>
  </si>
  <si>
    <t>Hanwha_Q_CELLS__Qidong__HSL60P6_PB_0_250T</t>
  </si>
  <si>
    <t>Hanwha_Q_CELLS__Qidong__HSL60P6_PB_0_250TB</t>
  </si>
  <si>
    <t>Hanwha_Q_CELLS__Qidong__HSL60P6_PB_0_250TW</t>
  </si>
  <si>
    <t>Hanwha_Q_CELLS__Qidong__HSL60P6_PB_2_250Q</t>
  </si>
  <si>
    <t>Hanwha_Q_CELLS__Qidong__HSL60P6_PB_2_250QB</t>
  </si>
  <si>
    <t>Hanwha_Q_CELLS__Qidong__HSL60P6_PB_2_250QW</t>
  </si>
  <si>
    <t>Hanwha_Q_CELLS__Qidong__HSL60P6_PB_3_250Q</t>
  </si>
  <si>
    <t>Hanwha_Q_CELLS__Qidong__HSL60P6_PB_3_250QB</t>
  </si>
  <si>
    <t>Hanwha_Q_CELLS__Qidong__HSL60P6_PB_3_250QW</t>
  </si>
  <si>
    <t>Hanwha_Q_CELLS__Qidong__HSL60P6_PB_4_250</t>
  </si>
  <si>
    <t>Hanwha_Q_CELLS__Qidong__HSL60P6_PB_4_250Q</t>
  </si>
  <si>
    <t>Hanwha_Q_CELLS__Qidong__HSL60P6_PB_4_250QB</t>
  </si>
  <si>
    <t>Hanwha_Q_CELLS__Qidong__HSL60P6_PB_4_250QW</t>
  </si>
  <si>
    <t>Hanwha_Q_CELLS__Qidong__HSL60P6_PB_4_250T</t>
  </si>
  <si>
    <t>Hanwha_Q_CELLS__Qidong__HSL60P6_PB_4_250TB</t>
  </si>
  <si>
    <t>Hanwha_Q_CELLS__Qidong__HSL60P6_PB_4_250TW</t>
  </si>
  <si>
    <t>Hanwha_Q_CELLS__Qidong__HSL60P6_PB_4_250W</t>
  </si>
  <si>
    <t>Hanwha_Q_CELLS__Qidong__HSL60P6_PC_3_250</t>
  </si>
  <si>
    <t>Hanwha_Q_CELLS__Qidong__HSL60P6_PC_3_250W</t>
  </si>
  <si>
    <t>Hanwha_Q_CELLS__Qidong__HSL60M6_HA_4_255T</t>
  </si>
  <si>
    <t>Hanwha_Q_CELLS__Qidong__HSL60M6_HA_4_255TB</t>
  </si>
  <si>
    <t>Hanwha_Q_CELLS__Qidong__HSL60M6_HA_4_255TW</t>
  </si>
  <si>
    <t>Hanwha_Q_CELLS__Qidong__HSL60M6_HB_4_255T</t>
  </si>
  <si>
    <t>Hanwha_Q_CELLS__Qidong__HSL60M6_HB_4_255TB</t>
  </si>
  <si>
    <t>Hanwha_Q_CELLS__Qidong__HSL60M6_HB_4_255TW</t>
  </si>
  <si>
    <t>Hanwha_Q_CELLS__Qidong__HSL60P6_PA_0_255T</t>
  </si>
  <si>
    <t>Hanwha_Q_CELLS__Qidong__HSL60P6_PA_0_255TB</t>
  </si>
  <si>
    <t>Hanwha_Q_CELLS__Qidong__HSL60P6_PA_0_255TW</t>
  </si>
  <si>
    <t>Hanwha_Q_CELLS__Qidong__HSL60P6_PA_2_255Q</t>
  </si>
  <si>
    <t>Hanwha_Q_CELLS__Qidong__HSL60P6_PA_2_255QB</t>
  </si>
  <si>
    <t>Hanwha_Q_CELLS__Qidong__HSL60P6_PA_2_255QW</t>
  </si>
  <si>
    <t>Hanwha_Q_CELLS__Qidong__HSL60P6_PA_3_255Q</t>
  </si>
  <si>
    <t>Hanwha_Q_CELLS__Qidong__HSL60P6_PA_3_255QB</t>
  </si>
  <si>
    <t>Hanwha_Q_CELLS__Qidong__HSL60P6_PA_3_255QW</t>
  </si>
  <si>
    <t>Hanwha_Q_CELLS__Qidong__HSL60P6_PA_4_255Q</t>
  </si>
  <si>
    <t>Hanwha_Q_CELLS__Qidong__HSL60P6_PA_4_255QB</t>
  </si>
  <si>
    <t>Hanwha_Q_CELLS__Qidong__HSL60P6_PA_4_255QW</t>
  </si>
  <si>
    <t>Hanwha_Q_CELLS__Qidong__HSL60P6_PA_4_255T</t>
  </si>
  <si>
    <t>Hanwha_Q_CELLS__Qidong__HSL60P6_PA_4_255TB</t>
  </si>
  <si>
    <t>Hanwha_Q_CELLS__Qidong__HSL60P6_PA_4_255TW</t>
  </si>
  <si>
    <t>Hanwha_Q_CELLS__Qidong__HSL60P6_PB_0_255T</t>
  </si>
  <si>
    <t>Hanwha_Q_CELLS__Qidong__HSL60P6_PB_0_255TB</t>
  </si>
  <si>
    <t>Hanwha_Q_CELLS__Qidong__HSL60P6_PB_0_255TW</t>
  </si>
  <si>
    <t>Hanwha_Q_CELLS__Qidong__HSL60P6_PB_2_255Q</t>
  </si>
  <si>
    <t>Hanwha_Q_CELLS__Qidong__HSL60P6_PB_2_255QB</t>
  </si>
  <si>
    <t>Hanwha_Q_CELLS__Qidong__HSL60P6_PB_2_255QW</t>
  </si>
  <si>
    <t>Hanwha_Q_CELLS__Qidong__HSL60P6_PB_3_255Q</t>
  </si>
  <si>
    <t>Hanwha_Q_CELLS__Qidong__HSL60P6_PB_3_255QB</t>
  </si>
  <si>
    <t>Hanwha_Q_CELLS__Qidong__HSL60P6_PB_3_255QW</t>
  </si>
  <si>
    <t>Hanwha_Q_CELLS__Qidong__HSL60P6_PB_4_255</t>
  </si>
  <si>
    <t>Hanwha_Q_CELLS__Qidong__HSL60P6_PB_4_255Q</t>
  </si>
  <si>
    <t>Hanwha_Q_CELLS__Qidong__HSL60P6_PB_4_255QB</t>
  </si>
  <si>
    <t>Hanwha_Q_CELLS__Qidong__HSL60P6_PB_4_255QW</t>
  </si>
  <si>
    <t>Hanwha_Q_CELLS__Qidong__HSL60P6_PB_4_255T</t>
  </si>
  <si>
    <t>Hanwha_Q_CELLS__Qidong__HSL60P6_PB_4_255TB</t>
  </si>
  <si>
    <t>Hanwha_Q_CELLS__Qidong__HSL60P6_PB_4_255TW</t>
  </si>
  <si>
    <t>Hanwha_Q_CELLS__Qidong__HSL60P6_PB_4_255W</t>
  </si>
  <si>
    <t>Hanwha_Q_CELLS__Qidong__HSL60P6_PC_3_255</t>
  </si>
  <si>
    <t>Hanwha_Q_CELLS__Qidong__HSL60P6_PC_3_255W</t>
  </si>
  <si>
    <t>Hanwha_Q_CELLS__Qidong__HSL60M6_HA_4_260T</t>
  </si>
  <si>
    <t>Hanwha_Q_CELLS__Qidong__HSL60M6_HA_4_260TB</t>
  </si>
  <si>
    <t>Hanwha_Q_CELLS__Qidong__HSL60M6_HA_4_260TW</t>
  </si>
  <si>
    <t>Hanwha_Q_CELLS__Qidong__HSL60M6_HB_0_260T</t>
  </si>
  <si>
    <t>Hanwha_Q_CELLS__Qidong__HSL60M6_HB_4_260T</t>
  </si>
  <si>
    <t>Hanwha_Q_CELLS__Qidong__HSL60M6_HB_4_260TB</t>
  </si>
  <si>
    <t>Hanwha_Q_CELLS__Qidong__HSL60M6_HB_4_260TW</t>
  </si>
  <si>
    <t>Hanwha_Q_CELLS__Qidong__HSL60P6_PB_0_260T</t>
  </si>
  <si>
    <t>Hanwha_Q_CELLS__Qidong__HSL60P6_PB_0_260TW</t>
  </si>
  <si>
    <t>Hanwha_Q_CELLS__Qidong__HSL60P6_PB_4_260</t>
  </si>
  <si>
    <t>Hanwha_Q_CELLS__Qidong__HSL60P6_PB_4_260T</t>
  </si>
  <si>
    <t>Hanwha_Q_CELLS__Qidong__HSL60P6_PB_4_260TW</t>
  </si>
  <si>
    <t>Hanwha_Q_CELLS__Qidong__HSL60P6_PB_4_260W</t>
  </si>
  <si>
    <t>Hanwha_Q_CELLS__Qidong__HSL60P6_PC_3_260</t>
  </si>
  <si>
    <t>Hanwha_Q_CELLS__Qidong__HSL60P6_PC_3_260W</t>
  </si>
  <si>
    <t>Hanwha_Q_CELLS__Qidong__HSL60P6_PB_0_265T</t>
  </si>
  <si>
    <t>Hanwha_Q_CELLS__Qidong__HSL60P6_PB_0_265TW</t>
  </si>
  <si>
    <t>Hanwha_Q_CELLS__Qidong__HSL60P6_PB_4_265T</t>
  </si>
  <si>
    <t>Hanwha_Q_CELLS__Qidong__HSL60P6_PB_4_265TW</t>
  </si>
  <si>
    <t>Hanwha_Q_CELLS__Qidong__HSL60P6_PC_3_265</t>
  </si>
  <si>
    <t>Hanwha_Q_CELLS__Qidong__HSL60P6_PC_3_265W</t>
  </si>
  <si>
    <t>Hanwha_Q_CELLS__Qidong__HSL60P6_PB_0_270T</t>
  </si>
  <si>
    <t>Hanwha_Q_CELLS__Qidong__HSL60P6_PB_0_270TW</t>
  </si>
  <si>
    <t>Hanwha_Q_CELLS__Qidong__HSL60P6_PB_4_270T</t>
  </si>
  <si>
    <t>Hanwha_Q_CELLS__Qidong__HSL60P6_PB_4_270TW</t>
  </si>
  <si>
    <t>Hanwha_Q_CELLS__Qidong__HSL60P6_PC_3_270</t>
  </si>
  <si>
    <t>Hanwha_Q_CELLS__Qidong__HSL60P6_PC_3_275</t>
  </si>
  <si>
    <t>Hanwha_Q_CELLS__Qidong__HSL72P6_PA_0_275T</t>
  </si>
  <si>
    <t>Hanwha_Q_CELLS__Qidong__HSL72P6_PA_0_275TB</t>
  </si>
  <si>
    <t>Hanwha_Q_CELLS__Qidong__HSL72P6_PA_0_275TW</t>
  </si>
  <si>
    <t>Hanwha_Q_CELLS__Qidong__HSL72P6_PA_4_275T</t>
  </si>
  <si>
    <t>Hanwha_Q_CELLS__Qidong__HSL72P6_PA_4_275TB</t>
  </si>
  <si>
    <t>Hanwha_Q_CELLS__Qidong__HSL72P6_PA_4_275TW</t>
  </si>
  <si>
    <t>Hanwha_Q_CELLS__Qidong__HSL72P6_PA_0_280T</t>
  </si>
  <si>
    <t>Hanwha_Q_CELLS__Qidong__HSL72P6_PA_0_280TB</t>
  </si>
  <si>
    <t>Hanwha_Q_CELLS__Qidong__HSL72P6_PA_0_280TW</t>
  </si>
  <si>
    <t>Hanwha_Q_CELLS__Qidong__HSL72P6_PA_2_280Q</t>
  </si>
  <si>
    <t>Hanwha_Q_CELLS__Qidong__HSL72P6_PA_2_280QB</t>
  </si>
  <si>
    <t>Hanwha_Q_CELLS__Qidong__HSL72P6_PA_2_280QW</t>
  </si>
  <si>
    <t>Hanwha_Q_CELLS__Qidong__HSL72P6_PA_3_280Q</t>
  </si>
  <si>
    <t>Hanwha_Q_CELLS__Qidong__HSL72P6_PA_3_280QB</t>
  </si>
  <si>
    <t>Hanwha_Q_CELLS__Qidong__HSL72P6_PA_3_280QW</t>
  </si>
  <si>
    <t>Hanwha_Q_CELLS__Qidong__HSL72P6_PA_4_280Q</t>
  </si>
  <si>
    <t>Hanwha_Q_CELLS__Qidong__HSL72P6_PA_4_280QB</t>
  </si>
  <si>
    <t>Hanwha_Q_CELLS__Qidong__HSL72P6_PA_4_280QW</t>
  </si>
  <si>
    <t>Hanwha_Q_CELLS__Qidong__HSL72P6_PA_4_280T</t>
  </si>
  <si>
    <t>Hanwha_Q_CELLS__Qidong__HSL72P6_PA_4_280TB</t>
  </si>
  <si>
    <t>Hanwha_Q_CELLS__Qidong__HSL72P6_PA_4_280TW</t>
  </si>
  <si>
    <t>Hanwha_Q_CELLS__Qidong__HSL72P6_PB_2_280Q</t>
  </si>
  <si>
    <t>Hanwha_Q_CELLS__Qidong__HSL72P6_PB_2_280QB</t>
  </si>
  <si>
    <t>Hanwha_Q_CELLS__Qidong__HSL72P6_PB_2_280QW</t>
  </si>
  <si>
    <t>Hanwha_Q_CELLS__Qidong__HSL72P6_PB_3_280Q</t>
  </si>
  <si>
    <t>Hanwha_SolarOne__Qidong__HSL72M6_HA_0_300TW</t>
  </si>
  <si>
    <t>Hanwha_SolarOne__Qidong__HSL72M6_HA_4_300T</t>
  </si>
  <si>
    <t>Hanwha_SolarOne__Qidong__HSL72M6_HA_4_300TB</t>
  </si>
  <si>
    <t>Hanwha_SolarOne__Qidong__HSL72M6_HA_4_300TW</t>
  </si>
  <si>
    <t>Hanwha_SolarOne__Qidong__HSL72M6_HB_0_300T</t>
  </si>
  <si>
    <t>Hanwha_SolarOne__Qidong__HSL72M6_HB_0_300TB</t>
  </si>
  <si>
    <t>Hanwha_SolarOne__Qidong__HSL72M6_HB_0_300TW</t>
  </si>
  <si>
    <t>Hanwha_SolarOne__Qidong__HSL72M6_HB_4_300T</t>
  </si>
  <si>
    <t>Hanwha_SolarOne__Qidong__HSL72M6_HB_4_300TB</t>
  </si>
  <si>
    <t>Hanwha_SolarOne__Qidong__HSL72M6_HB_4_300TW</t>
  </si>
  <si>
    <t>Hanwha_SolarOne__Qidong__HSL72P6_PA_0_300T</t>
  </si>
  <si>
    <t>Hanwha_SolarOne__Qidong__HSL72P6_PA_0_300TW</t>
  </si>
  <si>
    <t>Hanwha_SolarOne__Qidong__HSL72P6_PA_2_300Q</t>
  </si>
  <si>
    <t>Hanwha_SolarOne__Qidong__HSL72P6_PA_2_300QB</t>
  </si>
  <si>
    <t>Hanwha_SolarOne__Qidong__HSL72P6_PA_2_300QW</t>
  </si>
  <si>
    <t>Hanwha_SolarOne__Qidong__HSL72P6_PA_3_300Q</t>
  </si>
  <si>
    <t>Hanwha_SolarOne__Qidong__HSL72P6_PA_3_300QB</t>
  </si>
  <si>
    <t>Hanwha_SolarOne__Qidong__HSL72P6_PA_3_300QW</t>
  </si>
  <si>
    <t>Hanwha_SolarOne__Qidong__HSL72P6_PA_4_300Q</t>
  </si>
  <si>
    <t>Hanwha_SolarOne__Qidong__HSL72P6_PA_4_300QB</t>
  </si>
  <si>
    <t>Hanwha_SolarOne__Qidong__HSL72P6_PA_4_300QW</t>
  </si>
  <si>
    <t>Hanwha_SolarOne__Qidong__HSL72P6_PA_4_300T</t>
  </si>
  <si>
    <t>Hanwha_SolarOne__Qidong__HSL72P6_PA_4_300TW</t>
  </si>
  <si>
    <t>Hanwha_SolarOne__Qidong__HSL72P6_PB_0_300T</t>
  </si>
  <si>
    <t>Hanwha_SolarOne__Qidong__HSL72P6_PB_0_300TW</t>
  </si>
  <si>
    <t>Hanwha_SolarOne__Qidong__HSL72P6_PB_2_300Q</t>
  </si>
  <si>
    <t>Hanwha_SolarOne__Qidong__HSL72P6_PB_2_300QB</t>
  </si>
  <si>
    <t>Hanwha_SolarOne__Qidong__HSL72P6_PB_2_300QW</t>
  </si>
  <si>
    <t>Hanwha_SolarOne__Qidong__HSL72P6_PB_3_300Q</t>
  </si>
  <si>
    <t>Hanwha_SolarOne__Qidong__HSL72P6_PB_3_300QB</t>
  </si>
  <si>
    <t>Hanwha_SolarOne__Qidong__HSL72P6_PB_3_300QW</t>
  </si>
  <si>
    <t>Hanwha_SolarOne__Qidong__HSL72P6_PB_4_300</t>
  </si>
  <si>
    <t>Hanwha_SolarOne__Qidong__HSL72P6_PB_4_300Q</t>
  </si>
  <si>
    <t>Hanwha_SolarOne__Qidong__HSL72P6_PB_4_300QB</t>
  </si>
  <si>
    <t>Hanwha_SolarOne__Qidong__HSL72P6_PB_4_300QW</t>
  </si>
  <si>
    <t>Hanwha_SolarOne__Qidong__HSL72P6_PB_4_300T</t>
  </si>
  <si>
    <t>Hanwha_SolarOne__Qidong__HSL72P6_PB_4_300TW</t>
  </si>
  <si>
    <t>Hanwha_SolarOne__Qidong__HSL72P6_PB_4_300W</t>
  </si>
  <si>
    <t>Hanwha_SolarOne__Qidong__HSL72P6_PC_3_300</t>
  </si>
  <si>
    <t>Hanwha_SolarOne__Qidong__HSL72P6_PC_3_300Q</t>
  </si>
  <si>
    <t>Hanwha_SolarOne__Qidong__HSL72P6_PC_3_300QW</t>
  </si>
  <si>
    <t>Hanwha_SolarOne__Qidong__HSL72P6_PC_3_300W</t>
  </si>
  <si>
    <t>Hanwha_SolarOne__Qidong__HSL72M6_HA_0_305T</t>
  </si>
  <si>
    <t>Hanwha_SolarOne__Qidong__HSL72M6_HA_0_305TB</t>
  </si>
  <si>
    <t>Hanwha_SolarOne__Qidong__HSL72M6_HA_0_305TW</t>
  </si>
  <si>
    <t>Hanwha_SolarOne__Qidong__HSL72M6_HA_4_305T</t>
  </si>
  <si>
    <t>Hanwha_SolarOne__Qidong__HSL72M6_HA_4_305TB</t>
  </si>
  <si>
    <t>Hanwha_SolarOne__Qidong__HSL72M6_HA_4_305TW</t>
  </si>
  <si>
    <t>Hanwha_SolarOne__Qidong__HSL72M6_HB_0_305T</t>
  </si>
  <si>
    <t>Hanwha_SolarOne__Qidong__HSL72M6_HB_0_305TB</t>
  </si>
  <si>
    <t>Hanwha_SolarOne__Qidong__HSL72M6_HB_0_305TW</t>
  </si>
  <si>
    <t>Hanwha_SolarOne__Qidong__HSL72M6_HB_4_305T</t>
  </si>
  <si>
    <t>Hanwha_SolarOne__Qidong__HSL72M6_HB_4_305TB</t>
  </si>
  <si>
    <t>Hanwha_SolarOne__Qidong__HSL72M6_HB_4_305TW</t>
  </si>
  <si>
    <t>Hanwha_SolarOne__Qidong__HSL72P6_PA_0_305T</t>
  </si>
  <si>
    <t>Hanwha_SolarOne__Qidong__HSL72P6_PA_0_305TB</t>
  </si>
  <si>
    <t>Hanwha_SolarOne__Qidong__HSL72P6_PA_0_305TW</t>
  </si>
  <si>
    <t>Hanwha_SolarOne__Qidong__HSL72P6_PA_2_305Q</t>
  </si>
  <si>
    <t>Hanwha_SolarOne__Qidong__HSL72P6_PA_2_305QB</t>
  </si>
  <si>
    <t>Hanwha_SolarOne__Qidong__HSL72P6_PA_2_305QW</t>
  </si>
  <si>
    <t>Hanwha_SolarOne__Qidong__HSL72P6_PA_3_305Q</t>
  </si>
  <si>
    <t>Hanwha_SolarOne__Qidong__HSL72P6_PA_3_305QB</t>
  </si>
  <si>
    <t>Hanwha_SolarOne__Qidong__HSL72P6_PA_3_305QW</t>
  </si>
  <si>
    <t>Hanwha_SolarOne__Qidong__HSL72P6_PA_4_305Q</t>
  </si>
  <si>
    <t>Hanwha_SolarOne__Qidong__HSL72P6_PA_4_305QB</t>
  </si>
  <si>
    <t>Hanwha_SolarOne__Qidong__HSL72P6_PA_4_305QW</t>
  </si>
  <si>
    <t>Hanwha_SolarOne__Qidong__HSL72P6_PA_4_305T</t>
  </si>
  <si>
    <t>Hanwha_SolarOne__Qidong__HSL72P6_PA_4_305TB</t>
  </si>
  <si>
    <t>Hanwha_SolarOne__Qidong__HSL72P6_PA_4_305TW</t>
  </si>
  <si>
    <t>Hanwha_SolarOne__Qidong__HSL72P6_PB_0_305T</t>
  </si>
  <si>
    <t>Hanwha_SolarOne__Qidong__HSL72P6_PB_0_305TB</t>
  </si>
  <si>
    <t>Hanwha_SolarOne__Qidong__HSL72P6_PB_0_305TW</t>
  </si>
  <si>
    <t>Hanwha_SolarOne__Qidong__HSL72P6_PB_2_305Q</t>
  </si>
  <si>
    <t>Hanwha_SolarOne__Qidong__HSL72P6_PB_2_305QB</t>
  </si>
  <si>
    <t>Hanwha_SolarOne__Qidong__HSL72P6_PB_2_305QW</t>
  </si>
  <si>
    <t>Hanwha_SolarOne__Qidong__HSL72P6_PB_3_305Q</t>
  </si>
  <si>
    <t>Hanwha_SolarOne__Qidong__HSL72P6_PB_3_305QB</t>
  </si>
  <si>
    <t>Hanwha_SolarOne__Qidong__HSL72P6_PB_3_305QW</t>
  </si>
  <si>
    <t>Hanwha_SolarOne__Qidong__HSL72P6_PB_4_305</t>
  </si>
  <si>
    <t>Hanwha_SolarOne__Qidong__HSL72P6_PB_4_305Q</t>
  </si>
  <si>
    <t>Hanwha_SolarOne__Qidong__HSL72P6_PB_4_305QB</t>
  </si>
  <si>
    <t>Hanwha_SolarOne__Qidong__HSL72P6_PB_4_305QW</t>
  </si>
  <si>
    <t>Hanwha_SolarOne__Qidong__HSL72P6_PB_4_305T</t>
  </si>
  <si>
    <t>Hanwha_SolarOne__Qidong__HSL72P6_PB_4_305TB</t>
  </si>
  <si>
    <t>Hanwha_SolarOne__Qidong__HSL72P6_PB_4_305TW</t>
  </si>
  <si>
    <t>Hanwha_SolarOne__Qidong__HSL72P6_PB_4_305W</t>
  </si>
  <si>
    <t>Hanwha_SolarOne__Qidong__HSL72P6_PC_3_305</t>
  </si>
  <si>
    <t>Hanwha_SolarOne__Qidong__HSL72P6_PC_3_305Q</t>
  </si>
  <si>
    <t>Hanwha_SolarOne__Qidong__HSL72P6_PC_3_305QW</t>
  </si>
  <si>
    <t>Hanwha_SolarOne__Qidong__HSL72P6_PC_3_305W</t>
  </si>
  <si>
    <t>Hanwha_SolarOne__Qidong__HSL72M6_HA_0_310T</t>
  </si>
  <si>
    <t>Hanwha_SolarOne__Qidong__HSL72M6_HA_0_310TB</t>
  </si>
  <si>
    <t>Hanwha_SolarOne__Qidong__HSL72M6_HA_0_310TW</t>
  </si>
  <si>
    <t>Hanwha_SolarOne__Qidong__HSL72M6_HA_4_310T</t>
  </si>
  <si>
    <t>Hanwha_SolarOne__Qidong__HSL72M6_HA_4_310TB</t>
  </si>
  <si>
    <t>Hanwha_SolarOne__Qidong__HSL72M6_HA_4_310TW</t>
  </si>
  <si>
    <t>Hanwha_SolarOne__Qidong__HSL72M6_HB_0_310T</t>
  </si>
  <si>
    <t>Hanwha_SolarOne__Qidong__HSL72M6_HB_0_310TB</t>
  </si>
  <si>
    <t>Hanwha_SolarOne__Qidong__HSL72M6_HB_0_310TW</t>
  </si>
  <si>
    <t>Hanwha_SolarOne__Qidong__HSL72M6_HB_4_310T</t>
  </si>
  <si>
    <t>Hanwha_SolarOne__Qidong__HSL72M6_HB_4_310TB</t>
  </si>
  <si>
    <t>Hanwha_SolarOne__Qidong__HSL72M6_HB_4_310TW</t>
  </si>
  <si>
    <t>Hanwha_SolarOne__Qidong__HSL72P6_PB_0_310T</t>
  </si>
  <si>
    <t>Hanwha_SolarOne__Qidong__HSL72P6_PB_0_310TW</t>
  </si>
  <si>
    <t>Hanwha_SolarOne__Qidong__HSL72P6_PB_4_310</t>
  </si>
  <si>
    <t>Hanwha_SolarOne__Qidong__HSL72P6_PB_4_310T</t>
  </si>
  <si>
    <t>Hanwha_SolarOne__Qidong__HSL72P6_PB_4_310TW</t>
  </si>
  <si>
    <t>Hanwha_SolarOne__Qidong__HSL72P6_PB_4_310W</t>
  </si>
  <si>
    <t>Hanwha_SolarOne__Qidong__HSL72P6_PC_3_310</t>
  </si>
  <si>
    <t>Hanwha_SolarOne__Qidong__HSL72P6_PC_3_310Q</t>
  </si>
  <si>
    <t>Hanwha_SolarOne__Qidong__HSL72P6_PC_3_310QW</t>
  </si>
  <si>
    <t>Hanwha_SolarOne__Qidong__HSL72P6_PC_3_310W</t>
  </si>
  <si>
    <t>Hanwha_SolarOne__Qidong__HSL72P6_PB_0_315T</t>
  </si>
  <si>
    <t>Hanwha_SolarOne__Qidong__HSL72P6_PB_0_315TW</t>
  </si>
  <si>
    <t>Hanwha_SolarOne__Qidong__HSL72P6_PB_4_315T</t>
  </si>
  <si>
    <t>Hanwha_SolarOne__Qidong__HSL72P6_PB_4_315TW</t>
  </si>
  <si>
    <t>Hanwha_SolarOne__Qidong__HSL72P6_PC_3_315Q</t>
  </si>
  <si>
    <t>Hanwha_SolarOne__Qidong__HSL72P6_PC_3_315QW</t>
  </si>
  <si>
    <t>Heliene_60P215</t>
  </si>
  <si>
    <t>Heliene_60P220</t>
  </si>
  <si>
    <t>Heliene_60P225</t>
  </si>
  <si>
    <t>Heliene_60M230</t>
  </si>
  <si>
    <t>Heliene_60P230</t>
  </si>
  <si>
    <t>Heliene_60M235</t>
  </si>
  <si>
    <t>Heliene_60M240</t>
  </si>
  <si>
    <t>Heliene_60P240</t>
  </si>
  <si>
    <t>Heliene_60M245</t>
  </si>
  <si>
    <t>Heliene_60P245</t>
  </si>
  <si>
    <t>Heliene_60M250</t>
  </si>
  <si>
    <t>Heliene_60P250</t>
  </si>
  <si>
    <t>Heliene_60M255</t>
  </si>
  <si>
    <t>Heliene_60P255</t>
  </si>
  <si>
    <t>Heliene_60M260</t>
  </si>
  <si>
    <t>Heliene_60P260</t>
  </si>
  <si>
    <t>Heliene_72P260</t>
  </si>
  <si>
    <t>Heliene_60M265</t>
  </si>
  <si>
    <t>Heliene_72P265</t>
  </si>
  <si>
    <t>Heliene_60M270</t>
  </si>
  <si>
    <t>Heliene_72P270</t>
  </si>
  <si>
    <t>Heliene_60M275</t>
  </si>
  <si>
    <t>Heliene_72P275</t>
  </si>
  <si>
    <t>Heliene_60M280</t>
  </si>
  <si>
    <t>Heliene_72M280</t>
  </si>
  <si>
    <t>Heliene_60M285</t>
  </si>
  <si>
    <t>Heliene_72M285</t>
  </si>
  <si>
    <t>Heliene_72P285</t>
  </si>
  <si>
    <t>Heliene_60M290</t>
  </si>
  <si>
    <t>Heliene_72M290</t>
  </si>
  <si>
    <t>Heliene_72P290</t>
  </si>
  <si>
    <t>Heliene_60M295</t>
  </si>
  <si>
    <t>Heliene_72M295</t>
  </si>
  <si>
    <t>Heliene_60M300</t>
  </si>
  <si>
    <t>Heliene_72M300</t>
  </si>
  <si>
    <t>Heliene_72P300</t>
  </si>
  <si>
    <t>Heliene_72M305</t>
  </si>
  <si>
    <t>Heliene_72P305</t>
  </si>
  <si>
    <t>Heliene_72M310</t>
  </si>
  <si>
    <t>Heliene_72P310</t>
  </si>
  <si>
    <t>Heliene_72M315</t>
  </si>
  <si>
    <t>Heliene_72P315</t>
  </si>
  <si>
    <t>Heliene_72M320</t>
  </si>
  <si>
    <t>Heliene_72P320</t>
  </si>
  <si>
    <t>Heliene_72M325</t>
  </si>
  <si>
    <t>Heliene_72P_325</t>
  </si>
  <si>
    <t>Heliene_72M330</t>
  </si>
  <si>
    <t>Heliene_72M335</t>
  </si>
  <si>
    <t>Heliene_72M340</t>
  </si>
  <si>
    <t>Heliene_72M345</t>
  </si>
  <si>
    <t>Heliene_72M350</t>
  </si>
  <si>
    <t>Heliene_72M355</t>
  </si>
  <si>
    <t>Heliene_72M360</t>
  </si>
  <si>
    <t>Heliene_72M365</t>
  </si>
  <si>
    <t>Heliene_72M370</t>
  </si>
  <si>
    <t>Heliene_96M390</t>
  </si>
  <si>
    <t>Heliene_96M395</t>
  </si>
  <si>
    <t>Heliene_96M400</t>
  </si>
  <si>
    <t>Heliene_96M405</t>
  </si>
  <si>
    <t>Heliene_96M410</t>
  </si>
  <si>
    <t>Heliene_96M415</t>
  </si>
  <si>
    <t>Heliene_96P415</t>
  </si>
  <si>
    <t>Heliene_96M420</t>
  </si>
  <si>
    <t>Heliene_96P420</t>
  </si>
  <si>
    <t>Heliene_96P425</t>
  </si>
  <si>
    <t>Heliene_96P430</t>
  </si>
  <si>
    <t>Heliene_96P435</t>
  </si>
  <si>
    <t>Heliene_96M440</t>
  </si>
  <si>
    <t>Heliene_96P440</t>
  </si>
  <si>
    <t>Heliene_96M445</t>
  </si>
  <si>
    <t>Heliene_96M450</t>
  </si>
  <si>
    <t>Heliene_96M455</t>
  </si>
  <si>
    <t>Heliene_96M460</t>
  </si>
  <si>
    <t>Heliene_96M465</t>
  </si>
  <si>
    <t>Heliene_96M470</t>
  </si>
  <si>
    <t>Heliene_96M475</t>
  </si>
  <si>
    <t>Helios_USA_6TA</t>
  </si>
  <si>
    <t>Hengdian_Group_DMEGC_Magnetics_DM175_M125_72</t>
  </si>
  <si>
    <t>Hengdian_Group_DMEGC_Magnetics_DM180_M125_72</t>
  </si>
  <si>
    <t>Hengdian_Group_DMEGC_Magnetics_DM185_M125_72</t>
  </si>
  <si>
    <t>Hengdian_Group_DMEGC_Magnetics_DM190_M125_72</t>
  </si>
  <si>
    <t>Hengdian_Group_DMEGC_Magnetics_DM195_M125_72</t>
  </si>
  <si>
    <t>Hengdian_Group_DMEGC_Magnetics_DM210_P156_60</t>
  </si>
  <si>
    <t>Hengdian_Group_DMEGC_Magnetics_DM215_P156_60</t>
  </si>
  <si>
    <t>Hengdian_Group_DMEGC_Magnetics_DM220_P156_60</t>
  </si>
  <si>
    <t>Hengdian_Group_DMEGC_Magnetics_DM225_P156_60</t>
  </si>
  <si>
    <t>Hengdian_Group_DMEGC_Magnetics_DM230_M156_60</t>
  </si>
  <si>
    <t>Hengdian_Group_DMEGC_Magnetics_DM230_P156_60</t>
  </si>
  <si>
    <t>Hengdian_Group_DMEGC_Magnetics_DM235_M156_60</t>
  </si>
  <si>
    <t>Hengdian_Group_DMEGC_Magnetics_DM235_P156_60</t>
  </si>
  <si>
    <t>Hengdian_Group_DMEGC_Magnetics_DM240_M156_60</t>
  </si>
  <si>
    <t>Hengdian_Group_DMEGC_Magnetics_DM240_P156_60</t>
  </si>
  <si>
    <t>Hengdian_Group_DMEGC_Magnetics_DM245_M156_60</t>
  </si>
  <si>
    <t>Hengdian_Group_DMEGC_Magnetics_DM245_P156_60</t>
  </si>
  <si>
    <t>Hengdian_Group_DMEGC_Magnetics_DM250_M156_60</t>
  </si>
  <si>
    <t>Hengdian_Group_DMEGC_Magnetics_DM250_P156_60</t>
  </si>
  <si>
    <t>Hengdian_Group_DMEGC_Magnetics_DM250_P156_72</t>
  </si>
  <si>
    <t>Hengdian_Group_DMEGC_Magnetics_DM255_P156_60</t>
  </si>
  <si>
    <t>Hengdian_Group_DMEGC_Magnetics_DM255_P156_72</t>
  </si>
  <si>
    <t>Hengdian_Group_DMEGC_Magnetics_DM260_P156_60</t>
  </si>
  <si>
    <t>Hengdian_Group_DMEGC_Magnetics_DM260_P156_72</t>
  </si>
  <si>
    <t>Hengdian_Group_DMEGC_Magnetics_DM265_M156_72</t>
  </si>
  <si>
    <t>Hengdian_Group_DMEGC_Magnetics_DM265_P156_72</t>
  </si>
  <si>
    <t>Hengdian_Group_DMEGC_Magnetics_DM270_M156_72</t>
  </si>
  <si>
    <t>Hengdian_Group_DMEGC_Magnetics_DM270_P156_72</t>
  </si>
  <si>
    <t>Hengdian_Group_DMEGC_Magnetics_DM275_M156_72</t>
  </si>
  <si>
    <t>Hengdian_Group_DMEGC_Magnetics_DM275_P156_72</t>
  </si>
  <si>
    <t>Hengdian_Group_DMEGC_Magnetics_DM280_M156_72</t>
  </si>
  <si>
    <t>Hengdian_Group_DMEGC_Magnetics_DM280_P156_72</t>
  </si>
  <si>
    <t>Hengdian_Group_DMEGC_Magnetics_DM285_M156_72</t>
  </si>
  <si>
    <t>Hengdian_Group_DMEGC_Magnetics_DM285_P156_72</t>
  </si>
  <si>
    <t>Hengdian_Group_DMEGC_Magnetics_DM290_M156_72</t>
  </si>
  <si>
    <t>Hengdian_Group_DMEGC_Magnetics_DM290_P156_72</t>
  </si>
  <si>
    <t>Hengdian_Group_DMEGC_Magnetics_DM295_M156_72</t>
  </si>
  <si>
    <t>Hengdian_Group_DMEGC_Magnetics_DM295_P156_72</t>
  </si>
  <si>
    <t>Hengdian_Group_DMEGC_Magnetics_DM300_P156_72</t>
  </si>
  <si>
    <t>Hengdian_Group_DMEGC_Magnetics_DM305_P156_72</t>
  </si>
  <si>
    <t>JA_Solar_JAM5_72_165</t>
  </si>
  <si>
    <t>JA_Solar_JAM5_72_170</t>
  </si>
  <si>
    <t>JA_Solar_JAM5_72_175</t>
  </si>
  <si>
    <t>JA_Solar_JAM5_L__BK__72_180_SI</t>
  </si>
  <si>
    <t>JA_Solar_JAM5_L__72_180_SI</t>
  </si>
  <si>
    <t>JA_Solar_JAM5_72_180</t>
  </si>
  <si>
    <t>JA_Solar_JAM5_L__BK__72_185_SI</t>
  </si>
  <si>
    <t>JA_Solar_JAM5_L__72_185_SI</t>
  </si>
  <si>
    <t>JA_Solar_JAM5_72_185</t>
  </si>
  <si>
    <t>JA_Solar_JAM5_L__BK__72_190_SI</t>
  </si>
  <si>
    <t>JA_Solar_JAM5_L__72_190_SI</t>
  </si>
  <si>
    <t>JA_Solar_JAM5_72_190</t>
  </si>
  <si>
    <t>JA_Solar_JAM5_L__BK__72_195_SI</t>
  </si>
  <si>
    <t>JA_Solar_JAM5_L__72_195_SI</t>
  </si>
  <si>
    <t>JA_Solar_JAM5_72_195</t>
  </si>
  <si>
    <t>JA_Solar_JAM5_L__BK__72_200_SI</t>
  </si>
  <si>
    <t>JA_Solar_JAM5_L__72_200_SI</t>
  </si>
  <si>
    <t>JA_Solar_JAM6_60_200</t>
  </si>
  <si>
    <t>JA_Solar_JAP6_60_200</t>
  </si>
  <si>
    <t>JA_Solar_JAM5_L__BK__72_205_SI</t>
  </si>
  <si>
    <t>JA_Solar_JAM5_L__72_205_SI</t>
  </si>
  <si>
    <t>JA_Solar_JAM6_60_205</t>
  </si>
  <si>
    <t>JA_Solar_JAP6_60_205</t>
  </si>
  <si>
    <t>JA_Solar_JAM5_L__BK__72_210_SI</t>
  </si>
  <si>
    <t>JA_Solar_JAM5_L__72_210_SI</t>
  </si>
  <si>
    <t>JA_Solar_JAM6_60_210</t>
  </si>
  <si>
    <t>JA_Solar_JAP6_60_210</t>
  </si>
  <si>
    <t>JA_Solar_JAM6_60_215</t>
  </si>
  <si>
    <t>JA_Solar_JAP6_BK__60_215</t>
  </si>
  <si>
    <t>JA_Solar_JAM6_60_220</t>
  </si>
  <si>
    <t>JA_Solar_JAP6_BK__60_220</t>
  </si>
  <si>
    <t>JA_Solar_JAM6_60_225</t>
  </si>
  <si>
    <t>JA_Solar_JAP6_BK__60_225</t>
  </si>
  <si>
    <t>JA_Solar_JAP6_60_225_MP</t>
  </si>
  <si>
    <t>JA_Solar_JAM6_60_230</t>
  </si>
  <si>
    <t>JA_Solar_JAP6_BK__60_230</t>
  </si>
  <si>
    <t>JA_Solar_JAP6_60_230_MP</t>
  </si>
  <si>
    <t>JA_Solar_JAM6_60_235</t>
  </si>
  <si>
    <t>JA_Solar_JAM6_60_235_SI</t>
  </si>
  <si>
    <t>JA_Solar_JAP6_BK__60_235</t>
  </si>
  <si>
    <t>JA_Solar_JAP6_60_235_MP</t>
  </si>
  <si>
    <t>JA_Solar_JAM6_60_240</t>
  </si>
  <si>
    <t>JA_Solar_JAM6_60_240_SI</t>
  </si>
  <si>
    <t>JA_Solar_JAP6_BK__60_240</t>
  </si>
  <si>
    <t>JA_Solar_JAP6_60_240_MP</t>
  </si>
  <si>
    <t>JA_Solar_JAM6_60_245_SI</t>
  </si>
  <si>
    <t>JA_Solar_JAP6_BK__60_245</t>
  </si>
  <si>
    <t>JA_Solar_JAP6_60_245</t>
  </si>
  <si>
    <t>JA_Solar_JAP6_60_245_3BB</t>
  </si>
  <si>
    <t>JA_Solar_JAP6_60_245_MP</t>
  </si>
  <si>
    <t>JA_Solar_JAM6_60_250_SI</t>
  </si>
  <si>
    <t>JA_Solar_JAP6_BK__60_250</t>
  </si>
  <si>
    <t>JA_Solar_JAP6_60_250</t>
  </si>
  <si>
    <t>JA_Solar_JAP6_60_250_3BB</t>
  </si>
  <si>
    <t>JA_Solar_JAP6_60_250_MP</t>
  </si>
  <si>
    <t>JA_Solar_JAP6_72_250</t>
  </si>
  <si>
    <t>JA_Solar_JAM6_60_255_SI</t>
  </si>
  <si>
    <t>JA_Solar_JAM6_72_255</t>
  </si>
  <si>
    <t>JA_Solar_JAP6_60_255_3BB</t>
  </si>
  <si>
    <t>JA_Solar_JAP6_60_255_4BB</t>
  </si>
  <si>
    <t>JA_Solar_JAP6_60_255_MP</t>
  </si>
  <si>
    <t>JA_Solar_JAP6_72_255</t>
  </si>
  <si>
    <t>JA_Solar_JAM6_60_260_SI</t>
  </si>
  <si>
    <t>JA_Solar_JAM6_72_260</t>
  </si>
  <si>
    <t>JA_Solar_JAP6_60_260_3BB</t>
  </si>
  <si>
    <t>JA_Solar_JAP6_60_260_4BB</t>
  </si>
  <si>
    <t>JA_Solar_JAP6_60_260_4BB_RE</t>
  </si>
  <si>
    <t>JA_Solar_JAP6_60_260_MP</t>
  </si>
  <si>
    <t>JA_Solar_JAP6_72_260</t>
  </si>
  <si>
    <t>JA_Solar_JAM6_60_265_SI</t>
  </si>
  <si>
    <t>JA_Solar_JAM6_72_265</t>
  </si>
  <si>
    <t>JA_Solar_JAP6_BK__72_265</t>
  </si>
  <si>
    <t>JA_Solar_JAP6_60_265_3BB</t>
  </si>
  <si>
    <t>JA_Solar_JAP6_60_265_4BB</t>
  </si>
  <si>
    <t>JA_Solar_JAP6_60_265_4BB_RE</t>
  </si>
  <si>
    <t>JA_Solar_JAM6_60_270_SI</t>
  </si>
  <si>
    <t>JA_Solar_JAM6_72_270</t>
  </si>
  <si>
    <t>JA_Solar_JAP6_BK__72_270</t>
  </si>
  <si>
    <t>JA_Solar_JAP6_60_270_3BB</t>
  </si>
  <si>
    <t>JA_Solar_JAP6_60_270_4BB</t>
  </si>
  <si>
    <t>JA_Solar_JAP6_60_270_4BB_RE</t>
  </si>
  <si>
    <t>JA_Solar_JAM6_60_275_SI</t>
  </si>
  <si>
    <t>JA_Solar_JAM6_72_275</t>
  </si>
  <si>
    <t>JA_Solar_JAP6_BK__72_275</t>
  </si>
  <si>
    <t>JA_Solar_JAP6_60_275_3BB</t>
  </si>
  <si>
    <t>JA_Solar_JAP6_60_275_4BB</t>
  </si>
  <si>
    <t>JA_Solar_JAP6_60_275_4BB_RE</t>
  </si>
  <si>
    <t>JA_Solar_JAP6_72_275_3BB</t>
  </si>
  <si>
    <t>JA_Solar_JAM60S01_280_PR</t>
  </si>
  <si>
    <t>JA_Solar_JAM60S02_280_PR</t>
  </si>
  <si>
    <t>JA_Solar_JAM6_60_280_SI</t>
  </si>
  <si>
    <t>JA_Solar_JAM6_72_280</t>
  </si>
  <si>
    <t>JA_Solar_JAP6_BK__72_280</t>
  </si>
  <si>
    <t>JA_Solar_JAP6_BK__72_280_MP</t>
  </si>
  <si>
    <t>JA_Solar_JAP6_60_280_4BB_RE</t>
  </si>
  <si>
    <t>JA_Solar_JAP6_72_280_3BB</t>
  </si>
  <si>
    <t>JA_Solar_JAP6_72_280_MP</t>
  </si>
  <si>
    <t>JA_Solar_JAM6_BK__72_285_SI</t>
  </si>
  <si>
    <t>JA_Solar_JAM60S01_285_PR</t>
  </si>
  <si>
    <t>JA_Solar_JAM60S02_285_PR</t>
  </si>
  <si>
    <t>JA_Solar_JAM6_72_285</t>
  </si>
  <si>
    <t>JA_Solar_JAM6_72_285_SI</t>
  </si>
  <si>
    <t>JA_Solar_JAP6_BK__72_285</t>
  </si>
  <si>
    <t>JA_Solar_JAP6_BK__72_285_MP</t>
  </si>
  <si>
    <t>JA_Solar_JAP6_72_285_3BB</t>
  </si>
  <si>
    <t>JA_Solar_JAP6_72_285_MP</t>
  </si>
  <si>
    <t>JA_Solar_JAM6_BK__72_290_SI</t>
  </si>
  <si>
    <t>JA_Solar_JAM60S01_290_PR</t>
  </si>
  <si>
    <t>JA_Solar_JAM60S02_290_PR</t>
  </si>
  <si>
    <t>JA_Solar_JAM6_72_290</t>
  </si>
  <si>
    <t>JA_Solar_JAM6_72_290_SI</t>
  </si>
  <si>
    <t>JA_Solar_JAP6_BK__72_290</t>
  </si>
  <si>
    <t>JA_Solar_JAP6_BK__72_290_MP</t>
  </si>
  <si>
    <t>JA_Solar_JAP6_72_290_3BB</t>
  </si>
  <si>
    <t>JA_Solar_JAP6_72_290_MP</t>
  </si>
  <si>
    <t>JA_Solar_JAM6_BK__72_295_SI</t>
  </si>
  <si>
    <t>JA_Solar_JAM60S01_295_PR</t>
  </si>
  <si>
    <t>JA_Solar_JAM6_72_295</t>
  </si>
  <si>
    <t>JA_Solar_JAM6_72_295_SI</t>
  </si>
  <si>
    <t>JA_Solar_JAP6_BK__72_295</t>
  </si>
  <si>
    <t>JA_Solar_JAP6_BK__72_295_MP</t>
  </si>
  <si>
    <t>JA_Solar_JAP6_72_295</t>
  </si>
  <si>
    <t>JA_Solar_JAP6_72_295_3BB</t>
  </si>
  <si>
    <t>JA_Solar_JAP6_72_295_MP</t>
  </si>
  <si>
    <t>JA_Solar_JAM6_BK__72_300_SI</t>
  </si>
  <si>
    <t>JA_Solar_JAM60S01_300_PR</t>
  </si>
  <si>
    <t>JA_Solar_JAM60S02_300_PR</t>
  </si>
  <si>
    <t>JA_Solar_JAM6_72_300</t>
  </si>
  <si>
    <t>JA_Solar_JAM6_72_300_SI</t>
  </si>
  <si>
    <t>JA_Solar_JAP6_BK__72_300</t>
  </si>
  <si>
    <t>JA_Solar_JAP6_BK__72_300_MP</t>
  </si>
  <si>
    <t>JA_Solar_JAP6_72_300</t>
  </si>
  <si>
    <t>JA_Solar_JAP6_72_300_3BB</t>
  </si>
  <si>
    <t>JA_Solar_JAP6_72_300_MP</t>
  </si>
  <si>
    <t>JA_Solar_JAM6_BK__72_305_SI</t>
  </si>
  <si>
    <t>JA_Solar_JAM60S01_305_PR</t>
  </si>
  <si>
    <t>JA_Solar_JAM6_72_305_SI</t>
  </si>
  <si>
    <t>JA_Solar_JAP6_BK__72_305_MP</t>
  </si>
  <si>
    <t>JA_Solar_JAP6_72_305</t>
  </si>
  <si>
    <t>JA_Solar_JAP6_72_305_3BB</t>
  </si>
  <si>
    <t>JA_Solar_JAP6_72_305_4BB</t>
  </si>
  <si>
    <t>JA_Solar_JAP6_72_305_4BB_RE</t>
  </si>
  <si>
    <t>JA_Solar_JAP6_72_305_MP</t>
  </si>
  <si>
    <t>JA_Solar_JAP72S01_305_SC</t>
  </si>
  <si>
    <t>JA_Solar_JAM6_BK__72_310_SI</t>
  </si>
  <si>
    <t>JA_Solar_JAM60S01_310_PR</t>
  </si>
  <si>
    <t>JA_Solar_JAM6_72_310_SI</t>
  </si>
  <si>
    <t>JA_Solar_JAP6_BK__72_310_MP</t>
  </si>
  <si>
    <t>JA_Solar_JAP6_72_310</t>
  </si>
  <si>
    <t>JA_Solar_JAP6_72_310_3BB</t>
  </si>
  <si>
    <t>JA_Solar_JAP6_72_310_4BB</t>
  </si>
  <si>
    <t>JA_Solar_JAP6_72_310_4BB_RE</t>
  </si>
  <si>
    <t>JA_Solar_JAP6_72_310_MP</t>
  </si>
  <si>
    <t>JA_Solar_JAP72S01_310_SC</t>
  </si>
  <si>
    <t>JA_Solar_JAM6_BK__72_315_SI</t>
  </si>
  <si>
    <t>JA_Solar_JAM60S01_315_PR</t>
  </si>
  <si>
    <t>JA_Solar_JAM6_72_315_SI</t>
  </si>
  <si>
    <t>JA_Solar_JAP6_BK__72_315_MP</t>
  </si>
  <si>
    <t>JA_Solar_JAP6_72_315</t>
  </si>
  <si>
    <t>JA_Solar_JAP6_72_315_3BB</t>
  </si>
  <si>
    <t>JA_Solar_JAP6_72_315_4BB</t>
  </si>
  <si>
    <t>JA_Solar_JAP6_72_315_4BB_RE</t>
  </si>
  <si>
    <t>JA_Solar_JAP6_72_315_MP</t>
  </si>
  <si>
    <t>JA_Solar_JAP72S01_315_SC</t>
  </si>
  <si>
    <t>JA_Solar_JAM60S01_320_PR</t>
  </si>
  <si>
    <t>JA_Solar_JAM6_72_320_SI</t>
  </si>
  <si>
    <t>JA_Solar_JAP6_72_320_3BB</t>
  </si>
  <si>
    <t>JA_Solar_JAP6_72_320_4BB</t>
  </si>
  <si>
    <t>JA_Solar_JAP6_72_320_4BB_RE</t>
  </si>
  <si>
    <t>JA_Solar_JAP72S01_320_SC</t>
  </si>
  <si>
    <t>JA_Solar_JAM6_72_325_SI</t>
  </si>
  <si>
    <t>JA_Solar_JAP6_72_325_3BB</t>
  </si>
  <si>
    <t>JA_Solar_JAP6_72_325_4BB</t>
  </si>
  <si>
    <t>JA_Solar_JAP6_72_325_4BB_RE</t>
  </si>
  <si>
    <t>JA_Solar_JAP72S01_325_SC</t>
  </si>
  <si>
    <t>JA_Solar_JAM6_72_330_SI</t>
  </si>
  <si>
    <t>JA_Solar_JAP6_72_330_3BB</t>
  </si>
  <si>
    <t>JA_Solar_JAP6_72_330_4BB</t>
  </si>
  <si>
    <t>JA_Solar_JAP6_72_330_4BB_RE</t>
  </si>
  <si>
    <t>JA_Solar_JAP72S01_330_SC</t>
  </si>
  <si>
    <t>JA_Solar_JAM6_72_335_SI</t>
  </si>
  <si>
    <t>JA_Solar_JAM72S01_335_PR</t>
  </si>
  <si>
    <t>JA_Solar_JAP6_72_335_4BB_RE</t>
  </si>
  <si>
    <t>JA_Solar_JAP72S01_335_SC</t>
  </si>
  <si>
    <t>JA_Solar_JAM72S01_340_PR</t>
  </si>
  <si>
    <t>JA_Solar_JAP72S01_340_SC</t>
  </si>
  <si>
    <t>JA_Solar_JAM72S01_345_PR</t>
  </si>
  <si>
    <t>JA_Solar_JAM72S01_350_PR</t>
  </si>
  <si>
    <t>JA_Solar_JAM72S01_355_PR</t>
  </si>
  <si>
    <t>JA_Solar_JAM72S01_360_PR</t>
  </si>
  <si>
    <t>JA_Solar_JAM72S01_365_PR</t>
  </si>
  <si>
    <t>JA_Solar_JAM72S01_370_PR</t>
  </si>
  <si>
    <t>JA_Solar_JAM72S01_375_PR</t>
  </si>
  <si>
    <t>JA_Solar_JAM72S01_380_PR</t>
  </si>
  <si>
    <t>JA_Solar_JAM72S01_385_PR</t>
  </si>
  <si>
    <t>Jetion_Solar__China__JT250PPg</t>
  </si>
  <si>
    <t>Jetion_Solar__China__JT255PPg</t>
  </si>
  <si>
    <t>Jetion_Solar__China__JT260PPg</t>
  </si>
  <si>
    <t>Jetion_Solar__China__JT265PPg</t>
  </si>
  <si>
    <t>Jetion_Solar__China__JT270PPg</t>
  </si>
  <si>
    <t>Jetion_Solar__China__JT300PAg</t>
  </si>
  <si>
    <t>Jetion_Solar__China__JT305PAg</t>
  </si>
  <si>
    <t>Jetion_Solar__China__JT310PAg</t>
  </si>
  <si>
    <t>Jetion_Solar__China__JT315PAg</t>
  </si>
  <si>
    <t>Jetion_Solar__China__JT320PAg</t>
  </si>
  <si>
    <t>Jiangyin_Hareon_Power_HR_165W_24V</t>
  </si>
  <si>
    <t>Jiangyin_Hareon_Power_HR_170W_24V</t>
  </si>
  <si>
    <t>Jiangyin_Hareon_Power_HR_240P_AC_Bb</t>
  </si>
  <si>
    <t>Jiangyin_Hareon_Power_HR_240P_AC_BbP</t>
  </si>
  <si>
    <t>Jinzhou_Jinmao_Photovoltaic_Technology_JMPV_5M_36_85</t>
  </si>
  <si>
    <t>Jinzhou_Jinmao_Photovoltaic_Technology_JMPV_5M_36_90</t>
  </si>
  <si>
    <t>Jinzhou_Jinmao_Photovoltaic_Technology_JMPV_5M_36_95</t>
  </si>
  <si>
    <t>Jinzhou_Jinmao_Photovoltaic_Technology_JMPV_5M_72_165</t>
  </si>
  <si>
    <t>Jinzhou_Jinmao_Photovoltaic_Technology_JMPV_5M_72_170</t>
  </si>
  <si>
    <t>Jinzhou_Jinmao_Photovoltaic_Technology_JMPV_5M_72_175</t>
  </si>
  <si>
    <t>Jinzhou_Jinmao_Photovoltaic_Technology_JMPV_5M_72_180</t>
  </si>
  <si>
    <t>Jinzhou_Jinmao_Photovoltaic_Technology_JMPV_5M_72_185</t>
  </si>
  <si>
    <t>Jinzhou_Jinmao_Photovoltaic_Technology_JMPV_5M_72_190</t>
  </si>
  <si>
    <t>Juli_New_Energy_JLS155M</t>
  </si>
  <si>
    <t>Juli_New_Energy_JLS160M</t>
  </si>
  <si>
    <t>Juli_New_Energy_JLS165M</t>
  </si>
  <si>
    <t>Juli_New_Energy_JLS170M</t>
  </si>
  <si>
    <t>Juli_New_Energy_JLS175M</t>
  </si>
  <si>
    <t>Juli_New_Energy_JLS180M</t>
  </si>
  <si>
    <t>Juli_New_Energy_JLS200M</t>
  </si>
  <si>
    <t>Juli_New_Energy_JLS205M</t>
  </si>
  <si>
    <t>Juli_New_Energy_JLS210M</t>
  </si>
  <si>
    <t>Juli_New_Energy_JLS215P</t>
  </si>
  <si>
    <t>Juli_New_Energy_JLS220P</t>
  </si>
  <si>
    <t>Juli_New_Energy_JLS225P</t>
  </si>
  <si>
    <t>Juli_New_Energy_JLS230P</t>
  </si>
  <si>
    <t>Juli_New_Energy_JLS60P240WH_156_</t>
  </si>
  <si>
    <t>Juli_New_Energy_JLS60P245WH_156_</t>
  </si>
  <si>
    <t>Juli_New_Energy_JLS60M250WH_156_</t>
  </si>
  <si>
    <t>Juli_New_Energy_JLS60P250WH_156_</t>
  </si>
  <si>
    <t>Juli_New_Energy_JLS60M255WH_156_</t>
  </si>
  <si>
    <t>Juli_New_Energy_JLS60P255WH_156_</t>
  </si>
  <si>
    <t>Juli_New_Energy_JLS60M260WH_156_</t>
  </si>
  <si>
    <t>Juli_New_Energy_JLS60P260WH_156_</t>
  </si>
  <si>
    <t>Juli_New_Energy_JLS60M265WH_156_</t>
  </si>
  <si>
    <t>Juli_New_Energy_JLS72P290WH_156_</t>
  </si>
  <si>
    <t>Juli_New_Energy_JLS72P295WH_156_</t>
  </si>
  <si>
    <t>Juli_New_Energy_JLS72M300WH_156_</t>
  </si>
  <si>
    <t>Juli_New_Energy_JLS72P300WH_156_</t>
  </si>
  <si>
    <t>Juli_New_Energy_JLS72M305WH_156_</t>
  </si>
  <si>
    <t>Juli_New_Energy_JLS72P305WH_156_</t>
  </si>
  <si>
    <t>Juli_New_Energy_JLS72M310WH_156_</t>
  </si>
  <si>
    <t>Juli_New_Energy_JLS72P310WH_156_</t>
  </si>
  <si>
    <t>Juli_New_Energy_JLS72M315WH_156_</t>
  </si>
  <si>
    <t>Juli_New_Energy_JLS72M320WH_156_</t>
  </si>
  <si>
    <t>KOSOL_ENERGIE_PVT__LTD__KE200</t>
  </si>
  <si>
    <t>KOSOL_ENERGIE_PVT__LTD__KE205</t>
  </si>
  <si>
    <t>KOSOL_ENERGIE_PVT__LTD__KE210</t>
  </si>
  <si>
    <t>KOSOL_ENERGIE_PVT__LTD__KE225</t>
  </si>
  <si>
    <t>KOSOL_ENERGIE_PVT__LTD__KE230</t>
  </si>
  <si>
    <t>KOSOL_ENERGIE_PVT__LTD__KE235</t>
  </si>
  <si>
    <t>KOSOL_ENERGIE_PVT__LTD__KE240</t>
  </si>
  <si>
    <t>KOSOL_ENERGIE_PVT__LTD__KE245</t>
  </si>
  <si>
    <t>KOSOL_ENERGIE_PVT__LTD__KE250</t>
  </si>
  <si>
    <t>KOSOL_ENERGIE_PVT__LTD__KE255</t>
  </si>
  <si>
    <t>KOSOL_ENERGIE_PVT__LTD__KE260</t>
  </si>
  <si>
    <t>KOSOL_ENERGIE_PVT__LTD__KE265</t>
  </si>
  <si>
    <t>KOSOL_ENERGIE_PVT__LTD__KE300</t>
  </si>
  <si>
    <t>KOSOL_ENERGIE_PVT__LTD__KE305</t>
  </si>
  <si>
    <t>KOSOL_ENERGIE_PVT__LTD__KE310</t>
  </si>
  <si>
    <t>KOSOL_ENERGIE_PVT__LTD__KE315</t>
  </si>
  <si>
    <t>LDK_Solar_LDK_170D_24</t>
  </si>
  <si>
    <t>LDK_Solar_LDK_175D_24</t>
  </si>
  <si>
    <t>LDK_Solar_LDK_180D_24</t>
  </si>
  <si>
    <t>LDK_Solar_LDK_180P_24_S_</t>
  </si>
  <si>
    <t>LDK_Solar_LDK_185P_24_S_</t>
  </si>
  <si>
    <t>LDK_Solar_LDK_190D_24_S_</t>
  </si>
  <si>
    <t>LDK_Solar_LDK_190P_18</t>
  </si>
  <si>
    <t>LDK_Solar_LDK_190P_24_S_</t>
  </si>
  <si>
    <t>LDK_Solar_LDK_195D_24_S_</t>
  </si>
  <si>
    <t>LDK_Solar_LDK_200D_24_S_</t>
  </si>
  <si>
    <t>LDK_Solar_LDK_200P_18</t>
  </si>
  <si>
    <t>LDK_Solar_LDK_210P_18</t>
  </si>
  <si>
    <t>LDK_Solar_LDK_210P_20</t>
  </si>
  <si>
    <t>LDK_Solar_LDK_220D_20</t>
  </si>
  <si>
    <t>LDK_Solar_LDK_220P_20</t>
  </si>
  <si>
    <t>LDK_Solar_LDK_225P_20</t>
  </si>
  <si>
    <t>LDK_Solar_LDK_230D_20</t>
  </si>
  <si>
    <t>LDK_Solar_LDK_230P_20</t>
  </si>
  <si>
    <t>LDK_Solar_LDK_235D_20</t>
  </si>
  <si>
    <t>LDK_Solar_LDK_235P_20</t>
  </si>
  <si>
    <t>LDK_Solar_LDK_240P_20</t>
  </si>
  <si>
    <t>LDK_Solar_LDK_245P_20</t>
  </si>
  <si>
    <t>LDK_Solar_LDK_250P_20</t>
  </si>
  <si>
    <t>LDK_Solar_LDK_255D_20</t>
  </si>
  <si>
    <t>LDK_Solar_LDK_255P_20</t>
  </si>
  <si>
    <t>LDK_Solar_LDK_260P_24</t>
  </si>
  <si>
    <t>LDK_Solar_LDK_270P_24</t>
  </si>
  <si>
    <t>LDK_Solar_LDK_275P_24</t>
  </si>
  <si>
    <t>LDK_Solar_LDK_280P_24</t>
  </si>
  <si>
    <t>LDK_Solar_LDK_285P_24</t>
  </si>
  <si>
    <t>LDK_Solar_LDK_290P_24</t>
  </si>
  <si>
    <t>LDK_Solar_LDK_295P_24</t>
  </si>
  <si>
    <t>LG_Electronics_Inc__LG210P1C_G2</t>
  </si>
  <si>
    <t>LG_Electronics_Inc__LG210P1W_G1</t>
  </si>
  <si>
    <t>LG_Electronics_Inc__LG215P1C_G2</t>
  </si>
  <si>
    <t>LG_Electronics_Inc__LG215P1W</t>
  </si>
  <si>
    <t>LG_Electronics_Inc__LG215P1W_G1</t>
  </si>
  <si>
    <t>LG_Electronics_Inc__LG220M1C_G2</t>
  </si>
  <si>
    <t>LG_Electronics_Inc__LG220P1C_G2</t>
  </si>
  <si>
    <t>LG_Electronics_Inc__LG220P1W</t>
  </si>
  <si>
    <t>LG_Electronics_Inc__LG220P1W_G1</t>
  </si>
  <si>
    <t>LG_Electronics_Inc__LG220R1C_G2</t>
  </si>
  <si>
    <t>LG_Electronics_Inc__LG220R1W_G2</t>
  </si>
  <si>
    <t>LG_Electronics_Inc__LG225M1C_G2</t>
  </si>
  <si>
    <t>LG_Electronics_Inc__LG225P1C_G2</t>
  </si>
  <si>
    <t>LG_Electronics_Inc__LG225P1W</t>
  </si>
  <si>
    <t>LG_Electronics_Inc__LG225P1W_G1</t>
  </si>
  <si>
    <t>LG_Electronics_Inc__LG225R1C_G2</t>
  </si>
  <si>
    <t>LG_Electronics_Inc__LG225R1W_G2</t>
  </si>
  <si>
    <t>LG_Electronics_Inc__LG230M1C_G2</t>
  </si>
  <si>
    <t>LG_Electronics_Inc__LG230N8K_G4</t>
  </si>
  <si>
    <t>LG_Electronics_Inc__LG230P1C_G2</t>
  </si>
  <si>
    <t>LG_Electronics_Inc__LG230P1W</t>
  </si>
  <si>
    <t>LG_Electronics_Inc__LG230P1W_G1</t>
  </si>
  <si>
    <t>LG_Electronics_Inc__LG230R1C_G2</t>
  </si>
  <si>
    <t>LG_Electronics_Inc__LG230R1W_G2</t>
  </si>
  <si>
    <t>LG_Electronics_Inc__LG235M1C_G2</t>
  </si>
  <si>
    <t>LG_Electronics_Inc__LG235N8K_G4</t>
  </si>
  <si>
    <t>LG_Electronics_Inc__LG235P1W</t>
  </si>
  <si>
    <t>LG_Electronics_Inc__LG235R1C_G2</t>
  </si>
  <si>
    <t>LG_Electronics_Inc__LG235R1W_G2</t>
  </si>
  <si>
    <t>LG_Electronics_Inc__LG240M1C_G2</t>
  </si>
  <si>
    <t>LG_Electronics_Inc__LG240N8K_G4</t>
  </si>
  <si>
    <t>LG_Electronics_Inc__LG240R1C_G2</t>
  </si>
  <si>
    <t>LG_Electronics_Inc__LG240R1W_G2</t>
  </si>
  <si>
    <t>LG_Electronics_Inc__LG240S1C_G2</t>
  </si>
  <si>
    <t>LG_Electronics_Inc__LG240S1K_G3</t>
  </si>
  <si>
    <t>LG_Electronics_Inc__LG245M1C_G2</t>
  </si>
  <si>
    <t>LG_Electronics_Inc__LG245M1W_G2</t>
  </si>
  <si>
    <t>LG_Electronics_Inc__LG245N8K_G4</t>
  </si>
  <si>
    <t>LG_Electronics_Inc__LG245S1C_G2</t>
  </si>
  <si>
    <t>LG_Electronics_Inc__LG245S1C_G3</t>
  </si>
  <si>
    <t>LG_Electronics_Inc__LG245S1K_G3</t>
  </si>
  <si>
    <t>LG_Electronics_Inc__LG250N8K_G4</t>
  </si>
  <si>
    <t>LG_Electronics_Inc__LG250S1C_G2</t>
  </si>
  <si>
    <t>LG_Electronics_Inc__LG250S1C_G3</t>
  </si>
  <si>
    <t>LG_Electronics_Inc__LG250S1K_A3</t>
  </si>
  <si>
    <t>LG_Electronics_Inc__LG250S1K_B3</t>
  </si>
  <si>
    <t>LG_Electronics_Inc__LG250S1K_G3</t>
  </si>
  <si>
    <t>LG_Electronics_Inc__LG255S1C_A3</t>
  </si>
  <si>
    <t>LG_Electronics_Inc__LG255S1C_B3</t>
  </si>
  <si>
    <t>LG_Electronics_Inc__LG255S1C_G2</t>
  </si>
  <si>
    <t>LG_Electronics_Inc__LG255S1C_G3</t>
  </si>
  <si>
    <t>LG_Electronics_Inc__LG255S1K_A3</t>
  </si>
  <si>
    <t>LG_Electronics_Inc__LG255S1K_B3</t>
  </si>
  <si>
    <t>LG_Electronics_Inc__LG255S1K_G3</t>
  </si>
  <si>
    <t>LG_Electronics_Inc__LG255S1W_A3</t>
  </si>
  <si>
    <t>LG_Electronics_Inc__LG255S1W_B3</t>
  </si>
  <si>
    <t>LG_Electronics_Inc__LG260N9K_G4</t>
  </si>
  <si>
    <t>LG_Electronics_Inc__LG260S1C_A3</t>
  </si>
  <si>
    <t>LG_Electronics_Inc__LG260S1C_B3</t>
  </si>
  <si>
    <t>LG_Electronics_Inc__LG260S1C_G2</t>
  </si>
  <si>
    <t>LG_Electronics_Inc__LG260S1C_G3</t>
  </si>
  <si>
    <t>LG_Electronics_Inc__LG260S1K_A3</t>
  </si>
  <si>
    <t>LG_Electronics_Inc__LG260S1K_B3</t>
  </si>
  <si>
    <t>LG_Electronics_Inc__LG260S1K_G3</t>
  </si>
  <si>
    <t>LG_Electronics_Inc__LG260S1W_A3</t>
  </si>
  <si>
    <t>LG_Electronics_Inc__LG260S1W_B3</t>
  </si>
  <si>
    <t>LG_Electronics_Inc__LG260S1W_G2</t>
  </si>
  <si>
    <t>LG_Electronics_Inc__LG260S1W_G3</t>
  </si>
  <si>
    <t>LG_Electronics_Inc__LG265N9K_G4</t>
  </si>
  <si>
    <t>LG_Electronics_Inc__LG265S1C_A3</t>
  </si>
  <si>
    <t>LG_Electronics_Inc__LG265S1C_B3</t>
  </si>
  <si>
    <t>LG_Electronics_Inc__LG265S1C_G3</t>
  </si>
  <si>
    <t>LG_Electronics_Inc__LG265S1K_A3</t>
  </si>
  <si>
    <t>LG_Electronics_Inc__LG265S1K_B3</t>
  </si>
  <si>
    <t>LG_Electronics_Inc__LG265S1W_A3</t>
  </si>
  <si>
    <t>LG_Electronics_Inc__LG265S1W_B3</t>
  </si>
  <si>
    <t>LG_Electronics_Inc__LG265S1W_G3</t>
  </si>
  <si>
    <t>LG_Electronics_Inc__LG270N1C_G3</t>
  </si>
  <si>
    <t>LG_Electronics_Inc__LG270N1W_G3</t>
  </si>
  <si>
    <t>LG_Electronics_Inc__LG270N9K_G4</t>
  </si>
  <si>
    <t>LG_Electronics_Inc__LG270S1C_A3</t>
  </si>
  <si>
    <t>LG_Electronics_Inc__LG270S1C_B3</t>
  </si>
  <si>
    <t>LG_Electronics_Inc__LG270S1C_G3</t>
  </si>
  <si>
    <t>LG_Electronics_Inc__LG270S1C_G4</t>
  </si>
  <si>
    <t>LG_Electronics_Inc__LG270S1C_L4</t>
  </si>
  <si>
    <t>LG_Electronics_Inc__LG270S1K_B3</t>
  </si>
  <si>
    <t>LG_Electronics_Inc__LG270S1W_A3</t>
  </si>
  <si>
    <t>LG_Electronics_Inc__LG270S1W_B3</t>
  </si>
  <si>
    <t>LG_Electronics_Inc__LG270S1W_G3</t>
  </si>
  <si>
    <t>LG_Electronics_Inc__LG270S1W_G4</t>
  </si>
  <si>
    <t>LG_Electronics_Inc__LG270S1W_L4</t>
  </si>
  <si>
    <t>LG_Electronics_Inc__LG275N1C_G3</t>
  </si>
  <si>
    <t>LG_Electronics_Inc__LG275N1K_A3</t>
  </si>
  <si>
    <t>LG_Electronics_Inc__LG275N1K_B3</t>
  </si>
  <si>
    <t>LG_Electronics_Inc__LG275N1W_G3</t>
  </si>
  <si>
    <t>LG_Electronics_Inc__LG275N9K_G4</t>
  </si>
  <si>
    <t>LG_Electronics_Inc__LG275S1C_B3</t>
  </si>
  <si>
    <t>LG_Electronics_Inc__LG275S1C_G4</t>
  </si>
  <si>
    <t>LG_Electronics_Inc__LG275S1C_L4</t>
  </si>
  <si>
    <t>LG_Electronics_Inc__LG275S1K_B3</t>
  </si>
  <si>
    <t>LG_Electronics_Inc__LG275S1W_B3</t>
  </si>
  <si>
    <t>LG_Electronics_Inc__LG275S1W_G4</t>
  </si>
  <si>
    <t>LG_Electronics_Inc__LG275S1W_L4</t>
  </si>
  <si>
    <t>LG_Electronics_Inc__LG280N1C_G3</t>
  </si>
  <si>
    <t>LG_Electronics_Inc__LG280N1K_A3</t>
  </si>
  <si>
    <t>LG_Electronics_Inc__LG280N1K_B3</t>
  </si>
  <si>
    <t>LG_Electronics_Inc__LG280N1W_G3</t>
  </si>
  <si>
    <t>LG_Electronics_Inc__LG280N9K_G4</t>
  </si>
  <si>
    <t>LG_Electronics_Inc__LG280S1C_A5</t>
  </si>
  <si>
    <t>LG_Electronics_Inc__LG280S1C_B3</t>
  </si>
  <si>
    <t>LG_Electronics_Inc__LG280S1C_G4</t>
  </si>
  <si>
    <t>LG_Electronics_Inc__LG280S1C_L4</t>
  </si>
  <si>
    <t>LG_Electronics_Inc__LG280S1W_A5</t>
  </si>
  <si>
    <t>LG_Electronics_Inc__LG280S1W_B3</t>
  </si>
  <si>
    <t>LG_Electronics_Inc__LG280S1W_G4</t>
  </si>
  <si>
    <t>LG_Electronics_Inc__LG280S1W_L4</t>
  </si>
  <si>
    <t>LG_Electronics_Inc__LG285N1C_A3</t>
  </si>
  <si>
    <t>LG_Electronics_Inc__LG285N1C_B3</t>
  </si>
  <si>
    <t>LG_Electronics_Inc__LG285N1C_G3</t>
  </si>
  <si>
    <t>LG_Electronics_Inc__LG285N1K_A3</t>
  </si>
  <si>
    <t>LG_Electronics_Inc__LG285N1K_B3</t>
  </si>
  <si>
    <t>LG_Electronics_Inc__LG285N1W_A3</t>
  </si>
  <si>
    <t>LG_Electronics_Inc__LG285N1W_B3</t>
  </si>
  <si>
    <t>LG_Electronics_Inc__LG285N1W_G3</t>
  </si>
  <si>
    <t>LG_Electronics_Inc__LG285S1C_A5</t>
  </si>
  <si>
    <t>LG_Electronics_Inc__LG285S1C_G4</t>
  </si>
  <si>
    <t>LG_Electronics_Inc__LG285S1C_L4</t>
  </si>
  <si>
    <t>LG_Electronics_Inc__LG285S1W_A5</t>
  </si>
  <si>
    <t>LG_Electronics_Inc__LG285S1W_G4</t>
  </si>
  <si>
    <t>LG_Electronics_Inc__LG285S1W_L4</t>
  </si>
  <si>
    <t>LG_Electronics_Inc__LG290N1C_A3</t>
  </si>
  <si>
    <t>LG_Electronics_Inc__LG290N1C_B3</t>
  </si>
  <si>
    <t>LG_Electronics_Inc__LG290N1C_G3</t>
  </si>
  <si>
    <t>LG_Electronics_Inc__LG290N1K_A3</t>
  </si>
  <si>
    <t>LG_Electronics_Inc__LG290N1K_B3</t>
  </si>
  <si>
    <t>LG_Electronics_Inc__LG290N1K_Z4</t>
  </si>
  <si>
    <t>LG_Electronics_Inc__LG290N1T_A4</t>
  </si>
  <si>
    <t>LG_Electronics_Inc__LG290N1W_A3</t>
  </si>
  <si>
    <t>LG_Electronics_Inc__LG290N1W_B3</t>
  </si>
  <si>
    <t>LG_Electronics_Inc__LG290N1W_G3</t>
  </si>
  <si>
    <t>LG_Electronics_Inc__LG290S1C_A5</t>
  </si>
  <si>
    <t>LG_Electronics_Inc__LG290S1C_G4</t>
  </si>
  <si>
    <t>LG_Electronics_Inc__LG290S1C_L4</t>
  </si>
  <si>
    <t>LG_Electronics_Inc__LG290S1W_A5</t>
  </si>
  <si>
    <t>LG_Electronics_Inc__LG290S1W_G4</t>
  </si>
  <si>
    <t>LG_Electronics_Inc__LG290S1W_L4</t>
  </si>
  <si>
    <t>LG_Electronics_Inc__LG295A1C_B3</t>
  </si>
  <si>
    <t>LG_Electronics_Inc__LG295A1W_B3</t>
  </si>
  <si>
    <t>LG_Electronics_Inc__LG295N1C_A3</t>
  </si>
  <si>
    <t>LG_Electronics_Inc__LG295N1C_B3</t>
  </si>
  <si>
    <t>LG_Electronics_Inc__LG295N1C_G3</t>
  </si>
  <si>
    <t>LG_Electronics_Inc__LG295N1C_G4</t>
  </si>
  <si>
    <t>LG_Electronics_Inc__LG295N1K_A3</t>
  </si>
  <si>
    <t>LG_Electronics_Inc__LG295N1K_B3</t>
  </si>
  <si>
    <t>LG_Electronics_Inc__LG295N1K_G4</t>
  </si>
  <si>
    <t>LG_Electronics_Inc__LG295N1K_Z4</t>
  </si>
  <si>
    <t>LG_Electronics_Inc__LG295N1T_A4</t>
  </si>
  <si>
    <t>LG_Electronics_Inc__LG295N1W_A3</t>
  </si>
  <si>
    <t>LG_Electronics_Inc__LG295N1W_B3</t>
  </si>
  <si>
    <t>LG_Electronics_Inc__LG295N1W_G3</t>
  </si>
  <si>
    <t>LG_Electronics_Inc__LG295N1W_G4</t>
  </si>
  <si>
    <t>LG_Electronics_Inc__LG295S1C_A5</t>
  </si>
  <si>
    <t>LG_Electronics_Inc__LG295S1C_G4</t>
  </si>
  <si>
    <t>LG_Electronics_Inc__LG295S1W_A5</t>
  </si>
  <si>
    <t>LG_Electronics_Inc__LG295S1W_G4</t>
  </si>
  <si>
    <t>LG_Electronics_Inc__LG300A1C_B3</t>
  </si>
  <si>
    <t>LG_Electronics_Inc__LG300A1W_B3</t>
  </si>
  <si>
    <t>LG_Electronics_Inc__LG300N1C_A3</t>
  </si>
  <si>
    <t>LG_Electronics_Inc__LG300N1C_B3</t>
  </si>
  <si>
    <t>LG_Electronics_Inc__LG300N1C_G3</t>
  </si>
  <si>
    <t>LG_Electronics_Inc__LG300N1C_G4</t>
  </si>
  <si>
    <t>LG_Electronics_Inc__LG300N1C_Z4</t>
  </si>
  <si>
    <t>LG_Electronics_Inc__LG300N1K_G4</t>
  </si>
  <si>
    <t>LG_Electronics_Inc__LG300N1K_Z4</t>
  </si>
  <si>
    <t>LG_Electronics_Inc__LG300N1T_A4</t>
  </si>
  <si>
    <t>LG_Electronics_Inc__LG300N1W_A3</t>
  </si>
  <si>
    <t>LG_Electronics_Inc__LG300N1W_B3</t>
  </si>
  <si>
    <t>LG_Electronics_Inc__LG300N1W_G3</t>
  </si>
  <si>
    <t>LG_Electronics_Inc__LG300N1W_G4</t>
  </si>
  <si>
    <t>LG_Electronics_Inc__LG300S1C_A5</t>
  </si>
  <si>
    <t>LG_Electronics_Inc__LG300S1W_A5</t>
  </si>
  <si>
    <t>LG_Electronics_Inc__LG305A1C_B3</t>
  </si>
  <si>
    <t>LG_Electronics_Inc__LG305A1W_B3</t>
  </si>
  <si>
    <t>LG_Electronics_Inc__LG305N1C_B3</t>
  </si>
  <si>
    <t>LG_Electronics_Inc__LG305N1C_G4</t>
  </si>
  <si>
    <t>LG_Electronics_Inc__LG305N1C_Z4</t>
  </si>
  <si>
    <t>LG_Electronics_Inc__LG305N1K_G4</t>
  </si>
  <si>
    <t>LG_Electronics_Inc__LG305N1K_Z4</t>
  </si>
  <si>
    <t>LG_Electronics_Inc__LG305N1T_A4</t>
  </si>
  <si>
    <t>LG_Electronics_Inc__LG305N1T_A5</t>
  </si>
  <si>
    <t>LG_Electronics_Inc__LG305N1W_B3</t>
  </si>
  <si>
    <t>LG_Electronics_Inc__LG305N1W_G4</t>
  </si>
  <si>
    <t>LG_Electronics_Inc__LG305S1C_A5</t>
  </si>
  <si>
    <t>LG_Electronics_Inc__LG305S1W_A5</t>
  </si>
  <si>
    <t>LG_Electronics_Inc__LG310N1C_B3</t>
  </si>
  <si>
    <t>LG_Electronics_Inc__LG310N1C_G4</t>
  </si>
  <si>
    <t>LG_Electronics_Inc__LG310N1C_Z4</t>
  </si>
  <si>
    <t>LG_Electronics_Inc__LG310N1K_A5</t>
  </si>
  <si>
    <t>LG_Electronics_Inc__LG310N1K_G4</t>
  </si>
  <si>
    <t>LG_Electronics_Inc__LG310N1K_Z4</t>
  </si>
  <si>
    <t>LG_Electronics_Inc__LG310N1T_A4</t>
  </si>
  <si>
    <t>LG_Electronics_Inc__LG310N1T_A5</t>
  </si>
  <si>
    <t>LG_Electronics_Inc__LG310N1W_B3</t>
  </si>
  <si>
    <t>LG_Electronics_Inc__LG310N1W_G4</t>
  </si>
  <si>
    <t>LG_Electronics_Inc__LG315E1K_A5</t>
  </si>
  <si>
    <t>LG_Electronics_Inc__LG315N1C_G4</t>
  </si>
  <si>
    <t>LG_Electronics_Inc__LG315N1C_Z4</t>
  </si>
  <si>
    <t>LG_Electronics_Inc__LG315N1K_A5</t>
  </si>
  <si>
    <t>LG_Electronics_Inc__LG315N1K_G4</t>
  </si>
  <si>
    <t>LG_Electronics_Inc__LG315N1K_V5</t>
  </si>
  <si>
    <t>LG_Electronics_Inc__LG315N1K_Z4</t>
  </si>
  <si>
    <t>LG_Electronics_Inc__LG315N1T_A4</t>
  </si>
  <si>
    <t>LG_Electronics_Inc__LG315N1T_A5</t>
  </si>
  <si>
    <t>LG_Electronics_Inc__LG315N1W_G4</t>
  </si>
  <si>
    <t>LG_Electronics_Inc__LG320E1K_A5</t>
  </si>
  <si>
    <t>LG_Electronics_Inc__LG320N1C_A5</t>
  </si>
  <si>
    <t>LG_Electronics_Inc__LG320N1C_G4</t>
  </si>
  <si>
    <t>LG_Electronics_Inc__LG320N1C_Z4</t>
  </si>
  <si>
    <t>LG_Electronics_Inc__LG320N1C_Z5</t>
  </si>
  <si>
    <t>LG_Electronics_Inc__LG320N1K_A5</t>
  </si>
  <si>
    <t>LG_Electronics_Inc__LG320N1K_G4</t>
  </si>
  <si>
    <t>LG_Electronics_Inc__LG320N1K_V5</t>
  </si>
  <si>
    <t>LG_Electronics_Inc__LG320N1K_Z4</t>
  </si>
  <si>
    <t>LG_Electronics_Inc__LG320N1T_A5</t>
  </si>
  <si>
    <t>LG_Electronics_Inc__LG320N1W_A5</t>
  </si>
  <si>
    <t>LG_Electronics_Inc__LG320N1W_G4</t>
  </si>
  <si>
    <t>LG_Electronics_Inc__LG320S2C_G4</t>
  </si>
  <si>
    <t>LG_Electronics_Inc__LG320S2W_G4</t>
  </si>
  <si>
    <t>LG_Electronics_Inc__LG325E1C_A5</t>
  </si>
  <si>
    <t>LG_Electronics_Inc__LG325E1K_A5</t>
  </si>
  <si>
    <t>LG_Electronics_Inc__LG325N1C_A5</t>
  </si>
  <si>
    <t>LG_Electronics_Inc__LG325N1C_G4</t>
  </si>
  <si>
    <t>LG_Electronics_Inc__LG325N1C_V5</t>
  </si>
  <si>
    <t>LG_Electronics_Inc__LG325N1C_Z4</t>
  </si>
  <si>
    <t>LG_Electronics_Inc__LG325N1C_Z5</t>
  </si>
  <si>
    <t>LG_Electronics_Inc__LG325N1K_A5</t>
  </si>
  <si>
    <t>LG_Electronics_Inc__LG325N1K_V5</t>
  </si>
  <si>
    <t>LG_Electronics_Inc__LG325N1T_A5</t>
  </si>
  <si>
    <t>LG_Electronics_Inc__LG325N1W_A5</t>
  </si>
  <si>
    <t>LG_Electronics_Inc__LG325N1W_G4</t>
  </si>
  <si>
    <t>LG_Electronics_Inc__LG325N1W_V5</t>
  </si>
  <si>
    <t>LG_Electronics_Inc__LG325S2C_G4</t>
  </si>
  <si>
    <t>LG_Electronics_Inc__LG325S2W_G4</t>
  </si>
  <si>
    <t>LG_Electronics_Inc__LG330E1C_A5</t>
  </si>
  <si>
    <t>LG_Electronics_Inc__LG330N1C_A5</t>
  </si>
  <si>
    <t>LG_Electronics_Inc__LG330N1C_V5</t>
  </si>
  <si>
    <t>LG_Electronics_Inc__LG330N1C_Z4</t>
  </si>
  <si>
    <t>LG_Electronics_Inc__LG330N1C_Z5</t>
  </si>
  <si>
    <t>LG_Electronics_Inc__LG330N1K_A5</t>
  </si>
  <si>
    <t>LG_Electronics_Inc__LG330N1T_A5</t>
  </si>
  <si>
    <t>LG_Electronics_Inc__LG330N1W_A5</t>
  </si>
  <si>
    <t>LG_Electronics_Inc__LG330N1W_V5</t>
  </si>
  <si>
    <t>LG_Electronics_Inc__LG330Q1K_A5</t>
  </si>
  <si>
    <t>LG_Electronics_Inc__LG330S2C_G4</t>
  </si>
  <si>
    <t>LG_Electronics_Inc__LG330S2W_G4</t>
  </si>
  <si>
    <t>LG_Electronics_Inc__LG333N1C_A5</t>
  </si>
  <si>
    <t>LG_Electronics_Inc__LG333N1W_A5</t>
  </si>
  <si>
    <t>LG_Electronics_Inc__LG335E1C_A5</t>
  </si>
  <si>
    <t>LG_Electronics_Inc__LG335N1C_A5</t>
  </si>
  <si>
    <t>LG_Electronics_Inc__LG335N1C_V5</t>
  </si>
  <si>
    <t>LG_Electronics_Inc__LG335N1C_Z5</t>
  </si>
  <si>
    <t>LG_Electronics_Inc__LG335N1K_A5</t>
  </si>
  <si>
    <t>LG_Electronics_Inc__LG335N1T_A5</t>
  </si>
  <si>
    <t>LG_Electronics_Inc__LG335N1W_A5</t>
  </si>
  <si>
    <t>LG_Electronics_Inc__LG335N1W_V5</t>
  </si>
  <si>
    <t>LG_Electronics_Inc__LG335Q1K_A5</t>
  </si>
  <si>
    <t>LG_Electronics_Inc__LG335S2C_G4</t>
  </si>
  <si>
    <t>LG_Electronics_Inc__LG335S2W_G4</t>
  </si>
  <si>
    <t>LG_Electronics_Inc__LG340N1C_A5</t>
  </si>
  <si>
    <t>LG_Electronics_Inc__LG340N1C_V5</t>
  </si>
  <si>
    <t>LG_Electronics_Inc__LG340N1C_Z5</t>
  </si>
  <si>
    <t>LG_Electronics_Inc__LG340N1W_A5</t>
  </si>
  <si>
    <t>LG_Electronics_Inc__LG340N1W_V5</t>
  </si>
  <si>
    <t>LG_Electronics_Inc__LG340Q1C_A5</t>
  </si>
  <si>
    <t>LG_Electronics_Inc__LG340Q1K_A5</t>
  </si>
  <si>
    <t>LG_Electronics_Inc__LG340S2C_G4</t>
  </si>
  <si>
    <t>LG_Electronics_Inc__LG340S2W_A5</t>
  </si>
  <si>
    <t>LG_Electronics_Inc__LG340S2W_G4</t>
  </si>
  <si>
    <t>LG_Electronics_Inc__LG345N1C_A5</t>
  </si>
  <si>
    <t>LG_Electronics_Inc__LG345N1C_Z5</t>
  </si>
  <si>
    <t>LG_Electronics_Inc__LG345N1W_A5</t>
  </si>
  <si>
    <t>LG_Electronics_Inc__LG345Q1C_A5</t>
  </si>
  <si>
    <t>LG_Electronics_Inc__LG345Q1K_A5</t>
  </si>
  <si>
    <t>LG_Electronics_Inc__LG345S2C_G4</t>
  </si>
  <si>
    <t>LG_Electronics_Inc__LG345S2W_A5</t>
  </si>
  <si>
    <t>LG_Electronics_Inc__LG345S2W_G4</t>
  </si>
  <si>
    <t>LG_Electronics_Inc__LG350N2C_B3</t>
  </si>
  <si>
    <t>LG_Electronics_Inc__LG350N2T_A4</t>
  </si>
  <si>
    <t>LG_Electronics_Inc__LG350N2W_B3</t>
  </si>
  <si>
    <t>LG_Electronics_Inc__LG350Q1C_A5</t>
  </si>
  <si>
    <t>LG_Electronics_Inc__LG350Q1K_A5</t>
  </si>
  <si>
    <t>LG_Electronics_Inc__LG350S2W_A5</t>
  </si>
  <si>
    <t>LG_Electronics_Inc__LG355A1C_A5</t>
  </si>
  <si>
    <t>LG_Electronics_Inc__LG355N2C_B3</t>
  </si>
  <si>
    <t>LG_Electronics_Inc__LG355N2T_A4</t>
  </si>
  <si>
    <t>LG_Electronics_Inc__LG355N2W_B3</t>
  </si>
  <si>
    <t>LG_Electronics_Inc__LG355Q1C_A5</t>
  </si>
  <si>
    <t>LG_Electronics_Inc__LG355Q1K_A5</t>
  </si>
  <si>
    <t>LG_Electronics_Inc__LG355S2W_A5</t>
  </si>
  <si>
    <t>LG_Electronics_Inc__LG360A1C_A5</t>
  </si>
  <si>
    <t>LG_Electronics_Inc__LG360N2C_B3</t>
  </si>
  <si>
    <t>LG_Electronics_Inc__LG360N2C_G4</t>
  </si>
  <si>
    <t>LG_Electronics_Inc__LG360N2K_G4</t>
  </si>
  <si>
    <t>LG_Electronics_Inc__LG360N2T_A4</t>
  </si>
  <si>
    <t>LG_Electronics_Inc__LG360N2W_B3</t>
  </si>
  <si>
    <t>LG_Electronics_Inc__LG360N2W_G4</t>
  </si>
  <si>
    <t>LG_Electronics_Inc__LG360Q1C_A5</t>
  </si>
  <si>
    <t>LG_Electronics_Inc__LG360Q1K_A5</t>
  </si>
  <si>
    <t>LG_Electronics_Inc__LG360S2W_A5</t>
  </si>
  <si>
    <t>LG_Electronics_Inc__LG365A1C_A5</t>
  </si>
  <si>
    <t>LG_Electronics_Inc__LG365N2C_B3</t>
  </si>
  <si>
    <t>LG_Electronics_Inc__LG365N2C_G4</t>
  </si>
  <si>
    <t>LG_Electronics_Inc__LG365N2K_G4</t>
  </si>
  <si>
    <t>LG_Electronics_Inc__LG365N2T_A4</t>
  </si>
  <si>
    <t>LG_Electronics_Inc__LG365N2W_B3</t>
  </si>
  <si>
    <t>LG_Electronics_Inc__LG365N2W_G4</t>
  </si>
  <si>
    <t>LG_Electronics_Inc__LG365Q1C_A5</t>
  </si>
  <si>
    <t>LG_Electronics_Inc__LG365S2W_A5</t>
  </si>
  <si>
    <t>LG_Electronics_Inc__LG370A1C_A5</t>
  </si>
  <si>
    <t>LG_Electronics_Inc__LG370N2C_B3</t>
  </si>
  <si>
    <t>LG_Electronics_Inc__LG370N2C_G4</t>
  </si>
  <si>
    <t>LG_Electronics_Inc__LG370N2K_G4</t>
  </si>
  <si>
    <t>LG_Electronics_Inc__LG370N2T_A4</t>
  </si>
  <si>
    <t>LG_Electronics_Inc__LG370N2T_A5</t>
  </si>
  <si>
    <t>LG_Electronics_Inc__LG370N2W_B3</t>
  </si>
  <si>
    <t>LG_Electronics_Inc__LG370N2W_G4</t>
  </si>
  <si>
    <t>LG_Electronics_Inc__LG370Q1C_A5</t>
  </si>
  <si>
    <t>LG_Electronics_Inc__LG370S2W_A5</t>
  </si>
  <si>
    <t>LG_Electronics_Inc__LG375N2C_B3</t>
  </si>
  <si>
    <t>LG_Electronics_Inc__LG375N2C_G4</t>
  </si>
  <si>
    <t>LG_Electronics_Inc__LG375N2K_A5</t>
  </si>
  <si>
    <t>LG_Electronics_Inc__LG375N2K_G4</t>
  </si>
  <si>
    <t>LG_Electronics_Inc__LG375N2T_A4</t>
  </si>
  <si>
    <t>LG_Electronics_Inc__LG375N2T_A5</t>
  </si>
  <si>
    <t>LG_Electronics_Inc__LG375N2W_B3</t>
  </si>
  <si>
    <t>LG_Electronics_Inc__LG375N2W_G4</t>
  </si>
  <si>
    <t>LG_Electronics_Inc__LG380N2C_A5</t>
  </si>
  <si>
    <t>LG_Electronics_Inc__LG380N2C_G4</t>
  </si>
  <si>
    <t>LG_Electronics_Inc__LG380N2K_A5</t>
  </si>
  <si>
    <t>LG_Electronics_Inc__LG380N2K_G4</t>
  </si>
  <si>
    <t>LG_Electronics_Inc__LG380N2T_A4</t>
  </si>
  <si>
    <t>LG_Electronics_Inc__LG380N2T_A5</t>
  </si>
  <si>
    <t>LG_Electronics_Inc__LG380N2W_A5</t>
  </si>
  <si>
    <t>LG_Electronics_Inc__LG380N2W_G4</t>
  </si>
  <si>
    <t>LG_Electronics_Inc__LG385N2C_A5</t>
  </si>
  <si>
    <t>LG_Electronics_Inc__LG385N2C_G4</t>
  </si>
  <si>
    <t>LG_Electronics_Inc__LG385N2K_A5</t>
  </si>
  <si>
    <t>LG_Electronics_Inc__LG385N2T_A5</t>
  </si>
  <si>
    <t>LG_Electronics_Inc__LG385N2W_A5</t>
  </si>
  <si>
    <t>LG_Electronics_Inc__LG385N2W_G4</t>
  </si>
  <si>
    <t>LG_Electronics_Inc__LG390N2C_A5</t>
  </si>
  <si>
    <t>LG_Electronics_Inc__LG390N2K_A5</t>
  </si>
  <si>
    <t>LG_Electronics_Inc__LG390N2T_A5</t>
  </si>
  <si>
    <t>LG_Electronics_Inc__LG390N2W_A5</t>
  </si>
  <si>
    <t>LG_Electronics_Inc__LG390N2W_V5</t>
  </si>
  <si>
    <t>LG_Electronics_Inc__LG395N2C_A5</t>
  </si>
  <si>
    <t>LG_Electronics_Inc__LG395N2K_A5</t>
  </si>
  <si>
    <t>LG_Electronics_Inc__LG395N2T_A5</t>
  </si>
  <si>
    <t>LG_Electronics_Inc__LG395N2W_A5</t>
  </si>
  <si>
    <t>LG_Electronics_Inc__LG395N2W_V5</t>
  </si>
  <si>
    <t>LG_Electronics_Inc__LG400N2C_A5</t>
  </si>
  <si>
    <t>LG_Electronics_Inc__LG400N2K_A5</t>
  </si>
  <si>
    <t>LG_Electronics_Inc__LG400N2T_A5</t>
  </si>
  <si>
    <t>LG_Electronics_Inc__LG400N2W_A5</t>
  </si>
  <si>
    <t>LG_Electronics_Inc__LG400N2W_V5</t>
  </si>
  <si>
    <t>LG_Electronics_Inc__LG405N2C_A5</t>
  </si>
  <si>
    <t>LG_Electronics_Inc__LG405N2K_A5</t>
  </si>
  <si>
    <t>LG_Electronics_Inc__LG405N2W_A5</t>
  </si>
  <si>
    <t>LG_Electronics_Inc__LG405N2W_V5</t>
  </si>
  <si>
    <t>LG_Electronics_Inc__LG410N2C_A5</t>
  </si>
  <si>
    <t>LG_Electronics_Inc__LG410N2W_A5</t>
  </si>
  <si>
    <t>Lightway_Green_New_Energy_LW165_23_P1310x990</t>
  </si>
  <si>
    <t>Lightway_Green_New_Energy_LW170_23_P1310x990</t>
  </si>
  <si>
    <t>Lightway_Green_New_Energy_LW175_23_P1310x990</t>
  </si>
  <si>
    <t>Lightway_Green_New_Energy_LW180_23_P1310x990</t>
  </si>
  <si>
    <t>Lightway_Green_New_Energy_LW185_23_P1310x990</t>
  </si>
  <si>
    <t>Lightway_Green_New_Energy_LW190_23_P1310x990</t>
  </si>
  <si>
    <t>Lightway_Green_New_Energy_LW200_29_P1650x990</t>
  </si>
  <si>
    <t>Lightway_Green_New_Energy_LW205_29_P1650x990</t>
  </si>
  <si>
    <t>Lightway_Green_New_Energy_LW210_29_P1650x990</t>
  </si>
  <si>
    <t>Lightway_Green_New_Energy_LW215_29_P1650x990</t>
  </si>
  <si>
    <t>Lightway_Green_New_Energy_LW220_29_P1650x990</t>
  </si>
  <si>
    <t>Lightway_Green_New_Energy_LW225_29_P1650x990</t>
  </si>
  <si>
    <t>Lightway_Green_New_Energy_LW230_29_P1650x990</t>
  </si>
  <si>
    <t>Lightway_Green_New_Energy_LW235_29_P1650x990</t>
  </si>
  <si>
    <t>Lightway_Green_New_Energy_LW240_29_P1640x990</t>
  </si>
  <si>
    <t>Lightway_Green_New_Energy_LW240_29_P1650x990</t>
  </si>
  <si>
    <t>Lightway_Green_New_Energy_LW245_29_P1640x990</t>
  </si>
  <si>
    <t>Lightway_Green_New_Energy_LW245_29_P1650x990</t>
  </si>
  <si>
    <t>Lightway_Green_New_Energy_LW250_29_P1640x990</t>
  </si>
  <si>
    <t>Lightway_Green_New_Energy_LW250_29_P1650x990</t>
  </si>
  <si>
    <t>Lightway_Green_New_Energy_LW255_29_P1640x990</t>
  </si>
  <si>
    <t>Lightway_Green_New_Energy_LW255_29_P1650x990</t>
  </si>
  <si>
    <t>Lightway_Green_New_Energy_LW260_29_P1640x990</t>
  </si>
  <si>
    <t>Lightway_Green_New_Energy_LW260_29_P1650x990</t>
  </si>
  <si>
    <t>Lightway_Green_New_Energy_LW265_29_P1640x990</t>
  </si>
  <si>
    <t>Lightway_Green_New_Energy_LW265_29_P1650x990</t>
  </si>
  <si>
    <t>Lightway_Green_New_Energy_LW280_35_P1970x990</t>
  </si>
  <si>
    <t>Lightway_Green_New_Energy_LW285_35_P1970x990</t>
  </si>
  <si>
    <t>Lightway_Green_New_Energy_LW290_35_P1960x990</t>
  </si>
  <si>
    <t>Lightway_Green_New_Energy_LW290_35_P1970x990</t>
  </si>
  <si>
    <t>Lightway_Green_New_Energy_LW295_35_P1960x990</t>
  </si>
  <si>
    <t>Lightway_Green_New_Energy_LW295_35_P1970x990</t>
  </si>
  <si>
    <t>Lightway_Green_New_Energy_LW300_35_P1960x990</t>
  </si>
  <si>
    <t>Lightway_Green_New_Energy_LW300_35_P1970x990</t>
  </si>
  <si>
    <t>Lightway_Green_New_Energy_LW305_35_P1960x990</t>
  </si>
  <si>
    <t>Lightway_Green_New_Energy_LW305_35_P1970x990</t>
  </si>
  <si>
    <t>Lightway_Green_New_Energy_LW310_35_P1960x990</t>
  </si>
  <si>
    <t>Lightway_Green_New_Energy_LW310_35_P1970x990</t>
  </si>
  <si>
    <t>Lightway_Green_New_Energy_LW315_35_P1960x990</t>
  </si>
  <si>
    <t>Lightway_Green_New_Energy_LW315_35_P1970x990</t>
  </si>
  <si>
    <t>LUMA_Resources_LRSS</t>
  </si>
  <si>
    <t>Lumos_GSX260_60M</t>
  </si>
  <si>
    <t>Lumos_GSX270_60M</t>
  </si>
  <si>
    <t>Lumos_GSX275_60M</t>
  </si>
  <si>
    <t>Lumos_GSX280_60M</t>
  </si>
  <si>
    <t>Lumos_LSX280_60M_C</t>
  </si>
  <si>
    <t>Lumos_GSX285_60M</t>
  </si>
  <si>
    <t>Lumos_LSX285_60M_C</t>
  </si>
  <si>
    <t>Lumos_GSX290_60M</t>
  </si>
  <si>
    <t>Lumos_LSX290_60M_C</t>
  </si>
  <si>
    <t>Lumos_GSX295_60M</t>
  </si>
  <si>
    <t>Lumos_LSX295_60M_C</t>
  </si>
  <si>
    <t>Lumos_GSX300_60M</t>
  </si>
  <si>
    <t>Lumos_LSX300_60M_C</t>
  </si>
  <si>
    <t>Lumos_GSX305_60M</t>
  </si>
  <si>
    <t>Lumos_LSX305_60M_C</t>
  </si>
  <si>
    <t>Lumos_GSX340_72M</t>
  </si>
  <si>
    <t>Lumos_GSX345_72M</t>
  </si>
  <si>
    <t>Lumos_GSX350_72M</t>
  </si>
  <si>
    <t>Lumos_GSX355_72M</t>
  </si>
  <si>
    <t>Lumos_GSX360_72M</t>
  </si>
  <si>
    <t>Lumos_GSX365_72M</t>
  </si>
  <si>
    <t>Luxco_LXP_3J240W</t>
  </si>
  <si>
    <t>Luxco_LXP_3J245W</t>
  </si>
  <si>
    <t>Luxco_LXP_3J250W</t>
  </si>
  <si>
    <t>Luxco_LXP_3J255W</t>
  </si>
  <si>
    <t>Luxco_LXP_3J260W</t>
  </si>
  <si>
    <t>Luxco_LXP_3L285W</t>
  </si>
  <si>
    <t>Luxco_LXP_3L290W</t>
  </si>
  <si>
    <t>Luxco_LXP_3L295W</t>
  </si>
  <si>
    <t>Luxco_LXP_3L300W</t>
  </si>
  <si>
    <t>Luxor_Solar_LX_265M_156_60_</t>
  </si>
  <si>
    <t>Luxor_Solar_LX_270M_156_60_</t>
  </si>
  <si>
    <t>Luxor_Solar_LX_275M_156_60_</t>
  </si>
  <si>
    <t>Luxor_Solar_LX_280M_156_60_</t>
  </si>
  <si>
    <t>Luxor_Solar_LX_280P_156_72_</t>
  </si>
  <si>
    <t>Luxor_Solar_LX_285M_156_60_</t>
  </si>
  <si>
    <t>Luxor_Solar_LX_320M_156_72_</t>
  </si>
  <si>
    <t>Luxor_Solar_LX_325M_156_72_</t>
  </si>
  <si>
    <t>Luxor_Solar_LX_330M_156_72_</t>
  </si>
  <si>
    <t>Luxor_Solar_LX_335M_156_72_</t>
  </si>
  <si>
    <t>Mage_Solar_POWERTEC_Plus_240___6_PL_US_AC</t>
  </si>
  <si>
    <t>Mage_Solar_POWERTEC_Plus_245___6_PL_US_AC</t>
  </si>
  <si>
    <t>Mage_Solar_USA_Powertec_Plus_250_6_PL_US_AC</t>
  </si>
  <si>
    <t>Miasole_FLEX_02_70N</t>
  </si>
  <si>
    <t>Miasole_MR_107</t>
  </si>
  <si>
    <t>Miasole_FLEX_03_120N</t>
  </si>
  <si>
    <t>Miasole_FLEX_02_220W</t>
  </si>
  <si>
    <t>Miasole_FLEX_02_275N_C132</t>
  </si>
  <si>
    <t>Miasole_FLEX_03_280NL</t>
  </si>
  <si>
    <t>Miasole_FLEX_03_290W</t>
  </si>
  <si>
    <t>Miasole_FLEX_03_300W</t>
  </si>
  <si>
    <t>Miasole_FLEX_03_310W</t>
  </si>
  <si>
    <t>Miasole_FLEX_03_320W</t>
  </si>
  <si>
    <t>Miasole_FLEX_03_470W</t>
  </si>
  <si>
    <t>Miasole_FLEX_03_480W</t>
  </si>
  <si>
    <t>Miasole_FLEX_03_490W</t>
  </si>
  <si>
    <t>Miasole_FLEX_03_500W</t>
  </si>
  <si>
    <t>Mitsubishi_Electric_PV_EE120MF5F</t>
  </si>
  <si>
    <t>Mitsubishi_Electric_PV_EE125MF5F</t>
  </si>
  <si>
    <t>Mitsubishi_Electric_PV_EE130MF5F</t>
  </si>
  <si>
    <t>Mitsubishi_Electric_PV_MF170UD4</t>
  </si>
  <si>
    <t>Mitsubishi_Electric_PV_UD170MF5</t>
  </si>
  <si>
    <t>Mitsubishi_Electric_PV_MF175UD4</t>
  </si>
  <si>
    <t>Mitsubishi_Electric_PV_UD175MF5</t>
  </si>
  <si>
    <t>Mitsubishi_Electric_PV_MF180UD4</t>
  </si>
  <si>
    <t>Mitsubishi_Electric_PV_UD180MF5</t>
  </si>
  <si>
    <t>Mitsubishi_Electric_PV_UD185HA6</t>
  </si>
  <si>
    <t>Mitsubishi_Electric_PV_UD185MF5</t>
  </si>
  <si>
    <t>Mitsubishi_Electric_PV_UD190HA6</t>
  </si>
  <si>
    <t>Mitsubishi_Electric_PV_UD190MF5</t>
  </si>
  <si>
    <t>Mitsubishi_Electric_PV_UD195HA6</t>
  </si>
  <si>
    <t>Mitsubishi_Electric_PV_UJ212G6</t>
  </si>
  <si>
    <t>Mitsubishi_Electric_PV_UJ218G6</t>
  </si>
  <si>
    <t>Mitsubishi_Electric_PV_UJ220GA6</t>
  </si>
  <si>
    <t>Mitsubishi_Electric_PV_UJ220GA6_D</t>
  </si>
  <si>
    <t>Mitsubishi_Electric_PV_UJ224G6</t>
  </si>
  <si>
    <t>Mitsubishi_Electric_PV_UJ225GA6</t>
  </si>
  <si>
    <t>Mitsubishi_Electric_PV_UJ225GA6_D</t>
  </si>
  <si>
    <t>Mitsubishi_Electric_PV_UJ230GA6</t>
  </si>
  <si>
    <t>Mitsubishi_Electric_PV_UJ230GA6_D</t>
  </si>
  <si>
    <t>Mitsubishi_Electric_PV_MJU235GB</t>
  </si>
  <si>
    <t>Mitsubishi_Electric_PV_UJ235GA6</t>
  </si>
  <si>
    <t>Mitsubishi_Electric_PV_UJ235GA6_D</t>
  </si>
  <si>
    <t>Mitsubishi_Electric_PV_MJU240GB</t>
  </si>
  <si>
    <t>Mitsubishi_Electric_PV_MJU245GB</t>
  </si>
  <si>
    <t>Mitsubishi_Electric_PV_MLU250HC</t>
  </si>
  <si>
    <t>Mitsubishi_Electric_PV_MLE255HD</t>
  </si>
  <si>
    <t>Mitsubishi_Electric_PV_MLU255HC</t>
  </si>
  <si>
    <t>Mitsubishi_Electric_PV_MLE260HD</t>
  </si>
  <si>
    <t>Mitsubishi_Electric_PV_MLU260HC</t>
  </si>
  <si>
    <t>Mitsubishi_Electric_PV_MJE265FB</t>
  </si>
  <si>
    <t>Mitsubishi_Electric_PV_MLE265HD</t>
  </si>
  <si>
    <t>Mitsubishi_Electric_PV_MLE265HD2</t>
  </si>
  <si>
    <t>Mitsubishi_Electric_PV_MJE270FB</t>
  </si>
  <si>
    <t>Mitsubishi_Electric_PV_MLE270HD</t>
  </si>
  <si>
    <t>Mitsubishi_Electric_PV_MLE270HD2</t>
  </si>
  <si>
    <t>Mitsubishi_Electric_PV_MJE275FB</t>
  </si>
  <si>
    <t>Mitsubishi_Electric_PV_MJE275FB_B</t>
  </si>
  <si>
    <t>Mitsubishi_Electric_PV_MLE275HD2</t>
  </si>
  <si>
    <t>Mitsubishi_Electric_PV_MJE280FB</t>
  </si>
  <si>
    <t>Mitsubishi_Electric_PV_MJE280FB_B</t>
  </si>
  <si>
    <t>Mitsubishi_Electric_PV_MLE280HD2</t>
  </si>
  <si>
    <t>Hanwha_Q_CELLS__Qidong__HSL72P6_PB_3_280QB</t>
  </si>
  <si>
    <t>Hanwha_Q_CELLS__Qidong__HSL72P6_PB_3_280QW</t>
  </si>
  <si>
    <t>Hanwha_Q_CELLS__Qidong__HSL72P6_PB_4_280Q</t>
  </si>
  <si>
    <t>Hanwha_Q_CELLS__Qidong__HSL72P6_PB_4_280QB</t>
  </si>
  <si>
    <t>Hanwha_Q_CELLS__Qidong__HSL72P6_PB_4_280QW</t>
  </si>
  <si>
    <t>Hanwha_Q_CELLS__Qidong__HSL72M6_HA_0_285T</t>
  </si>
  <si>
    <t>Hanwha_Q_CELLS__Qidong__HSL72M6_HA_0_285TB</t>
  </si>
  <si>
    <t>Hanwha_Q_CELLS__Qidong__HSL72M6_HA_0_285TW</t>
  </si>
  <si>
    <t>Hanwha_Q_CELLS__Qidong__HSL72M6_HA_4_285T</t>
  </si>
  <si>
    <t>Hanwha_Q_CELLS__Qidong__HSL72M6_HA_4_285TB</t>
  </si>
  <si>
    <t>Hanwha_Q_CELLS__Qidong__HSL72M6_HA_4_285TW</t>
  </si>
  <si>
    <t>Hanwha_Q_CELLS__Qidong__HSL72M6_HB_0_285T</t>
  </si>
  <si>
    <t>Hanwha_Q_CELLS__Qidong__HSL72M6_HB_0_285TB</t>
  </si>
  <si>
    <t>Hanwha_Q_CELLS__Qidong__HSL72M6_HB_0_285TW</t>
  </si>
  <si>
    <t>Hanwha_Q_CELLS__Qidong__HSL72M6_HB_4_285T</t>
  </si>
  <si>
    <t>Hanwha_Q_CELLS__Qidong__HSL72M6_HB_4_285TB</t>
  </si>
  <si>
    <t>Hanwha_Q_CELLS__Qidong__HSL72M6_HB_4_285TW</t>
  </si>
  <si>
    <t>Hanwha_Q_CELLS__Qidong__HSL72P6_PA_0_285T</t>
  </si>
  <si>
    <t>Hanwha_Q_CELLS__Qidong__HSL72P6_PA_0_285TB</t>
  </si>
  <si>
    <t>Hanwha_Q_CELLS__Qidong__HSL72P6_PA_0_285TW</t>
  </si>
  <si>
    <t>Hanwha_Q_CELLS__Qidong__HSL72P6_PA_2_285Q</t>
  </si>
  <si>
    <t>Hanwha_Q_CELLS__Qidong__HSL72P6_PA_2_285QB</t>
  </si>
  <si>
    <t>Hanwha_Q_CELLS__Qidong__HSL72P6_PA_2_285QW</t>
  </si>
  <si>
    <t>Hanwha_Q_CELLS__Qidong__HSL72P6_PA_3_285Q</t>
  </si>
  <si>
    <t>Hanwha_Q_CELLS__Qidong__HSL72P6_PA_3_285QB</t>
  </si>
  <si>
    <t>Hanwha_Q_CELLS__Qidong__HSL72P6_PA_3_285QW</t>
  </si>
  <si>
    <t>Hanwha_Q_CELLS__Qidong__HSL72P6_PA_4_285Q</t>
  </si>
  <si>
    <t>Hanwha_Q_CELLS__Qidong__HSL72P6_PA_4_285QB</t>
  </si>
  <si>
    <t>Hanwha_Q_CELLS__Qidong__HSL72P6_PA_4_285QW</t>
  </si>
  <si>
    <t>Hanwha_Q_CELLS__Qidong__HSL72P6_PA_4_285T</t>
  </si>
  <si>
    <t>Hanwha_Q_CELLS__Qidong__HSL72P6_PA_4_285TB</t>
  </si>
  <si>
    <t>Hanwha_Q_CELLS__Qidong__HSL72P6_PA_4_285TW</t>
  </si>
  <si>
    <t>Hanwha_Q_CELLS__Qidong__HSL72P6_PB_0_285T</t>
  </si>
  <si>
    <t>Hanwha_Q_CELLS__Qidong__HSL72P6_PB_0_285TB</t>
  </si>
  <si>
    <t>Hanwha_Q_CELLS__Qidong__HSL72P6_PB_0_285TW</t>
  </si>
  <si>
    <t>Hanwha_Q_CELLS__Qidong__HSL72P6_PB_2_285Q</t>
  </si>
  <si>
    <t>Hanwha_Q_CELLS__Qidong__HSL72P6_PB_2_285QB</t>
  </si>
  <si>
    <t>Hanwha_Q_CELLS__Qidong__HSL72P6_PB_2_285QW</t>
  </si>
  <si>
    <t>Hanwha_Q_CELLS__Qidong__HSL72P6_PB_3_285Q</t>
  </si>
  <si>
    <t>Hanwha_Q_CELLS__Qidong__HSL72P6_PB_3_285QB</t>
  </si>
  <si>
    <t>Hanwha_Q_CELLS__Qidong__HSL72P6_PB_3_285QW</t>
  </si>
  <si>
    <t>Hanwha_Q_CELLS__Qidong__HSL72P6_PB_4_285Q</t>
  </si>
  <si>
    <t>Hanwha_Q_CELLS__Qidong__HSL72P6_PB_4_285QB</t>
  </si>
  <si>
    <t>Hanwha_Q_CELLS__Qidong__HSL72P6_PB_4_285QW</t>
  </si>
  <si>
    <t>Hanwha_Q_CELLS__Qidong__HSL72P6_PB_4_285T</t>
  </si>
  <si>
    <t>Hanwha_Q_CELLS__Qidong__HSL72P6_PB_4_285TB</t>
  </si>
  <si>
    <t>Hanwha_Q_CELLS__Qidong__HSL72P6_PB_4_285TW</t>
  </si>
  <si>
    <t>Hanwha_Q_CELLS__Qidong__HSL72M6_HA_0_290T</t>
  </si>
  <si>
    <t>Hanwha_Q_CELLS__Qidong__HSL72M6_HA_0_290TB</t>
  </si>
  <si>
    <t>Hanwha_Q_CELLS__Qidong__HSL72M6_HA_0_290TW</t>
  </si>
  <si>
    <t>Hanwha_Q_CELLS__Qidong__HSL72M6_HA_4_290T</t>
  </si>
  <si>
    <t>Hanwha_Q_CELLS__Qidong__HSL72M6_HA_4_290TB</t>
  </si>
  <si>
    <t>Hanwha_Q_CELLS__Qidong__HSL72M6_HA_4_290TW</t>
  </si>
  <si>
    <t>Hanwha_Q_CELLS__Qidong__HSL72M6_HB_0_290T</t>
  </si>
  <si>
    <t>Hanwha_Q_CELLS__Qidong__HSL72M6_HB_0_290TB</t>
  </si>
  <si>
    <t>Hanwha_Q_CELLS__Qidong__HSL72M6_HB_0_290TW</t>
  </si>
  <si>
    <t>Hanwha_Q_CELLS__Qidong__HSL72M6_HB_4_290T</t>
  </si>
  <si>
    <t>Hanwha_Q_CELLS__Qidong__HSL72M6_HB_4_290TB</t>
  </si>
  <si>
    <t>Hanwha_Q_CELLS__Qidong__HSL72M6_HB_4_290TW</t>
  </si>
  <si>
    <t>Hanwha_Q_CELLS__Qidong__HSL72P6_PA_0_290T</t>
  </si>
  <si>
    <t>Hanwha_Q_CELLS__Qidong__HSL72P6_PA_0_290TB</t>
  </si>
  <si>
    <t>Hanwha_Q_CELLS__Qidong__HSL72P6_PA_0_290TW</t>
  </si>
  <si>
    <t>Hanwha_Q_CELLS__Qidong__HSL72P6_PA_2_290QB</t>
  </si>
  <si>
    <t>Hanwha_Q_CELLS__Qidong__HSL72P6_PA_3_290Q</t>
  </si>
  <si>
    <t>Hanwha_Q_CELLS__Qidong__HSL72P6_PA_3_290QW</t>
  </si>
  <si>
    <t>Hanwha_Q_CELLS__Qidong__HSL72P6_PA_4_290Q</t>
  </si>
  <si>
    <t>Hanwha_Q_CELLS__Qidong__HSL72P6_PA_4_290QB</t>
  </si>
  <si>
    <t>Hanwha_Q_CELLS__Qidong__HSL72P6_PA_4_290QW</t>
  </si>
  <si>
    <t>Hanwha_Q_CELLS__Qidong__HSL72P6_PA_4_290T</t>
  </si>
  <si>
    <t>Hanwha_Q_CELLS__Qidong__HSL72P6_PA_4_290TB</t>
  </si>
  <si>
    <t>Hanwha_Q_CELLS__Qidong__HSL72P6_PA_4_290TW</t>
  </si>
  <si>
    <t>Hanwha_Q_CELLS__Qidong__HSL72P6_PB_0_290T</t>
  </si>
  <si>
    <t>Hanwha_Q_CELLS__Qidong__HSL72P6_PB_0_290TB</t>
  </si>
  <si>
    <t>Hanwha_Q_CELLS__Qidong__HSL72P6_PB_0_290TW</t>
  </si>
  <si>
    <t>Hanwha_Q_CELLS__Qidong__HSL72P6_PB_2_290Q</t>
  </si>
  <si>
    <t>Hanwha_Q_CELLS__Qidong__HSL72P6_PB_2_290QB</t>
  </si>
  <si>
    <t>Hanwha_Q_CELLS__Qidong__HSL72P6_PB_2_290QW</t>
  </si>
  <si>
    <t>Hanwha_Q_CELLS__Qidong__HSL72P6_PB_3_290Q</t>
  </si>
  <si>
    <t>Hanwha_Q_CELLS__Qidong__HSL72P6_PB_3_290QB</t>
  </si>
  <si>
    <t>Hanwha_Q_CELLS__Qidong__HSL72P6_PB_3_290QW</t>
  </si>
  <si>
    <t>Hanwha_Q_CELLS__Qidong__HSL72P6_PB_4_290Q</t>
  </si>
  <si>
    <t>Hanwha_Q_CELLS__Qidong__HSL72P6_PB_4_290QB</t>
  </si>
  <si>
    <t>Hanwha_Q_CELLS__Qidong__HSL72P6_PB_4_290QW</t>
  </si>
  <si>
    <t>Hanwha_Q_CELLS__Qidong__HSL72P6_PB_4_290T</t>
  </si>
  <si>
    <t>Hanwha_Q_CELLS__Qidong__HSL72P6_PB_4_290TB</t>
  </si>
  <si>
    <t>Hanwha_Q_CELLS__Qidong__HSL72P6_PB_4_290TW</t>
  </si>
  <si>
    <t>Hanwha_Q_CELLS__Qidong__HSL72P6_PC_3_290</t>
  </si>
  <si>
    <t>Hanwha_Q_CELLS__Qidong__HSL72P6_PC_3_290W</t>
  </si>
  <si>
    <t>Hanwha_Q_CELLS__Qidong__HSL72M6_HA_0_295T</t>
  </si>
  <si>
    <t>Hanwha_Q_CELLS__Qidong__HSL72M6_HA_0_295TB</t>
  </si>
  <si>
    <t>Hanwha_Q_CELLS__Qidong__HSL72M6_HA_0_295TW</t>
  </si>
  <si>
    <t>Hanwha_Q_CELLS__Qidong__HSL72M6_HA_4_295T</t>
  </si>
  <si>
    <t>Hanwha_Q_CELLS__Qidong__HSL72M6_HA_4_295TB</t>
  </si>
  <si>
    <t>Hanwha_Q_CELLS__Qidong__HSL72M6_HA_4_295TW</t>
  </si>
  <si>
    <t>Hanwha_Q_CELLS__Qidong__HSL72M6_HB_0_295T</t>
  </si>
  <si>
    <t>Hanwha_Q_CELLS__Qidong__HSL72M6_HB_0_295TB</t>
  </si>
  <si>
    <t>Hanwha_Q_CELLS__Qidong__HSL72M6_HB_0_295TW</t>
  </si>
  <si>
    <t>Hanwha_Q_CELLS__Qidong__HSL72M6_HB_4_295T</t>
  </si>
  <si>
    <t>Hanwha_Q_CELLS__Qidong__HSL72M6_HB_4_295TB</t>
  </si>
  <si>
    <t>Hanwha_Q_CELLS__Qidong__HSL72M6_HB_4_295TW</t>
  </si>
  <si>
    <t>Hanwha_Q_CELLS__Qidong__HSL72P6_PA_0_295T</t>
  </si>
  <si>
    <t>Hanwha_Q_CELLS__Qidong__HSL72P6_PA_0_295TB</t>
  </si>
  <si>
    <t>Hanwha_Q_CELLS__Qidong__HSL72P6_PA_0_295TW</t>
  </si>
  <si>
    <t>Hanwha_Q_CELLS__Qidong__HSL72P6_PA_2_295Q</t>
  </si>
  <si>
    <t>Hanwha_Q_CELLS__Qidong__HSL72P6_PA_2_295QB</t>
  </si>
  <si>
    <t>Hanwha_Q_CELLS__Qidong__HSL72P6_PA_2_295QW</t>
  </si>
  <si>
    <t>Hanwha_Q_CELLS__Qidong__HSL72P6_PA_3_295Q</t>
  </si>
  <si>
    <t>Hanwha_Q_CELLS__Qidong__HSL72P6_PA_3_295QB</t>
  </si>
  <si>
    <t>Hanwha_Q_CELLS__Qidong__HSL72P6_PA_3_295QW</t>
  </si>
  <si>
    <t>Hanwha_Q_CELLS__Qidong__HSL72P6_PA_4_295Q</t>
  </si>
  <si>
    <t>Hanwha_Q_CELLS__Qidong__HSL72P6_PA_4_295QB</t>
  </si>
  <si>
    <t>Hanwha_Q_CELLS__Qidong__HSL72P6_PA_4_295QW</t>
  </si>
  <si>
    <t>Hanwha_Q_CELLS__Qidong__HSL72P6_PA_4_295T</t>
  </si>
  <si>
    <t>Hanwha_Q_CELLS__Qidong__HSL72P6_PA_4_295TB</t>
  </si>
  <si>
    <t>Hanwha_Q_CELLS__Qidong__HSL72P6_PA_4_295TW</t>
  </si>
  <si>
    <t>Hanwha_Q_CELLS__Qidong__HSL72P6_PB_0_295T</t>
  </si>
  <si>
    <t>Hanwha_Q_CELLS__Qidong__HSL72P6_PB_0_295TB</t>
  </si>
  <si>
    <t>Hanwha_Q_CELLS__Qidong__HSL72P6_PB_0_295TW</t>
  </si>
  <si>
    <t>Hanwha_Q_CELLS__Qidong__HSL72P6_PB_2_295Q</t>
  </si>
  <si>
    <t>Hanwha_Q_CELLS__Qidong__HSL72P6_PB_2_295QB</t>
  </si>
  <si>
    <t>Hanwha_Q_CELLS__Qidong__HSL72P6_PB_2_295QW</t>
  </si>
  <si>
    <t>Hanwha_Q_CELLS__Qidong__HSL72P6_PB_3_295Q</t>
  </si>
  <si>
    <t>Hanwha_Q_CELLS__Qidong__HSL72P6_PB_3_295QB</t>
  </si>
  <si>
    <t>Hanwha_Q_CELLS__Qidong__HSL72P6_PB_3_295QW</t>
  </si>
  <si>
    <t>Hanwha_Q_CELLS__Qidong__HSL72P6_PB_4_295</t>
  </si>
  <si>
    <t>Hanwha_Q_CELLS__Qidong__HSL72P6_PB_4_295Q</t>
  </si>
  <si>
    <t>Hanwha_Q_CELLS__Qidong__HSL72P6_PB_4_295QB</t>
  </si>
  <si>
    <t>Hanwha_Q_CELLS__Qidong__HSL72P6_PB_4_295QW</t>
  </si>
  <si>
    <t>Hanwha_Q_CELLS__Qidong__HSL72P6_PB_4_295T</t>
  </si>
  <si>
    <t>Hanwha_Q_CELLS__Qidong__HSL72P6_PB_4_295TB</t>
  </si>
  <si>
    <t>Hanwha_Q_CELLS__Qidong__HSL72P6_PB_4_295TW</t>
  </si>
  <si>
    <t>Hanwha_Q_CELLS__Qidong__HSL72P6_PB_4_295W</t>
  </si>
  <si>
    <t>Hanwha_Q_CELLS__Qidong__HSL72P6_PC_3_295</t>
  </si>
  <si>
    <t>Hanwha_Q_CELLS__Qidong__HSL72P6_PC_3_295Q</t>
  </si>
  <si>
    <t>Hanwha_Q_CELLS__Qidong__HSL72P6_PC_3_295QW</t>
  </si>
  <si>
    <t>Hanwha_Q_CELLS__Qidong__HSL72P6_PC_3_295W</t>
  </si>
  <si>
    <t>Hanwha_Q_CELLS__Qidong__HSL72M6_HA_0_300T</t>
  </si>
  <si>
    <t>Hanwha_Q_CELLS__Qidong__HSL72M6_HA_0_300TB</t>
  </si>
  <si>
    <t>Hanwha_Q_CELLS__Qidong__HSL72M6_HA_0_300TW</t>
  </si>
  <si>
    <t>Hanwha_Q_CELLS__Qidong__HSL72M6_HA_4_300T</t>
  </si>
  <si>
    <t>Hanwha_Q_CELLS__Qidong__HSL72M6_HA_4_300TB</t>
  </si>
  <si>
    <t>Hanwha_Q_CELLS__Qidong__HSL72M6_HA_4_300TW</t>
  </si>
  <si>
    <t>Hanwha_Q_CELLS__Qidong__HSL72M6_HB_0_300T</t>
  </si>
  <si>
    <t>Hanwha_Q_CELLS__Qidong__HSL72M6_HB_0_300TB</t>
  </si>
  <si>
    <t>Hanwha_Q_CELLS__Qidong__HSL72M6_HB_0_300TW</t>
  </si>
  <si>
    <t>Hanwha_Q_CELLS__Qidong__HSL72M6_HB_4_300T</t>
  </si>
  <si>
    <t>Hanwha_Q_CELLS__Qidong__HSL72M6_HB_4_300TB</t>
  </si>
  <si>
    <t>Hanwha_Q_CELLS__Qidong__HSL72M6_HB_4_300TW</t>
  </si>
  <si>
    <t>Hanwha_Q_CELLS__Qidong__HSL72P6_PA_0_300T</t>
  </si>
  <si>
    <t>Hanwha_Q_CELLS__Qidong__HSL72P6_PA_0_300TW</t>
  </si>
  <si>
    <t>Hanwha_Q_CELLS__Qidong__HSL72P6_PA_2_300Q</t>
  </si>
  <si>
    <t>Hanwha_Q_CELLS__Qidong__HSL72P6_PA_2_300QB</t>
  </si>
  <si>
    <t>Hanwha_Q_CELLS__Qidong__HSL72P6_PA_2_300QW</t>
  </si>
  <si>
    <t>Hanwha_Q_CELLS__Qidong__HSL72P6_PA_3_300Q</t>
  </si>
  <si>
    <t>Hanwha_Q_CELLS__Qidong__HSL72P6_PA_3_300QB</t>
  </si>
  <si>
    <t>Hanwha_Q_CELLS__Qidong__HSL72P6_PA_3_300QW</t>
  </si>
  <si>
    <t>Hanwha_Q_CELLS__Qidong__HSL72P6_PA_4_300Q</t>
  </si>
  <si>
    <t>Hanwha_Q_CELLS__Qidong__HSL72P6_PA_4_300QB</t>
  </si>
  <si>
    <t>Hanwha_Q_CELLS__Qidong__HSL72P6_PA_4_300QW</t>
  </si>
  <si>
    <t>Hanwha_Q_CELLS__Qidong__HSL72P6_PA_4_300T</t>
  </si>
  <si>
    <t>Hanwha_Q_CELLS__Qidong__HSL72P6_PA_4_300TW</t>
  </si>
  <si>
    <t>Hanwha_Q_CELLS__Qidong__HSL72P6_PB_0_300T</t>
  </si>
  <si>
    <t>Hanwha_Q_CELLS__Qidong__HSL72P6_PB_0_300TW</t>
  </si>
  <si>
    <t>Hanwha_Q_CELLS__Qidong__HSL72P6_PB_2_300Q</t>
  </si>
  <si>
    <t>Hanwha_Q_CELLS__Qidong__HSL72P6_PB_2_300QB</t>
  </si>
  <si>
    <t>Hanwha_Q_CELLS__Qidong__HSL72P6_PB_2_300QW</t>
  </si>
  <si>
    <t>Hanwha_Q_CELLS__Qidong__HSL72P6_PB_3_300Q</t>
  </si>
  <si>
    <t>Hanwha_Q_CELLS__Qidong__HSL72P6_PB_3_300QB</t>
  </si>
  <si>
    <t>Hanwha_Q_CELLS__Qidong__HSL72P6_PB_3_300QW</t>
  </si>
  <si>
    <t>Hanwha_Q_CELLS__Qidong__HSL72P6_PB_4_300</t>
  </si>
  <si>
    <t>Hanwha_Q_CELLS__Qidong__HSL72P6_PB_4_300Q</t>
  </si>
  <si>
    <t>Hanwha_Q_CELLS__Qidong__HSL72P6_PB_4_300QB</t>
  </si>
  <si>
    <t>Hanwha_Q_CELLS__Qidong__HSL72P6_PB_4_300QW</t>
  </si>
  <si>
    <t>Hanwha_Q_CELLS__Qidong__HSL72P6_PB_4_300T</t>
  </si>
  <si>
    <t>Hanwha_Q_CELLS__Qidong__HSL72P6_PB_4_300TW</t>
  </si>
  <si>
    <t>Hanwha_Q_CELLS__Qidong__HSL72P6_PB_4_300W</t>
  </si>
  <si>
    <t>Hanwha_Q_CELLS__Qidong__HSL72P6_PC_3_300</t>
  </si>
  <si>
    <t>Hanwha_Q_CELLS__Qidong__HSL72P6_PC_3_300Q</t>
  </si>
  <si>
    <t>Hanwha_Q_CELLS__Qidong__HSL72P6_PC_3_300QW</t>
  </si>
  <si>
    <t>Hanwha_Q_CELLS__Qidong__HSL72P6_PC_3_300W</t>
  </si>
  <si>
    <t>Hanwha_Q_CELLS__Qidong__HSL72M6_HA_0_305T</t>
  </si>
  <si>
    <t>Hanwha_Q_CELLS__Qidong__HSL72M6_HA_0_305TB</t>
  </si>
  <si>
    <t>Hanwha_Q_CELLS__Qidong__HSL72M6_HA_0_305TW</t>
  </si>
  <si>
    <t>Hanwha_Q_CELLS__Qidong__HSL72M6_HA_4_305T</t>
  </si>
  <si>
    <t>Hanwha_Q_CELLS__Qidong__HSL72M6_HA_4_305TB</t>
  </si>
  <si>
    <t>Hanwha_Q_CELLS__Qidong__HSL72M6_HA_4_305TW</t>
  </si>
  <si>
    <t>Hanwha_Q_CELLS__Qidong__HSL72M6_HB_0_305T</t>
  </si>
  <si>
    <t>Hanwha_Q_CELLS__Qidong__HSL72M6_HB_0_305TB</t>
  </si>
  <si>
    <t>Hanwha_Q_CELLS__Qidong__HSL72M6_HB_0_305TW</t>
  </si>
  <si>
    <t>Hanwha_Q_CELLS__Qidong__HSL72M6_HB_4_305T</t>
  </si>
  <si>
    <t>Hanwha_Q_CELLS__Qidong__HSL72M6_HB_4_305TB</t>
  </si>
  <si>
    <t>Hanwha_Q_CELLS__Qidong__HSL72M6_HB_4_305TW</t>
  </si>
  <si>
    <t>Hanwha_Q_CELLS__Qidong__HSL72P6_PA_0_305T</t>
  </si>
  <si>
    <t>Hanwha_Q_CELLS__Qidong__HSL72P6_PA_0_305TB</t>
  </si>
  <si>
    <t>Hanwha_Q_CELLS__Qidong__HSL72P6_PA_0_305TW</t>
  </si>
  <si>
    <t>Hanwha_Q_CELLS__Qidong__HSL72P6_PA_2_305Q</t>
  </si>
  <si>
    <t>Hanwha_Q_CELLS__Qidong__HSL72P6_PA_2_305QB</t>
  </si>
  <si>
    <t>Hanwha_Q_CELLS__Qidong__HSL72P6_PA_2_305QW</t>
  </si>
  <si>
    <t>Hanwha_Q_CELLS__Qidong__HSL72P6_PA_3_305Q</t>
  </si>
  <si>
    <t>Hanwha_Q_CELLS__Qidong__HSL72P6_PA_3_305QB</t>
  </si>
  <si>
    <t>Hanwha_Q_CELLS__Qidong__HSL72P6_PA_3_305QW</t>
  </si>
  <si>
    <t>Hanwha_Q_CELLS__Qidong__HSL72P6_PA_4_305Q</t>
  </si>
  <si>
    <t>Hanwha_Q_CELLS__Qidong__HSL72P6_PA_4_305QB</t>
  </si>
  <si>
    <t>Hanwha_Q_CELLS__Qidong__HSL72P6_PA_4_305QW</t>
  </si>
  <si>
    <t>Hanwha_Q_CELLS__Qidong__HSL72P6_PA_4_305T</t>
  </si>
  <si>
    <t>Hanwha_Q_CELLS__Qidong__HSL72P6_PA_4_305TB</t>
  </si>
  <si>
    <t>Hanwha_Q_CELLS__Qidong__HSL72P6_PA_4_305TW</t>
  </si>
  <si>
    <t>Hanwha_Q_CELLS__Qidong__HSL72P6_PB_0_305T</t>
  </si>
  <si>
    <t>Hanwha_Q_CELLS__Qidong__HSL72P6_PB_0_305TB</t>
  </si>
  <si>
    <t>Hanwha_Q_CELLS__Qidong__HSL72P6_PB_0_305TW</t>
  </si>
  <si>
    <t>Hanwha_Q_CELLS__Qidong__HSL72P6_PB_2_305Q</t>
  </si>
  <si>
    <t>Hanwha_Q_CELLS__Qidong__HSL72P6_PB_2_305QB</t>
  </si>
  <si>
    <t>Hanwha_Q_CELLS__Qidong__HSL72P6_PB_2_305QW</t>
  </si>
  <si>
    <t>Hanwha_Q_CELLS__Qidong__HSL72P6_PB_3_305Q</t>
  </si>
  <si>
    <t>Hanwha_Q_CELLS__Qidong__HSL72P6_PB_3_305QB</t>
  </si>
  <si>
    <t>Hanwha_Q_CELLS__Qidong__HSL72P6_PB_3_305QW</t>
  </si>
  <si>
    <t>Hanwha_Q_CELLS__Qidong__HSL72P6_PB_4_305</t>
  </si>
  <si>
    <t>Hanwha_Q_CELLS__Qidong__HSL72P6_PB_4_305Q</t>
  </si>
  <si>
    <t>Hanwha_Q_CELLS__Qidong__HSL72P6_PB_4_305QB</t>
  </si>
  <si>
    <t>Hanwha_Q_CELLS__Qidong__HSL72P6_PB_4_305QW</t>
  </si>
  <si>
    <t>Hanwha_Q_CELLS__Qidong__HSL72P6_PB_4_305T</t>
  </si>
  <si>
    <t>Hanwha_Q_CELLS__Qidong__HSL72P6_PB_4_305TB</t>
  </si>
  <si>
    <t>Hanwha_Q_CELLS__Qidong__HSL72P6_PB_4_305TW</t>
  </si>
  <si>
    <t>Hanwha_Q_CELLS__Qidong__HSL72P6_PB_4_305W</t>
  </si>
  <si>
    <t>Hanwha_Q_CELLS__Qidong__HSL72P6_PC_3_305</t>
  </si>
  <si>
    <t>Hanwha_Q_CELLS__Qidong__HSL72P6_PC_3_305Q</t>
  </si>
  <si>
    <t>Hanwha_Q_CELLS__Qidong__HSL72P6_PC_3_305QW</t>
  </si>
  <si>
    <t>Hanwha_Q_CELLS__Qidong__HSL72P6_PC_3_305W</t>
  </si>
  <si>
    <t>Hanwha_Q_CELLS__Qidong__HSL72M6_HA_0_310T</t>
  </si>
  <si>
    <t>Hanwha_Q_CELLS__Qidong__HSL72M6_HA_0_310TB</t>
  </si>
  <si>
    <t>Hanwha_Q_CELLS__Qidong__HSL72M6_HA_0_310TW</t>
  </si>
  <si>
    <t>Hanwha_Q_CELLS__Qidong__HSL72M6_HA_4_310T</t>
  </si>
  <si>
    <t>Hanwha_Q_CELLS__Qidong__HSL72M6_HA_4_310TB</t>
  </si>
  <si>
    <t>Hanwha_Q_CELLS__Qidong__HSL72M6_HA_4_310TW</t>
  </si>
  <si>
    <t>Hanwha_Q_CELLS__Qidong__HSL72M6_HB_0_310T</t>
  </si>
  <si>
    <t>Hanwha_Q_CELLS__Qidong__HSL72M6_HB_0_310TB</t>
  </si>
  <si>
    <t>Hanwha_Q_CELLS__Qidong__HSL72M6_HB_0_310TW</t>
  </si>
  <si>
    <t>Hanwha_Q_CELLS__Qidong__HSL72M6_HB_4_310T</t>
  </si>
  <si>
    <t>Hanwha_Q_CELLS__Qidong__HSL72M6_HB_4_310TB</t>
  </si>
  <si>
    <t>Hanwha_Q_CELLS__Qidong__HSL72M6_HB_4_310TW</t>
  </si>
  <si>
    <t>Hanwha_Q_CELLS__Qidong__HSL72P6_PB_0_310T</t>
  </si>
  <si>
    <t>Hanwha_Q_CELLS__Qidong__HSL72P6_PB_0_310TW</t>
  </si>
  <si>
    <t>Hanwha_Q_CELLS__Qidong__HSL72P6_PB_4_310</t>
  </si>
  <si>
    <t>Hanwha_Q_CELLS__Qidong__HSL72P6_PB_4_310T</t>
  </si>
  <si>
    <t>Hanwha_Q_CELLS__Qidong__HSL72P6_PB_4_310TW</t>
  </si>
  <si>
    <t>Hanwha_Q_CELLS__Qidong__HSL72P6_PB_4_310W</t>
  </si>
  <si>
    <t>Hanwha_Q_CELLS__Qidong__HSL72P6_PC_3_310</t>
  </si>
  <si>
    <t>Hanwha_Q_CELLS__Qidong__HSL72P6_PC_3_310Q</t>
  </si>
  <si>
    <t>Hanwha_Q_CELLS__Qidong__HSL72P6_PC_3_310QW</t>
  </si>
  <si>
    <t>Hanwha_Q_CELLS__Qidong__HSL72P6_PC_3_310W</t>
  </si>
  <si>
    <t>Hanwha_Q_CELLS__Qidong__HSL72P6_PB_0_315T</t>
  </si>
  <si>
    <t>Hanwha_Q_CELLS__Qidong__HSL72P6_PB_0_315TW</t>
  </si>
  <si>
    <t>Hanwha_Q_CELLS__Qidong__HSL72P6_PB_4_315T</t>
  </si>
  <si>
    <t>Hanwha_Q_CELLS__Qidong__HSL72P6_PB_4_315TW</t>
  </si>
  <si>
    <t>Hanwha_Q_CELLS__Qidong__HSL72P6_PC_3_315</t>
  </si>
  <si>
    <t>Hanwha_Q_CELLS__Qidong__HSL72P6_PC_3_315Q</t>
  </si>
  <si>
    <t>Hanwha_Q_CELLS__Qidong__HSL72P6_PC_3_315QW</t>
  </si>
  <si>
    <t>Hanwha_Q_CELLS__Qidong__HSL72P6_PC_3_320</t>
  </si>
  <si>
    <t>Hanwha_Q_CELLS__Qidong__HSL72P6_PC_3_325</t>
  </si>
  <si>
    <t>Hanwha_Q_CELLS__Qidong__HSL72P6_PC_3_330</t>
  </si>
  <si>
    <t>Hanwha_SolarOne__Qidong__SF160_24_M155</t>
  </si>
  <si>
    <t>Hanwha_SolarOne__Qidong__SF160_24_M160</t>
  </si>
  <si>
    <t>Hanwha_SolarOne__Qidong__SF160_24_M160B</t>
  </si>
  <si>
    <t>Hanwha_SolarOne__Qidong__SF160_24_M165</t>
  </si>
  <si>
    <t>Hanwha_SolarOne__Qidong__SF160_24_M165B</t>
  </si>
  <si>
    <t>Hanwha_SolarOne__Qidong__SF160_24_P165</t>
  </si>
  <si>
    <t>Hanwha_SolarOne__Qidong__SF160_24_M170</t>
  </si>
  <si>
    <t>Hanwha_SolarOne__Qidong__SF160_24_M170B</t>
  </si>
  <si>
    <t>Hanwha_SolarOne__Qidong__SF160_24_P170</t>
  </si>
  <si>
    <t>Hanwha_SolarOne__Qidong__SF190_27_P170</t>
  </si>
  <si>
    <t>Hanwha_SolarOne__Qidong__SF160_24_M175</t>
  </si>
  <si>
    <t>Hanwha_SolarOne__Qidong__SF160_24_M175B</t>
  </si>
  <si>
    <t>Hanwha_SolarOne__Qidong__SF160_24_M175L</t>
  </si>
  <si>
    <t>Hanwha_SolarOne__Qidong__SF160_24_M175L_B</t>
  </si>
  <si>
    <t>Hanwha_SolarOne__Qidong__SF160_24_P175</t>
  </si>
  <si>
    <t>Hanwha_SolarOne__Qidong__SF190_27_P175</t>
  </si>
  <si>
    <t>Hanwha_SolarOne__Qidong__SF160_24_M180</t>
  </si>
  <si>
    <t>Hanwha_SolarOne__Qidong__SF160_24_M180B</t>
  </si>
  <si>
    <t>Hanwha_SolarOne__Qidong__SF160_24_M180L</t>
  </si>
  <si>
    <t>Hanwha_SolarOne__Qidong__SF160_24_M180L_B</t>
  </si>
  <si>
    <t>Hanwha_SolarOne__Qidong__SF190_27_M180</t>
  </si>
  <si>
    <t>Hanwha_SolarOne__Qidong__SF190_27_M180B</t>
  </si>
  <si>
    <t>Hanwha_SolarOne__Qidong__SF190_27_P180</t>
  </si>
  <si>
    <t>Hanwha_SolarOne__Qidong__SF160_24_M185</t>
  </si>
  <si>
    <t>Hanwha_SolarOne__Qidong__SF160_24_M185B</t>
  </si>
  <si>
    <t>Hanwha_SolarOne__Qidong__SF160_24_M185L</t>
  </si>
  <si>
    <t>Hanwha_SolarOne__Qidong__SF160_24_M185L_B</t>
  </si>
  <si>
    <t>Hanwha_SolarOne__Qidong__SF190_27_M185</t>
  </si>
  <si>
    <t>Hanwha_SolarOne__Qidong__SF190_27_M185B</t>
  </si>
  <si>
    <t>Hanwha_SolarOne__Qidong__SF190_27_P185</t>
  </si>
  <si>
    <t>Hanwha_SolarOne__Qidong__SF160_24_M190</t>
  </si>
  <si>
    <t>Hanwha_SolarOne__Qidong__SF160_24_M190B</t>
  </si>
  <si>
    <t>Hanwha_SolarOne__Qidong__SF160_24_M190L</t>
  </si>
  <si>
    <t>Hanwha_SolarOne__Qidong__SF160_24_M190L_B</t>
  </si>
  <si>
    <t>Hanwha_SolarOne__Qidong__SF190_27_M190</t>
  </si>
  <si>
    <t>Hanwha_SolarOne__Qidong__SF190_27_M190B</t>
  </si>
  <si>
    <t>Hanwha_SolarOne__Qidong__SF190_27_P190</t>
  </si>
  <si>
    <t>Hanwha_SolarOne__Qidong__SF190_27_M195</t>
  </si>
  <si>
    <t>Hanwha_SolarOne__Qidong__SF190_27_M195B</t>
  </si>
  <si>
    <t>Hanwha_SolarOne__Qidong__SF190_27_P195</t>
  </si>
  <si>
    <t>Hanwha_SolarOne__Qidong__SF190_27_M200</t>
  </si>
  <si>
    <t>Hanwha_SolarOne__Qidong__SF190_27_M200B</t>
  </si>
  <si>
    <t>Hanwha_SolarOne__Qidong__SF190_27_P200</t>
  </si>
  <si>
    <t>Hanwha_SolarOne__Qidong__SF220_30_M200</t>
  </si>
  <si>
    <t>Hanwha_SolarOne__Qidong__SF220_30_M200B</t>
  </si>
  <si>
    <t>Hanwha_SolarOne__Qidong__SF220_30_P200</t>
  </si>
  <si>
    <t>Hanwha_SolarOne__Qidong__SF220_30_P200B</t>
  </si>
  <si>
    <t>Hanwha_SolarOne__Qidong__SF190_27_M205</t>
  </si>
  <si>
    <t>Hanwha_SolarOne__Qidong__SF190_27_M205B</t>
  </si>
  <si>
    <t>Hanwha_SolarOne__Qidong__SF190_27_P205</t>
  </si>
  <si>
    <t>Hanwha_SolarOne__Qidong__SF220_30_M205</t>
  </si>
  <si>
    <t>Hanwha_SolarOne__Qidong__SF220_30_M205B</t>
  </si>
  <si>
    <t>Hanwha_SolarOne__Qidong__SF220_30_P205</t>
  </si>
  <si>
    <t>Hanwha_SolarOne__Qidong__SF220_30_P205B</t>
  </si>
  <si>
    <t>Hanwha_SolarOne__Qidong__SF190_27_M210</t>
  </si>
  <si>
    <t>Hanwha_SolarOne__Qidong__SF190_27_M210B</t>
  </si>
  <si>
    <t>Hanwha_SolarOne__Qidong__SF190_27_P210</t>
  </si>
  <si>
    <t>Hanwha_SolarOne__Qidong__SF220_30_M210</t>
  </si>
  <si>
    <t>Hanwha_SolarOne__Qidong__SF220_30_M210B</t>
  </si>
  <si>
    <t>Hanwha_SolarOne__Qidong__SF220_30_P210</t>
  </si>
  <si>
    <t>Hanwha_SolarOne__Qidong__SF220_30_P210B</t>
  </si>
  <si>
    <t>Hanwha_SolarOne__Qidong__SF220_30_M215</t>
  </si>
  <si>
    <t>Hanwha_SolarOne__Qidong__SF220_30_M215B</t>
  </si>
  <si>
    <t>Hanwha_SolarOne__Qidong__SF220_30_P215</t>
  </si>
  <si>
    <t>Hanwha_SolarOne__Qidong__SF220_30_P215B</t>
  </si>
  <si>
    <t>Hanwha_SolarOne__Qidong__SF220_30_M220</t>
  </si>
  <si>
    <t>Hanwha_SolarOne__Qidong__SF220_30_M220B</t>
  </si>
  <si>
    <t>Hanwha_SolarOne__Qidong__SF220_30_P220</t>
  </si>
  <si>
    <t>Hanwha_SolarOne__Qidong__SF220_30_P220B</t>
  </si>
  <si>
    <t>Hanwha_SolarOne__Qidong__SF220_30_M225</t>
  </si>
  <si>
    <t>Hanwha_SolarOne__Qidong__HSL60P6_PA_3_230Q</t>
  </si>
  <si>
    <t>Hanwha_SolarOne__Qidong__HSL60P6_PA_3_230QB</t>
  </si>
  <si>
    <t>Hanwha_SolarOne__Qidong__HSL60P6_PA_3_230QW</t>
  </si>
  <si>
    <t>Hanwha_SolarOne__Qidong__HSL60P6_PB_3_230Q</t>
  </si>
  <si>
    <t>Hanwha_SolarOne__Qidong__HSL60P6_PB_3_230QB</t>
  </si>
  <si>
    <t>Hanwha_SolarOne__Qidong__HSL60P6_PB_3_230QW</t>
  </si>
  <si>
    <t>Hanwha_SolarOne__Qidong__HSL60P6_PA_0_235T</t>
  </si>
  <si>
    <t>Hanwha_SolarOne__Qidong__HSL60P6_PA_0_235TB</t>
  </si>
  <si>
    <t>Hanwha_SolarOne__Qidong__HSL60P6_PA_0_235TW</t>
  </si>
  <si>
    <t>Hanwha_SolarOne__Qidong__HSL60P6_PA_2_235Q</t>
  </si>
  <si>
    <t>Hanwha_SolarOne__Qidong__HSL60P6_PA_2_235QB</t>
  </si>
  <si>
    <t>Hanwha_SolarOne__Qidong__HSL60P6_PA_2_235QW</t>
  </si>
  <si>
    <t>Hanwha_SolarOne__Qidong__HSL60P6_PA_3_235Q</t>
  </si>
  <si>
    <t>Hanwha_SolarOne__Qidong__HSL60P6_PA_3_235QB</t>
  </si>
  <si>
    <t>Hanwha_SolarOne__Qidong__HSL60P6_PA_3_235QW</t>
  </si>
  <si>
    <t>Hanwha_SolarOne__Qidong__HSL60P6_PA_4_235Q</t>
  </si>
  <si>
    <t>Hanwha_SolarOne__Qidong__HSL60P6_PA_4_235QB</t>
  </si>
  <si>
    <t>Hanwha_SolarOne__Qidong__HSL60P6_PA_4_235QW</t>
  </si>
  <si>
    <t>Hanwha_SolarOne__Qidong__HSL60P6_PA_4_235T</t>
  </si>
  <si>
    <t>Hanwha_SolarOne__Qidong__HSL60P6_PA_4_235TB</t>
  </si>
  <si>
    <t>Hanwha_SolarOne__Qidong__HSL60P6_PA_4_235TW</t>
  </si>
  <si>
    <t>Hanwha_SolarOne__Qidong__HSL60P6_PB_2_235Q</t>
  </si>
  <si>
    <t>Hanwha_SolarOne__Qidong__HSL60P6_PB_2_235QB</t>
  </si>
  <si>
    <t>Hanwha_SolarOne__Qidong__HSL60P6_PB_2_235QW</t>
  </si>
  <si>
    <t>Hanwha_SolarOne__Qidong__HSL60P6_PB_3_235Q</t>
  </si>
  <si>
    <t>Hanwha_SolarOne__Qidong__HSL60P6_PB_3_235QB</t>
  </si>
  <si>
    <t>Hanwha_SolarOne__Qidong__HSL60P6_PB_3_235QW</t>
  </si>
  <si>
    <t>Hanwha_SolarOne__Qidong__HSL60P6_PB_4_235Q</t>
  </si>
  <si>
    <t>Hanwha_SolarOne__Qidong__HSL60P6_PB_4_235QB</t>
  </si>
  <si>
    <t>Hanwha_SolarOne__Qidong__HSL60P6_PB_4_235QW</t>
  </si>
  <si>
    <t>Hanwha_SolarOne__Qidong__HSL60M6_HA_0_240T</t>
  </si>
  <si>
    <t>Hanwha_SolarOne__Qidong__HSL60M6_HA_0_240TW</t>
  </si>
  <si>
    <t>Hanwha_SolarOne__Qidong__HSL60M6_HA_4_240T</t>
  </si>
  <si>
    <t>Hanwha_SolarOne__Qidong__HSL60M6_HA_4_240TB</t>
  </si>
  <si>
    <t>Hanwha_SolarOne__Qidong__HSL60M6_HA_4_240TW</t>
  </si>
  <si>
    <t>Hanwha_SolarOne__Qidong__HSL60M6_HB_0_240T</t>
  </si>
  <si>
    <t>Hanwha_SolarOne__Qidong__HSL60M6_HB_0_240TB</t>
  </si>
  <si>
    <t>Hanwha_SolarOne__Qidong__HSL60M6_HB_0_240TW</t>
  </si>
  <si>
    <t>Hanwha_SolarOne__Qidong__HSL60M6_HB_4_240T</t>
  </si>
  <si>
    <t>Hanwha_SolarOne__Qidong__HSL60M6_HB_4_240TB</t>
  </si>
  <si>
    <t>Hanwha_SolarOne__Qidong__HSL60M6_HB_4_240TW</t>
  </si>
  <si>
    <t>Hanwha_SolarOne__Qidong__HSL60P6_PA_0_240T</t>
  </si>
  <si>
    <t>Hanwha_SolarOne__Qidong__HSL60P6_PA_0_240TB</t>
  </si>
  <si>
    <t>Hanwha_SolarOne__Qidong__HSL60P6_PA_0_240TW</t>
  </si>
  <si>
    <t>Hanwha_SolarOne__Qidong__HSL60P6_PA_2_240Q</t>
  </si>
  <si>
    <t>Hanwha_SolarOne__Qidong__HSL60P6_PA_2_240QB</t>
  </si>
  <si>
    <t>Hanwha_SolarOne__Qidong__HSL60P6_PA_2_240QW</t>
  </si>
  <si>
    <t>Hanwha_SolarOne__Qidong__HSL60P6_PA_3_240Q</t>
  </si>
  <si>
    <t>Hanwha_SolarOne__Qidong__HSL60P6_PA_3_240QB</t>
  </si>
  <si>
    <t>Hanwha_SolarOne__Qidong__HSL60P6_PA_3_240QW</t>
  </si>
  <si>
    <t>Hanwha_SolarOne__Qidong__HSL60P6_PA_4_240Q</t>
  </si>
  <si>
    <t>Hanwha_SolarOne__Qidong__HSL60P6_PA_4_240QB</t>
  </si>
  <si>
    <t>Hanwha_SolarOne__Qidong__HSL60P6_PA_4_240QW</t>
  </si>
  <si>
    <t>Hanwha_SolarOne__Qidong__HSL60P6_PA_4_240T</t>
  </si>
  <si>
    <t>Hanwha_SolarOne__Qidong__HSL60P6_PA_4_240TB</t>
  </si>
  <si>
    <t>Hanwha_SolarOne__Qidong__HSL60P6_PA_4_240TW</t>
  </si>
  <si>
    <t>Hanwha_SolarOne__Qidong__HSL60P6_PB_0_240T</t>
  </si>
  <si>
    <t>Hanwha_SolarOne__Qidong__HSL60P6_PB_0_240TB</t>
  </si>
  <si>
    <t>Hanwha_SolarOne__Qidong__HSL60P6_PB_0_240TW</t>
  </si>
  <si>
    <t>Hanwha_SolarOne__Qidong__HSL60P6_PB_2_240Q</t>
  </si>
  <si>
    <t>Hanwha_SolarOne__Qidong__HSL60P6_PB_2_240QB</t>
  </si>
  <si>
    <t>Hanwha_SolarOne__Qidong__HSL60P6_PB_2_240QW</t>
  </si>
  <si>
    <t>Hanwha_SolarOne__Qidong__HSL60P6_PB_3_240QB</t>
  </si>
  <si>
    <t>Hanwha_SolarOne__Qidong__HSL60P6_PB_4_240Q</t>
  </si>
  <si>
    <t>Hanwha_SolarOne__Qidong__HSL60P6_PB_4_240QW</t>
  </si>
  <si>
    <t>Hanwha_SolarOne__Qidong__HSL60P6_PB_4_240T</t>
  </si>
  <si>
    <t>Hanwha_SolarOne__Qidong__HSL60P6_PB_4_240TB</t>
  </si>
  <si>
    <t>Hanwha_SolarOne__Qidong__HSL60P6_PB_4_240TW</t>
  </si>
  <si>
    <t>Hanwha_SolarOne__Qidong__HSL60M6_HA_0_245T</t>
  </si>
  <si>
    <t>Hanwha_SolarOne__Qidong__HSL60M6_HA_0_245TW</t>
  </si>
  <si>
    <t>Hanwha_SolarOne__Qidong__HSL60M6_HA_4_245T</t>
  </si>
  <si>
    <t>Hanwha_SolarOne__Qidong__HSL60M6_HA_4_245TB</t>
  </si>
  <si>
    <t>Hanwha_SolarOne__Qidong__HSL60M6_HA_4_245TW</t>
  </si>
  <si>
    <t>Hanwha_SolarOne__Qidong__HSL60M6_HB_0_245T</t>
  </si>
  <si>
    <t>Hanwha_SolarOne__Qidong__HSL60M6_HB_0_245TB</t>
  </si>
  <si>
    <t>Hanwha_SolarOne__Qidong__HSL60M6_HB_0_245TW</t>
  </si>
  <si>
    <t>Hanwha_SolarOne__Qidong__HSL60M6_HB_4_245T</t>
  </si>
  <si>
    <t>Hanwha_SolarOne__Qidong__HSL60M6_HB_4_245TB</t>
  </si>
  <si>
    <t>Hanwha_SolarOne__Qidong__HSL60M6_HB_4_245TW</t>
  </si>
  <si>
    <t>Hanwha_SolarOne__Qidong__HSL60P6_PA_0_245T</t>
  </si>
  <si>
    <t>Hanwha_SolarOne__Qidong__HSL60P6_PA_0_245TB</t>
  </si>
  <si>
    <t>Hanwha_SolarOne__Qidong__HSL60P6_PA_0_245TW</t>
  </si>
  <si>
    <t>Hanwha_SolarOne__Qidong__HSL60P6_PA_2_245Q</t>
  </si>
  <si>
    <t>Hanwha_SolarOne__Qidong__HSL60P6_PA_2_245QB</t>
  </si>
  <si>
    <t>Hanwha_SolarOne__Qidong__HSL60P6_PA_2_245QW</t>
  </si>
  <si>
    <t>Hanwha_SolarOne__Qidong__HSL60P6_PA_3_245Q</t>
  </si>
  <si>
    <t>Hanwha_SolarOne__Qidong__HSL60P6_PA_3_245QB</t>
  </si>
  <si>
    <t>Hanwha_SolarOne__Qidong__HSL60P6_PA_3_245QW</t>
  </si>
  <si>
    <t>Hanwha_SolarOne__Qidong__HSL60P6_PA_4_245Q</t>
  </si>
  <si>
    <t>Hanwha_SolarOne__Qidong__HSL60P6_PA_4_245QB</t>
  </si>
  <si>
    <t>Hanwha_SolarOne__Qidong__HSL60P6_PA_4_245QW</t>
  </si>
  <si>
    <t>Hanwha_SolarOne__Qidong__HSL60P6_PA_4_245T</t>
  </si>
  <si>
    <t>Hanwha_SolarOne__Qidong__HSL60P6_PA_4_245TB</t>
  </si>
  <si>
    <t>Hanwha_SolarOne__Qidong__HSL60P6_PA_4_245TW</t>
  </si>
  <si>
    <t>Hanwha_SolarOne__Qidong__HSL60P6_PB_0_245T</t>
  </si>
  <si>
    <t>Hanwha_SolarOne__Qidong__HSL60P6_PB_0_245TB</t>
  </si>
  <si>
    <t>Hanwha_SolarOne__Qidong__HSL60P6_PB_0_245TW</t>
  </si>
  <si>
    <t>Hanwha_SolarOne__Qidong__HSL60P6_PB_2_245Q</t>
  </si>
  <si>
    <t>Hanwha_SolarOne__Qidong__HSL60P6_PB_2_245QB</t>
  </si>
  <si>
    <t>Hanwha_SolarOne__Qidong__HSL60P6_PB_2_245QW</t>
  </si>
  <si>
    <t>Hanwha_SolarOne__Qidong__HSL60P6_PB_3_245Q</t>
  </si>
  <si>
    <t>Hanwha_SolarOne__Qidong__HSL60P6_PB_3_245QB</t>
  </si>
  <si>
    <t>Hanwha_SolarOne__Qidong__HSL60P6_PB_3_245QW</t>
  </si>
  <si>
    <t>Hanwha_SolarOne__Qidong__HSL60P6_PB_4_245</t>
  </si>
  <si>
    <t>Hanwha_SolarOne__Qidong__HSL60P6_PB_4_245Q</t>
  </si>
  <si>
    <t>Hanwha_SolarOne__Qidong__HSL60P6_PB_4_245QB</t>
  </si>
  <si>
    <t>Hanwha_SolarOne__Qidong__HSL60P6_PB_4_245QW</t>
  </si>
  <si>
    <t>Hanwha_SolarOne__Qidong__HSL60P6_PB_4_245T</t>
  </si>
  <si>
    <t>Hanwha_SolarOne__Qidong__HSL60P6_PB_4_245TB</t>
  </si>
  <si>
    <t>Hanwha_SolarOne__Qidong__HSL60P6_PB_4_245TW</t>
  </si>
  <si>
    <t>Hanwha_SolarOne__Qidong__HSL60P6_PB_4_245W</t>
  </si>
  <si>
    <t>Hanwha_SolarOne__Qidong__HSL60M6_HA_0_250T</t>
  </si>
  <si>
    <t>Hanwha_SolarOne__Qidong__HSL60M6_HA_0_250TW</t>
  </si>
  <si>
    <t>Hanwha_SolarOne__Qidong__HSL60M6_HA_4_250T</t>
  </si>
  <si>
    <t>Hanwha_SolarOne__Qidong__HSL60M6_HA_4_250TB</t>
  </si>
  <si>
    <t>Hanwha_SolarOne__Qidong__HSL60M6_HA_4_250TW</t>
  </si>
  <si>
    <t>Hanwha_SolarOne__Qidong__HSL60M6_HB_0_250T</t>
  </si>
  <si>
    <t>Hanwha_SolarOne__Qidong__HSL60M6_HB_0_250TB</t>
  </si>
  <si>
    <t>Hanwha_SolarOne__Qidong__HSL60M6_HB_0_250TW</t>
  </si>
  <si>
    <t>Hanwha_SolarOne__Qidong__HSL60M6_HB_4_250T</t>
  </si>
  <si>
    <t>Hanwha_SolarOne__Qidong__HSL60M6_HB_4_250TB</t>
  </si>
  <si>
    <t>Hanwha_SolarOne__Qidong__HSL60M6_HB_4_250TW</t>
  </si>
  <si>
    <t>Hanwha_SolarOne__Qidong__HSL60P6_PA_0_250T</t>
  </si>
  <si>
    <t>Hanwha_SolarOne__Qidong__HSL60P6_PA_0_250TB</t>
  </si>
  <si>
    <t>Hanwha_SolarOne__Qidong__HSL60P6_PA_0_250TW</t>
  </si>
  <si>
    <t>Hanwha_SolarOne__Qidong__HSL60P6_PA_2_250Q</t>
  </si>
  <si>
    <t>Hanwha_SolarOne__Qidong__HSL60P6_PA_2_250QB</t>
  </si>
  <si>
    <t>Hanwha_SolarOne__Qidong__HSL60P6_PA_2_250QW</t>
  </si>
  <si>
    <t>Hanwha_SolarOne__Qidong__HSL60P6_PA_3_250Q</t>
  </si>
  <si>
    <t>Hanwha_SolarOne__Qidong__HSL60P6_PA_3_250QB</t>
  </si>
  <si>
    <t>Hanwha_SolarOne__Qidong__HSL60P6_PA_3_250QW</t>
  </si>
  <si>
    <t>Hanwha_SolarOne__Qidong__HSL60P6_PA_4_250Q</t>
  </si>
  <si>
    <t>Hanwha_SolarOne__Qidong__HSL60P6_PA_4_250QB</t>
  </si>
  <si>
    <t>Hanwha_SolarOne__Qidong__HSL60P6_PA_4_250QW</t>
  </si>
  <si>
    <t>Hanwha_SolarOne__Qidong__HSL60P6_PA_4_250T</t>
  </si>
  <si>
    <t>Hanwha_SolarOne__Qidong__HSL60P6_PA_4_250TB</t>
  </si>
  <si>
    <t>Hanwha_SolarOne__Qidong__HSL60P6_PA_4_250TW</t>
  </si>
  <si>
    <t>Hanwha_SolarOne__Qidong__HSL60P6_PB_0_250T</t>
  </si>
  <si>
    <t>Hanwha_SolarOne__Qidong__HSL60P6_PB_0_250TB</t>
  </si>
  <si>
    <t>Hanwha_SolarOne__Qidong__HSL60P6_PB_0_250TW</t>
  </si>
  <si>
    <t>Hanwha_SolarOne__Qidong__HSL60P6_PB_2_250Q</t>
  </si>
  <si>
    <t>Hanwha_SolarOne__Qidong__HSL60P6_PB_2_250QB</t>
  </si>
  <si>
    <t>Hanwha_SolarOne__Qidong__HSL60P6_PB_2_250QW</t>
  </si>
  <si>
    <t>Hanwha_SolarOne__Qidong__HSL60P6_PB_3_250Q</t>
  </si>
  <si>
    <t>Hanwha_SolarOne__Qidong__HSL60P6_PB_3_250QB</t>
  </si>
  <si>
    <t>Hanwha_SolarOne__Qidong__HSL60P6_PB_3_250QW</t>
  </si>
  <si>
    <t>Hanwha_SolarOne__Qidong__HSL60P6_PB_4_250</t>
  </si>
  <si>
    <t>Hanwha_SolarOne__Qidong__HSL60P6_PB_4_250Q</t>
  </si>
  <si>
    <t>Hanwha_SolarOne__Qidong__HSL60P6_PB_4_250QB</t>
  </si>
  <si>
    <t>Hanwha_SolarOne__Qidong__HSL60P6_PB_4_250QW</t>
  </si>
  <si>
    <t>Hanwha_SolarOne__Qidong__HSL60P6_PB_4_250T</t>
  </si>
  <si>
    <t>Hanwha_SolarOne__Qidong__HSL60P6_PB_4_250TB</t>
  </si>
  <si>
    <t>Hanwha_SolarOne__Qidong__HSL60P6_PB_4_250TW</t>
  </si>
  <si>
    <t>Hanwha_SolarOne__Qidong__HSL60P6_PB_4_250W</t>
  </si>
  <si>
    <t>Hanwha_SolarOne__Qidong__HSL60P6_PC_3_250</t>
  </si>
  <si>
    <t>Hanwha_SolarOne__Qidong__HSL60P6_PC_3_250W</t>
  </si>
  <si>
    <t>Hanwha_SolarOne__Qidong__HSL60M6_HA_0_255T</t>
  </si>
  <si>
    <t>Hanwha_SolarOne__Qidong__HSL60M6_HA_0_255TW</t>
  </si>
  <si>
    <t>Hanwha_SolarOne__Qidong__HSL60M6_HA_4_255T</t>
  </si>
  <si>
    <t>Hanwha_SolarOne__Qidong__HSL60M6_HA_4_255TB</t>
  </si>
  <si>
    <t>Hanwha_SolarOne__Qidong__HSL60M6_HA_4_255TW</t>
  </si>
  <si>
    <t>Hanwha_SolarOne__Qidong__HSL60M6_HB_0_255T</t>
  </si>
  <si>
    <t>Hanwha_SolarOne__Qidong__HSL60M6_HB_0_255TB</t>
  </si>
  <si>
    <t>Hanwha_SolarOne__Qidong__HSL60M6_HB_0_255TW</t>
  </si>
  <si>
    <t>Hanwha_SolarOne__Qidong__HSL60M6_HB_4_255T</t>
  </si>
  <si>
    <t>Hanwha_SolarOne__Qidong__HSL60M6_HB_4_255TB</t>
  </si>
  <si>
    <t>Hanwha_SolarOne__Qidong__HSL60M6_HB_4_255TW</t>
  </si>
  <si>
    <t>Hanwha_SolarOne__Qidong__HSL60P6_PA_0_255T</t>
  </si>
  <si>
    <t>Hanwha_SolarOne__Qidong__HSL60P6_PA_0_255TB</t>
  </si>
  <si>
    <t>Hanwha_SolarOne__Qidong__HSL60P6_PA_0_255TW</t>
  </si>
  <si>
    <t>Hanwha_SolarOne__Qidong__HSL60P6_PA_2_255Q</t>
  </si>
  <si>
    <t>Hanwha_SolarOne__Qidong__HSL60P6_PA_2_255QB</t>
  </si>
  <si>
    <t>Hanwha_SolarOne__Qidong__HSL60P6_PA_2_255QW</t>
  </si>
  <si>
    <t>Hanwha_SolarOne__Qidong__HSL60P6_PA_3_255Q</t>
  </si>
  <si>
    <t>Hanwha_SolarOne__Qidong__HSL60P6_PA_3_255QB</t>
  </si>
  <si>
    <t>Hanwha_SolarOne__Qidong__HSL60P6_PA_3_255QW</t>
  </si>
  <si>
    <t>Hanwha_SolarOne__Qidong__HSL60P6_PA_4_255Q</t>
  </si>
  <si>
    <t>Hanwha_SolarOne__Qidong__HSL60P6_PA_4_255QB</t>
  </si>
  <si>
    <t>Hanwha_SolarOne__Qidong__HSL60P6_PA_4_255QW</t>
  </si>
  <si>
    <t>Hanwha_SolarOne__Qidong__HSL60P6_PA_4_255T</t>
  </si>
  <si>
    <t>Hanwha_SolarOne__Qidong__HSL60P6_PA_4_255TB</t>
  </si>
  <si>
    <t>Hanwha_SolarOne__Qidong__HSL60P6_PA_4_255TW</t>
  </si>
  <si>
    <t>Hanwha_SolarOne__Qidong__HSL60P6_PB_0_255T</t>
  </si>
  <si>
    <t>Hanwha_SolarOne__Qidong__HSL60P6_PB_0_255TB</t>
  </si>
  <si>
    <t>Hanwha_SolarOne__Qidong__HSL60P6_PB_0_255TW</t>
  </si>
  <si>
    <t>Hanwha_SolarOne__Qidong__HSL60P6_PB_2_255Q</t>
  </si>
  <si>
    <t>Hanwha_SolarOne__Qidong__HSL60P6_PB_2_255QB</t>
  </si>
  <si>
    <t>Hanwha_SolarOne__Qidong__HSL60P6_PB_2_255QW</t>
  </si>
  <si>
    <t>Hanwha_SolarOne__Qidong__HSL60P6_PB_3_255Q</t>
  </si>
  <si>
    <t>Hanwha_SolarOne__Qidong__HSL60P6_PB_3_255QB</t>
  </si>
  <si>
    <t>Hanwha_SolarOne__Qidong__HSL60P6_PB_3_255QW</t>
  </si>
  <si>
    <t>Hanwha_SolarOne__Qidong__HSL60P6_PB_4_255</t>
  </si>
  <si>
    <t>Hanwha_SolarOne__Qidong__HSL60P6_PB_4_255Q</t>
  </si>
  <si>
    <t>Hanwha_SolarOne__Qidong__HSL60P6_PB_4_255QB</t>
  </si>
  <si>
    <t>Hanwha_SolarOne__Qidong__HSL60P6_PB_4_255QW</t>
  </si>
  <si>
    <t>Hanwha_SolarOne__Qidong__HSL60P6_PB_4_255T</t>
  </si>
  <si>
    <t>Hanwha_SolarOne__Qidong__HSL60P6_PB_4_255TB</t>
  </si>
  <si>
    <t>Hanwha_SolarOne__Qidong__HSL60P6_PB_4_255TW</t>
  </si>
  <si>
    <t>Hanwha_SolarOne__Qidong__HSL60P6_PB_4_255W</t>
  </si>
  <si>
    <t>Hanwha_SolarOne__Qidong__HSL60P6_PC_3_255</t>
  </si>
  <si>
    <t>Hanwha_SolarOne__Qidong__HSL60P6_PC_3_255W</t>
  </si>
  <si>
    <t>Hanwha_SolarOne__Qidong__HSL60M6_HA_0_260T</t>
  </si>
  <si>
    <t>Hanwha_SolarOne__Qidong__HSL60M6_HA_0_260TW</t>
  </si>
  <si>
    <t>Hanwha_SolarOne__Qidong__HSL60M6_HA_4_260T</t>
  </si>
  <si>
    <t>Hanwha_SolarOne__Qidong__HSL60M6_HA_4_260TB</t>
  </si>
  <si>
    <t>Hanwha_SolarOne__Qidong__HSL60M6_HA_4_260TW</t>
  </si>
  <si>
    <t>Hanwha_SolarOne__Qidong__HSL60M6_HB_0_260T</t>
  </si>
  <si>
    <t>Hanwha_SolarOne__Qidong__HSL60M6_HB_0_260TB</t>
  </si>
  <si>
    <t>Hanwha_SolarOne__Qidong__HSL60M6_HB_0_260TW</t>
  </si>
  <si>
    <t>Hanwha_SolarOne__Qidong__HSL60M6_HB_4_260T</t>
  </si>
  <si>
    <t>Hanwha_SolarOne__Qidong__HSL60M6_HB_4_260TB</t>
  </si>
  <si>
    <t>Hanwha_SolarOne__Qidong__HSL60M6_HB_4_260TW</t>
  </si>
  <si>
    <t>Hanwha_SolarOne__Qidong__HSL60P6_PB_0_260T</t>
  </si>
  <si>
    <t>Hanwha_SolarOne__Qidong__HSL60P6_PB_0_260TW</t>
  </si>
  <si>
    <t>Hanwha_SolarOne__Qidong__HSL60P6_PB_4_260</t>
  </si>
  <si>
    <t>Hanwha_SolarOne__Qidong__HSL60P6_PB_4_260T</t>
  </si>
  <si>
    <t>Hanwha_SolarOne__Qidong__HSL60P6_PB_4_260TW</t>
  </si>
  <si>
    <t>Hanwha_SolarOne__Qidong__HSL60P6_PB_4_260W</t>
  </si>
  <si>
    <t>Hanwha_SolarOne__Qidong__HSL60P6_PC_3_260</t>
  </si>
  <si>
    <t>Hanwha_SolarOne__Qidong__HSL60P6_PC_3_260W</t>
  </si>
  <si>
    <t>Hanwha_SolarOne__Qidong__HSL60P6_PB_0_265T</t>
  </si>
  <si>
    <t>Hanwha_SolarOne__Qidong__HSL60P6_PB_0_265TW</t>
  </si>
  <si>
    <t>Hanwha_SolarOne__Qidong__HSL60P6_PB_4_265T</t>
  </si>
  <si>
    <t>Hanwha_SolarOne__Qidong__HSL60P6_PB_4_265TW</t>
  </si>
  <si>
    <t>Hanwha_SolarOne__Qidong__HSL60P6_PC_3_265</t>
  </si>
  <si>
    <t>Hanwha_SolarOne__Qidong__HSL60P6_PC_3_265W</t>
  </si>
  <si>
    <t>Hanwha_SolarOne__Qidong__HSL60P6_PB_0_270T</t>
  </si>
  <si>
    <t>Hanwha_SolarOne__Qidong__HSL60P6_PB_0_270TW</t>
  </si>
  <si>
    <t>Hanwha_SolarOne__Qidong__HSL60P6_PB_4_270T</t>
  </si>
  <si>
    <t>Hanwha_SolarOne__Qidong__HSL60P6_PB_4_270TW</t>
  </si>
  <si>
    <t>Hanwha_SolarOne__Qidong__HSL72P6_PA_0_275T</t>
  </si>
  <si>
    <t>Hanwha_SolarOne__Qidong__HSL72P6_PA_0_275TB</t>
  </si>
  <si>
    <t>Hanwha_SolarOne__Qidong__HSL72P6_PA_0_275TW</t>
  </si>
  <si>
    <t>Hanwha_SolarOne__Qidong__HSL72P6_PA_4_275T</t>
  </si>
  <si>
    <t>Hanwha_SolarOne__Qidong__HSL72P6_PA_4_275TB</t>
  </si>
  <si>
    <t>Hanwha_SolarOne__Qidong__HSL72P6_PA_4_275TW</t>
  </si>
  <si>
    <t>Hanwha_SolarOne__Qidong__HSL72P6_PA_0_280T</t>
  </si>
  <si>
    <t>Hanwha_SolarOne__Qidong__HSL72P6_PA_0_280TB</t>
  </si>
  <si>
    <t>Hanwha_SolarOne__Qidong__HSL72P6_PA_0_280TW</t>
  </si>
  <si>
    <t>Hanwha_SolarOne__Qidong__HSL72P6_PA_2_280Q</t>
  </si>
  <si>
    <t>Hanwha_SolarOne__Qidong__HSL72P6_PA_2_280QB</t>
  </si>
  <si>
    <t>Hanwha_SolarOne__Qidong__HSL72P6_PA_2_280QW</t>
  </si>
  <si>
    <t>Hanwha_SolarOne__Qidong__HSL72P6_PA_3_280Q</t>
  </si>
  <si>
    <t>Hanwha_SolarOne__Qidong__HSL72P6_PA_3_280QB</t>
  </si>
  <si>
    <t>Hanwha_SolarOne__Qidong__HSL72P6_PA_3_280QW</t>
  </si>
  <si>
    <t>Hanwha_SolarOne__Qidong__HSL72P6_PA_4_280Q</t>
  </si>
  <si>
    <t>Hanwha_SolarOne__Qidong__HSL72P6_PA_4_280QB</t>
  </si>
  <si>
    <t>Hanwha_SolarOne__Qidong__HSL72P6_PA_4_280QW</t>
  </si>
  <si>
    <t>Hanwha_SolarOne__Qidong__HSL72P6_PA_4_280T</t>
  </si>
  <si>
    <t>Hanwha_SolarOne__Qidong__HSL72P6_PA_4_280TB</t>
  </si>
  <si>
    <t>Hanwha_SolarOne__Qidong__HSL72P6_PA_4_280TW</t>
  </si>
  <si>
    <t>Hanwha_SolarOne__Qidong__HSL72P6_PB_2_280Q</t>
  </si>
  <si>
    <t>Hanwha_SolarOne__Qidong__HSL72P6_PB_2_280QB</t>
  </si>
  <si>
    <t>Hanwha_SolarOne__Qidong__HSL72P6_PB_2_280QW</t>
  </si>
  <si>
    <t>Hanwha_SolarOne__Qidong__HSL72P6_PB_3_280Q</t>
  </si>
  <si>
    <t>Hanwha_SolarOne__Qidong__HSL72P6_PB_3_280QB</t>
  </si>
  <si>
    <t>Hanwha_SolarOne__Qidong__HSL72P6_PB_3_280QW</t>
  </si>
  <si>
    <t>Hanwha_SolarOne__Qidong__HSL72P6_PB_4_280Q</t>
  </si>
  <si>
    <t>Hanwha_SolarOne__Qidong__HSL72P6_PB_4_280QB</t>
  </si>
  <si>
    <t>Hanwha_SolarOne__Qidong__HSL72P6_PB_4_280QW</t>
  </si>
  <si>
    <t>Hanwha_SolarOne__Qidong__HSL72M6_HA_0_285T</t>
  </si>
  <si>
    <t>Hanwha_SolarOne__Qidong__HSL72M6_HA_0_285TB</t>
  </si>
  <si>
    <t>Hanwha_SolarOne__Qidong__HSL72M6_HA_0_285TW</t>
  </si>
  <si>
    <t>Hanwha_SolarOne__Qidong__HSL72M6_HA_4_285T</t>
  </si>
  <si>
    <t>Hanwha_SolarOne__Qidong__HSL72M6_HA_4_285TB</t>
  </si>
  <si>
    <t>Hanwha_SolarOne__Qidong__HSL72M6_HA_4_285TW</t>
  </si>
  <si>
    <t>Hanwha_SolarOne__Qidong__HSL72M6_HB_0_285T</t>
  </si>
  <si>
    <t>Hanwha_SolarOne__Qidong__HSL72M6_HB_0_285TB</t>
  </si>
  <si>
    <t>Hanwha_SolarOne__Qidong__HSL72M6_HB_0_285TW</t>
  </si>
  <si>
    <t>Hanwha_SolarOne__Qidong__HSL72M6_HB_4_285T</t>
  </si>
  <si>
    <t>Hanwha_SolarOne__Qidong__HSL72M6_HB_4_285TB</t>
  </si>
  <si>
    <t>Hanwha_SolarOne__Qidong__HSL72M6_HB_4_285TW</t>
  </si>
  <si>
    <t>Hanwha_SolarOne__Qidong__HSL72P6_PA_0_285T</t>
  </si>
  <si>
    <t>Hanwha_SolarOne__Qidong__HSL72P6_PA_0_285TB</t>
  </si>
  <si>
    <t>Hanwha_SolarOne__Qidong__HSL72P6_PA_0_285TW</t>
  </si>
  <si>
    <t>Hanwha_SolarOne__Qidong__HSL72P6_PA_2_285Q</t>
  </si>
  <si>
    <t>Hanwha_SolarOne__Qidong__HSL72P6_PA_2_285QB</t>
  </si>
  <si>
    <t>Hanwha_SolarOne__Qidong__HSL72P6_PA_2_285QW</t>
  </si>
  <si>
    <t>Hanwha_SolarOne__Qidong__HSL72P6_PA_3_285Q</t>
  </si>
  <si>
    <t>Hanwha_SolarOne__Qidong__HSL72P6_PA_3_285QB</t>
  </si>
  <si>
    <t>Hanwha_SolarOne__Qidong__HSL72P6_PA_3_285QW</t>
  </si>
  <si>
    <t>Hanwha_SolarOne__Qidong__HSL72P6_PA_4_285Q</t>
  </si>
  <si>
    <t>Hanwha_SolarOne__Qidong__HSL72P6_PA_4_285QB</t>
  </si>
  <si>
    <t>Hanwha_SolarOne__Qidong__HSL72P6_PA_4_285QW</t>
  </si>
  <si>
    <t>Hanwha_SolarOne__Qidong__HSL72P6_PA_4_285T</t>
  </si>
  <si>
    <t>Hanwha_SolarOne__Qidong__HSL72P6_PA_4_285TB</t>
  </si>
  <si>
    <t>Hanwha_SolarOne__Qidong__HSL72P6_PA_4_285TW</t>
  </si>
  <si>
    <t>Hanwha_SolarOne__Qidong__HSL72P6_PB_0_285T</t>
  </si>
  <si>
    <t>Hanwha_SolarOne__Qidong__HSL72P6_PB_0_285TB</t>
  </si>
  <si>
    <t>Hanwha_SolarOne__Qidong__HSL72P6_PB_0_285TW</t>
  </si>
  <si>
    <t>Hanwha_SolarOne__Qidong__HSL72P6_PB_2_285Q</t>
  </si>
  <si>
    <t>Hanwha_SolarOne__Qidong__HSL72P6_PB_2_285QB</t>
  </si>
  <si>
    <t>Hanwha_SolarOne__Qidong__HSL72P6_PB_2_285QW</t>
  </si>
  <si>
    <t>Hanwha_SolarOne__Qidong__HSL72P6_PB_3_285Q</t>
  </si>
  <si>
    <t>Hanwha_SolarOne__Qidong__HSL72P6_PB_3_285QB</t>
  </si>
  <si>
    <t>Hanwha_SolarOne__Qidong__HSL72P6_PB_3_285QW</t>
  </si>
  <si>
    <t>Hanwha_SolarOne__Qidong__HSL72P6_PB_4_285Q</t>
  </si>
  <si>
    <t>Hanwha_SolarOne__Qidong__HSL72P6_PB_4_285QB</t>
  </si>
  <si>
    <t>Hanwha_SolarOne__Qidong__HSL72P6_PB_4_285QW</t>
  </si>
  <si>
    <t>Hanwha_SolarOne__Qidong__HSL72P6_PB_4_285T</t>
  </si>
  <si>
    <t>Hanwha_SolarOne__Qidong__HSL72P6_PB_4_285TB</t>
  </si>
  <si>
    <t>Hanwha_SolarOne__Qidong__HSL72P6_PB_4_285TW</t>
  </si>
  <si>
    <t>Hanwha_SolarOne__Qidong__HSL72M6_HA_0_290T</t>
  </si>
  <si>
    <t>Hanwha_SolarOne__Qidong__HSL72M6_HA_0_290TB</t>
  </si>
  <si>
    <t>Hanwha_SolarOne__Qidong__HSL72M6_HA_0_290TW</t>
  </si>
  <si>
    <t>Hanwha_SolarOne__Qidong__HSL72M6_HA_4_290T</t>
  </si>
  <si>
    <t>Hanwha_SolarOne__Qidong__HSL72M6_HA_4_290TB</t>
  </si>
  <si>
    <t>Hanwha_SolarOne__Qidong__HSL72M6_HA_4_290TW</t>
  </si>
  <si>
    <t>Hanwha_SolarOne__Qidong__HSL72M6_HB_0_290T</t>
  </si>
  <si>
    <t>Hanwha_SolarOne__Qidong__HSL72M6_HB_0_290TB</t>
  </si>
  <si>
    <t>Hanwha_SolarOne__Qidong__HSL72M6_HB_0_290TW</t>
  </si>
  <si>
    <t>Hanwha_SolarOne__Qidong__HSL72M6_HB_4_290T</t>
  </si>
  <si>
    <t>Hanwha_SolarOne__Qidong__HSL72M6_HB_4_290TB</t>
  </si>
  <si>
    <t>Hanwha_SolarOne__Qidong__HSL72M6_HB_4_290TW</t>
  </si>
  <si>
    <t>Hanwha_SolarOne__Qidong__HSL72P6_PA_0_290T</t>
  </si>
  <si>
    <t>Hanwha_SolarOne__Qidong__HSL72P6_PA_0_290TB</t>
  </si>
  <si>
    <t>Hanwha_SolarOne__Qidong__HSL72P6_PA_0_290TW</t>
  </si>
  <si>
    <t>Hanwha_SolarOne__Qidong__HSL72P6_PA_2_290QB</t>
  </si>
  <si>
    <t>Hanwha_SolarOne__Qidong__HSL72P6_PA_3_290Q</t>
  </si>
  <si>
    <t>Hanwha_SolarOne__Qidong__HSL72P6_PA_3_290QW</t>
  </si>
  <si>
    <t>Hanwha_SolarOne__Qidong__HSL72P6_PA_4_290Q</t>
  </si>
  <si>
    <t>Hanwha_SolarOne__Qidong__HSL72P6_PA_4_290QB</t>
  </si>
  <si>
    <t>Hanwha_SolarOne__Qidong__HSL72P6_PA_4_290QW</t>
  </si>
  <si>
    <t>Hanwha_SolarOne__Qidong__HSL72P6_PA_4_290T</t>
  </si>
  <si>
    <t>Hanwha_SolarOne__Qidong__HSL72P6_PA_4_290TB</t>
  </si>
  <si>
    <t>Hanwha_SolarOne__Qidong__HSL72P6_PA_4_290TW</t>
  </si>
  <si>
    <t>Hanwha_SolarOne__Qidong__HSL72P6_PB_0_290T</t>
  </si>
  <si>
    <t>Hanwha_SolarOne__Qidong__HSL72P6_PB_0_290TB</t>
  </si>
  <si>
    <t>Hanwha_SolarOne__Qidong__HSL72P6_PB_0_290TW</t>
  </si>
  <si>
    <t>Hanwha_SolarOne__Qidong__HSL72P6_PB_2_290Q</t>
  </si>
  <si>
    <t>Hanwha_SolarOne__Qidong__HSL72P6_PB_2_290QB</t>
  </si>
  <si>
    <t>Hanwha_SolarOne__Qidong__HSL72P6_PB_2_290QW</t>
  </si>
  <si>
    <t>Hanwha_SolarOne__Qidong__HSL72P6_PB_3_290Q</t>
  </si>
  <si>
    <t>Hanwha_SolarOne__Qidong__HSL72P6_PB_3_290QB</t>
  </si>
  <si>
    <t>Hanwha_SolarOne__Qidong__HSL72P6_PB_3_290QW</t>
  </si>
  <si>
    <t>Hanwha_SolarOne__Qidong__HSL72P6_PB_4_290Q</t>
  </si>
  <si>
    <t>Hanwha_SolarOne__Qidong__HSL72P6_PB_4_290QB</t>
  </si>
  <si>
    <t>Hanwha_SolarOne__Qidong__HSL72P6_PB_4_290QW</t>
  </si>
  <si>
    <t>Hanwha_SolarOne__Qidong__HSL72P6_PB_4_290T</t>
  </si>
  <si>
    <t>Hanwha_SolarOne__Qidong__HSL72P6_PB_4_290TB</t>
  </si>
  <si>
    <t>Hanwha_SolarOne__Qidong__HSL72P6_PB_4_290TW</t>
  </si>
  <si>
    <t>Hanwha_SolarOne__Qidong__HSL72P6_PC_3_290</t>
  </si>
  <si>
    <t>Hanwha_SolarOne__Qidong__HSL72P6_PC_3_290W</t>
  </si>
  <si>
    <t>Hanwha_SolarOne__Qidong__HSL72M6_HA_0_295T</t>
  </si>
  <si>
    <t>Hanwha_SolarOne__Qidong__HSL72M6_HA_0_295TB</t>
  </si>
  <si>
    <t>Hanwha_SolarOne__Qidong__HSL72M6_HA_0_295TW</t>
  </si>
  <si>
    <t>Hanwha_SolarOne__Qidong__HSL72M6_HA_4_295T</t>
  </si>
  <si>
    <t>Hanwha_SolarOne__Qidong__HSL72M6_HA_4_295TB</t>
  </si>
  <si>
    <t>Hanwha_SolarOne__Qidong__HSL72M6_HA_4_295TW</t>
  </si>
  <si>
    <t>Hanwha_SolarOne__Qidong__HSL72M6_HB_0_295T</t>
  </si>
  <si>
    <t>Hanwha_SolarOne__Qidong__HSL72M6_HB_0_295TB</t>
  </si>
  <si>
    <t>Hanwha_SolarOne__Qidong__HSL72M6_HB_0_295TW</t>
  </si>
  <si>
    <t>Hanwha_SolarOne__Qidong__HSL72M6_HB_4_295T</t>
  </si>
  <si>
    <t>Hanwha_SolarOne__Qidong__HSL72M6_HB_4_295TB</t>
  </si>
  <si>
    <t>Hanwha_SolarOne__Qidong__HSL72M6_HB_4_295TW</t>
  </si>
  <si>
    <t>Hanwha_SolarOne__Qidong__HSL72P6_PA_0_295T</t>
  </si>
  <si>
    <t>Hanwha_SolarOne__Qidong__HSL72P6_PA_0_295TB</t>
  </si>
  <si>
    <t>Hanwha_SolarOne__Qidong__HSL72P6_PA_0_295TW</t>
  </si>
  <si>
    <t>Hanwha_SolarOne__Qidong__HSL72P6_PA_2_295Q</t>
  </si>
  <si>
    <t>Hanwha_SolarOne__Qidong__HSL72P6_PA_2_295QB</t>
  </si>
  <si>
    <t>Hanwha_SolarOne__Qidong__HSL72P6_PA_2_295QW</t>
  </si>
  <si>
    <t>Hanwha_SolarOne__Qidong__HSL72P6_PA_3_295Q</t>
  </si>
  <si>
    <t>Hanwha_SolarOne__Qidong__HSL72P6_PA_3_295QB</t>
  </si>
  <si>
    <t>Hanwha_SolarOne__Qidong__HSL72P6_PA_3_295QW</t>
  </si>
  <si>
    <t>Hanwha_SolarOne__Qidong__HSL72P6_PA_4_295Q</t>
  </si>
  <si>
    <t>Hanwha_SolarOne__Qidong__HSL72P6_PA_4_295QB</t>
  </si>
  <si>
    <t>Hanwha_SolarOne__Qidong__HSL72P6_PA_4_295QW</t>
  </si>
  <si>
    <t>Hanwha_SolarOne__Qidong__HSL72P6_PA_4_295T</t>
  </si>
  <si>
    <t>Hanwha_SolarOne__Qidong__HSL72P6_PA_4_295TB</t>
  </si>
  <si>
    <t>Hanwha_SolarOne__Qidong__HSL72P6_PA_4_295TW</t>
  </si>
  <si>
    <t>Hanwha_SolarOne__Qidong__HSL72P6_PB_0_295T</t>
  </si>
  <si>
    <t>Hanwha_SolarOne__Qidong__HSL72P6_PB_0_295TB</t>
  </si>
  <si>
    <t>Hanwha_SolarOne__Qidong__HSL72P6_PB_0_295TW</t>
  </si>
  <si>
    <t>Hanwha_SolarOne__Qidong__HSL72P6_PB_2_295Q</t>
  </si>
  <si>
    <t>Hanwha_SolarOne__Qidong__HSL72P6_PB_2_295QB</t>
  </si>
  <si>
    <t>Hanwha_SolarOne__Qidong__HSL72P6_PB_2_295QW</t>
  </si>
  <si>
    <t>Hanwha_SolarOne__Qidong__HSL72P6_PB_3_295Q</t>
  </si>
  <si>
    <t>Hanwha_SolarOne__Qidong__HSL72P6_PB_3_295QB</t>
  </si>
  <si>
    <t>Hanwha_SolarOne__Qidong__HSL72P6_PB_3_295QW</t>
  </si>
  <si>
    <t>Hanwha_SolarOne__Qidong__HSL72P6_PB_4_295</t>
  </si>
  <si>
    <t>Hanwha_SolarOne__Qidong__HSL72P6_PB_4_295Q</t>
  </si>
  <si>
    <t>Hanwha_SolarOne__Qidong__HSL72P6_PB_4_295QB</t>
  </si>
  <si>
    <t>Hanwha_SolarOne__Qidong__HSL72P6_PB_4_295QW</t>
  </si>
  <si>
    <t>Hanwha_SolarOne__Qidong__HSL72P6_PB_4_295T</t>
  </si>
  <si>
    <t>Hanwha_SolarOne__Qidong__HSL72P6_PB_4_295TB</t>
  </si>
  <si>
    <t>Hanwha_SolarOne__Qidong__HSL72P6_PB_4_295TW</t>
  </si>
  <si>
    <t>Hanwha_SolarOne__Qidong__HSL72P6_PB_4_295W</t>
  </si>
  <si>
    <t>Hanwha_SolarOne__Qidong__HSL72P6_PC_3_295</t>
  </si>
  <si>
    <t>Hanwha_SolarOne__Qidong__HSL72P6_PC_3_295Q</t>
  </si>
  <si>
    <t>Hanwha_SolarOne__Qidong__HSL72P6_PC_3_295QW</t>
  </si>
  <si>
    <t>Hanwha_SolarOne__Qidong__HSL72P6_PC_3_295W</t>
  </si>
  <si>
    <t>Hanwha_SolarOne__Qidong__HSL72M6_HA_0_300T</t>
  </si>
  <si>
    <t>Hanwha_SolarOne__Qidong__HSL72M6_HA_0_300TB</t>
  </si>
  <si>
    <t>PV Inverter Datenbank - SAM</t>
  </si>
  <si>
    <t>Miasole_FLEX_02_340W</t>
  </si>
  <si>
    <t>Miasole_FLEX_02_350W</t>
  </si>
  <si>
    <t>Miasole_FLEX_02_360W</t>
  </si>
  <si>
    <t>Mission_Solar_Energy_LLC_MSE60A290</t>
  </si>
  <si>
    <t>Mission_Solar_Energy_LLC_MSE60A295</t>
  </si>
  <si>
    <t>Mission_Solar_Energy_LLC_MSE300TS60</t>
  </si>
  <si>
    <t>Mission_Solar_Energy_LLC_MSE60A300</t>
  </si>
  <si>
    <t>Mission_Solar_Energy_LLC_MSE305TS60</t>
  </si>
  <si>
    <t>Mission_Solar_Energy_LLC_MSE60A305</t>
  </si>
  <si>
    <t>Mission_Solar_Energy_LLC_MSE310SR8T</t>
  </si>
  <si>
    <t>Mission_Solar_Energy_LLC_MSE310TS60</t>
  </si>
  <si>
    <t>Mission_Solar_Energy_LLC_MSE60A310</t>
  </si>
  <si>
    <t>Mission_Solar_Energy_LLC_MSE315SR8K</t>
  </si>
  <si>
    <t>Mission_Solar_Energy_LLC_MSE315SR8T</t>
  </si>
  <si>
    <t>Mission_Solar_Energy_LLC_MSE60A315</t>
  </si>
  <si>
    <t>Mission_Solar_Energy_LLC_MSE320SR8K</t>
  </si>
  <si>
    <t>Mission_Solar_Energy_LLC_MSE320SR8T</t>
  </si>
  <si>
    <t>Mission_Solar_Energy_LLC_MSE325SR8K</t>
  </si>
  <si>
    <t>Mission_Solar_Energy_LLC_MSE325SR8T</t>
  </si>
  <si>
    <t>Mission_Solar_Energy_LLC_MSE330SR8K</t>
  </si>
  <si>
    <t>Mission_Solar_Energy_LLC_MSE375SR9S</t>
  </si>
  <si>
    <t>Mission_Solar_Energy_LLC_MSE380SR9S</t>
  </si>
  <si>
    <t>Mission_Solar_Energy_LLC_MSE385SR9S</t>
  </si>
  <si>
    <t>Mission_Solar_Energy_LLC_MSE390SR9S</t>
  </si>
  <si>
    <t>Mission_Solar_Energy_LLC_MSE395SR9S</t>
  </si>
  <si>
    <t>Mission_Solar_Energy_LLC_MSE400SR9S</t>
  </si>
  <si>
    <t>Next_Energy_Alliance_LLC_NEA265M_60</t>
  </si>
  <si>
    <t>Next_Energy_Alliance_LLC_NEA270M_60</t>
  </si>
  <si>
    <t>Next_Energy_Alliance_LLC_NEA275M_60</t>
  </si>
  <si>
    <t>Next_Energy_Alliance_LLC_NEA280M_60</t>
  </si>
  <si>
    <t>Next_Energy_Alliance_LLC_NEA285M_60</t>
  </si>
  <si>
    <t>Next_Energy_Alliance_LLC_NEA290M_60</t>
  </si>
  <si>
    <t>Next_Energy_Alliance_LLC_NEA295M_60</t>
  </si>
  <si>
    <t>Next_Energy_Alliance_LLC_NEA300M_60</t>
  </si>
  <si>
    <t>Next_Energy_Alliance_LLC_NEA305M_60</t>
  </si>
  <si>
    <t>Next_Energy_Alliance_LLC_NEA310M_60</t>
  </si>
  <si>
    <t>Next_Energy_Alliance_LLC_NEA315M_60</t>
  </si>
  <si>
    <t>Next_Energy_Alliance_LLC_NEA320M_60</t>
  </si>
  <si>
    <t>Next_Energy_Alliance_LLC_NEA365M_72</t>
  </si>
  <si>
    <t>Next_Energy_Alliance_LLC_NEA370M_72</t>
  </si>
  <si>
    <t>Next_Energy_Alliance_LLC_NEA375M_72</t>
  </si>
  <si>
    <t>Next_Energy_Alliance_LLC_NEA380M_72</t>
  </si>
  <si>
    <t>Next_Energy_Alliance_LLC_NEA385M_72</t>
  </si>
  <si>
    <t>Orb_Energy_Private_Limited_Orb295M60_15</t>
  </si>
  <si>
    <t>Orb_Energy_Private_Limited_Orb300M60_15</t>
  </si>
  <si>
    <t>Orb_Energy_Private_Limited_Orb305M60_15</t>
  </si>
  <si>
    <t>Orb_Energy_Private_Limited_Orb310M60_15</t>
  </si>
  <si>
    <t>Orb_Energy_Private_Limited_Orb315M60_15</t>
  </si>
  <si>
    <t>Orb_Energy_Private_Limited_Orb320M60_15</t>
  </si>
  <si>
    <t>Orb_Energy_Private_Limited_Orb325M60_15</t>
  </si>
  <si>
    <t>Orb_Energy_Private_Limited_Orb345M72_15</t>
  </si>
  <si>
    <t>Orb_Energy_Private_Limited_Orb350M72_15</t>
  </si>
  <si>
    <t>Orb_Energy_Private_Limited_Orb355M72_15</t>
  </si>
  <si>
    <t>Orb_Energy_Private_Limited_Orb360M72_15</t>
  </si>
  <si>
    <t>Orb_Energy_Private_Limited_Orb365M72_15</t>
  </si>
  <si>
    <t>Orb_Energy_Private_Limited_Orb370M72_15</t>
  </si>
  <si>
    <t>Orb_Energy_Private_Limited_Orb375M72_15</t>
  </si>
  <si>
    <t>Orb_Energy_Private_Limited_Orb380M72_15</t>
  </si>
  <si>
    <t>Philadelphia_Solar_PS_P60_270</t>
  </si>
  <si>
    <t>Philadelphia_Solar_PS_P60_275</t>
  </si>
  <si>
    <t>Philadelphia_Solar_PS_P60_280</t>
  </si>
  <si>
    <t>Philadelphia_Solar_PS_P60_285</t>
  </si>
  <si>
    <t>Philadelphia_Solar_PS_M60_BF__295</t>
  </si>
  <si>
    <t>Philadelphia_Solar_PS_M60_295</t>
  </si>
  <si>
    <t>Philadelphia_Solar_PS_M60_BF__300</t>
  </si>
  <si>
    <t>Philadelphia_Solar_PS_M60_300</t>
  </si>
  <si>
    <t>Philadelphia_Solar_PS_M60_BF__305</t>
  </si>
  <si>
    <t>Philadelphia_Solar_PS_M60_305</t>
  </si>
  <si>
    <t>Philadelphia_Solar_PS_M60_BF__310</t>
  </si>
  <si>
    <t>Philadelphia_Solar_PS_M60_310</t>
  </si>
  <si>
    <t>Philadelphia_Solar_PS_M60_BF__315</t>
  </si>
  <si>
    <t>Philadelphia_Solar_PS_M60_315</t>
  </si>
  <si>
    <t>Philadelphia_Solar_PS_M60_320</t>
  </si>
  <si>
    <t>Philadelphia_Solar_PS_P72_335</t>
  </si>
  <si>
    <t>Philadelphia_Solar_PS_P72_340</t>
  </si>
  <si>
    <t>Philadelphia_Solar_PS_M72_BF__370</t>
  </si>
  <si>
    <t>Philadelphia_Solar_PS_M72_370</t>
  </si>
  <si>
    <t>Philadelphia_Solar_PS_M72_BF__375</t>
  </si>
  <si>
    <t>Philadelphia_Solar_PS_M72_375</t>
  </si>
  <si>
    <t>Philadelphia_Solar_PS_M72_BF__380</t>
  </si>
  <si>
    <t>Philadelphia_Solar_PS_M72_380</t>
  </si>
  <si>
    <t>Philadelphia_Solar_PS_M72_385</t>
  </si>
  <si>
    <t>Philadelphia_Solar_PS_M72_390</t>
  </si>
  <si>
    <t>Philadelphia_Solar_PS_M72_395</t>
  </si>
  <si>
    <t>REC_Solar_REC290TP2M</t>
  </si>
  <si>
    <t>REC_Solar_REC295NP</t>
  </si>
  <si>
    <t>REC_Solar_REC295TP2_BLK</t>
  </si>
  <si>
    <t>REC_Solar_REC295TP2M</t>
  </si>
  <si>
    <t>REC_Solar_REC300NP</t>
  </si>
  <si>
    <t>REC_Solar_REC300TP2_BLK</t>
  </si>
  <si>
    <t>REC_Solar_REC300TP2M</t>
  </si>
  <si>
    <t>REC_Solar_REC305NP</t>
  </si>
  <si>
    <t>REC_Solar_REC305NP_Black</t>
  </si>
  <si>
    <t>REC_Solar_REC305TP2M</t>
  </si>
  <si>
    <t>REC_Solar_REC310NP</t>
  </si>
  <si>
    <t>REC_Solar_REC310NP_Black</t>
  </si>
  <si>
    <t>REC_Solar_REC310TP2M</t>
  </si>
  <si>
    <t>REC_Solar_REC315NP</t>
  </si>
  <si>
    <t>REC_Solar_REC315NP_Black</t>
  </si>
  <si>
    <t>REC_Solar_REC315TP2M</t>
  </si>
  <si>
    <t>REC_Solar_REC315TP3M_Black</t>
  </si>
  <si>
    <t>REC_Solar_REC320NP</t>
  </si>
  <si>
    <t>REC_Solar_REC320NP_Black</t>
  </si>
  <si>
    <t>REC_Solar_REC320TP2M</t>
  </si>
  <si>
    <t>REC_Solar_REC320TP2M_BLK</t>
  </si>
  <si>
    <t>REC_Solar_REC320TP3M</t>
  </si>
  <si>
    <t>REC_Solar_REC320TP3M_Black</t>
  </si>
  <si>
    <t>REC_Solar_REC325NP</t>
  </si>
  <si>
    <t>REC_Solar_REC325NP_Black</t>
  </si>
  <si>
    <t>REC_Solar_REC325TP2M</t>
  </si>
  <si>
    <t>REC_Solar_REC325TP2M_BLK</t>
  </si>
  <si>
    <t>REC_Solar_REC325TP2SM</t>
  </si>
  <si>
    <t>REC_Solar_REC325TP2SM_BLK</t>
  </si>
  <si>
    <t>REC_Solar_REC325TP3M</t>
  </si>
  <si>
    <t>REC_Solar_REC325TP3M_Black</t>
  </si>
  <si>
    <t>REC_Solar_REC330NP_Black</t>
  </si>
  <si>
    <t>REC_Solar_REC330TP2M</t>
  </si>
  <si>
    <t>REC_Solar_REC330TP2M_BLK</t>
  </si>
  <si>
    <t>REC_Solar_REC330TP2SM</t>
  </si>
  <si>
    <t>REC_Solar_REC330TP2SM_BLK</t>
  </si>
  <si>
    <t>REC_Solar_REC330TP3M</t>
  </si>
  <si>
    <t>REC_Solar_REC330TP3M_Black</t>
  </si>
  <si>
    <t>REC_Solar_REC335TP3M</t>
  </si>
  <si>
    <t>REC_Solar_REC335TP3M_Black</t>
  </si>
  <si>
    <t>REC_Solar_REC340AA</t>
  </si>
  <si>
    <t>REC_Solar_REC340AA_Black</t>
  </si>
  <si>
    <t>REC_Solar_REC340TP3M</t>
  </si>
  <si>
    <t>REC_Solar_REC340TP3M_Black</t>
  </si>
  <si>
    <t>REC_Solar_REC345AA</t>
  </si>
  <si>
    <t>REC_Solar_REC345AA_Black</t>
  </si>
  <si>
    <t>REC_Solar_REC350AA</t>
  </si>
  <si>
    <t>REC_Solar_REC350AA_Black</t>
  </si>
  <si>
    <t>REC_Solar_REC355AA</t>
  </si>
  <si>
    <t>REC_Solar_REC355AA_Black</t>
  </si>
  <si>
    <t>REC_Solar_REC360AA</t>
  </si>
  <si>
    <t>REC_Solar_REC360AA_Black</t>
  </si>
  <si>
    <t>REC_Solar_REC365AA</t>
  </si>
  <si>
    <t>REC_Solar_REC365AA_Black</t>
  </si>
  <si>
    <t>REC_Solar_REC365NP_72</t>
  </si>
  <si>
    <t>REC_Solar_REC365NP_72_XV</t>
  </si>
  <si>
    <t>REC_Solar_REC370AA</t>
  </si>
  <si>
    <t>REC_Solar_REC370NP_72</t>
  </si>
  <si>
    <t>REC_Solar_REC370NP_72_XV</t>
  </si>
  <si>
    <t>REC_Solar_REC375AA</t>
  </si>
  <si>
    <t>REC_Solar_REC375NP_72</t>
  </si>
  <si>
    <t>REC_Solar_REC375NP_72_XV</t>
  </si>
  <si>
    <t>REC_Solar_REC380AA</t>
  </si>
  <si>
    <t>REC_Solar_REC380NP_72</t>
  </si>
  <si>
    <t>REC_Solar_REC380NP_72_XV</t>
  </si>
  <si>
    <t>REC_Solar_REC385AA</t>
  </si>
  <si>
    <t>REC_Solar_REC385NP_72</t>
  </si>
  <si>
    <t>REC_Solar_REC385NP_72_XV</t>
  </si>
  <si>
    <t>REC_Solar_REC385TP2M_72</t>
  </si>
  <si>
    <t>REC_Solar_REC385TP2M_72_BLK</t>
  </si>
  <si>
    <t>REC_Solar_REC385TP2M_72_XV</t>
  </si>
  <si>
    <t>REC_Solar_REC385TP2M_72_XV_BLK</t>
  </si>
  <si>
    <t>REC_Solar_REC385TP2SM_72</t>
  </si>
  <si>
    <t>REC_Solar_REC385TP2SM_72_BLK</t>
  </si>
  <si>
    <t>REC_Solar_REC385TP2SM_72_XV</t>
  </si>
  <si>
    <t>REC_Solar_REC385TP2SM_72_XV_BLK</t>
  </si>
  <si>
    <t>REC_Solar_REC390NP_72</t>
  </si>
  <si>
    <t>REC_Solar_REC390NP_72_XV</t>
  </si>
  <si>
    <t>REC_Solar_REC390TP2M_72</t>
  </si>
  <si>
    <t>REC_Solar_REC390TP2M_72_BLK</t>
  </si>
  <si>
    <t>REC_Solar_REC390TP2M_72_XV</t>
  </si>
  <si>
    <t>REC_Solar_REC390TP2M_72_XV_BLK</t>
  </si>
  <si>
    <t>REC_Solar_REC390TP2SM_72</t>
  </si>
  <si>
    <t>REC_Solar_REC390TP2SM_72_BLK</t>
  </si>
  <si>
    <t>REC_Solar_REC390TP2SM_72_XV</t>
  </si>
  <si>
    <t>REC_Solar_REC390TP2SM_72_XV_BLK</t>
  </si>
  <si>
    <t>REC_Solar_REC395NP_72</t>
  </si>
  <si>
    <t>REC_Solar_REC395NP_72_XV</t>
  </si>
  <si>
    <t>REC_Solar_REC395TP2M_72</t>
  </si>
  <si>
    <t>REC_Solar_REC395TP2M_72_BLK</t>
  </si>
  <si>
    <t>REC_Solar_REC395TP2M_72_XV</t>
  </si>
  <si>
    <t>REC_Solar_REC395TP2M_72_XV_BLK</t>
  </si>
  <si>
    <t>REC_Solar_REC395TP2SM_72</t>
  </si>
  <si>
    <t>REC_Solar_REC395TP2SM_72_BLK</t>
  </si>
  <si>
    <t>REC_Solar_REC395TP2SM_72_XV</t>
  </si>
  <si>
    <t>REC_Solar_REC395TP2SM_72_XV_BLK</t>
  </si>
  <si>
    <t>REC_Solar_REC400NP_72</t>
  </si>
  <si>
    <t>REC_Solar_REC400NP_72_XV</t>
  </si>
  <si>
    <t>REC_Solar_REC400TP2M_72</t>
  </si>
  <si>
    <t>REC_Solar_REC400TP2M_72_BLK</t>
  </si>
  <si>
    <t>REC_Solar_REC400TP2M_72_XV</t>
  </si>
  <si>
    <t>REC_Solar_REC400TP2M_72_XV_BLK</t>
  </si>
  <si>
    <t>REC_Solar_REC400TP2SM_72</t>
  </si>
  <si>
    <t>REC_Solar_REC400TP2SM_72_BLK</t>
  </si>
  <si>
    <t>REC_Solar_REC400TP2SM_72_XV</t>
  </si>
  <si>
    <t>REC_Solar_REC400TP2SM_72_XV_BLK</t>
  </si>
  <si>
    <t>REC_Solar_REC420AA_72</t>
  </si>
  <si>
    <t>REC_Solar_REC420AA_72_XV</t>
  </si>
  <si>
    <t>REC_Solar_REC425AA_72</t>
  </si>
  <si>
    <t>REC_Solar_REC425AA_72_XV</t>
  </si>
  <si>
    <t>REC_Solar_REC430AA_72</t>
  </si>
  <si>
    <t>REC_Solar_REC430AA_72_XV</t>
  </si>
  <si>
    <t>REC_Solar_REC435AA_72</t>
  </si>
  <si>
    <t>REC_Solar_REC435AA_72_XV</t>
  </si>
  <si>
    <t>REC_Solar_REC440AA_72</t>
  </si>
  <si>
    <t>REC_Solar_REC440AA_72_XV</t>
  </si>
  <si>
    <t>REC_Solar_REC445AA_72</t>
  </si>
  <si>
    <t>REC_Solar_REC445AA_72_XV</t>
  </si>
  <si>
    <t>REC_Solar_REC450AA_72</t>
  </si>
  <si>
    <t>REC_Solar_REC450AA_72_XV</t>
  </si>
  <si>
    <t>RECOM_SILLIA_RCM_270_6PB</t>
  </si>
  <si>
    <t>RECOM_SILLIA_RCM_275_6PB</t>
  </si>
  <si>
    <t>RECOM_SILLIA_RCM_280_6PB</t>
  </si>
  <si>
    <t>RECOM_SILLIA_RCM_285_6PB</t>
  </si>
  <si>
    <t>RECOM_SILLIA_RCM_290_6PB</t>
  </si>
  <si>
    <t>RECOM_SILLIA_RCM_295_6MB</t>
  </si>
  <si>
    <t>RECOM_SILLIA_RCM_300_6MB</t>
  </si>
  <si>
    <t>RECOM_SILLIA_RCM_305_6MB</t>
  </si>
  <si>
    <t>RECOM_SILLIA_RCM_310_6MB</t>
  </si>
  <si>
    <t>RECOM_SILLIA_RCM_315_6MB</t>
  </si>
  <si>
    <t>RECOM_SILLIA_RCM_320_6PA</t>
  </si>
  <si>
    <t>RECOM_SILLIA_RCM_325_6PA</t>
  </si>
  <si>
    <t>RECOM_SILLIA_RCM_330_6PA</t>
  </si>
  <si>
    <t>RECOM_SILLIA_RCM_335_6PA</t>
  </si>
  <si>
    <t>RECOM_SILLIA_RCM_340_6PA</t>
  </si>
  <si>
    <t>RECOM_SILLIA_RCM_345_6PA</t>
  </si>
  <si>
    <t>RECOM_SILLIA_RCM_350_6MA</t>
  </si>
  <si>
    <t>RECOM_SILLIA_RCM_350_6PA</t>
  </si>
  <si>
    <t>RECOM_SILLIA_RCM_355_6MA</t>
  </si>
  <si>
    <t>RECOM_SILLIA_RCM_360_6MA</t>
  </si>
  <si>
    <t>RECOM_SILLIA_RCM_365_6MA</t>
  </si>
  <si>
    <t>RECOM_SILLIA_RCM_370_6MA</t>
  </si>
  <si>
    <t>RECOM_SILLIA_RCM_375_6MA</t>
  </si>
  <si>
    <t>RECOM_SILLIA_RCM_380_6MA</t>
  </si>
  <si>
    <t>RECOM_SILLIA_RCM_385_6MA</t>
  </si>
  <si>
    <t>SANYO_ELECTRIC_CO_LTD_OF_PANASONIC_GROUP_VBH320RA03K</t>
  </si>
  <si>
    <t>SANYO_ELECTRIC_CO_LTD_OF_PANASONIC_GROUP_VBH325RA03K</t>
  </si>
  <si>
    <t>SANYO_ELECTRIC_CO_LTD_OF_PANASONIC_GROUP_VBH325RA18N</t>
  </si>
  <si>
    <t>SANYO_ELECTRIC_CO_LTD_OF_PANASONIC_GROUP_VBHN325KA03E</t>
  </si>
  <si>
    <t>SANYO_ELECTRIC_CO_LTD_OF_PANASONIC_GROUP_VBHN325SA17E</t>
  </si>
  <si>
    <t>SANYO_ELECTRIC_CO_LTD_OF_PANASONIC_GROUP_VBH330RA03K</t>
  </si>
  <si>
    <t>SANYO_ELECTRIC_CO_LTD_OF_PANASONIC_GROUP_VBH330RA18N</t>
  </si>
  <si>
    <t>SANYO_ELECTRIC_CO_LTD_OF_PANASONIC_GROUP_VBHN330KA03</t>
  </si>
  <si>
    <t>SANYO_ELECTRIC_CO_LTD_OF_PANASONIC_GROUP_VBHN330KA03E</t>
  </si>
  <si>
    <t>SANYO_ELECTRIC_CO_LTD_OF_PANASONIC_GROUP_VBHN330SA17E</t>
  </si>
  <si>
    <t>SANYO_ELECTRIC_CO_LTD_OF_PANASONIC_GROUP_VBH335RA03K</t>
  </si>
  <si>
    <t>SANYO_ELECTRIC_CO_LTD_OF_PANASONIC_GROUP_VBH335RA18N</t>
  </si>
  <si>
    <t>SANYO_ELECTRIC_CO_LTD_OF_PANASONIC_GROUP_VBH340RA18N</t>
  </si>
  <si>
    <t>Silfab_Solar_Inc__SLA240P</t>
  </si>
  <si>
    <t>Silfab_Solar_Inc__SLA245P</t>
  </si>
  <si>
    <t>Silfab_Solar_Inc__SSA245P</t>
  </si>
  <si>
    <t>Silfab_Solar_Inc__SLA250P</t>
  </si>
  <si>
    <t>Silfab_Solar_Inc__SSA250P</t>
  </si>
  <si>
    <t>Silfab_Solar_Inc__SLA255P</t>
  </si>
  <si>
    <t>Silfab_Solar_Inc__SSA255P</t>
  </si>
  <si>
    <t>Silfab_Solar_Inc__SLA260M</t>
  </si>
  <si>
    <t>Silfab_Solar_Inc__SLA260P</t>
  </si>
  <si>
    <t>Silfab_Solar_Inc__SSA260P</t>
  </si>
  <si>
    <t>Silfab_Solar_Inc__SLA265M</t>
  </si>
  <si>
    <t>Silfab_Solar_Inc__SLA265P</t>
  </si>
  <si>
    <t>Silfab_Solar_Inc__SSA265M</t>
  </si>
  <si>
    <t>Silfab_Solar_Inc__SSA265P</t>
  </si>
  <si>
    <t>Silfab_Solar_Inc__SLA270M</t>
  </si>
  <si>
    <t>Silfab_Solar_Inc__SSA270M</t>
  </si>
  <si>
    <t>Silfab_Solar_Inc__SLA275M</t>
  </si>
  <si>
    <t>Silfab_Solar_Inc__SSA275M</t>
  </si>
  <si>
    <t>Silfab_Solar_Inc__SLA280M</t>
  </si>
  <si>
    <t>Silfab_Solar_Inc__SSA280M</t>
  </si>
  <si>
    <t>Silfab_Solar_Inc__SIL285ML</t>
  </si>
  <si>
    <t>Silfab_Solar_Inc__SIL285ML_W</t>
  </si>
  <si>
    <t>Silfab_Solar_Inc__SIL285NL</t>
  </si>
  <si>
    <t>Silfab_Solar_Inc__SIL285NL_W</t>
  </si>
  <si>
    <t>Silfab_Solar_Inc__SLA285M</t>
  </si>
  <si>
    <t>Silfab_Solar_Inc__SIL290ML</t>
  </si>
  <si>
    <t>Silfab_Solar_Inc__SIL290ML_W</t>
  </si>
  <si>
    <t>Silfab_Solar_Inc__SIL290NL</t>
  </si>
  <si>
    <t>Silfab_Solar_Inc__SIL290NL_W</t>
  </si>
  <si>
    <t>Silfab_Solar_Inc__SLA290M</t>
  </si>
  <si>
    <t>Silfab_Solar_Inc__SLG290P</t>
  </si>
  <si>
    <t>Silfab_Solar_Inc__SSG290P</t>
  </si>
  <si>
    <t>Silfab_Solar_Inc__SIL295ML</t>
  </si>
  <si>
    <t>Silfab_Solar_Inc__SIL295ML_W</t>
  </si>
  <si>
    <t>Silfab_Solar_Inc__SIL295NL</t>
  </si>
  <si>
    <t>Silfab_Solar_Inc__SIL295NL_W</t>
  </si>
  <si>
    <t>Silfab_Solar_Inc__SLA295M</t>
  </si>
  <si>
    <t>Silfab_Solar_Inc__SLG295P</t>
  </si>
  <si>
    <t>Silfab_Solar_Inc__SSG295P</t>
  </si>
  <si>
    <t>Silfab_Solar_Inc__SIL300ML</t>
  </si>
  <si>
    <t>Silfab_Solar_Inc__SIL300ML_W</t>
  </si>
  <si>
    <t>Silfab_Solar_Inc__SIL300NL</t>
  </si>
  <si>
    <t>Silfab_Solar_Inc__SIL300NL_W</t>
  </si>
  <si>
    <t>Silfab_Solar_Inc__SLA300M</t>
  </si>
  <si>
    <t>Silfab_Solar_Inc__SLG300P</t>
  </si>
  <si>
    <t>Silfab_Solar_Inc__SSG300P</t>
  </si>
  <si>
    <t>Silfab_Solar_Inc__SIL305BL</t>
  </si>
  <si>
    <t>Silfab_Solar_Inc__SIL305ML</t>
  </si>
  <si>
    <t>Silfab_Solar_Inc__SIL305ML_W</t>
  </si>
  <si>
    <t>Silfab_Solar_Inc__SIL305NL</t>
  </si>
  <si>
    <t>Silfab_Solar_Inc__SIL305NL_W</t>
  </si>
  <si>
    <t>Silfab_Solar_Inc__SIL305XL</t>
  </si>
  <si>
    <t>Silfab_Solar_Inc__SLG305P</t>
  </si>
  <si>
    <t>Silfab_Solar_Inc__SSG305P</t>
  </si>
  <si>
    <t>Silfab_Solar_Inc__SIL_310BL</t>
  </si>
  <si>
    <t>Silfab_Solar_Inc__SIL_310HL</t>
  </si>
  <si>
    <t>Silfab_Solar_Inc__SIL310ML</t>
  </si>
  <si>
    <t>Silfab_Solar_Inc__SIL310ML_W</t>
  </si>
  <si>
    <t>Silfab_Solar_Inc__SIL_310NL</t>
  </si>
  <si>
    <t>Silfab_Solar_Inc__SIL310NL_W</t>
  </si>
  <si>
    <t>Silfab_Solar_Inc__SLG310P</t>
  </si>
  <si>
    <t>Silfab_Solar_Inc__SSG310P</t>
  </si>
  <si>
    <t>Silfab_Solar_Inc__SIL_315BL</t>
  </si>
  <si>
    <t>Silfab_Solar_Inc__SIL_315HL</t>
  </si>
  <si>
    <t>Silfab_Solar_Inc__SIL315ML</t>
  </si>
  <si>
    <t>Silfab_Solar_Inc__SIL315ML_W</t>
  </si>
  <si>
    <t>Silfab_Solar_Inc__SIL_315NL</t>
  </si>
  <si>
    <t>Silfab_Solar_Inc__SIL315NL_W</t>
  </si>
  <si>
    <t>Silfab_Solar_Inc__SLG315M</t>
  </si>
  <si>
    <t>Silfab_Solar_Inc__SLG315P</t>
  </si>
  <si>
    <t>Silfab_Solar_Inc__SSG315M</t>
  </si>
  <si>
    <t>Silfab_Solar_Inc__SSG315P</t>
  </si>
  <si>
    <t>Silfab_Solar_Inc__SIL_320BL</t>
  </si>
  <si>
    <t>Silfab_Solar_Inc__SIL_320HL</t>
  </si>
  <si>
    <t>Silfab_Solar_Inc__SIL320ML</t>
  </si>
  <si>
    <t>Silfab_Solar_Inc__SIL320ML_W</t>
  </si>
  <si>
    <t>Silfab_Solar_Inc__SIL_320NL</t>
  </si>
  <si>
    <t>Silfab_Solar_Inc__SIL320NL_W</t>
  </si>
  <si>
    <t>Silfab_Solar_Inc__SLG320M</t>
  </si>
  <si>
    <t>Silfab_Solar_Inc__SLG320P</t>
  </si>
  <si>
    <t>Silfab_Solar_Inc__SSG320M</t>
  </si>
  <si>
    <t>Silfab_Solar_Inc__SSG320P</t>
  </si>
  <si>
    <t>Silfab_Solar_Inc__SIL_325BL</t>
  </si>
  <si>
    <t>Silfab_Solar_Inc__SIL_325HL</t>
  </si>
  <si>
    <t>Silfab_Solar_Inc__SIL_325NL</t>
  </si>
  <si>
    <t>Silfab_Solar_Inc__SLG325M</t>
  </si>
  <si>
    <t>Silfab_Solar_Inc__SSG325M</t>
  </si>
  <si>
    <t>Silfab_Solar_Inc__SIL_330BL</t>
  </si>
  <si>
    <t>Silfab_Solar_Inc__SIL_330HL</t>
  </si>
  <si>
    <t>Silfab_Solar_Inc__SIL_330NL</t>
  </si>
  <si>
    <t>Silfab_Solar_Inc__SLG330M</t>
  </si>
  <si>
    <t>Silfab_Solar_Inc__SSG330M</t>
  </si>
  <si>
    <t>Silfab_Solar_Inc__SIL_335BL</t>
  </si>
  <si>
    <t>Silfab_Solar_Inc__SIL_335HL</t>
  </si>
  <si>
    <t>Silfab_Solar_Inc__SIL_335NL</t>
  </si>
  <si>
    <t>Silfab_Solar_Inc__SLG335M</t>
  </si>
  <si>
    <t>Silfab_Solar_Inc__SLGX_335_Clear</t>
  </si>
  <si>
    <t>Silfab_Solar_Inc__SSG335M</t>
  </si>
  <si>
    <t>Silfab_Solar_Inc__SIL_340BL</t>
  </si>
  <si>
    <t>Silfab_Solar_Inc__SIL_340HL</t>
  </si>
  <si>
    <t>Silfab_Solar_Inc__SIL340MT</t>
  </si>
  <si>
    <t>Silfab_Solar_Inc__SIL340MT_W</t>
  </si>
  <si>
    <t>Silfab_Solar_Inc__SIL_340NL</t>
  </si>
  <si>
    <t>Silfab_Solar_Inc__SIL340NT</t>
  </si>
  <si>
    <t>Silfab_Solar_Inc__SIL340NT_W</t>
  </si>
  <si>
    <t>Silfab_Solar_Inc__SLGX_340_Clear</t>
  </si>
  <si>
    <t>Silfab_Solar_Inc__SLGX_340_White</t>
  </si>
  <si>
    <t>Silfab_Solar_Inc__SIL_345BL</t>
  </si>
  <si>
    <t>Silfab_Solar_Inc__SIL_345HL</t>
  </si>
  <si>
    <t>Silfab_Solar_Inc__SIL345MT</t>
  </si>
  <si>
    <t>Silfab_Solar_Inc__SIL345MT_W</t>
  </si>
  <si>
    <t>Silfab_Solar_Inc__SIL_345NL</t>
  </si>
  <si>
    <t>Silfab_Solar_Inc__SIL345NT</t>
  </si>
  <si>
    <t>Silfab_Solar_Inc__SIL345NT_W</t>
  </si>
  <si>
    <t>Silfab_Solar_Inc__SLG345M</t>
  </si>
  <si>
    <t>Silfab_Solar_Inc__SLGX_345_Clear</t>
  </si>
  <si>
    <t>Silfab_Solar_Inc__SLGX_345_White</t>
  </si>
  <si>
    <t>Silfab_Solar_Inc__SIL350MT</t>
  </si>
  <si>
    <t>Silfab_Solar_Inc__SIL350MT_W</t>
  </si>
  <si>
    <t>Silfab_Solar_Inc__SIL350NT</t>
  </si>
  <si>
    <t>Silfab_Solar_Inc__SIL350NT_W</t>
  </si>
  <si>
    <t>Silfab_Solar_Inc__SLG350M</t>
  </si>
  <si>
    <t>Silfab_Solar_Inc__SLGX_350_White</t>
  </si>
  <si>
    <t>Silfab_Solar_Inc__SIL355MT</t>
  </si>
  <si>
    <t>Silfab_Solar_Inc__SIL355MT_W</t>
  </si>
  <si>
    <t>Silfab_Solar_Inc__SIL355NT</t>
  </si>
  <si>
    <t>Silfab_Solar_Inc__SIL355NT_W</t>
  </si>
  <si>
    <t>Silfab_Solar_Inc__SIL360MT</t>
  </si>
  <si>
    <t>Silfab_Solar_Inc__SIL360MT_W</t>
  </si>
  <si>
    <t>Silfab_Solar_Inc__SIL360NT</t>
  </si>
  <si>
    <t>Silfab_Solar_Inc__SIL360NT_W</t>
  </si>
  <si>
    <t>Silfab_Solar_Inc__SLG360M</t>
  </si>
  <si>
    <t>Silfab_Solar_Inc__SIL365MT</t>
  </si>
  <si>
    <t>Silfab_Solar_Inc__SIL365MT_W</t>
  </si>
  <si>
    <t>Silfab_Solar_Inc__SIL365NT</t>
  </si>
  <si>
    <t>Silfab_Solar_Inc__SIL365NT_W</t>
  </si>
  <si>
    <t>Silfab_Solar_Inc__SLG365M</t>
  </si>
  <si>
    <t>Silfab_Solar_Inc__SIL370MT</t>
  </si>
  <si>
    <t>Silfab_Solar_Inc__SIL370MT_W</t>
  </si>
  <si>
    <t>Silfab_Solar_Inc__SIL370NT</t>
  </si>
  <si>
    <t>Silfab_Solar_Inc__SLG370M</t>
  </si>
  <si>
    <t>Silfab_Solar_Inc__SIL375MT</t>
  </si>
  <si>
    <t>Silfab_Solar_Inc__SIL375MT_W</t>
  </si>
  <si>
    <t>Silfab_Solar_Inc__SIL375NT</t>
  </si>
  <si>
    <t>Silfab_Solar_Inc__SIL375NT_W</t>
  </si>
  <si>
    <t>Silfab_Solar_Inc__SIL_375NU</t>
  </si>
  <si>
    <t>Silfab_Solar_Inc__SIL380MT</t>
  </si>
  <si>
    <t>Silfab_Solar_Inc__SIL380MT_W</t>
  </si>
  <si>
    <t>Silfab_Solar_Inc__SIL_380NT</t>
  </si>
  <si>
    <t>Silfab_Solar_Inc__SIL380NT_W</t>
  </si>
  <si>
    <t>Silfab_Solar_Inc__SIL_380NU</t>
  </si>
  <si>
    <t>Silfab_Solar_Inc__SIL_385HU</t>
  </si>
  <si>
    <t>Silfab_Solar_Inc__SIL_385NT</t>
  </si>
  <si>
    <t>Silfab_Solar_Inc__SIL_385NU</t>
  </si>
  <si>
    <t>Silfab_Solar_Inc__SIL_390HU</t>
  </si>
  <si>
    <t>Silfab_Solar_Inc__SIL_390NT</t>
  </si>
  <si>
    <t>Silfab_Solar_Inc__SIL_390NU</t>
  </si>
  <si>
    <t>Silfab_Solar_Inc__SIL_395HU</t>
  </si>
  <si>
    <t>Silfab_Solar_Inc__SIL_395NT</t>
  </si>
  <si>
    <t>Silfab_Solar_Inc__SIL_395NU</t>
  </si>
  <si>
    <t>Silfab_Solar_Inc__SIL_400HU</t>
  </si>
  <si>
    <t>Silfab_Solar_Inc__SIL_400NT</t>
  </si>
  <si>
    <t>Silfab_Solar_Inc__SIL_400NU</t>
  </si>
  <si>
    <t>Silfab_Solar_Inc__SIL_405HU</t>
  </si>
  <si>
    <t>Silfab_Solar_Inc__SIL_405NT</t>
  </si>
  <si>
    <t>Silfab_Solar_Inc__SIL_405NU</t>
  </si>
  <si>
    <t>Silfab_Solar_Inc__SIL_410HU</t>
  </si>
  <si>
    <t>Silfab_Solar_Inc__SIL_410NT</t>
  </si>
  <si>
    <t>Silfab_Solar_Inc__SIL_410NU</t>
  </si>
  <si>
    <t>Silfab_Solar_Inc__SIL_415HU</t>
  </si>
  <si>
    <t>Silfab_Solar_Inc__SIL_415NT</t>
  </si>
  <si>
    <t>Silfab_Solar_Inc__SIL_415NU</t>
  </si>
  <si>
    <t>Silfab_Solar_Inc__SIL_420HU</t>
  </si>
  <si>
    <t>Silfab_Solar_Inc__SIL_420NT</t>
  </si>
  <si>
    <t>Silfab_Solar_Inc__SIL_420NU</t>
  </si>
  <si>
    <t>Silfab_Solar_Inc__SIL_425HU</t>
  </si>
  <si>
    <t>Silfab_Solar_Inc__SIL_430HU</t>
  </si>
  <si>
    <t>Solar_Frontier_K_K__SF130_S</t>
  </si>
  <si>
    <t>Solar_Frontier_K_K__SF130_S_1500</t>
  </si>
  <si>
    <t>Solar_Frontier_K_K__SF135_S</t>
  </si>
  <si>
    <t>Solar_Frontier_K_K__SF135_S_1500</t>
  </si>
  <si>
    <t>Solar_Frontier_K_K__SF140_S</t>
  </si>
  <si>
    <t>Solar_Frontier_K_K__SF140_S_1500</t>
  </si>
  <si>
    <t>Solar_Frontier_K_K__SF145_S</t>
  </si>
  <si>
    <t>Solar_Frontier_K_K__SF145_S_1500</t>
  </si>
  <si>
    <t>Solar_Frontier_K_K__SF150_S</t>
  </si>
  <si>
    <t>Solar_Frontier_K_K__SF150_S_1500</t>
  </si>
  <si>
    <t>Solar_Frontier_K_K__SF155_S</t>
  </si>
  <si>
    <t>Solar_Frontier_K_K__SF155_S_1500</t>
  </si>
  <si>
    <t>Solar_Frontier_K_K__SF160_S</t>
  </si>
  <si>
    <t>Solar_Frontier_K_K__SF160_S_1500</t>
  </si>
  <si>
    <t>Solar_Frontier_K_K__SF165_S</t>
  </si>
  <si>
    <t>Solar_Frontier_K_K__SF165_S_1500</t>
  </si>
  <si>
    <t>Solar_Frontier_K_K__SF170_S</t>
  </si>
  <si>
    <t>Solar_Frontier_K_K__SF170_S_1500</t>
  </si>
  <si>
    <t>Solar_Frontier_K_K__SF175_S</t>
  </si>
  <si>
    <t>Solar_Frontier_K_K__SFK180_S</t>
  </si>
  <si>
    <t>Solar_Frontier_K_K__SFK185_S</t>
  </si>
  <si>
    <t>Solarhome_Tech_Inc__BSM265M_60</t>
  </si>
  <si>
    <t>Solarhome_Tech_Inc__BSM270M_60</t>
  </si>
  <si>
    <t>Solarhome_Tech_Inc__BSM275M_60</t>
  </si>
  <si>
    <t>Solarhome_Tech_Inc__BSM280M_60</t>
  </si>
  <si>
    <t>Solarhome_Tech_Inc__BSM285M_60</t>
  </si>
  <si>
    <t>Solarhome_Tech_Inc__BSM290M_60</t>
  </si>
  <si>
    <t>Solarhome_Tech_Inc__BSM295M_60</t>
  </si>
  <si>
    <t>Solarhome_Tech_Inc__BSM300M_60</t>
  </si>
  <si>
    <t>Solarhome_Tech_Inc__BSM305M_60</t>
  </si>
  <si>
    <t>Solarhome_Tech_Inc__BSM310M_60</t>
  </si>
  <si>
    <t>Solarhome_Tech_Inc__BSM315M_60</t>
  </si>
  <si>
    <t>Solarhome_Tech_Inc__BSM320M_60</t>
  </si>
  <si>
    <t>Solarhome_Tech_Inc__BSM365M_72</t>
  </si>
  <si>
    <t>Solarhome_Tech_Inc__BSM370M_72</t>
  </si>
  <si>
    <t>Solarhome_Tech_Inc__BSM375M_72</t>
  </si>
  <si>
    <t>Solarhome_Tech_Inc__BSM380M_72</t>
  </si>
  <si>
    <t>Solarhome_Tech_Inc__BSM385M_72</t>
  </si>
  <si>
    <t>Solaria_Corporation_Solaria_PowerXT_345R_AC</t>
  </si>
  <si>
    <t>Solaria_Corporation_Solaria_PowerXT_355R_AC</t>
  </si>
  <si>
    <t>Solaria_Corporation_Solaria_PowerXT_355R_PD</t>
  </si>
  <si>
    <t>Solaria_Corporation_Solaria_PowerXT_395R_PM</t>
  </si>
  <si>
    <t>Solaria_Corporation_Solaria_PowerXT_410R_PM</t>
  </si>
  <si>
    <t>Solaria_Corporation_Solaria_PowerXT_420R_PM</t>
  </si>
  <si>
    <t>Sonali_Energees_USA_LLC_SS_270</t>
  </si>
  <si>
    <t>Sonali_Energees_USA_LLC_SS_275</t>
  </si>
  <si>
    <t>Sonali_Energees_USA_LLC_SS_280</t>
  </si>
  <si>
    <t>Sonali_Energees_USA_LLC_SS_M_295</t>
  </si>
  <si>
    <t>Sonali_Energees_USA_LLC_SS_M_300</t>
  </si>
  <si>
    <t>Sonali_Energees_USA_LLC_SS_M_305</t>
  </si>
  <si>
    <t>Sonali_Energees_USA_LLC_SS_M_310</t>
  </si>
  <si>
    <t>Sonali_Energees_USA_LLC_SS_M_315</t>
  </si>
  <si>
    <t>Sonali_Energees_USA_LLC_SS_320</t>
  </si>
  <si>
    <t>Sonali_Energees_USA_LLC_SS_325</t>
  </si>
  <si>
    <t>Sonali_Energees_USA_LLC_SS_330</t>
  </si>
  <si>
    <t>Sonali_Energees_USA_LLC_SS_335</t>
  </si>
  <si>
    <t>Sonali_Energees_USA_LLC_SS_340</t>
  </si>
  <si>
    <t>Sonali_Energees_USA_LLC_SS_345</t>
  </si>
  <si>
    <t>Sonali_Energees_USA_LLC_SS_350</t>
  </si>
  <si>
    <t>Sonali_Energees_USA_LLC_SS_M_350</t>
  </si>
  <si>
    <t>Sonali_Energees_USA_LLC_SS_M_355</t>
  </si>
  <si>
    <t>Sonali_Energees_USA_LLC_SS_M_360</t>
  </si>
  <si>
    <t>Sonali_Energees_USA_LLC_SS_M_365</t>
  </si>
  <si>
    <t>Sonali_Energees_USA_LLC_SS_M_370</t>
  </si>
  <si>
    <t>Sonali_Energees_USA_LLC_SS_M_375</t>
  </si>
  <si>
    <t>Sonali_Energees_USA_LLC_SS_M_380</t>
  </si>
  <si>
    <t>Sonali_Energees_USA_LLC_SS_M_385</t>
  </si>
  <si>
    <t>Sonali_Energees_USA_LLC_SS_M_390</t>
  </si>
  <si>
    <t>Sunergy_California_LLC_ASUN285_60MH5BB</t>
  </si>
  <si>
    <t>Sunergy_California_LLC_ASUN285_60MH5BW</t>
  </si>
  <si>
    <t>Sunergy_California_LLC_ASUN285_60MM5BB</t>
  </si>
  <si>
    <t>Sunergy_California_LLC_ASUN290_60MH5BB</t>
  </si>
  <si>
    <t>Sunergy_California_LLC_ASUN290_60MH5BW</t>
  </si>
  <si>
    <t>Sunergy_California_LLC_ASUN290_60MM5BB</t>
  </si>
  <si>
    <t>Sunergy_California_LLC_ASUN295_60MH5BB</t>
  </si>
  <si>
    <t>Sunergy_California_LLC_ASUN295_60MH5BW</t>
  </si>
  <si>
    <t>Sunergy_California_LLC_ASUN295_60MM5BB</t>
  </si>
  <si>
    <t>Sunergy_California_LLC_ASUN300_60MH5BB</t>
  </si>
  <si>
    <t>Sunergy_California_LLC_ASUN300_60MH5BW</t>
  </si>
  <si>
    <t>Sunergy_California_LLC_ASUN300_60MM5BB</t>
  </si>
  <si>
    <t>Sunergy_California_LLC_ASUN305_60MH5BB</t>
  </si>
  <si>
    <t>Sunergy_California_LLC_ASUN305_60MH5BW</t>
  </si>
  <si>
    <t>Sunergy_California_LLC_ASUN305_60MM5BB</t>
  </si>
  <si>
    <t>Sunergy_California_LLC_ASUN310_60MH5BB</t>
  </si>
  <si>
    <t>Sunergy_California_LLC_ASUN310_60MH5BW</t>
  </si>
  <si>
    <t>Sunergy_California_LLC_ASUN310_60MM5BB</t>
  </si>
  <si>
    <t>Sunergy_California_LLC_ASUN315_60MH5BB</t>
  </si>
  <si>
    <t>Sunergy_California_LLC_ASUN315_60MH5BW</t>
  </si>
  <si>
    <t>Sunergy_California_LLC_ASUN315_60MM5BB</t>
  </si>
  <si>
    <t>Sunergy_California_LLC_ASUN315_72PH5BB</t>
  </si>
  <si>
    <t>Sunergy_California_LLC_ASUN315_72PH5BW</t>
  </si>
  <si>
    <t>Sunergy_California_LLC_ASUN315_72PM5BB</t>
  </si>
  <si>
    <t>Sunergy_California_LLC_ASUN320_60MH5BB</t>
  </si>
  <si>
    <t>Sunergy_California_LLC_ASUN320_60MH5BW</t>
  </si>
  <si>
    <t>Sunergy_California_LLC_ASUN320_60MM5BB</t>
  </si>
  <si>
    <t>Sunergy_California_LLC_ASUN320_60MM5BW</t>
  </si>
  <si>
    <t>Sunergy_California_LLC_ASUN320_72PH5BB</t>
  </si>
  <si>
    <t>Sunergy_California_LLC_ASUN320_72PH5BW</t>
  </si>
  <si>
    <t>Sunergy_California_LLC_ASUN320_72PM5BB</t>
  </si>
  <si>
    <t>Sunergy_California_LLC_ASUN325_60MH5BB</t>
  </si>
  <si>
    <t>Sunergy_California_LLC_ASUN325_60MH5BW</t>
  </si>
  <si>
    <t>Sunergy_California_LLC_ASUN325_72PH5BB</t>
  </si>
  <si>
    <t>Sunergy_California_LLC_ASUN325_72PH5BW</t>
  </si>
  <si>
    <t>Sunergy_California_LLC_ASUN325_72PM5BB</t>
  </si>
  <si>
    <t>Sunergy_California_LLC_ASUN330_60MH5BB</t>
  </si>
  <si>
    <t>Sunergy_California_LLC_ASUN330_60MH5BW</t>
  </si>
  <si>
    <t>Sunergy_California_LLC_ASUN330_60MM5BB</t>
  </si>
  <si>
    <t>Sunergy_California_LLC_ASUN330_72PH5BB</t>
  </si>
  <si>
    <t>Sunergy_California_LLC_ASUN330_72PH5BW</t>
  </si>
  <si>
    <t>Sunergy_California_LLC_ASUN330_72PM5BB</t>
  </si>
  <si>
    <t>Sunergy_California_LLC_ASUN335_72PH5BB</t>
  </si>
  <si>
    <t>Sunergy_California_LLC_ASUN335_72PH5BW</t>
  </si>
  <si>
    <t>Sunergy_California_LLC_ASUN335_72PM5BB</t>
  </si>
  <si>
    <t>Sunergy_California_LLC_ASUN340_72PH5BB</t>
  </si>
  <si>
    <t>Sunergy_California_LLC_ASUN340_72PH5BW</t>
  </si>
  <si>
    <t>Sunergy_California_LLC_ASUN340_72PM5BB</t>
  </si>
  <si>
    <t>Sunergy_California_LLC_ASUN345_72PH5BB</t>
  </si>
  <si>
    <t>Sunergy_California_LLC_ASUN345_72PH5BW</t>
  </si>
  <si>
    <t>Sunergy_California_LLC_ASUN345_72PM5BB</t>
  </si>
  <si>
    <t>Sunergy_California_LLC_ASUN360_72MH5BB</t>
  </si>
  <si>
    <t>Sunergy_California_LLC_ASUN360_72MH5BW</t>
  </si>
  <si>
    <t>Sunergy_California_LLC_ASUN360_72MM5BB</t>
  </si>
  <si>
    <t>Sunergy_California_LLC_ASUN365_72MH5BB</t>
  </si>
  <si>
    <t>Sunergy_California_LLC_ASUN365_72MH5BW</t>
  </si>
  <si>
    <t>Sunergy_California_LLC_ASUN370_72MH5BB</t>
  </si>
  <si>
    <t>Sunergy_California_LLC_ASUN370_72MH5BW</t>
  </si>
  <si>
    <t>Sunergy_California_LLC_ASUN375_72MH5BB</t>
  </si>
  <si>
    <t>Sunergy_California_LLC_ASUN375_72MH5BW</t>
  </si>
  <si>
    <t>Sunergy_California_LLC_ASUN380_72MH5BB</t>
  </si>
  <si>
    <t>Sunergy_California_LLC_ASUN380_72MH5BW</t>
  </si>
  <si>
    <t>Sunergy_California_LLC_ASUN385_72MH5BB</t>
  </si>
  <si>
    <t>Sunergy_California_LLC_ASUN385_72MH5BW</t>
  </si>
  <si>
    <t>Sunergy_California_LLC_ASUN385_72MM5BB</t>
  </si>
  <si>
    <t>Sunergy_California_LLC_ASUN390_72MH5BB</t>
  </si>
  <si>
    <t>Sunergy_California_LLC_ASUN390_72MH5BW</t>
  </si>
  <si>
    <t>Sunergy_California_LLC_ASUN390_72MM5BB</t>
  </si>
  <si>
    <t>Sunergy_California_LLC_ASUN395_72MH5BB</t>
  </si>
  <si>
    <t>Sunergy_California_LLC_ASUN395_72MH5BW</t>
  </si>
  <si>
    <t>Sunergy_California_LLC_ASUN395_72MM5BB</t>
  </si>
  <si>
    <t>Sunergy_California_LLC_ASUN400_72MH5BB</t>
  </si>
  <si>
    <t>Sunergy_California_LLC_ASUN400_72MH5BW</t>
  </si>
  <si>
    <t>Sunergy_California_LLC_ASUN400_72MM5BB</t>
  </si>
  <si>
    <t>Sunergy_California_LLC_ASUN405_72MH5BB</t>
  </si>
  <si>
    <t>Sunergy_California_LLC_ASUN405_72MH5BW</t>
  </si>
  <si>
    <t>Sunflare_Co__FLEX60_160W</t>
  </si>
  <si>
    <t>Sunflare_Co__FLEX60_160W_M20_A</t>
  </si>
  <si>
    <t>Sunflare_Co__FLEX60_165W</t>
  </si>
  <si>
    <t>Sunflare_Co__FLEX60_165W_M20_A</t>
  </si>
  <si>
    <t>Sunflare_Co__FLEX60_170W</t>
  </si>
  <si>
    <t>Sunflare_Co__FLEX60_170W_M20_A</t>
  </si>
  <si>
    <t>Sunflare_Co__FLEX60_175W_M20_A</t>
  </si>
  <si>
    <t>Sunflare_Co__FLEX60_177W</t>
  </si>
  <si>
    <t>Sunflare_Co__FLEX60_180W_M20_A</t>
  </si>
  <si>
    <t>Sunflare_Co__FLEX60_185W_M20_A</t>
  </si>
  <si>
    <t>SunPower_SPT_290_Mono</t>
  </si>
  <si>
    <t>SunPower_SPT_290_Mono_BK</t>
  </si>
  <si>
    <t>SunPower_SPT_295_Mono</t>
  </si>
  <si>
    <t>SunPower_SPT_295_Mono_BK</t>
  </si>
  <si>
    <t>SunPower_SPT_300_Mono</t>
  </si>
  <si>
    <t>SunPower_SPT_300_Mono_BK</t>
  </si>
  <si>
    <t>SunPower_SPT_305_Mono</t>
  </si>
  <si>
    <t>SunPower_SPT_305_Mono_BK</t>
  </si>
  <si>
    <t>SunPower_SPT_310_Mono</t>
  </si>
  <si>
    <t>SunPower_SPT_310_Mono_BK</t>
  </si>
  <si>
    <t>SunPower_SPR_E19_320_BLK</t>
  </si>
  <si>
    <t>SunPower_SPR_E19_320_BLK_E_AC</t>
  </si>
  <si>
    <t>SunPower_SPR_E19_320_COM_MLSD</t>
  </si>
  <si>
    <t>SunPower_SPR_E20_325_BLK</t>
  </si>
  <si>
    <t>SunPower_SPR_E20_325_BLK_E_AC</t>
  </si>
  <si>
    <t>SunPower_SPR_E20_327_COM_MLSD</t>
  </si>
  <si>
    <t>SunPower_SPR_X20_327_COM_MLSD</t>
  </si>
  <si>
    <t>SunPower_SPR_E20_330</t>
  </si>
  <si>
    <t>SunPower_SPR_E20_330_COM</t>
  </si>
  <si>
    <t>SunPower_SPR_E20_330_COM_MLSD</t>
  </si>
  <si>
    <t>SunPower_SPR_E20_333</t>
  </si>
  <si>
    <t>SunPower_SPR_E20_333_COM</t>
  </si>
  <si>
    <t>SunPower_SPR_E20_335</t>
  </si>
  <si>
    <t>SunPower_SPR_E20_335_COM</t>
  </si>
  <si>
    <t>SunPower_SPR_E20_335_COM_MLSD</t>
  </si>
  <si>
    <t>SunPower_SPR_E20_335_E_AC</t>
  </si>
  <si>
    <t>SunPower_SPR_X21_335_COM_MLSD</t>
  </si>
  <si>
    <t>SunPower_SPR_X21_345_COM_MLSD</t>
  </si>
  <si>
    <t>SunPower_SPR_X21_350_BLK_D_AC</t>
  </si>
  <si>
    <t>SunPower_SPR_X22_360_COM_MLSD</t>
  </si>
  <si>
    <t>SunPower_SPR_X22_370_COM_MLSD</t>
  </si>
  <si>
    <t>SunPower_SPR_P19_380_COM_MLSD</t>
  </si>
  <si>
    <t>SunPower_SPR_P19_385_COM_MLSD</t>
  </si>
  <si>
    <t>SunPower_SPR_A390</t>
  </si>
  <si>
    <t>SunPower_SPR_A390_G_AC</t>
  </si>
  <si>
    <t>SunPower_SPR_P19_390_COM_MLSD</t>
  </si>
  <si>
    <t>SunPower_SPR_A395</t>
  </si>
  <si>
    <t>SunPower_SPR_A395_G_AC</t>
  </si>
  <si>
    <t>SunPower_SPR_A395_MLSD</t>
  </si>
  <si>
    <t>SunPower_SPR_P19_395_COM_MLSD</t>
  </si>
  <si>
    <t>SunPower_SPR_A400</t>
  </si>
  <si>
    <t>SunPower_SPR_A400_COM</t>
  </si>
  <si>
    <t>SunPower_SPR_A400_G_AC</t>
  </si>
  <si>
    <t>SunPower_SPR_A400_MLSD</t>
  </si>
  <si>
    <t>SunPower_SPR_P19_400_COM_MLSD</t>
  </si>
  <si>
    <t>SunPower_SPR_A405</t>
  </si>
  <si>
    <t>SunPower_SPR_A405_COM</t>
  </si>
  <si>
    <t>SunPower_SPR_A405_COM_MLSD</t>
  </si>
  <si>
    <t>SunPower_SPR_A405_G_AC</t>
  </si>
  <si>
    <t>SunPower_SPR_A405_MLSD</t>
  </si>
  <si>
    <t>SunPower_SPR_A410</t>
  </si>
  <si>
    <t>SunPower_SPR_A410_COM</t>
  </si>
  <si>
    <t>SunPower_SPR_A410_COM_MLSD</t>
  </si>
  <si>
    <t>SunPower_SPR_A410_G_AC</t>
  </si>
  <si>
    <t>SunPower_SPR_A410_MLSD</t>
  </si>
  <si>
    <t>SunPower_SPR_A415</t>
  </si>
  <si>
    <t>SunPower_SPR_A415_COM</t>
  </si>
  <si>
    <t>SunPower_SPR_A415_COM_MLSD</t>
  </si>
  <si>
    <t>SunPower_SPR_A415_G_AC</t>
  </si>
  <si>
    <t>SunPower_SPR_A415_MLSD</t>
  </si>
  <si>
    <t>SunPower_SPR_A420</t>
  </si>
  <si>
    <t>SunPower_SPR_A420_COM</t>
  </si>
  <si>
    <t>SunPower_SPR_A420_COM_MLSD</t>
  </si>
  <si>
    <t>SunPower_SPR_A420_G_AC</t>
  </si>
  <si>
    <t>SunPower_SPR_A420_MLSD</t>
  </si>
  <si>
    <t>SunPower_SPR_425E_WHT_D</t>
  </si>
  <si>
    <t>SunPower_SPR_A425</t>
  </si>
  <si>
    <t>SunPower_SPR_A425_COM</t>
  </si>
  <si>
    <t>SunPower_SPR_A425_COM_MLSD</t>
  </si>
  <si>
    <t>SunPower_SPR_A425_G_AC</t>
  </si>
  <si>
    <t>SunPower_SPR_A425_MLSD</t>
  </si>
  <si>
    <t>SunPower_SPR_A430_COM</t>
  </si>
  <si>
    <t>SunPower_SPR_A430_COM_MLSD</t>
  </si>
  <si>
    <t>SunPower_SPR_A435_COM</t>
  </si>
  <si>
    <t>SunPower_SPR_A435_COM_MLSD</t>
  </si>
  <si>
    <t>SunPower_SPR_A440_COM</t>
  </si>
  <si>
    <t>SunPower_SPR_A440_COM_MLSD</t>
  </si>
  <si>
    <t>SunPower_SPR_E20_445_COM</t>
  </si>
  <si>
    <t>SunPower_SPR_A450_COM</t>
  </si>
  <si>
    <t>SunPower_SPR_A460_COM</t>
  </si>
  <si>
    <t>SunSpark_Technology_Inc__SMX_245P</t>
  </si>
  <si>
    <t>SunSpark_Technology_Inc__SMX_250P</t>
  </si>
  <si>
    <t>SunSpark_Technology_Inc__SMX_255P</t>
  </si>
  <si>
    <t>SunSpark_Technology_Inc__SMX_260P</t>
  </si>
  <si>
    <t>SunSpark_Technology_Inc__SMX_265P</t>
  </si>
  <si>
    <t>SunSpark_Technology_Inc__SST_275M</t>
  </si>
  <si>
    <t>SunSpark_Technology_Inc__SST_280M</t>
  </si>
  <si>
    <t>SunSpark_Technology_Inc__SST_285M</t>
  </si>
  <si>
    <t>SunSpark_Technology_Inc__SST_290M</t>
  </si>
  <si>
    <t>SunSpark_Technology_Inc__SST_295M</t>
  </si>
  <si>
    <t>SunSpark_Technology_Inc__SST_310M3_60</t>
  </si>
  <si>
    <t>SunSpark_Technology_Inc__SST_310M3B_60</t>
  </si>
  <si>
    <t>SunSpark_Technology_Inc__SST_315M3_60</t>
  </si>
  <si>
    <t>SunSpark_Technology_Inc__SST_315M3B_60</t>
  </si>
  <si>
    <t>SunSpark_Technology_Inc__SST_320M3_60</t>
  </si>
  <si>
    <t>SunSpark_Technology_Inc__SST_320M3B_60</t>
  </si>
  <si>
    <t>SunSpark_Technology_Inc__SST_325M3_60</t>
  </si>
  <si>
    <t>SunSpark_Technology_Inc__SST_325M3B_60</t>
  </si>
  <si>
    <t>SunSpark_Technology_Inc__SST_330M3_60</t>
  </si>
  <si>
    <t>SunSpark_Technology_Inc__SST_330M3B_60</t>
  </si>
  <si>
    <t>SunSpark_Technology_Inc__SST_335M3_60</t>
  </si>
  <si>
    <t>SunSpark_Technology_Inc__SST_335M3B_60</t>
  </si>
  <si>
    <t>SunSpark_Technology_Inc__SST_375M3_72</t>
  </si>
  <si>
    <t>SunSpark_Technology_Inc__SST_380M3_72</t>
  </si>
  <si>
    <t>SunSpark_Technology_Inc__SST_385M3_72</t>
  </si>
  <si>
    <t>SunSpark_Technology_Inc__SST_390M3_72</t>
  </si>
  <si>
    <t>SunSpark_Technology_Inc__SST_395M3_72</t>
  </si>
  <si>
    <t>SunSpark_Technology_Inc__SST_400M3_72</t>
  </si>
  <si>
    <t>SUNSTYLE_AG___LTD_SUNSTYLE_M75</t>
  </si>
  <si>
    <t>SUNSTYLE_AG___LTD_SUNSTYLE_M80</t>
  </si>
  <si>
    <t>SunTegra_STS_114M_B4U</t>
  </si>
  <si>
    <t>Tesla_Inc__SR60T1</t>
  </si>
  <si>
    <t>Trina_Solar_TSM_280PD05_18</t>
  </si>
  <si>
    <t>Trina_Solar_TSM_285PD05_18</t>
  </si>
  <si>
    <t>Trina_Solar_TSM_285PE06H</t>
  </si>
  <si>
    <t>Trina_Solar_TSM_290PE06H</t>
  </si>
  <si>
    <t>Trina_Solar_TSM_295PE06H</t>
  </si>
  <si>
    <t>Trina_Solar_TSM_295PE06H_T0</t>
  </si>
  <si>
    <t>Trina_Solar_TSM_300PE06H_T0</t>
  </si>
  <si>
    <t>Trina_Solar_TSM_305PE06H_T0</t>
  </si>
  <si>
    <t>Trina_Solar_TSM_310PE06H_T0</t>
  </si>
  <si>
    <t>Trina_Solar_TSM_315DD06H_05_II_</t>
  </si>
  <si>
    <t>Trina_Solar_TSM_315DE06H_T0_II_</t>
  </si>
  <si>
    <t>Trina_Solar_TSM_320DD06H_II_</t>
  </si>
  <si>
    <t>Trina_Solar_TSM_320DD06H_05_II_</t>
  </si>
  <si>
    <t>Trina_Solar_TSM_320DD06H_15_II_</t>
  </si>
  <si>
    <t>Trina_Solar_TSM_320DD06M_05_II_</t>
  </si>
  <si>
    <t>Trina_Solar_TSM_320DD06M_15_II_</t>
  </si>
  <si>
    <t>Trina_Solar_TSM_320DD06M_18_II_</t>
  </si>
  <si>
    <t>Trina_Solar_TSM_320DE06H_II_</t>
  </si>
  <si>
    <t>Trina_Solar_TSM_320DE06H_18_II_</t>
  </si>
  <si>
    <t>Trina_Solar_TSM_320DE06H_T0_II_</t>
  </si>
  <si>
    <t>Trina_Solar_TSM_320DE06M_T0_II_</t>
  </si>
  <si>
    <t>Trina_Solar_TSM_320DEG6H_20_II_</t>
  </si>
  <si>
    <t>Trina_Solar_TSM_325DD06H_II_</t>
  </si>
  <si>
    <t>Trina_Solar_TSM_325DD06H_05_II_</t>
  </si>
  <si>
    <t>Trina_Solar_TSM_325DD06H_15_II_</t>
  </si>
  <si>
    <t>Trina_Solar_TSM_325DD06M_05_II_</t>
  </si>
  <si>
    <t>Trina_Solar_TSM_325DD06M_15_II_</t>
  </si>
  <si>
    <t>Trina_Solar_TSM_325DD06M_18_II_</t>
  </si>
  <si>
    <t>Trina_Solar_TSM_325DE06H_II_</t>
  </si>
  <si>
    <t>Trina_Solar_TSM_325DE06H_18_II_</t>
  </si>
  <si>
    <t>Trina_Solar_TSM_325DE06H_T0_II_</t>
  </si>
  <si>
    <t>Trina_Solar_TSM_325DE06M_T0_II_</t>
  </si>
  <si>
    <t>Trina_Solar_TSM_325DEG6H_20_II_</t>
  </si>
  <si>
    <t>Trina_Solar_TSM_325DEG6M_20_II_</t>
  </si>
  <si>
    <t>Trina_Solar_TSM_330DD06H_II_</t>
  </si>
  <si>
    <t>Trina_Solar_TSM_330DD06H_05_II_</t>
  </si>
  <si>
    <t>Trina_Solar_TSM_330DD06H_15_II_</t>
  </si>
  <si>
    <t>Trina_Solar_TSM_330DD06M_05_II_</t>
  </si>
  <si>
    <t>Trina_Solar_TSM_330DD06M_15_II_</t>
  </si>
  <si>
    <t>Trina_Solar_TSM_330DD06M_18_II_</t>
  </si>
  <si>
    <t>Trina_Solar_TSM_330DE06H_II_</t>
  </si>
  <si>
    <t>Trina_Solar_TSM_330DE06H_18_II_</t>
  </si>
  <si>
    <t>Trina_Solar_TSM_330DE06H_T0_II_</t>
  </si>
  <si>
    <t>Trina_Solar_TSM_330DE06M_T0_II_</t>
  </si>
  <si>
    <t>Trina_Solar_TSM_330DEG6H_20_II_</t>
  </si>
  <si>
    <t>Trina_Solar_TSM_330DEG6M_20_II_</t>
  </si>
  <si>
    <t>Trina_Solar_TSM_330PEG15H_20_II_</t>
  </si>
  <si>
    <t>Trina_Solar_TSM_335DD06H_II_</t>
  </si>
  <si>
    <t>Trina_Solar_TSM_335DD06H_05_II_</t>
  </si>
  <si>
    <t>Trina_Solar_TSM_335DD06H_15_II_</t>
  </si>
  <si>
    <t>Trina_Solar_TSM_335DD06M_05_II_</t>
  </si>
  <si>
    <t>Trina_Solar_TSM_335DD06M_15_II_</t>
  </si>
  <si>
    <t>Trina_Solar_TSM_335DD06M_18_II_</t>
  </si>
  <si>
    <t>Trina_Solar_TSM_335DE06H_II_</t>
  </si>
  <si>
    <t>Trina_Solar_TSM_335DE06H_18_II_</t>
  </si>
  <si>
    <t>Trina_Solar_TSM_335DE06H_T0_II_</t>
  </si>
  <si>
    <t>Trina_Solar_TSM_335DE06M_T0_II_</t>
  </si>
  <si>
    <t>Trina_Solar_TSM_335DEG6H_20_II_</t>
  </si>
  <si>
    <t>Trina_Solar_TSM_335DEG6M_20_II_</t>
  </si>
  <si>
    <t>Trina_Solar_TSM_335PEG15H_20_II_</t>
  </si>
  <si>
    <t>Trina_Solar_TSM_340DE06H_T0_II_</t>
  </si>
  <si>
    <t>Trina_Solar_TSM_340DE06M_T0_II_</t>
  </si>
  <si>
    <t>Trina_Solar_TSM_340DEG6M_20_II_</t>
  </si>
  <si>
    <t>Trina_Solar_TSM_340PE15H</t>
  </si>
  <si>
    <t>Trina_Solar_TSM_340PE15H_T0</t>
  </si>
  <si>
    <t>Trina_Solar_TSM_340PEG15H_20_II_</t>
  </si>
  <si>
    <t>Trina_Solar_TSM_345DD06M_05_II_</t>
  </si>
  <si>
    <t>Trina_Solar_TSM_345PE15H</t>
  </si>
  <si>
    <t>Trina_Solar_TSM_345PE15H_T0</t>
  </si>
  <si>
    <t>Trina_Solar_TSM_345PEG15H_20_II_</t>
  </si>
  <si>
    <t>Trina_Solar_TSM_350DEG14C_27_II_</t>
  </si>
  <si>
    <t>Trina_Solar_TSM_350PE15H</t>
  </si>
  <si>
    <t>Trina_Solar_TSM_350PE15H_T0</t>
  </si>
  <si>
    <t>Trina_Solar_TSM_350PEG15H_20_II_</t>
  </si>
  <si>
    <t>Trina_Solar_TSM_355DEG14C_27_II_</t>
  </si>
  <si>
    <t>Trina_Solar_TSM_355PE15H</t>
  </si>
  <si>
    <t>Trina_Solar_TSM_355PE15H_T0</t>
  </si>
  <si>
    <t>Trina_Solar_TSM_360DEG14C_27_II_</t>
  </si>
  <si>
    <t>Trina_Solar_TSM_360PE15H_T0</t>
  </si>
  <si>
    <t>Trina_Solar_TSM_365DEG14C_27_II_</t>
  </si>
  <si>
    <t>Trina_Solar_TSM_365DEG14HC_20_II_</t>
  </si>
  <si>
    <t>Trina_Solar_TSM_365DEG14HC_27_II_</t>
  </si>
  <si>
    <t>Trina_Solar_TSM_365PE15H_T0</t>
  </si>
  <si>
    <t>Trina_Solar_TSM_370DEG14HC_20_II_</t>
  </si>
  <si>
    <t>Trina_Solar_TSM_370DEG14HC_27_II_</t>
  </si>
  <si>
    <t>Trina_Solar_TSM_370PE15H_T0</t>
  </si>
  <si>
    <t>Trina_Solar_TSM_375DEG14HC_20_II_</t>
  </si>
  <si>
    <t>Trina_Solar_TSM_375DEG14HC_27_II_</t>
  </si>
  <si>
    <t>Trina_Solar_TSM_380DEG14HC_20_II_</t>
  </si>
  <si>
    <t>Trina_Solar_TSM_380DEG14HC_27_II_</t>
  </si>
  <si>
    <t>Trina_Solar_TSM_380DEG15HC_II_</t>
  </si>
  <si>
    <t>Trina_Solar_TSM_380DEG15HC_20_II_</t>
  </si>
  <si>
    <t>Trina_Solar_TSM_385DE15H_II_</t>
  </si>
  <si>
    <t>Trina_Solar_TSM_385DEG14HC_20_II_</t>
  </si>
  <si>
    <t>Trina_Solar_TSM_385DEG15H_II_</t>
  </si>
  <si>
    <t>Trina_Solar_TSM_385DEG15H_20_II_</t>
  </si>
  <si>
    <t>Trina_Solar_TSM_385DEG15HC_II_</t>
  </si>
  <si>
    <t>Trina_Solar_TSM_385DEG15HC_20_II_</t>
  </si>
  <si>
    <t>Trina_Solar_TSM_385DEG15MC_II_</t>
  </si>
  <si>
    <t>Trina_Solar_TSM_385DEG15MC_20_II_</t>
  </si>
  <si>
    <t>Trina_Solar_TSM_390DE15H_II_</t>
  </si>
  <si>
    <t>Trina_Solar_TSM_390DE15H_T0_II_</t>
  </si>
  <si>
    <t>Trina_Solar_TSM_390DE15M_II_</t>
  </si>
  <si>
    <t>Trina_Solar_TSM_390DE15M_T0_II_</t>
  </si>
  <si>
    <t>Trina_Solar_TSM_390DEG15H_II_</t>
  </si>
  <si>
    <t>Trina_Solar_TSM_390DEG15H_20_II_</t>
  </si>
  <si>
    <t>Trina_Solar_TSM_390DEG15HC_II_</t>
  </si>
  <si>
    <t>Trina_Solar_TSM_390DEG15HC_20_II_</t>
  </si>
  <si>
    <t>Trina_Solar_TSM_390DEG15M_II_</t>
  </si>
  <si>
    <t>Trina_Solar_TSM_390DEG15M_20_II_</t>
  </si>
  <si>
    <t>Trina_Solar_TSM_390DEG15MC_II_</t>
  </si>
  <si>
    <t>Trina_Solar_TSM_390DEG15MC_20_II_</t>
  </si>
  <si>
    <t>Trina_Solar_TSM_395DE15H_II_</t>
  </si>
  <si>
    <t>Trina_Solar_TSM_395DE15H_T0_II_</t>
  </si>
  <si>
    <t>Trina_Solar_TSM_395DE15M_II_</t>
  </si>
  <si>
    <t>Trina_Solar_TSM_395DE15M_T0_II_</t>
  </si>
  <si>
    <t>Trina_Solar_TSM_395DEG15H_II_</t>
  </si>
  <si>
    <t>Trina_Solar_TSM_395DEG15H_20_II_</t>
  </si>
  <si>
    <t>Trina_Solar_TSM_395DEG15HC_II_</t>
  </si>
  <si>
    <t>Trina_Solar_TSM_395DEG15HC_20_II_</t>
  </si>
  <si>
    <t>Trina_Solar_TSM_395DEG15M_II_</t>
  </si>
  <si>
    <t>Trina_Solar_TSM_395DEG15M_20_II_</t>
  </si>
  <si>
    <t>Trina_Solar_TSM_395DEG15MC_II_</t>
  </si>
  <si>
    <t>Trina_Solar_TSM_395DEG15MC_20_II_</t>
  </si>
  <si>
    <t>Trina_Solar_TSM_400DE15H_II_</t>
  </si>
  <si>
    <t>Trina_Solar_TSM_400DE15H_T0_II_</t>
  </si>
  <si>
    <t>Trina_Solar_TSM_400DE15M_II_</t>
  </si>
  <si>
    <t>Trina_Solar_TSM_400DE15M_T0_II_</t>
  </si>
  <si>
    <t>Trina_Solar_TSM_400DEG15H_II_</t>
  </si>
  <si>
    <t>Trina_Solar_TSM_400DEG15H_20_II_</t>
  </si>
  <si>
    <t>Trina_Solar_TSM_400DEG15HC_II_</t>
  </si>
  <si>
    <t>Trina_Solar_TSM_400DEG15HC_20_II_</t>
  </si>
  <si>
    <t>Trina_Solar_TSM_400DEG15M_II_</t>
  </si>
  <si>
    <t>Trina_Solar_TSM_400DEG15M_20_II_</t>
  </si>
  <si>
    <t>Trina_Solar_TSM_400DEG15MC_II_</t>
  </si>
  <si>
    <t>Trina_Solar_TSM_400DEG15MC_20_II_</t>
  </si>
  <si>
    <t>Trina_Solar_TSM_405DE15H_II_</t>
  </si>
  <si>
    <t>Trina_Solar_TSM_405DE15H_T0_II_</t>
  </si>
  <si>
    <t>Trina_Solar_TSM_405DE15M_II_</t>
  </si>
  <si>
    <t>Trina_Solar_TSM_405DE15M_T0_II_</t>
  </si>
  <si>
    <t>Trina_Solar_TSM_405DEG15H_II_</t>
  </si>
  <si>
    <t>Trina_Solar_TSM_405DEG15H_20_II_</t>
  </si>
  <si>
    <t>Trina_Solar_TSM_405DEG15HC_20_II_</t>
  </si>
  <si>
    <t>Trina_Solar_TSM_405DEG15M_II_</t>
  </si>
  <si>
    <t>Trina_Solar_TSM_405DEG15M_20_II_</t>
  </si>
  <si>
    <t>Trina_Solar_TSM_405DEG15MC_II_</t>
  </si>
  <si>
    <t>Trina_Solar_TSM_405DEG15MC_20_II_</t>
  </si>
  <si>
    <t>Trina_Solar_TSM_410DE15H_II_</t>
  </si>
  <si>
    <t>Trina_Solar_TSM_410DE15H_T0_II_</t>
  </si>
  <si>
    <t>Trina_Solar_TSM_410DE15M_II_</t>
  </si>
  <si>
    <t>Trina_Solar_TSM_410DE15M_T0_II_</t>
  </si>
  <si>
    <t>Trina_Solar_TSM_410DEG15M_II_</t>
  </si>
  <si>
    <t>Trina_Solar_TSM_410DEG15M_20_II_</t>
  </si>
  <si>
    <t>Trina_Solar_TSM_410DEG15MC_II_</t>
  </si>
  <si>
    <t>Trina_Solar_TSM_410DEG15MC_20_II_</t>
  </si>
  <si>
    <t>Trina_Solar_TSM_480DE18M_II_</t>
  </si>
  <si>
    <t>Trina_Solar_TSM_485DE18M_II_</t>
  </si>
  <si>
    <t>Trina_Solar_TSM_490DE18M_II_</t>
  </si>
  <si>
    <t>Trina_Solar_TSM_500DE18M_II_</t>
  </si>
  <si>
    <t>Upsolar_UP_M355M</t>
  </si>
  <si>
    <t>Upsolar_UP_M370M</t>
  </si>
  <si>
    <t>Upsolar_UP_M375M</t>
  </si>
  <si>
    <t>Upsolar_UP_M380M</t>
  </si>
  <si>
    <t>Upsolar_UP_M385M</t>
  </si>
  <si>
    <t>Upsolar_UP_M390M</t>
  </si>
  <si>
    <t>Upsolar_UP_M395M</t>
  </si>
  <si>
    <t>Vietnam_Sunergy_Joint_Stock_Company_VSUN295_60MM5BB</t>
  </si>
  <si>
    <t>Vietnam_Sunergy_Joint_Stock_Company_VSUN300_60M</t>
  </si>
  <si>
    <t>Vietnam_Sunergy_Joint_Stock_Company_VSUN300_60M_BB</t>
  </si>
  <si>
    <t>Vietnam_Sunergy_Joint_Stock_Company_VSUN300_60M_BW</t>
  </si>
  <si>
    <t>Vietnam_Sunergy_Joint_Stock_Company_VSUN300_60MM5BB</t>
  </si>
  <si>
    <t>Vietnam_Sunergy_Joint_Stock_Company_VSUN305_60M</t>
  </si>
  <si>
    <t>Vietnam_Sunergy_Joint_Stock_Company_VSUN305_60M_BB</t>
  </si>
  <si>
    <t>Vietnam_Sunergy_Joint_Stock_Company_VSUN305_60M_BW</t>
  </si>
  <si>
    <t>Vietnam_Sunergy_Joint_Stock_Company_VSUN305_60MM5BB</t>
  </si>
  <si>
    <t>Vietnam_Sunergy_Joint_Stock_Company_VSUN310_60M</t>
  </si>
  <si>
    <t>Vietnam_Sunergy_Joint_Stock_Company_VSUN310_60M_BB</t>
  </si>
  <si>
    <t>Vietnam_Sunergy_Joint_Stock_Company_VSUN310_60M_BW</t>
  </si>
  <si>
    <t>Vietnam_Sunergy_Joint_Stock_Company_VSUN310_60MH</t>
  </si>
  <si>
    <t>Vietnam_Sunergy_Joint_Stock_Company_VSUN310_60MH_BW</t>
  </si>
  <si>
    <t>Vietnam_Sunergy_Joint_Stock_Company_VSUN310_60MM5BB</t>
  </si>
  <si>
    <t>Vietnam_Sunergy_Joint_Stock_Company_VSUN315_120M</t>
  </si>
  <si>
    <t>Vietnam_Sunergy_Joint_Stock_Company_VSUN315_120M_BB</t>
  </si>
  <si>
    <t>Vietnam_Sunergy_Joint_Stock_Company_VSUN315_120M_BW</t>
  </si>
  <si>
    <t>Vietnam_Sunergy_Joint_Stock_Company_VSUN315_60M</t>
  </si>
  <si>
    <t>Vietnam_Sunergy_Joint_Stock_Company_VSUN315_60M_BB</t>
  </si>
  <si>
    <t>Vietnam_Sunergy_Joint_Stock_Company_VSUN315_60M_BW</t>
  </si>
  <si>
    <t>Vietnam_Sunergy_Joint_Stock_Company_VSUN315_60MH</t>
  </si>
  <si>
    <t>Vietnam_Sunergy_Joint_Stock_Company_VSUN315_60MH_BW</t>
  </si>
  <si>
    <t>Vietnam_Sunergy_Joint_Stock_Company_VSUN315_60MM5BB</t>
  </si>
  <si>
    <t>Vietnam_Sunergy_Joint_Stock_Company_VSUN320_120M</t>
  </si>
  <si>
    <t>Vietnam_Sunergy_Joint_Stock_Company_VSUN320_120M_BB</t>
  </si>
  <si>
    <t>Vietnam_Sunergy_Joint_Stock_Company_VSUN320_120M_BW</t>
  </si>
  <si>
    <t>Vietnam_Sunergy_Joint_Stock_Company_VSUN320_120MH</t>
  </si>
  <si>
    <t>Vietnam_Sunergy_Joint_Stock_Company_VSUN320_120MH_BW</t>
  </si>
  <si>
    <t>Vietnam_Sunergy_Joint_Stock_Company_VSUN320_60M</t>
  </si>
  <si>
    <t>Vietnam_Sunergy_Joint_Stock_Company_VSUN320_60M_BB</t>
  </si>
  <si>
    <t>Vietnam_Sunergy_Joint_Stock_Company_VSUN320_60M_BW</t>
  </si>
  <si>
    <t>Vietnam_Sunergy_Joint_Stock_Company_VSUN320_60MH</t>
  </si>
  <si>
    <t>Vietnam_Sunergy_Joint_Stock_Company_VSUN320_60MH_BW</t>
  </si>
  <si>
    <t>Vietnam_Sunergy_Joint_Stock_Company_VSUN325_120M</t>
  </si>
  <si>
    <t>Vietnam_Sunergy_Joint_Stock_Company_VSUN325_120M_BB</t>
  </si>
  <si>
    <t>Vietnam_Sunergy_Joint_Stock_Company_VSUN325_120M_BW</t>
  </si>
  <si>
    <t>Vietnam_Sunergy_Joint_Stock_Company_VSUN325_120MH</t>
  </si>
  <si>
    <t>Vietnam_Sunergy_Joint_Stock_Company_VSUN325_120MH_BW</t>
  </si>
  <si>
    <t>Vietnam_Sunergy_Joint_Stock_Company_VSUN325_60M</t>
  </si>
  <si>
    <t>Vietnam_Sunergy_Joint_Stock_Company_VSUN325_60M_BB</t>
  </si>
  <si>
    <t>Vietnam_Sunergy_Joint_Stock_Company_VSUN325_60M_BW</t>
  </si>
  <si>
    <t>Vietnam_Sunergy_Joint_Stock_Company_VSUN325_60MH</t>
  </si>
  <si>
    <t>Vietnam_Sunergy_Joint_Stock_Company_VSUN325_60MH_BW</t>
  </si>
  <si>
    <t>Vietnam_Sunergy_Joint_Stock_Company_VSUN330_120M</t>
  </si>
  <si>
    <t>Vietnam_Sunergy_Joint_Stock_Company_VSUN330_120M_BB</t>
  </si>
  <si>
    <t>Vietnam_Sunergy_Joint_Stock_Company_VSUN330_120M_BW</t>
  </si>
  <si>
    <t>Vietnam_Sunergy_Joint_Stock_Company_VSUN330_120MH</t>
  </si>
  <si>
    <t>Vietnam_Sunergy_Joint_Stock_Company_VSUN330_120MH_BW</t>
  </si>
  <si>
    <t>Vietnam_Sunergy_Joint_Stock_Company_VSUN330_60MH</t>
  </si>
  <si>
    <t>Vietnam_Sunergy_Joint_Stock_Company_VSUN330_60MH_BW</t>
  </si>
  <si>
    <t>Vietnam_Sunergy_Joint_Stock_Company_VSUN335_120M</t>
  </si>
  <si>
    <t>Vietnam_Sunergy_Joint_Stock_Company_VSUN335_120M_BB</t>
  </si>
  <si>
    <t>Vietnam_Sunergy_Joint_Stock_Company_VSUN335_120M_BW</t>
  </si>
  <si>
    <t>Vietnam_Sunergy_Joint_Stock_Company_VSUN335_120MH</t>
  </si>
  <si>
    <t>Vietnam_Sunergy_Joint_Stock_Company_VSUN335_120MH_BW</t>
  </si>
  <si>
    <t>Vietnam_Sunergy_Joint_Stock_Company_VSUN335_60MH</t>
  </si>
  <si>
    <t>Vietnam_Sunergy_Joint_Stock_Company_VSUN335_60MH_BW</t>
  </si>
  <si>
    <t>Vietnam_Sunergy_Joint_Stock_Company_VSUN340_120M</t>
  </si>
  <si>
    <t>Vietnam_Sunergy_Joint_Stock_Company_VSUN340_120M_BB</t>
  </si>
  <si>
    <t>Vietnam_Sunergy_Joint_Stock_Company_VSUN340_120M_BW</t>
  </si>
  <si>
    <t>Vietnam_Sunergy_Joint_Stock_Company_VSUN340_120MH</t>
  </si>
  <si>
    <t>Vietnam_Sunergy_Joint_Stock_Company_VSUN340_120MH_BW</t>
  </si>
  <si>
    <t>Vietnam_Sunergy_Joint_Stock_Company_VSUN345_120MH</t>
  </si>
  <si>
    <t>Vietnam_Sunergy_Joint_Stock_Company_VSUN345_120MH_BW</t>
  </si>
  <si>
    <t>Vietnam_Sunergy_Joint_Stock_Company_VSUN360_72BMH_DG</t>
  </si>
  <si>
    <t>Vietnam_Sunergy_Joint_Stock_Company_VSUN360_72M</t>
  </si>
  <si>
    <t>Vietnam_Sunergy_Joint_Stock_Company_VSUN360_72M_BB</t>
  </si>
  <si>
    <t>Vietnam_Sunergy_Joint_Stock_Company_VSUN360_72M_BW</t>
  </si>
  <si>
    <t>Vietnam_Sunergy_Joint_Stock_Company_VSUN365_72BMH_DG</t>
  </si>
  <si>
    <t>Vietnam_Sunergy_Joint_Stock_Company_VSUN365_72M</t>
  </si>
  <si>
    <t>Vietnam_Sunergy_Joint_Stock_Company_VSUN365_72M_BB</t>
  </si>
  <si>
    <t>Vietnam_Sunergy_Joint_Stock_Company_VSUN365_72M_BW</t>
  </si>
  <si>
    <t>Vietnam_Sunergy_Joint_Stock_Company_VSUN370_72BMH_DG</t>
  </si>
  <si>
    <t>Vietnam_Sunergy_Joint_Stock_Company_VSUN370_72M</t>
  </si>
  <si>
    <t>Vietnam_Sunergy_Joint_Stock_Company_VSUN370_72M_BB</t>
  </si>
  <si>
    <t>Vietnam_Sunergy_Joint_Stock_Company_VSUN370_72M_BW</t>
  </si>
  <si>
    <t>Vietnam_Sunergy_Joint_Stock_Company_VSUN370_72MH</t>
  </si>
  <si>
    <t>Vietnam_Sunergy_Joint_Stock_Company_VSUN370_72MH_BW</t>
  </si>
  <si>
    <t>Vietnam_Sunergy_Joint_Stock_Company_VSUN375_144M</t>
  </si>
  <si>
    <t>Vietnam_Sunergy_Joint_Stock_Company_VSUN375_144M_BB</t>
  </si>
  <si>
    <t>Vietnam_Sunergy_Joint_Stock_Company_VSUN375_144M_BW</t>
  </si>
  <si>
    <t>Vietnam_Sunergy_Joint_Stock_Company_VSUN375_144MH</t>
  </si>
  <si>
    <t>Vietnam_Sunergy_Joint_Stock_Company_VSUN375_144MH_BW</t>
  </si>
  <si>
    <t>Vietnam_Sunergy_Joint_Stock_Company_VSUN375_72BMH_DG</t>
  </si>
  <si>
    <t>Vietnam_Sunergy_Joint_Stock_Company_VSUN375_72M</t>
  </si>
  <si>
    <t>Vietnam_Sunergy_Joint_Stock_Company_VSUN375_72M_BB</t>
  </si>
  <si>
    <t>Vietnam_Sunergy_Joint_Stock_Company_VSUN375_72M_BW</t>
  </si>
  <si>
    <t>Vietnam_Sunergy_Joint_Stock_Company_VSUN375_72MH</t>
  </si>
  <si>
    <t>Vietnam_Sunergy_Joint_Stock_Company_VSUN375_72MH_BW</t>
  </si>
  <si>
    <t>Vietnam_Sunergy_Joint_Stock_Company_VSUN380_144BMH_DG</t>
  </si>
  <si>
    <t>Vietnam_Sunergy_Joint_Stock_Company_VSUN380_144M</t>
  </si>
  <si>
    <t>Vietnam_Sunergy_Joint_Stock_Company_VSUN380_144M_BB</t>
  </si>
  <si>
    <t>Vietnam_Sunergy_Joint_Stock_Company_VSUN380_144M_BW</t>
  </si>
  <si>
    <t>Vietnam_Sunergy_Joint_Stock_Company_VSUN380_144MH</t>
  </si>
  <si>
    <t>Vietnam_Sunergy_Joint_Stock_Company_VSUN380_144MH_BW</t>
  </si>
  <si>
    <t>Vietnam_Sunergy_Joint_Stock_Company_VSUN380_72BMH_DG</t>
  </si>
  <si>
    <t>Vietnam_Sunergy_Joint_Stock_Company_VSUN380_72M</t>
  </si>
  <si>
    <t>Vietnam_Sunergy_Joint_Stock_Company_VSUN380_72M_BB</t>
  </si>
  <si>
    <t>Vietnam_Sunergy_Joint_Stock_Company_VSUN380_72M_BW</t>
  </si>
  <si>
    <t>Vietnam_Sunergy_Joint_Stock_Company_VSUN380_72MH</t>
  </si>
  <si>
    <t>Vietnam_Sunergy_Joint_Stock_Company_VSUN380_72MH_BW</t>
  </si>
  <si>
    <t>Vietnam_Sunergy_Joint_Stock_Company_VSUN385_144BMH_DG</t>
  </si>
  <si>
    <t>Vietnam_Sunergy_Joint_Stock_Company_VSUN385_144M</t>
  </si>
  <si>
    <t>Vietnam_Sunergy_Joint_Stock_Company_VSUN385_144M_BB</t>
  </si>
  <si>
    <t>Vietnam_Sunergy_Joint_Stock_Company_VSUN385_144M_BW</t>
  </si>
  <si>
    <t>Vietnam_Sunergy_Joint_Stock_Company_VSUN385_144MH</t>
  </si>
  <si>
    <t>Vietnam_Sunergy_Joint_Stock_Company_VSUN385_144MH_BW</t>
  </si>
  <si>
    <t>Vietnam_Sunergy_Joint_Stock_Company_VSUN385_72BMH_DG</t>
  </si>
  <si>
    <t>Vietnam_Sunergy_Joint_Stock_Company_VSUN385_72M</t>
  </si>
  <si>
    <t>Vietnam_Sunergy_Joint_Stock_Company_VSUN385_72M_BB</t>
  </si>
  <si>
    <t>Vietnam_Sunergy_Joint_Stock_Company_VSUN385_72M_BW</t>
  </si>
  <si>
    <t>Vietnam_Sunergy_Joint_Stock_Company_VSUN385_72MH</t>
  </si>
  <si>
    <t>Vietnam_Sunergy_Joint_Stock_Company_VSUN385_72MH_BW</t>
  </si>
  <si>
    <t>Vietnam_Sunergy_Joint_Stock_Company_VSUN390_144BMH_DG</t>
  </si>
  <si>
    <t>Vietnam_Sunergy_Joint_Stock_Company_VSUN390_144M</t>
  </si>
  <si>
    <t>Vietnam_Sunergy_Joint_Stock_Company_VSUN390_144M_BB</t>
  </si>
  <si>
    <t>Vietnam_Sunergy_Joint_Stock_Company_VSUN390_144M_BW</t>
  </si>
  <si>
    <t>Vietnam_Sunergy_Joint_Stock_Company_VSUN390_144MH</t>
  </si>
  <si>
    <t>Vietnam_Sunergy_Joint_Stock_Company_VSUN390_144MH_BW</t>
  </si>
  <si>
    <t>Vietnam_Sunergy_Joint_Stock_Company_VSUN390_72BMH_DG</t>
  </si>
  <si>
    <t>Vietnam_Sunergy_Joint_Stock_Company_VSUN390_72M</t>
  </si>
  <si>
    <t>Vietnam_Sunergy_Joint_Stock_Company_VSUN390_72M_BB</t>
  </si>
  <si>
    <t>Vietnam_Sunergy_Joint_Stock_Company_VSUN390_72M_BW</t>
  </si>
  <si>
    <t>Vietnam_Sunergy_Joint_Stock_Company_VSUN390_72MH</t>
  </si>
  <si>
    <t>Vietnam_Sunergy_Joint_Stock_Company_VSUN390_72MH_BW</t>
  </si>
  <si>
    <t>Vietnam_Sunergy_Joint_Stock_Company_VSUN395_144BMH_DG</t>
  </si>
  <si>
    <t>Vietnam_Sunergy_Joint_Stock_Company_VSUN395_144M</t>
  </si>
  <si>
    <t>Vietnam_Sunergy_Joint_Stock_Company_VSUN395_144M_BB</t>
  </si>
  <si>
    <t>Vietnam_Sunergy_Joint_Stock_Company_VSUN395_144M_BW</t>
  </si>
  <si>
    <t>Vietnam_Sunergy_Joint_Stock_Company_VSUN395_144MH</t>
  </si>
  <si>
    <t>Vietnam_Sunergy_Joint_Stock_Company_VSUN395_144MH_BW</t>
  </si>
  <si>
    <t>Vietnam_Sunergy_Joint_Stock_Company_VSUN395_72M</t>
  </si>
  <si>
    <t>Vietnam_Sunergy_Joint_Stock_Company_VSUN395_72M_BB</t>
  </si>
  <si>
    <t>Vietnam_Sunergy_Joint_Stock_Company_VSUN395_72M_BW</t>
  </si>
  <si>
    <t>Vietnam_Sunergy_Joint_Stock_Company_VSUN395_72MH</t>
  </si>
  <si>
    <t>Vietnam_Sunergy_Joint_Stock_Company_VSUN395_72MH_BW</t>
  </si>
  <si>
    <t>Vietnam_Sunergy_Joint_Stock_Company_VSUN400_144BMH_DG</t>
  </si>
  <si>
    <t>Vietnam_Sunergy_Joint_Stock_Company_VSUN400_144MH</t>
  </si>
  <si>
    <t>Vietnam_Sunergy_Joint_Stock_Company_VSUN400_144MH_BW</t>
  </si>
  <si>
    <t>Vietnam_Sunergy_Joint_Stock_Company_VSUN400_72MH</t>
  </si>
  <si>
    <t>Vietnam_Sunergy_Joint_Stock_Company_VSUN400_72MH_BW</t>
  </si>
  <si>
    <t>Vietnam_Sunergy_Joint_Stock_Company_VSUN405_144BMH_DG</t>
  </si>
  <si>
    <t>Vietnam_Sunergy_Joint_Stock_Company_VSUN405_144MH</t>
  </si>
  <si>
    <t>Vietnam_Sunergy_Joint_Stock_Company_VSUN405_144MH_BW</t>
  </si>
  <si>
    <t>Vietnam_Sunergy_Joint_Stock_Company_VSUN405_72MH</t>
  </si>
  <si>
    <t>Vietnam_Sunergy_Joint_Stock_Company_VSUN405_72MH_BW</t>
  </si>
  <si>
    <t>Vietnam_Sunergy_Joint_Stock_Company_VSUN410_144BMH_DG</t>
  </si>
  <si>
    <t>Vikram_Solar_SOMERA_VSM_72_370_05</t>
  </si>
  <si>
    <t>Vikram_Solar_SOMERA_VSM_72_375_05</t>
  </si>
  <si>
    <t>Vikram_Solar_SOMERA_VSM_72_380_05</t>
  </si>
  <si>
    <t>VINA_SOLAR_TECHNOLOGY_CO_LTD_VNS_120M1_5_300W_1_5</t>
  </si>
  <si>
    <t>VINA_SOLAR_TECHNOLOGY_CO_LTD_VNS_120M3_5_300W_1_5</t>
  </si>
  <si>
    <t>VINA_SOLAR_TECHNOLOGY_CO_LTD_VNS_120M1_5_305W_1_5</t>
  </si>
  <si>
    <t>VINA_SOLAR_TECHNOLOGY_CO_LTD_VNS_120M3_5_305W_1_5</t>
  </si>
  <si>
    <t>VINA_SOLAR_TECHNOLOGY_CO_LTD_VNS_60M1_5_305W_1_0</t>
  </si>
  <si>
    <t>VINA_SOLAR_TECHNOLOGY_CO_LTD_VNS_60M1_5_305W_1_5</t>
  </si>
  <si>
    <t>VINA_SOLAR_TECHNOLOGY_CO_LTD_VNS_60M3_5_305W_1_0</t>
  </si>
  <si>
    <t>VINA_SOLAR_TECHNOLOGY_CO_LTD_VNS_60M3_5_305W_1_5</t>
  </si>
  <si>
    <t>VINA_SOLAR_TECHNOLOGY_CO_LTD_VNS_120M1_5_310W_1_5</t>
  </si>
  <si>
    <t>VINA_SOLAR_TECHNOLOGY_CO_LTD_VNS_120M3_5_310W_1_5</t>
  </si>
  <si>
    <t>VINA_SOLAR_TECHNOLOGY_CO_LTD_VNS_60M1_5_310W_1_0</t>
  </si>
  <si>
    <t>VINA_SOLAR_TECHNOLOGY_CO_LTD_VNS_60M1_5_310W_1_5</t>
  </si>
  <si>
    <t>VINA_SOLAR_TECHNOLOGY_CO_LTD_VNS_60M3_5_310W_1_0</t>
  </si>
  <si>
    <t>VINA_SOLAR_TECHNOLOGY_CO_LTD_VNS_60M3_5_310W_1_5</t>
  </si>
  <si>
    <t>VINA_SOLAR_TECHNOLOGY_CO_LTD_VNS_120M1_5_315W_1_5</t>
  </si>
  <si>
    <t>VINA_SOLAR_TECHNOLOGY_CO_LTD_VNS_120M1_5_320W_1_5</t>
  </si>
  <si>
    <t>VINA_SOLAR_TECHNOLOGY_CO_LTD_VNS_120M3_5_320W_1_5</t>
  </si>
  <si>
    <t>VINA_SOLAR_TECHNOLOGY_CO_LTD_VNS_120M7_5_320W_1_0</t>
  </si>
  <si>
    <t>VINA_SOLAR_TECHNOLOGY_CO_LTD_VNS_120M7_5_320W_1_5</t>
  </si>
  <si>
    <t>VINA_SOLAR_TECHNOLOGY_CO_LTD_VNS_120M8_5_320W_1_5</t>
  </si>
  <si>
    <t>VINA_SOLAR_TECHNOLOGY_CO_LTD_VNS_120M1_5_325W_1_5</t>
  </si>
  <si>
    <t>VINA_SOLAR_TECHNOLOGY_CO_LTD_VNS_120M3_5_325W_1_5</t>
  </si>
  <si>
    <t>VINA_SOLAR_TECHNOLOGY_CO_LTD_VNS_120M7_5_325W_1_0</t>
  </si>
  <si>
    <t>VINA_SOLAR_TECHNOLOGY_CO_LTD_VNS_120M7_5_325W_1_5</t>
  </si>
  <si>
    <t>VINA_SOLAR_TECHNOLOGY_CO_LTD_VNS_120M8_5_325W_1_5</t>
  </si>
  <si>
    <t>VINA_SOLAR_TECHNOLOGY_CO_LTD_VNS_120M1_5_330W_1_5</t>
  </si>
  <si>
    <t>VINA_SOLAR_TECHNOLOGY_CO_LTD_VNS_120M7_5_330W_1_0</t>
  </si>
  <si>
    <t>VINA_SOLAR_TECHNOLOGY_CO_LTD_VNS_120M7_5_330W_1_5</t>
  </si>
  <si>
    <t>VINA_SOLAR_TECHNOLOGY_CO_LTD_VNS_120M8_5_330W_1_5</t>
  </si>
  <si>
    <t>VINA_SOLAR_TECHNOLOGY_CO_LTD_VNS_120M1_5_335W_1_5</t>
  </si>
  <si>
    <t>VINA_SOLAR_TECHNOLOGY_CO_LTD_VNS_120M3_5_335W_1_5</t>
  </si>
  <si>
    <t>VINA_SOLAR_TECHNOLOGY_CO_LTD_VNS_120M7_5_335W_1_0</t>
  </si>
  <si>
    <t>VINA_SOLAR_TECHNOLOGY_CO_LTD_VNS_120M7_5_335W_1_5</t>
  </si>
  <si>
    <t>VINA_SOLAR_TECHNOLOGY_CO_LTD_VNS_120M8_5_335W_1_5</t>
  </si>
  <si>
    <t>VINA_SOLAR_TECHNOLOGY_CO_LTD_VNS_120M1_5_340W_1_5</t>
  </si>
  <si>
    <t>VINA_SOLAR_TECHNOLOGY_CO_LTD_VNS_120M3_5_340W_1_5</t>
  </si>
  <si>
    <t>VINA_SOLAR_TECHNOLOGY_CO_LTD_VNS_120M8_5_340W_1_5</t>
  </si>
  <si>
    <t>VINA_SOLAR_TECHNOLOGY_CO_LTD_VNS_144M1_5_370W_1_5</t>
  </si>
  <si>
    <t>VINA_SOLAR_TECHNOLOGY_CO_LTD_VNS_144M3_5_370W_1_5</t>
  </si>
  <si>
    <t>VINA_SOLAR_TECHNOLOGY_CO_LTD_VNS_144M1_5_375W_1_5</t>
  </si>
  <si>
    <t>VINA_SOLAR_TECHNOLOGY_CO_LTD_VNS_144M3_5_375W_1_5</t>
  </si>
  <si>
    <t>VINA_SOLAR_TECHNOLOGY_CO_LTD_VNS_144M1_5_380W_1_5</t>
  </si>
  <si>
    <t>VINA_SOLAR_TECHNOLOGY_CO_LTD_VNS_144M3_5_380W_1_5</t>
  </si>
  <si>
    <t>VINA_SOLAR_TECHNOLOGY_CO_LTD_VNS_144M1_5_385W_1_5</t>
  </si>
  <si>
    <t>VINA_SOLAR_TECHNOLOGY_CO_LTD_VNS_144M3_5_385W_1_5</t>
  </si>
  <si>
    <t>VINA_SOLAR_TECHNOLOGY_CO_LTD_VNS_144M7_5_385W_1_0</t>
  </si>
  <si>
    <t>VINA_SOLAR_TECHNOLOGY_CO_LTD_VNS_144M7_5_385W_1_5</t>
  </si>
  <si>
    <t>VINA_SOLAR_TECHNOLOGY_CO_LTD_VNS_144M1_5_390W_1_5</t>
  </si>
  <si>
    <t>VINA_SOLAR_TECHNOLOGY_CO_LTD_VNS_144M3_5_390W_1_5</t>
  </si>
  <si>
    <t>VINA_SOLAR_TECHNOLOGY_CO_LTD_VNS_144M7_5_390W_1_0</t>
  </si>
  <si>
    <t>VINA_SOLAR_TECHNOLOGY_CO_LTD_VNS_144M7_5_390W_1_5</t>
  </si>
  <si>
    <t>VINA_SOLAR_TECHNOLOGY_CO_LTD_VNS_144M8_5_390W_1_5</t>
  </si>
  <si>
    <t>VINA_SOLAR_TECHNOLOGY_CO_LTD_VNS_144M1_5_395W_1_5</t>
  </si>
  <si>
    <t>VINA_SOLAR_TECHNOLOGY_CO_LTD_VNS_144M3_5_395W_1_5</t>
  </si>
  <si>
    <t>VINA_SOLAR_TECHNOLOGY_CO_LTD_VNS_144M7_5_395W_1_0</t>
  </si>
  <si>
    <t>VINA_SOLAR_TECHNOLOGY_CO_LTD_VNS_144M7_5_395W_1_5</t>
  </si>
  <si>
    <t>VINA_SOLAR_TECHNOLOGY_CO_LTD_VNS_144M8_5_395W_1_5</t>
  </si>
  <si>
    <t>VINA_SOLAR_TECHNOLOGY_CO_LTD_VNS_144M1_5_400W_1_5</t>
  </si>
  <si>
    <t>VINA_SOLAR_TECHNOLOGY_CO_LTD_VNS_144M3_5_400W_1_5</t>
  </si>
  <si>
    <t>VINA_SOLAR_TECHNOLOGY_CO_LTD_VNS_144M7_5_400W_1_0</t>
  </si>
  <si>
    <t>VINA_SOLAR_TECHNOLOGY_CO_LTD_VNS_144M7_5_400W_1_5</t>
  </si>
  <si>
    <t>VINA_SOLAR_TECHNOLOGY_CO_LTD_VNS_144M8_5_400W_1_5</t>
  </si>
  <si>
    <t>VINA_SOLAR_TECHNOLOGY_CO_LTD_VNS_144M1_5_405W_1_5</t>
  </si>
  <si>
    <t>VINA_SOLAR_TECHNOLOGY_CO_LTD_VNS_144M3_5_405W_1_5</t>
  </si>
  <si>
    <t>VINA_SOLAR_TECHNOLOGY_CO_LTD_VNS_144M7_5_405W_1_0</t>
  </si>
  <si>
    <t>VINA_SOLAR_TECHNOLOGY_CO_LTD_VNS_144M7_5_405W_1_5</t>
  </si>
  <si>
    <t>VINA_SOLAR_TECHNOLOGY_CO_LTD_VNS_144M8_5_405W_1_5</t>
  </si>
  <si>
    <t>VINA_SOLAR_TECHNOLOGY_CO_LTD_VNS_144M1_5_410W_1_5</t>
  </si>
  <si>
    <t>VINA_SOLAR_TECHNOLOGY_CO_LTD_VNS_144M3_5_410W_1_5</t>
  </si>
  <si>
    <t>VINA_SOLAR_TECHNOLOGY_CO_LTD_VNS_144M8_5_410W_1_5</t>
  </si>
  <si>
    <t>VINA_SOLAR_TECHNOLOGY_CO_LTD_VNS_144M8_5_415W_1_5</t>
  </si>
  <si>
    <t>WAAREE_ENERGIES_LIMITED_WSM_320</t>
  </si>
  <si>
    <t>WAAREE_ENERGIES_LIMITED_WSM_325</t>
  </si>
  <si>
    <t>WAAREE_ENERGIES_LIMITED_WS_340</t>
  </si>
  <si>
    <t>WAAREE_ENERGIES_LIMITED_WS_345</t>
  </si>
  <si>
    <t>WAAREE_ENERGIES_LIMITED_WS_350</t>
  </si>
  <si>
    <t>WAAREE_ENERGIES_LIMITED_WSM_380</t>
  </si>
  <si>
    <t>WAAREE_ENERGIES_LIMITED_WSM_385</t>
  </si>
  <si>
    <t>WAAREE_ENERGIES_LIMITED_WSM_390</t>
  </si>
  <si>
    <t>WINAICO_WSP_295MX</t>
  </si>
  <si>
    <t>WINAICO_WSP_300MX</t>
  </si>
  <si>
    <t>WINAICO_WSP_305MX</t>
  </si>
  <si>
    <t>WINAICO_WSP_310MX</t>
  </si>
  <si>
    <t>WINAICO_WSP_315MX</t>
  </si>
  <si>
    <t>WINAICO_WSP_320MX</t>
  </si>
  <si>
    <t>WINAICO_WSP_325MX</t>
  </si>
  <si>
    <t>WINAICO_WSP_330MX</t>
  </si>
  <si>
    <t>WINAICO_WSP_335MX</t>
  </si>
  <si>
    <t>WINAICO_WSP_340MX</t>
  </si>
  <si>
    <t>Yingli_Energy__China__YL340D_36b</t>
  </si>
  <si>
    <t>Yingli_Energy__China__YL365D_36b</t>
  </si>
  <si>
    <t>Yingli_Energy__China__YL370D_36b</t>
  </si>
  <si>
    <t>Yingli_Energy__China__YL375D_36b</t>
  </si>
  <si>
    <t>Yingli_Energy__China__YL380D_36b</t>
  </si>
  <si>
    <t>Yingli_Energy__China__YL385D_36b</t>
  </si>
  <si>
    <t>Zhongshan_Ruike_New_Energy_Co_Ltd_RK_95</t>
  </si>
  <si>
    <t>Zhongshan_Ruike_New_Energy_Co_Ltd_RK_100</t>
  </si>
  <si>
    <t>Zhongshan_Ruike_New_Energy_Co_Ltd_RK_105</t>
  </si>
  <si>
    <t>Zhongshan_Ruike_New_Energy_Co_Ltd_RK_110</t>
  </si>
  <si>
    <t>Aptos_Solar_Technology_LLC_DNA_120_BF23_320W</t>
  </si>
  <si>
    <t>Aptos_Solar_Technology_LLC_DNA_120_BF23_325W</t>
  </si>
  <si>
    <t>Aptos_Solar_Technology_LLC_DNA_120_BF23_330W</t>
  </si>
  <si>
    <t>Aptos_Solar_Technology_LLC_DNA_120_BF23_335W</t>
  </si>
  <si>
    <t>Aptos_Solar_Technology_LLC_DNA_120_BF23_340W</t>
  </si>
  <si>
    <t>Aptos_Solar_Technology_LLC_DNA_144_BF23_390W</t>
  </si>
  <si>
    <t>Aptos_Solar_Technology_LLC_DNA_144_BF23_395W</t>
  </si>
  <si>
    <t>Aptos_Solar_Technology_LLC_DNA_144_BF23_400W</t>
  </si>
  <si>
    <t>Aptos_Solar_Technology_LLC_DNA_144_BF23_405W</t>
  </si>
  <si>
    <t>Aptos_Solar_Technology_LLC_DNA_144_BF23_410W</t>
  </si>
  <si>
    <t>Aptos_Solar_Technology_LLC_DNA_144_BF23_415W</t>
  </si>
  <si>
    <t>Auxin_Solar_AXN6M610B290</t>
  </si>
  <si>
    <t>Auxin_Solar_AXN6M610B295</t>
  </si>
  <si>
    <t>Auxin_Solar_AXN6M610B300</t>
  </si>
  <si>
    <t>Auxin_Solar_AXN6M610B305</t>
  </si>
  <si>
    <t>Auxin_Solar_AXN6M610B310</t>
  </si>
  <si>
    <t>Auxin_Solar_AXN6M610B315</t>
  </si>
  <si>
    <t>Auxin_Solar_AXN6M610B320</t>
  </si>
  <si>
    <t>Auxin_Solar_AXN6M612B340</t>
  </si>
  <si>
    <t>Auxin_Solar_AXN6M612B345</t>
  </si>
  <si>
    <t>Auxin_Solar_AXN6M612B350</t>
  </si>
  <si>
    <t>Auxin_Solar_AXN6M612B355</t>
  </si>
  <si>
    <t>Auxin_Solar_AXN6M612B360</t>
  </si>
  <si>
    <t>Auxin_Solar_AXN6M612B365</t>
  </si>
  <si>
    <t>Auxin_Solar_AXN6M612B370</t>
  </si>
  <si>
    <t>Auxin_Solar_AXN6M612B375</t>
  </si>
  <si>
    <t>Auxin_Solar_AXN6M612B380</t>
  </si>
  <si>
    <t>AXITEC_AC_305M_60S</t>
  </si>
  <si>
    <t>AXITEC_AC_305M_60V</t>
  </si>
  <si>
    <t>AXITEC_AC_305MH_120S</t>
  </si>
  <si>
    <t>AXITEC_AC_305MH_120V</t>
  </si>
  <si>
    <t>AXITEC_AC_310M_60S</t>
  </si>
  <si>
    <t>AXITEC_AC_310M_60V</t>
  </si>
  <si>
    <t>AXITEC_AC_310MH_120S</t>
  </si>
  <si>
    <t>AXITEC_AC_310MH_120V</t>
  </si>
  <si>
    <t>AXITEC_AC_315MH_120S</t>
  </si>
  <si>
    <t>AXITEC_AC_315MH_120V</t>
  </si>
  <si>
    <t>AXITEC_AC_320MH_120S</t>
  </si>
  <si>
    <t>AXITEC_AC_320MH_120V</t>
  </si>
  <si>
    <t>AXITEC_AC_325MH_120S</t>
  </si>
  <si>
    <t>AXITEC_AC_325MH_120V</t>
  </si>
  <si>
    <t>AXITEC_AC_330MH_120S</t>
  </si>
  <si>
    <t>AXITEC_AC_330MH_120V</t>
  </si>
  <si>
    <t>AXITEC_AC_335MH_120S</t>
  </si>
  <si>
    <t>AXITEC_AC_335MH_120V</t>
  </si>
  <si>
    <t>AXITEC_AC_340MH_120S</t>
  </si>
  <si>
    <t>AXITEC_AC_340MH_120V</t>
  </si>
  <si>
    <t>AXITEC_AC_355MH_144S</t>
  </si>
  <si>
    <t>AXITEC_AC_355MH_144V</t>
  </si>
  <si>
    <t>AXITEC_AC_360MH_144S</t>
  </si>
  <si>
    <t>AXITEC_AC_360MH_144V</t>
  </si>
  <si>
    <t>AXITEC_AC_365MH_144S</t>
  </si>
  <si>
    <t>AXITEC_AC_365MH_144V</t>
  </si>
  <si>
    <t>AXITEC_AC_370M_72S</t>
  </si>
  <si>
    <t>AXITEC_AC_370M_72V</t>
  </si>
  <si>
    <t>AXITEC_AC_370MH_144S</t>
  </si>
  <si>
    <t>AXITEC_AC_370MH_144V</t>
  </si>
  <si>
    <t>AXITEC_AC_375M_72S</t>
  </si>
  <si>
    <t>AXITEC_AC_375M_72V</t>
  </si>
  <si>
    <t>AXITEC_AC_375MH_144S</t>
  </si>
  <si>
    <t>AXITEC_AC_375MH_144V</t>
  </si>
  <si>
    <t>AXITEC_AC_380MH_144S</t>
  </si>
  <si>
    <t>AXITEC_AC_380MH_144V</t>
  </si>
  <si>
    <t>AXITEC_AC_385MH_144S</t>
  </si>
  <si>
    <t>AXITEC_AC_385MH_144V</t>
  </si>
  <si>
    <t>AXITEC_AC_390MH_144S</t>
  </si>
  <si>
    <t>AXITEC_AC_390MH_144V</t>
  </si>
  <si>
    <t>AXITEC_AC_395MH_144S</t>
  </si>
  <si>
    <t>AXITEC_AC_395MH_144V</t>
  </si>
  <si>
    <t>AXITEC_AC_400MH_144S</t>
  </si>
  <si>
    <t>AXITEC_AC_400MH_144V</t>
  </si>
  <si>
    <t>AXITEC_AC_405MH_144S</t>
  </si>
  <si>
    <t>AXITEC_AC_405MH_144V</t>
  </si>
  <si>
    <t>AXITEC_AC_410MH_144S</t>
  </si>
  <si>
    <t>AXITEC_AC_410MH_144V</t>
  </si>
  <si>
    <t>Caterpillar_Inc__PVC345MP03HA</t>
  </si>
  <si>
    <t>Caterpillar_Inc__PVC350MP03HA</t>
  </si>
  <si>
    <t>Caterpillar_Inc__PVC355MP03HA</t>
  </si>
  <si>
    <t>Caterpillar_Inc__PVC360MP03</t>
  </si>
  <si>
    <t>Caterpillar_Inc__PVC360MP03HA</t>
  </si>
  <si>
    <t>Caterpillar_Inc__PVC365MP03</t>
  </si>
  <si>
    <t>Caterpillar_Inc__PVC365MP03H</t>
  </si>
  <si>
    <t>Caterpillar_Inc__PVC365MP03HA</t>
  </si>
  <si>
    <t>Caterpillar_Inc__PVC370MP03</t>
  </si>
  <si>
    <t>Caterpillar_Inc__PVC370MP03H</t>
  </si>
  <si>
    <t>Caterpillar_Inc__PVC370MP03HA</t>
  </si>
  <si>
    <t>Caterpillar_Inc__PVC375MP03</t>
  </si>
  <si>
    <t>Caterpillar_Inc__PVC375MP03H</t>
  </si>
  <si>
    <t>Caterpillar_Inc__PVC380MP03</t>
  </si>
  <si>
    <t>Caterpillar_Inc__PVC380MP03H</t>
  </si>
  <si>
    <t>Caterpillar_Inc__PVC385MP03H</t>
  </si>
  <si>
    <t>Caterpillar_Inc__PVC425MB03H</t>
  </si>
  <si>
    <t>Caterpillar_Inc__PVC425MP03H</t>
  </si>
  <si>
    <t>Caterpillar_Inc__PVC430MB03H</t>
  </si>
  <si>
    <t>Caterpillar_Inc__PVC430MP03H</t>
  </si>
  <si>
    <t>Caterpillar_Inc__PVC435MB03H</t>
  </si>
  <si>
    <t>Caterpillar_Inc__PVC435MP03H</t>
  </si>
  <si>
    <t>Caterpillar_Inc__PVC440MB03H</t>
  </si>
  <si>
    <t>Caterpillar_Inc__PVC440MP03H</t>
  </si>
  <si>
    <t>Caterpillar_Inc__PVC445MB03H</t>
  </si>
  <si>
    <t>Caterpillar_Inc__PVC445MP03H</t>
  </si>
  <si>
    <t>Caterpillar_Inc__PVC450MB03H</t>
  </si>
  <si>
    <t>Caterpillar_Inc__PVC450MP03H</t>
  </si>
  <si>
    <t>Caterpillar_Inc__PVC455MB03H</t>
  </si>
  <si>
    <t>Caterpillar_Inc__PVC455MP03H</t>
  </si>
  <si>
    <t>CertainTeed_Apollo_II___67</t>
  </si>
  <si>
    <t>CertainTeed_Apollo_Tile_II___67</t>
  </si>
  <si>
    <t>CertainTeed_Apollo_II___70x</t>
  </si>
  <si>
    <t>CertainTeed_Apollo_Tile_II___70x</t>
  </si>
  <si>
    <t>CertainTeed_Apollo_II___71x</t>
  </si>
  <si>
    <t>CertainTeed_Apollo_Tile_II___71x</t>
  </si>
  <si>
    <t>CertainTeed_Apollo_II___72x</t>
  </si>
  <si>
    <t>CertainTeed_Apollo_Tile_II___72x</t>
  </si>
  <si>
    <t>CertainTeed_Apollo_II___73x</t>
  </si>
  <si>
    <t>CertainTeed_Apollo_Tile_II___73x</t>
  </si>
  <si>
    <t>CertainTeed_Apollo_II___74x</t>
  </si>
  <si>
    <t>CertainTeed_Apollo_Tile_II___74x</t>
  </si>
  <si>
    <t>CertainTeed_Apollo_II___75x</t>
  </si>
  <si>
    <t>CertainTeed_Apollo_Tile_II___75x</t>
  </si>
  <si>
    <t>CertainTeed_CT310HC11_04</t>
  </si>
  <si>
    <t>CertainTeed_CT310M11_02</t>
  </si>
  <si>
    <t>CertainTeed_CT315HC11_04</t>
  </si>
  <si>
    <t>CertainTeed_CT315M11_02</t>
  </si>
  <si>
    <t>CertainTeed_CT320HC11_04</t>
  </si>
  <si>
    <t>CertainTeed_CT325HC11_04</t>
  </si>
  <si>
    <t>CertainTeed_CT330HC11_04</t>
  </si>
  <si>
    <t>CertainTeed_CT335HC11_04</t>
  </si>
  <si>
    <t>CertainTeed_CT365M10_03</t>
  </si>
  <si>
    <t>CertainTeed_CT370M00_04</t>
  </si>
  <si>
    <t>CertainTeed_CT370M10_02</t>
  </si>
  <si>
    <t>CertainTeed_CT370M10_03</t>
  </si>
  <si>
    <t>CertainTeed_CT370M11_02</t>
  </si>
  <si>
    <t>CertainTeed_CT375M00_04</t>
  </si>
  <si>
    <t>CertainTeed_CT375M10_02</t>
  </si>
  <si>
    <t>CertainTeed_CT375M11_02</t>
  </si>
  <si>
    <t>CertainTeed_CT380M10_02</t>
  </si>
  <si>
    <t>CertainTeed_CT390HC00_04</t>
  </si>
  <si>
    <t>CertainTeed_CT390HC11_04</t>
  </si>
  <si>
    <t>CertainTeed_CT395HC00_04</t>
  </si>
  <si>
    <t>CertainTeed_CT395HC11_04</t>
  </si>
  <si>
    <t>CertainTeed_CT400HC00_04</t>
  </si>
  <si>
    <t>CertainTeed_CT400HC11_04</t>
  </si>
  <si>
    <t>CertainTeed_CT405HC00_04</t>
  </si>
  <si>
    <t>CertainTeed_CT405HC11_04</t>
  </si>
  <si>
    <t>DEHUI_SOLAR_POWER_INC__DH_60M_270W</t>
  </si>
  <si>
    <t>DEHUI_SOLAR_POWER_INC__DH_60M_275W</t>
  </si>
  <si>
    <t>DEHUI_SOLAR_POWER_INC__DH_60M_280W</t>
  </si>
  <si>
    <t>DEHUI_SOLAR_POWER_INC__DH_60M_285W</t>
  </si>
  <si>
    <t>DEHUI_SOLAR_POWER_INC__DH_60M_290W</t>
  </si>
  <si>
    <t>DEHUI_SOLAR_POWER_INC__DH_60M_295W</t>
  </si>
  <si>
    <t>DEHUI_SOLAR_POWER_INC__DH_60M_300W</t>
  </si>
  <si>
    <t>DEHUI_SOLAR_POWER_INC__DH_72P_300W</t>
  </si>
  <si>
    <t>DEHUI_SOLAR_POWER_INC__DH_60M_305W</t>
  </si>
  <si>
    <t>DEHUI_SOLAR_POWER_INC__DH_72P_305W</t>
  </si>
  <si>
    <t>DEHUI_SOLAR_POWER_INC__DH_60M_310W</t>
  </si>
  <si>
    <t>DEHUI_SOLAR_POWER_INC__DH_72P_310W</t>
  </si>
  <si>
    <t>DEHUI_SOLAR_POWER_INC__DH_72P_315W</t>
  </si>
  <si>
    <t>DEHUI_SOLAR_POWER_INC__DH_72P_320W</t>
  </si>
  <si>
    <t>DEHUI_SOLAR_POWER_INC__DH_72P_325W</t>
  </si>
  <si>
    <t>DEHUI_SOLAR_POWER_INC__DH_72P_330W</t>
  </si>
  <si>
    <t>DEHUI_SOLAR_POWER_INC__DH_72P_335W</t>
  </si>
  <si>
    <t>DEHUI_SOLAR_POWER_INC__DH_72P_340W</t>
  </si>
  <si>
    <t>DualSun_SAS_DualSun_280M_60_00</t>
  </si>
  <si>
    <t>DualSun_SAS_DualSun_285M_60_00</t>
  </si>
  <si>
    <t>DualSun_SAS_DualSun_290M_60_00</t>
  </si>
  <si>
    <t>DualSun_SAS_DualSun_295M_60_00</t>
  </si>
  <si>
    <t>DualSun_SAS_DualSun_300M_60_00</t>
  </si>
  <si>
    <t>DualSun_SAS_DualSun_305M_60_00</t>
  </si>
  <si>
    <t>DualSun_SAS_DualSun_310M_60_00</t>
  </si>
  <si>
    <t>DualSun_SAS_DualSun_315M_60_00</t>
  </si>
  <si>
    <t>DualSun_SAS_DualSun_320M_60_00</t>
  </si>
  <si>
    <t>DualSun_SAS_DualSun_335M_120_00</t>
  </si>
  <si>
    <t>DualSun_SAS_DualSun_340M_120_00</t>
  </si>
  <si>
    <t>DualSun_SAS_DualSun_345M_120_00</t>
  </si>
  <si>
    <t>DualSun_SAS_DualSun_350M_120_00</t>
  </si>
  <si>
    <t>DualSun_SAS_DualSun_350M_120_01</t>
  </si>
  <si>
    <t>DualSun_SAS_DualSun_355M_120_00</t>
  </si>
  <si>
    <t>DualSun_SAS_DualSun_355M_120_01</t>
  </si>
  <si>
    <t>DualSun_SAS_DualSun_360M_120_00</t>
  </si>
  <si>
    <t>DualSun_SAS_DualSun_360M_120_01</t>
  </si>
  <si>
    <t>DualSun_SAS_DualSun_365M_120_00</t>
  </si>
  <si>
    <t>DualSun_SAS_DualSun_365M_120_01</t>
  </si>
  <si>
    <t>DualSun_SAS_DualSun_370M_120_01</t>
  </si>
  <si>
    <t>DualSun_SAS_DualSun_420M_144_01</t>
  </si>
  <si>
    <t>DualSun_SAS_DualSun_425M_144_01</t>
  </si>
  <si>
    <t>DualSun_SAS_DualSun_430M_144_01</t>
  </si>
  <si>
    <t>DualSun_SAS_DualSun_435M_144_01</t>
  </si>
  <si>
    <t>DualSun_SAS_DualSun_440M_144_01</t>
  </si>
  <si>
    <t>Enphase_Energy_Inc__XACM_IQ7_LR6_60PB_300M</t>
  </si>
  <si>
    <t>Enphase_Energy_Inc__XACM_IQ7_LR6_60PB_305M</t>
  </si>
  <si>
    <t>ET_Solar_New_Energy_ET_M6605280WW</t>
  </si>
  <si>
    <t>ET_Solar_New_Energy_ET_M6605285WW</t>
  </si>
  <si>
    <t>ET_Solar_New_Energy_ET_M6605290WW</t>
  </si>
  <si>
    <t>ET_Solar_New_Energy_ET_M6605295WW</t>
  </si>
  <si>
    <t>ET_Solar_New_Energy_ET_M6605300WW</t>
  </si>
  <si>
    <t>ET_Solar_New_Energy_ET_M6605305WW</t>
  </si>
  <si>
    <t>ET_Solar_New_Energy_ET_M6605310WW</t>
  </si>
  <si>
    <t>ET_Solar_New_Energy_ET_M6605315WW</t>
  </si>
  <si>
    <t>ET_Solar_New_Energy_ET_M6605320WW</t>
  </si>
  <si>
    <t>ET_Solar_New_Energy_ET_M6605325WW</t>
  </si>
  <si>
    <t>ET_Solar_New_Energy_ET_M6725345WW</t>
  </si>
  <si>
    <t>ET_Solar_New_Energy_ET_M6725350WW</t>
  </si>
  <si>
    <t>ET_Solar_New_Energy_ET_M6725355WW</t>
  </si>
  <si>
    <t>ET_Solar_New_Energy_ET_M6725360WW</t>
  </si>
  <si>
    <t>ET_Solar_New_Energy_ET_M6725365WW</t>
  </si>
  <si>
    <t>ET_Solar_New_Energy_ET_M6725370WW</t>
  </si>
  <si>
    <t>ET_Solar_New_Energy_ET_M6725375WW</t>
  </si>
  <si>
    <t>ET_Solar_New_Energy_ET_M6725380WW</t>
  </si>
  <si>
    <t>ET_Solar_New_Energy_ET_M6725385WW</t>
  </si>
  <si>
    <t>ET_Solar_New_Energy_ET_M6725390WW</t>
  </si>
  <si>
    <t>ET_SOLAR_POWER_HONGKONG_LIMITED_ET_M672BH390GL</t>
  </si>
  <si>
    <t>ET_SOLAR_POWER_HONGKONG_LIMITED_ET_M672BH390WW</t>
  </si>
  <si>
    <t>ET_SOLAR_POWER_HONGKONG_LIMITED_ET_M672BH395GL</t>
  </si>
  <si>
    <t>ET_SOLAR_POWER_HONGKONG_LIMITED_ET_M672BH395WW</t>
  </si>
  <si>
    <t>ET_SOLAR_POWER_HONGKONG_LIMITED_ET_M672BH400GL</t>
  </si>
  <si>
    <t>ET_SOLAR_POWER_HONGKONG_LIMITED_ET_M672BH400WW</t>
  </si>
  <si>
    <t>ET_SOLAR_POWER_HONGKONG_LIMITED_ET_M672BH405GL</t>
  </si>
  <si>
    <t>ET_SOLAR_POWER_HONGKONG_LIMITED_ET_M672BH405WW</t>
  </si>
  <si>
    <t>ET_SOLAR_POWER_HONGKONG_LIMITED_ET_M672BH410GL</t>
  </si>
  <si>
    <t>ET_SOLAR_POWER_HONGKONG_LIMITED_ET_M672BH410WW</t>
  </si>
  <si>
    <t>FreeVolt_PV_GRAF_60M6_300_M</t>
  </si>
  <si>
    <t>Goldi_Solar_Private_Limited_GOLDI060F260PY24</t>
  </si>
  <si>
    <t>Goldi_Solar_Private_Limited_GOLDI060F265PY24</t>
  </si>
  <si>
    <t>Goldi_Solar_Private_Limited_GOLDI060F270PY24</t>
  </si>
  <si>
    <t>Goldi_Solar_Private_Limited_GOLDI060F275PY24</t>
  </si>
  <si>
    <t>Goldi_Solar_Private_Limited_GOLDI060F280PY24</t>
  </si>
  <si>
    <t>Goldi_Solar_Private_Limited_GOLDI060F285PY24</t>
  </si>
  <si>
    <t>Goldi_Solar_Private_Limited_GOLDI060F290PRC24B</t>
  </si>
  <si>
    <t>Goldi_Solar_Private_Limited_GOLDI060F295PRC24</t>
  </si>
  <si>
    <t>Goldi_Solar_Private_Limited_GOLDI060F295PRC24B</t>
  </si>
  <si>
    <t>Goldi_Solar_Private_Limited_GOLDI060F300PRC24</t>
  </si>
  <si>
    <t>Goldi_Solar_Private_Limited_GOLDI060F300PRC24B</t>
  </si>
  <si>
    <t>Goldi_Solar_Private_Limited_GOLDI060F305PRC24</t>
  </si>
  <si>
    <t>Goldi_Solar_Private_Limited_GOLDI060F305PRC24B</t>
  </si>
  <si>
    <t>Goldi_Solar_Private_Limited_GOLDI060F310PRC24</t>
  </si>
  <si>
    <t>Goldi_Solar_Private_Limited_GOLDI060F310PRC24B</t>
  </si>
  <si>
    <t>Goldi_Solar_Private_Limited_GOLDI060F315PRC24</t>
  </si>
  <si>
    <t>Goldi_Solar_Private_Limited_GOLDI060F315PRC24B</t>
  </si>
  <si>
    <t>Goldi_Solar_Private_Limited_GOLDI060F320PRC24</t>
  </si>
  <si>
    <t>Goldi_Solar_Private_Limited_GOLDI060F320PRC24B</t>
  </si>
  <si>
    <t>Goldi_Solar_Private_Limited_GOLDI072F320PY24</t>
  </si>
  <si>
    <t>Goldi_Solar_Private_Limited_GOLDI060F325PRC24</t>
  </si>
  <si>
    <t>Goldi_Solar_Private_Limited_GOLDI072F325PY24</t>
  </si>
  <si>
    <t>Goldi_Solar_Private_Limited_GOLDI072F330PY24</t>
  </si>
  <si>
    <t>Goldi_Solar_Private_Limited_GOLDI072F335PY24</t>
  </si>
  <si>
    <t>Goldi_Solar_Private_Limited_GOLDI072F340PY24</t>
  </si>
  <si>
    <t>Goldi_Solar_Private_Limited_GOLDI072F345PY24</t>
  </si>
  <si>
    <t>Goldi_Solar_Private_Limited_GOLDI072F350PRC24B</t>
  </si>
  <si>
    <t>Goldi_Solar_Private_Limited_GOLDI072F350PY24</t>
  </si>
  <si>
    <t>Goldi_Solar_Private_Limited_GOLDI072F355PRC24B</t>
  </si>
  <si>
    <t>Goldi_Solar_Private_Limited_GOLDI072F360PRC24</t>
  </si>
  <si>
    <t>Goldi_Solar_Private_Limited_GOLDI072F360PRC24B</t>
  </si>
  <si>
    <t>Goldi_Solar_Private_Limited_GOLDI072F365PRC24</t>
  </si>
  <si>
    <t>Goldi_Solar_Private_Limited_GOLDI072F365PRC24B</t>
  </si>
  <si>
    <t>Goldi_Solar_Private_Limited_GOLDI072F370PRC24</t>
  </si>
  <si>
    <t>Goldi_Solar_Private_Limited_GOLDI072F370PRC24B</t>
  </si>
  <si>
    <t>Goldi_Solar_Private_Limited_GOLDI072F375PRC24</t>
  </si>
  <si>
    <t>Goldi_Solar_Private_Limited_GOLDI072F375PRC24B</t>
  </si>
  <si>
    <t>Goldi_Solar_Private_Limited_GOLDI072F380PRC24</t>
  </si>
  <si>
    <t>Goldi_Solar_Private_Limited_GOLDI072F380PRC24B</t>
  </si>
  <si>
    <t>Goldi_Solar_Private_Limited_GOLDI072F385PRC24</t>
  </si>
  <si>
    <t>Goldi_Solar_Private_Limited_GOLDI072F385PRC24B</t>
  </si>
  <si>
    <t>Goldi_Solar_Private_Limited_GOLDI072F390PRC24</t>
  </si>
  <si>
    <t>Hanwha_Q_CELLS_Q_PLUS_G4_3_280</t>
  </si>
  <si>
    <t>Hanwha_Q_CELLS_Q_PLUS_BFR_G4_1_282</t>
  </si>
  <si>
    <t>Hanwha_Q_CELLS_Q_PLUS_BFR_G4_1_285</t>
  </si>
  <si>
    <t>Hanwha_Q_CELLS_Q_PLUS_G4_3_285</t>
  </si>
  <si>
    <t>Hanwha_Q_CELLS_Q_PEAK_DUO_BLK_G5_290</t>
  </si>
  <si>
    <t>Hanwha_Q_CELLS_Q_PEAK_G4_1_290</t>
  </si>
  <si>
    <t>Hanwha_Q_CELLS_Q_PLUS_BFR_G4_1_290</t>
  </si>
  <si>
    <t>Hanwha_Q_CELLS_Q_PLUS_G4_3_290</t>
  </si>
  <si>
    <t>Hanwha_Q_CELLS_Q_PEAK_G4_1_295</t>
  </si>
  <si>
    <t>Hanwha_Q_CELLS_Q_PLUS_BFR_G4_1_295</t>
  </si>
  <si>
    <t>Hanwha_Q_CELLS_Q_PEAK_G4_1_300</t>
  </si>
  <si>
    <t>Hanwha_Q_CELLS_Q_PEAK_BLK_G4_1_305</t>
  </si>
  <si>
    <t>Hanwha_Q_CELLS_Q_PEAK_DUO_BLK_G5_305</t>
  </si>
  <si>
    <t>Hanwha_Q_CELLS_Q_PEAK_G4_1_305</t>
  </si>
  <si>
    <t>Hanwha_Q_CELLS_Q_PEAK_G4_1_310</t>
  </si>
  <si>
    <t>Hanwha_Q_CELLS_Q_PEAK_DUO_G7_315</t>
  </si>
  <si>
    <t>Hanwha_Q_CELLS_Q_PEAK_G4_1_315</t>
  </si>
  <si>
    <t>Hanwha_Q_CELLS_Q_PEAK_DUO_BLK_G6__320</t>
  </si>
  <si>
    <t>Hanwha_Q_CELLS_Q_PEAK_DUO_G7_320</t>
  </si>
  <si>
    <t>Hanwha_Q_CELLS_Q_PEAK_DUO_BLK_G6__325</t>
  </si>
  <si>
    <t>Hanwha_Q_CELLS_Q_PEAK_DUO_G7_325</t>
  </si>
  <si>
    <t>Hanwha_Q_CELLS_Q_PEAK_DUO_BLK_G6__330</t>
  </si>
  <si>
    <t>Hanwha_Q_CELLS_Q_PEAK_DUO_BLK_G6__TS_330</t>
  </si>
  <si>
    <t>Hanwha_Q_CELLS_Q_PEAK_DUO_G5_330</t>
  </si>
  <si>
    <t>Hanwha_Q_CELLS_Q_PEAK_DUO_G6_330</t>
  </si>
  <si>
    <t>Hanwha_Q_CELLS_Q_PEAK_DUO_G7_330</t>
  </si>
  <si>
    <t>Hanwha_Q_CELLS_Q_PEAK_DUO_BLK_G6__335</t>
  </si>
  <si>
    <t>Hanwha_Q_CELLS_Q_PEAK_DUO_BLK_G6__TS_335</t>
  </si>
  <si>
    <t>Hanwha_Q_CELLS_Q_PEAK_DUO_G5_335</t>
  </si>
  <si>
    <t>Hanwha_Q_CELLS_Q_PEAK_DUO_BLK_G6__340</t>
  </si>
  <si>
    <t>Hanwha_Q_CELLS_Q_PEAK_DUO_BLK_G6__AC_340</t>
  </si>
  <si>
    <t>Hanwha_Q_CELLS_Q_PEAK_DUO_BLK_G6__TS_340</t>
  </si>
  <si>
    <t>Hanwha_Q_CELLS_Q_PEAK_DUO_G6_340</t>
  </si>
  <si>
    <t>Hanwha_Q_CELLS_Q_PEAK_DUO_G6__340</t>
  </si>
  <si>
    <t>Hanwha_Q_CELLS_Q_PEAK_DUO_G6__SC_340</t>
  </si>
  <si>
    <t>Hanwha_Q_CELLS_Q_PLUS_L_G4_2_340</t>
  </si>
  <si>
    <t>Hanwha_Q_CELLS_Q_PEAK_DUO_BLK_G6__345</t>
  </si>
  <si>
    <t>Hanwha_Q_CELLS_Q_PEAK_DUO_BLK_G6__TS_345</t>
  </si>
  <si>
    <t>Hanwha_Q_CELLS_Q_PEAK_DUO_G6_345</t>
  </si>
  <si>
    <t>Hanwha_Q_CELLS_Q_PEAK_DUO_G6__345</t>
  </si>
  <si>
    <t>Hanwha_Q_CELLS_Q_PEAK_DUO_G6__SC_345</t>
  </si>
  <si>
    <t>Hanwha_Q_CELLS_Q_PLUS_L_G4_2_345</t>
  </si>
  <si>
    <t>Hanwha_Q_CELLS_Q_PEAK_DUO_BLK_G6__350</t>
  </si>
  <si>
    <t>Hanwha_Q_CELLS_Q_PEAK_DUO_BLK_G6__TS_350</t>
  </si>
  <si>
    <t>Hanwha_Q_CELLS_Q_PEAK_DUO_G6__350</t>
  </si>
  <si>
    <t>Hanwha_Q_CELLS_Q_PEAK_DUO_G6__SC_350</t>
  </si>
  <si>
    <t>Hanwha_Q_CELLS_Q_PLUS_L_G4_2_350</t>
  </si>
  <si>
    <t>Hanwha_Q_CELLS_Q_PEAK_DUO_BLK_ML_G9_355</t>
  </si>
  <si>
    <t>Hanwha_Q_CELLS_Q_PEAK_DUO_BLK_ML_G9__355</t>
  </si>
  <si>
    <t>Hanwha_Q_CELLS_Q_PEAK_DUO_ML_G9_355</t>
  </si>
  <si>
    <t>Hanwha_Q_CELLS_Q_PEAK_DUO_ML_G9__355</t>
  </si>
  <si>
    <t>Hanwha_Q_CELLS_Q_PEAK_DUO_G6__355</t>
  </si>
  <si>
    <t>Hanwha_Q_CELLS_Q_PEAK_DUO_G6__SC_355</t>
  </si>
  <si>
    <t>Hanwha_Q_CELLS_Q_PLUS_DUO_L_G5_2_355</t>
  </si>
  <si>
    <t>Hanwha_Q_CELLS_Q_PLUS_DUO_L_G5_3_355</t>
  </si>
  <si>
    <t>Hanwha_Q_CELLS_Q_PEAK_DUO_BLK_ML_G9_360</t>
  </si>
  <si>
    <t>Hanwha_Q_CELLS_Q_PEAK_DUO_BLK_ML_G9__360</t>
  </si>
  <si>
    <t>Hanwha_Q_CELLS_Q_PEAK_DUO_ML_G9_360</t>
  </si>
  <si>
    <t>Hanwha_Q_CELLS_Q_PEAK_DUO_ML_G9__360</t>
  </si>
  <si>
    <t>Hanwha_Q_CELLS_Q_PEAK_L_G4_2_360</t>
  </si>
  <si>
    <t>Hanwha_Q_CELLS_Q_PLUS_DUO_L_G5_2_360</t>
  </si>
  <si>
    <t>Hanwha_Q_CELLS_Q_PLUS_DUO_L_G5_3_360</t>
  </si>
  <si>
    <t>Hanwha_Q_CELLS_Q_PEAK_DUO_BLK_ML_G9_365</t>
  </si>
  <si>
    <t>Hanwha_Q_CELLS_Q_PEAK_DUO_BLK_ML_G9__365</t>
  </si>
  <si>
    <t>Hanwha_Q_CELLS_Q_PEAK_DUO_ML_G9_365</t>
  </si>
  <si>
    <t>Hanwha_Q_CELLS_Q_PEAK_DUO_ML_G9__365</t>
  </si>
  <si>
    <t>Hanwha_Q_CELLS_Q_PLUS_DUO_L_G5_2_365</t>
  </si>
  <si>
    <t>Hanwha_Q_CELLS_Q_PLUS_DUO_L_G5_3_365</t>
  </si>
  <si>
    <t>Hanwha_Q_CELLS_Q_PEAK_DUO_BLK_ML_G9_370</t>
  </si>
  <si>
    <t>Hanwha_Q_CELLS_Q_PEAK_DUO_BLK_ML_G9__370</t>
  </si>
  <si>
    <t>Hanwha_Q_CELLS_Q_PEAK_DUO_ML_G9_370</t>
  </si>
  <si>
    <t>Hanwha_Q_CELLS_Q_PEAK_DUO_ML_G9__370</t>
  </si>
  <si>
    <t>Hanwha_Q_CELLS_Q_PLUS_DUO_L_G5_2_370</t>
  </si>
  <si>
    <t>Hanwha_Q_CELLS_Q_PLUS_DUO_L_G5_3_370</t>
  </si>
  <si>
    <t>Hanwha_Q_CELLS_Q_PEAK_DUO_BLK_ML_G9_375</t>
  </si>
  <si>
    <t>Hanwha_Q_CELLS_Q_PEAK_DUO_BLK_ML_G9__375</t>
  </si>
  <si>
    <t>Hanwha_Q_CELLS_Q_PEAK_DUO_ML_G9_375</t>
  </si>
  <si>
    <t>Hanwha_Q_CELLS_Q_PEAK_DUO_ML_G9__375</t>
  </si>
  <si>
    <t>Hanwha_Q_CELLS_Q_PEAK_L_G4_2_375</t>
  </si>
  <si>
    <t>Hanwha_Q_CELLS_Q_PEAK_DUO_BLK_ML_G9_380</t>
  </si>
  <si>
    <t>Hanwha_Q_CELLS_Q_PEAK_DUO_BLK_ML_G9__380</t>
  </si>
  <si>
    <t>Hanwha_Q_CELLS_Q_PEAK_DUO_L_G5_2_380</t>
  </si>
  <si>
    <t>Hanwha_Q_CELLS_Q_PEAK_DUO_L_G5_3_380</t>
  </si>
  <si>
    <t>Hanwha_Q_CELLS_Q_PEAK_DUO_ML_G9_380</t>
  </si>
  <si>
    <t>Hanwha_Q_CELLS_Q_PEAK_DUO_ML_G9__380</t>
  </si>
  <si>
    <t>Hanwha_Q_CELLS_Q_PEAK_DUO_BLK_ML_G9_385</t>
  </si>
  <si>
    <t>Hanwha_Q_CELLS_Q_PEAK_DUO_BLK_ML_G9__385</t>
  </si>
  <si>
    <t>Hanwha_Q_CELLS_Q_PEAK_DUO_L_G5_2_385</t>
  </si>
  <si>
    <t>Hanwha_Q_CELLS_Q_PEAK_DUO_L_G5_3_385</t>
  </si>
  <si>
    <t>Hanwha_Q_CELLS_Q_PEAK_DUO_L_G7_385</t>
  </si>
  <si>
    <t>Hanwha_Q_CELLS_Q_PEAK_DUO_L_G7_2_385</t>
  </si>
  <si>
    <t>Hanwha_Q_CELLS_Q_PEAK_DUO_L_G7_3_385</t>
  </si>
  <si>
    <t>Hanwha_Q_CELLS_Q_PEAK_DUO_ML_G9_385</t>
  </si>
  <si>
    <t>Hanwha_Q_CELLS_Q_PEAK_DUO_ML_G9__385</t>
  </si>
  <si>
    <t>Hanwha_Q_CELLS_Q_PEAK_DUO_BLK_ML_G9_390</t>
  </si>
  <si>
    <t>Hanwha_Q_CELLS_Q_PEAK_DUO_BLK_ML_G9__390</t>
  </si>
  <si>
    <t>Hanwha_Q_CELLS_Q_PEAK_DUO_L_G5_2_390</t>
  </si>
  <si>
    <t>Hanwha_Q_CELLS_Q_PEAK_DUO_L_G5_3_390</t>
  </si>
  <si>
    <t>Hanwha_Q_CELLS_Q_PEAK_DUO_L_G7_390</t>
  </si>
  <si>
    <t>Hanwha_Q_CELLS_Q_PEAK_DUO_L_G7_2_390</t>
  </si>
  <si>
    <t>Hanwha_Q_CELLS_Q_PEAK_DUO_L_G7_3_390</t>
  </si>
  <si>
    <t>Hanwha_Q_CELLS_Q_PEAK_DUO_ML_G9_390</t>
  </si>
  <si>
    <t>Hanwha_Q_CELLS_Q_PEAK_DUO_ML_G9__390</t>
  </si>
  <si>
    <t>Hanwha_Q_CELLS_Q_PEAK_DUO_L_G5_2_395</t>
  </si>
  <si>
    <t>Hanwha_Q_CELLS_Q_PEAK_DUO_L_G5_3_395</t>
  </si>
  <si>
    <t>Hanwha_Q_CELLS_Q_PEAK_DUO_L_G7_395</t>
  </si>
  <si>
    <t>Hanwha_Q_CELLS_Q_PEAK_DUO_L_G7_2_395</t>
  </si>
  <si>
    <t>Hanwha_Q_CELLS_Q_PEAK_DUO_L_G7_3_395</t>
  </si>
  <si>
    <t>Hanwha_Q_CELLS_Q_PEAK_DUO_ML_G9_395</t>
  </si>
  <si>
    <t>Hanwha_Q_CELLS_Q_PEAK_DUO_ML_G9__395</t>
  </si>
  <si>
    <t>Hanwha_Q_CELLS_Q_PEAK_DUO_L_G5_2_400</t>
  </si>
  <si>
    <t>Hanwha_Q_CELLS_Q_PEAK_DUO_L_G5_3_400</t>
  </si>
  <si>
    <t>Hanwha_Q_CELLS_Q_PEAK_DUO_L_G6_400</t>
  </si>
  <si>
    <t>Hanwha_Q_CELLS_Q_PEAK_DUO_L_G6_2_400</t>
  </si>
  <si>
    <t>Hanwha_Q_CELLS_Q_PEAK_DUO_L_G7_400</t>
  </si>
  <si>
    <t>Hanwha_Q_CELLS_Q_PEAK_DUO_L_G7_2_400</t>
  </si>
  <si>
    <t>Hanwha_Q_CELLS_Q_PEAK_DUO_L_G7_3_400</t>
  </si>
  <si>
    <t>Hanwha_Q_CELLS_Q_PEAK_DUO_ML_G9_400</t>
  </si>
  <si>
    <t>Hanwha_Q_CELLS_Q_PEAK_DUO_ML_G9__400</t>
  </si>
  <si>
    <t>Hanwha_Q_CELLS_Q_PEAK_DUO_L_G5_2_405</t>
  </si>
  <si>
    <t>Hanwha_Q_CELLS_Q_PEAK_DUO_L_G6_405</t>
  </si>
  <si>
    <t>Hanwha_Q_CELLS_Q_PEAK_DUO_L_G6_2_405</t>
  </si>
  <si>
    <t>Hanwha_Q_CELLS_Q_PEAK_DUO_L_G6_3_405</t>
  </si>
  <si>
    <t>Hanwha_Q_CELLS_Q_PEAK_DUO_L_G7_405</t>
  </si>
  <si>
    <t>Hanwha_Q_CELLS_Q_PEAK_DUO_L_G7_2_405</t>
  </si>
  <si>
    <t>Hanwha_Q_CELLS_Q_PEAK_DUO_L_G7_3_405</t>
  </si>
  <si>
    <t>Hanwha_Q_CELLS_Q_PEAK_DUO_L_G6_410</t>
  </si>
  <si>
    <t>Hanwha_Q_CELLS_Q_PEAK_DUO_L_G6_2_410</t>
  </si>
  <si>
    <t>Hanwha_Q_CELLS_Q_PEAK_DUO_L_G6_3_410</t>
  </si>
  <si>
    <t>Hanwha_Q_CELLS_Q_PEAK_DUO_L_G7_410</t>
  </si>
  <si>
    <t>Hanwha_Q_CELLS_Q_PEAK_DUO_L_G7_2_410</t>
  </si>
  <si>
    <t>Hanwha_Q_CELLS_Q_PEAK_DUO_L_G7_3_410</t>
  </si>
  <si>
    <t>Hanwha_Q_CELLS_Q_PEAK_DUO_L_G6_415</t>
  </si>
  <si>
    <t>Hanwha_Q_CELLS_Q_PEAK_DUO_L_G6_2_415</t>
  </si>
  <si>
    <t>Hanwha_Q_CELLS_Q_PEAK_DUO_L_G6_3_415</t>
  </si>
  <si>
    <t>Hanwha_Q_CELLS_Q_PEAK_DUO_L_G7_415</t>
  </si>
  <si>
    <t>Hanwha_Q_CELLS_Q_PEAK_DUO_L_G7_2_415</t>
  </si>
  <si>
    <t>Hanwha_Q_CELLS_Q_PEAK_DUO_L_G7_3_415</t>
  </si>
  <si>
    <t>Hanwha_Q_CELLS_Q_PEAK_DUO_L_G6_2_420</t>
  </si>
  <si>
    <t>Hanwha_Q_CELLS_Q_PEAK_DUO_L_G6_3_420</t>
  </si>
  <si>
    <t>Hanwha_Q_CELLS_Q_PEAK_DUO_XL_G9_430</t>
  </si>
  <si>
    <t>Hanwha_Q_CELLS_Q_PEAK_DUO_XL_G9_2_430</t>
  </si>
  <si>
    <t>Hanwha_Q_CELLS_Q_PEAK_DUO_XL_G9_3_430</t>
  </si>
  <si>
    <t>Hanwha_Q_CELLS_Q_PEAK_DUO_XL_G9_435</t>
  </si>
  <si>
    <t>Hanwha_Q_CELLS_Q_PEAK_DUO_XL_G9_2_435</t>
  </si>
  <si>
    <t>Hanwha_Q_CELLS_Q_PEAK_DUO_XL_G9_3_435</t>
  </si>
  <si>
    <t>Hanwha_Q_CELLS_Q_PEAK_DUO_XL_G9_440</t>
  </si>
  <si>
    <t>Hanwha_Q_CELLS_Q_PEAK_DUO_XL_G9_2_440</t>
  </si>
  <si>
    <t>Hanwha_Q_CELLS_Q_PEAK_DUO_XL_G9_3_440</t>
  </si>
  <si>
    <t>Hanwha_Q_CELLS_Q_PEAK_DUO_XL_G9_445</t>
  </si>
  <si>
    <t>Hanwha_Q_CELLS_Q_PEAK_DUO_XL_G9_2_445</t>
  </si>
  <si>
    <t>Hanwha_Q_CELLS_Q_PEAK_DUO_XL_G9_3_445</t>
  </si>
  <si>
    <t>Hanwha_Q_CELLS_Q_PEAK_DUO_XL_G9_450</t>
  </si>
  <si>
    <t>Hanwha_Q_CELLS_Q_PEAK_DUO_XL_G9_2_450</t>
  </si>
  <si>
    <t>Hanwha_Q_CELLS_Q_PEAK_DUO_XL_G9_3_450</t>
  </si>
  <si>
    <t>Hanwha_Q_CELLS_Q_PEAK_DUO_XL_G9_455</t>
  </si>
  <si>
    <t>Hanwha_Q_CELLS_Q_PEAK_DUO_XL_G9_2_455</t>
  </si>
  <si>
    <t>Hanwha_Q_CELLS_Q_PEAK_DUO_XL_G9_3_455</t>
  </si>
  <si>
    <t>Hanwha_Q_CELLS_Q_PEAK_DUO_XL_G9_460</t>
  </si>
  <si>
    <t>Hanwha_Q_CELLS_Q_PEAK_DUO_XL_G9_2_460</t>
  </si>
  <si>
    <t>Hanwha_Q_CELLS_Q_PEAK_DUO_XL_G9_3_460</t>
  </si>
  <si>
    <t>Hanwha_Q_CELLS_Q_PEAK_DUO_XL_G9_465</t>
  </si>
  <si>
    <t>Hanwha_Q_CELLS_Q_PEAK_DUO_XL_G9_2_465</t>
  </si>
  <si>
    <t>Hanwha_Q_CELLS_Q_PEAK_DUO_XL_G9_3_465</t>
  </si>
  <si>
    <t>Hanwha_Q_CELLS_Q_PEAK_DUO_XL_G9_470</t>
  </si>
  <si>
    <t>Hanwha_Q_CELLS_Q_PEAK_DUO_XL_G9_2_470</t>
  </si>
  <si>
    <t>Hanwha_Q_CELLS_Q_PEAK_DUO_XL_G9_3_470</t>
  </si>
  <si>
    <t>Heliene_20M_100GH</t>
  </si>
  <si>
    <t>Heliene_60M_310</t>
  </si>
  <si>
    <t>Heliene_60M_315</t>
  </si>
  <si>
    <t>Heliene_60M_320</t>
  </si>
  <si>
    <t>Heliene_60M_325</t>
  </si>
  <si>
    <t>Heliene_72M_370_Bifacial</t>
  </si>
  <si>
    <t>Heliene_72M_375</t>
  </si>
  <si>
    <t>Heliene_72M_380</t>
  </si>
  <si>
    <t>Heliene_72M_380_Bifacial</t>
  </si>
  <si>
    <t>Heliene_72M_385</t>
  </si>
  <si>
    <t>Heliene_72M_385_Bifacial</t>
  </si>
  <si>
    <t>Heliene_72M_390</t>
  </si>
  <si>
    <t>JA_Solar_JAM60S02_295_PR</t>
  </si>
  <si>
    <t>JA_Solar_JAM60S10_320_PR</t>
  </si>
  <si>
    <t>JA_Solar_JAM60S10_325_PR</t>
  </si>
  <si>
    <t>JA_Solar_JAP72S09_325_SC</t>
  </si>
  <si>
    <t>JA_Solar_JAM60S10_330_PR</t>
  </si>
  <si>
    <t>JA_Solar_JAP72S09_330_SC</t>
  </si>
  <si>
    <t>JA_Solar_JAM60S10_335_PR</t>
  </si>
  <si>
    <t>JA_Solar_JAP72S09_335_SC</t>
  </si>
  <si>
    <t>JA_Solar_JAM60S10_340_PR</t>
  </si>
  <si>
    <t>JA_Solar_JAP72S09_340_SC</t>
  </si>
  <si>
    <t>JA_Solar_JAP72S09_345_SC</t>
  </si>
  <si>
    <t>JA_Solar_JAM72D09_370_BP</t>
  </si>
  <si>
    <t>JA_Solar_JAM72D09_375_BP</t>
  </si>
  <si>
    <t>JA_Solar_JAM72S09_375_PR</t>
  </si>
  <si>
    <t>JA_Solar_JAM72D09_380_BP</t>
  </si>
  <si>
    <t>JA_Solar_JAM72S09_380_PR</t>
  </si>
  <si>
    <t>JA_Solar_JAM72D09_385_BP</t>
  </si>
  <si>
    <t>JA_Solar_JAM72S09_385_PR</t>
  </si>
  <si>
    <t>JA_Solar_JAM72S10_385_PR</t>
  </si>
  <si>
    <t>JA_Solar_JAM72D09_390_BP</t>
  </si>
  <si>
    <t>JA_Solar_JAM72D10_390_MB</t>
  </si>
  <si>
    <t>JA_Solar_JAM72S09_390_PR</t>
  </si>
  <si>
    <t>JA_Solar_JAM72S10_390_PR</t>
  </si>
  <si>
    <t>JA_Solar_JAM72D10_395_MB</t>
  </si>
  <si>
    <t>JA_Solar_JAM72S09_395_PR</t>
  </si>
  <si>
    <t>JA_Solar_JAM72S10_395_PR</t>
  </si>
  <si>
    <t>JA_Solar_JAM72D10_400_MB</t>
  </si>
  <si>
    <t>JA_Solar_JAM72S10_400_PR</t>
  </si>
  <si>
    <t>JA_Solar_JAM72D10_405_MB</t>
  </si>
  <si>
    <t>JA_Solar_JAM72S10_405_PR</t>
  </si>
  <si>
    <t>JA_Solar_JAM72D10_410_MB</t>
  </si>
  <si>
    <t>LG_Electronics_Inc__LG310N1C_V5</t>
  </si>
  <si>
    <t>LG_Electronics_Inc__LG310N1K_L5</t>
  </si>
  <si>
    <t>LG_Electronics_Inc__LG310N1K_V5</t>
  </si>
  <si>
    <t>LG_Electronics_Inc__LG310N1T_L5</t>
  </si>
  <si>
    <t>LG_Electronics_Inc__LG310N1T_V5</t>
  </si>
  <si>
    <t>LG_Electronics_Inc__LG310N1W_V5</t>
  </si>
  <si>
    <t>LG_Electronics_Inc__LG315N1C_L5</t>
  </si>
  <si>
    <t>LG_Electronics_Inc__LG315N1C_V5</t>
  </si>
  <si>
    <t>LG_Electronics_Inc__LG315N1K_L5</t>
  </si>
  <si>
    <t>LG_Electronics_Inc__LG315N1T_L5</t>
  </si>
  <si>
    <t>LG_Electronics_Inc__LG315N1T_V5</t>
  </si>
  <si>
    <t>LG_Electronics_Inc__LG315N1W_L5</t>
  </si>
  <si>
    <t>LG_Electronics_Inc__LG315N1W_V5</t>
  </si>
  <si>
    <t>LG_Electronics_Inc__LG320N1C_L5</t>
  </si>
  <si>
    <t>LG_Electronics_Inc__LG320N1C_N5</t>
  </si>
  <si>
    <t>LG_Electronics_Inc__LG320N1C_V5</t>
  </si>
  <si>
    <t>LG_Electronics_Inc__LG320N1K_L5</t>
  </si>
  <si>
    <t>LG_Electronics_Inc__LG320N1T_L5</t>
  </si>
  <si>
    <t>LG_Electronics_Inc__LG320N1T_V5</t>
  </si>
  <si>
    <t>LG_Electronics_Inc__LG320N1W_L5</t>
  </si>
  <si>
    <t>LG_Electronics_Inc__LG320N1W_N5</t>
  </si>
  <si>
    <t>LG_Electronics_Inc__LG320N1W_V5</t>
  </si>
  <si>
    <t>LG_Electronics_Inc__LG325N1C_L5</t>
  </si>
  <si>
    <t>LG_Electronics_Inc__LG325N1C_N5</t>
  </si>
  <si>
    <t>LG_Electronics_Inc__LG325N1K_L5</t>
  </si>
  <si>
    <t>LG_Electronics_Inc__LG325N1T_L5</t>
  </si>
  <si>
    <t>LG_Electronics_Inc__LG325N1T_V5</t>
  </si>
  <si>
    <t>LG_Electronics_Inc__LG325N1W_L5</t>
  </si>
  <si>
    <t>LG_Electronics_Inc__LG325N1W_N5</t>
  </si>
  <si>
    <t>LG_Electronics_Inc__LG330N1C_L5</t>
  </si>
  <si>
    <t>LG_Electronics_Inc__LG330N1C_N5</t>
  </si>
  <si>
    <t>LG_Electronics_Inc__LG330N1K_L5</t>
  </si>
  <si>
    <t>LG_Electronics_Inc__LG330N1K_V5</t>
  </si>
  <si>
    <t>LG_Electronics_Inc__LG330N1T_L5</t>
  </si>
  <si>
    <t>LG_Electronics_Inc__LG330N1T_V5</t>
  </si>
  <si>
    <t>LG_Electronics_Inc__LG330N1W_L5</t>
  </si>
  <si>
    <t>LG_Electronics_Inc__LG330N1W_N5</t>
  </si>
  <si>
    <t>LG_Electronics_Inc__LG330Q1C_V5</t>
  </si>
  <si>
    <t>LG_Electronics_Inc__LG333N1C_V5</t>
  </si>
  <si>
    <t>LG_Electronics_Inc__LG333N1W_V5</t>
  </si>
  <si>
    <t>LG_Electronics_Inc__LG335N1C_L5</t>
  </si>
  <si>
    <t>LG_Electronics_Inc__LG335N1C_N5</t>
  </si>
  <si>
    <t>LG_Electronics_Inc__LG335N1K_L5</t>
  </si>
  <si>
    <t>LG_Electronics_Inc__LG335N1K_V5</t>
  </si>
  <si>
    <t>LG_Electronics_Inc__LG335N1T_L5</t>
  </si>
  <si>
    <t>LG_Electronics_Inc__LG335N1T_V5</t>
  </si>
  <si>
    <t>LG_Electronics_Inc__LG335N1W_L5</t>
  </si>
  <si>
    <t>LG_Electronics_Inc__LG335N1W_N5</t>
  </si>
  <si>
    <t>LG_Electronics_Inc__LG335Q1C_V5</t>
  </si>
  <si>
    <t>LG_Electronics_Inc__LG340M1K_L5</t>
  </si>
  <si>
    <t>LG_Electronics_Inc__LG340N1C_L5</t>
  </si>
  <si>
    <t>LG_Electronics_Inc__LG340N1C_N5</t>
  </si>
  <si>
    <t>LG_Electronics_Inc__LG340N1K_L5</t>
  </si>
  <si>
    <t>LG_Electronics_Inc__LG340N1K_V5</t>
  </si>
  <si>
    <t>LG_Electronics_Inc__LG340N1T_L5</t>
  </si>
  <si>
    <t>LG_Electronics_Inc__LG340N1T_V5</t>
  </si>
  <si>
    <t>LG_Electronics_Inc__LG340N1W_L5</t>
  </si>
  <si>
    <t>LG_Electronics_Inc__LG340N1W_N5</t>
  </si>
  <si>
    <t>LG_Electronics_Inc__LG340Q1C_V5</t>
  </si>
  <si>
    <t>LG_Electronics_Inc__LG345M1K_L5</t>
  </si>
  <si>
    <t>LG_Electronics_Inc__LG345N1C_L5</t>
  </si>
  <si>
    <t>LG_Electronics_Inc__LG345N1C_N5</t>
  </si>
  <si>
    <t>LG_Electronics_Inc__LG345N1C_V5</t>
  </si>
  <si>
    <t>LG_Electronics_Inc__LG345N1K_L5</t>
  </si>
  <si>
    <t>LG_Electronics_Inc__LG345N1T_L5</t>
  </si>
  <si>
    <t>LG_Electronics_Inc__LG345N1W_L5</t>
  </si>
  <si>
    <t>LG_Electronics_Inc__LG345N1W_N5</t>
  </si>
  <si>
    <t>LG_Electronics_Inc__LG345N1W_V5</t>
  </si>
  <si>
    <t>LG_Electronics_Inc__LG345Q1C_V5</t>
  </si>
  <si>
    <t>LG_Electronics_Inc__LG345Q1K_V5</t>
  </si>
  <si>
    <t>LG_Electronics_Inc__LG350M1K_L5</t>
  </si>
  <si>
    <t>LG_Electronics_Inc__LG350N1C_L5</t>
  </si>
  <si>
    <t>LG_Electronics_Inc__LG350N1C_N5</t>
  </si>
  <si>
    <t>LG_Electronics_Inc__LG350N1C_V5</t>
  </si>
  <si>
    <t>LG_Electronics_Inc__LG350N1K_L5</t>
  </si>
  <si>
    <t>LG_Electronics_Inc__LG350N1W_L5</t>
  </si>
  <si>
    <t>LG_Electronics_Inc__LG350N1W_N5</t>
  </si>
  <si>
    <t>LG_Electronics_Inc__LG350N1W_V5</t>
  </si>
  <si>
    <t>LG_Electronics_Inc__LG350Q1C_V5</t>
  </si>
  <si>
    <t>LG_Electronics_Inc__LG350Q1K_V5</t>
  </si>
  <si>
    <t>LG_Electronics_Inc__LG355M1C_N5</t>
  </si>
  <si>
    <t>LG_Electronics_Inc__LG355N1C_L5</t>
  </si>
  <si>
    <t>LG_Electronics_Inc__LG355N1C_N5</t>
  </si>
  <si>
    <t>LG_Electronics_Inc__LG355N1C_V5</t>
  </si>
  <si>
    <t>LG_Electronics_Inc__LG355N1K_L5</t>
  </si>
  <si>
    <t>LG_Electronics_Inc__LG355N1W_L5</t>
  </si>
  <si>
    <t>LG_Electronics_Inc__LG355N1W_N5</t>
  </si>
  <si>
    <t>LG_Electronics_Inc__LG355N1W_V5</t>
  </si>
  <si>
    <t>LG_Electronics_Inc__LG355Q1C_V5</t>
  </si>
  <si>
    <t>LG_Electronics_Inc__LG355Q1K_V5</t>
  </si>
  <si>
    <t>LG_Electronics_Inc__LG360A1K_V5</t>
  </si>
  <si>
    <t>LG_Electronics_Inc__LG360M1C_N5</t>
  </si>
  <si>
    <t>LG_Electronics_Inc__LG360N1C_L5</t>
  </si>
  <si>
    <t>LG_Electronics_Inc__LG360N1C_N5</t>
  </si>
  <si>
    <t>LG_Electronics_Inc__LG360N1W_L5</t>
  </si>
  <si>
    <t>LG_Electronics_Inc__LG360N1W_N5</t>
  </si>
  <si>
    <t>LG_Electronics_Inc__LG360Q1C_V5</t>
  </si>
  <si>
    <t>LG_Electronics_Inc__LG360Q1K_V5</t>
  </si>
  <si>
    <t>LG_Electronics_Inc__LG365A1C_V5</t>
  </si>
  <si>
    <t>LG_Electronics_Inc__LG365A1K_V5</t>
  </si>
  <si>
    <t>LG_Electronics_Inc__LG365M1C_N5</t>
  </si>
  <si>
    <t>LG_Electronics_Inc__LG365N1C_L5</t>
  </si>
  <si>
    <t>LG_Electronics_Inc__LG365N1C_N5</t>
  </si>
  <si>
    <t>LG_Electronics_Inc__LG365N1W_L5</t>
  </si>
  <si>
    <t>LG_Electronics_Inc__LG365N1W_N5</t>
  </si>
  <si>
    <t>LG_Electronics_Inc__LG365Q1C_V5</t>
  </si>
  <si>
    <t>LG_Electronics_Inc__LG365Q1K_V5</t>
  </si>
  <si>
    <t>LG_Electronics_Inc__LG370A1C_V5</t>
  </si>
  <si>
    <t>LG_Electronics_Inc__LG370M1C_N5</t>
  </si>
  <si>
    <t>LG_Electronics_Inc__LG370N1C_N5</t>
  </si>
  <si>
    <t>LG_Electronics_Inc__LG370N1W_N5</t>
  </si>
  <si>
    <t>LG_Electronics_Inc__LG370Q1C_V5</t>
  </si>
  <si>
    <t>LG_Electronics_Inc__LG370Q1K_V5</t>
  </si>
  <si>
    <t>LG_Electronics_Inc__LG375A1C_V5</t>
  </si>
  <si>
    <t>LG_Electronics_Inc__LG375Q1C_V5</t>
  </si>
  <si>
    <t>LG_Electronics_Inc__LG380A1C_V5</t>
  </si>
  <si>
    <t>LG_Electronics_Inc__LG380N2W_V5</t>
  </si>
  <si>
    <t>LG_Electronics_Inc__LG380Q1C_V5</t>
  </si>
  <si>
    <t>LG_Electronics_Inc__LG385N2T_J5</t>
  </si>
  <si>
    <t>LG_Electronics_Inc__LG385N2W_V5</t>
  </si>
  <si>
    <t>LG_Electronics_Inc__LG410N2T_V5</t>
  </si>
  <si>
    <t>LG_Electronics_Inc__LG390N2T_J5</t>
  </si>
  <si>
    <t>LG_Electronics_Inc__LG390N2W_L5</t>
  </si>
  <si>
    <t>LG_Electronics_Inc__LG390N2W_N5</t>
  </si>
  <si>
    <t>LG_Electronics_Inc__LG415N2T_V5</t>
  </si>
  <si>
    <t>LG_Electronics_Inc__LG395N2T_J5</t>
  </si>
  <si>
    <t>LG_Electronics_Inc__LG395N2W_L5</t>
  </si>
  <si>
    <t>LG_Electronics_Inc__LG395N2W_N5</t>
  </si>
  <si>
    <t>LG_Electronics_Inc__LG420N2T_V5</t>
  </si>
  <si>
    <t>LG_Electronics_Inc__LG400N2T_J5</t>
  </si>
  <si>
    <t>LG_Electronics_Inc__LG400N2T_L5</t>
  </si>
  <si>
    <t>LG_Electronics_Inc__LG400N2W_L5</t>
  </si>
  <si>
    <t>LG_Electronics_Inc__LG400N2W_N5</t>
  </si>
  <si>
    <t>LG_Electronics_Inc__LG425N2T_B5</t>
  </si>
  <si>
    <t>LG_Electronics_Inc__LG425N2T_V5</t>
  </si>
  <si>
    <t>LG_Electronics_Inc__LG405N2T_J5</t>
  </si>
  <si>
    <t>LG_Electronics_Inc__LG405N2T_L5</t>
  </si>
  <si>
    <t>LG_Electronics_Inc__LG405N2W_L5</t>
  </si>
  <si>
    <t>LG_Electronics_Inc__LG405N2W_N5</t>
  </si>
  <si>
    <t>LG_Electronics_Inc__LG430N2T_B5</t>
  </si>
  <si>
    <t>LG_Electronics_Inc__LG430N2T_V5</t>
  </si>
  <si>
    <t>LG_Electronics_Inc__LG410N2T_L5</t>
  </si>
  <si>
    <t>LG_Electronics_Inc__LG410N2W_L5</t>
  </si>
  <si>
    <t>LG_Electronics_Inc__LG410N2W_N5</t>
  </si>
  <si>
    <t>LG_Electronics_Inc__LG410N2W_V5</t>
  </si>
  <si>
    <t>LG_Electronics_Inc__LG435N2T_B5</t>
  </si>
  <si>
    <t>LG_Electronics_Inc__LG415N2T_L5</t>
  </si>
  <si>
    <t>LG_Electronics_Inc__LG415N2W_L5</t>
  </si>
  <si>
    <t>LG_Electronics_Inc__LG415N2W_N5</t>
  </si>
  <si>
    <t>LG_Electronics_Inc__LG415N2W_V5</t>
  </si>
  <si>
    <t>LG_Electronics_Inc__LG440N2T_B5</t>
  </si>
  <si>
    <t>LG_Electronics_Inc__LG420N2W_L5</t>
  </si>
  <si>
    <t>LG_Electronics_Inc__LG420N2W_N5</t>
  </si>
  <si>
    <t>LG_Electronics_Inc__LG420N2W_V5</t>
  </si>
  <si>
    <t>LG_Electronics_Inc__LG425N2W_L5</t>
  </si>
  <si>
    <t>LG_Electronics_Inc__LG425N2W_N5</t>
  </si>
  <si>
    <t>LG_Electronics_Inc__LG425N2W_V5</t>
  </si>
  <si>
    <t>LG_Electronics_Inc__LG430N2W_L5</t>
  </si>
  <si>
    <t>LG_Electronics_Inc__LG430N2W_N5</t>
  </si>
  <si>
    <t>PV-Modulquelle</t>
  </si>
  <si>
    <t>PV-Modul Datenbank CEC</t>
  </si>
  <si>
    <t>PV-Moduldatenbank: SANDIA</t>
  </si>
  <si>
    <t>Art der Installation</t>
  </si>
  <si>
    <t>Art der Installation (Anbringung und Bauweise Front/Back)</t>
  </si>
  <si>
    <t>1. SANDIA</t>
  </si>
  <si>
    <t>2. CEC</t>
  </si>
  <si>
    <t>Modulfläche</t>
  </si>
  <si>
    <t>Gesamtanzahl und Gesamtfläche der Module (zur Kontrolle)</t>
  </si>
  <si>
    <t>A10Green_Technology_A10J_S72_175</t>
  </si>
  <si>
    <t>A10Green_Technology_A10J_S72_180</t>
  </si>
  <si>
    <t>A10Green_Technology_A10J_S72_185</t>
  </si>
  <si>
    <t>A10Green_Technology_A10J_M60_220</t>
  </si>
  <si>
    <t>A10Green_Technology_A10J_M60_225</t>
  </si>
  <si>
    <t>A10Green_Technology_A10J_M60_230</t>
  </si>
  <si>
    <t>A10Green_Technology_A10J_M60_235</t>
  </si>
  <si>
    <t>A10Green_Technology_A10J_M60_240</t>
  </si>
  <si>
    <t>A2Peak_Power_POWER_ON_P220_6x10</t>
  </si>
  <si>
    <t>Aavid_Solar_ASMS_165P</t>
  </si>
  <si>
    <t>Aavid_Solar_ASMS_180M</t>
  </si>
  <si>
    <t>Aavid_Solar_ASMS_185M</t>
  </si>
  <si>
    <t>Aavid_Solar_ASMS_220P</t>
  </si>
  <si>
    <t>Aavid_Solar_ASMS_225M</t>
  </si>
  <si>
    <t>Aavid_Solar_ASMS_230M</t>
  </si>
  <si>
    <t>Aavid_Solar_ASMS_235M</t>
  </si>
  <si>
    <t>Aavid_Solar_ASMS_270P</t>
  </si>
  <si>
    <t>Aavid_Thermalloy_ASMP_175M</t>
  </si>
  <si>
    <t>Aavid_Thermalloy_ASMP_180M</t>
  </si>
  <si>
    <t>Ablytek_5MN6C175_A0</t>
  </si>
  <si>
    <t>Ablytek_5MN6C180_A0</t>
  </si>
  <si>
    <t>Ablytek_5MN6C185_A0</t>
  </si>
  <si>
    <t>Ablytek_6PN6A220_A0</t>
  </si>
  <si>
    <t>Ablytek_6PN6A225_A0</t>
  </si>
  <si>
    <t>Ablytek_6PN6A230_A0</t>
  </si>
  <si>
    <t>Ablytek_6PN6A235_A0</t>
  </si>
  <si>
    <t>Ablytek_6PN6A240_A0</t>
  </si>
  <si>
    <t>AccuSolar_Power_ASP610_B230</t>
  </si>
  <si>
    <t>Advance_Power_API_M295</t>
  </si>
  <si>
    <t>Advance_Power_API_M300</t>
  </si>
  <si>
    <t>Advance_Power_API_M305</t>
  </si>
  <si>
    <t>Advance_Power_API_M310</t>
  </si>
  <si>
    <t>Advance_Power_API_M315</t>
  </si>
  <si>
    <t>Advance_Solar_Hydro_Wind_Power_API_150</t>
  </si>
  <si>
    <t>Advance_Solar_Hydro_Wind_Power_API_160</t>
  </si>
  <si>
    <t>Advance_Solar_Hydro_Wind_Power_API_165</t>
  </si>
  <si>
    <t>Advance_Solar_Hydro_Wind_Power_API_170</t>
  </si>
  <si>
    <t>Advance_Solar_Hydro_Wind_Power_API_175</t>
  </si>
  <si>
    <t>Advance_Solar_Hydro_Wind_Power_API_180</t>
  </si>
  <si>
    <t>Advance_Solar_Hydro_Wind_Power_API156P_200</t>
  </si>
  <si>
    <t>Advance_Solar_Hydro_Wind_Power_API156P_210</t>
  </si>
  <si>
    <t>Advance_Solar_Hydro_Wind_Power_API156P_220</t>
  </si>
  <si>
    <t>Advance_Solar_Hydro_Wind_Power_API156P_230</t>
  </si>
  <si>
    <t>Advanced_Renewable_Energy_AREi_210W_M6_G</t>
  </si>
  <si>
    <t>Advanced_Renewable_Energy_AREi_215W_M6_G</t>
  </si>
  <si>
    <t>Advanced_Renewable_Energy_AREi_220W_M6_G</t>
  </si>
  <si>
    <t>Advanced_Renewable_Energy_AREi_225W_M6_G</t>
  </si>
  <si>
    <t>Advanced_Renewable_Energy_AREi_230W_M6_G</t>
  </si>
  <si>
    <t>Aleo_Solar_P18y250</t>
  </si>
  <si>
    <t>Aleo_Solar_S18y250</t>
  </si>
  <si>
    <t>Aleo_Solar_P18y255</t>
  </si>
  <si>
    <t>Aleo_Solar_S18y255</t>
  </si>
  <si>
    <t>Aleo_Solar_P18y260</t>
  </si>
  <si>
    <t>Aleo_Solar_S18y260</t>
  </si>
  <si>
    <t>Aleo_Solar_P18Y265</t>
  </si>
  <si>
    <t>Aleo_Solar_S18y265</t>
  </si>
  <si>
    <t>Aleo_Solar_S19Y270</t>
  </si>
  <si>
    <t>Aleo_Solar_S79y270</t>
  </si>
  <si>
    <t>Aleo_Solar_P19Y275</t>
  </si>
  <si>
    <t>Aleo_Solar_S19y275</t>
  </si>
  <si>
    <t>Aleo_Solar_S79y275</t>
  </si>
  <si>
    <t>Aleo_Solar_S19y280</t>
  </si>
  <si>
    <t>Aleo_Solar_S59y280</t>
  </si>
  <si>
    <t>Aleo_Solar_S79y280</t>
  </si>
  <si>
    <t>Aleo_Solar_P19Y285</t>
  </si>
  <si>
    <t>Aleo_Solar_S19y285</t>
  </si>
  <si>
    <t>Aleo_Solar_S59y285</t>
  </si>
  <si>
    <t>Aleo_Solar_S79y285</t>
  </si>
  <si>
    <t>Aleo_Solar_P19Y290</t>
  </si>
  <si>
    <t>Aleo_Solar_S19y290</t>
  </si>
  <si>
    <t>Aleo_Solar_S59y290</t>
  </si>
  <si>
    <t>Aleo_Solar_S79Y290</t>
  </si>
  <si>
    <t>Aleo_Solar_P19Y295</t>
  </si>
  <si>
    <t>Aleo_Solar_S19Y295</t>
  </si>
  <si>
    <t>Aleo_Solar_S59Y295</t>
  </si>
  <si>
    <t>Aleo_Solar_S79Y295</t>
  </si>
  <si>
    <t>Aleo_Solar_P19Y300</t>
  </si>
  <si>
    <t>Aleo_Solar_S19Y300</t>
  </si>
  <si>
    <t>Aleo_Solar_S59Y300</t>
  </si>
  <si>
    <t>Aleo_Solar_S79Y300</t>
  </si>
  <si>
    <t>Aleo_Solar_P19Y305</t>
  </si>
  <si>
    <t>Aleo_Solar_S19Y305</t>
  </si>
  <si>
    <t>Aleo_Solar_S59Y305</t>
  </si>
  <si>
    <t>Aleo_Solar_S79Y305</t>
  </si>
  <si>
    <t>Aleo_Solar_P19Y310</t>
  </si>
  <si>
    <t>Aleo_Solar_S19Y310</t>
  </si>
  <si>
    <t>Aleo_Solar_S59Y310</t>
  </si>
  <si>
    <t>alfasolar_alfasolar_P6L60_220</t>
  </si>
  <si>
    <t>alfasolar_alfasolar_P6L60_225</t>
  </si>
  <si>
    <t>alfasolar_alfasolar_P6L60_230</t>
  </si>
  <si>
    <t>alfasolar_alfasolar_P6L60_235</t>
  </si>
  <si>
    <t>alfasolar_alfasolar_M6L60_240</t>
  </si>
  <si>
    <t>alfasolar_alfasolar_P6L60_240</t>
  </si>
  <si>
    <t>alfasolar_alfasolar_M6L60_245</t>
  </si>
  <si>
    <t>alfasolar_alfasolar_P6L60_245</t>
  </si>
  <si>
    <t>alfasolar_alfasolar_M6L60_250</t>
  </si>
  <si>
    <t>alfasolar_alfasolar_P6L60_250</t>
  </si>
  <si>
    <t>alfasolar_alfasolar_M6L60_255</t>
  </si>
  <si>
    <t>alfasolar_alfasolar_M6L60_260</t>
  </si>
  <si>
    <t>alfasolar_alfasolar_M6L60_265</t>
  </si>
  <si>
    <t>American_Solar_Wholesale_ASW_175M</t>
  </si>
  <si>
    <t>American_Solar_Wholesale_ASW_180M</t>
  </si>
  <si>
    <t>American_Solar_Wholesale_ASW_185M</t>
  </si>
  <si>
    <t>American_Solar_Wholesale_ASW_215P</t>
  </si>
  <si>
    <t>American_Solar_Wholesale_ASW_220P</t>
  </si>
  <si>
    <t>American_Solar_Wholesale_ASW_225M</t>
  </si>
  <si>
    <t>American_Solar_Wholesale_ASW_225P</t>
  </si>
  <si>
    <t>American_Solar_Wholesale_ASW_230M</t>
  </si>
  <si>
    <t>American_Solar_Wholesale_ASW_230P</t>
  </si>
  <si>
    <t>American_Solar_Wholesale_ASW_235M</t>
  </si>
  <si>
    <t>American_Solar_Wholesale_ASW_235P</t>
  </si>
  <si>
    <t>American_Solar_Wholesale_ASW_240M_60</t>
  </si>
  <si>
    <t>American_Solar_Wholesale_ASW_240P</t>
  </si>
  <si>
    <t>American_Solar_Wholesale_ASW_245M</t>
  </si>
  <si>
    <t>American_Solar_Wholesale_ASW_245P</t>
  </si>
  <si>
    <t>American_Solar_Wholesale_ASW_250M</t>
  </si>
  <si>
    <t>American_Solar_Wholesale_ASW_250P</t>
  </si>
  <si>
    <t>American_Solar_Wholesale_ASW_260M</t>
  </si>
  <si>
    <t>American_Solar_Wholesale_ASW_260P</t>
  </si>
  <si>
    <t>American_Solar_Wholesale_ASW_265M</t>
  </si>
  <si>
    <t>American_Solar_Wholesale_ASW_270M</t>
  </si>
  <si>
    <t>American_Solar_Wholesale_ASW_270P</t>
  </si>
  <si>
    <t>American_Solar_Wholesale_ASW_275M</t>
  </si>
  <si>
    <t>American_Solar_Wholesale_ASW_280M</t>
  </si>
  <si>
    <t>American_Solar_Wholesale_ASW_280P</t>
  </si>
  <si>
    <t>American_Solar_Wholesale_ASW_285M</t>
  </si>
  <si>
    <t>American_Solar_Wholesale_ASW_285P</t>
  </si>
  <si>
    <t>American_Solar_Wholesale_ASW_290M</t>
  </si>
  <si>
    <t>American_Solar_Wholesale_ASW_290P</t>
  </si>
  <si>
    <t>American_Solar_Wholesale_ASW_295M</t>
  </si>
  <si>
    <t>American_Solar_Wholesale_ASW_295P</t>
  </si>
  <si>
    <t>American_Solar_Wholesale_ASW_300M</t>
  </si>
  <si>
    <t>American_Solar_Wholesale_ASW_300P</t>
  </si>
  <si>
    <t>American_Solar_Wholesale_ASW_305P</t>
  </si>
  <si>
    <t>American_Solar_Wholesale_ASW_310P</t>
  </si>
  <si>
    <t>American_Solar_Wholesale_ASW_315P</t>
  </si>
  <si>
    <t>American_Value_SM240_5M</t>
  </si>
  <si>
    <t>American_Value_SM245_5M</t>
  </si>
  <si>
    <t>American_Value_SM250_5M</t>
  </si>
  <si>
    <t>American_Value_SM255_5M</t>
  </si>
  <si>
    <t>American_Value_SM260_5M</t>
  </si>
  <si>
    <t>Amerisolar_Worldwide_Energy_and_Manufacturing_USA_Co___Ltd_AS_5M36_165W</t>
  </si>
  <si>
    <t>Amerisolar_Worldwide_Energy_and_Manufacturing_USA_Co___Ltd_AS_5M_170W</t>
  </si>
  <si>
    <t>Amerisolar_Worldwide_Energy_and_Manufacturing_USA_Co___Ltd_AS_5M36_170W</t>
  </si>
  <si>
    <t>Amerisolar_Worldwide_Energy_and_Manufacturing_USA_Co___Ltd_AS_6M24_170W</t>
  </si>
  <si>
    <t>Amerisolar_Worldwide_Energy_and_Manufacturing_USA_Co___Ltd_AS_6P24_170W</t>
  </si>
  <si>
    <t>Amerisolar_Worldwide_Energy_and_Manufacturing_USA_Co___Ltd_AS_5M_175W</t>
  </si>
  <si>
    <t>Amerisolar_Worldwide_Energy_and_Manufacturing_USA_Co___Ltd_AS_5M36_175W</t>
  </si>
  <si>
    <t>Amerisolar_Worldwide_Energy_and_Manufacturing_USA_Co___Ltd_AS_6M24_175W</t>
  </si>
  <si>
    <t>Amerisolar_Worldwide_Energy_and_Manufacturing_USA_Co___Ltd_AS_6P24_175W</t>
  </si>
  <si>
    <t>Amerisolar_Worldwide_Energy_and_Manufacturing_USA_Co___Ltd_AS_5M_180W</t>
  </si>
  <si>
    <t>Amerisolar_Worldwide_Energy_and_Manufacturing_USA_Co___Ltd_AS_5M36_180W</t>
  </si>
  <si>
    <t>Amerisolar_Worldwide_Energy_and_Manufacturing_USA_Co___Ltd_AS_6M24_180W</t>
  </si>
  <si>
    <t>Amerisolar_Worldwide_Energy_and_Manufacturing_USA_Co___Ltd_AS_6P24_180W</t>
  </si>
  <si>
    <t>Amerisolar_Worldwide_Energy_and_Manufacturing_USA_Co___Ltd_AS_5M_185W</t>
  </si>
  <si>
    <t>Amerisolar_Worldwide_Energy_and_Manufacturing_USA_Co___Ltd_AS_5M36_185W</t>
  </si>
  <si>
    <t>Amerisolar_Worldwide_Energy_and_Manufacturing_USA_Co___Ltd_AS_6M24_185W</t>
  </si>
  <si>
    <t>Amerisolar_Worldwide_Energy_and_Manufacturing_USA_Co___Ltd_AS_6P24_185W</t>
  </si>
  <si>
    <t>Amerisolar_Worldwide_Energy_and_Manufacturing_USA_Co___Ltd_AS_5M_190W</t>
  </si>
  <si>
    <t>Amerisolar_Worldwide_Energy_and_Manufacturing_USA_Co___Ltd_AS_6M24_190W</t>
  </si>
  <si>
    <t>Amerisolar_Worldwide_Energy_and_Manufacturing_USA_Co___Ltd_AS_6P24_190W</t>
  </si>
  <si>
    <t>Amerisolar_Worldwide_Energy_and_Manufacturing_USA_Co___Ltd_AS_6M27_215W</t>
  </si>
  <si>
    <t>Amerisolar_Worldwide_Energy_and_Manufacturing_USA_Co___Ltd_AS_6M27_B_215W</t>
  </si>
  <si>
    <t>Amerisolar_Worldwide_Energy_and_Manufacturing_USA_Co___Ltd_AS_6M27_220W</t>
  </si>
  <si>
    <t>Amerisolar_Worldwide_Energy_and_Manufacturing_USA_Co___Ltd_AS_6M27_B_220W</t>
  </si>
  <si>
    <t>Amerisolar_Worldwide_Energy_and_Manufacturing_USA_Co___Ltd_AS_6M30_220W</t>
  </si>
  <si>
    <t>Amerisolar_Worldwide_Energy_and_Manufacturing_USA_Co___Ltd_AS_6P30_220W</t>
  </si>
  <si>
    <t>Amerisolar_Worldwide_Energy_and_Manufacturing_USA_Co___Ltd_AS_6M27_225W</t>
  </si>
  <si>
    <t>Amerisolar_Worldwide_Energy_and_Manufacturing_USA_Co___Ltd_AS_6M27_B_225W</t>
  </si>
  <si>
    <t>Amerisolar_Worldwide_Energy_and_Manufacturing_USA_Co___Ltd_AS_6M30_225W</t>
  </si>
  <si>
    <t>Amerisolar_Worldwide_Energy_and_Manufacturing_USA_Co___Ltd_AS_6P30_225W</t>
  </si>
  <si>
    <t>Amerisolar_Worldwide_Energy_and_Manufacturing_USA_Co___Ltd_AS_6M30_230W</t>
  </si>
  <si>
    <t>Amerisolar_Worldwide_Energy_and_Manufacturing_USA_Co___Ltd_AS_6P30_230W</t>
  </si>
  <si>
    <t>Amerisolar_Worldwide_Energy_and_Manufacturing_USA_Co___Ltd_AS_6M30_235W</t>
  </si>
  <si>
    <t>Amerisolar_Worldwide_Energy_and_Manufacturing_USA_Co___Ltd_AS_6M30_B_235W</t>
  </si>
  <si>
    <t>Amerisolar_Worldwide_Energy_and_Manufacturing_USA_Co___Ltd_AS_6M27_240W</t>
  </si>
  <si>
    <t>Amerisolar_Worldwide_Energy_and_Manufacturing_USA_Co___Ltd_AS_6M30_240W</t>
  </si>
  <si>
    <t>Amerisolar_Worldwide_Energy_and_Manufacturing_USA_Co___Ltd_AS_6M30_B_240W</t>
  </si>
  <si>
    <t>Amerisolar_Worldwide_Energy_and_Manufacturing_USA_Co___Ltd_AS_6P30_240W</t>
  </si>
  <si>
    <t>Amerisolar_Worldwide_Energy_and_Manufacturing_USA_Co___Ltd_AS_6M_245W</t>
  </si>
  <si>
    <t>Amerisolar_Worldwide_Energy_and_Manufacturing_USA_Co___Ltd_AS_6M30_245W</t>
  </si>
  <si>
    <t>Amerisolar_Worldwide_Energy_and_Manufacturing_USA_Co___Ltd_AS_6M30_B_245W</t>
  </si>
  <si>
    <t>Amerisolar_Worldwide_Energy_and_Manufacturing_USA_Co___Ltd_AS_6P30_245W</t>
  </si>
  <si>
    <t>Amerisolar_Worldwide_Energy_and_Manufacturing_USA_Co___Ltd_AS_6M_250W</t>
  </si>
  <si>
    <t>Amerisolar_Worldwide_Energy_and_Manufacturing_USA_Co___Ltd_AS_6M30_250W</t>
  </si>
  <si>
    <t>Amerisolar_Worldwide_Energy_and_Manufacturing_USA_Co___Ltd_AS_6P30_250W</t>
  </si>
  <si>
    <t>Amerisolar_Worldwide_Energy_and_Manufacturing_USA_Co___Ltd_AS_6M30_255W</t>
  </si>
  <si>
    <t>Amerisolar_Worldwide_Energy_and_Manufacturing_USA_Co___Ltd_AS_6P30_255W</t>
  </si>
  <si>
    <t>Amerisolar_Worldwide_Energy_and_Manufacturing_USA_Co___Ltd_AS_6M30_260W</t>
  </si>
  <si>
    <t>Amerisolar_Worldwide_Energy_and_Manufacturing_USA_Co___Ltd_AS_6P30_260W</t>
  </si>
  <si>
    <t>Amerisolar_Worldwide_Energy_and_Manufacturing_USA_Co___Ltd_AS_6M_265W</t>
  </si>
  <si>
    <t>Amerisolar_Worldwide_Energy_and_Manufacturing_USA_Co___Ltd_AS_6M30_265W</t>
  </si>
  <si>
    <t>Amerisolar_Worldwide_Energy_and_Manufacturing_USA_Co___Ltd_AS_6P30_265W</t>
  </si>
  <si>
    <t>Amerisolar_Worldwide_Energy_and_Manufacturing_USA_Co___Ltd_AS_6M_270W</t>
  </si>
  <si>
    <t>Amerisolar_Worldwide_Energy_and_Manufacturing_USA_Co___Ltd_AS_6M30_270W</t>
  </si>
  <si>
    <t>Amerisolar_Worldwide_Energy_and_Manufacturing_USA_Co___Ltd_AS_6P30_270W</t>
  </si>
  <si>
    <t>Amerisolar_Worldwide_Energy_and_Manufacturing_USA_Co___Ltd_AS_6M_275W</t>
  </si>
  <si>
    <t>Amerisolar_Worldwide_Energy_and_Manufacturing_USA_Co___Ltd_AS_6P_275W</t>
  </si>
  <si>
    <t>Amerisolar_Worldwide_Energy_and_Manufacturing_USA_Co___Ltd_AS_6P30_275W</t>
  </si>
  <si>
    <t>Amerisolar_Worldwide_Energy_and_Manufacturing_USA_Co___Ltd_AS_6M_280W</t>
  </si>
  <si>
    <t>Amerisolar_Worldwide_Energy_and_Manufacturing_USA_Co___Ltd_AS_6M30_280W</t>
  </si>
  <si>
    <t>Amerisolar_Worldwide_Energy_and_Manufacturing_USA_Co___Ltd_AS_6M_B_280W</t>
  </si>
  <si>
    <t>Amerisolar_Worldwide_Energy_and_Manufacturing_USA_Co___Ltd_AS_6P_280W</t>
  </si>
  <si>
    <t>Amerisolar_Worldwide_Energy_and_Manufacturing_USA_Co___Ltd_AS_6P30_280W</t>
  </si>
  <si>
    <t>Amerisolar_Worldwide_Energy_and_Manufacturing_USA_Co___Ltd_AS_6M_285W</t>
  </si>
  <si>
    <t>Amerisolar_Worldwide_Energy_and_Manufacturing_USA_Co___Ltd_AS_6M30_285W</t>
  </si>
  <si>
    <t>Amerisolar_Worldwide_Energy_and_Manufacturing_USA_Co___Ltd_AS_6M_B_285W</t>
  </si>
  <si>
    <t>Amerisolar_Worldwide_Energy_and_Manufacturing_USA_Co___Ltd_AS_6P_285W</t>
  </si>
  <si>
    <t>Amerisolar_Worldwide_Energy_and_Manufacturing_USA_Co___Ltd_AS_6M_290W</t>
  </si>
  <si>
    <t>Amerisolar_Worldwide_Energy_and_Manufacturing_USA_Co___Ltd_AS_6M_B_290W</t>
  </si>
  <si>
    <t>Amerisolar_Worldwide_Energy_and_Manufacturing_USA_Co___Ltd_AS_6P_290W</t>
  </si>
  <si>
    <t>Amerisolar_Worldwide_Energy_and_Manufacturing_USA_Co___Ltd_AS_6M_295W</t>
  </si>
  <si>
    <t>Amerisolar_Worldwide_Energy_and_Manufacturing_USA_Co___Ltd_AS_6M_B_295W</t>
  </si>
  <si>
    <t>Amerisolar_Worldwide_Energy_and_Manufacturing_USA_Co___Ltd_AS_6P_295W</t>
  </si>
  <si>
    <t>Amerisolar_Worldwide_Energy_and_Manufacturing_USA_Co___Ltd_AS_6M_300W</t>
  </si>
  <si>
    <t>Amerisolar_Worldwide_Energy_and_Manufacturing_USA_Co___Ltd_AS_6P_300W</t>
  </si>
  <si>
    <t>Amerisolar_Worldwide_Energy_and_Manufacturing_USA_Co___Ltd_AS_6M_305W</t>
  </si>
  <si>
    <t>Amerisolar_Worldwide_Energy_and_Manufacturing_USA_Co___Ltd_AS_6P_305W</t>
  </si>
  <si>
    <t>Amerisolar_Worldwide_Energy_and_Manufacturing_USA_Co___Ltd_AS_6M_310W</t>
  </si>
  <si>
    <t>Amerisolar_Worldwide_Energy_and_Manufacturing_USA_Co___Ltd_AS_6P_310W</t>
  </si>
  <si>
    <t>Amerisolar_Worldwide_Energy_and_Manufacturing_USA_Co___Ltd_AS_6M_315W</t>
  </si>
  <si>
    <t>Amerisolar_Worldwide_Energy_and_Manufacturing_USA_Co___Ltd_AS_6P_315W</t>
  </si>
  <si>
    <t>Amerisolar_Worldwide_Energy_and_Manufacturing_USA_Co___Ltd_AS_6M_320W</t>
  </si>
  <si>
    <t>Amerisolar_Worldwide_Energy_and_Manufacturing_USA_Co___Ltd_AS_6P_320W</t>
  </si>
  <si>
    <t>Amerisolar_Worldwide_Energy_and_Manufacturing_USA_Co___Ltd_AS_6P_325W</t>
  </si>
  <si>
    <t>Amerisolar_Worldwide_Energy_and_Manufacturing_USA_Co___Ltd_AS_6P_330W</t>
  </si>
  <si>
    <t>Amerisolar_Worldwide_Energy_and_Manufacturing_USA_Co___Ltd_AS_6M_335W</t>
  </si>
  <si>
    <t>Amerisolar_Worldwide_Energy_and_Manufacturing_USA_Co___Ltd_AS_6P_335W</t>
  </si>
  <si>
    <t>Amerisolar_Worldwide_Energy_and_Manufacturing_USA_Co___Ltd_AS_6M_340W</t>
  </si>
  <si>
    <t>Amerisolar_Worldwide_Energy_and_Manufacturing_USA_Co___Ltd_AS_6M_345W</t>
  </si>
  <si>
    <t>Amerisolar_Worldwide_Energy_and_Manufacturing_USA_Co___Ltd_AS_6M_350W</t>
  </si>
  <si>
    <t>Andalay_Solar_ST_165_1_DC0_0_B</t>
  </si>
  <si>
    <t>Andalay_Solar_ST165_1</t>
  </si>
  <si>
    <t>Andalay_Solar_ST_170_1_DC0_0_B</t>
  </si>
  <si>
    <t>Andalay_Solar_ST170_1</t>
  </si>
  <si>
    <t>Andalay_Solar_ST_175_1_DC0_0_B</t>
  </si>
  <si>
    <t>Andalay_Solar_ST175_1</t>
  </si>
  <si>
    <t>Andalay_Solar_KC180_1</t>
  </si>
  <si>
    <t>Andalay_Solar_ST_180_1_DC0_0_B</t>
  </si>
  <si>
    <t>Andalay_Solar_ST180_1</t>
  </si>
  <si>
    <t>Andalay_Solar_ST_185_1_DC0_0_B</t>
  </si>
  <si>
    <t>Andalay_Solar_ST_185_1</t>
  </si>
  <si>
    <t>Andalay_Solar_ST_190_1_DC0_0_B</t>
  </si>
  <si>
    <t>Andalay_Solar_ST_195_1_DC0_0_B</t>
  </si>
  <si>
    <t>Andalay_Solar_KC205_1</t>
  </si>
  <si>
    <t>Andalay_Solar_KC210_1</t>
  </si>
  <si>
    <t>Andalay_Solar_LW_230_1_DC0_0_B</t>
  </si>
  <si>
    <t>Andalay_Solar_LW_230_1_DC0_0_BL</t>
  </si>
  <si>
    <t>Andalay_Solar_LW_230_1_DC1_0_B</t>
  </si>
  <si>
    <t>Andalay_Solar_LW_235_1_DC0_0_B</t>
  </si>
  <si>
    <t>Andalay_Solar_LW_235_1_DC0_0_BL</t>
  </si>
  <si>
    <t>Andalay_Solar_LW_235_1_DC1_0_B</t>
  </si>
  <si>
    <t>Andalay_Solar_LW_240_1_DC0_0_B</t>
  </si>
  <si>
    <t>Andalay_Solar_LW_240_1_DC0_0_BL</t>
  </si>
  <si>
    <t>Andalay_Solar_LW_240_1_DC1_0_B</t>
  </si>
  <si>
    <t>Andalay_Solar_TW_240_1_DC4_0_B</t>
  </si>
  <si>
    <t>Andalay_Solar_TW_245_1_DC4_0_B</t>
  </si>
  <si>
    <t>Andalay_Solar_AX_250_1_DC4_0_B</t>
  </si>
  <si>
    <t>Andalay_Solar_TW_250_1_DC4_0_B</t>
  </si>
  <si>
    <t>Andalay_Solar_AX_255_1_DC4_0_B</t>
  </si>
  <si>
    <t>Andalay_Solar_AX_260_1_DC4_0_B</t>
  </si>
  <si>
    <t>Andalay_Solar_ST_260_1_DC0_0_B</t>
  </si>
  <si>
    <t>Andalay_Solar_ST_270_1_DC0_0_B</t>
  </si>
  <si>
    <t>Andalay_Solar_ST_280_1_DC0_0_B</t>
  </si>
  <si>
    <t>Andalay_Solar_ST_290_1_DC0_0_B</t>
  </si>
  <si>
    <t>Anhui_Rinengzhongtian_Semiconductor_Development_Co___Ltd_QJM335_72</t>
  </si>
  <si>
    <t>Anhui_Rinengzhongtian_Semiconductor_Development_Co___Ltd_QJM340_72</t>
  </si>
  <si>
    <t>Anhui_Rinengzhongtian_Semiconductor_Development_Co___Ltd_QJM345_72</t>
  </si>
  <si>
    <t>Anhui_Rinengzhongtian_Semiconductor_Development_Co___Ltd_QJM350_72</t>
  </si>
  <si>
    <t>Anhui_Rinengzhongtian_Semiconductor_Development_Co___Ltd_QJM355_72</t>
  </si>
  <si>
    <t>Anhui_Rinengzhongtian_Semiconductor_Development_Co___Ltd_QJM360_72</t>
  </si>
  <si>
    <t>Anhui_Rinengzhongtian_Semiconductor_Development_Co___Ltd_QJM365_72</t>
  </si>
  <si>
    <t>Anhui_Rinengzhongtian_Semiconductor_Development_Co___Ltd_QJM370_72</t>
  </si>
  <si>
    <t>Antaris_Solar_AS_P_230</t>
  </si>
  <si>
    <t>Antaris_Solar_SM_230PC8</t>
  </si>
  <si>
    <t>Antaris_Solar_SM_235PC8</t>
  </si>
  <si>
    <t>Antaris_Solar_SM_240PC8</t>
  </si>
  <si>
    <t>Antaris_Solar_SM_245PC8</t>
  </si>
  <si>
    <t>Antaris_Solar_SM_250PC8</t>
  </si>
  <si>
    <t>Antaris_Solar_SM_275PC8</t>
  </si>
  <si>
    <t>Antaris_Solar_SM_280PC8</t>
  </si>
  <si>
    <t>Antaris_Solar_SM_285PC8</t>
  </si>
  <si>
    <t>Antaris_Solar_SM_290PC8</t>
  </si>
  <si>
    <t>Antaris_Solar_SM_295PC8</t>
  </si>
  <si>
    <t>Aplus_Energy_AP_PVROOF_314</t>
  </si>
  <si>
    <t>Aplus_Energy_AP_PVROOF_310</t>
  </si>
  <si>
    <t>Aplus_Energy_AP_PVROOF_319</t>
  </si>
  <si>
    <t>Aplus_Energy_AP_PVROOF_524</t>
  </si>
  <si>
    <t>Aplus_Energy_AP_PVROOF_523</t>
  </si>
  <si>
    <t>Aplus_Energy_AP_PVROOF_522</t>
  </si>
  <si>
    <t>Apollo_Solar_Energy_ASEC_120G6M</t>
  </si>
  <si>
    <t>Apollo_Solar_Energy_ASEC_125G6M</t>
  </si>
  <si>
    <t>Apollo_Solar_Energy_ASEC_125G6S</t>
  </si>
  <si>
    <t>Apollo_Solar_Energy_ASEC_130G6M</t>
  </si>
  <si>
    <t>Apollo_Solar_Energy_ASEC_130G6S</t>
  </si>
  <si>
    <t>Apollo_Solar_Energy_ASEC_135G6M</t>
  </si>
  <si>
    <t>Apollo_Solar_Energy_ASEC_135G6S</t>
  </si>
  <si>
    <t>Apollo_Solar_Energy_ASEC_140G6M</t>
  </si>
  <si>
    <t>Apollo_Solar_Energy_ASEC_140G6S</t>
  </si>
  <si>
    <t>Apollo_Solar_Energy_ASEC_145G6M49</t>
  </si>
  <si>
    <t>Apollo_Solar_Energy_ASEC_145G6S49</t>
  </si>
  <si>
    <t>Apollo_Solar_Energy_ASEC_150G6M49</t>
  </si>
  <si>
    <t>Apollo_Solar_Energy_ASEC_150G6S49</t>
  </si>
  <si>
    <t>Apollo_Solar_Energy_ASEC_155G6M49</t>
  </si>
  <si>
    <t>Apollo_Solar_Energy_ASEC_155G6S49</t>
  </si>
  <si>
    <t>Apollo_Solar_Energy_ASEC_175G6M</t>
  </si>
  <si>
    <t>Apollo_Solar_Energy_ASEC_175G6S</t>
  </si>
  <si>
    <t>Apollo_Solar_Energy_ASEC_180G6M</t>
  </si>
  <si>
    <t>Apollo_Solar_Energy_ASEC_180G6S</t>
  </si>
  <si>
    <t>Apollo_Solar_Energy_ASEC_185G6M</t>
  </si>
  <si>
    <t>Apollo_Solar_Energy_ASEC_185G6S</t>
  </si>
  <si>
    <t>Apollo_Solar_Energy_ASEC_190G6M</t>
  </si>
  <si>
    <t>Apollo_Solar_Energy_ASEC_190G6M68</t>
  </si>
  <si>
    <t>Apollo_Solar_Energy_ASEC_190G6S</t>
  </si>
  <si>
    <t>Apollo_Solar_Energy_ASEC_190G6S68</t>
  </si>
  <si>
    <t>Apollo_Solar_Energy_ASEC_195G6M</t>
  </si>
  <si>
    <t>Apollo_Solar_Energy_ASEC_195G6M68</t>
  </si>
  <si>
    <t>Apollo_Solar_Energy_ASEC_195G6S</t>
  </si>
  <si>
    <t>Apollo_Solar_Energy_ASEC_195G6S68</t>
  </si>
  <si>
    <t>Apollo_Solar_Energy_ASEC_200G6M</t>
  </si>
  <si>
    <t>Apollo_Solar_Energy_ASEC_200G6M68</t>
  </si>
  <si>
    <t>Apollo_Solar_Energy_ASEC_200G6S</t>
  </si>
  <si>
    <t>Apollo_Solar_Energy_ASEC_200G6S68</t>
  </si>
  <si>
    <t>Apollo_Solar_Energy_ASEC_205G6M</t>
  </si>
  <si>
    <t>Apollo_Solar_Energy_ASEC_205G6M68</t>
  </si>
  <si>
    <t>Apollo_Solar_Energy_ASEC_205G6S</t>
  </si>
  <si>
    <t>Apollo_Solar_Energy_ASEC_205G6S68</t>
  </si>
  <si>
    <t>Apollo_Solar_Energy_ASEC_210G6M</t>
  </si>
  <si>
    <t>Apollo_Solar_Energy_ASEC_210G6M68</t>
  </si>
  <si>
    <t>Apollo_Solar_Energy_ASEC_210G6S</t>
  </si>
  <si>
    <t>Apollo_Solar_Energy_ASEC_210G6S68</t>
  </si>
  <si>
    <t>Apollo_Solar_Energy_ASEC_215G6M</t>
  </si>
  <si>
    <t>Apollo_Solar_Energy_ASEC_215G6M68</t>
  </si>
  <si>
    <t>Apollo_Solar_Energy_ASEC_215G6M69</t>
  </si>
  <si>
    <t>Apollo_Solar_Energy_ASEC_215G6S</t>
  </si>
  <si>
    <t>Apollo_Solar_Energy_ASEC_215G6S68</t>
  </si>
  <si>
    <t>Apollo_Solar_Energy_ASEC_215G6S69</t>
  </si>
  <si>
    <t>Apollo_Solar_Energy_ASEC_220G6M</t>
  </si>
  <si>
    <t>Apollo_Solar_Energy_ASEC_220G6M68</t>
  </si>
  <si>
    <t>Apollo_Solar_Energy_ASEC_220G6M69</t>
  </si>
  <si>
    <t>Apollo_Solar_Energy_ASEC_220G6S</t>
  </si>
  <si>
    <t>Apollo_Solar_Energy_ASEC_220G6S68</t>
  </si>
  <si>
    <t>Apollo_Solar_Energy_ASEC_220G6S69</t>
  </si>
  <si>
    <t>Apollo_Solar_Energy_ASEC_225G6M</t>
  </si>
  <si>
    <t>Apollo_Solar_Energy_ASEC_225G6M69</t>
  </si>
  <si>
    <t>Apollo_Solar_Energy_ASEC_225G6S</t>
  </si>
  <si>
    <t>Apollo_Solar_Energy_ASEC_225G6S69</t>
  </si>
  <si>
    <t>Apollo_Solar_Energy_ASEC_230G6M</t>
  </si>
  <si>
    <t>Apollo_Solar_Energy_ASEC_230G6M69</t>
  </si>
  <si>
    <t>Apollo_Solar_Energy_ASEC_230G6S</t>
  </si>
  <si>
    <t>Apollo_Solar_Energy_ASEC_230G6S69</t>
  </si>
  <si>
    <t>Apollo_Solar_Energy_ASEC_235G6M</t>
  </si>
  <si>
    <t>Apollo_Solar_Energy_ASEC_235G6M69</t>
  </si>
  <si>
    <t>Apollo_Solar_Energy_ASEC_235G6S</t>
  </si>
  <si>
    <t>Apollo_Solar_Energy_ASEC_235G6S69</t>
  </si>
  <si>
    <t>Apollo_Solar_Energy_ASEC_240G6M69</t>
  </si>
  <si>
    <t>Apollo_Solar_Energy_ASEC_240G6M6A</t>
  </si>
  <si>
    <t>Apollo_Solar_Energy_ASEC_240G6S69</t>
  </si>
  <si>
    <t>Apollo_Solar_Energy_ASEC_240G6S6A</t>
  </si>
  <si>
    <t>Apollo_Solar_Energy_ASEC_245G6M</t>
  </si>
  <si>
    <t>Apollo_Solar_Energy_ASEC_245G6M69</t>
  </si>
  <si>
    <t>Apollo_Solar_Energy_ASEC_245G6M6A</t>
  </si>
  <si>
    <t>Apollo_Solar_Energy_ASEC_245G6S69</t>
  </si>
  <si>
    <t>Apollo_Solar_Energy_ASEC_245G6S6A</t>
  </si>
  <si>
    <t>Apollo_Solar_Energy_ASEC_250G6M</t>
  </si>
  <si>
    <t>Apollo_Solar_Energy_ASEC_250G6M6A</t>
  </si>
  <si>
    <t>Apollo_Solar_Energy_ASEC_250G6M6B</t>
  </si>
  <si>
    <t>Apollo_Solar_Energy_ASEC_250G6S6A</t>
  </si>
  <si>
    <t>Apollo_Solar_Energy_ASEC_250G6S6B</t>
  </si>
  <si>
    <t>Apollo_Solar_Energy_ASEC_255G6M</t>
  </si>
  <si>
    <t>Apollo_Solar_Energy_ASEC_255G6M6A</t>
  </si>
  <si>
    <t>Apollo_Solar_Energy_ASEC_255G6M6B</t>
  </si>
  <si>
    <t>Apollo_Solar_Energy_ASEC_255G6S</t>
  </si>
  <si>
    <t>Apollo_Solar_Energy_ASEC_255G6S6A</t>
  </si>
  <si>
    <t>Apollo_Solar_Energy_ASEC_255G6S6B</t>
  </si>
  <si>
    <t>Apollo_Solar_Energy_ASEC_260G6M</t>
  </si>
  <si>
    <t>Apollo_Solar_Energy_ASEC_260G6M6A</t>
  </si>
  <si>
    <t>Apollo_Solar_Energy_ASEC_260G6M6B</t>
  </si>
  <si>
    <t>Apollo_Solar_Energy_ASEC_260G6S</t>
  </si>
  <si>
    <t>Apollo_Solar_Energy_ASEC_260G6S6A</t>
  </si>
  <si>
    <t>Apollo_Solar_Energy_ASEC_260G6S6B</t>
  </si>
  <si>
    <t>Apollo_Solar_Energy_ASEC_265G6M</t>
  </si>
  <si>
    <t>Apollo_Solar_Energy_ASEC_265G6M6A</t>
  </si>
  <si>
    <t>Apollo_Solar_Energy_ASEC_265G6M6B</t>
  </si>
  <si>
    <t>Apollo_Solar_Energy_ASEC_265G6S</t>
  </si>
  <si>
    <t>Apollo_Solar_Energy_ASEC_265G6S6A</t>
  </si>
  <si>
    <t>Apollo_Solar_Energy_ASEC_265G6S6B</t>
  </si>
  <si>
    <t>Apollo_Solar_Energy_ASEC_270G6M</t>
  </si>
  <si>
    <t>Apollo_Solar_Energy_ASEC_270G6M6A</t>
  </si>
  <si>
    <t>Apollo_Solar_Energy_ASEC_270G6M6B</t>
  </si>
  <si>
    <t>Apollo_Solar_Energy_ASEC_270G6S</t>
  </si>
  <si>
    <t>Apollo_Solar_Energy_ASEC_270G6S6A</t>
  </si>
  <si>
    <t>Apollo_Solar_Energy_ASEC_270G6S6B</t>
  </si>
  <si>
    <t>Apollo_Solar_Energy_ASEC_275G6M</t>
  </si>
  <si>
    <t>Apollo_Solar_Energy_ASEC_275G6M6B</t>
  </si>
  <si>
    <t>Apollo_Solar_Energy_ASEC_275G6S</t>
  </si>
  <si>
    <t>Apollo_Solar_Energy_ASEC_275G6S6B</t>
  </si>
  <si>
    <t>Apollo_Solar_Energy_ASEC_280G6M</t>
  </si>
  <si>
    <t>Apollo_Solar_Energy_ASEC_280G6M6B</t>
  </si>
  <si>
    <t>Apollo_Solar_Energy_ASEC_280G6S</t>
  </si>
  <si>
    <t>Apollo_Solar_Energy_ASEC_280G6S6B</t>
  </si>
  <si>
    <t>Apollo_Solar_Energy_ASEC_285G6M</t>
  </si>
  <si>
    <t>Apollo_Solar_Energy_ASEC_285G6M6B</t>
  </si>
  <si>
    <t>Apollo_Solar_Energy_ASEC_285G6S</t>
  </si>
  <si>
    <t>Apollo_Solar_Energy_ASEC_285G6S6B</t>
  </si>
  <si>
    <t>Apollo_Solar_Energy_ASEC_290G6M</t>
  </si>
  <si>
    <t>Apollo_Solar_Energy_ASEC_290G6M6B</t>
  </si>
  <si>
    <t>Apollo_Solar_Energy_ASEC_290G6S</t>
  </si>
  <si>
    <t>Apollo_Solar_Energy_ASEC_290G6S6B</t>
  </si>
  <si>
    <t>Apollo_Solar_Energy_ASEC_295G6M</t>
  </si>
  <si>
    <t>Apollo_Solar_Energy_ASEC_295G6M6B</t>
  </si>
  <si>
    <t>Apollo_Solar_Energy_ASEC_295G6S</t>
  </si>
  <si>
    <t>Apollo_Solar_Energy_ASEC_295G6S6B</t>
  </si>
  <si>
    <t>Apollo_Solar_Energy_ASEC_300G6M</t>
  </si>
  <si>
    <t>Apollo_Solar_Energy_ASEC_300G6S</t>
  </si>
  <si>
    <t>Apollo_Solar_Energy_ASEC_305G6M</t>
  </si>
  <si>
    <t>Apollo_Solar_Energy_ASEC_305G6S</t>
  </si>
  <si>
    <t>Apollo_Solar_Energy_ASEC_310G6M</t>
  </si>
  <si>
    <t>Apollo_Solar_Energy_ASEC_310G6S</t>
  </si>
  <si>
    <t>Apollo_Solar_Energy_ASEC_315G6M</t>
  </si>
  <si>
    <t>Apollo_Solar_Energy_ASEC_315G6S</t>
  </si>
  <si>
    <t>Apollo_Solar_Energy_ASEC_320G6M</t>
  </si>
  <si>
    <t>Apollo_Solar_Energy_ASEC_320G6S</t>
  </si>
  <si>
    <t>Apollo_Solar_Energy_ASEC_325G6M</t>
  </si>
  <si>
    <t>Apollo_Solar_Energy_ASEC_325G6S</t>
  </si>
  <si>
    <t>APOS_Energy_AP_200M</t>
  </si>
  <si>
    <t>APOS_Energy_AP_205M</t>
  </si>
  <si>
    <t>APOS_Energy_AP_210M</t>
  </si>
  <si>
    <t>APOS_Energy_AP_215M</t>
  </si>
  <si>
    <t>APOS_Energy_AP_220M</t>
  </si>
  <si>
    <t>APOS_Energy_AP_225M</t>
  </si>
  <si>
    <t>APOS_Energy_AP_230M</t>
  </si>
  <si>
    <t>APOS_Energy_AP_235M</t>
  </si>
  <si>
    <t>APOS_Energy_AP_240M</t>
  </si>
  <si>
    <t>Applied_Quantum_Technology_AQT125MA_160W</t>
  </si>
  <si>
    <t>Applied_Quantum_Technology_AQT125MA_165W</t>
  </si>
  <si>
    <t>Applied_Quantum_Technology_AQT125MA_170W</t>
  </si>
  <si>
    <t>Applied_Quantum_Technology_AQT125MA_175W</t>
  </si>
  <si>
    <t>Applied_Quantum_Technology_AQT125MA_180W</t>
  </si>
  <si>
    <t>Applied_Quantum_Technology_AQT156PA_190W</t>
  </si>
  <si>
    <t>Applied_Quantum_Technology_AQT156PA_195W</t>
  </si>
  <si>
    <t>Applied_Quantum_Technology_AQT156PA_200W</t>
  </si>
  <si>
    <t>Applied_Quantum_Technology_AQT156PA_205W</t>
  </si>
  <si>
    <t>Applied_Quantum_Technology_AQT156PA_210W</t>
  </si>
  <si>
    <t>Applied_Quantum_Technology_AQT156PA_215W</t>
  </si>
  <si>
    <t>Applied_Quantum_Technology_AQT156PA_220W</t>
  </si>
  <si>
    <t>Applied_Quantum_Technology_AQT156PA_225W</t>
  </si>
  <si>
    <t>Applied_Quantum_Technology_AQT156PA_230W</t>
  </si>
  <si>
    <t>Armageddon_Energy_SolarClover_Dual_Module</t>
  </si>
  <si>
    <t>Astronergy_Solarmodule_ASM6610P_250</t>
  </si>
  <si>
    <t>Astronergy_Solarmodule_ASM6610P_255</t>
  </si>
  <si>
    <t>Astronergy_Solarmodule_ASM6610P_260</t>
  </si>
  <si>
    <t>Astronergy_Solarmodule_ASM6610P_265</t>
  </si>
  <si>
    <t>Astronergy_Solarmodule_ASM6610P_270</t>
  </si>
  <si>
    <t>Astronergy_Solarmodule_ASM6612P_295</t>
  </si>
  <si>
    <t>Astronergy_Solarmodule_ASM6612P_300</t>
  </si>
  <si>
    <t>Astronergy_Solarmodule_ASM6612P_305</t>
  </si>
  <si>
    <t>Astronergy_Solarmodule_ASM6612P_310</t>
  </si>
  <si>
    <t>Astronergy_Solarmodule_ASM6612P_315</t>
  </si>
  <si>
    <t>Astronergy_Solarmodule_ASM6612P_320</t>
  </si>
  <si>
    <t>ASUN_Energy_ASM190PCA0G101</t>
  </si>
  <si>
    <t>ASUN_Energy_ASM195PCA0G101</t>
  </si>
  <si>
    <t>ASUN_Energy_ASM200PCA0G101</t>
  </si>
  <si>
    <t>ASUN_Energy_ASM205PCA0G101</t>
  </si>
  <si>
    <t>ASUN_Energy_ASM210PCA0G101</t>
  </si>
  <si>
    <t>Atersa__Aplicaciones_Tecnicas_de_la_Energia__A_225P</t>
  </si>
  <si>
    <t>Atersa__Aplicaciones_Tecnicas_de_la_Energia__A_230P</t>
  </si>
  <si>
    <t>Atersa__Aplicaciones_Tecnicas_de_la_Energia__A_235P</t>
  </si>
  <si>
    <t>Atersa__Aplicaciones_Tecnicas_de_la_Energia__A_240P</t>
  </si>
  <si>
    <t>Atersa__Aplicaciones_Tecnicas_de_la_Energia__A_245P</t>
  </si>
  <si>
    <t>Atersa__Aplicaciones_Tecnicas_de_la_Energia__A_250P</t>
  </si>
  <si>
    <t>Atersa__Aplicaciones_Tecnicas_de_la_Energia__A_275P</t>
  </si>
  <si>
    <t>Atersa__Aplicaciones_Tecnicas_de_la_Energia__A_280P</t>
  </si>
  <si>
    <t>Atersa__Aplicaciones_Tecnicas_de_la_Energia__A_285P</t>
  </si>
  <si>
    <t>Atersa__Aplicaciones_Tecnicas_de_la_Energia__A_290P</t>
  </si>
  <si>
    <t>Atersa__Aplicaciones_Tecnicas_de_la_Energia__A_295P</t>
  </si>
  <si>
    <t>Atersa__Aplicaciones_Tecnicas_de_la_Energia__A_300P</t>
  </si>
  <si>
    <t>Atlantis_Energy_AES_SS_100_C</t>
  </si>
  <si>
    <t>Atlantis_Energy_AES_SS_100_W</t>
  </si>
  <si>
    <t>Atlantis_Energy_Systems_SS125LM</t>
  </si>
  <si>
    <t>Atlantis_Energy_Systems_SS125GM</t>
  </si>
  <si>
    <t>Atlantis_Energy_Systems_SS156LM</t>
  </si>
  <si>
    <t>Atlantis_Energy_Systems_SS156GM</t>
  </si>
  <si>
    <t>Atlantis_Energy_Systems_TS125LM</t>
  </si>
  <si>
    <t>Atlantis_Energy_Systems_TS125GM</t>
  </si>
  <si>
    <t>Atlantis_Energy_Systems_TS125SM</t>
  </si>
  <si>
    <t>Atlantis_Energy_Systems_TS125SM_IEC</t>
  </si>
  <si>
    <t>Atlantis_Energy_Systems_TSG156LM</t>
  </si>
  <si>
    <t>Atlantis_Energy_Systems_TSG156GM</t>
  </si>
  <si>
    <t>AU_Optronics_PM180M00_0_170</t>
  </si>
  <si>
    <t>AU_Optronics_PM180M00_0_175</t>
  </si>
  <si>
    <t>AU_Optronics_PM180M00_0_180</t>
  </si>
  <si>
    <t>AU_Optronics_PM200M00_190</t>
  </si>
  <si>
    <t>AU_Optronics_PM200M00_195</t>
  </si>
  <si>
    <t>AU_Optronics_PM200M00_200</t>
  </si>
  <si>
    <t>AU_Optronics_PM200M00_205</t>
  </si>
  <si>
    <t>AU_Optronics_PM200M00_210</t>
  </si>
  <si>
    <t>AU_Optronics_PM220P00_215</t>
  </si>
  <si>
    <t>AU_Optronics_PM220P02_0_215</t>
  </si>
  <si>
    <t>AU_Optronics_PM220P00_4_220</t>
  </si>
  <si>
    <t>AU_Optronics_PM220P00_220</t>
  </si>
  <si>
    <t>AU_Optronics_PM220P01_0_220</t>
  </si>
  <si>
    <t>AU_Optronics_PM220P02_0_220</t>
  </si>
  <si>
    <t>AU_Optronics_PM060P00_225</t>
  </si>
  <si>
    <t>AU_Optronics_PM060P01_225</t>
  </si>
  <si>
    <t>AU_Optronics_PM060P02_225</t>
  </si>
  <si>
    <t>AU_Optronics_PM060PB0_225</t>
  </si>
  <si>
    <t>AU_Optronics_PM060PB1_225</t>
  </si>
  <si>
    <t>AU_Optronics_PM060PBR_225</t>
  </si>
  <si>
    <t>AU_Optronics_PM060PW0_225</t>
  </si>
  <si>
    <t>AU_Optronics_PM060PW1_225</t>
  </si>
  <si>
    <t>AU_Optronics_PM060PW8_225</t>
  </si>
  <si>
    <t>AU_Optronics_PM060PWR_225</t>
  </si>
  <si>
    <t>AU_Optronics_PM220P00_4_225</t>
  </si>
  <si>
    <t>AU_Optronics_PM220P00_225</t>
  </si>
  <si>
    <t>AU_Optronics_PM220P01_0_225</t>
  </si>
  <si>
    <t>AU_Optronics_PM220P02_0_225</t>
  </si>
  <si>
    <t>AU_Optronics_PM245P00_225</t>
  </si>
  <si>
    <t>AU_Optronics_PM060P00_230</t>
  </si>
  <si>
    <t>AU_Optronics_PM060P01_230</t>
  </si>
  <si>
    <t>AU_Optronics_PM060P02_230</t>
  </si>
  <si>
    <t>AU_Optronics_PM060PB0_230</t>
  </si>
  <si>
    <t>AU_Optronics_PM060PB1_230</t>
  </si>
  <si>
    <t>AU_Optronics_PM060PBR_230</t>
  </si>
  <si>
    <t>AU_Optronics_PM060PW0_230</t>
  </si>
  <si>
    <t>AU_Optronics_PM060PW1_230</t>
  </si>
  <si>
    <t>AU_Optronics_PM060PW8_230</t>
  </si>
  <si>
    <t>AU_Optronics_PM060PWR_230</t>
  </si>
  <si>
    <t>AU_Optronics_PM220P00_4_230</t>
  </si>
  <si>
    <t>AU_Optronics_PM220P00_230</t>
  </si>
  <si>
    <t>AU_Optronics_PM220P01_0_230</t>
  </si>
  <si>
    <t>AU_Optronics_PM220P02_0_230</t>
  </si>
  <si>
    <t>AU_Optronics_PM240P00_230</t>
  </si>
  <si>
    <t>AU_Optronics_PM245P00_230</t>
  </si>
  <si>
    <t>AU_Optronics_PM245P01_230</t>
  </si>
  <si>
    <t>AU_Optronics_PM060P00_235</t>
  </si>
  <si>
    <t>AU_Optronics_PM060P01_235</t>
  </si>
  <si>
    <t>AU_Optronics_PM060P02_235</t>
  </si>
  <si>
    <t>AU_Optronics_PM060PA0_235</t>
  </si>
  <si>
    <t>AU_Optronics_PM060PA1_235</t>
  </si>
  <si>
    <t>AU_Optronics_PM060PA2_235</t>
  </si>
  <si>
    <t>AU_Optronics_PM060PB0_235</t>
  </si>
  <si>
    <t>AU_Optronics_PM060PB1_235</t>
  </si>
  <si>
    <t>AU_Optronics_PM060PBR_235</t>
  </si>
  <si>
    <t>AU_Optronics_PM060PW0_235</t>
  </si>
  <si>
    <t>AU_Optronics_PM060PW1_235</t>
  </si>
  <si>
    <t>AU_Optronics_PM060PW8_235</t>
  </si>
  <si>
    <t>AU_Optronics_PM060PWR_235</t>
  </si>
  <si>
    <t>AU_Optronics_PM220P00_4_235</t>
  </si>
  <si>
    <t>AU_Optronics_PM220P00_235</t>
  </si>
  <si>
    <t>AU_Optronics_PM220P01_0_235</t>
  </si>
  <si>
    <t>AU_Optronics_PM240P00_235</t>
  </si>
  <si>
    <t>AU_Optronics_PM240PA0_235</t>
  </si>
  <si>
    <t>AU_Optronics_PM245P00_235</t>
  </si>
  <si>
    <t>AU_Optronics_PM245P01_235</t>
  </si>
  <si>
    <t>AU_Optronics_PM245PA0_235</t>
  </si>
  <si>
    <t>AU_Optronics_PM245PA1_235</t>
  </si>
  <si>
    <t>AU_Optronics_PM245PA2_235</t>
  </si>
  <si>
    <t>AU_Optronics_PM060MA0_240</t>
  </si>
  <si>
    <t>AU_Optronics_PM060MA1_240</t>
  </si>
  <si>
    <t>AU_Optronics_PM060MA2_240</t>
  </si>
  <si>
    <t>AU_Optronics_PM060MBR_240</t>
  </si>
  <si>
    <t>AU_Optronics_PM060MWR_240</t>
  </si>
  <si>
    <t>AU_Optronics_PM060P00_240</t>
  </si>
  <si>
    <t>AU_Optronics_PM060P01_240</t>
  </si>
  <si>
    <t>AU_Optronics_PM060P02_240</t>
  </si>
  <si>
    <t>AU_Optronics_PM060PA0_240</t>
  </si>
  <si>
    <t>AU_Optronics_PM060PA1_240</t>
  </si>
  <si>
    <t>AU_Optronics_PM060PA2_240</t>
  </si>
  <si>
    <t>AU_Optronics_PM060PB0_240</t>
  </si>
  <si>
    <t>AU_Optronics_PM060PB1_240</t>
  </si>
  <si>
    <t>AU_Optronics_PM060PBR_240</t>
  </si>
  <si>
    <t>AU_Optronics_PM060PW0_240</t>
  </si>
  <si>
    <t>AU_Optronics_PM060PW1_240</t>
  </si>
  <si>
    <t>AU_Optronics_PM060PW8_240</t>
  </si>
  <si>
    <t>AU_Optronics_PM060PWR_240</t>
  </si>
  <si>
    <t>AU_Optronics_PM220P01_0_240</t>
  </si>
  <si>
    <t>AU_Optronics_PM240P00_240</t>
  </si>
  <si>
    <t>AU_Optronics_PM240PA0_240</t>
  </si>
  <si>
    <t>AU_Optronics_PM245P00_240</t>
  </si>
  <si>
    <t>AU_Optronics_PM245P01_240</t>
  </si>
  <si>
    <t>AU_Optronics_PM245PA0_240</t>
  </si>
  <si>
    <t>AU_Optronics_PM245PA1_240</t>
  </si>
  <si>
    <t>AU_Optronics_PM245PA2_240</t>
  </si>
  <si>
    <t>AU_Optronics_PM250M00_240</t>
  </si>
  <si>
    <t>AU_Optronics_PM250M02_240</t>
  </si>
  <si>
    <t>AU_Optronics_PM250MA0_240</t>
  </si>
  <si>
    <t>AU_Optronics_PM250MA1_240</t>
  </si>
  <si>
    <t>AU_Optronics_PM250MA2_240</t>
  </si>
  <si>
    <t>AU_Optronics_PM060MA0_245</t>
  </si>
  <si>
    <t>AU_Optronics_PM060MA1_245</t>
  </si>
  <si>
    <t>AU_Optronics_PM060MA2_245</t>
  </si>
  <si>
    <t>AU_Optronics_PM060MBR_245</t>
  </si>
  <si>
    <t>AU_Optronics_PM060MWR_245</t>
  </si>
  <si>
    <t>AU_Optronics_PM060P00_245</t>
  </si>
  <si>
    <t>AU_Optronics_PM060P01_245</t>
  </si>
  <si>
    <t>AU_Optronics_PM060P02_245</t>
  </si>
  <si>
    <t>AU_Optronics_PM060PA0_245</t>
  </si>
  <si>
    <t>AU_Optronics_PM060PA1_245</t>
  </si>
  <si>
    <t>AU_Optronics_PM060PA2_245</t>
  </si>
  <si>
    <t>AU_Optronics_PM060PB0_245</t>
  </si>
  <si>
    <t>AU_Optronics_PM060PB1_245</t>
  </si>
  <si>
    <t>AU_Optronics_PM060PBR_245</t>
  </si>
  <si>
    <t>AU_Optronics_PM060PW0_245</t>
  </si>
  <si>
    <t>AU_Optronics_PM060PW1_245</t>
  </si>
  <si>
    <t>AU_Optronics_PM060PW8_245</t>
  </si>
  <si>
    <t>AU_Optronics_PM060PWR_245</t>
  </si>
  <si>
    <t>AU_Optronics_PM240P00_245</t>
  </si>
  <si>
    <t>AU_Optronics_PM240PA0_245</t>
  </si>
  <si>
    <t>AU_Optronics_PM245P00_245</t>
  </si>
  <si>
    <t>AU_Optronics_PM245P01_245</t>
  </si>
  <si>
    <t>AU_Optronics_PM245PA0_245</t>
  </si>
  <si>
    <t>AU_Optronics_PM245PA1_245</t>
  </si>
  <si>
    <t>AU_Optronics_PM245PA2_245</t>
  </si>
  <si>
    <t>AU_Optronics_PM250M00_245</t>
  </si>
  <si>
    <t>AU_Optronics_PM250MA0_245</t>
  </si>
  <si>
    <t>AU_Optronics_PM250MA1_245</t>
  </si>
  <si>
    <t>AU_Optronics_PM250MA2_245</t>
  </si>
  <si>
    <t>AU_Optronics_PM060M00_250</t>
  </si>
  <si>
    <t>AU_Optronics_PM060M01_250</t>
  </si>
  <si>
    <t>AU_Optronics_PM060M02_250</t>
  </si>
  <si>
    <t>AU_Optronics_PM060MA0_250</t>
  </si>
  <si>
    <t>AU_Optronics_PM060MA1_250</t>
  </si>
  <si>
    <t>AU_Optronics_PM060MA2_250</t>
  </si>
  <si>
    <t>AU_Optronics_PM060MB0_250</t>
  </si>
  <si>
    <t>AU_Optronics_PM060MB1_250</t>
  </si>
  <si>
    <t>AU_Optronics_PM060MB2_250</t>
  </si>
  <si>
    <t>AU_Optronics_PM060MB3_250</t>
  </si>
  <si>
    <t>AU_Optronics_PM060MBR_250</t>
  </si>
  <si>
    <t>AU_Optronics_PM060MW0_250</t>
  </si>
  <si>
    <t>AU_Optronics_PM060MW1_250</t>
  </si>
  <si>
    <t>AU_Optronics_PM060MW2_250</t>
  </si>
  <si>
    <t>AU_Optronics_PM060MW3_250</t>
  </si>
  <si>
    <t>AU_Optronics_PM060MWR_250</t>
  </si>
  <si>
    <t>AU_Optronics_PM060P00_250</t>
  </si>
  <si>
    <t>AU_Optronics_PM060P01_250</t>
  </si>
  <si>
    <t>AU_Optronics_PM060P02_250</t>
  </si>
  <si>
    <t>AU_Optronics_PM060PA0_250</t>
  </si>
  <si>
    <t>AU_Optronics_PM060PA1_250</t>
  </si>
  <si>
    <t>AU_Optronics_PM060PA2_250</t>
  </si>
  <si>
    <t>AU_Optronics_PM060PB0_250</t>
  </si>
  <si>
    <t>AU_Optronics_PM060PB1_250</t>
  </si>
  <si>
    <t>AU_Optronics_PM060PBR_250</t>
  </si>
  <si>
    <t>AU_Optronics_PM060PW0_250</t>
  </si>
  <si>
    <t>AU_Optronics_PM060PW1_250</t>
  </si>
  <si>
    <t>AU_Optronics_PM060PW8_250</t>
  </si>
  <si>
    <t>AU_Optronics_PM060PWR_250</t>
  </si>
  <si>
    <t>AU_Optronics_PM245P00_250</t>
  </si>
  <si>
    <t>AU_Optronics_PM245P01_250</t>
  </si>
  <si>
    <t>AU_Optronics_PM245PA0_250</t>
  </si>
  <si>
    <t>AU_Optronics_PM245PA1_250</t>
  </si>
  <si>
    <t>AU_Optronics_PM245PA2_250</t>
  </si>
  <si>
    <t>AU_Optronics_PM250M00_250</t>
  </si>
  <si>
    <t>AU_Optronics_PM250M01_250</t>
  </si>
  <si>
    <t>AU_Optronics_PM250MA0_250</t>
  </si>
  <si>
    <t>AU_Optronics_PM250MA1_250</t>
  </si>
  <si>
    <t>AU_Optronics_PM250MA2_250</t>
  </si>
  <si>
    <t>AU_Optronics_PM060M00_255</t>
  </si>
  <si>
    <t>AU_Optronics_PM060M01_255</t>
  </si>
  <si>
    <t>AU_Optronics_PM060M02_255</t>
  </si>
  <si>
    <t>AU_Optronics_PM060MA0_255</t>
  </si>
  <si>
    <t>AU_Optronics_PM060MA1_255</t>
  </si>
  <si>
    <t>AU_Optronics_PM060MA2_255</t>
  </si>
  <si>
    <t>AU_Optronics_PM060MB0_255</t>
  </si>
  <si>
    <t>AU_Optronics_PM060MB1_255</t>
  </si>
  <si>
    <t>AU_Optronics_PM060MB2_255</t>
  </si>
  <si>
    <t>AU_Optronics_PM060MB3_255</t>
  </si>
  <si>
    <t>AU_Optronics_PM060MBR_255</t>
  </si>
  <si>
    <t>AU_Optronics_PM060MW0_255</t>
  </si>
  <si>
    <t>AU_Optronics_PM060MW1_255</t>
  </si>
  <si>
    <t>AU_Optronics_PM060MW2_255</t>
  </si>
  <si>
    <t>AU_Optronics_PM060MW3_255</t>
  </si>
  <si>
    <t>AU_Optronics_PM060MWR_255</t>
  </si>
  <si>
    <t>AU_Optronics_PM060P00_255</t>
  </si>
  <si>
    <t>AU_Optronics_PM060P01_255</t>
  </si>
  <si>
    <t>AU_Optronics_PM060P02_255</t>
  </si>
  <si>
    <t>AU_Optronics_PM060PA0_255</t>
  </si>
  <si>
    <t>AU_Optronics_PM060PA1_255</t>
  </si>
  <si>
    <t>AU_Optronics_PM060PA2_255</t>
  </si>
  <si>
    <t>AU_Optronics_PM060PB0_255</t>
  </si>
  <si>
    <t>AU_Optronics_PM060PB1_255</t>
  </si>
  <si>
    <t>AU_Optronics_PM060PBR_255</t>
  </si>
  <si>
    <t>AU_Optronics_PM060PW0_255</t>
  </si>
  <si>
    <t>AU_Optronics_PM060PW1_255</t>
  </si>
  <si>
    <t>AU_Optronics_PM060PW8_255</t>
  </si>
  <si>
    <t>AU_Optronics_PM060PWR_255</t>
  </si>
  <si>
    <t>AU_Optronics_PM245P00_255</t>
  </si>
  <si>
    <t>AU_Optronics_PM245P01_255</t>
  </si>
  <si>
    <t>AU_Optronics_PM245PA0_255</t>
  </si>
  <si>
    <t>AU_Optronics_PM245PA1_255</t>
  </si>
  <si>
    <t>AU_Optronics_PM245PA2_255</t>
  </si>
  <si>
    <t>AU_Optronics_PM250M00_255</t>
  </si>
  <si>
    <t>AU_Optronics_PM250M01_255</t>
  </si>
  <si>
    <t>AU_Optronics_PM250MA0_255</t>
  </si>
  <si>
    <t>AU_Optronics_PM250MA1_255</t>
  </si>
  <si>
    <t>AU_Optronics_PM250MA2_255</t>
  </si>
  <si>
    <t>AU_Optronics_PM060M00_260</t>
  </si>
  <si>
    <t>AU_Optronics_PM060M01_260</t>
  </si>
  <si>
    <t>AU_Optronics_PM060M02_260</t>
  </si>
  <si>
    <t>AU_Optronics_PM060MA0_260</t>
  </si>
  <si>
    <t>AU_Optronics_PM060MA1_260</t>
  </si>
  <si>
    <t>AU_Optronics_PM060MA2_260</t>
  </si>
  <si>
    <t>AU_Optronics_PM060MB0_260</t>
  </si>
  <si>
    <t>AU_Optronics_PM060MB1_260</t>
  </si>
  <si>
    <t>AU_Optronics_PM060MB2_260</t>
  </si>
  <si>
    <t>AU_Optronics_PM060MB3_260</t>
  </si>
  <si>
    <t>AU_Optronics_PM060MBR_260</t>
  </si>
  <si>
    <t>AU_Optronics_PM060MW0_260</t>
  </si>
  <si>
    <t>AU_Optronics_PM060MW1_260</t>
  </si>
  <si>
    <t>AU_Optronics_PM060MW2_260</t>
  </si>
  <si>
    <t>AU_Optronics_PM060MW3_260</t>
  </si>
  <si>
    <t>AU_Optronics_PM060MWR_260</t>
  </si>
  <si>
    <t>AU_Optronics_PM060P00_260</t>
  </si>
  <si>
    <t>AU_Optronics_PM060P01_260</t>
  </si>
  <si>
    <t>AU_Optronics_PM060P02_260</t>
  </si>
  <si>
    <t>AU_Optronics_PM060PA0_260</t>
  </si>
  <si>
    <t>AU_Optronics_PM060PA1_260</t>
  </si>
  <si>
    <t>AU_Optronics_PM060PA2_260</t>
  </si>
  <si>
    <t>AU_Optronics_PM060PB0_260</t>
  </si>
  <si>
    <t>AU_Optronics_PM060PB1_260</t>
  </si>
  <si>
    <t>AU_Optronics_PM060PBR_260</t>
  </si>
  <si>
    <t>AU_Optronics_PM060PW0_260</t>
  </si>
  <si>
    <t>AU_Optronics_PM060PW1_260</t>
  </si>
  <si>
    <t>AU_Optronics_PM060PW8_260</t>
  </si>
  <si>
    <t>AU_Optronics_PM060PWR_260</t>
  </si>
  <si>
    <t>AU_Optronics_PM245P00_260</t>
  </si>
  <si>
    <t>AU_Optronics_PM245P01_260</t>
  </si>
  <si>
    <t>AU_Optronics_PM245PA0_260</t>
  </si>
  <si>
    <t>AU_Optronics_PM245PA1_260</t>
  </si>
  <si>
    <t>AU_Optronics_PM245PA2_260</t>
  </si>
  <si>
    <t>AU_Optronics_PM250M00_260</t>
  </si>
  <si>
    <t>AU_Optronics_PM250M01_260</t>
  </si>
  <si>
    <t>AU_Optronics_PM250MA0_260</t>
  </si>
  <si>
    <t>AU_Optronics_PM250MA1_260</t>
  </si>
  <si>
    <t>AU_Optronics_PM250MA2_260</t>
  </si>
  <si>
    <t>AU_Optronics_PM060M00_265</t>
  </si>
  <si>
    <t>AU_Optronics_PM060M01_265</t>
  </si>
  <si>
    <t>AU_Optronics_PM060M02_265</t>
  </si>
  <si>
    <t>AU_Optronics_PM060MA0_265</t>
  </si>
  <si>
    <t>AU_Optronics_PM060MA1_265</t>
  </si>
  <si>
    <t>AU_Optronics_PM060MA2_265</t>
  </si>
  <si>
    <t>AU_Optronics_PM060MB0_265</t>
  </si>
  <si>
    <t>AU_Optronics_PM060MB1_265</t>
  </si>
  <si>
    <t>AU_Optronics_PM060MB2_265</t>
  </si>
  <si>
    <t>AU_Optronics_PM060MB3_265</t>
  </si>
  <si>
    <t>AU_Optronics_PM060MBR_265</t>
  </si>
  <si>
    <t>AU_Optronics_PM060MW0_265</t>
  </si>
  <si>
    <t>AU_Optronics_PM060MW1_265</t>
  </si>
  <si>
    <t>AU_Optronics_PM060MW2_265</t>
  </si>
  <si>
    <t>AU_Optronics_PM060MW3_265</t>
  </si>
  <si>
    <t>AU_Optronics_PM060MWR_265</t>
  </si>
  <si>
    <t>AU_Optronics_PM060PWR_265</t>
  </si>
  <si>
    <t>AU_Optronics_PM250M00_265</t>
  </si>
  <si>
    <t>AU_Optronics_PM250M01_265</t>
  </si>
  <si>
    <t>AU_Optronics_PM250MA0_265</t>
  </si>
  <si>
    <t>AU_Optronics_PM250MA1_265</t>
  </si>
  <si>
    <t>AU_Optronics_PM250MA2_265</t>
  </si>
  <si>
    <t>AU_Optronics_PM060M00_270</t>
  </si>
  <si>
    <t>AU_Optronics_PM060M01_270</t>
  </si>
  <si>
    <t>AU_Optronics_PM060M02_270</t>
  </si>
  <si>
    <t>AU_Optronics_PM060MA0_270</t>
  </si>
  <si>
    <t>AU_Optronics_PM060MA1_270</t>
  </si>
  <si>
    <t>AU_Optronics_PM060MA2_270</t>
  </si>
  <si>
    <t>AU_Optronics_PM060MB0_270</t>
  </si>
  <si>
    <t>AU_Optronics_PM060MB1_270</t>
  </si>
  <si>
    <t>AU_Optronics_PM060MB2_270</t>
  </si>
  <si>
    <t>AU_Optronics_PM060MB3_270</t>
  </si>
  <si>
    <t>AU_Optronics_PM060MBR_270</t>
  </si>
  <si>
    <t>AU_Optronics_PM060MW0_270</t>
  </si>
  <si>
    <t>AU_Optronics_PM060MW1_270</t>
  </si>
  <si>
    <t>AU_Optronics_PM060MW2_270</t>
  </si>
  <si>
    <t>AU_Optronics_PM060MW3_270</t>
  </si>
  <si>
    <t>AU_Optronics_PM060MWR_270</t>
  </si>
  <si>
    <t>AU_Optronics_PM060PWR_270</t>
  </si>
  <si>
    <t>AU_Optronics_PM072PB0_270</t>
  </si>
  <si>
    <t>AU_Optronics_PM072PB1_270</t>
  </si>
  <si>
    <t>AU_Optronics_PM072PBR_270</t>
  </si>
  <si>
    <t>AU_Optronics_PM072PW0_270</t>
  </si>
  <si>
    <t>AU_Optronics_PM072PW1_270</t>
  </si>
  <si>
    <t>AU_Optronics_PM072PWR_270</t>
  </si>
  <si>
    <t>AU_Optronics_PM250M00_270</t>
  </si>
  <si>
    <t>AU_Optronics_PM250M01_270</t>
  </si>
  <si>
    <t>AU_Optronics_PM250MA0_270</t>
  </si>
  <si>
    <t>AU_Optronics_PM250MA1_270</t>
  </si>
  <si>
    <t>AU_Optronics_PM250MA2_270</t>
  </si>
  <si>
    <t>AU_Optronics_PM300P00_270</t>
  </si>
  <si>
    <t>AU_Optronics_PM060M00_275</t>
  </si>
  <si>
    <t>AU_Optronics_PM060M01_275</t>
  </si>
  <si>
    <t>AU_Optronics_PM060M02_275</t>
  </si>
  <si>
    <t>AU_Optronics_PM060MA0_275</t>
  </si>
  <si>
    <t>AU_Optronics_PM060MA1_275</t>
  </si>
  <si>
    <t>AU_Optronics_PM060MA2_275</t>
  </si>
  <si>
    <t>AU_Optronics_PM060MB0_275</t>
  </si>
  <si>
    <t>AU_Optronics_PM060MB1_275</t>
  </si>
  <si>
    <t>AU_Optronics_PM060MB2_275</t>
  </si>
  <si>
    <t>AU_Optronics_PM060MB3_275</t>
  </si>
  <si>
    <t>AU_Optronics_PM060MBR_275</t>
  </si>
  <si>
    <t>AU_Optronics_PM060MW0_275</t>
  </si>
  <si>
    <t>AU_Optronics_PM060MW1_275</t>
  </si>
  <si>
    <t>AU_Optronics_PM060MW2_275</t>
  </si>
  <si>
    <t>AU_Optronics_PM060MW3_275</t>
  </si>
  <si>
    <t>AU_Optronics_PM060MWR_275</t>
  </si>
  <si>
    <t>AU_Optronics_PM060PWR_275</t>
  </si>
  <si>
    <t>AU_Optronics_PM072PB0_275</t>
  </si>
  <si>
    <t>AU_Optronics_PM072PB1_275</t>
  </si>
  <si>
    <t>AU_Optronics_PM072PBR_275</t>
  </si>
  <si>
    <t>AU_Optronics_PM072PW0_275</t>
  </si>
  <si>
    <t>AU_Optronics_PM072PW1_275</t>
  </si>
  <si>
    <t>AU_Optronics_PM072PWR_275</t>
  </si>
  <si>
    <t>AU_Optronics_PM250M01_275</t>
  </si>
  <si>
    <t>AU_Optronics_PM250MA0_275</t>
  </si>
  <si>
    <t>AU_Optronics_PM250MA1_275</t>
  </si>
  <si>
    <t>AU_Optronics_PM250MA2_275</t>
  </si>
  <si>
    <t>AU_Optronics_PM300P00_275</t>
  </si>
  <si>
    <t>AU_Optronics_PM060M00_280</t>
  </si>
  <si>
    <t>AU_Optronics_PM060M01_280</t>
  </si>
  <si>
    <t>AU_Optronics_PM060M02_280</t>
  </si>
  <si>
    <t>AU_Optronics_PM060MB0_280</t>
  </si>
  <si>
    <t>AU_Optronics_PM060MB1_280</t>
  </si>
  <si>
    <t>AU_Optronics_PM060MB2_280</t>
  </si>
  <si>
    <t>AU_Optronics_PM060MB3_280</t>
  </si>
  <si>
    <t>AU_Optronics_PM060MBR_280</t>
  </si>
  <si>
    <t>AU_Optronics_PM060MW0_280</t>
  </si>
  <si>
    <t>AU_Optronics_PM060MW1_280</t>
  </si>
  <si>
    <t>AU_Optronics_PM060MW2_280</t>
  </si>
  <si>
    <t>AU_Optronics_PM060MW3_280</t>
  </si>
  <si>
    <t>AU_Optronics_PM060MWR_280</t>
  </si>
  <si>
    <t>AU_Optronics_PM060PWR_280</t>
  </si>
  <si>
    <t>AU_Optronics_PM072PB0_280</t>
  </si>
  <si>
    <t>AU_Optronics_PM072PB1_280</t>
  </si>
  <si>
    <t>AU_Optronics_PM072PBR_280</t>
  </si>
  <si>
    <t>AU_Optronics_PM072PW0_280</t>
  </si>
  <si>
    <t>AU_Optronics_PM072PW1_280</t>
  </si>
  <si>
    <t>AU_Optronics_PM072PWR_280</t>
  </si>
  <si>
    <t>AU_Optronics_PM250M01_280</t>
  </si>
  <si>
    <t>AU_Optronics_PM300P00_280</t>
  </si>
  <si>
    <t>AU_Optronics_PM060M00_285</t>
  </si>
  <si>
    <t>AU_Optronics_PM060M01_285</t>
  </si>
  <si>
    <t>AU_Optronics_PM060M02_285</t>
  </si>
  <si>
    <t>AU_Optronics_PM060MB0_285</t>
  </si>
  <si>
    <t>AU_Optronics_PM060MB1_285</t>
  </si>
  <si>
    <t>AU_Optronics_PM060MB2_285</t>
  </si>
  <si>
    <t>AU_Optronics_PM060MB3_285</t>
  </si>
  <si>
    <t>AU_Optronics_PM060MBR_285</t>
  </si>
  <si>
    <t>AU_Optronics_PM060MW0_285</t>
  </si>
  <si>
    <t>AU_Optronics_PM060MW1_285</t>
  </si>
  <si>
    <t>AU_Optronics_PM060MW2_285</t>
  </si>
  <si>
    <t>AU_Optronics_PM060MW3_285</t>
  </si>
  <si>
    <t>AU_Optronics_PM060MWR_285</t>
  </si>
  <si>
    <t>AU_Optronics_PM072PB0_285</t>
  </si>
  <si>
    <t>AU_Optronics_PM072PB1_285</t>
  </si>
  <si>
    <t>AU_Optronics_PM072PBR_285</t>
  </si>
  <si>
    <t>AU_Optronics_PM072PW0_285</t>
  </si>
  <si>
    <t>AU_Optronics_PM072PW1_285</t>
  </si>
  <si>
    <t>AU_Optronics_PM072PWR_285</t>
  </si>
  <si>
    <t>AU_Optronics_PM250M01_285</t>
  </si>
  <si>
    <t>AU_Optronics_PM300P00_285</t>
  </si>
  <si>
    <t>AU_Optronics_PM060M00_290</t>
  </si>
  <si>
    <t>AU_Optronics_PM060M01_290</t>
  </si>
  <si>
    <t>AU_Optronics_PM060M02_290</t>
  </si>
  <si>
    <t>AU_Optronics_PM060MB0_290</t>
  </si>
  <si>
    <t>AU_Optronics_PM060MB1_290</t>
  </si>
  <si>
    <t>AU_Optronics_PM060MB2_290</t>
  </si>
  <si>
    <t>AU_Optronics_PM060MB3_290</t>
  </si>
  <si>
    <t>AU_Optronics_PM060MBR_290W</t>
  </si>
  <si>
    <t>AU_Optronics_PM060MW0_290</t>
  </si>
  <si>
    <t>AU_Optronics_PM060MW1_290</t>
  </si>
  <si>
    <t>AU_Optronics_PM060MW2_290</t>
  </si>
  <si>
    <t>AU_Optronics_PM060MW3_290</t>
  </si>
  <si>
    <t>AU_Optronics_PM060MWR_290W</t>
  </si>
  <si>
    <t>AU_Optronics_PM072MB0_290</t>
  </si>
  <si>
    <t>AU_Optronics_PM072MW0_290</t>
  </si>
  <si>
    <t>AU_Optronics_PM072PB0_290</t>
  </si>
  <si>
    <t>AU_Optronics_PM072PB1_290</t>
  </si>
  <si>
    <t>AU_Optronics_PM072PBR_290</t>
  </si>
  <si>
    <t>AU_Optronics_PM072PW0_290</t>
  </si>
  <si>
    <t>AU_Optronics_PM072PW1_290</t>
  </si>
  <si>
    <t>AU_Optronics_PM072PWR_290</t>
  </si>
  <si>
    <t>AU_Optronics_PM250M01_290</t>
  </si>
  <si>
    <t>AU_Optronics_PM300P00_290</t>
  </si>
  <si>
    <t>AU_Optronics_PM060MBR_295W</t>
  </si>
  <si>
    <t>AU_Optronics_PM060MW0_295</t>
  </si>
  <si>
    <t>AU_Optronics_PM060MWR_295W</t>
  </si>
  <si>
    <t>AU_Optronics_PM072MB0_295</t>
  </si>
  <si>
    <t>AU_Optronics_PM072MW0_295</t>
  </si>
  <si>
    <t>AU_Optronics_PM072PB0_295</t>
  </si>
  <si>
    <t>AU_Optronics_PM072PB1_295</t>
  </si>
  <si>
    <t>AU_Optronics_PM072PBR_295</t>
  </si>
  <si>
    <t>AU_Optronics_PM072PW0_295</t>
  </si>
  <si>
    <t>AU_Optronics_PM072PW1_295</t>
  </si>
  <si>
    <t>AU_Optronics_PM072PWR_295</t>
  </si>
  <si>
    <t>AU_Optronics_PM300P00_295</t>
  </si>
  <si>
    <t>AU_Optronics_PM060MBR_300W</t>
  </si>
  <si>
    <t>AU_Optronics_PM060MW0_300</t>
  </si>
  <si>
    <t>AU_Optronics_PM060MWR_300W</t>
  </si>
  <si>
    <t>AU_Optronics_PM072MB0_300</t>
  </si>
  <si>
    <t>AU_Optronics_PM072MW0_300</t>
  </si>
  <si>
    <t>AU_Optronics_PM072PB0_300</t>
  </si>
  <si>
    <t>AU_Optronics_PM072PB1_300</t>
  </si>
  <si>
    <t>AU_Optronics_PM072PBR_300</t>
  </si>
  <si>
    <t>AU_Optronics_PM072PW0_300</t>
  </si>
  <si>
    <t>AU_Optronics_PM072PW1_300</t>
  </si>
  <si>
    <t>AU_Optronics_PM072PWR_300</t>
  </si>
  <si>
    <t>AU_Optronics_PM300P00_300</t>
  </si>
  <si>
    <t>AU_Optronics_PM096B00_303</t>
  </si>
  <si>
    <t>AU_Optronics_PM060MBR_305W</t>
  </si>
  <si>
    <t>AU_Optronics_PM060MW0_305</t>
  </si>
  <si>
    <t>AU_Optronics_PM060MWR_305W</t>
  </si>
  <si>
    <t>AU_Optronics_PM072MB0_305</t>
  </si>
  <si>
    <t>AU_Optronics_PM072MW0_305</t>
  </si>
  <si>
    <t>AU_Optronics_PM072PB0_305</t>
  </si>
  <si>
    <t>AU_Optronics_PM072PB1_305</t>
  </si>
  <si>
    <t>AU_Optronics_PM072PBR_305</t>
  </si>
  <si>
    <t>AU_Optronics_PM072PW0_305</t>
  </si>
  <si>
    <t>AU_Optronics_PM072PW1_305</t>
  </si>
  <si>
    <t>AU_Optronics_PM072PWR_305</t>
  </si>
  <si>
    <t>AU_Optronics_PM096B00_305</t>
  </si>
  <si>
    <t>AU_Optronics_PM300P00_305</t>
  </si>
  <si>
    <t>AU_Optronics_PM096B00_308</t>
  </si>
  <si>
    <t>AU_Optronics_PM060MW0_310</t>
  </si>
  <si>
    <t>AU_Optronics_PM072MB0_310</t>
  </si>
  <si>
    <t>AU_Optronics_PM072MW0_310</t>
  </si>
  <si>
    <t>AU_Optronics_PM072PB0_310</t>
  </si>
  <si>
    <t>AU_Optronics_PM072PB1_310</t>
  </si>
  <si>
    <t>AU_Optronics_PM072PBR_310</t>
  </si>
  <si>
    <t>AU_Optronics_PM072PW0_310</t>
  </si>
  <si>
    <t>AU_Optronics_PM072PW1_310</t>
  </si>
  <si>
    <t>AU_Optronics_PM072PWR_310</t>
  </si>
  <si>
    <t>AU_Optronics_PM096B00_310</t>
  </si>
  <si>
    <t>AU_Optronics_PM300P00_310</t>
  </si>
  <si>
    <t>AU_Optronics_PM096B00_313</t>
  </si>
  <si>
    <t>AU_Optronics_PM060MW0_315</t>
  </si>
  <si>
    <t>AU_Optronics_PM072MB0_315</t>
  </si>
  <si>
    <t>AU_Optronics_PM072MW0_315</t>
  </si>
  <si>
    <t>AU_Optronics_PM072PB0_315</t>
  </si>
  <si>
    <t>AU_Optronics_PM072PB1_315</t>
  </si>
  <si>
    <t>AU_Optronics_PM072PBR_315</t>
  </si>
  <si>
    <t>AU_Optronics_PM072PW0_315</t>
  </si>
  <si>
    <t>AU_Optronics_PM072PW1_315</t>
  </si>
  <si>
    <t>AU_Optronics_PM072PWR_315</t>
  </si>
  <si>
    <t>AU_Optronics_PM096B00_315</t>
  </si>
  <si>
    <t>AU_Optronics_PM300P00_315</t>
  </si>
  <si>
    <t>AU_Optronics_PM096B00_318</t>
  </si>
  <si>
    <t>AU_Optronics_PM072MB0_320</t>
  </si>
  <si>
    <t>AU_Optronics_PM072MW0_320</t>
  </si>
  <si>
    <t>AU_Optronics_PM072PW0_320</t>
  </si>
  <si>
    <t>AU_Optronics_PM096B00_320</t>
  </si>
  <si>
    <t>AU_Optronics_PM096B00_323</t>
  </si>
  <si>
    <t>AU_Optronics_PM072MB0_325</t>
  </si>
  <si>
    <t>AU_Optronics_PM072MW0_325</t>
  </si>
  <si>
    <t>AU_Optronics_PM072PW0_325</t>
  </si>
  <si>
    <t>AU_Optronics_PM096B00_325</t>
  </si>
  <si>
    <t>AU_Optronics_PM096B00_327</t>
  </si>
  <si>
    <t>AU_Optronics_PM072MB0_330</t>
  </si>
  <si>
    <t>AU_Optronics_PM072MW0_330</t>
  </si>
  <si>
    <t>AU_Optronics_PM072PW0_330</t>
  </si>
  <si>
    <t>AU_Optronics_PM096B00_330</t>
  </si>
  <si>
    <t>AU_Optronics_PM096B00_333</t>
  </si>
  <si>
    <t>AU_Optronics_PM072MB0_335</t>
  </si>
  <si>
    <t>AU_Optronics_PM072MW0_335</t>
  </si>
  <si>
    <t>AU_Optronics_PM072PW0_335</t>
  </si>
  <si>
    <t>AU_Optronics_PM072MB0_340</t>
  </si>
  <si>
    <t>AU_Optronics_PM072MW0_340</t>
  </si>
  <si>
    <t>AU_Optronics_PM072MW0_345W</t>
  </si>
  <si>
    <t>AU_Optronics_PM072MW0_350W</t>
  </si>
  <si>
    <t>AU_Optronics_PM072MW0_355W</t>
  </si>
  <si>
    <t>AU_Optronics_PM072MW0_360W</t>
  </si>
  <si>
    <t>AU_Optronics_PM072MW0_365W</t>
  </si>
  <si>
    <t>Auria_Solar_M115000</t>
  </si>
  <si>
    <t>Auria_Solar_M120000</t>
  </si>
  <si>
    <t>Auria_Solar_M125000</t>
  </si>
  <si>
    <t>Auxin_Solar_AXN_P6T160</t>
  </si>
  <si>
    <t>Auxin_Solar_AXN_M5T165</t>
  </si>
  <si>
    <t>Auxin_Solar_AXN_P6T165</t>
  </si>
  <si>
    <t>Auxin_Solar_AXN_M5T170</t>
  </si>
  <si>
    <t>Auxin_Solar_AXN_P6T170</t>
  </si>
  <si>
    <t>Auxin_Solar_AXN_M5T175</t>
  </si>
  <si>
    <t>Auxin_Solar_AXN_P6T175</t>
  </si>
  <si>
    <t>Auxin_Solar_AXN_M5T180</t>
  </si>
  <si>
    <t>Auxin_Solar_AXN_P6T180</t>
  </si>
  <si>
    <t>Auxin_Solar_AXN_P6T190</t>
  </si>
  <si>
    <t>Auxin_Solar_AXN_P6T195</t>
  </si>
  <si>
    <t>Auxin_Solar_AXN_P6T200</t>
  </si>
  <si>
    <t>Auxin_Solar_AXN_P6T205</t>
  </si>
  <si>
    <t>Auxin_Solar_AXN_P6T210</t>
  </si>
  <si>
    <t>Auxin_Solar_AXN_P6T215</t>
  </si>
  <si>
    <t>Auxin_Solar_AXN_P6T220</t>
  </si>
  <si>
    <t>Auxin_Solar_AXN_P6T225</t>
  </si>
  <si>
    <t>Auxin_Solar_AXN_P6T230</t>
  </si>
  <si>
    <t>Auxin_Solar_AXN_P6T235</t>
  </si>
  <si>
    <t>Auxin_Solar_AXN_P6T240</t>
  </si>
  <si>
    <t>Auxin_Solar_AXN_P6T245</t>
  </si>
  <si>
    <t>Auxin_Solar_AXN_P6T250</t>
  </si>
  <si>
    <t>Auxin_Solar_AXN_P6T255</t>
  </si>
  <si>
    <t>Auxin_Solar_AXN_P6T260</t>
  </si>
  <si>
    <t>Auxin_Solar_AXN_P6T265</t>
  </si>
  <si>
    <t>Auxin_Solar_AXN_P6T270</t>
  </si>
  <si>
    <t>Auxin_Solar_AXN_P6T275</t>
  </si>
  <si>
    <t>Auxin_Solar_AXN_P6T280</t>
  </si>
  <si>
    <t>Auxin_Solar_AXN_P6T285</t>
  </si>
  <si>
    <t>Avancis_PowerMax_100_FB</t>
  </si>
  <si>
    <t>Avancis_PowerMax_STRONG_115</t>
  </si>
  <si>
    <t>Avancis_PowerMax_120FB</t>
  </si>
  <si>
    <t>Avancis_PowerMax_STRONG_120</t>
  </si>
  <si>
    <t>Avancis_PowerMax_STRONG_125</t>
  </si>
  <si>
    <t>Avancis_PowerMax_STRONG_130</t>
  </si>
  <si>
    <t>AxunTek_Solar_Energy_AR931200132</t>
  </si>
  <si>
    <t>AxunTek_Solar_Energy_AR931200134</t>
  </si>
  <si>
    <t>AxunTek_Solar_Energy_AR931200136</t>
  </si>
  <si>
    <t>AxunTek_Solar_Energy_AR931200138</t>
  </si>
  <si>
    <t>AxunTek_Solar_Energy_AA963450170</t>
  </si>
  <si>
    <t>AxunTek_Solar_Energy_AA963450175</t>
  </si>
  <si>
    <t>AxunTek_Solar_Energy_AA963450180</t>
  </si>
  <si>
    <t>Bangkok_Solar_BS_52</t>
  </si>
  <si>
    <t>BannerSolar_ISB20_1BSTC_90</t>
  </si>
  <si>
    <t>BannerSolar_ISB20_1BSTC_95</t>
  </si>
  <si>
    <t>BannerSolar_ISB20_1BSTC_100</t>
  </si>
  <si>
    <t>BannerSolar_ISB20_1BSTC_105</t>
  </si>
  <si>
    <t>Baoding_Tianwei_Solarfilms_TWSE_aSi_80W_1</t>
  </si>
  <si>
    <t>Baoding_Tianwei_Solarfilms_TWSF_aSi_80W_1</t>
  </si>
  <si>
    <t>Baoding_Tianwei_Solarfilms_TWSF_W_aSi_80W_1</t>
  </si>
  <si>
    <t>Baoding_Tianwei_Solarfilms_TWSE_aSi_85W_1</t>
  </si>
  <si>
    <t>Baoding_Tianwei_Solarfilms_TWSF_aSi_85W_1</t>
  </si>
  <si>
    <t>Baoding_Tianwei_Solarfilms_TWSF_W_aSi_85W_1</t>
  </si>
  <si>
    <t>Baoding_Tianwei_Solarfilms_TWSE_aSi_90W_1</t>
  </si>
  <si>
    <t>Baoding_Tianwei_Solarfilms_TWSF_aSi_90W_1</t>
  </si>
  <si>
    <t>Baoding_Tianwei_Solarfilms_TWSF_W_aSi_90W_1</t>
  </si>
  <si>
    <t>Baoding_Tianwei_Solarfilms_TWSE_aSi_95W_1</t>
  </si>
  <si>
    <t>Baoding_Tianwei_Solarfilms_TWSF_aSi_95W_1</t>
  </si>
  <si>
    <t>Baoding_Tianwei_Solarfilms_TWSF_W_aSi_95W_1</t>
  </si>
  <si>
    <t>Baoding_Tianwei_Solarfilms_TWSE_aSi_100W_1</t>
  </si>
  <si>
    <t>Baoding_Tianwei_Solarfilms_TWSF_aSi_100W_1</t>
  </si>
  <si>
    <t>Baoding_Tianwei_Solarfilms_TWSF_W_aSi_100W_1</t>
  </si>
  <si>
    <t>Beamreach_Solar_BR_LW_WHT_280_ABA</t>
  </si>
  <si>
    <t>Beamreach_Solar_BR_LW_WHT_280_ABB</t>
  </si>
  <si>
    <t>Beamreach_Solar_BR_LW_WHT_285_ABA</t>
  </si>
  <si>
    <t>Beamreach_Solar_BR_LW_WHT_285_ABB</t>
  </si>
  <si>
    <t>Beamreach_Solar_BR_LW_WHT_290_ABA</t>
  </si>
  <si>
    <t>Beamreach_Solar_BR_LW_WHT_290_ABB</t>
  </si>
  <si>
    <t>Beamreach_Solar_BR_LW_WHT_295_ABA</t>
  </si>
  <si>
    <t>Beamreach_Solar_BR_LW_WHT_295_ABB</t>
  </si>
  <si>
    <t>Beamreach_Solar_BR_LW_WHT_300_ABA</t>
  </si>
  <si>
    <t>Beamreach_Solar_BR_LW_WHT_300_ABB</t>
  </si>
  <si>
    <t>Beijing_Zhongkexin_Electronics_Equipment_ZKX_180D_24</t>
  </si>
  <si>
    <t>Beijing_Zhongkexin_Electronics_Equipment_ZKX_185D_24</t>
  </si>
  <si>
    <t>Beijing_Zhongkexin_Electronics_Equipment_ZKX_190D_24</t>
  </si>
  <si>
    <t>Beijing_Zhongkexin_Electronics_Equipment_ZKX_265P_24</t>
  </si>
  <si>
    <t>Beijing_Zhongkexin_Electronics_Equipment_ZKX_270P_24</t>
  </si>
  <si>
    <t>Beijing_Zhongkexin_Electronics_Equipment_ZKX_275P_24</t>
  </si>
  <si>
    <t>Beijing_Zhongkexin_Electronics_Equipment_ZKX_280P_24</t>
  </si>
  <si>
    <t>Beijing_Zhongkexin_Electronics_Equipment_ZKX_285P_24</t>
  </si>
  <si>
    <t>BIPV_BIPV050_S11</t>
  </si>
  <si>
    <t>BIPV_BIPV050_T11</t>
  </si>
  <si>
    <t>BIPV_BIPV050_T16</t>
  </si>
  <si>
    <t>BIPV_BIPV050_T86</t>
  </si>
  <si>
    <t>BIPV_BIPV052_S11</t>
  </si>
  <si>
    <t>BIPV_BIPV052_S16</t>
  </si>
  <si>
    <t>BIPV_BIPV052_S86</t>
  </si>
  <si>
    <t>BIPV_BIPV052_T11</t>
  </si>
  <si>
    <t>BIPV_BIPV052_T16</t>
  </si>
  <si>
    <t>BIPV_BIPV052_T86</t>
  </si>
  <si>
    <t>BIPV_BIPV054_S11</t>
  </si>
  <si>
    <t>BIPV_BIPV054_S16</t>
  </si>
  <si>
    <t>BIPV_BIPV054_S86</t>
  </si>
  <si>
    <t>BIPV_BIPV054_T16</t>
  </si>
  <si>
    <t>BIPV_BIPV054_T86</t>
  </si>
  <si>
    <t>BJ_Penn_BJP240M_B</t>
  </si>
  <si>
    <t>BJ_Penn_BJP245M_B</t>
  </si>
  <si>
    <t>BJ_Penn_BJP245M_Bv</t>
  </si>
  <si>
    <t>BJ_Penn_BJP245S_B</t>
  </si>
  <si>
    <t>BJ_Penn_BJP250M_B</t>
  </si>
  <si>
    <t>BJ_Penn_BJP250M_Bv</t>
  </si>
  <si>
    <t>BJ_Penn_BJP250S_B</t>
  </si>
  <si>
    <t>BJ_Penn_BJP255M_B</t>
  </si>
  <si>
    <t>BJ_Penn_BJP255M_Bv</t>
  </si>
  <si>
    <t>BJ_Penn_BJP255S_B</t>
  </si>
  <si>
    <t>BJ_Penn_BJP260M_Bv</t>
  </si>
  <si>
    <t>BJ_Penn_BJP265M_Bv</t>
  </si>
  <si>
    <t>BJ_Penn_BJP270M_A</t>
  </si>
  <si>
    <t>BJ_Penn_BJP275M_A</t>
  </si>
  <si>
    <t>BJ_Penn_BJP280M_A</t>
  </si>
  <si>
    <t>BJ_Penn_BJP285M_A</t>
  </si>
  <si>
    <t>BJ_Penn_BJP285M_Av</t>
  </si>
  <si>
    <t>BJ_Penn_BJP290M_A</t>
  </si>
  <si>
    <t>BJ_Penn_BJP290M_Av</t>
  </si>
  <si>
    <t>BJ_Penn_BJP295M_A</t>
  </si>
  <si>
    <t>BJ_Penn_BJP295M_Av</t>
  </si>
  <si>
    <t>BJ_Penn_BJP300M_A</t>
  </si>
  <si>
    <t>BJ_Penn_BJP300M_Av</t>
  </si>
  <si>
    <t>BJ_Penn_BJP305M_A</t>
  </si>
  <si>
    <t>BJ_Penn_BJP305M_Av</t>
  </si>
  <si>
    <t>BJ_Penn_BJP310M_Av</t>
  </si>
  <si>
    <t>BJ_Penn_BJP315M_Av</t>
  </si>
  <si>
    <t>Bluesun_Solar_Energy_Tech__Co__Ltd_BSM265M_60</t>
  </si>
  <si>
    <t>Bluesun_Solar_Energy_Tech__Co__Ltd_BSM270M_60</t>
  </si>
  <si>
    <t>Bluesun_Solar_Energy_Tech__Co__Ltd_BSM275M_60</t>
  </si>
  <si>
    <t>Bluesun_Solar_Energy_Tech__Co__Ltd_BSM280M_60</t>
  </si>
  <si>
    <t>Bluesun_Solar_Energy_Tech__Co__Ltd_BSM285M_60</t>
  </si>
  <si>
    <t>Bluesun_Solar_Energy_Tech__Co__Ltd_BSM290M_60</t>
  </si>
  <si>
    <t>Bluesun_Solar_Energy_Tech__Co__Ltd_BSM295M_60</t>
  </si>
  <si>
    <t>Bluesun_Solar_Energy_Tech__Co__Ltd_BSM300M_60</t>
  </si>
  <si>
    <t>Bluesun_Solar_Energy_Tech__Co__Ltd_BSM305M_60</t>
  </si>
  <si>
    <t>Bluesun_Solar_Energy_Tech__Co__Ltd_BSM310M_60</t>
  </si>
  <si>
    <t>Bluesun_Solar_Energy_Tech__Co__Ltd_BSM315M_60</t>
  </si>
  <si>
    <t>Bluesun_Solar_Energy_Tech__Co__Ltd_BSM320M_60</t>
  </si>
  <si>
    <t>Bluesun_Solar_Energy_Tech__Co__Ltd_BSM320P_72</t>
  </si>
  <si>
    <t>Bluesun_Solar_Energy_Tech__Co__Ltd_BSM325P_72</t>
  </si>
  <si>
    <t>Bluesun_Solar_Energy_Tech__Co__Ltd_BSM330P_72</t>
  </si>
  <si>
    <t>Bluesun_Solar_Energy_Tech__Co__Ltd_BSM335P_72</t>
  </si>
  <si>
    <t>Bluesun_Solar_Energy_Tech__Co__Ltd_BSM340P_72</t>
  </si>
  <si>
    <t>Bluesun_Solar_Energy_Tech__Co__Ltd_BSM345P_72</t>
  </si>
  <si>
    <t>Bluesun_Solar_Energy_Tech__Co__Ltd_BSM350P_72</t>
  </si>
  <si>
    <t>Bluesun_Solar_Energy_Tech__Co__Ltd_BSM355P_72</t>
  </si>
  <si>
    <t>Bluesun_Solar_Energy_Tech__Co__Ltd_BSM365M_72</t>
  </si>
  <si>
    <t>Bluesun_Solar_Energy_Tech__Co__Ltd_BSM370M_72</t>
  </si>
  <si>
    <t>Bluesun_Solar_Energy_Tech__Co__Ltd_BSM375M_72</t>
  </si>
  <si>
    <t>Bluesun_Solar_Energy_Tech__Co__Ltd_BSM380M_72</t>
  </si>
  <si>
    <t>Bluesun_Solar_Energy_Tech__Co__Ltd_BSM385M_72</t>
  </si>
  <si>
    <t>Bosch_Solar_Energy_c_Si_M_60_225_16</t>
  </si>
  <si>
    <t>Bosch_Solar_Energy_c_Si_M_60_NA30117_230W</t>
  </si>
  <si>
    <t>Bosch_Solar_Energy_c_Si_M_60_230_16</t>
  </si>
  <si>
    <t>Bosch_Solar_Energy_c_Si_M_60_NA30117_235W</t>
  </si>
  <si>
    <t>Bosch_Solar_Energy_c_Si_M_60_235_16</t>
  </si>
  <si>
    <t>Bosch_Solar_Energy_c_Si_M_60_NA30117_240W</t>
  </si>
  <si>
    <t>Bosch_Solar_Energy_c_Si_M_60_240_16</t>
  </si>
  <si>
    <t>Bosch_Solar_Energy_c_Si_M60_NA30119_240Wp</t>
  </si>
  <si>
    <t>Bosch_Solar_Energy_c_Si_M_60_NA30117_245W</t>
  </si>
  <si>
    <t>Bosch_Solar_Energy_c_Si_M60_NA30119_245Wp</t>
  </si>
  <si>
    <t>Bosch_Solar_Energy_c_Si_M60_NA42117_245W</t>
  </si>
  <si>
    <t>Bosch_Solar_Energy_c_Si_M60_NA30119_250Wp</t>
  </si>
  <si>
    <t>Bosch_Solar_Energy_c_Si_M60_NA42117_250W</t>
  </si>
  <si>
    <t>Bosch_Solar_Energy_c_Si_M60_NA30119_255Wp</t>
  </si>
  <si>
    <t>Bosch_Solar_Energy_c_Si_M60_NA42117_255W</t>
  </si>
  <si>
    <t>Bosch_Solar_Energy_c_Si_M60_NA_44117_260Wp</t>
  </si>
  <si>
    <t>Bosch_Solar_Energy_c_Si_M60_NA_44117_265Wp</t>
  </si>
  <si>
    <t>Bosch_Solar_Energy_c_Si_M60_NA_44117_270Wp</t>
  </si>
  <si>
    <t>Bosch_Solar_Energy_c_Si_P_72_NA21126_275Wp</t>
  </si>
  <si>
    <t>Bosch_Solar_Energy_c_Si_P_72_NA22126_275Wp</t>
  </si>
  <si>
    <t>Bosch_Solar_Energy_c_Si_P_72_NA21126_280Wp</t>
  </si>
  <si>
    <t>Bosch_Solar_Energy_c_Si_P_72_NA22126_280Wp</t>
  </si>
  <si>
    <t>Bosch_Solar_Energy_c_Si_P_72_NA21126_285Wp</t>
  </si>
  <si>
    <t>Bosch_Solar_Energy_c_Si_P_72_NA22126_285Wp</t>
  </si>
  <si>
    <t>Bosch_Solar_Energy_c_Si_M_72_NA41126_290Wp</t>
  </si>
  <si>
    <t>Bosch_Solar_Energy_c_Si_P_72_NA21126_290Wp</t>
  </si>
  <si>
    <t>Bosch_Solar_Energy_c_Si_P_72_NA22126_290Wp</t>
  </si>
  <si>
    <t>Bosch_Solar_Energy_c_Si_M_72_NA41126_295Wp</t>
  </si>
  <si>
    <t>Bosch_Solar_Energy_c_Si_P_72_NA21126_295Wp</t>
  </si>
  <si>
    <t>Bosch_Solar_Energy_c_Si_P_72_NA22126_295Wp</t>
  </si>
  <si>
    <t>Bosch_Solar_Energy_c_Si_M_72_NA41126_300Wp</t>
  </si>
  <si>
    <t>Bosch_Solar_Energy_c_Si_M_72_NA41126_305Wp</t>
  </si>
  <si>
    <t>Bosch_Solar_Thin_Film_um_Si_plus_105</t>
  </si>
  <si>
    <t>Bosch_Solar_Thin_Film_um_Si_plus_110</t>
  </si>
  <si>
    <t>Bosch_Solar_Thin_Film_um_Si_plus_115</t>
  </si>
  <si>
    <t>Boviet_Solar_Technology_Co___Ltd__BVM6610P_250</t>
  </si>
  <si>
    <t>Boviet_Solar_Technology_Co___Ltd__BVM6610P_255</t>
  </si>
  <si>
    <t>Boviet_Solar_Technology_Co___Ltd__BVM6610M_260</t>
  </si>
  <si>
    <t>Boviet_Solar_Technology_Co___Ltd__BVM6610P_260</t>
  </si>
  <si>
    <t>Boviet_Solar_Technology_Co___Ltd__BVM6610M_265</t>
  </si>
  <si>
    <t>Boviet_Solar_Technology_Co___Ltd__BVM6610P_265</t>
  </si>
  <si>
    <t>Boviet_Solar_Technology_Co___Ltd__BVM6610M_270</t>
  </si>
  <si>
    <t>Boviet_Solar_Technology_Co___Ltd__BVM6610P_270</t>
  </si>
  <si>
    <t>Boviet_Solar_Technology_Co___Ltd__BVM6610M_275</t>
  </si>
  <si>
    <t>Boviet_Solar_Technology_Co___Ltd__BVM6610P_275</t>
  </si>
  <si>
    <t>Boviet_Solar_Technology_Co___Ltd__BVM6610M_280</t>
  </si>
  <si>
    <t>Boviet_Solar_Technology_Co___Ltd__BVM6610P_280</t>
  </si>
  <si>
    <t>Boviet_Solar_Technology_Co___Ltd__BVM6610M_285</t>
  </si>
  <si>
    <t>Boviet_Solar_Technology_Co___Ltd__BVM6610P_285</t>
  </si>
  <si>
    <t>Boviet_Solar_Technology_Co___Ltd__BVM6610M_290</t>
  </si>
  <si>
    <t>Boviet_Solar_Technology_Co___Ltd__BVM6610P_290</t>
  </si>
  <si>
    <t>Boviet_Solar_Technology_Co___Ltd__BVM6610M_295</t>
  </si>
  <si>
    <t>Boviet_Solar_Technology_Co___Ltd__BVM6610P_295</t>
  </si>
  <si>
    <t>Boviet_Solar_Technology_Co___Ltd__BVM6610M_300</t>
  </si>
  <si>
    <t>Boviet_Solar_Technology_Co___Ltd__BVM6610M_300_H</t>
  </si>
  <si>
    <t>Boviet_Solar_Technology_Co___Ltd__BVM6610M_W5_300_H</t>
  </si>
  <si>
    <t>Boviet_Solar_Technology_Co___Ltd__BVM6612P_300</t>
  </si>
  <si>
    <t>Boviet_Solar_Technology_Co___Ltd__BVM6610M_305</t>
  </si>
  <si>
    <t>Boviet_Solar_Technology_Co___Ltd__BVM6610M_305_H</t>
  </si>
  <si>
    <t>Boviet_Solar_Technology_Co___Ltd__BVM6610M_W5_305_H</t>
  </si>
  <si>
    <t>Boviet_Solar_Technology_Co___Ltd__BVM6612P_305</t>
  </si>
  <si>
    <t>Boviet_Solar_Technology_Co___Ltd__BVM6610M_310</t>
  </si>
  <si>
    <t>Boviet_Solar_Technology_Co___Ltd__BVM6610M_310_H</t>
  </si>
  <si>
    <t>Boviet_Solar_Technology_Co___Ltd__BVM6610M_W5_310_H</t>
  </si>
  <si>
    <t>Boviet_Solar_Technology_Co___Ltd__BVM6612M_310</t>
  </si>
  <si>
    <t>Boviet_Solar_Technology_Co___Ltd__BVM6612P_310</t>
  </si>
  <si>
    <t>Boviet_Solar_Technology_Co___Ltd__BVM6610M_315</t>
  </si>
  <si>
    <t>Boviet_Solar_Technology_Co___Ltd__BVM6610M_315_H</t>
  </si>
  <si>
    <t>Boviet_Solar_Technology_Co___Ltd__BVM6610M_315L_H</t>
  </si>
  <si>
    <t>Boviet_Solar_Technology_Co___Ltd__BVM6610M_W5_315_H</t>
  </si>
  <si>
    <t>Boviet_Solar_Technology_Co___Ltd__BVM6612M_315</t>
  </si>
  <si>
    <t>Boviet_Solar_Technology_Co___Ltd__BVM6612P_315</t>
  </si>
  <si>
    <t>Boviet_Solar_Technology_Co___Ltd__BVM6610M_320_H</t>
  </si>
  <si>
    <t>Boviet_Solar_Technology_Co___Ltd__BVM6610M_320L_H</t>
  </si>
  <si>
    <t>Boviet_Solar_Technology_Co___Ltd__BVM6610M_W5_320_H</t>
  </si>
  <si>
    <t>Boviet_Solar_Technology_Co___Ltd__BVM6612M_320</t>
  </si>
  <si>
    <t>Boviet_Solar_Technology_Co___Ltd__BVM6612P_320</t>
  </si>
  <si>
    <t>Boviet_Solar_Technology_Co___Ltd__BVM6610M_325_H</t>
  </si>
  <si>
    <t>Boviet_Solar_Technology_Co___Ltd__BVM6610M_325L_H</t>
  </si>
  <si>
    <t>Boviet_Solar_Technology_Co___Ltd__BVM6610M_W5_325_H</t>
  </si>
  <si>
    <t>Boviet_Solar_Technology_Co___Ltd__BVM6612M_325</t>
  </si>
  <si>
    <t>Boviet_Solar_Technology_Co___Ltd__BVM6612P_325</t>
  </si>
  <si>
    <t>Boviet_Solar_Technology_Co___Ltd__BVM6610M_330_H</t>
  </si>
  <si>
    <t>Boviet_Solar_Technology_Co___Ltd__BVM6610M_330L_H</t>
  </si>
  <si>
    <t>Boviet_Solar_Technology_Co___Ltd__BVM6610M_W5_330_H</t>
  </si>
  <si>
    <t>Boviet_Solar_Technology_Co___Ltd__BVM6612M_330</t>
  </si>
  <si>
    <t>Boviet_Solar_Technology_Co___Ltd__BVM6612P_330</t>
  </si>
  <si>
    <t>Boviet_Solar_Technology_Co___Ltd__BVM6610M_335L_H</t>
  </si>
  <si>
    <t>Boviet_Solar_Technology_Co___Ltd__BVM6610M_W5_335_H</t>
  </si>
  <si>
    <t>Boviet_Solar_Technology_Co___Ltd__BVM6612M_335</t>
  </si>
  <si>
    <t>Boviet_Solar_Technology_Co___Ltd__BVM6612P_335</t>
  </si>
  <si>
    <t>Boviet_Solar_Technology_Co___Ltd__BVM6612M_340</t>
  </si>
  <si>
    <t>Boviet_Solar_Technology_Co___Ltd__BVM6612P_340</t>
  </si>
  <si>
    <t>Boviet_Solar_Technology_Co___Ltd__BVM6612M_345</t>
  </si>
  <si>
    <t>Boviet_Solar_Technology_Co___Ltd__BVM6612P_345</t>
  </si>
  <si>
    <t>Boviet_Solar_Technology_Co___Ltd__BVM6612M_350</t>
  </si>
  <si>
    <t>Boviet_Solar_Technology_Co___Ltd__BVM6612P_350</t>
  </si>
  <si>
    <t>Boviet_Solar_Technology_Co___Ltd__BVM6612M_355</t>
  </si>
  <si>
    <t>Boviet_Solar_Technology_Co___Ltd__BVM6612P_355</t>
  </si>
  <si>
    <t>Boviet_Solar_Technology_Co___Ltd__BVM6612M_360</t>
  </si>
  <si>
    <t>Boviet_Solar_Technology_Co___Ltd__BVM6612M_360_H</t>
  </si>
  <si>
    <t>Boviet_Solar_Technology_Co___Ltd__BVM6612M_W5_360_H</t>
  </si>
  <si>
    <t>Boviet_Solar_Technology_Co___Ltd__BVM6612M_365</t>
  </si>
  <si>
    <t>Boviet_Solar_Technology_Co___Ltd__BVM6612M_365_H</t>
  </si>
  <si>
    <t>Boviet_Solar_Technology_Co___Ltd__BVM6612M_W5_365_H</t>
  </si>
  <si>
    <t>Boviet_Solar_Technology_Co___Ltd__BVM6612M_370</t>
  </si>
  <si>
    <t>Boviet_Solar_Technology_Co___Ltd__BVM6612M_370_H</t>
  </si>
  <si>
    <t>Boviet_Solar_Technology_Co___Ltd__BVM6612M_W5_370_H</t>
  </si>
  <si>
    <t>Boviet_Solar_Technology_Co___Ltd__BVM6612M_375</t>
  </si>
  <si>
    <t>Boviet_Solar_Technology_Co___Ltd__BVM6612M_375_H</t>
  </si>
  <si>
    <t>Boviet_Solar_Technology_Co___Ltd__BVM6612M_375L_H</t>
  </si>
  <si>
    <t>Boviet_Solar_Technology_Co___Ltd__BVM6612M_375L_H_BF</t>
  </si>
  <si>
    <t>Boviet_Solar_Technology_Co___Ltd__BVM6612M_375L_H_BF_DG</t>
  </si>
  <si>
    <t>Boviet_Solar_Technology_Co___Ltd__BVM6612M_375L_H_HC</t>
  </si>
  <si>
    <t>Boviet_Solar_Technology_Co___Ltd__BVM6612M_375L_H_HC_BF</t>
  </si>
  <si>
    <t>Boviet_Solar_Technology_Co___Ltd__BVM6612M_375L_H_HC_BF_DG</t>
  </si>
  <si>
    <t>Boviet_Solar_Technology_Co___Ltd__BVM6612M_W5_375_H</t>
  </si>
  <si>
    <t>Boviet_Solar_Technology_Co___Ltd__BVM6612M_380_H</t>
  </si>
  <si>
    <t>Boviet_Solar_Technology_Co___Ltd__BVM6612M_380L_H</t>
  </si>
  <si>
    <t>Boviet_Solar_Technology_Co___Ltd__BVM6612M_380L_H_BF</t>
  </si>
  <si>
    <t>Boviet_Solar_Technology_Co___Ltd__BVM6612M_380L_H_BF_DG</t>
  </si>
  <si>
    <t>Boviet_Solar_Technology_Co___Ltd__BVM6612M_380L_H_HC</t>
  </si>
  <si>
    <t>Boviet_Solar_Technology_Co___Ltd__BVM6612M_380L_H_HC_BF</t>
  </si>
  <si>
    <t>Boviet_Solar_Technology_Co___Ltd__BVM6612M_380L_H_HC_BF_DG</t>
  </si>
  <si>
    <t>Boviet_Solar_Technology_Co___Ltd__BVM6612M_W5_380_H</t>
  </si>
  <si>
    <t>Boviet_Solar_Technology_Co___Ltd__BVM6612M_385_H</t>
  </si>
  <si>
    <t>Boviet_Solar_Technology_Co___Ltd__BVM6612M_385L_H</t>
  </si>
  <si>
    <t>Boviet_Solar_Technology_Co___Ltd__BVM6612M_385L_H_BF</t>
  </si>
  <si>
    <t>Boviet_Solar_Technology_Co___Ltd__BVM6612M_385L_H_BF_DG</t>
  </si>
  <si>
    <t>Boviet_Solar_Technology_Co___Ltd__BVM6612M_385L_H_HC</t>
  </si>
  <si>
    <t>Boviet_Solar_Technology_Co___Ltd__BVM6612M_385L_H_HC_BF</t>
  </si>
  <si>
    <t>Boviet_Solar_Technology_Co___Ltd__BVM6612M_385L_H_HC_BF_DG</t>
  </si>
  <si>
    <t>Boviet_Solar_Technology_Co___Ltd__BVM6612M_W5_385_H</t>
  </si>
  <si>
    <t>Boviet_Solar_Technology_Co___Ltd__BVM6612M_390_H</t>
  </si>
  <si>
    <t>Boviet_Solar_Technology_Co___Ltd__BVM6612M_390L_H</t>
  </si>
  <si>
    <t>Boviet_Solar_Technology_Co___Ltd__BVM6612M_390L_H_BF</t>
  </si>
  <si>
    <t>Boviet_Solar_Technology_Co___Ltd__BVM6612M_390L_H_BF_DG</t>
  </si>
  <si>
    <t>Boviet_Solar_Technology_Co___Ltd__BVM6612M_390L_H_HC</t>
  </si>
  <si>
    <t>Boviet_Solar_Technology_Co___Ltd__BVM6612M_390L_H_HC_BF</t>
  </si>
  <si>
    <t>Boviet_Solar_Technology_Co___Ltd__BVM6612M_390L_H_HC_BF_DG</t>
  </si>
  <si>
    <t>Boviet_Solar_Technology_Co___Ltd__BVM6612M_W5_390_H</t>
  </si>
  <si>
    <t>Boviet_Solar_Technology_Co___Ltd__BVM6612M_395_H</t>
  </si>
  <si>
    <t>Boviet_Solar_Technology_Co___Ltd__BVM6612M_395L_H</t>
  </si>
  <si>
    <t>Boviet_Solar_Technology_Co___Ltd__BVM6612M_395L_H_BF</t>
  </si>
  <si>
    <t>Boviet_Solar_Technology_Co___Ltd__BVM6612M_395L_H_BF_DG</t>
  </si>
  <si>
    <t>Boviet_Solar_Technology_Co___Ltd__BVM6612M_395L_H_HC</t>
  </si>
  <si>
    <t>Boviet_Solar_Technology_Co___Ltd__BVM6612M_395L_H_HC_BF</t>
  </si>
  <si>
    <t>Boviet_Solar_Technology_Co___Ltd__BVM6612M_395L_H_HC_BF_DG</t>
  </si>
  <si>
    <t>Boviet_Solar_Technology_Co___Ltd__BVM6612M_W5_395_H</t>
  </si>
  <si>
    <t>Boviet_Solar_Technology_Co___Ltd__BVM6612M_400_H</t>
  </si>
  <si>
    <t>Boviet_Solar_Technology_Co___Ltd__BVM6612M_400L_H</t>
  </si>
  <si>
    <t>Boviet_Solar_Technology_Co___Ltd__BVM6612M_400L_H_BF</t>
  </si>
  <si>
    <t>Boviet_Solar_Technology_Co___Ltd__BVM6612M_400L_H_BF_DG</t>
  </si>
  <si>
    <t>Boviet_Solar_Technology_Co___Ltd__BVM6612M_400L_H_HC</t>
  </si>
  <si>
    <t>Boviet_Solar_Technology_Co___Ltd__BVM6612M_400L_H_HC_BF</t>
  </si>
  <si>
    <t>Boviet_Solar_Technology_Co___Ltd__BVM6612M_400L_H_HC_BF_DG</t>
  </si>
  <si>
    <t>Boviet_Solar_Technology_Co___Ltd__BVM6612M_W5_400_H</t>
  </si>
  <si>
    <t>Boviet_Solar_Technology_Co___Ltd__BVM6612M_405L_H</t>
  </si>
  <si>
    <t>Boviet_Solar_Technology_Co___Ltd__BVM6612M_405L_H_BF</t>
  </si>
  <si>
    <t>Boviet_Solar_Technology_Co___Ltd__BVM6612M_405L_H_BF_DG</t>
  </si>
  <si>
    <t>Boviet_Solar_Technology_Co___Ltd__BVM6612M_405L_H_HC</t>
  </si>
  <si>
    <t>Boviet_Solar_Technology_Co___Ltd__BVM6612M_405L_H_HC_BF</t>
  </si>
  <si>
    <t>Boviet_Solar_Technology_Co___Ltd__BVM6612M_405L_H_HC_BF_DG</t>
  </si>
  <si>
    <t>Boviet_Solar_Technology_Co___Ltd__BVM6612M_410L_H</t>
  </si>
  <si>
    <t>Boviet_Solar_Technology_Co___Ltd__BVM6612M_410L_H_BF</t>
  </si>
  <si>
    <t>Boviet_Solar_Technology_Co___Ltd__BVM6612M_410L_H_BF_DG</t>
  </si>
  <si>
    <t>Boviet_Solar_Technology_Co___Ltd__BVM6612M_410L_H_HC</t>
  </si>
  <si>
    <t>Boviet_Solar_Technology_Co___Ltd__BVM6612M_410L_H_HC_BF</t>
  </si>
  <si>
    <t>Boviet_Solar_Technology_Co___Ltd__BVM6612M_410L_H_HC_BF_DG</t>
  </si>
  <si>
    <t>Boviet_Solar_Technology_Co___Ltd__BVM6612M_425S_H_HC</t>
  </si>
  <si>
    <t>Boviet_Solar_Technology_Co___Ltd__BVM6612M_425S_H_HC_BF</t>
  </si>
  <si>
    <t>Boviet_Solar_Technology_Co___Ltd__BVM6612M_425S_H_HC_BF_DG</t>
  </si>
  <si>
    <t>Boviet_Solar_Technology_Co___Ltd__BVM6612M_430S_H_HC</t>
  </si>
  <si>
    <t>Boviet_Solar_Technology_Co___Ltd__BVM6612M_430S_H_HC_BF</t>
  </si>
  <si>
    <t>Boviet_Solar_Technology_Co___Ltd__BVM6612M_430S_H_HC_BF_DG</t>
  </si>
  <si>
    <t>Boviet_Solar_Technology_Co___Ltd__BVM6612M_435S_H_HC</t>
  </si>
  <si>
    <t>Boviet_Solar_Technology_Co___Ltd__BVM6612M_435S_H_HC_BF</t>
  </si>
  <si>
    <t>Boviet_Solar_Technology_Co___Ltd__BVM6612M_435S_H_HC_BF_DG</t>
  </si>
  <si>
    <t>Boviet_Solar_Technology_Co___Ltd__BVM6612M_440S_H_HC</t>
  </si>
  <si>
    <t>Boviet_Solar_Technology_Co___Ltd__BVM6612M_440S_H_HC_BF</t>
  </si>
  <si>
    <t>Boviet_Solar_Technology_Co___Ltd__BVM6612M_440S_H_HC_BF_DG</t>
  </si>
  <si>
    <t>Boviet_Solar_Technology_Co___Ltd__BVM6612M_445S_H_HC</t>
  </si>
  <si>
    <t>Boviet_Solar_Technology_Co___Ltd__BVM6612M_445S_H_HC_BF</t>
  </si>
  <si>
    <t>Boviet_Solar_Technology_Co___Ltd__BVM6612M_445S_H_HC_BF_DG</t>
  </si>
  <si>
    <t>Boviet_Solar_Technology_Co___Ltd__BVM6612M_450S_H_HC</t>
  </si>
  <si>
    <t>Boviet_Solar_Technology_Co___Ltd__BVM6612M_450S_H_HC_BF</t>
  </si>
  <si>
    <t>Boviet_Solar_Technology_Co___Ltd__BVM6612M_450S_H_HC_BF_DG</t>
  </si>
  <si>
    <t>Boviet_Solar_Technology_Co___Ltd__BVM6612M_455S_H_HC</t>
  </si>
  <si>
    <t>Boviet_Solar_Technology_Co___Ltd__BVM6612M_455S_H_HC_BF</t>
  </si>
  <si>
    <t>Boviet_Solar_Technology_Co___Ltd__BVM6612M_455S_H_HC_BF_DG</t>
  </si>
  <si>
    <t>Brightwatts_BWI_72_P175</t>
  </si>
  <si>
    <t>Brightwatts_BWI_60_M190</t>
  </si>
  <si>
    <t>Brightwatts_BI_156_200W</t>
  </si>
  <si>
    <t>Brightwatts_BWI_60_M200</t>
  </si>
  <si>
    <t>Brightwatts_BWI_60_M220</t>
  </si>
  <si>
    <t>Brightwatts_BWI_96_M220</t>
  </si>
  <si>
    <t>Brightwatts_BWI_60_M225</t>
  </si>
  <si>
    <t>Brightwatts_BWI_96_M225</t>
  </si>
  <si>
    <t>Brightwatts_BWI_60_M230</t>
  </si>
  <si>
    <t>Brightwatts_BWI_96_M230</t>
  </si>
  <si>
    <t>BYD__Huizhou__Battery_BYD_120P6_18</t>
  </si>
  <si>
    <t>BYD__Huizhou__Battery_BYD_125P6_18</t>
  </si>
  <si>
    <t>BYD__Huizhou__Battery_BYD_130P6_18</t>
  </si>
  <si>
    <t>BYD__Huizhou__Battery_BYD_135P6_18</t>
  </si>
  <si>
    <t>BYD__Huizhou__Battery_BYD_140P6_18</t>
  </si>
  <si>
    <t>BYD__Huizhou__Battery_BYD_200P6_30</t>
  </si>
  <si>
    <t>BYD__Huizhou__Battery_BYD_205P6_30</t>
  </si>
  <si>
    <t>BYD__Huizhou__Battery_BYD_210P6_30</t>
  </si>
  <si>
    <t>BYD__Huizhou__Battery_BYD_215P6_30</t>
  </si>
  <si>
    <t>BYD__Huizhou__Battery_BYD_220P6_30</t>
  </si>
  <si>
    <t>BYD__Huizhou__Battery_BYD_220P6A_30</t>
  </si>
  <si>
    <t>BYD__Huizhou__Battery_BYD_225P6_30</t>
  </si>
  <si>
    <t>BYD__Huizhou__Battery_BYD_225P6A_30</t>
  </si>
  <si>
    <t>BYD__Huizhou__Battery_BYD_230P6_30</t>
  </si>
  <si>
    <t>BYD__Huizhou__Battery_BYD_230P6A_30</t>
  </si>
  <si>
    <t>BYD__Huizhou__Battery_BYD_235P6_30</t>
  </si>
  <si>
    <t>BYD__Huizhou__Battery_BYD_235P6A_30</t>
  </si>
  <si>
    <t>BYD__Huizhou__Battery_BYD_235P6C_30</t>
  </si>
  <si>
    <t>BYD__Huizhou__Battery_BYD_240P6_30</t>
  </si>
  <si>
    <t>BYD__Huizhou__Battery_BYD_240P6_36</t>
  </si>
  <si>
    <t>BYD__Huizhou__Battery_BYD_240P6A_30</t>
  </si>
  <si>
    <t>BYD__Huizhou__Battery_BYD_240P6C_30</t>
  </si>
  <si>
    <t>BYD__Huizhou__Battery_BYD_245P6_36</t>
  </si>
  <si>
    <t>BYD__Huizhou__Battery_BYD_245P6A_30</t>
  </si>
  <si>
    <t>BYD__Huizhou__Battery_BYD_245P6C_30</t>
  </si>
  <si>
    <t>BYD__Huizhou__Battery_BYD_250P6_36</t>
  </si>
  <si>
    <t>BYD__Huizhou__Battery_BYD_250P6A_30</t>
  </si>
  <si>
    <t>BYD__Huizhou__Battery_BYD_250P6C_30</t>
  </si>
  <si>
    <t>BYD__Huizhou__Battery_BYD_255P6_36</t>
  </si>
  <si>
    <t>BYD__Huizhou__Battery_BYD_255P6C_30</t>
  </si>
  <si>
    <t>BYD__Huizhou__Battery_BYD_260P6_36</t>
  </si>
  <si>
    <t>BYD__Huizhou__Battery_BYD_260P6A_36</t>
  </si>
  <si>
    <t>BYD__Huizhou__Battery_BYD_265P6_36</t>
  </si>
  <si>
    <t>BYD__Huizhou__Battery_BYD_265P6A_36</t>
  </si>
  <si>
    <t>BYD__Huizhou__Battery_BYD_270P6_36</t>
  </si>
  <si>
    <t>BYD__Huizhou__Battery_BYD_270P6A_36</t>
  </si>
  <si>
    <t>BYD__Huizhou__Battery_BYD_275P6_36</t>
  </si>
  <si>
    <t>BYD__Huizhou__Battery_BYD_275P6A_36</t>
  </si>
  <si>
    <t>BYD__Huizhou__Battery_BYD_280P6_36</t>
  </si>
  <si>
    <t>BYD__Huizhou__Battery_BYD_280P6A_36</t>
  </si>
  <si>
    <t>BYD__Huizhou__Battery_BYD_280P6C_36</t>
  </si>
  <si>
    <t>BYD__Huizhou__Battery_BYD_285P6_36</t>
  </si>
  <si>
    <t>BYD__Huizhou__Battery_BYD_285P6A_36</t>
  </si>
  <si>
    <t>BYD__Huizhou__Battery_BYD_285P6C_36</t>
  </si>
  <si>
    <t>BYD__Huizhou__Battery_BYD_290P6A_36</t>
  </si>
  <si>
    <t>BYD__Huizhou__Battery_BYD_290P6C_36</t>
  </si>
  <si>
    <t>BYD__Huizhou__Battery_BYD_295P6A_36</t>
  </si>
  <si>
    <t>BYD__Huizhou__Battery_BYD_295P6C_36</t>
  </si>
  <si>
    <t>BYD__Huizhou__Battery_BYD_300P6A_36</t>
  </si>
  <si>
    <t>BYD__Huizhou__Battery_BYD_300P6C_36</t>
  </si>
  <si>
    <t>BYD__Huizhou__Battery_BYD_305P6C_36</t>
  </si>
  <si>
    <t>BYD_Company_Limited_BYD_240P6C_30_DG</t>
  </si>
  <si>
    <t>BYD_Company_Limited_BYD_245P6C_30_DG</t>
  </si>
  <si>
    <t>BYD_Company_Limited_BYD_250P6C_30_DG</t>
  </si>
  <si>
    <t>BYD_Company_Limited_BYD_255P6C_30_DG</t>
  </si>
  <si>
    <t>BYD_Company_Limited_BYD_260P6C_30_DG</t>
  </si>
  <si>
    <t>BYD_Company_Limited_BYD_265P6C_30_DG</t>
  </si>
  <si>
    <t>BYD_Company_Limited_BYD_270P6C_30</t>
  </si>
  <si>
    <t>BYD_Company_Limited_BYD_270P6C_30_DG</t>
  </si>
  <si>
    <t>BYD_Company_Limited_BYD_290P6C_36_DG</t>
  </si>
  <si>
    <t>BYD_Company_Limited_BYD_295P6C_36_DG</t>
  </si>
  <si>
    <t>BYD_Company_Limited_BYD_300P6C_36_DG</t>
  </si>
  <si>
    <t>BYD_Company_Limited_BYD_305P6C_36_DG</t>
  </si>
  <si>
    <t>BYD_Company_Limited_BYD_310P6C_36_DG</t>
  </si>
  <si>
    <t>BYD_Company_Limited_BYD_315P6C_36_DG</t>
  </si>
  <si>
    <t>BYD_Company_Limited_BYD_320P6C_36_DG</t>
  </si>
  <si>
    <t>CA_Solar_MS_150M</t>
  </si>
  <si>
    <t>CA_Solar_MS_155M</t>
  </si>
  <si>
    <t>CA_Solar_MS_160M</t>
  </si>
  <si>
    <t>CA_Solar_MS_165M</t>
  </si>
  <si>
    <t>CA_Solar_MS_170M</t>
  </si>
  <si>
    <t>CA_Solar_MS_175M</t>
  </si>
  <si>
    <t>CA_Solar_MS_180M</t>
  </si>
  <si>
    <t>Canadian_Solar_Inc__CS5C_80M</t>
  </si>
  <si>
    <t>Canadian_Solar_Inc__CS5C_90M</t>
  </si>
  <si>
    <t>Canadian_Solar_Inc__CS5T_130M</t>
  </si>
  <si>
    <t>Canadian_Solar_Inc__CS5T_135M</t>
  </si>
  <si>
    <t>Canadian_Solar_Inc__CS5T_140M</t>
  </si>
  <si>
    <t>Canadian_Solar_Inc__CS6C_140P</t>
  </si>
  <si>
    <t>Canadian_Solar_Inc__CS5T_145M</t>
  </si>
  <si>
    <t>Canadian_Solar_Inc__CS6C_145P</t>
  </si>
  <si>
    <t>Canadian_Solar_Inc__CS5A_150M</t>
  </si>
  <si>
    <t>Canadian_Solar_Inc__CS5T_150M</t>
  </si>
  <si>
    <t>Canadian_Solar_Inc__CS6A_150P</t>
  </si>
  <si>
    <t>Canadian_Solar_Inc__CS6A_150PE</t>
  </si>
  <si>
    <t>Canadian_Solar_Inc__CS5A_155M</t>
  </si>
  <si>
    <t>Canadian_Solar_Inc__CS6A_155P</t>
  </si>
  <si>
    <t>Canadian_Solar_Inc__CS6A_155PE</t>
  </si>
  <si>
    <t>Canadian_Solar_Inc__CS5A_160M</t>
  </si>
  <si>
    <t>Canadian_Solar_Inc__CS5A_160MX</t>
  </si>
  <si>
    <t>Canadian_Solar_Inc__CS6A_160P</t>
  </si>
  <si>
    <t>Canadian_Solar_Inc__CS6A_160PE</t>
  </si>
  <si>
    <t>Canadian_Solar_Inc__CS6P_160PE</t>
  </si>
  <si>
    <t>Canadian_Solar_Inc__CS5A_165M</t>
  </si>
  <si>
    <t>Canadian_Solar_Inc__CS5A_165MX</t>
  </si>
  <si>
    <t>Canadian_Solar_Inc__CS6A_165P</t>
  </si>
  <si>
    <t>Canadian_Solar_Inc__CS6P_165PE</t>
  </si>
  <si>
    <t>Canadian_Solar_Inc__CS5A_170M</t>
  </si>
  <si>
    <t>Canadian_Solar_Inc__CS5A_170MX</t>
  </si>
  <si>
    <t>Canadian_Solar_Inc__CS6A_170P</t>
  </si>
  <si>
    <t>Canadian_Solar_Inc__CS6P_170PE</t>
  </si>
  <si>
    <t>Canadian_Solar_Inc__CS5A_175M</t>
  </si>
  <si>
    <t>Canadian_Solar_Inc__CS5A_175MX</t>
  </si>
  <si>
    <t>Canadian_Solar_Inc__CS6A_175P</t>
  </si>
  <si>
    <t>Canadian_Solar_Inc__CS6P_175PE</t>
  </si>
  <si>
    <t>Canadian_Solar_Inc__CS5A_180M</t>
  </si>
  <si>
    <t>Canadian_Solar_Inc__CS5A_180MX</t>
  </si>
  <si>
    <t>Canadian_Solar_Inc__CS6A_180P</t>
  </si>
  <si>
    <t>Canadian_Solar_Inc__CS6P_180P</t>
  </si>
  <si>
    <t>Canadian_Solar_Inc__CS6P_180PE</t>
  </si>
  <si>
    <t>Canadian_Solar_Inc__CS5A_185M</t>
  </si>
  <si>
    <t>Canadian_Solar_Inc__CS5A_185MX</t>
  </si>
  <si>
    <t>Canadian_Solar_Inc__CS6A_185P</t>
  </si>
  <si>
    <t>Canadian_Solar_Inc__CS6P_185P</t>
  </si>
  <si>
    <t>Canadian_Solar_Inc__CS6P_185PE</t>
  </si>
  <si>
    <t>Canadian_Solar_Inc__CS5A_190M</t>
  </si>
  <si>
    <t>Canadian_Solar_Inc__CS5A_190MX</t>
  </si>
  <si>
    <t>Canadian_Solar_Inc__CS6A_190MM</t>
  </si>
  <si>
    <t>Canadian_Solar_Inc__CS6A_190P</t>
  </si>
  <si>
    <t>Canadian_Solar_Inc__CS6P_190P</t>
  </si>
  <si>
    <t>Canadian_Solar_Inc__CS6P_190PE</t>
  </si>
  <si>
    <t>Canadian_Solar_Inc__CS5A_195M</t>
  </si>
  <si>
    <t>Canadian_Solar_Inc__CS5A_195MX</t>
  </si>
  <si>
    <t>Canadian_Solar_Inc__CS5P_195M</t>
  </si>
  <si>
    <t>Canadian_Solar_Inc__CS6A_195MM</t>
  </si>
  <si>
    <t>Canadian_Solar_Inc__CS6P_195P</t>
  </si>
  <si>
    <t>Canadian_Solar_Inc__CS6P_195PE</t>
  </si>
  <si>
    <t>Canadian_Solar_Inc__CS5A_200M</t>
  </si>
  <si>
    <t>Canadian_Solar_Inc__CS5P_200M</t>
  </si>
  <si>
    <t>Canadian_Solar_Inc__CS6A_200MM</t>
  </si>
  <si>
    <t>Canadian_Solar_Inc__CS6P_200P</t>
  </si>
  <si>
    <t>Canadian_Solar_Inc__CS6P_200PE</t>
  </si>
  <si>
    <t>Canadian_Solar_Inc__CS6P_200PX</t>
  </si>
  <si>
    <t>Canadian_Solar_Inc__CS5P_205M</t>
  </si>
  <si>
    <t>Canadian_Solar_Inc__CS6A_205MM</t>
  </si>
  <si>
    <t>Canadian_Solar_Inc__CS6P_205M</t>
  </si>
  <si>
    <t>Canadian_Solar_Inc__CS6P_205P</t>
  </si>
  <si>
    <t>Canadian_Solar_Inc__CS6P_205PE</t>
  </si>
  <si>
    <t>Canadian_Solar_Inc__CS6P_205PX</t>
  </si>
  <si>
    <t>Canadian_Solar_Inc__CS5P_210M</t>
  </si>
  <si>
    <t>Canadian_Solar_Inc__CS6A_210MM</t>
  </si>
  <si>
    <t>Canadian_Solar_Inc__CS6P_210M</t>
  </si>
  <si>
    <t>Canadian_Solar_Inc__CS6P_210P</t>
  </si>
  <si>
    <t>Canadian_Solar_Inc__CS6P_210PE</t>
  </si>
  <si>
    <t>Canadian_Solar_Inc__CS6P_210PX</t>
  </si>
  <si>
    <t>Canadian_Solar_Inc__CS5P_215M</t>
  </si>
  <si>
    <t>Canadian_Solar_Inc__CS6P_215M</t>
  </si>
  <si>
    <t>Canadian_Solar_Inc__CS6P_215P</t>
  </si>
  <si>
    <t>Canadian_Solar_Inc__CS6P_215PE</t>
  </si>
  <si>
    <t>Canadian_Solar_Inc__CS6P_215PX</t>
  </si>
  <si>
    <t>Canadian_Solar_Inc__CS5P_220M</t>
  </si>
  <si>
    <t>Canadian_Solar_Inc__CS5P_220P</t>
  </si>
  <si>
    <t>Canadian_Solar_Inc__CS6P_220M</t>
  </si>
  <si>
    <t>Canadian_Solar_Inc__CS6P_220P</t>
  </si>
  <si>
    <t>Canadian_Solar_Inc__CS6P_220PE</t>
  </si>
  <si>
    <t>Canadian_Solar_Inc__CS6P_220PX</t>
  </si>
  <si>
    <t>Canadian_Solar_Inc__CS5P_225M</t>
  </si>
  <si>
    <t>Canadian_Solar_Inc__CS5P_225P</t>
  </si>
  <si>
    <t>Canadian_Solar_Inc__CS6P_225P</t>
  </si>
  <si>
    <t>Canadian_Solar_Inc__CS6P_225PE</t>
  </si>
  <si>
    <t>Canadian_Solar_Inc__CS6P_225PX</t>
  </si>
  <si>
    <t>Canadian_Solar_Inc__CS5P_230M</t>
  </si>
  <si>
    <t>Canadian_Solar_Inc__CS5P_230P</t>
  </si>
  <si>
    <t>Canadian_Solar_Inc__CS6P_230M</t>
  </si>
  <si>
    <t>Canadian_Solar_Inc__CS6P_230MX</t>
  </si>
  <si>
    <t>Canadian_Solar_Inc__CS6P_230P</t>
  </si>
  <si>
    <t>Canadian_Solar_Inc__CS6P_230PE</t>
  </si>
  <si>
    <t>Canadian_Solar_Inc__CS6P_230PT</t>
  </si>
  <si>
    <t>Canadian_Solar_Inc__CS6P_230PX</t>
  </si>
  <si>
    <t>Canadian_Solar_Inc__CS5P_235M</t>
  </si>
  <si>
    <t>Canadian_Solar_Inc__CS5P_235P</t>
  </si>
  <si>
    <t>Canadian_Solar_Inc__CS6P_235M</t>
  </si>
  <si>
    <t>Canadian_Solar_Inc__CS6P_235MX</t>
  </si>
  <si>
    <t>Canadian_Solar_Inc__CS6P_235P</t>
  </si>
  <si>
    <t>Canadian_Solar_Inc__CS6P_235PM</t>
  </si>
  <si>
    <t>Canadian_Solar_Inc__CS6P_235PT</t>
  </si>
  <si>
    <t>Canadian_Solar_Inc__CS6P_235PX</t>
  </si>
  <si>
    <t>Canadian_Solar_Inc__CS5P_240M</t>
  </si>
  <si>
    <t>Canadian_Solar_Inc__CS5P_240P</t>
  </si>
  <si>
    <t>Canadian_Solar_Inc__CS6P_240M</t>
  </si>
  <si>
    <t>Canadian_Solar_Inc__CS6P_240MX</t>
  </si>
  <si>
    <t>Canadian_Solar_Inc__CS6P_240P</t>
  </si>
  <si>
    <t>Canadian_Solar_Inc__CS6P_240PM</t>
  </si>
  <si>
    <t>Canadian_Solar_Inc__CS6P_240PT</t>
  </si>
  <si>
    <t>Canadian_Solar_Inc__CS6P_240PX</t>
  </si>
  <si>
    <t>Canadian_Solar_Inc__CS5P_245M</t>
  </si>
  <si>
    <t>Canadian_Solar_Inc__CS6K_245P</t>
  </si>
  <si>
    <t>Canadian_Solar_Inc__CS6K_245P_FG</t>
  </si>
  <si>
    <t>Canadian_Solar_Inc__CS6K_245P_PG</t>
  </si>
  <si>
    <t>Canadian_Solar_Inc__CS6P_245M</t>
  </si>
  <si>
    <t>Canadian_Solar_Inc__CS6P_245M_EA</t>
  </si>
  <si>
    <t>Canadian_Solar_Inc__CS6P_245MM</t>
  </si>
  <si>
    <t>Canadian_Solar_Inc__CS6P_245MX</t>
  </si>
  <si>
    <t>Canadian_Solar_Inc__CS6P_245P</t>
  </si>
  <si>
    <t>Canadian_Solar_Inc__CS6P_245P_EA</t>
  </si>
  <si>
    <t>Canadian_Solar_Inc__CS6P_245PM</t>
  </si>
  <si>
    <t>Canadian_Solar_Inc__CS6P_245PT</t>
  </si>
  <si>
    <t>Canadian_Solar_Inc__CS6P_245PX</t>
  </si>
  <si>
    <t>Canadian_Solar_Inc__CS5P_250M</t>
  </si>
  <si>
    <t>Canadian_Solar_Inc__CS6K_250M</t>
  </si>
  <si>
    <t>Canadian_Solar_Inc__CS6K_250P</t>
  </si>
  <si>
    <t>Canadian_Solar_Inc__CS6K_250P_FG</t>
  </si>
  <si>
    <t>Canadian_Solar_Inc__CS6K_250P_PG</t>
  </si>
  <si>
    <t>Canadian_Solar_Inc__CS6K_250P_SD</t>
  </si>
  <si>
    <t>Canadian_Solar_Inc__CS6P_250M</t>
  </si>
  <si>
    <t>Canadian_Solar_Inc__CS6P_250M_EA</t>
  </si>
  <si>
    <t>Canadian_Solar_Inc__CS6P_250MM</t>
  </si>
  <si>
    <t>Canadian_Solar_Inc__CS6P_250MX</t>
  </si>
  <si>
    <t>Canadian_Solar_Inc__CS6P_250P</t>
  </si>
  <si>
    <t>Canadian_Solar_Inc__CS6P_250P_EA</t>
  </si>
  <si>
    <t>Canadian_Solar_Inc__CS6P_250PM</t>
  </si>
  <si>
    <t>Canadian_Solar_Inc__CS6P_250P_SD</t>
  </si>
  <si>
    <t>Canadian_Solar_Inc__CS6P_250PT</t>
  </si>
  <si>
    <t>Canadian_Solar_Inc__CS6P_250PX</t>
  </si>
  <si>
    <t>Canadian_Solar_Inc__CS5P_255M</t>
  </si>
  <si>
    <t>Canadian_Solar_Inc__CS6K_255M</t>
  </si>
  <si>
    <t>Canadian_Solar_Inc__CS6K_255P</t>
  </si>
  <si>
    <t>Canadian_Solar_Inc__CS6K_255P_FG</t>
  </si>
  <si>
    <t>Canadian_Solar_Inc__CS6K_255P_PG</t>
  </si>
  <si>
    <t>Canadian_Solar_Inc__CS6K_255P_SD</t>
  </si>
  <si>
    <t>Canadian_Solar_Inc__CS6P_255M</t>
  </si>
  <si>
    <t>Canadian_Solar_Inc__CS6P_255M_EA</t>
  </si>
  <si>
    <t>Canadian_Solar_Inc__CS6P_255MM</t>
  </si>
  <si>
    <t>Canadian_Solar_Inc__CS6P_255MX</t>
  </si>
  <si>
    <t>Canadian_Solar_Inc__CS6P_255P</t>
  </si>
  <si>
    <t>Canadian_Solar_Inc__CS6P_255P_EA</t>
  </si>
  <si>
    <t>Canadian_Solar_Inc__CS6P_255PM</t>
  </si>
  <si>
    <t>Canadian_Solar_Inc__CS6P_255P_SD</t>
  </si>
  <si>
    <t>Canadian_Solar_Inc__CS6P_255PX</t>
  </si>
  <si>
    <t>Canadian_Solar_Inc__CS6X_255M</t>
  </si>
  <si>
    <t>Canadian_Solar_Inc__CS6X_255P</t>
  </si>
  <si>
    <t>Canadian_Solar_Inc__CS6K_260M</t>
  </si>
  <si>
    <t>Canadian_Solar_Inc__CS6K_260M_SD</t>
  </si>
  <si>
    <t>Canadian_Solar_Inc__CS6K_260P</t>
  </si>
  <si>
    <t>Canadian_Solar_Inc__CS6K_260P_FG</t>
  </si>
  <si>
    <t>Canadian_Solar_Inc__CS6K_260P_PG</t>
  </si>
  <si>
    <t>Canadian_Solar_Inc__CS6K_260P_SD</t>
  </si>
  <si>
    <t>Canadian_Solar_Inc__CS6P_260M</t>
  </si>
  <si>
    <t>Canadian_Solar_Inc__CS6P_260M_EA</t>
  </si>
  <si>
    <t>Canadian_Solar_Inc__CS6P_260MM</t>
  </si>
  <si>
    <t>Canadian_Solar_Inc__CS6P_260MX</t>
  </si>
  <si>
    <t>Canadian_Solar_Inc__CS6P_260P</t>
  </si>
  <si>
    <t>Canadian_Solar_Inc__CS6P_260P_EA</t>
  </si>
  <si>
    <t>Canadian_Solar_Inc__CS6P_260P_SD</t>
  </si>
  <si>
    <t>Canadian_Solar_Inc__CS6P_260PX</t>
  </si>
  <si>
    <t>Canadian_Solar_Inc__CS6X_260M</t>
  </si>
  <si>
    <t>Canadian_Solar_Inc__CS6X_260P</t>
  </si>
  <si>
    <t>Canadian_Solar_Inc__CS6K_265M</t>
  </si>
  <si>
    <t>Canadian_Solar_Inc__CS6K_265P</t>
  </si>
  <si>
    <t>Canadian_Solar_Inc__CS6K_265P_AG</t>
  </si>
  <si>
    <t>Canadian_Solar_Inc__CS6K_265P_PG</t>
  </si>
  <si>
    <t>Canadian_Solar_Inc__CS6K_265P_SD</t>
  </si>
  <si>
    <t>Canadian_Solar_Inc__CS6P_265M</t>
  </si>
  <si>
    <t>Canadian_Solar_Inc__CS6P_265MM</t>
  </si>
  <si>
    <t>Canadian_Solar_Inc__CS6P_265MX</t>
  </si>
  <si>
    <t>Canadian_Solar_Inc__CS6P_265P</t>
  </si>
  <si>
    <t>Canadian_Solar_Inc__CS6P_265P_SD</t>
  </si>
  <si>
    <t>Canadian_Solar_Inc__CS6P_265PX</t>
  </si>
  <si>
    <t>Canadian_Solar_Inc__CS6X_265M</t>
  </si>
  <si>
    <t>Canadian_Solar_Inc__CS6X_265P</t>
  </si>
  <si>
    <t>Canadian_Solar_Inc__CS3K_270P_AG</t>
  </si>
  <si>
    <t>Canadian_Solar_Inc__CS6K_270M</t>
  </si>
  <si>
    <t>Canadian_Solar_Inc__CS6K_270M_FG</t>
  </si>
  <si>
    <t>Canadian_Solar_Inc__CS6K_270M_SD</t>
  </si>
  <si>
    <t>Canadian_Solar_Inc__CS6K_270P</t>
  </si>
  <si>
    <t>Canadian_Solar_Inc__CS6K_270P_AG</t>
  </si>
  <si>
    <t>Canadian_Solar_Inc__CS6K_270P_FG</t>
  </si>
  <si>
    <t>Canadian_Solar_Inc__CS6K_270P_SD</t>
  </si>
  <si>
    <t>Canadian_Solar_Inc__CS6P_270M</t>
  </si>
  <si>
    <t>Canadian_Solar_Inc__CS6P_270MX</t>
  </si>
  <si>
    <t>Canadian_Solar_Inc__CS6P_270P</t>
  </si>
  <si>
    <t>Canadian_Solar_Inc__CS6P_270P_SD</t>
  </si>
  <si>
    <t>Canadian_Solar_Inc__CS6X_270M</t>
  </si>
  <si>
    <t>Canadian_Solar_Inc__CS6X_270P</t>
  </si>
  <si>
    <t>Canadian_Solar_Inc__CS3K_275MS_AG</t>
  </si>
  <si>
    <t>Canadian_Solar_Inc__CS3K_275P_AG</t>
  </si>
  <si>
    <t>Canadian_Solar_Inc__CS6K_275M</t>
  </si>
  <si>
    <t>Canadian_Solar_Inc__CS6K_275M_FG</t>
  </si>
  <si>
    <t>Canadian_Solar_Inc__CS6K_275MS</t>
  </si>
  <si>
    <t>Canadian_Solar_Inc__CS6K_275M_SD</t>
  </si>
  <si>
    <t>Canadian_Solar_Inc__CS6K_275P</t>
  </si>
  <si>
    <t>Canadian_Solar_Inc__CS6K_275P_AG</t>
  </si>
  <si>
    <t>Canadian_Solar_Inc__CS6K_275P_FG</t>
  </si>
  <si>
    <t>Canadian_Solar_Inc__CS6K_275P_SD</t>
  </si>
  <si>
    <t>Canadian_Solar_Inc__CS6P_275M</t>
  </si>
  <si>
    <t>Canadian_Solar_Inc__CS6P_275MX</t>
  </si>
  <si>
    <t>Canadian_Solar_Inc__CS6P_275P</t>
  </si>
  <si>
    <t>Canadian_Solar_Inc__CS6P_275P_SD</t>
  </si>
  <si>
    <t>Canadian_Solar_Inc__CS6X_275M</t>
  </si>
  <si>
    <t>Canadian_Solar_Inc__CS6X_275P</t>
  </si>
  <si>
    <t>Canadian_Solar_Inc__CS3K_280MS_AG</t>
  </si>
  <si>
    <t>Canadian_Solar_Inc__CS3K_280P_AG</t>
  </si>
  <si>
    <t>Canadian_Solar_Inc__CS6K_280M</t>
  </si>
  <si>
    <t>Canadian_Solar_Inc__CS6K_280M_FG</t>
  </si>
  <si>
    <t>Canadian_Solar_Inc__CS6K_280MS</t>
  </si>
  <si>
    <t>Canadian_Solar_Inc__CS6K_280M_SD</t>
  </si>
  <si>
    <t>Canadian_Solar_Inc__CS6K_280P</t>
  </si>
  <si>
    <t>Canadian_Solar_Inc__CS6K_280P_AG</t>
  </si>
  <si>
    <t>Canadian_Solar_Inc__CS6P_280M</t>
  </si>
  <si>
    <t>Canadian_Solar_Inc__CS6P_280MX</t>
  </si>
  <si>
    <t>Canadian_Solar_Inc__CS6X_280M</t>
  </si>
  <si>
    <t>Canadian_Solar_Inc__CS6X_280P</t>
  </si>
  <si>
    <t>Canadian_Solar_Inc__CS3K_285MS_AG</t>
  </si>
  <si>
    <t>Canadian_Solar_Inc__CS3K_285P_AG</t>
  </si>
  <si>
    <t>Canadian_Solar_Inc__CS6K_285M</t>
  </si>
  <si>
    <t>Canadian_Solar_Inc__CS6K_285M_FG</t>
  </si>
  <si>
    <t>Canadian_Solar_Inc__CS6K_285MS</t>
  </si>
  <si>
    <t>Canadian_Solar_Inc__CS6K_285M_SD</t>
  </si>
  <si>
    <t>Canadian_Solar_Inc__CS6K_285P</t>
  </si>
  <si>
    <t>Canadian_Solar_Inc__CS6K_285P_AG</t>
  </si>
  <si>
    <t>Canadian_Solar_Inc__CS6P_285M</t>
  </si>
  <si>
    <t>Canadian_Solar_Inc__CS6P_285MX</t>
  </si>
  <si>
    <t>Canadian_Solar_Inc__CS6X_285M</t>
  </si>
  <si>
    <t>Canadian_Solar_Inc__CS6X_285P</t>
  </si>
  <si>
    <t>Canadian_Solar_Inc__CS3K_290MS_AG</t>
  </si>
  <si>
    <t>Canadian_Solar_Inc__CS3K_290P_AG</t>
  </si>
  <si>
    <t>Canadian_Solar_Inc__CS6K_290M</t>
  </si>
  <si>
    <t>Canadian_Solar_Inc__CS6K_290M_FG</t>
  </si>
  <si>
    <t>Canadian_Solar_Inc__CS6K_290MS</t>
  </si>
  <si>
    <t>Canadian_Solar_Inc__CS6K_290P</t>
  </si>
  <si>
    <t>Canadian_Solar_Inc__CS6X_290M</t>
  </si>
  <si>
    <t>Canadian_Solar_Inc__CS6X_290P</t>
  </si>
  <si>
    <t>Canadian_Solar_Inc__CS1K_295MS</t>
  </si>
  <si>
    <t>Canadian_Solar_Inc__CS3K_295MS_AG</t>
  </si>
  <si>
    <t>Canadian_Solar_Inc__CS3K_295P_AG</t>
  </si>
  <si>
    <t>Canadian_Solar_Inc__CS6K_295M</t>
  </si>
  <si>
    <t>Canadian_Solar_Inc__CS6K_295MS</t>
  </si>
  <si>
    <t>Canadian_Solar_Inc__CS6K_295P</t>
  </si>
  <si>
    <t>Canadian_Solar_Inc__CS6X_295M</t>
  </si>
  <si>
    <t>Canadian_Solar_Inc__CS6X_295P</t>
  </si>
  <si>
    <t>Canadian_Solar_Inc__CS1K_300MS</t>
  </si>
  <si>
    <t>Canadian_Solar_Inc__CS3K_300MS_AG</t>
  </si>
  <si>
    <t>Canadian_Solar_Inc__CS3K_300P_AG</t>
  </si>
  <si>
    <t>Canadian_Solar_Inc__CS6K_300M</t>
  </si>
  <si>
    <t>Canadian_Solar_Inc__CS6K_300MS</t>
  </si>
  <si>
    <t>Canadian_Solar_Inc__CS6K_300P</t>
  </si>
  <si>
    <t>Canadian_Solar_Inc__CS6U_300P</t>
  </si>
  <si>
    <t>Canadian_Solar_Inc__CS6X_300M</t>
  </si>
  <si>
    <t>Canadian_Solar_Inc__CS6X_300P</t>
  </si>
  <si>
    <t>Canadian_Solar_Inc__CS6X_300PN</t>
  </si>
  <si>
    <t>Canadian_Solar_Inc__CS1K_305MS</t>
  </si>
  <si>
    <t>Canadian_Solar_Inc__CS3K_305MS_AG</t>
  </si>
  <si>
    <t>Canadian_Solar_Inc__CS3K_305P</t>
  </si>
  <si>
    <t>Canadian_Solar_Inc__CS6K_305M</t>
  </si>
  <si>
    <t>Canadian_Solar_Inc__CS6K_305MS</t>
  </si>
  <si>
    <t>Canadian_Solar_Inc__CS6K_305P</t>
  </si>
  <si>
    <t>Canadian_Solar_Inc__CS6U_305P</t>
  </si>
  <si>
    <t>Canadian_Solar_Inc__CS6X_305M</t>
  </si>
  <si>
    <t>Canadian_Solar_Inc__CS6X_305P</t>
  </si>
  <si>
    <t>Canadian_Solar_Inc__CS6X_305PN</t>
  </si>
  <si>
    <t>Canadian_Solar_Inc__CS1H_310MS</t>
  </si>
  <si>
    <t>Canadian_Solar_Inc__CS1K_310MS</t>
  </si>
  <si>
    <t>Canadian_Solar_Inc__CS3K_310MS_AG</t>
  </si>
  <si>
    <t>Canadian_Solar_Inc__CS3K_310P</t>
  </si>
  <si>
    <t>Canadian_Solar_Inc__CS3U_310P_AG</t>
  </si>
  <si>
    <t>Canadian_Solar_Inc__CS6K_310MS</t>
  </si>
  <si>
    <t>Canadian_Solar_Inc__CS6K_310P</t>
  </si>
  <si>
    <t>Canadian_Solar_Inc__CS6U_310P</t>
  </si>
  <si>
    <t>Canadian_Solar_Inc__CS6U_310P_AG</t>
  </si>
  <si>
    <t>Canadian_Solar_Inc__CS6X_310M</t>
  </si>
  <si>
    <t>Canadian_Solar_Inc__CS6X_310P</t>
  </si>
  <si>
    <t>Canadian_Solar_Inc__CS6X_310PN</t>
  </si>
  <si>
    <t>Canadian_Solar_Inc__CS1H_315MS</t>
  </si>
  <si>
    <t>Canadian_Solar_Inc__CS1K_315MS</t>
  </si>
  <si>
    <t>Canadian_Solar_Inc__CS3K_315MS_AG</t>
  </si>
  <si>
    <t>Canadian_Solar_Inc__CS3K_315P</t>
  </si>
  <si>
    <t>Canadian_Solar_Inc__CS3L_315PB_AG</t>
  </si>
  <si>
    <t>Canadian_Solar_Inc__CS3U_315P_AG</t>
  </si>
  <si>
    <t>Canadian_Solar_Inc__CS6K_315MS</t>
  </si>
  <si>
    <t>Canadian_Solar_Inc__CS6K_315P</t>
  </si>
  <si>
    <t>Canadian_Solar_Inc__CS6U_315M</t>
  </si>
  <si>
    <t>Canadian_Solar_Inc__CS6U_315P</t>
  </si>
  <si>
    <t>Canadian_Solar_Inc__CS6U_315P_AG</t>
  </si>
  <si>
    <t>Canadian_Solar_Inc__CS6X_315P</t>
  </si>
  <si>
    <t>Canadian_Solar_Inc__CS6X_315P_FG</t>
  </si>
  <si>
    <t>Canadian_Solar_Inc__CS6X_315PN</t>
  </si>
  <si>
    <t>Canadian_Solar_Inc__CS1H_320MS</t>
  </si>
  <si>
    <t>Canadian_Solar_Inc__CS1K_320MS</t>
  </si>
  <si>
    <t>Canadian_Solar_Inc__CS3K_320MS</t>
  </si>
  <si>
    <t>Canadian_Solar_Inc__CS3K_320MS_AG</t>
  </si>
  <si>
    <t>Canadian_Solar_Inc__CS3K_320P</t>
  </si>
  <si>
    <t>Canadian_Solar_Inc__CS3L_320P</t>
  </si>
  <si>
    <t>Canadian_Solar_Inc__CS3L_320PB_AG</t>
  </si>
  <si>
    <t>Canadian_Solar_Inc__CS3U_320P</t>
  </si>
  <si>
    <t>Canadian_Solar_Inc__CS3U_320P_AG</t>
  </si>
  <si>
    <t>Canadian_Solar_Inc__CS6K_320MS</t>
  </si>
  <si>
    <t>Canadian_Solar_Inc__CS6K_320P</t>
  </si>
  <si>
    <t>Canadian_Solar_Inc__CS6U_320M</t>
  </si>
  <si>
    <t>Canadian_Solar_Inc__CS6U_320P</t>
  </si>
  <si>
    <t>Canadian_Solar_Inc__CS6U_320P_AG</t>
  </si>
  <si>
    <t>Canadian_Solar_Inc__CS6X_320M_FG</t>
  </si>
  <si>
    <t>Canadian_Solar_Inc__CS6X_320P</t>
  </si>
  <si>
    <t>Canadian_Solar_Inc__CS6X_320P_FG</t>
  </si>
  <si>
    <t>Canadian_Solar_Inc__CS6X_320PN</t>
  </si>
  <si>
    <t>Canadian_Solar_Inc__CS1H_325MS</t>
  </si>
  <si>
    <t>Canadian_Solar_Inc__CS1K_325MS</t>
  </si>
  <si>
    <t>Canadian_Solar_Inc__CS3K_325MS</t>
  </si>
  <si>
    <t>Canadian_Solar_Inc__CS3K_325P</t>
  </si>
  <si>
    <t>Canadian_Solar_Inc__CS3L_325P</t>
  </si>
  <si>
    <t>Canadian_Solar_Inc__CS3L_325PB_AG</t>
  </si>
  <si>
    <t>Canadian_Solar_Inc__CS3U_325P</t>
  </si>
  <si>
    <t>Canadian_Solar_Inc__CS3U_325P_AG</t>
  </si>
  <si>
    <t>Canadian_Solar_Inc__CS6U_325M</t>
  </si>
  <si>
    <t>Canadian_Solar_Inc__CS6U_325P</t>
  </si>
  <si>
    <t>Canadian_Solar_Inc__CS6U_325P_AG</t>
  </si>
  <si>
    <t>Canadian_Solar_Inc__CS6X_325M_FG</t>
  </si>
  <si>
    <t>Canadian_Solar_Inc__CS6X_325P</t>
  </si>
  <si>
    <t>Canadian_Solar_Inc__CS6X_325P_FG</t>
  </si>
  <si>
    <t>Canadian_Solar_Inc__CS6X_325PN</t>
  </si>
  <si>
    <t>Canadian_Solar_Inc__CS1H_330MS</t>
  </si>
  <si>
    <t>Canadian_Solar_Inc__CS1K_330MS</t>
  </si>
  <si>
    <t>Canadian_Solar_Inc__CS3K_330MS</t>
  </si>
  <si>
    <t>Canadian_Solar_Inc__CS3K_330P</t>
  </si>
  <si>
    <t>Canadian_Solar_Inc__CS3L_330P</t>
  </si>
  <si>
    <t>Canadian_Solar_Inc__CS3L_330PB_AG</t>
  </si>
  <si>
    <t>Canadian_Solar_Inc__CS3U_330P</t>
  </si>
  <si>
    <t>Canadian_Solar_Inc__CS3U_330P_AG</t>
  </si>
  <si>
    <t>Canadian_Solar_Inc__CS6U_330M</t>
  </si>
  <si>
    <t>Canadian_Solar_Inc__CS6U_330P</t>
  </si>
  <si>
    <t>Canadian_Solar_Inc__CS6U_330P_AG</t>
  </si>
  <si>
    <t>Canadian_Solar_Inc__CS6X_330M_FG</t>
  </si>
  <si>
    <t>Canadian_Solar_Inc__CS6X_330P</t>
  </si>
  <si>
    <t>Canadian_Solar_Inc__CS6X_330P_FG</t>
  </si>
  <si>
    <t>Canadian_Solar_Inc__CS6X_330PN</t>
  </si>
  <si>
    <t>Canadian_Solar_Inc__CS1H_335MS</t>
  </si>
  <si>
    <t>Canadian_Solar_Inc__CS1K_335MS</t>
  </si>
  <si>
    <t>Canadian_Solar_Inc__CS3K_335MS</t>
  </si>
  <si>
    <t>Canadian_Solar_Inc__CS3L_335P</t>
  </si>
  <si>
    <t>Canadian_Solar_Inc__CS3L_335PB_AG</t>
  </si>
  <si>
    <t>Canadian_Solar_Inc__CS3U_335P</t>
  </si>
  <si>
    <t>Canadian_Solar_Inc__CS3U_335P_AG</t>
  </si>
  <si>
    <t>Canadian_Solar_Inc__CS6U_335M</t>
  </si>
  <si>
    <t>Canadian_Solar_Inc__CS6U_335P</t>
  </si>
  <si>
    <t>Canadian_Solar_Inc__CS6U_335P_AG</t>
  </si>
  <si>
    <t>Canadian_Solar_Inc__CS6X_335M_FG</t>
  </si>
  <si>
    <t>Canadian_Solar_Inc__CS1H_340MS</t>
  </si>
  <si>
    <t>Canadian_Solar_Inc__CS1K_340MS</t>
  </si>
  <si>
    <t>Canadian_Solar_Inc__CS3L_340P</t>
  </si>
  <si>
    <t>Canadian_Solar_Inc__CS3L_340PB_AG</t>
  </si>
  <si>
    <t>Canadian_Solar_Inc__CS3U_340P</t>
  </si>
  <si>
    <t>Canadian_Solar_Inc__CS3U_340P_AG</t>
  </si>
  <si>
    <t>Canadian_Solar_Inc__CS6U_340M</t>
  </si>
  <si>
    <t>Canadian_Solar_Inc__CS6U_340P</t>
  </si>
  <si>
    <t>Canadian_Solar_Inc__CS6U_340P_AG</t>
  </si>
  <si>
    <t>Canadian_Solar_Inc__CS6X_340M_FG</t>
  </si>
  <si>
    <t>Canadian_Solar_Inc__CS3L_345P</t>
  </si>
  <si>
    <t>Canadian_Solar_Inc__CS3L_345PB_AG</t>
  </si>
  <si>
    <t>Canadian_Solar_Inc__CS3U_345P</t>
  </si>
  <si>
    <t>Canadian_Solar_Inc__CS3U_345P_AG</t>
  </si>
  <si>
    <t>Canadian_Solar_Inc__CS3U_345PB_AG</t>
  </si>
  <si>
    <t>Canadian_Solar_Inc__CS6U_345M</t>
  </si>
  <si>
    <t>Canadian_Solar_Inc__CS6U_345P</t>
  </si>
  <si>
    <t>Canadian_Solar_Inc__CS6X_345M_FG</t>
  </si>
  <si>
    <t>Canadian_Solar_Inc__CS3L_350P</t>
  </si>
  <si>
    <t>Canadian_Solar_Inc__CS3U_350MB_AG</t>
  </si>
  <si>
    <t>Canadian_Solar_Inc__CS3U_350MS_AG</t>
  </si>
  <si>
    <t>Canadian_Solar_Inc__CS3U_350P</t>
  </si>
  <si>
    <t>Canadian_Solar_Inc__CS3U_350P_AG</t>
  </si>
  <si>
    <t>Canadian_Solar_Inc__CS3U_350PB_AG</t>
  </si>
  <si>
    <t>Canadian_Solar_Inc__CS6U_350M</t>
  </si>
  <si>
    <t>Canadian_Solar_Inc__CS6U_350P</t>
  </si>
  <si>
    <t>Canadian_Solar_Inc__CS6X_350M_FG</t>
  </si>
  <si>
    <t>Canadian_Solar_Inc__CS3L_355P</t>
  </si>
  <si>
    <t>Canadian_Solar_Inc__CS3U_355MB_AG</t>
  </si>
  <si>
    <t>Canadian_Solar_Inc__CS3U_355MS_AG</t>
  </si>
  <si>
    <t>Canadian_Solar_Inc__CS3U_355P</t>
  </si>
  <si>
    <t>Canadian_Solar_Inc__CS3U_355PB_AG</t>
  </si>
  <si>
    <t>Canadian_Solar_Inc__CS6U_355P</t>
  </si>
  <si>
    <t>Canadian_Solar_Inc__CS3L_360P</t>
  </si>
  <si>
    <t>Canadian_Solar_Inc__CS3U_360MB_AG</t>
  </si>
  <si>
    <t>Canadian_Solar_Inc__CS3U_360MS_AG</t>
  </si>
  <si>
    <t>Canadian_Solar_Inc__CS3U_360P</t>
  </si>
  <si>
    <t>Canadian_Solar_Inc__CS3U_360PB_AG</t>
  </si>
  <si>
    <t>Canadian_Solar_Inc__CS6U_360P</t>
  </si>
  <si>
    <t>Canadian_Solar_Inc__CS3L_365P</t>
  </si>
  <si>
    <t>Canadian_Solar_Inc__CS3U_365MB_AG</t>
  </si>
  <si>
    <t>Canadian_Solar_Inc__CS3U_365MS_AG</t>
  </si>
  <si>
    <t>Canadian_Solar_Inc__CS3U_365P</t>
  </si>
  <si>
    <t>Canadian_Solar_Inc__CS3U_365PB_AG</t>
  </si>
  <si>
    <t>Canadian_Solar_Inc__CS3L_370P</t>
  </si>
  <si>
    <t>Canadian_Solar_Inc__CS3U_370MB_AG</t>
  </si>
  <si>
    <t>Canadian_Solar_Inc__CS3U_370MS_AG</t>
  </si>
  <si>
    <t>Canadian_Solar_Inc__CS3U_370P</t>
  </si>
  <si>
    <t>Canadian_Solar_Inc__CS3U_370PB_AG</t>
  </si>
  <si>
    <t>Canadian_Solar_Inc__CS3L_375P</t>
  </si>
  <si>
    <t>Canadian_Solar_Inc__CS3U_375MB_AG</t>
  </si>
  <si>
    <t>Canadian_Solar_Inc__CS3U_375MS_AG</t>
  </si>
  <si>
    <t>Canadian_Solar_Inc__CS3U_375P</t>
  </si>
  <si>
    <t>Canadian_Solar_Inc__CS3U_375PB_AG</t>
  </si>
  <si>
    <t>Canadian_Solar_Inc__CS3U_380MB_AG</t>
  </si>
  <si>
    <t>Canadian_Solar_Inc__CS3U_380MS</t>
  </si>
  <si>
    <t>Canadian_Solar_Inc__CS3U_380P</t>
  </si>
  <si>
    <t>Canadian_Solar_Inc__CS3U_380PB_AG</t>
  </si>
  <si>
    <t>Canadian_Solar_Inc__CS3W_380P</t>
  </si>
  <si>
    <t>Canadian_Solar_Inc__CS3W_380PB_AG</t>
  </si>
  <si>
    <t>Canadian_Solar_Inc__CS3U_385MB_AG</t>
  </si>
  <si>
    <t>Canadian_Solar_Inc__CS3U_385MS</t>
  </si>
  <si>
    <t>Canadian_Solar_Inc__CS3U_385P</t>
  </si>
  <si>
    <t>Canadian_Solar_Inc__CS3U_385PB_AG</t>
  </si>
  <si>
    <t>Canadian_Solar_Inc__CS3W_385P</t>
  </si>
  <si>
    <t>Canadian_Solar_Inc__CS3W_385PB_AG</t>
  </si>
  <si>
    <t>Canadian_Solar_Inc__CS1U_390MS</t>
  </si>
  <si>
    <t>Canadian_Solar_Inc__CS3U_390MB_AG</t>
  </si>
  <si>
    <t>Canadian_Solar_Inc__CS3U_390MS</t>
  </si>
  <si>
    <t>Canadian_Solar_Inc__CS3U_390P</t>
  </si>
  <si>
    <t>Canadian_Solar_Inc__CS3W_390P</t>
  </si>
  <si>
    <t>Canadian_Solar_Inc__CS3W_390PB_AG</t>
  </si>
  <si>
    <t>Canadian_Solar_Inc__CS1U_395MS</t>
  </si>
  <si>
    <t>Canadian_Solar_Inc__CS3U_395MB_AG</t>
  </si>
  <si>
    <t>Canadian_Solar_Inc__CS3U_395MS</t>
  </si>
  <si>
    <t>Canadian_Solar_Inc__CS3U_395P</t>
  </si>
  <si>
    <t>Canadian_Solar_Inc__CS3W_395P</t>
  </si>
  <si>
    <t>Canadian_Solar_Inc__CS3W_395PB_AG</t>
  </si>
  <si>
    <t>Canadian_Solar_Inc__CS1U_400MS</t>
  </si>
  <si>
    <t>Canadian_Solar_Inc__CS3U_400MB_AG</t>
  </si>
  <si>
    <t>Canadian_Solar_Inc__CS3U_400MS</t>
  </si>
  <si>
    <t>Canadian_Solar_Inc__CS3W_400P</t>
  </si>
  <si>
    <t>Canadian_Solar_Inc__CS3W_400PB_AG</t>
  </si>
  <si>
    <t>Canadian_Solar_Inc__CS1U_405MS</t>
  </si>
  <si>
    <t>Canadian_Solar_Inc__CS3U_405MB_AG</t>
  </si>
  <si>
    <t>Canadian_Solar_Inc__CS3U_405MS</t>
  </si>
  <si>
    <t>Canadian_Solar_Inc__CS3W_405P</t>
  </si>
  <si>
    <t>Canadian_Solar_Inc__CS3W_405PB_AG</t>
  </si>
  <si>
    <t>Canadian_Solar_Inc__CS1U_410MS</t>
  </si>
  <si>
    <t>Canadian_Solar_Inc__CS3U_410MS</t>
  </si>
  <si>
    <t>Canadian_Solar_Inc__CS3W_410PB_AG</t>
  </si>
  <si>
    <t>Canadian_Solar_Inc__CS1U_415MS</t>
  </si>
  <si>
    <t>Canadian_Solar_Inc__CS3W_415PB_AG</t>
  </si>
  <si>
    <t>Canadian_Solar_Inc__CS1U_420MS</t>
  </si>
  <si>
    <t>Canadian_Solar_Inc__CS3W_420PB_AG</t>
  </si>
  <si>
    <t>Canadian_Solar_Inc__CS1U_425MS</t>
  </si>
  <si>
    <t>Canadian_Solar_Inc__CS3W_425PB_AG</t>
  </si>
  <si>
    <t>Canadian_Solar_Inc__CS1U_430MS</t>
  </si>
  <si>
    <t>Canadian_Solar_Inc__CS3W_430PB_AG</t>
  </si>
  <si>
    <t>Canadian_Solar_Inc__CS3W_435PB_AG</t>
  </si>
  <si>
    <t>Canadian_Solar_Inc__CS3W_445PB_AG</t>
  </si>
  <si>
    <t>Caterpillar_PVT105</t>
  </si>
  <si>
    <t>Caterpillar_PVT105_ARC</t>
  </si>
  <si>
    <t>Caterpillar_PVT107</t>
  </si>
  <si>
    <t>Caterpillar_PVT107_ARC</t>
  </si>
  <si>
    <t>Caterpillar_PVT110</t>
  </si>
  <si>
    <t>Caterpillar_PVT110_ARC</t>
  </si>
  <si>
    <t>Caterpillar_PVT112</t>
  </si>
  <si>
    <t>Caterpillar_PVT112_ARC</t>
  </si>
  <si>
    <t>Caterpillar_PVT115</t>
  </si>
  <si>
    <t>Caterpillar_PVT115_ARC</t>
  </si>
  <si>
    <t>Caterpillar_PVT117</t>
  </si>
  <si>
    <t>Caterpillar_PVT117_ARC</t>
  </si>
  <si>
    <t>Celestica_C60Q230</t>
  </si>
  <si>
    <t>Celestica_C60Q230F_CT</t>
  </si>
  <si>
    <t>Celestica_C60Q230M</t>
  </si>
  <si>
    <t>Celestica_C60Q230M_Wx</t>
  </si>
  <si>
    <t>Celestica_C60Q235</t>
  </si>
  <si>
    <t>Celestica_C60Q235F_CT</t>
  </si>
  <si>
    <t>Celestica_C60Q235M</t>
  </si>
  <si>
    <t>Celestica_C60Q235M_Wx</t>
  </si>
  <si>
    <t>Celestica_C60N240</t>
  </si>
  <si>
    <t>Celestica_C60N240M</t>
  </si>
  <si>
    <t>Celestica_C60N240M_Wx</t>
  </si>
  <si>
    <t>Celestica_C60Q240</t>
  </si>
  <si>
    <t>Celestica_C60Q240F_CT</t>
  </si>
  <si>
    <t>Celestica_C60Q240M</t>
  </si>
  <si>
    <t>Celestica_C60Q240M_Wx</t>
  </si>
  <si>
    <t>Celestica_C60N245</t>
  </si>
  <si>
    <t>Celestica_C60N245M</t>
  </si>
  <si>
    <t>Celestica_C60N245M_Wx</t>
  </si>
  <si>
    <t>Celestica_C60Q245</t>
  </si>
  <si>
    <t>Celestica_C60Q245F_CT</t>
  </si>
  <si>
    <t>Celestica_C60Q245M</t>
  </si>
  <si>
    <t>Celestica_C60Q245M_Wx</t>
  </si>
  <si>
    <t>Celestica_C60N250</t>
  </si>
  <si>
    <t>Celestica_C60N250M</t>
  </si>
  <si>
    <t>Celestica_C60N250M_Wx</t>
  </si>
  <si>
    <t>Celestica_C60Q250</t>
  </si>
  <si>
    <t>Celestica_C60Q250F_CT</t>
  </si>
  <si>
    <t>Celestica_C60Q250M</t>
  </si>
  <si>
    <t>Celestica_C60Q250M_Wx</t>
  </si>
  <si>
    <t>Celestica_C60N255</t>
  </si>
  <si>
    <t>Celestica_C60N255L_BX</t>
  </si>
  <si>
    <t>Celestica_C60N255L_TX</t>
  </si>
  <si>
    <t>Celestica_C60N255M</t>
  </si>
  <si>
    <t>Celestica_C60N255M_Wx</t>
  </si>
  <si>
    <t>Celestica_C60Q255F_CT</t>
  </si>
  <si>
    <t>Celestica_C60N260</t>
  </si>
  <si>
    <t>Celestica_C60N260M</t>
  </si>
  <si>
    <t>Celestica_C60N260M_Wx</t>
  </si>
  <si>
    <t>Celestica_C60Q260M_WT</t>
  </si>
  <si>
    <t>Celestica_C60Q260U_MT</t>
  </si>
  <si>
    <t>Celestica_C60N265</t>
  </si>
  <si>
    <t>Celestica_C60N265M</t>
  </si>
  <si>
    <t>Celestica_C60N265M_Wx</t>
  </si>
  <si>
    <t>Celestica_C72Q280</t>
  </si>
  <si>
    <t>Celestica_C72Q280M</t>
  </si>
  <si>
    <t>Celestica_C72Q280M_Wx</t>
  </si>
  <si>
    <t>Celestica_C72Q280V</t>
  </si>
  <si>
    <t>Celestica_C72Q280V_Wx</t>
  </si>
  <si>
    <t>Celestica_C72Q285</t>
  </si>
  <si>
    <t>Celestica_C72Q285M</t>
  </si>
  <si>
    <t>Celestica_C72Q285M_Wx</t>
  </si>
  <si>
    <t>Celestica_C72Q285V</t>
  </si>
  <si>
    <t>Celestica_C72Q285V_Wx</t>
  </si>
  <si>
    <t>Celestica_C72N290</t>
  </si>
  <si>
    <t>Celestica_C72N290M</t>
  </si>
  <si>
    <t>Celestica_C72N290M_Wx</t>
  </si>
  <si>
    <t>Celestica_C72N290V</t>
  </si>
  <si>
    <t>Celestica_C72N290V_Wx</t>
  </si>
  <si>
    <t>Celestica_C72Q290</t>
  </si>
  <si>
    <t>Celestica_C72Q290M</t>
  </si>
  <si>
    <t>Celestica_C72Q290M_Wx</t>
  </si>
  <si>
    <t>Celestica_C72Q290V</t>
  </si>
  <si>
    <t>Celestica_C72Q290V_Wx</t>
  </si>
  <si>
    <t>Celestica_C72N295</t>
  </si>
  <si>
    <t>Celestica_C72N295M</t>
  </si>
  <si>
    <t>Celestica_C72N295M_Wx</t>
  </si>
  <si>
    <t>Celestica_C72N295V</t>
  </si>
  <si>
    <t>Celestica_C72N295V_Wx</t>
  </si>
  <si>
    <t>Celestica_C72Q295</t>
  </si>
  <si>
    <t>Celestica_C72Q295M</t>
  </si>
  <si>
    <t>Celestica_C72Q295M_Wx</t>
  </si>
  <si>
    <t>Celestica_C72Q295V</t>
  </si>
  <si>
    <t>Celestica_C72Q295V_Wx</t>
  </si>
  <si>
    <t>Celestica_C72N300</t>
  </si>
  <si>
    <t>Celestica_C72N300M</t>
  </si>
  <si>
    <t>Celestica_C72N300M_Wx</t>
  </si>
  <si>
    <t>Celestica_C72N300V</t>
  </si>
  <si>
    <t>Celestica_C72N300V_Wx</t>
  </si>
  <si>
    <t>Celestica_C72Q300</t>
  </si>
  <si>
    <t>Celestica_C72Q300M</t>
  </si>
  <si>
    <t>Celestica_C72Q300M_Wx</t>
  </si>
  <si>
    <t>Celestica_C72Q300V</t>
  </si>
  <si>
    <t>Celestica_C72Q300V_Wx</t>
  </si>
  <si>
    <t>Celestica_C72N305</t>
  </si>
  <si>
    <t>Celestica_C72N305M</t>
  </si>
  <si>
    <t>Celestica_C72N305M_Wx</t>
  </si>
  <si>
    <t>Celestica_C72N305V</t>
  </si>
  <si>
    <t>Celestica_C72N305V_Wx</t>
  </si>
  <si>
    <t>Celestica_C72Q305</t>
  </si>
  <si>
    <t>Celestica_C72Q305M</t>
  </si>
  <si>
    <t>Celestica_C72Q305M_Wx</t>
  </si>
  <si>
    <t>Celestica_C72Q305V</t>
  </si>
  <si>
    <t>Celestica_C72Q305V_Wx</t>
  </si>
  <si>
    <t>Celestica_C72N310</t>
  </si>
  <si>
    <t>Celestica_C72N310M</t>
  </si>
  <si>
    <t>Celestica_C72N310M_Wx</t>
  </si>
  <si>
    <t>Celestica_C72N310V</t>
  </si>
  <si>
    <t>Celestica_C72N310V_Wx</t>
  </si>
  <si>
    <t>Celestica_C72Q310</t>
  </si>
  <si>
    <t>Celestica_C72Q310M</t>
  </si>
  <si>
    <t>Celestica_C72Q310M_Wx</t>
  </si>
  <si>
    <t>Celestica_C72Q310V</t>
  </si>
  <si>
    <t>Celestica_C72Q310V_Wx</t>
  </si>
  <si>
    <t>Celestica_C72N315</t>
  </si>
  <si>
    <t>Celestica_C72N315M</t>
  </si>
  <si>
    <t>Celestica_C72N315M_Wx</t>
  </si>
  <si>
    <t>Celestica_C72N315V</t>
  </si>
  <si>
    <t>Celestica_C72N315V_Wx</t>
  </si>
  <si>
    <t>Celestica_C72N320</t>
  </si>
  <si>
    <t>Celestica_C72N320M</t>
  </si>
  <si>
    <t>Celestica_C72N320M_Wx</t>
  </si>
  <si>
    <t>Celestica_C72N320V</t>
  </si>
  <si>
    <t>Celestica_C72N320V_Wx</t>
  </si>
  <si>
    <t>Centennial_Solar_CS200</t>
  </si>
  <si>
    <t>Centrosolar_America_EP6_225_BW</t>
  </si>
  <si>
    <t>Centrosolar_America_EP6_225_SW</t>
  </si>
  <si>
    <t>Centrosolar_America_E230BWZ</t>
  </si>
  <si>
    <t>Centrosolar_America_E230SWZ</t>
  </si>
  <si>
    <t>Centrosolar_America_EP6_230_BW</t>
  </si>
  <si>
    <t>Centrosolar_America_EP6_230_SW</t>
  </si>
  <si>
    <t>Centrosolar_America_BP6235BB</t>
  </si>
  <si>
    <t>Centrosolar_America_BP6_235BW</t>
  </si>
  <si>
    <t>Centrosolar_America_BP6235SW</t>
  </si>
  <si>
    <t>Centrosolar_America_E235BWZ</t>
  </si>
  <si>
    <t>Centrosolar_America_E235SWZ</t>
  </si>
  <si>
    <t>Centrosolar_America_TUP6_235BB</t>
  </si>
  <si>
    <t>Centrosolar_America_BP6_240BB</t>
  </si>
  <si>
    <t>Centrosolar_America_BP6_240BW</t>
  </si>
  <si>
    <t>Centrosolar_America_BP6_240SW</t>
  </si>
  <si>
    <t>Centrosolar_America_E240BWZ</t>
  </si>
  <si>
    <t>Centrosolar_America_E240SWZ</t>
  </si>
  <si>
    <t>Centrosolar_America_THP6240</t>
  </si>
  <si>
    <t>Centrosolar_America_TUP6_240BB</t>
  </si>
  <si>
    <t>Centrosolar_America_TUP6_240SW</t>
  </si>
  <si>
    <t>Centrosolar_America_BP6_245BB</t>
  </si>
  <si>
    <t>Centrosolar_America_BP6_245BW</t>
  </si>
  <si>
    <t>Centrosolar_America_BP6_245SW</t>
  </si>
  <si>
    <t>Centrosolar_America_THP6245</t>
  </si>
  <si>
    <t>Centrosolar_America_TUP6_245BB</t>
  </si>
  <si>
    <t>Centrosolar_America_TUP6_245SW</t>
  </si>
  <si>
    <t>Centrosolar_America_BP6_250BB</t>
  </si>
  <si>
    <t>Centrosolar_America_BP6_250BW</t>
  </si>
  <si>
    <t>Centrosolar_America_BP6_250SW</t>
  </si>
  <si>
    <t>Centrosolar_America_CM60_250xx</t>
  </si>
  <si>
    <t>Centrosolar_America_CP60_250xx</t>
  </si>
  <si>
    <t>Centrosolar_America_THP6250</t>
  </si>
  <si>
    <t>Centrosolar_America_TUP6_250BB</t>
  </si>
  <si>
    <t>Centrosolar_America_TUP6_250SW</t>
  </si>
  <si>
    <t>Centrosolar_America_BM60_255BB</t>
  </si>
  <si>
    <t>Centrosolar_America_BP6_255BB</t>
  </si>
  <si>
    <t>Centrosolar_America_BP6_255BW</t>
  </si>
  <si>
    <t>Centrosolar_America_BP6_255SW</t>
  </si>
  <si>
    <t>Centrosolar_America_CM60_255xx</t>
  </si>
  <si>
    <t>Centrosolar_America_THP6255</t>
  </si>
  <si>
    <t>Centrosolar_America_TUP6_255BB</t>
  </si>
  <si>
    <t>Centrosolar_America_TUP6_255SW</t>
  </si>
  <si>
    <t>Centrosolar_America_BM60_260BB</t>
  </si>
  <si>
    <t>Centrosolar_America_BP6_260BB</t>
  </si>
  <si>
    <t>Centrosolar_America_BP6_260BW</t>
  </si>
  <si>
    <t>Centrosolar_America_BP6_260SW</t>
  </si>
  <si>
    <t>Centrosolar_America_CM60_260BB</t>
  </si>
  <si>
    <t>Centrosolar_America_CM60_260BW</t>
  </si>
  <si>
    <t>Centrosolar_America_CP60_260BB</t>
  </si>
  <si>
    <t>Centrosolar_America_CP60_260BW</t>
  </si>
  <si>
    <t>Centrosolar_America_TUP6_260SW</t>
  </si>
  <si>
    <t>Centrosolar_America_BM60_265BB</t>
  </si>
  <si>
    <t>Centrosolar_America_BP6_265BB</t>
  </si>
  <si>
    <t>Centrosolar_America_BP6_265BW</t>
  </si>
  <si>
    <t>Centrosolar_America_BP6_265SW</t>
  </si>
  <si>
    <t>Centrosolar_America_CM60_265BB</t>
  </si>
  <si>
    <t>Centrosolar_America_CM60_265BW</t>
  </si>
  <si>
    <t>Centrosolar_America_EM60_265BW</t>
  </si>
  <si>
    <t>Centrosolar_America_BM60_270BB</t>
  </si>
  <si>
    <t>Centrosolar_America_BP6_270BB</t>
  </si>
  <si>
    <t>Centrosolar_America_BP6_270BW</t>
  </si>
  <si>
    <t>Centrosolar_America_BP6_270SW</t>
  </si>
  <si>
    <t>Centrosolar_America_CM60_270BB</t>
  </si>
  <si>
    <t>Centrosolar_America_CM60_270BW</t>
  </si>
  <si>
    <t>Centrosolar_America_EM60_270BW</t>
  </si>
  <si>
    <t>Centrosolar_America_BM60_275BB</t>
  </si>
  <si>
    <t>Centrosolar_America_CM60_275BB</t>
  </si>
  <si>
    <t>Centrosolar_America_CM60_275BW</t>
  </si>
  <si>
    <t>Centrosolar_America_EP7_275_BW</t>
  </si>
  <si>
    <t>Centrosolar_America_EP7_275_SW</t>
  </si>
  <si>
    <t>Centrosolar_America_BM60_280BB</t>
  </si>
  <si>
    <t>Centrosolar_America_CM60_280BB</t>
  </si>
  <si>
    <t>Centrosolar_America_CM60_280BW</t>
  </si>
  <si>
    <t>Centrosolar_America_EP7_280_BW</t>
  </si>
  <si>
    <t>Centrosolar_America_EP7_280_SW</t>
  </si>
  <si>
    <t>Centrosolar_America_BM60_285BB</t>
  </si>
  <si>
    <t>Centrosolar_America_BP7_285SW</t>
  </si>
  <si>
    <t>Centrosolar_America_CM60_285BB</t>
  </si>
  <si>
    <t>Centrosolar_America_CM60_285BW</t>
  </si>
  <si>
    <t>Centrosolar_America_EP7_285_BW</t>
  </si>
  <si>
    <t>Centrosolar_America_EP7_285_SW</t>
  </si>
  <si>
    <t>Centrosolar_America_THP7285</t>
  </si>
  <si>
    <t>Centrosolar_America_BM60_290BB</t>
  </si>
  <si>
    <t>Centrosolar_America_BP7_290SW</t>
  </si>
  <si>
    <t>Centrosolar_America_CM60_290BB</t>
  </si>
  <si>
    <t>Centrosolar_America_CM60_290BW</t>
  </si>
  <si>
    <t>Centrosolar_America_EP7_290_BW</t>
  </si>
  <si>
    <t>Centrosolar_America_EP7_290_SW</t>
  </si>
  <si>
    <t>Centrosolar_America_THP7290</t>
  </si>
  <si>
    <t>Centrosolar_America_BP7_295SW</t>
  </si>
  <si>
    <t>Centrosolar_America_CM60_295BB</t>
  </si>
  <si>
    <t>Centrosolar_America_CM60_295BW</t>
  </si>
  <si>
    <t>Centrosolar_America_EP7_295_BW</t>
  </si>
  <si>
    <t>Centrosolar_America_EP7_295_SW</t>
  </si>
  <si>
    <t>Centrosolar_America_BP7_300SW</t>
  </si>
  <si>
    <t>Centrosolar_America_CM60_300BB</t>
  </si>
  <si>
    <t>Centrosolar_America_CM60_300BW</t>
  </si>
  <si>
    <t>Centrosolar_America_CM72_300xx</t>
  </si>
  <si>
    <t>Centrosolar_America_THP7300</t>
  </si>
  <si>
    <t>Centrosolar_America_TUP7_300SW</t>
  </si>
  <si>
    <t>Centrosolar_America_BP7_305BW</t>
  </si>
  <si>
    <t>Centrosolar_America_BP7_305SW</t>
  </si>
  <si>
    <t>Centrosolar_America_CM72_305xx</t>
  </si>
  <si>
    <t>Centrosolar_America_THP7305</t>
  </si>
  <si>
    <t>Centrosolar_America_TUP7_305SW</t>
  </si>
  <si>
    <t>Centrosolar_America_BP7_310BW</t>
  </si>
  <si>
    <t>Centrosolar_America_BP7_310SW</t>
  </si>
  <si>
    <t>Centrosolar_America_THP7310</t>
  </si>
  <si>
    <t>Centrosolar_America_TUP7_310SW</t>
  </si>
  <si>
    <t>Centrosolar_America_BP7_315BW</t>
  </si>
  <si>
    <t>Centrosolar_America_BP7_315SW</t>
  </si>
  <si>
    <t>Centrosolar_America_THM7315</t>
  </si>
  <si>
    <t>Centrosolar_America_TM7_315BW</t>
  </si>
  <si>
    <t>Centrosolar_America_TM7S_315BW</t>
  </si>
  <si>
    <t>Centrosolar_America_TUP7_315SW</t>
  </si>
  <si>
    <t>Centrosolar_America_BP7_320BW</t>
  </si>
  <si>
    <t>Centrosolar_America_BP7_320SW</t>
  </si>
  <si>
    <t>Centrosolar_America_THM7320</t>
  </si>
  <si>
    <t>Centrosolar_America_TM7_320BW</t>
  </si>
  <si>
    <t>Centrosolar_America_TM7S_320BW</t>
  </si>
  <si>
    <t>Centrosolar_America_TM7_325BW</t>
  </si>
  <si>
    <t>Centrosolar_America_TM7S_325BW</t>
  </si>
  <si>
    <t>Centrosolar_America_TM7_330BW</t>
  </si>
  <si>
    <t>Centrosolar_America_TM7S_330BW</t>
  </si>
  <si>
    <t>Centrosolar_America_TM7_335BW</t>
  </si>
  <si>
    <t>Centrosolar_America_TM7S_335BW</t>
  </si>
  <si>
    <t>Centrosolar_Canada_SP6_220SW</t>
  </si>
  <si>
    <t>Centrosolar_Canada_SP6_225SW</t>
  </si>
  <si>
    <t>Centrosolar_Canada_SP6_230SW</t>
  </si>
  <si>
    <t>Centrosolar_Canada_SP6_235SW</t>
  </si>
  <si>
    <t>Centrosolar_Canada_SP6_240SW</t>
  </si>
  <si>
    <t>Centrosolar_Canada_SP6_245SW</t>
  </si>
  <si>
    <t>Centrosolar_Canada_SP6_250SW</t>
  </si>
  <si>
    <t>Centrosolar_Canada_SP6_255SW</t>
  </si>
  <si>
    <t>Centrosolar_Canada_SP7_265SW</t>
  </si>
  <si>
    <t>Centrosolar_Canada_SP7_270SW</t>
  </si>
  <si>
    <t>Centrosolar_Canada_SP7_275SW</t>
  </si>
  <si>
    <t>Centrosolar_Canada_SP7_280SW</t>
  </si>
  <si>
    <t>Centrosolar_Canada_SP7_285SW</t>
  </si>
  <si>
    <t>CentroSolar_Sonnenstromfabrik_CP6230BW</t>
  </si>
  <si>
    <t>CentroSolar_Sonnenstromfabrik_CP6230SW</t>
  </si>
  <si>
    <t>CentroSolar_Sonnenstromfabrik_CP6235BW</t>
  </si>
  <si>
    <t>CentroSolar_Sonnenstromfabrik_CP6235SW</t>
  </si>
  <si>
    <t>CentroSolar_Sonnenstromfabrik_CP6240BW</t>
  </si>
  <si>
    <t>CentroSolar_Sonnenstromfabrik_CP6240SW</t>
  </si>
  <si>
    <t>CertainTeed_Apollo</t>
  </si>
  <si>
    <t>CertainTeed_APOLLO_TILE_B</t>
  </si>
  <si>
    <t>CertainTeed_APOLLO_TILE_G</t>
  </si>
  <si>
    <t>CertainTeed_Apollo_II_54</t>
  </si>
  <si>
    <t>CertainTeed_Apollo_Tile_II_54</t>
  </si>
  <si>
    <t>CertainTeed_Apollo_II_55</t>
  </si>
  <si>
    <t>CertainTeed_Apollo_Tile_II_55</t>
  </si>
  <si>
    <t>CertainTeed_Apollo_II_56</t>
  </si>
  <si>
    <t>CertainTeed_Apollo_Tile_II_56</t>
  </si>
  <si>
    <t>CertainTeed_Apollo_II_57</t>
  </si>
  <si>
    <t>CertainTeed_Apollo_Tile_II_57</t>
  </si>
  <si>
    <t>CertainTeed_Apollo_II_58</t>
  </si>
  <si>
    <t>CertainTeed_Apollo_Tile_II_58</t>
  </si>
  <si>
    <t>CertainTeed_Apollo_II_59</t>
  </si>
  <si>
    <t>CertainTeed_Apollo_Tile_II_59</t>
  </si>
  <si>
    <t>CertainTeed_Apollo_II_60</t>
  </si>
  <si>
    <t>CertainTeed_Apollo_Tile_II_60</t>
  </si>
  <si>
    <t>CertainTeed_Apollo_II_61</t>
  </si>
  <si>
    <t>CertainTeed_Apollo_Tile_II_61</t>
  </si>
  <si>
    <t>CertainTeed_Apollo_II_62</t>
  </si>
  <si>
    <t>CertainTeed_Apollo_Tile_II_62</t>
  </si>
  <si>
    <t>CertainTeed_Apollo_II_63</t>
  </si>
  <si>
    <t>CertainTeed_Apollo_Tile_II_63</t>
  </si>
  <si>
    <t>CertainTeed_CT260P00_01</t>
  </si>
  <si>
    <t>CertainTeed_CT260P10_01</t>
  </si>
  <si>
    <t>CertainTeed_CT265M11_01</t>
  </si>
  <si>
    <t>CertainTeed_CT270M11_01</t>
  </si>
  <si>
    <t>Certainteed_CT285M10_01</t>
  </si>
  <si>
    <t>Certainteed_CT285M11_01</t>
  </si>
  <si>
    <t>Certainteed_CT290M10_01</t>
  </si>
  <si>
    <t>Certainteed_CT290M11_01</t>
  </si>
  <si>
    <t>Certainteed_CT295M10_01</t>
  </si>
  <si>
    <t>Certainteed_CT295M11_01</t>
  </si>
  <si>
    <t>Certainteed_CT300M10_01</t>
  </si>
  <si>
    <t>Certainteed_CT300M11_01</t>
  </si>
  <si>
    <t>CertainTeed_CT340Mz0_03</t>
  </si>
  <si>
    <t>Changzhou_Almaden_SEBP60S_220</t>
  </si>
  <si>
    <t>Changzhou_Almaden_SEBP60S_225</t>
  </si>
  <si>
    <t>Changzhou_Almaden_SEAP60_230</t>
  </si>
  <si>
    <t>Changzhou_Almaden_SEBP60S_230</t>
  </si>
  <si>
    <t>Changzhou_Almaden_SEAP60_235</t>
  </si>
  <si>
    <t>Changzhou_Almaden_SEBP60S_235</t>
  </si>
  <si>
    <t>Changzhou_Almaden_SEAP60_240</t>
  </si>
  <si>
    <t>Changzhou_Almaden_SEBP60S_240</t>
  </si>
  <si>
    <t>Changzhou_Almaden_SEAP60_245</t>
  </si>
  <si>
    <t>Changzhou_Almaden_SEBP60S_245</t>
  </si>
  <si>
    <t>Changzhou_Almaden_SEAP60_250</t>
  </si>
  <si>
    <t>Changzhou_Almaden_SEBP60S_250</t>
  </si>
  <si>
    <t>Changzhou_Almaden_SEAP60_255</t>
  </si>
  <si>
    <t>Changzhou_Almaden_SEAP60_260</t>
  </si>
  <si>
    <t>Changzhou_Almaden_SEAP72_280</t>
  </si>
  <si>
    <t>Changzhou_Almaden_SEAP72_285</t>
  </si>
  <si>
    <t>Changzhou_Almaden_SEAP72_290</t>
  </si>
  <si>
    <t>Changzhou_Almaden_SEAP72_295</t>
  </si>
  <si>
    <t>Changzhou_Almaden_SEAP72_300</t>
  </si>
  <si>
    <t>Changzhou_Almaden_SEAP72_305</t>
  </si>
  <si>
    <t>Changzhou_Eging_Photovoltaic_Technology_EGM_150</t>
  </si>
  <si>
    <t>Changzhou_Eging_Photovoltaic_Technology_EGM_155</t>
  </si>
  <si>
    <t>Changzhou_Eging_Photovoltaic_Technology_EGM_160</t>
  </si>
  <si>
    <t>Changzhou_Eging_Photovoltaic_Technology_EGM_165</t>
  </si>
  <si>
    <t>Changzhou_Eging_Photovoltaic_Technology_EGM_170</t>
  </si>
  <si>
    <t>Changzhou_Eging_Photovoltaic_Technology_EGM_175</t>
  </si>
  <si>
    <t>Changzhou_Eging_Photovoltaic_Technology_EGM_180</t>
  </si>
  <si>
    <t>Changzhou_Eging_Photovoltaic_Technology_EGM_185</t>
  </si>
  <si>
    <t>Changzhou_Eging_Photovoltaic_Technology_EGM_190</t>
  </si>
  <si>
    <t>Changzhou_Eging_Photovoltaic_Technology_EG_240M72_C</t>
  </si>
  <si>
    <t>Changzhou_Nesl_Solartech_DJ_165D</t>
  </si>
  <si>
    <t>Changzhou_Nesl_Solartech_DJ_170D</t>
  </si>
  <si>
    <t>Changzhou_Nesl_Solartech_DJ_175D</t>
  </si>
  <si>
    <t>Changzhou_Nesl_Solartech_DJ_180D</t>
  </si>
  <si>
    <t>Changzhou_Nesl_Solartech_DJ_185D</t>
  </si>
  <si>
    <t>Changzhou_Nesl_Solartech_DJ_190D</t>
  </si>
  <si>
    <t>Changzhou_Nesl_Solartech_DJ_195D</t>
  </si>
  <si>
    <t>Changzhou_Nesl_Solartech_DJ_200D</t>
  </si>
  <si>
    <t>Changzhou_Nesl_Solartech_DJ_200P</t>
  </si>
  <si>
    <t>Changzhou_Nesl_Solartech_DJ_210P</t>
  </si>
  <si>
    <t>Changzhou_Nesl_Solartech_DJ_220P</t>
  </si>
  <si>
    <t>Changzhou_Nesl_Solartech_DJ_230P</t>
  </si>
  <si>
    <t>Changzhou_Nesl_Solartech_DJ_235P</t>
  </si>
  <si>
    <t>Changzhou_Nesl_Solartech_DJ_240DA_C</t>
  </si>
  <si>
    <t>Changzhou_Nesl_Solartech_DJ_240PA</t>
  </si>
  <si>
    <t>Changzhou_Nesl_Solartech_DJ_245DA_C</t>
  </si>
  <si>
    <t>Changzhou_Nesl_Solartech_DJ_250DA_C</t>
  </si>
  <si>
    <t>Changzhou_Nesl_Solartech_DJ_250P</t>
  </si>
  <si>
    <t>Changzhou_Nesl_Solartech_DJ_255D_C</t>
  </si>
  <si>
    <t>Changzhou_Nesl_Solartech_DJ_260P</t>
  </si>
  <si>
    <t>Changzhou_Nesl_Solartech_DJ_270P</t>
  </si>
  <si>
    <t>Changzhou_Nesl_Solartech_DJ_280P</t>
  </si>
  <si>
    <t>Changzhou_Nesl_Solartech_DJ_285P</t>
  </si>
  <si>
    <t>Changzhou_Nesl_Solartech_DJ_290D_C</t>
  </si>
  <si>
    <t>Changzhou_Nesl_Solartech_DJ_290P</t>
  </si>
  <si>
    <t>Changzhou_Nesl_Solartech_DJ_295D_C</t>
  </si>
  <si>
    <t>Changzhou_Nesl_Solartech_DJ_295P</t>
  </si>
  <si>
    <t>Changzhou_Nesl_Solartech_DJ_300D_C</t>
  </si>
  <si>
    <t>Changzhou_Nesl_Solartech_DJ_300P</t>
  </si>
  <si>
    <t>Changzhou_Nesl_Solartech_DJ_305D_C</t>
  </si>
  <si>
    <t>Changzhou_Nesl_Solartech_DJ_310D_C</t>
  </si>
  <si>
    <t>Chi_Mei_Energy_CSSU_100A</t>
  </si>
  <si>
    <t>Chi_Mei_Energy_CSSU_100B</t>
  </si>
  <si>
    <t>China_Sunergy__Nanjing__CSUN215_54M_BB</t>
  </si>
  <si>
    <t>China_Sunergy__Nanjing__SST215_54M_BB</t>
  </si>
  <si>
    <t>China_Sunergy__Nanjing__CSUN220_54M_BB</t>
  </si>
  <si>
    <t>China_Sunergy__Nanjing__SST220_54M_BB</t>
  </si>
  <si>
    <t>China_Sunergy__Nanjing__CSUN225_54M_BB</t>
  </si>
  <si>
    <t>China_Sunergy__Nanjing__SST225_54M_BB</t>
  </si>
  <si>
    <t>China_Sunergy__Nanjing__CSUN235_60M_BB</t>
  </si>
  <si>
    <t>China_Sunergy__Nanjing__CSUN235_60P_BW</t>
  </si>
  <si>
    <t>China_Sunergy__Nanjing__SST235_60M_BB</t>
  </si>
  <si>
    <t>China_Sunergy__Nanjing__SST235_60P_BW</t>
  </si>
  <si>
    <t>China_Sunergy__Nanjing__CSUN240_60M_BB</t>
  </si>
  <si>
    <t>China_Sunergy__Nanjing__CSUN240_60P_BW</t>
  </si>
  <si>
    <t>China_Sunergy__Nanjing__SST240_60M_BB</t>
  </si>
  <si>
    <t>China_Sunergy__Nanjing__SST240_60P_BW</t>
  </si>
  <si>
    <t>China_Sunergy__Nanjing__CSUN245_60M_BB</t>
  </si>
  <si>
    <t>China_Sunergy__Nanjing__CSUN245_60M_BW</t>
  </si>
  <si>
    <t>China_Sunergy__Nanjing__CSUN245_60P_BW</t>
  </si>
  <si>
    <t>China_Sunergy__Nanjing__SST245_60M_BB</t>
  </si>
  <si>
    <t>China_Sunergy__Nanjing__SST245_60M_BW</t>
  </si>
  <si>
    <t>China_Sunergy__Nanjing__SST245_60P_BW</t>
  </si>
  <si>
    <t>China_Sunergy__Nanjing__CSUN250_60M_BW</t>
  </si>
  <si>
    <t>China_Sunergy__Nanjing__CSUN250_60P_BW</t>
  </si>
  <si>
    <t>China_Sunergy__Nanjing__SST250_60M_BW</t>
  </si>
  <si>
    <t>China_Sunergy__Nanjing__SST250_60P_BW</t>
  </si>
  <si>
    <t>China_Sunergy__Nanjing__CSUN255_60M_BW</t>
  </si>
  <si>
    <t>China_Sunergy__Nanjing__CSUN255_60P_BW</t>
  </si>
  <si>
    <t>China_Sunergy__Nanjing__SST255_60M_BW</t>
  </si>
  <si>
    <t>China_Sunergy__Nanjing__SST255_60P_BW</t>
  </si>
  <si>
    <t>China_Sunergy__Nanjing__CSUN260_60M_BW</t>
  </si>
  <si>
    <t>China_Sunergy__Nanjing__SST260_60M_BW</t>
  </si>
  <si>
    <t>China_Sunergy__Nanjing__CSUN265_60M_BW</t>
  </si>
  <si>
    <t>China_Sunergy__Nanjing__SST265_60M_BW</t>
  </si>
  <si>
    <t>China_Sunergy__Nanjing__CSUN280_72M_BB</t>
  </si>
  <si>
    <t>China_Sunergy__Nanjing__SST280_72M_BB</t>
  </si>
  <si>
    <t>China_Sunergy__Nanjing__CSUN285_72M_BB</t>
  </si>
  <si>
    <t>China_Sunergy__Nanjing__SST285_72M_BB</t>
  </si>
  <si>
    <t>China_Sunergy__Nanjing__CSUN290_72M_BB</t>
  </si>
  <si>
    <t>China_Sunergy__Nanjing__SST290_72M_BB</t>
  </si>
  <si>
    <t>China_Sunergy__Nanjing__CSUN295_72M_BB</t>
  </si>
  <si>
    <t>China_Sunergy__Nanjing__SST295_72M_BB</t>
  </si>
  <si>
    <t>China_Sunergy__Nanjing__Co__Ltd__CSUN285_60MH5_</t>
  </si>
  <si>
    <t>China_Sunergy__Nanjing__Co__Ltd__CSUN285_60MH5BB</t>
  </si>
  <si>
    <t>China_Sunergy__Nanjing__Co__Ltd__CSUN285_60MH5BW_</t>
  </si>
  <si>
    <t>China_Sunergy__Nanjing__Co__Ltd__CSUN285_60MM5_</t>
  </si>
  <si>
    <t>China_Sunergy__Nanjing__Co__Ltd__CSUN285_60MM5BB</t>
  </si>
  <si>
    <t>China_Sunergy__Nanjing__Co__Ltd__CSUN285_60MM5BW_</t>
  </si>
  <si>
    <t>China_Sunergy__Nanjing__Co__Ltd__CSUN290_60MH5</t>
  </si>
  <si>
    <t>China_Sunergy__Nanjing__Co__Ltd__CSUN290_60MH5BB</t>
  </si>
  <si>
    <t>China_Sunergy__Nanjing__Co__Ltd__CSUN290_60MH5BW</t>
  </si>
  <si>
    <t>China_Sunergy__Nanjing__Co__Ltd__CSUN290_60MM5</t>
  </si>
  <si>
    <t>China_Sunergy__Nanjing__Co__Ltd__CSUN290_60MM5BB</t>
  </si>
  <si>
    <t>China_Sunergy__Nanjing__Co__Ltd__CSUN290_60MM5BW</t>
  </si>
  <si>
    <t>China_Sunergy__Nanjing__Co__Ltd__CSUN295_60MH5_</t>
  </si>
  <si>
    <t>China_Sunergy__Nanjing__Co__Ltd__CSUN295_60MH5BB</t>
  </si>
  <si>
    <t>China_Sunergy__Nanjing__Co__Ltd__CSUN295_60MH5BW_</t>
  </si>
  <si>
    <t>China_Sunergy__Nanjing__Co__Ltd__CSUN295_60MM5_</t>
  </si>
  <si>
    <t>China_Sunergy__Nanjing__Co__Ltd__CSUN295_60MM5BB</t>
  </si>
  <si>
    <t>China_Sunergy__Nanjing__Co__Ltd__CSUN295_60MM5BW_</t>
  </si>
  <si>
    <t>China_Sunergy__Nanjing__Co__Ltd__CSUN300_60MH5_</t>
  </si>
  <si>
    <t>China_Sunergy__Nanjing__Co__Ltd__CSUN300_60MH5BB</t>
  </si>
  <si>
    <t>China_Sunergy__Nanjing__Co__Ltd__CSUN300_60MH5BW_</t>
  </si>
  <si>
    <t>China_Sunergy__Nanjing__Co__Ltd__CSUN300_60MM5_</t>
  </si>
  <si>
    <t>China_Sunergy__Nanjing__Co__Ltd__CSUN300_60MM5BB</t>
  </si>
  <si>
    <t>China_Sunergy__Nanjing__Co__Ltd__CSUN300_60MM5BW_</t>
  </si>
  <si>
    <t>China_Sunergy__Nanjing__Co__Ltd__CSUN305_60MH5_</t>
  </si>
  <si>
    <t>China_Sunergy__Nanjing__Co__Ltd__CSUN305_60MH5BB</t>
  </si>
  <si>
    <t>China_Sunergy__Nanjing__Co__Ltd__CSUN305_60MH5BW_</t>
  </si>
  <si>
    <t>China_Sunergy__Nanjing__Co__Ltd__CSUN305_60MM5_</t>
  </si>
  <si>
    <t>China_Sunergy__Nanjing__Co__Ltd__CSUN305_60MM5BB</t>
  </si>
  <si>
    <t>China_Sunergy__Nanjing__Co__Ltd__CSUN305_60MM5BW_</t>
  </si>
  <si>
    <t>China_Sunergy__Nanjing__Co__Ltd__CSUN310_60MH5_</t>
  </si>
  <si>
    <t>China_Sunergy__Nanjing__Co__Ltd__CSUN310_60MH5BB</t>
  </si>
  <si>
    <t>China_Sunergy__Nanjing__Co__Ltd__CSUN310_60MH5BW_</t>
  </si>
  <si>
    <t>China_Sunergy__Nanjing__Co__Ltd__CSUN310_60MM5_</t>
  </si>
  <si>
    <t>China_Sunergy__Nanjing__Co__Ltd__CSUN310_60MM5BB</t>
  </si>
  <si>
    <t>China_Sunergy__Nanjing__Co__Ltd__CSUN310_60MM5BW_</t>
  </si>
  <si>
    <t>China_Sunergy__Nanjing__Co__Ltd__CSUN315_60MH5_</t>
  </si>
  <si>
    <t>China_Sunergy__Nanjing__Co__Ltd__CSUN315_60MH5BB</t>
  </si>
  <si>
    <t>China_Sunergy__Nanjing__Co__Ltd__CSUN315_60MH5BW_</t>
  </si>
  <si>
    <t>China_Sunergy__Nanjing__Co__Ltd__CSUN315_60MM5_</t>
  </si>
  <si>
    <t>China_Sunergy__Nanjing__Co__Ltd__CSUN315_60MM5BB</t>
  </si>
  <si>
    <t>China_Sunergy__Nanjing__Co__Ltd__CSUN315_60MM5BW_</t>
  </si>
  <si>
    <t>China_Sunergy__Nanjing__Co__Ltd__CSUN315_72PH5</t>
  </si>
  <si>
    <t>China_Sunergy__Nanjing__Co__Ltd__CSUN315_72PH5BB</t>
  </si>
  <si>
    <t>China_Sunergy__Nanjing__Co__Ltd__CSUN315_72PH5BW_</t>
  </si>
  <si>
    <t>China_Sunergy__Nanjing__Co__Ltd__CSUN315_72PM5</t>
  </si>
  <si>
    <t>China_Sunergy__Nanjing__Co__Ltd__CSUN315_72PM5BB</t>
  </si>
  <si>
    <t>China_Sunergy__Nanjing__Co__Ltd__CSUN315_72PM5BW_</t>
  </si>
  <si>
    <t>China_Sunergy__Nanjing__Co__Ltd__CSUN320_60MH5_</t>
  </si>
  <si>
    <t>China_Sunergy__Nanjing__Co__Ltd__CSUN320_60MH5BB</t>
  </si>
  <si>
    <t>China_Sunergy__Nanjing__Co__Ltd__CSUN320_60MH5BW_</t>
  </si>
  <si>
    <t>China_Sunergy__Nanjing__Co__Ltd__CSUN320_60MM5_</t>
  </si>
  <si>
    <t>China_Sunergy__Nanjing__Co__Ltd__CSUN320_60MM5BB</t>
  </si>
  <si>
    <t>China_Sunergy__Nanjing__Co__Ltd__CSUN320_60MM5BW_</t>
  </si>
  <si>
    <t>China_Sunergy__Nanjing__Co__Ltd__CSUN320_72PH5_</t>
  </si>
  <si>
    <t>China_Sunergy__Nanjing__Co__Ltd__CSUN320_72PH5BB</t>
  </si>
  <si>
    <t>China_Sunergy__Nanjing__Co__Ltd__CSUN320_72PH5BW_</t>
  </si>
  <si>
    <t>China_Sunergy__Nanjing__Co__Ltd__CSUN320_72PM5_</t>
  </si>
  <si>
    <t>China_Sunergy__Nanjing__Co__Ltd__CSUN320_72PM5BB</t>
  </si>
  <si>
    <t>China_Sunergy__Nanjing__Co__Ltd__CSUN320_72PM5BW_</t>
  </si>
  <si>
    <t>China_Sunergy__Nanjing__Co__Ltd__CSUN325_60MH5_</t>
  </si>
  <si>
    <t>China_Sunergy__Nanjing__Co__Ltd__CSUN325_60MH5BB</t>
  </si>
  <si>
    <t>China_Sunergy__Nanjing__Co__Ltd__CSUN325_60MH5BW_</t>
  </si>
  <si>
    <t>China_Sunergy__Nanjing__Co__Ltd__CSUN325_60MM5_</t>
  </si>
  <si>
    <t>China_Sunergy__Nanjing__Co__Ltd__CSUN325_60MM5BB</t>
  </si>
  <si>
    <t>China_Sunergy__Nanjing__Co__Ltd__CSUN325_60MM5BW_</t>
  </si>
  <si>
    <t>China_Sunergy__Nanjing__Co__Ltd__CSUN325_72PH5_</t>
  </si>
  <si>
    <t>China_Sunergy__Nanjing__Co__Ltd__CSUN325_72PH5BB</t>
  </si>
  <si>
    <t>China_Sunergy__Nanjing__Co__Ltd__CSUN325_72PH5BW_</t>
  </si>
  <si>
    <t>China_Sunergy__Nanjing__Co__Ltd__CSUN325_72PM5_</t>
  </si>
  <si>
    <t>China_Sunergy__Nanjing__Co__Ltd__CSUN325_72PM5BB</t>
  </si>
  <si>
    <t>China_Sunergy__Nanjing__Co__Ltd__CSUN325_72PM5BW_</t>
  </si>
  <si>
    <t>China_Sunergy__Nanjing__Co__Ltd__CSUN330_60MH5_</t>
  </si>
  <si>
    <t>China_Sunergy__Nanjing__Co__Ltd__CSUN330_60MH5BB</t>
  </si>
  <si>
    <t>China_Sunergy__Nanjing__Co__Ltd__CSUN330_60MH5BW_</t>
  </si>
  <si>
    <t>China_Sunergy__Nanjing__Co__Ltd__CSUN330_60MM5_</t>
  </si>
  <si>
    <t>China_Sunergy__Nanjing__Co__Ltd__CSUN330_60MM5BB</t>
  </si>
  <si>
    <t>China_Sunergy__Nanjing__Co__Ltd__CSUN330_60MM5BW_</t>
  </si>
  <si>
    <t>China_Sunergy__Nanjing__Co__Ltd__CSUN330_72PH5_</t>
  </si>
  <si>
    <t>China_Sunergy__Nanjing__Co__Ltd__CSUN330_72PH5BB</t>
  </si>
  <si>
    <t>China_Sunergy__Nanjing__Co__Ltd__CSUN330_72PH5BW_</t>
  </si>
  <si>
    <t>China_Sunergy__Nanjing__Co__Ltd__CSUN330_72PM5_</t>
  </si>
  <si>
    <t>China_Sunergy__Nanjing__Co__Ltd__CSUN330_72PM5BB</t>
  </si>
  <si>
    <t>China_Sunergy__Nanjing__Co__Ltd__CSUN330_72PM5BW_</t>
  </si>
  <si>
    <t>China_Sunergy__Nanjing__Co__Ltd__CSUN335_72PH5_</t>
  </si>
  <si>
    <t>China_Sunergy__Nanjing__Co__Ltd__CSUN335_72PH5BB</t>
  </si>
  <si>
    <t>China_Sunergy__Nanjing__Co__Ltd__CSUN335_72PH5BW_</t>
  </si>
  <si>
    <t>China_Sunergy__Nanjing__Co__Ltd__CSUN335_72PM5_</t>
  </si>
  <si>
    <t>China_Sunergy__Nanjing__Co__Ltd__CSUN335_72PM5BB</t>
  </si>
  <si>
    <t>China_Sunergy__Nanjing__Co__Ltd__CSUN335_72PM5BW_</t>
  </si>
  <si>
    <t>China_Sunergy__Nanjing__Co__Ltd__CSUN340_72PH5_</t>
  </si>
  <si>
    <t>China_Sunergy__Nanjing__Co__Ltd__CSUN340_72PH5BB</t>
  </si>
  <si>
    <t>China_Sunergy__Nanjing__Co__Ltd__CSUN340_72PH5BW_</t>
  </si>
  <si>
    <t>China_Sunergy__Nanjing__Co__Ltd__CSUN340_72PM5_</t>
  </si>
  <si>
    <t>China_Sunergy__Nanjing__Co__Ltd__CSUN340_72PM5BB</t>
  </si>
  <si>
    <t>China_Sunergy__Nanjing__Co__Ltd__CSUN340_72PM5BW_</t>
  </si>
  <si>
    <t>China_Sunergy__Nanjing__Co__Ltd__CSUN345_72PH5_</t>
  </si>
  <si>
    <t>China_Sunergy__Nanjing__Co__Ltd__CSUN345_72PH5BB</t>
  </si>
  <si>
    <t>China_Sunergy__Nanjing__Co__Ltd__CSUN345_72PH5BW_</t>
  </si>
  <si>
    <t>China_Sunergy__Nanjing__Co__Ltd__CSUN345_72PM5_</t>
  </si>
  <si>
    <t>China_Sunergy__Nanjing__Co__Ltd__CSUN345_72PM5BB</t>
  </si>
  <si>
    <t>China_Sunergy__Nanjing__Co__Ltd__CSUN345_72PM5BW_</t>
  </si>
  <si>
    <t>China_Sunergy__Nanjing__Co__Ltd__CSUN360_72MH5_</t>
  </si>
  <si>
    <t>China_Sunergy__Nanjing__Co__Ltd__CSUN360_72MH5BB</t>
  </si>
  <si>
    <t>China_Sunergy__Nanjing__Co__Ltd__CSUN360_72MH5BW_</t>
  </si>
  <si>
    <t>China_Sunergy__Nanjing__Co__Ltd__CSUN360_72MM5_</t>
  </si>
  <si>
    <t>China_Sunergy__Nanjing__Co__Ltd__CSUN360_72MM5BB</t>
  </si>
  <si>
    <t>China_Sunergy__Nanjing__Co__Ltd__CSUN360_72MM5BW_</t>
  </si>
  <si>
    <t>China_Sunergy__Nanjing__Co__Ltd__CSUN365_72MH5_</t>
  </si>
  <si>
    <t>China_Sunergy__Nanjing__Co__Ltd__CSUN365_72MH5BB</t>
  </si>
  <si>
    <t>China_Sunergy__Nanjing__Co__Ltd__CSUN365_72MH5BW_</t>
  </si>
  <si>
    <t>China_Sunergy__Nanjing__Co__Ltd__CSUN365_72MM5_</t>
  </si>
  <si>
    <t>China_Sunergy__Nanjing__Co__Ltd__CSUN365_72MM5BB</t>
  </si>
  <si>
    <t>China_Sunergy__Nanjing__Co__Ltd__CSUN365_72MM5BW_</t>
  </si>
  <si>
    <t>China_Sunergy__Nanjing__Co__Ltd__CSUN370_72MH5_</t>
  </si>
  <si>
    <t>China_Sunergy__Nanjing__Co__Ltd__CSUN370_72MH5BB</t>
  </si>
  <si>
    <t>China_Sunergy__Nanjing__Co__Ltd__CSUN370_72MH5BW_</t>
  </si>
  <si>
    <t>China_Sunergy__Nanjing__Co__Ltd__CSUN370_72MM5_</t>
  </si>
  <si>
    <t>China_Sunergy__Nanjing__Co__Ltd__CSUN370_72MM5BB</t>
  </si>
  <si>
    <t>China_Sunergy__Nanjing__Co__Ltd__CSUN370_72MM5BW_</t>
  </si>
  <si>
    <t>China_Sunergy__Nanjing__Co__Ltd__CSUN375_72MH5_</t>
  </si>
  <si>
    <t>China_Sunergy__Nanjing__Co__Ltd__CSUN375_72MH5BB</t>
  </si>
  <si>
    <t>China_Sunergy__Nanjing__Co__Ltd__CSUN375_72MH5BW_</t>
  </si>
  <si>
    <t>China_Sunergy__Nanjing__Co__Ltd__CSUN375_72MM5_</t>
  </si>
  <si>
    <t>China_Sunergy__Nanjing__Co__Ltd__CSUN375_72MM5BB</t>
  </si>
  <si>
    <t>China_Sunergy__Nanjing__Co__Ltd__CSUN375_72MM5BW_</t>
  </si>
  <si>
    <t>China_Sunergy__Nanjing__Co__Ltd__CSUN380_72MH5_</t>
  </si>
  <si>
    <t>China_Sunergy__Nanjing__Co__Ltd__CSUN380_72MH5BB</t>
  </si>
  <si>
    <t>China_Sunergy__Nanjing__Co__Ltd__CSUN380_72MH5BW_</t>
  </si>
  <si>
    <t>China_Sunergy__Nanjing__Co__Ltd__CSUN380_72MM5_</t>
  </si>
  <si>
    <t>China_Sunergy__Nanjing__Co__Ltd__CSUN380_72MM5BB</t>
  </si>
  <si>
    <t>China_Sunergy__Nanjing__Co__Ltd__CSUN380_72MM5BW_</t>
  </si>
  <si>
    <t>China_Sunergy__Nanjing__Co__Ltd__CSUN385_72MH5_</t>
  </si>
  <si>
    <t>China_Sunergy__Nanjing__Co__Ltd__CSUN385_72MH5BB</t>
  </si>
  <si>
    <t>China_Sunergy__Nanjing__Co__Ltd__CSUN385_72MH5BW_</t>
  </si>
  <si>
    <t>China_Sunergy__Nanjing__Co__Ltd__CSUN385_72MM5_</t>
  </si>
  <si>
    <t>China_Sunergy__Nanjing__Co__Ltd__CSUN385_72MM5BB</t>
  </si>
  <si>
    <t>China_Sunergy__Nanjing__Co__Ltd__CSUN385_72MM5BW_</t>
  </si>
  <si>
    <t>China_Sunergy__Nanjing__Co__Ltd__CSUN390_72MH5_</t>
  </si>
  <si>
    <t>China_Sunergy__Nanjing__Co__Ltd__CSUN390_72MH5BB</t>
  </si>
  <si>
    <t>China_Sunergy__Nanjing__Co__Ltd__CSUN390_72MH5BW_</t>
  </si>
  <si>
    <t>China_Sunergy__Nanjing__Co__Ltd__CSUN390_72MM5_</t>
  </si>
  <si>
    <t>China_Sunergy__Nanjing__Co__Ltd__CSUN390_72MM5BB</t>
  </si>
  <si>
    <t>China_Sunergy__Nanjing__Co__Ltd__CSUN390_72MM5BW_</t>
  </si>
  <si>
    <t>China_Sunergy__Nanjing__Co__Ltd__CSUN395_72MH5</t>
  </si>
  <si>
    <t>China_Sunergy__Nanjing__Co__Ltd__CSUN395_72MH5BB</t>
  </si>
  <si>
    <t>China_Sunergy__Nanjing__Co__Ltd__CSUN395_72MH5BW_</t>
  </si>
  <si>
    <t>China_Sunergy__Nanjing__Co__Ltd__CSUN395_72MM5</t>
  </si>
  <si>
    <t>China_Sunergy__Nanjing__Co__Ltd__CSUN395_72MM5BB</t>
  </si>
  <si>
    <t>China_Sunergy__Nanjing__Co__Ltd__CSUN395_72MM5BW_</t>
  </si>
  <si>
    <t>China_Sunergy__Nanjing__Co__Ltd__CSUN400_72MH5</t>
  </si>
  <si>
    <t>China_Sunergy__Nanjing__Co__Ltd__CSUN400_72MH5BB</t>
  </si>
  <si>
    <t>China_Sunergy__Nanjing__Co__Ltd__CSUN400_72MH5BW_</t>
  </si>
  <si>
    <t>China_Sunergy__Nanjing__Co__Ltd__CSUN400_72MM5</t>
  </si>
  <si>
    <t>China_Sunergy__Nanjing__Co__Ltd__CSUN400_72MM5BB</t>
  </si>
  <si>
    <t>China_Sunergy__Nanjing__Co__Ltd__CSUN400_72MM5BW_</t>
  </si>
  <si>
    <t>China_Sunergy__Nanjing__Co__Ltd__CSUN405_72MH5</t>
  </si>
  <si>
    <t>China_Sunergy__Nanjing__Co__Ltd__CSUN405_72MH5BB</t>
  </si>
  <si>
    <t>China_Sunergy__Nanjing__Co__Ltd__CSUN405_72MH5BW_</t>
  </si>
  <si>
    <t>China_Sunergy__Nanjing__Co__Ltd__CSUN405_72MM5</t>
  </si>
  <si>
    <t>China_Sunergy__Nanjing__Co__Ltd__CSUN405_72MM5BB</t>
  </si>
  <si>
    <t>China_Sunergy__Nanjing__Co__Ltd__CSUN405_72MM5BW_</t>
  </si>
  <si>
    <t>Chinalight_Haoyu_Photovoltaic_Technology__Beijing__CLS165P</t>
  </si>
  <si>
    <t>Chinalight_Haoyu_Photovoltaic_Technology__Beijing__CLS170P</t>
  </si>
  <si>
    <t>Chinalight_Haoyu_Photovoltaic_Technology__Beijing__CLS175P</t>
  </si>
  <si>
    <t>Chinalight_Haoyu_Photovoltaic_Technology__Beijing__CLS180P</t>
  </si>
  <si>
    <t>Chinalight_Haoyu_Photovoltaic_Technology__Beijing__CLS185P</t>
  </si>
  <si>
    <t>Chinalight_Haoyu_Photovoltaic_Technology__Beijing__CLS190P</t>
  </si>
  <si>
    <t>Chinalight_Haoyu_Photovoltaic_Technology__Beijing__CLS215P</t>
  </si>
  <si>
    <t>Chinalight_Haoyu_Photovoltaic_Technology__Beijing__CLS220P</t>
  </si>
  <si>
    <t>Chinalight_Haoyu_Photovoltaic_Technology__Beijing__CLS_225P</t>
  </si>
  <si>
    <t>Chinalight_Haoyu_Photovoltaic_Technology__Beijing__CLS_230P</t>
  </si>
  <si>
    <t>Chinalight_Haoyu_Photovoltaic_Technology__Beijing__CLS_235P</t>
  </si>
  <si>
    <t>Chinalight_Haoyu_Photovoltaic_Technology__Beijing__CLS_240P</t>
  </si>
  <si>
    <t>Chinalight_Haoyu_Photovoltaic_Technology__Beijing__CLS_245P</t>
  </si>
  <si>
    <t>Chinalight_Haoyu_Photovoltaic_Technology__Beijing__CLS_250P</t>
  </si>
  <si>
    <t>Chint_Solar__Zhejiang__Co___Ltd_CHSM5001T_105</t>
  </si>
  <si>
    <t>Chint_Solar__Zhejiang__Co___Ltd_CHSM5001T_110</t>
  </si>
  <si>
    <t>Chint_Solar__Zhejiang__Co___Ltd_CHSM5001T_115</t>
  </si>
  <si>
    <t>Chint_Solar__Zhejiang__Co___Ltd_CHSM5031T_125</t>
  </si>
  <si>
    <t>Chint_Solar__Zhejiang__Co___Ltd_CHSM5031T_130</t>
  </si>
  <si>
    <t>Chint_Solar__Zhejiang__Co___Ltd_CHSM5031T_135</t>
  </si>
  <si>
    <t>Chint_Solar__Zhejiang__Co___Ltd_CHSM5612M_175</t>
  </si>
  <si>
    <t>Chint_Solar__Zhejiang__Co___Ltd_CHSM5612M_180</t>
  </si>
  <si>
    <t>Chint_Solar__Zhejiang__Co___Ltd_CHSM5612M_BL__185</t>
  </si>
  <si>
    <t>Chint_Solar__Zhejiang__Co___Ltd_CHSM5612M_185</t>
  </si>
  <si>
    <t>Chint_Solar__Zhejiang__Co___Ltd_CHSM5612M_BL__190</t>
  </si>
  <si>
    <t>Chint_Solar__Zhejiang__Co___Ltd_CHSM5612M_190</t>
  </si>
  <si>
    <t>Chint_Solar__Zhejiang__Co___Ltd_CHSM5612M_BL__195</t>
  </si>
  <si>
    <t>Chint_Solar__Zhejiang__Co___Ltd_CHSM5612M_195</t>
  </si>
  <si>
    <t>Chint_Solar__Zhejiang__Co___Ltd_CHSM5612M_BL__200</t>
  </si>
  <si>
    <t>Chint_Solar__Zhejiang__Co___Ltd_CHSM5612M_200</t>
  </si>
  <si>
    <t>Chint_Solar__Zhejiang__Co___Ltd_CHSM5612M_205</t>
  </si>
  <si>
    <t>Chint_Solar__Zhejiang__Co___Ltd_CHSM5612M_210</t>
  </si>
  <si>
    <t>Chint_Solar__Zhejiang__Co___Ltd_CHSM6609M_215</t>
  </si>
  <si>
    <t>Chint_Solar__Zhejiang__Co___Ltd_CHSM6610P_215</t>
  </si>
  <si>
    <t>Chint_Solar__Zhejiang__Co___Ltd_CHSM6609M_220</t>
  </si>
  <si>
    <t>Chint_Solar__Zhejiang__Co___Ltd_CHSM6610M_220</t>
  </si>
  <si>
    <t>Chint_Solar__Zhejiang__Co___Ltd_CHSM6610P_220</t>
  </si>
  <si>
    <t>Chint_Solar__Zhejiang__Co___Ltd_CHSM6609M_225</t>
  </si>
  <si>
    <t>Chint_Solar__Zhejiang__Co___Ltd_CHSM6610M_225</t>
  </si>
  <si>
    <t>Chint_Solar__Zhejiang__Co___Ltd_CHSM6610P_225</t>
  </si>
  <si>
    <t>Chint_Solar__Zhejiang__Co___Ltd_CHSM6609M_230</t>
  </si>
  <si>
    <t>Chint_Solar__Zhejiang__Co___Ltd_CHSM6610M_230</t>
  </si>
  <si>
    <t>Chint_Solar__Zhejiang__Co___Ltd_CHSM6610P_230</t>
  </si>
  <si>
    <t>Chint_Solar__Zhejiang__Co___Ltd_CHSM6609M_235</t>
  </si>
  <si>
    <t>Chint_Solar__Zhejiang__Co___Ltd_CHSM6610M_235</t>
  </si>
  <si>
    <t>Chint_Solar__Zhejiang__Co___Ltd_CHSM6610P_235</t>
  </si>
  <si>
    <t>Chint_Solar__Zhejiang__Co___Ltd_CHSM6609M_240</t>
  </si>
  <si>
    <t>Chint_Solar__Zhejiang__Co___Ltd_CHSM6610M_BL__240</t>
  </si>
  <si>
    <t>Chint_Solar__Zhejiang__Co___Ltd_CHSM6610M_240</t>
  </si>
  <si>
    <t>Chint_Solar__Zhejiang__Co___Ltd_CHSM6610P_240</t>
  </si>
  <si>
    <t>Chint_Solar__Zhejiang__Co___Ltd_CHSM6610M_BL__245</t>
  </si>
  <si>
    <t>Chint_Solar__Zhejiang__Co___Ltd_CHSM6610M_245</t>
  </si>
  <si>
    <t>Chint_Solar__Zhejiang__Co___Ltd_CHSM6610P_245</t>
  </si>
  <si>
    <t>Chint_Solar__Zhejiang__Co___Ltd_CHSM6610M_BL__250</t>
  </si>
  <si>
    <t>Chint_Solar__Zhejiang__Co___Ltd_CHSM6610M_250</t>
  </si>
  <si>
    <t>Chint_Solar__Zhejiang__Co___Ltd_CHSM6610P_HV_250</t>
  </si>
  <si>
    <t>Chint_Solar__Zhejiang__Co___Ltd_CHSM6610P_250</t>
  </si>
  <si>
    <t>Chint_Solar__Zhejiang__Co___Ltd_CHSM6610PR_250</t>
  </si>
  <si>
    <t>Chint_Solar__Zhejiang__Co___Ltd_CHSM6610M_BL__255</t>
  </si>
  <si>
    <t>Chint_Solar__Zhejiang__Co___Ltd_CHSM6610M_255</t>
  </si>
  <si>
    <t>Chint_Solar__Zhejiang__Co___Ltd_CHSM6610P_HV_255</t>
  </si>
  <si>
    <t>Chint_Solar__Zhejiang__Co___Ltd_CHSM6610P_255</t>
  </si>
  <si>
    <t>Chint_Solar__Zhejiang__Co___Ltd_CHSM6610PR_255</t>
  </si>
  <si>
    <t>Chint_Solar__Zhejiang__Co___Ltd_CHSM6610M_BL__260</t>
  </si>
  <si>
    <t>Chint_Solar__Zhejiang__Co___Ltd_CHSM6610M_260</t>
  </si>
  <si>
    <t>Chint_Solar__Zhejiang__Co___Ltd_CHSM6610P_HV_260</t>
  </si>
  <si>
    <t>Chint_Solar__Zhejiang__Co___Ltd_CHSM6610P_260</t>
  </si>
  <si>
    <t>Chint_Solar__Zhejiang__Co___Ltd_CHSM6610PR_260</t>
  </si>
  <si>
    <t>Chint_Solar__Zhejiang__Co___Ltd_CHSM6612P_260</t>
  </si>
  <si>
    <t>Chint_Solar__Zhejiang__Co___Ltd_CHSM6610M_265</t>
  </si>
  <si>
    <t>Chint_Solar__Zhejiang__Co___Ltd_CHSM6610P_HV_265</t>
  </si>
  <si>
    <t>Chint_Solar__Zhejiang__Co___Ltd_CHSM6610P_265</t>
  </si>
  <si>
    <t>Chint_Solar__Zhejiang__Co___Ltd_CHSM6611P_265</t>
  </si>
  <si>
    <t>Chint_Solar__Zhejiang__Co___Ltd_CHSM6612P_265</t>
  </si>
  <si>
    <t>Chint_Solar__Zhejiang__Co___Ltd_CHSM6610M_270</t>
  </si>
  <si>
    <t>Chint_Solar__Zhejiang__Co___Ltd_CHSM6610P_HV_270</t>
  </si>
  <si>
    <t>Chint_Solar__Zhejiang__Co___Ltd_CHSM6610P_270</t>
  </si>
  <si>
    <t>Chint_Solar__Zhejiang__Co___Ltd_CHSM6611P_270</t>
  </si>
  <si>
    <t>Chint_Solar__Zhejiang__Co___Ltd_CHSM6612P_270</t>
  </si>
  <si>
    <t>Chint_Solar__Zhejiang__Co___Ltd_CHSM6610M_HV_275</t>
  </si>
  <si>
    <t>Chint_Solar__Zhejiang__Co___Ltd_CHSM6610M_275</t>
  </si>
  <si>
    <t>Chint_Solar__Zhejiang__Co___Ltd_CHSM6610P_HV_275</t>
  </si>
  <si>
    <t>Chint_Solar__Zhejiang__Co___Ltd_CHSM6610P_275</t>
  </si>
  <si>
    <t>Chint_Solar__Zhejiang__Co___Ltd_CHSM6611P_275</t>
  </si>
  <si>
    <t>Chint_Solar__Zhejiang__Co___Ltd_CHSM6612P_275</t>
  </si>
  <si>
    <t>Chint_Solar__Zhejiang__Co___Ltd_CHSM6612PM_275</t>
  </si>
  <si>
    <t>Chint_Solar__Zhejiang__Co___Ltd_CHSM6610M_BL__280</t>
  </si>
  <si>
    <t>Chint_Solar__Zhejiang__Co___Ltd_CHSM6610M_HV_280</t>
  </si>
  <si>
    <t>Chint_Solar__Zhejiang__Co___Ltd_CHSM6610M_280</t>
  </si>
  <si>
    <t>Chint_Solar__Zhejiang__Co___Ltd_CHSM6610P_HV_280</t>
  </si>
  <si>
    <t>Chint_Solar__Zhejiang__Co___Ltd_CHSM6610P_280</t>
  </si>
  <si>
    <t>Chint_Solar__Zhejiang__Co___Ltd_CHSM6611P_280</t>
  </si>
  <si>
    <t>Chint_Solar__Zhejiang__Co___Ltd_CHSM6612P_280</t>
  </si>
  <si>
    <t>Chint_Solar__Zhejiang__Co___Ltd_CHSM6612PM_280</t>
  </si>
  <si>
    <t>Chint_Solar__Zhejiang__Co___Ltd_CHSM6610M_BL__285</t>
  </si>
  <si>
    <t>Chint_Solar__Zhejiang__Co___Ltd_CHSM6610M_HV_285</t>
  </si>
  <si>
    <t>Chint_Solar__Zhejiang__Co___Ltd_CHSM6610M_285</t>
  </si>
  <si>
    <t>Chint_Solar__Zhejiang__Co___Ltd_CHSM6610P_HV_285</t>
  </si>
  <si>
    <t>Chint_Solar__Zhejiang__Co___Ltd_CHSM6610P_285</t>
  </si>
  <si>
    <t>Chint_Solar__Zhejiang__Co___Ltd_CHSM6611P_285</t>
  </si>
  <si>
    <t>Chint_Solar__Zhejiang__Co___Ltd_CHSM6612P_285</t>
  </si>
  <si>
    <t>Chint_Solar__Zhejiang__Co___Ltd_CHSM6612PM_285</t>
  </si>
  <si>
    <t>Chint_Solar__Zhejiang__Co___Ltd_CHSM6610M_BL__290</t>
  </si>
  <si>
    <t>Chint_Solar__Zhejiang__Co___Ltd_CHSM6610M_HV_290</t>
  </si>
  <si>
    <t>Chint_Solar__Zhejiang__Co___Ltd_CHSM6610M_290</t>
  </si>
  <si>
    <t>Chint_Solar__Zhejiang__Co___Ltd_CHSM6610P_HV_290</t>
  </si>
  <si>
    <t>Chint_Solar__Zhejiang__Co___Ltd_CHSM6610P_290</t>
  </si>
  <si>
    <t>Chint_Solar__Zhejiang__Co___Ltd_CHSM6612P_290</t>
  </si>
  <si>
    <t>Chint_Solar__Zhejiang__Co___Ltd_CHSM6612PM_290</t>
  </si>
  <si>
    <t>Chint_Solar__Zhejiang__Co___Ltd_CHSM6610M_BL__295</t>
  </si>
  <si>
    <t>Chint_Solar__Zhejiang__Co___Ltd_CHSM6610M_HV_295</t>
  </si>
  <si>
    <t>Chint_Solar__Zhejiang__Co___Ltd_CHSM6610M_295</t>
  </si>
  <si>
    <t>Chint_Solar__Zhejiang__Co___Ltd_CHSM6610P_HV_295</t>
  </si>
  <si>
    <t>Chint_Solar__Zhejiang__Co___Ltd_CHSM6610P_295</t>
  </si>
  <si>
    <t>Chint_Solar__Zhejiang__Co___Ltd_CHSM6612M_295</t>
  </si>
  <si>
    <t>Chint_Solar__Zhejiang__Co___Ltd_CHSM6612P_295</t>
  </si>
  <si>
    <t>Chint_Solar__Zhejiang__Co___Ltd_CHSM6612PM_295</t>
  </si>
  <si>
    <t>Chint_Solar__Zhejiang__Co___Ltd_CHSM6612PR_295</t>
  </si>
  <si>
    <t>Chint_Solar__Zhejiang__Co___Ltd_CHSM6610M_HV_300</t>
  </si>
  <si>
    <t>Chint_Solar__Zhejiang__Co___Ltd_CHSM6612M_300</t>
  </si>
  <si>
    <t>Chint_Solar__Zhejiang__Co___Ltd_CHSM6612P_300</t>
  </si>
  <si>
    <t>Chint_Solar__Zhejiang__Co___Ltd_CHSM6612PR_300</t>
  </si>
  <si>
    <t>Chint_Solar__Zhejiang__Co___Ltd_CHSM6610M_HV_305</t>
  </si>
  <si>
    <t>Chint_Solar__Zhejiang__Co___Ltd_CHSM6612M_305</t>
  </si>
  <si>
    <t>Chint_Solar__Zhejiang__Co___Ltd_CHSM6612P_305</t>
  </si>
  <si>
    <t>Chint_Solar__Zhejiang__Co___Ltd_CHSM6612PR_305</t>
  </si>
  <si>
    <t>Chint_Solar__Zhejiang__Co___Ltd_CHSM6612M_310</t>
  </si>
  <si>
    <t>Chint_Solar__Zhejiang__Co___Ltd_CHSM6612P_HV_310</t>
  </si>
  <si>
    <t>Chint_Solar__Zhejiang__Co___Ltd_CHSM6612P_310</t>
  </si>
  <si>
    <t>Chint_Solar__Zhejiang__Co___Ltd_CHSM6612M_315</t>
  </si>
  <si>
    <t>Chint_Solar__Zhejiang__Co___Ltd_CHSM6612P_HV_315</t>
  </si>
  <si>
    <t>Chint_Solar__Zhejiang__Co___Ltd_CHSM6612P_315</t>
  </si>
  <si>
    <t>Chint_Solar__Zhejiang__Co___Ltd_CHSM6612M_320</t>
  </si>
  <si>
    <t>Chint_Solar__Zhejiang__Co___Ltd_CHSM6612P_HV_320</t>
  </si>
  <si>
    <t>Chint_Solar__Zhejiang__Co___Ltd_CHSM6612P_320</t>
  </si>
  <si>
    <t>Chint_Solar__Zhejiang__Co___Ltd_CHSM6612M_325</t>
  </si>
  <si>
    <t>Chint_Solar__Zhejiang__Co___Ltd_CHSM6612P_HV_325</t>
  </si>
  <si>
    <t>Chint_Solar__Zhejiang__Co___Ltd_CHSM6612P_325</t>
  </si>
  <si>
    <t>Chint_Solar__Zhejiang__Co___Ltd_CHSM6612M_BL__330</t>
  </si>
  <si>
    <t>Chint_Solar__Zhejiang__Co___Ltd_CHSM6612M_HV_330</t>
  </si>
  <si>
    <t>Chint_Solar__Zhejiang__Co___Ltd_CHSM6612M_330</t>
  </si>
  <si>
    <t>Chint_Solar__Zhejiang__Co___Ltd_CHSM6612P_HV_330</t>
  </si>
  <si>
    <t>Chint_Solar__Zhejiang__Co___Ltd_CHSM6612P_330</t>
  </si>
  <si>
    <t>Chint_Solar__Zhejiang__Co___Ltd_CHSM6612M_BL__335</t>
  </si>
  <si>
    <t>Chint_Solar__Zhejiang__Co___Ltd_CHSM6612M_HV_335</t>
  </si>
  <si>
    <t>Chint_Solar__Zhejiang__Co___Ltd_CHSM6612M_335</t>
  </si>
  <si>
    <t>Chint_Solar__Zhejiang__Co___Ltd_CHSM6612P_HV_335</t>
  </si>
  <si>
    <t>Chint_Solar__Zhejiang__Co___Ltd_CHSM6612P_335</t>
  </si>
  <si>
    <t>Chint_Solar__Zhejiang__Co___Ltd_CHSM6612M_BL__340</t>
  </si>
  <si>
    <t>Chint_Solar__Zhejiang__Co___Ltd_CHSM6612M_HV_340</t>
  </si>
  <si>
    <t>Chint_Solar__Zhejiang__Co___Ltd_CHSM6612M_340</t>
  </si>
  <si>
    <t>Chint_Solar__Zhejiang__Co___Ltd_CHSM6612P_HV_340</t>
  </si>
  <si>
    <t>Chint_Solar__Zhejiang__Co___Ltd_CHSM6612P_340</t>
  </si>
  <si>
    <t>Chint_Solar__Zhejiang__Co___Ltd_CHSM6612M_BL__345</t>
  </si>
  <si>
    <t>Chint_Solar__Zhejiang__Co___Ltd_CHSM6612M_HV_345</t>
  </si>
  <si>
    <t>Chint_Solar__Zhejiang__Co___Ltd_CHSM6612M_345</t>
  </si>
  <si>
    <t>Chint_Solar__Zhejiang__Co___Ltd_CHSM6612P_HV_345</t>
  </si>
  <si>
    <t>Chint_Solar__Zhejiang__Co___Ltd_CHSM6612P_345</t>
  </si>
  <si>
    <t>Chint_Solar__Zhejiang__Co___Ltd_CHSM6612M_BL__350</t>
  </si>
  <si>
    <t>Chint_Solar__Zhejiang__Co___Ltd_CHSM6612M_HV_350</t>
  </si>
  <si>
    <t>Chint_Solar__Zhejiang__Co___Ltd_CHSM6612M_350</t>
  </si>
  <si>
    <t>Chint_Solar__Zhejiang__Co___Ltd_CHSM6612P_HV_350</t>
  </si>
  <si>
    <t>Chint_Solar__Zhejiang__Co___Ltd_CHSM6612M_BL__355</t>
  </si>
  <si>
    <t>Chint_Solar__Zhejiang__Co___Ltd_CHSM6612M_HV_355</t>
  </si>
  <si>
    <t>Chint_Solar__Zhejiang__Co___Ltd_CHSM6612M_355</t>
  </si>
  <si>
    <t>Chint_Solar__Zhejiang__Co___Ltd_CHSM6612P_HV_355</t>
  </si>
  <si>
    <t>Chint_Solar__Zhejiang__Co___Ltd_CHSM6612M_BL__360</t>
  </si>
  <si>
    <t>Chint_Solar__Zhejiang__Co___Ltd_CHSM6612M_HV_360</t>
  </si>
  <si>
    <t>Chint_Solar__Zhejiang__Co___Ltd_CHSM6612M_360</t>
  </si>
  <si>
    <t>Chint_Solar__Zhejiang__Co___Ltd_CHSM72M_DG__F_BH_395</t>
  </si>
  <si>
    <t>Chint_Solar__Zhejiang__Co___Ltd_CHSM72M_DG__F_BH_400</t>
  </si>
  <si>
    <t>Chint_Solar__Zhejiang__Co___Ltd_CHSM72M_DG__F_BH_405</t>
  </si>
  <si>
    <t>Chint_Solar__Zhejiang__Co___Ltd_CHSM72M_DG__F_BH_410</t>
  </si>
  <si>
    <t>Chint_Solar__Zhejiang__Co___Ltd_CHSM72M_DG__F_BH_415</t>
  </si>
  <si>
    <t>Chint_Solar__Zhejiang__Co___Ltd_CHSM72M_DG__F_BH_420</t>
  </si>
  <si>
    <t>Chint_Solar__Zhejiang__Co___Ltd_CHSM72M_DG__F_BH_425</t>
  </si>
  <si>
    <t>Chint_Solar__Zhejiang__Co___Ltd_CHSM72M_DG__F_BH_430</t>
  </si>
  <si>
    <t>Chint_Solar__Zhejiang__Co___Ltd_CHSM72M_DG__F_BH_435</t>
  </si>
  <si>
    <t>Chint_Solar__Zhejiang__Co___Ltd_CHSM72M_DG__F_BH_440</t>
  </si>
  <si>
    <t>Chint_Solar__Zhejiang__Co___Ltd_CHSM72M_DG__F_BH_445</t>
  </si>
  <si>
    <t>Chint_Solar__Zhejiang__Co___Ltd_CHSM72M_DG__F_BH_450</t>
  </si>
  <si>
    <t>Chint_Solar__Zhejiang__Co___Ltd__CHSM60P_HC_270</t>
  </si>
  <si>
    <t>Chint_Solar__Zhejiang__Co___Ltd__CHSM60P_HC_275</t>
  </si>
  <si>
    <t>Chint_Solar__Zhejiang__Co___Ltd__CHSM60P_HC_280</t>
  </si>
  <si>
    <t>Chint_Solar__Zhejiang__Co___Ltd__CHSM60M_HC_285</t>
  </si>
  <si>
    <t>Chint_Solar__Zhejiang__Co___Ltd__CHSM60P_HC_285</t>
  </si>
  <si>
    <t>Chint_Solar__Zhejiang__Co___Ltd__CHSM60M_HC_290</t>
  </si>
  <si>
    <t>Chint_Solar__Zhejiang__Co___Ltd__CHSM60P_HC_290</t>
  </si>
  <si>
    <t>Chint_Solar__Zhejiang__Co___Ltd__CHSM60M_HC_295</t>
  </si>
  <si>
    <t>Chint_Solar__Zhejiang__Co___Ltd__CHSM60P_HC_295</t>
  </si>
  <si>
    <t>Chint_Solar__Zhejiang__Co___Ltd__CHSM60M_HC_300</t>
  </si>
  <si>
    <t>Chint_Solar__Zhejiang__Co___Ltd__CHSM60P_HC_300</t>
  </si>
  <si>
    <t>Chint_Solar__Zhejiang__Co___Ltd__CHSM60M_HC_305</t>
  </si>
  <si>
    <t>Chint_Solar__Zhejiang__Co___Ltd__CHSM60P_HC_305</t>
  </si>
  <si>
    <t>Chint_Solar__Zhejiang__Co___Ltd__CHSM60M_HC_310</t>
  </si>
  <si>
    <t>Chint_Solar__Zhejiang__Co___Ltd__CHSM60P_HC_310</t>
  </si>
  <si>
    <t>Chint_Solar__Zhejiang__Co___Ltd__CHSM60M_HC_315</t>
  </si>
  <si>
    <t>Chint_Solar__Zhejiang__Co___Ltd__CHSM60M_HC_320</t>
  </si>
  <si>
    <t>Chint_Solar__Zhejiang__Co___Ltd__CHSM60M_HC_325</t>
  </si>
  <si>
    <t>Chint_Solar__Zhejiang__Co___Ltd__CHSM72P_HC_325</t>
  </si>
  <si>
    <t>Chint_Solar__Zhejiang__Co___Ltd__CHSM60M_HC_330</t>
  </si>
  <si>
    <t>Chint_Solar__Zhejiang__Co___Ltd__CHSM72P_HC_330</t>
  </si>
  <si>
    <t>Chint_Solar__Zhejiang__Co___Ltd__CHSM60M_HC_335</t>
  </si>
  <si>
    <t>Chint_Solar__Zhejiang__Co___Ltd__CHSM72P_HC_335</t>
  </si>
  <si>
    <t>Chint_Solar__Zhejiang__Co___Ltd__CHSM60M_HC_340</t>
  </si>
  <si>
    <t>Chint_Solar__Zhejiang__Co___Ltd__CHSM72P_HC_340</t>
  </si>
  <si>
    <t>Chint_Solar__Zhejiang__Co___Ltd__CHSM60M_HC_345</t>
  </si>
  <si>
    <t>Chint_Solar__Zhejiang__Co___Ltd__CHSM72M_HC_345</t>
  </si>
  <si>
    <t>Chint_Solar__Zhejiang__Co___Ltd__CHSM72P_HC_345</t>
  </si>
  <si>
    <t>Chint_Solar__Zhejiang__Co___Ltd__CHSM60M_HC_350</t>
  </si>
  <si>
    <t>Chint_Solar__Zhejiang__Co___Ltd__CHSM72M_HC_350</t>
  </si>
  <si>
    <t>Chint_Solar__Zhejiang__Co___Ltd__CHSM72P_HC_350</t>
  </si>
  <si>
    <t>Chint_Solar__Zhejiang__Co___Ltd__CHSM60M_HC_355</t>
  </si>
  <si>
    <t>Chint_Solar__Zhejiang__Co___Ltd__CHSM72M_HC_355</t>
  </si>
  <si>
    <t>Chint_Solar__Zhejiang__Co___Ltd__CHSM72P_HC_355</t>
  </si>
  <si>
    <t>Chint_Solar__Zhejiang__Co___Ltd__CHSM60M_HC_360</t>
  </si>
  <si>
    <t>Chint_Solar__Zhejiang__Co___Ltd__CHSM72M_HC_360</t>
  </si>
  <si>
    <t>Chint_Solar__Zhejiang__Co___Ltd__CHSM72P_HC_360</t>
  </si>
  <si>
    <t>Chint_Solar__Zhejiang__Co___Ltd__CHSM60M_HC_365</t>
  </si>
  <si>
    <t>Chint_Solar__Zhejiang__Co___Ltd__CHSM6612M_HV_365</t>
  </si>
  <si>
    <t>Chint_Solar__Zhejiang__Co___Ltd__CHSM6612M_365</t>
  </si>
  <si>
    <t>Chint_Solar__Zhejiang__Co___Ltd__CHSM72M_HC_365</t>
  </si>
  <si>
    <t>Chint_Solar__Zhejiang__Co___Ltd__CHSM72P_HC_365</t>
  </si>
  <si>
    <t>Chint_Solar__Zhejiang__Co___Ltd__CHSM60M_HC_370</t>
  </si>
  <si>
    <t>Chint_Solar__Zhejiang__Co___Ltd__CHSM6612M_HV_370</t>
  </si>
  <si>
    <t>Chint_Solar__Zhejiang__Co___Ltd__CHSM6612M_370</t>
  </si>
  <si>
    <t>Chint_Solar__Zhejiang__Co___Ltd__CHSM72M_HC_370</t>
  </si>
  <si>
    <t>Chint_Solar__Zhejiang__Co___Ltd__CHSM72P_HC_370</t>
  </si>
  <si>
    <t>Chint_Solar__Zhejiang__Co___Ltd__CHSM60M_HC_375</t>
  </si>
  <si>
    <t>Chint_Solar__Zhejiang__Co___Ltd__CHSM6612M_HV_375</t>
  </si>
  <si>
    <t>Chint_Solar__Zhejiang__Co___Ltd__CHSM6612M_375</t>
  </si>
  <si>
    <t>Chint_Solar__Zhejiang__Co___Ltd__CHSM72M_HC_375</t>
  </si>
  <si>
    <t>Chint_Solar__Zhejiang__Co___Ltd__CHSM60M_HC_380</t>
  </si>
  <si>
    <t>Chint_Solar__Zhejiang__Co___Ltd__CHSM6612M_HV_380</t>
  </si>
  <si>
    <t>Chint_Solar__Zhejiang__Co___Ltd__CHSM6612M_380</t>
  </si>
  <si>
    <t>Chint_Solar__Zhejiang__Co___Ltd__CHSM72M_HC_380</t>
  </si>
  <si>
    <t>Chint_Solar__Zhejiang__Co___Ltd__CHSM72M_HC_385</t>
  </si>
  <si>
    <t>Chint_Solar__Zhejiang__Co___Ltd__CHSM72M_HC_390</t>
  </si>
  <si>
    <t>Chint_Solar__Zhejiang__Co___Ltd__CHSM72M_HC_395</t>
  </si>
  <si>
    <t>Chint_Solar__Zhejiang__Co___Ltd__CHSM72M_HC_400</t>
  </si>
  <si>
    <t>Chint_Solar__Zhejiang__Co___Ltd__CHSM72M_HC_405</t>
  </si>
  <si>
    <t>Chint_Solar__Zhejiang__Co___Ltd__CHSM72M_HC_410</t>
  </si>
  <si>
    <t>Chint_Solar__Zhejiang__Co___Ltd__CHSM72M_HC_415</t>
  </si>
  <si>
    <t>Chint_Solar__Zhejiang__Co___Ltd__CHSM72M_HC_420</t>
  </si>
  <si>
    <t>Chint_Solar__Zhejiang__Co___Ltd__CHSM72M_HC_425</t>
  </si>
  <si>
    <t>Chint_Solar__Zhejiang__Co___Ltd__CHSM72M_HC_430</t>
  </si>
  <si>
    <t>Clean_Source_&amp;_Energy_CSE115M_1</t>
  </si>
  <si>
    <t>Clean_Source_&amp;_Energy_CSE120M_1</t>
  </si>
  <si>
    <t>Clean_Source_&amp;_Energy_CSE125M_1</t>
  </si>
  <si>
    <t>Clean_Source_&amp;_Energy_CSE150M_2</t>
  </si>
  <si>
    <t>Clean_Source_&amp;_Energy_CSE155M_2</t>
  </si>
  <si>
    <t>Clean_Source_&amp;_Energy_CSE160M_1</t>
  </si>
  <si>
    <t>Clean_Source_&amp;_Energy_CSE160M_2</t>
  </si>
  <si>
    <t>Clean_Source_&amp;_Energy_CSE165M_1</t>
  </si>
  <si>
    <t>Clean_Source_&amp;_Energy_CSE165M_2</t>
  </si>
  <si>
    <t>Clean_Source_&amp;_Energy_CSE170M_1</t>
  </si>
  <si>
    <t>Clean_Source_&amp;_Energy_CSE170M_2</t>
  </si>
  <si>
    <t>Clean_Source_&amp;_Energy_CSE175M_1</t>
  </si>
  <si>
    <t>Clean_Source_&amp;_Energy_CSE175M_2</t>
  </si>
  <si>
    <t>Clean_Source_&amp;_Energy_CSE180M_1</t>
  </si>
  <si>
    <t>Clean_Source_&amp;_Energy_CSE180M_2</t>
  </si>
  <si>
    <t>Clean_Source_&amp;_Energy_CSE180M_3</t>
  </si>
  <si>
    <t>Clean_Source_&amp;_Energy_CSE185M_1</t>
  </si>
  <si>
    <t>Clean_Source_&amp;_Energy_CSE185M_2</t>
  </si>
  <si>
    <t>Clean_Source_&amp;_Energy_CSE190P_3</t>
  </si>
  <si>
    <t>Clean_Source_&amp;_Energy_CSE195P_3</t>
  </si>
  <si>
    <t>Clean_Source_&amp;_Energy_CSE200M_2</t>
  </si>
  <si>
    <t>Clean_Source_&amp;_Energy_CSE200P_1</t>
  </si>
  <si>
    <t>Clean_Source_&amp;_Energy_CSE200P_2</t>
  </si>
  <si>
    <t>Clean_Source_&amp;_Energy_CSE200P_3</t>
  </si>
  <si>
    <t>Clean_Source_&amp;_Energy_CSE205M_2</t>
  </si>
  <si>
    <t>Clean_Source_&amp;_Energy_CSE205P_1</t>
  </si>
  <si>
    <t>Clean_Source_&amp;_Energy_CSE205P_2</t>
  </si>
  <si>
    <t>Clean_Source_&amp;_Energy_CSE205P_3</t>
  </si>
  <si>
    <t>Clean_Source_&amp;_Energy_CSE210M_2</t>
  </si>
  <si>
    <t>Clean_Source_&amp;_Energy_CSE210P_1</t>
  </si>
  <si>
    <t>Clean_Source_&amp;_Energy_CSE210P_2</t>
  </si>
  <si>
    <t>Clean_Source_&amp;_Energy_CSE215M_2</t>
  </si>
  <si>
    <t>Clean_Source_&amp;_Energy_CSE215P_1</t>
  </si>
  <si>
    <t>Clean_Source_&amp;_Energy_CSE215P_2</t>
  </si>
  <si>
    <t>Clean_Source_&amp;_Energy_CSE220M_2</t>
  </si>
  <si>
    <t>Clean_Source_&amp;_Energy_CSE220P_1</t>
  </si>
  <si>
    <t>Clean_Source_&amp;_Energy_CSE220P_2</t>
  </si>
  <si>
    <t>Clean_Source_&amp;_Energy_CSE220P_3</t>
  </si>
  <si>
    <t>Clean_Source_&amp;_Energy_CSE220P_AS</t>
  </si>
  <si>
    <t>Clean_Source_&amp;_Energy_CSE225M_2</t>
  </si>
  <si>
    <t>Clean_Source_&amp;_Energy_CSE225M_AS</t>
  </si>
  <si>
    <t>Clean_Source_&amp;_Energy_CSE225P_2</t>
  </si>
  <si>
    <t>Clean_Source_&amp;_Energy_CSE225P_3</t>
  </si>
  <si>
    <t>Clean_Source_&amp;_Energy_CSE230M_2</t>
  </si>
  <si>
    <t>Clean_Source_&amp;_Energy_CSE230P_2</t>
  </si>
  <si>
    <t>Clean_Source_&amp;_Energy_CSE230P_3</t>
  </si>
  <si>
    <t>Clean_Source_&amp;_Energy_CSE230P_AS</t>
  </si>
  <si>
    <t>Clean_Source_&amp;_Energy_CSE235M_2</t>
  </si>
  <si>
    <t>Clean_Source_&amp;_Energy_CSE235M_AS</t>
  </si>
  <si>
    <t>Clean_Source_&amp;_Energy_CSE240M_2</t>
  </si>
  <si>
    <t>Clean_Source_&amp;_Energy_CSE250P_3</t>
  </si>
  <si>
    <t>Clean_Source_&amp;_Energy_CSE255P_3</t>
  </si>
  <si>
    <t>Clean_Source_&amp;_Energy_CSE270P_3</t>
  </si>
  <si>
    <t>Clean_Source_&amp;_Energy_CSE275P_3</t>
  </si>
  <si>
    <t>Clean_Source_&amp;_Energy_CSE280P_3</t>
  </si>
  <si>
    <t>CNBM_International_CNBM175SAb</t>
  </si>
  <si>
    <t>CNBM_International_CNBM175SAb_Black_</t>
  </si>
  <si>
    <t>CNBM_International_CNBM180SAb</t>
  </si>
  <si>
    <t>CNBM_International_CNBM180SAb_Black_</t>
  </si>
  <si>
    <t>CNBM_International_CNBM185SAb</t>
  </si>
  <si>
    <t>CNBM_International_CNBM185SAb_Black_</t>
  </si>
  <si>
    <t>CNBM_International_CNBM220PCe</t>
  </si>
  <si>
    <t>CNBM_International_CNBM220PCe_Black_</t>
  </si>
  <si>
    <t>CNBM_International_CNBM225PCe</t>
  </si>
  <si>
    <t>CNBM_International_CNBM225PCe_Black_</t>
  </si>
  <si>
    <t>CNBM_International_CNBM230PCe</t>
  </si>
  <si>
    <t>CNBM_International_CNBM230PCe_Black_</t>
  </si>
  <si>
    <t>CNBM_International_CNBM235PCe</t>
  </si>
  <si>
    <t>CNBM_International_CNBM235PCe_Black_</t>
  </si>
  <si>
    <t>CNBM_International_CNBM240PCe</t>
  </si>
  <si>
    <t>CNBM_International_CNBM240PCe_Black_</t>
  </si>
  <si>
    <t>CNPV_Dongying_Solar_Power_CNPV_170M</t>
  </si>
  <si>
    <t>CNPV_Dongying_Solar_Power_CNPV_175M</t>
  </si>
  <si>
    <t>CNPV_Dongying_Solar_Power_CNPV_180M</t>
  </si>
  <si>
    <t>CNPV_Dongying_Solar_Power_CNPV_185M</t>
  </si>
  <si>
    <t>CNPV_Dongying_Solar_Power_CNPV_190M</t>
  </si>
  <si>
    <t>CNPV_Dongying_Solar_Power_CNPV_195M</t>
  </si>
  <si>
    <t>CNPV_Dongying_Solar_Power_CNPV_200M</t>
  </si>
  <si>
    <t>CNPV_Dongying_Solar_Power_CNPV_200P_54</t>
  </si>
  <si>
    <t>CNPV_Dongying_Solar_Power_CNPV_205M</t>
  </si>
  <si>
    <t>CNPV_Dongying_Solar_Power_CNPV_205P_54</t>
  </si>
  <si>
    <t>CNPV_Dongying_Solar_Power_CNPV_210M_54</t>
  </si>
  <si>
    <t>CNPV_Dongying_Solar_Power_CNPV_210P_54</t>
  </si>
  <si>
    <t>CNPV_Dongying_Solar_Power_CNPV_215M_54</t>
  </si>
  <si>
    <t>CNPV_Dongying_Solar_Power_CNPV_215P_54</t>
  </si>
  <si>
    <t>CNPV_Dongying_Solar_Power_CNPV_220M_54</t>
  </si>
  <si>
    <t>CNPV_Dongying_Solar_Power_CNPV_220P_54</t>
  </si>
  <si>
    <t>CNPV_Dongying_Solar_Power_CNPV_225M_54</t>
  </si>
  <si>
    <t>CNPV_Dongying_Solar_Power_CNPV_225P</t>
  </si>
  <si>
    <t>CNPV_Dongying_Solar_Power_CNPV_225P_54</t>
  </si>
  <si>
    <t>CNPV_Dongying_Solar_Power_CNPV_230M_54</t>
  </si>
  <si>
    <t>CNPV_Dongying_Solar_Power_CNPV_230P</t>
  </si>
  <si>
    <t>CNPV_Dongying_Solar_Power_CNPV_230P_54</t>
  </si>
  <si>
    <t>CNPV_Dongying_Solar_Power_CNPV_235P</t>
  </si>
  <si>
    <t>CNPV_Dongying_Solar_Power_CNPV_235P_54</t>
  </si>
  <si>
    <t>CNPV_Dongying_Solar_Power_CNPV_240M</t>
  </si>
  <si>
    <t>CNPV_Dongying_Solar_Power_CNPV_240P</t>
  </si>
  <si>
    <t>CNPV_Dongying_Solar_Power_CNPV_245M</t>
  </si>
  <si>
    <t>CNPV_Dongying_Solar_Power_CNPV_245P</t>
  </si>
  <si>
    <t>CNPV_Dongying_Solar_Power_CNPV_250M</t>
  </si>
  <si>
    <t>CNPV_Dongying_Solar_Power_CNPV_250P</t>
  </si>
  <si>
    <t>CNPV_Dongying_Solar_Power_CNPV_255M</t>
  </si>
  <si>
    <t>CNPV_Dongying_Solar_Power_CNPV_255P</t>
  </si>
  <si>
    <t>CNPV_Dongying_Solar_Power_CNPV_260M</t>
  </si>
  <si>
    <t>CNPV_Dongying_Solar_Power_CNPV_260P</t>
  </si>
  <si>
    <t>CNPV_Dongying_Solar_Power_CNPV_270P</t>
  </si>
  <si>
    <t>CNPV_Dongying_Solar_Power_CNPV_275M</t>
  </si>
  <si>
    <t>CNPV_Dongying_Solar_Power_CNPV_275P</t>
  </si>
  <si>
    <t>CNPV_Dongying_Solar_Power_CNPV_280M</t>
  </si>
  <si>
    <t>CNPV_Dongying_Solar_Power_CNPV_280P</t>
  </si>
  <si>
    <t>CNPV_Dongying_Solar_Power_CNPV_285M</t>
  </si>
  <si>
    <t>CNPV_Dongying_Solar_Power_CNPV_285P</t>
  </si>
  <si>
    <t>CNPV_Dongying_Solar_Power_CNPV_290M</t>
  </si>
  <si>
    <t>CNPV_Dongying_Solar_Power_CNPV_290P</t>
  </si>
  <si>
    <t>CNPV_Dongying_Solar_Power_CNPV_295M</t>
  </si>
  <si>
    <t>CNPV_Dongying_Solar_Power_CNPV_295P</t>
  </si>
  <si>
    <t>CNPV_Dongying_Solar_Power_CNPV_300M</t>
  </si>
  <si>
    <t>CNPV_Dongying_Solar_Power_CNPV_300P</t>
  </si>
  <si>
    <t>CNPV_Dongying_Solar_Power_CNPV_305M</t>
  </si>
  <si>
    <t>CNPV_Dongying_Solar_Power_CNPV_305P</t>
  </si>
  <si>
    <t>CNPV_Dongying_Solar_Power_CNPV_310M</t>
  </si>
  <si>
    <t>CNPV_Dongying_Solar_Power_CNPV_310P</t>
  </si>
  <si>
    <t>CNPV_Dongying_Solar_Power_CNPV_315P</t>
  </si>
  <si>
    <t>Cogenra_Solar_TC_M300</t>
  </si>
  <si>
    <t>Cogenra_Solar_TC_M310</t>
  </si>
  <si>
    <t>Conergy_Conergy_Black_170M</t>
  </si>
  <si>
    <t>Conergy_Conergy_P_170M</t>
  </si>
  <si>
    <t>Conergy_Conergy_Black_175M</t>
  </si>
  <si>
    <t>Conergy_Conergy_P_175M</t>
  </si>
  <si>
    <t>Conergy_Conergy_PH_175M</t>
  </si>
  <si>
    <t>Conergy_Conergy_Black_180M</t>
  </si>
  <si>
    <t>Conergy_Conergy_P_180M</t>
  </si>
  <si>
    <t>Conergy_Conergy_Black_185M</t>
  </si>
  <si>
    <t>Conergy_Conergy_P_185M</t>
  </si>
  <si>
    <t>Conergy_Conergy_P_190P</t>
  </si>
  <si>
    <t>Conergy_Conergy_P_195P</t>
  </si>
  <si>
    <t>Conergy_Conergy_P_200P</t>
  </si>
  <si>
    <t>Conergy_Conergy_P_205P</t>
  </si>
  <si>
    <t>Conergy_Conergy_Black_210PA</t>
  </si>
  <si>
    <t>Conergy_Conergy_P_210P</t>
  </si>
  <si>
    <t>Conergy_Conergy_P_210PA</t>
  </si>
  <si>
    <t>Conergy_Conergy_Black_215PA</t>
  </si>
  <si>
    <t>Conergy_Conergy_P_215PA</t>
  </si>
  <si>
    <t>Conergy_Conergy_Black_220PA</t>
  </si>
  <si>
    <t>Conergy_Conergy_P_220PA</t>
  </si>
  <si>
    <t>Conergy_Conergy_PH_220P</t>
  </si>
  <si>
    <t>Conergy_Conergy_PM_220P</t>
  </si>
  <si>
    <t>Conergy_Conergy_Black_225PA</t>
  </si>
  <si>
    <t>Conergy_Conergy_P_225PA</t>
  </si>
  <si>
    <t>Conergy_Conergy_PH_225P</t>
  </si>
  <si>
    <t>Conergy_Conergy_PM_225P</t>
  </si>
  <si>
    <t>Conergy_Conergy_Black_230PA</t>
  </si>
  <si>
    <t>Conergy_Conergy_P_230PA</t>
  </si>
  <si>
    <t>Conergy_Conergy_PH_230M</t>
  </si>
  <si>
    <t>Conergy_Conergy_PH_230P</t>
  </si>
  <si>
    <t>Conergy_Conergy_PM_230P</t>
  </si>
  <si>
    <t>Conergy_Conergy_Black_235PA</t>
  </si>
  <si>
    <t>Conergy_Conergy_P_235PA</t>
  </si>
  <si>
    <t>Conergy_Conergy_PH_235M</t>
  </si>
  <si>
    <t>Conergy_Conergy_PH_235P</t>
  </si>
  <si>
    <t>Conergy_Conergy_PM_235P</t>
  </si>
  <si>
    <t>Conergy_Conergy_PH_240M</t>
  </si>
  <si>
    <t>Conergy_Conergy_PH_240M_BL</t>
  </si>
  <si>
    <t>Conergy_Conergy_PH_240P</t>
  </si>
  <si>
    <t>Conergy_Conergy_PM_240P</t>
  </si>
  <si>
    <t>Conergy_Conergy_PE_245P</t>
  </si>
  <si>
    <t>Conergy_Conergy_PH_245M</t>
  </si>
  <si>
    <t>Conergy_Conergy_PH_245M_BL</t>
  </si>
  <si>
    <t>Conergy_Conergy_PH_245P</t>
  </si>
  <si>
    <t>Conergy_Conergy_PM_245P</t>
  </si>
  <si>
    <t>Conergy_Conergy_PE_250P</t>
  </si>
  <si>
    <t>Conergy_Conergy_PH_250M</t>
  </si>
  <si>
    <t>Conergy_Conergy_PH_250M_BL</t>
  </si>
  <si>
    <t>Conergy_Conergy_PH_250P</t>
  </si>
  <si>
    <t>Conergy_Conergy_PM_250P</t>
  </si>
  <si>
    <t>Conergy_Conergy_PE_255P</t>
  </si>
  <si>
    <t>Conergy_Conergy_PH_255M</t>
  </si>
  <si>
    <t>Conergy_Conergy_PH_255M_BL</t>
  </si>
  <si>
    <t>Conergy_Conergy_PH_255P</t>
  </si>
  <si>
    <t>Conergy_Conergy_PM_255P</t>
  </si>
  <si>
    <t>Conergy_Conergy_PE_260P</t>
  </si>
  <si>
    <t>Conergy_Conergy_PH_260M</t>
  </si>
  <si>
    <t>Conergy_Conergy_PH_260P</t>
  </si>
  <si>
    <t>Conergy_Conergy_PM_260P</t>
  </si>
  <si>
    <t>Conergy_Conergy_PH_285P</t>
  </si>
  <si>
    <t>Conergy_Conergy_PH_290P</t>
  </si>
  <si>
    <t>Conergy_Conergy_PE_295P</t>
  </si>
  <si>
    <t>Conergy_Conergy_PH_295P</t>
  </si>
  <si>
    <t>Conergy_Conergy_PE_300P</t>
  </si>
  <si>
    <t>Conergy_Conergy_PH_300P</t>
  </si>
  <si>
    <t>Conergy_Conergy_PE_305P</t>
  </si>
  <si>
    <t>Conergy_Conergy_PH_305P</t>
  </si>
  <si>
    <t>Conergy_Conergy_PE_310P</t>
  </si>
  <si>
    <t>Conergy_Conergy_PH_310P</t>
  </si>
  <si>
    <t>Conergy_Holding_CONERGY_ON_220_60</t>
  </si>
  <si>
    <t>Conergy_Holding_CONERGY_ON_225_60</t>
  </si>
  <si>
    <t>Conergy_Holding_CONERGY_ON_230_60</t>
  </si>
  <si>
    <t>Conergy_Holding_CONERGY_ON_235_60</t>
  </si>
  <si>
    <t>Conergy_Holding_CONERGY_ON_240_60</t>
  </si>
  <si>
    <t>Conergy_Holding_CONERGY_ON_245_60</t>
  </si>
  <si>
    <t>Conergy_Holding_CONERGY_ON_250_60</t>
  </si>
  <si>
    <t>Conergy_Holding_CONERGY_ON_255_60</t>
  </si>
  <si>
    <t>Conergy_Holding_CONERGY_ON_265P_72</t>
  </si>
  <si>
    <t>Conergy_Holding_CONERGY_ON_270P_72</t>
  </si>
  <si>
    <t>Conergy_Holding_CONERGY_ON_275P_72</t>
  </si>
  <si>
    <t>Conergy_Holding_CONERGY_ON_280P_72</t>
  </si>
  <si>
    <t>Conergy_Holding_CONERGY_ON_285P_72</t>
  </si>
  <si>
    <t>Conergy_Solarmodule_PowerPlus_215P</t>
  </si>
  <si>
    <t>Conergy_Solarmodule_PowerPlus_220P</t>
  </si>
  <si>
    <t>Conergy_Solarmodule_PowerPlus_225P</t>
  </si>
  <si>
    <t>Cosmos_Energy_SL195_18</t>
  </si>
  <si>
    <t>Cosmos_Energy_SL200_18</t>
  </si>
  <si>
    <t>Cosmos_Energy_SL205_18</t>
  </si>
  <si>
    <t>Cosmos_Energy_SL220_20</t>
  </si>
  <si>
    <t>Cosmos_Energy_SL225_20</t>
  </si>
  <si>
    <t>Cosmos_Energy_SL230_20</t>
  </si>
  <si>
    <t>CSG_PVTech_CSG160M2_24</t>
  </si>
  <si>
    <t>CSG_PVTech_CSG165M2_24</t>
  </si>
  <si>
    <t>CSG_PVTech_CSG170M2_24</t>
  </si>
  <si>
    <t>CSG_PVTech_CSG175M2_24</t>
  </si>
  <si>
    <t>CSG_PVTech_CSG175S1_36</t>
  </si>
  <si>
    <t>CSG_PVTech_CSG180M2_24</t>
  </si>
  <si>
    <t>CSG_PVTech_CSG180S1_36</t>
  </si>
  <si>
    <t>CSG_PVTech_CSG185S1</t>
  </si>
  <si>
    <t>CSG_PVTech_CSG190M2_27</t>
  </si>
  <si>
    <t>CSG_PVTech_CSG190S1</t>
  </si>
  <si>
    <t>CSG_PVTech_CSG195M2_27</t>
  </si>
  <si>
    <t>CSG_PVTech_CSG195S1</t>
  </si>
  <si>
    <t>CSG_PVTech_CSG200M2_27</t>
  </si>
  <si>
    <t>CSG_PVTech_CSG205M2_27</t>
  </si>
  <si>
    <t>CSG_PVTech_CSG220M2_30</t>
  </si>
  <si>
    <t>CSG_PVTech_CSG225M2_30</t>
  </si>
  <si>
    <t>CSG_PVTech_CSG230M2_30</t>
  </si>
  <si>
    <t>CSG_PVTech_CSG235M2</t>
  </si>
  <si>
    <t>CSG_PVTech_CSG235S2</t>
  </si>
  <si>
    <t>CSG_PVTech_CSG240M2</t>
  </si>
  <si>
    <t>CSG_PVTech_CSG240S2</t>
  </si>
  <si>
    <t>CSG_PVTech_CSG245M2</t>
  </si>
  <si>
    <t>CSG_PVTech_CSG245S2</t>
  </si>
  <si>
    <t>CSG_PVTech_CSG250M2_35</t>
  </si>
  <si>
    <t>CSG_PVTech_CSG250S2</t>
  </si>
  <si>
    <t>CSG_PVTech_CSG255M2_35</t>
  </si>
  <si>
    <t>CSG_PVTech_CSG255S2</t>
  </si>
  <si>
    <t>CSG_PVTech_CSG260M2_35</t>
  </si>
  <si>
    <t>CSG_PVTech_CSG260S2</t>
  </si>
  <si>
    <t>CSG_PVTech_CSG265M2_35</t>
  </si>
  <si>
    <t>CSG_PVTech_CSG265S2</t>
  </si>
  <si>
    <t>CSG_PVTech_CSG270M2_36</t>
  </si>
  <si>
    <t>CSG_PVTech_CSG275M2_36</t>
  </si>
  <si>
    <t>CSG_PVTech_CSG280M2_36</t>
  </si>
  <si>
    <t>CSG_PVTech_CSG285M2</t>
  </si>
  <si>
    <t>CSG_PVTech_CSG285S2</t>
  </si>
  <si>
    <t>CSG_PVTech_CSG290M2</t>
  </si>
  <si>
    <t>CSG_PVTech_CSG290S2</t>
  </si>
  <si>
    <t>CSG_PVTech_CSG295M2</t>
  </si>
  <si>
    <t>CSG_PVTech_CSG295S2</t>
  </si>
  <si>
    <t>CSG_PVTech_CSG300M2</t>
  </si>
  <si>
    <t>CSG_PVTech_CSG300S2</t>
  </si>
  <si>
    <t>CSG_PVTech_CSG305S2</t>
  </si>
  <si>
    <t>CSUN_Eurasia_Energy_Systems_Industry_and_Trade_CSUN255_60P</t>
  </si>
  <si>
    <t>CSUN_Eurasia_Energy_Systems_Industry_and_Trade_CSUN260_60P</t>
  </si>
  <si>
    <t>CSUN_Eurasia_Energy_Systems_Industry_and_Trade_CSUN265_60P</t>
  </si>
  <si>
    <t>CSUN_Eurasia_Energy_Systems_Industry_and_Trade_CSUN270_60M</t>
  </si>
  <si>
    <t>CSUN_Eurasia_Energy_Systems_Industry_and_Trade_CSUN270_60P</t>
  </si>
  <si>
    <t>CSUN_Eurasia_Energy_Systems_Industry_and_Trade_CSUN275_60M</t>
  </si>
  <si>
    <t>CSUN_Eurasia_Energy_Systems_Industry_and_Trade_CSUN275_60P</t>
  </si>
  <si>
    <t>CSUN_Eurasia_Energy_Systems_Industry_and_Trade_CSUN280_60M</t>
  </si>
  <si>
    <t>CSUN_Eurasia_Energy_Systems_Industry_and_Trade_CSUN285_60M</t>
  </si>
  <si>
    <t>CSUN_Eurasia_Energy_Systems_Industry_and_Trade_CSUN290_60M</t>
  </si>
  <si>
    <t>CSUN_Eurasia_Energy_Systems_Industry_and_Trade_CSUN295_60M</t>
  </si>
  <si>
    <t>CSUN_Eurasia_Energy_Systems_Industry_and_Trade_CSUN305_72P</t>
  </si>
  <si>
    <t>CSUN_Eurasia_Energy_Systems_Industry_and_Trade_CSUN310_72P</t>
  </si>
  <si>
    <t>CSUN_Eurasia_Energy_Systems_Industry_and_Trade_CSUN315_72P</t>
  </si>
  <si>
    <t>CSUN_Eurasia_Energy_Systems_Industry_and_Trade_CSUN320_72M</t>
  </si>
  <si>
    <t>CSUN_Eurasia_Energy_Systems_Industry_and_Trade_CSUN320_72P</t>
  </si>
  <si>
    <t>CSUN_Eurasia_Energy_Systems_Industry_and_Trade_CSUN325_72M</t>
  </si>
  <si>
    <t>CSUN_Eurasia_Energy_Systems_Industry_and_Trade_CSUN325_72P</t>
  </si>
  <si>
    <t>CSUN_Eurasia_Energy_Systems_Industry_and_Trade_CSUN330_72M</t>
  </si>
  <si>
    <t>CSUN_Eurasia_Energy_Systems_Industry_and_Trade_CSUN330_72P</t>
  </si>
  <si>
    <t>CSUN_Eurasia_Energy_Systems_Industry_and_Trade_CSUN_335_72M</t>
  </si>
  <si>
    <t>CSUN_Eurasia_Energy_Systems_Industry_and_Trade_CSUN340_72M</t>
  </si>
  <si>
    <t>CSUN_Eurasia_Energy_Systems_Industry_and_Trade_CSUN350_72M</t>
  </si>
  <si>
    <t>Cuantum_Solar_SUNPORT_275P</t>
  </si>
  <si>
    <t>Day4_Energy_Day448MC_155</t>
  </si>
  <si>
    <t>Day4_Energy_Day448MC_160</t>
  </si>
  <si>
    <t>Day4_Energy_Day448MC_165</t>
  </si>
  <si>
    <t>Day4_Energy_Day448MC_170</t>
  </si>
  <si>
    <t>Day4_Energy_Day448MC_175</t>
  </si>
  <si>
    <t>Day4_Energy_Day448MC_180</t>
  </si>
  <si>
    <t>Day4_Energy_Day448MC_185</t>
  </si>
  <si>
    <t>Day4_Energy_Day448MC_190</t>
  </si>
  <si>
    <t>Day4_Energy_Day4_60MC_I_205</t>
  </si>
  <si>
    <t>Day4_Energy_Day4_60MC_I_210</t>
  </si>
  <si>
    <t>Day4_Energy_Day4_60MC_I_215</t>
  </si>
  <si>
    <t>Day4_Energy_Day4_60MC_I_220</t>
  </si>
  <si>
    <t>Day4_Energy_Day4_60MC_I_225</t>
  </si>
  <si>
    <t>Day4_Energy_Day4_60MC_I_230</t>
  </si>
  <si>
    <t>Day4_Energy_Day4_60MC_I_235</t>
  </si>
  <si>
    <t>Day4_Energy_Day4_60MC_I_240</t>
  </si>
  <si>
    <t>Day4_Energy_Day4_60MC_I_245</t>
  </si>
  <si>
    <t>Day4_Energy_Day4_60MC_I_250</t>
  </si>
  <si>
    <t>DJ_Solar_DJS175S125M_72</t>
  </si>
  <si>
    <t>DJ_Solar_DJS180S125M_72</t>
  </si>
  <si>
    <t>DJ_Solar_DJS_T180S6ST</t>
  </si>
  <si>
    <t>DJ_Solar_DJS185S125M_72</t>
  </si>
  <si>
    <t>DJ_Solar_DJS_T185S6ST</t>
  </si>
  <si>
    <t>DJ_Solar_DJS190S125M_72</t>
  </si>
  <si>
    <t>DJ_Solar_DJS_T190S6ST</t>
  </si>
  <si>
    <t>DJ_Solar_DJS195S125M_72</t>
  </si>
  <si>
    <t>DJ_Solar_DJS_T195S648ST</t>
  </si>
  <si>
    <t>DJ_Solar_DJS_T200S648ST</t>
  </si>
  <si>
    <t>DJ_Solar_DJS_T205S6ST</t>
  </si>
  <si>
    <t>DJ_Solar_DJS210S156P_60</t>
  </si>
  <si>
    <t>DJ_Solar_DJS_T210P6PT</t>
  </si>
  <si>
    <t>DJ_Solar_DJS_T210S6ST</t>
  </si>
  <si>
    <t>DJ_Solar_DJS215S156P_60</t>
  </si>
  <si>
    <t>DJ_Solar_DJS_T215P6PT</t>
  </si>
  <si>
    <t>DJ_Solar_DJS_T215S6ST</t>
  </si>
  <si>
    <t>DJ_Solar_DJS220S156P_60</t>
  </si>
  <si>
    <t>DJ_Solar_DJS_T220P6PT</t>
  </si>
  <si>
    <t>DJ_Solar_DJS_T220S6ST</t>
  </si>
  <si>
    <t>DJ_Solar_DJS225S156P_60</t>
  </si>
  <si>
    <t>DJ_Solar_DJS_T225P6PT</t>
  </si>
  <si>
    <t>DJ_Solar_DJS_T225S654ST</t>
  </si>
  <si>
    <t>DJ_Solar_DJS230S156P_60</t>
  </si>
  <si>
    <t>DJ_Solar_DJS_T230P6PT</t>
  </si>
  <si>
    <t>DJ_Solar_DJS235S156P_60</t>
  </si>
  <si>
    <t>DJ_Solar_DJS_T235S6ST</t>
  </si>
  <si>
    <t>DJ_Solar_DJS_TU235PT</t>
  </si>
  <si>
    <t>DJ_Solar_DJS240S156P_60</t>
  </si>
  <si>
    <t>DJ_Solar_DJS_T240P6PT</t>
  </si>
  <si>
    <t>DJ_Solar_DJS_T240PT</t>
  </si>
  <si>
    <t>DJ_Solar_DJS_T240S6ST</t>
  </si>
  <si>
    <t>DJ_Solar_DJS_T250P6PT</t>
  </si>
  <si>
    <t>DJ_Solar_DJS_T245P660PT</t>
  </si>
  <si>
    <t>DJ_Solar_DJS_T245P6PT</t>
  </si>
  <si>
    <t>DJ_Solar_DJS_T245S6ST</t>
  </si>
  <si>
    <t>DJ_Solar_DJS_T250P660PT</t>
  </si>
  <si>
    <t>DJ_Solar_DJS_T250ST</t>
  </si>
  <si>
    <t>DJ_Solar_DJS_T255P666PT</t>
  </si>
  <si>
    <t>DJ_Solar_DJS_T255P6PT</t>
  </si>
  <si>
    <t>DJ_Solar_DJS_T260P666PT</t>
  </si>
  <si>
    <t>DJ_Solar_DJS_T260P6PT</t>
  </si>
  <si>
    <t>DJ_Solar_DJS_T260S6ST</t>
  </si>
  <si>
    <t>DJ_Solar_DJS_T265P666PT</t>
  </si>
  <si>
    <t>DJ_Solar_DJS_T265P6PT</t>
  </si>
  <si>
    <t>DJ_Solar_DJS_T265S666ST</t>
  </si>
  <si>
    <t>DJ_Solar_DJS_T270P666PT</t>
  </si>
  <si>
    <t>DJ_Solar_DJS_T270P6PT</t>
  </si>
  <si>
    <t>DJ_Solar_DJS_T270S666ST</t>
  </si>
  <si>
    <t>DJ_Solar_DJS_T275P6PT</t>
  </si>
  <si>
    <t>DJ_Solar_DJS_T275S666ST</t>
  </si>
  <si>
    <t>DJ_Solar_DJS_T280P6PT</t>
  </si>
  <si>
    <t>DJ_Solar_DJS_T280S6ST</t>
  </si>
  <si>
    <t>DJ_Solar_DJS_T285P6PT</t>
  </si>
  <si>
    <t>DJ_Solar_DJS_T285S6ST</t>
  </si>
  <si>
    <t>DJ_Solar_DJS_T290P672PT</t>
  </si>
  <si>
    <t>DJ_Solar_DJS_T290S6ST</t>
  </si>
  <si>
    <t>DJ_Solar_DJS_T295P672PT</t>
  </si>
  <si>
    <t>DJ_Solar_DJS_T295S6ST</t>
  </si>
  <si>
    <t>DJ_Solar_DJS_T300P672PT</t>
  </si>
  <si>
    <t>DJ_Solar_DJS_T300S6ST</t>
  </si>
  <si>
    <t>DJ_Solar_DJS_T305S6ST</t>
  </si>
  <si>
    <t>Dmsolar_DM160M2_24</t>
  </si>
  <si>
    <t>Dmsolar_DM_M160</t>
  </si>
  <si>
    <t>Dmsolar_DM165M2_24</t>
  </si>
  <si>
    <t>Dmsolar_DM170M2_24</t>
  </si>
  <si>
    <t>Dmsolar_DM_M170</t>
  </si>
  <si>
    <t>Dmsolar_DM175M2_24</t>
  </si>
  <si>
    <t>Dmsolar_DM175S1_36</t>
  </si>
  <si>
    <t>Dmsolar_DM180M2_24</t>
  </si>
  <si>
    <t>Dmsolar_DM180S1_36</t>
  </si>
  <si>
    <t>Dmsolar_DM_M180</t>
  </si>
  <si>
    <t>Dmsolar_DM190M2_27</t>
  </si>
  <si>
    <t>Dmsolar_DM195M2_27</t>
  </si>
  <si>
    <t>Dmsolar_DM200M2_27</t>
  </si>
  <si>
    <t>Dmsolar_DM_P200</t>
  </si>
  <si>
    <t>Dmsolar_DM205M2_27</t>
  </si>
  <si>
    <t>Dmsolar_DM_P210</t>
  </si>
  <si>
    <t>Dmsolar_DM220M2_30</t>
  </si>
  <si>
    <t>Dmsolar_DM_M220</t>
  </si>
  <si>
    <t>Dmsolar_DM_P220</t>
  </si>
  <si>
    <t>Dmsolar_DM225M2_30</t>
  </si>
  <si>
    <t>Dmsolar_DM230M2_30</t>
  </si>
  <si>
    <t>Dmsolar_DM_M230</t>
  </si>
  <si>
    <t>Dmsolar_DM_P230</t>
  </si>
  <si>
    <t>Dmsolar_DM_M240</t>
  </si>
  <si>
    <t>Dmsolar_DM250M2_35</t>
  </si>
  <si>
    <t>Dmsolar_DM255M2_35</t>
  </si>
  <si>
    <t>Dmsolar_DM260M2_35</t>
  </si>
  <si>
    <t>Dmsolar_DM265M2_35</t>
  </si>
  <si>
    <t>Dmsolar_DM270M2_36</t>
  </si>
  <si>
    <t>Dmsolar_DM275M2_36</t>
  </si>
  <si>
    <t>Dmsolar_DM280M2_36</t>
  </si>
  <si>
    <t>Dongfang_Electric__Yixing__MAGI_MGSM_235_60</t>
  </si>
  <si>
    <t>Dongfang_Electric__Yixing__MAGI_MGSM_240_60</t>
  </si>
  <si>
    <t>Dongfang_Electric__Yixing__MAGI_MGSM_245_60</t>
  </si>
  <si>
    <t>Dongfang_Electric__Yixing__MAGI_MGSM_250_60</t>
  </si>
  <si>
    <t>Dongfang_Electric__Yixing__MAGI_MGSM_255_60</t>
  </si>
  <si>
    <t>Dongfang_Electric__Yixing__MAGI_MGSM_285_72</t>
  </si>
  <si>
    <t>Dongfang_Electric__Yixing__MAGI_MGSM_290_72</t>
  </si>
  <si>
    <t>Dongfang_Electric__Yixing__MAGI_MGSM_295_72</t>
  </si>
  <si>
    <t>Dongfang_Electric__Yixing__MAGI_MGSM_300_72</t>
  </si>
  <si>
    <t>Dongfang_Electric__Yixing__MAGI_MGSM_305_72</t>
  </si>
  <si>
    <t>Dongfang_Electric__Yixing__MAGI_MGSM_310_72</t>
  </si>
  <si>
    <t>Dongfang_Electric__Yixing__MAGI_MGSM_315_72</t>
  </si>
  <si>
    <t>Dow_Chemical_DPS_09_1000</t>
  </si>
  <si>
    <t>Dow_Chemical_DPS_10_1000</t>
  </si>
  <si>
    <t>Dow_Chemical_DPS_11_1000</t>
  </si>
  <si>
    <t>Dow_Chemical_DPS_12_1000</t>
  </si>
  <si>
    <t>Dow_Chemical_DPS_12_5_1000</t>
  </si>
  <si>
    <t>Dow_Chemical_DPS_13_1000</t>
  </si>
  <si>
    <t>Dow_Chemical_PH_2_0_32</t>
  </si>
  <si>
    <t>Dow_Chemical_PH_2_0_34</t>
  </si>
  <si>
    <t>Dow_Chemical_PH_2_0_36</t>
  </si>
  <si>
    <t>Dow_Chemical_PH_2_0_37</t>
  </si>
  <si>
    <t>Dow_Chemical_PH_2_0_38</t>
  </si>
  <si>
    <t>Dow_Chemical_PH_2_0_39</t>
  </si>
  <si>
    <t>Dow_Chemical_PH_2_0_40</t>
  </si>
  <si>
    <t>Dow_Chemical_PH_2_0_41</t>
  </si>
  <si>
    <t>Dow_Chemical_PH_2_0_42</t>
  </si>
  <si>
    <t>Dow_Chemical_PH_2_0_43</t>
  </si>
  <si>
    <t>DuraComm_DCS_6P_36_130</t>
  </si>
  <si>
    <t>DuraComm_DCS_6P_36_135</t>
  </si>
  <si>
    <t>DuraComm_DCS_6P_36_140</t>
  </si>
  <si>
    <t>DuraComm_DCS_6P_36_145</t>
  </si>
  <si>
    <t>DuraComm_DCS_6P_36_150</t>
  </si>
  <si>
    <t>DuraComm_DCS_6P_48_175</t>
  </si>
  <si>
    <t>DuraComm_DCS_6P_48_180</t>
  </si>
  <si>
    <t>DuraComm_DCS_6P_48_185</t>
  </si>
  <si>
    <t>DuraComm_DCS_6P_48_190</t>
  </si>
  <si>
    <t>DuraComm_DCS_6P_48_195</t>
  </si>
  <si>
    <t>DuraComm_DCS_6P_48_200</t>
  </si>
  <si>
    <t>DuraComm_DCS_6P_54_200</t>
  </si>
  <si>
    <t>DuraComm_DCS_6P_54_205</t>
  </si>
  <si>
    <t>DuraComm_DCS_6P_54_210</t>
  </si>
  <si>
    <t>DuraComm_DCS_6P_54_215</t>
  </si>
  <si>
    <t>DuraComm_DCS_6P_54_220</t>
  </si>
  <si>
    <t>DuraComm_DCS_6P_60_220</t>
  </si>
  <si>
    <t>DuraComm_DCS_6P_54_225</t>
  </si>
  <si>
    <t>DuraComm_DCS_6P_60_225</t>
  </si>
  <si>
    <t>DuraComm_DCS_6P_54_230</t>
  </si>
  <si>
    <t>DuraComm_DCS_6P_60_230</t>
  </si>
  <si>
    <t>DuraComm_DCS_6P_60_235</t>
  </si>
  <si>
    <t>DuraComm_DCS_6P_60_240</t>
  </si>
  <si>
    <t>DuraComm_DCS_6P_60_245</t>
  </si>
  <si>
    <t>DuraComm_DCS_6P_60_250</t>
  </si>
  <si>
    <t>DuraComm_DCS_6P_60_255</t>
  </si>
  <si>
    <t>DuraComm_DCS_6P_72_265</t>
  </si>
  <si>
    <t>DuraComm_DCS_6P_72_270</t>
  </si>
  <si>
    <t>DuraComm_DCS_6P_72_275</t>
  </si>
  <si>
    <t>DuraComm_DCS_6P_72_280</t>
  </si>
  <si>
    <t>DuraComm_DCS_6P_72_285</t>
  </si>
  <si>
    <t>DuraComm_DCS_6P_72_290</t>
  </si>
  <si>
    <t>DuraComm_DCS_6P_72_295</t>
  </si>
  <si>
    <t>DuraComm_DCS_6P_72_300</t>
  </si>
  <si>
    <t>DuraComm_DCS_6P_72_305</t>
  </si>
  <si>
    <t>E&amp;H_EHS3_228</t>
  </si>
  <si>
    <t>E&amp;H_EHS3_230</t>
  </si>
  <si>
    <t>E&amp;H_EHS3_233</t>
  </si>
  <si>
    <t>E&amp;H_EHS3_235</t>
  </si>
  <si>
    <t>E&amp;H_EHS3_238</t>
  </si>
  <si>
    <t>E&amp;H_EHS3_240</t>
  </si>
  <si>
    <t>E&amp;H_EHS3_243</t>
  </si>
  <si>
    <t>E&amp;H_EHS3_245</t>
  </si>
  <si>
    <t>E&amp;H_EHS3_248</t>
  </si>
  <si>
    <t>E&amp;H_EHS3_250</t>
  </si>
  <si>
    <t>Eclipsall_Energy_NRG60_230M_BK</t>
  </si>
  <si>
    <t>Eclipsall_Energy_NRG60_235M_BK</t>
  </si>
  <si>
    <t>Eclipsall_Energy_NRG60_240M</t>
  </si>
  <si>
    <t>Eclipsall_Energy_NRG60_240M_BK</t>
  </si>
  <si>
    <t>Eclipsall_Energy_NRG60_240P</t>
  </si>
  <si>
    <t>Eclipsall_Energy_NRG60_245M</t>
  </si>
  <si>
    <t>Eclipsall_Energy_NRG60_245M_BK</t>
  </si>
  <si>
    <t>Eclipsall_Energy_NRG60_245P</t>
  </si>
  <si>
    <t>Eclipsall_Energy_NRG60_250M</t>
  </si>
  <si>
    <t>Eclipsall_Energy_NRG60_250M_BK</t>
  </si>
  <si>
    <t>Eclipsall_Energy_NRG60_250P</t>
  </si>
  <si>
    <t>Eclipsall_Energy_NRG60_255M</t>
  </si>
  <si>
    <t>Eclipsall_Energy_NRG60_255P</t>
  </si>
  <si>
    <t>Eclipsall_Energy_NRG60_260M</t>
  </si>
  <si>
    <t>Eclipsall_Energy_NRG72_290M</t>
  </si>
  <si>
    <t>Eclipsall_Energy_NRG72_290P</t>
  </si>
  <si>
    <t>Eclipsall_Energy_NRG72_295M</t>
  </si>
  <si>
    <t>Eclipsall_Energy_NRG72_295P</t>
  </si>
  <si>
    <t>Eclipsall_Energy_NRG72_300M</t>
  </si>
  <si>
    <t>Eclipsall_Energy_NRG72_300P</t>
  </si>
  <si>
    <t>Eclipsall_Energy_NRG72_305M</t>
  </si>
  <si>
    <t>Eclipsall_Energy_NRG72_305P</t>
  </si>
  <si>
    <t>Eclipsall_Energy_NRG72_310M</t>
  </si>
  <si>
    <t>Eclipsall_Energy_NRG72_310P</t>
  </si>
  <si>
    <t>Eclipsall_Energy_NRG72_315M</t>
  </si>
  <si>
    <t>Eclipsall_Energy_NRG72_320M</t>
  </si>
  <si>
    <t>ECO_Future_ECO_180C</t>
  </si>
  <si>
    <t>ECO_Future_ECO_185C</t>
  </si>
  <si>
    <t>ECO_Future_ECO_190C</t>
  </si>
  <si>
    <t>ECO_Future_ECO_200P54</t>
  </si>
  <si>
    <t>ECO_Future_ECO_210C54</t>
  </si>
  <si>
    <t>ECO_Future_ECO_210P54</t>
  </si>
  <si>
    <t>ECO_Future_ECO_220C54</t>
  </si>
  <si>
    <t>ECO_Future_ECO_220P54</t>
  </si>
  <si>
    <t>ECO_Future_ECO_220P60</t>
  </si>
  <si>
    <t>ECO_Future_ECO_230C54</t>
  </si>
  <si>
    <t>ECO_Future_ECO_230C60</t>
  </si>
  <si>
    <t>ECO_Future_ECO_230P60</t>
  </si>
  <si>
    <t>ECO_Future_ECO_240C60</t>
  </si>
  <si>
    <t>ECO_Future_ECO_240P60</t>
  </si>
  <si>
    <t>ECO_Future_ECO_250C60</t>
  </si>
  <si>
    <t>ECO_Future_ECO_270P72</t>
  </si>
  <si>
    <t>ECO_Future_ECO_280C72</t>
  </si>
  <si>
    <t>ECO_Future_ECO_280P72</t>
  </si>
  <si>
    <t>ECO_Future_ECO_290C72</t>
  </si>
  <si>
    <t>ECO_Future_ECO_290P72</t>
  </si>
  <si>
    <t>ECO_Future_ECO_300C72</t>
  </si>
  <si>
    <t>Econess_Energy_EN125M_72_185</t>
  </si>
  <si>
    <t>Econess_Energy_EN125M_72_190</t>
  </si>
  <si>
    <t>Econess_Energy_EN125M_72_195</t>
  </si>
  <si>
    <t>Econess_Energy_EN125M_72_200</t>
  </si>
  <si>
    <t>Econess_Energy_EN156M_60_235</t>
  </si>
  <si>
    <t>Econess_Energy_EN156P_60_235</t>
  </si>
  <si>
    <t>Econess_Energy_EN156M_60_240</t>
  </si>
  <si>
    <t>Econess_Energy_EN156P_60_240</t>
  </si>
  <si>
    <t>Econess_Energy_EN125M_96_245</t>
  </si>
  <si>
    <t>Econess_Energy_EN156M_60_245</t>
  </si>
  <si>
    <t>Econess_Energy_EN156P_60_245</t>
  </si>
  <si>
    <t>Econess_Energy_EN125M_96_250</t>
  </si>
  <si>
    <t>Econess_Energy_EN156M_60_250</t>
  </si>
  <si>
    <t>Econess_Energy_EN156P_60_250</t>
  </si>
  <si>
    <t>Econess_Energy_EN125M_96_255</t>
  </si>
  <si>
    <t>Econess_Energy_EN125M_96_260</t>
  </si>
  <si>
    <t>Econess_Energy_EN125M_96_265</t>
  </si>
  <si>
    <t>Econess_Energy_EN156M_72_280</t>
  </si>
  <si>
    <t>Econess_Energy_EN156P_72_280</t>
  </si>
  <si>
    <t>Econess_Energy_EN156M_72_285</t>
  </si>
  <si>
    <t>Econess_Energy_EN156P_72_285</t>
  </si>
  <si>
    <t>Econess_Energy_EN156M_72_290</t>
  </si>
  <si>
    <t>Econess_Energy_EN156P_72_290</t>
  </si>
  <si>
    <t>Econess_Energy_EN156M_72_295</t>
  </si>
  <si>
    <t>Econess_Energy_EN156P_72_295</t>
  </si>
  <si>
    <t>Econess_Energy_EN156M_72_300</t>
  </si>
  <si>
    <t>Econess_Energy_EN156P_72_300</t>
  </si>
  <si>
    <t>Ecosol_PV_Tech_ECS195P_54</t>
  </si>
  <si>
    <t>Ecosol_PV_Tech_ECS200P_54</t>
  </si>
  <si>
    <t>Ecosol_PV_Tech_ECS205P_54</t>
  </si>
  <si>
    <t>Ecosol_PV_Tech_ECS220P_60</t>
  </si>
  <si>
    <t>Ecosol_PV_Tech_ECS225P_60</t>
  </si>
  <si>
    <t>Ecosol_PV_Tech_ECS230P_60</t>
  </si>
  <si>
    <t>EcoSolargy_TWES__155_72M</t>
  </si>
  <si>
    <t>EcoSolargy_ECO160A125M_72</t>
  </si>
  <si>
    <t>EcoSolargy_TWES__160_72M</t>
  </si>
  <si>
    <t>EcoSolargy_ECO165A125M_72</t>
  </si>
  <si>
    <t>EcoSolargy_SDM_170__165__72M</t>
  </si>
  <si>
    <t>EcoSolargy_TWES__165_72M</t>
  </si>
  <si>
    <t>EcoSolargy_ECO170A125M_72</t>
  </si>
  <si>
    <t>EcoSolargy_SDM_170__170__72M</t>
  </si>
  <si>
    <t>EcoSolargy_TWES__170_72M</t>
  </si>
  <si>
    <t>EcoSolargy_ECO175A125M_72</t>
  </si>
  <si>
    <t>EcoSolargy_SDM_170__175__72M</t>
  </si>
  <si>
    <t>EcoSolargy_TWES__175_72M</t>
  </si>
  <si>
    <t>EcoSolargy_ECO180A125M_72</t>
  </si>
  <si>
    <t>EcoSolargy_SDM_170__180__72M</t>
  </si>
  <si>
    <t>EcoSolargy_TWES__180_72M</t>
  </si>
  <si>
    <t>EcoSolargy_ECO185A125M_72</t>
  </si>
  <si>
    <t>EcoSolargy_ECO185S156P_54</t>
  </si>
  <si>
    <t>EcoSolargy_SDM_170__185__72M</t>
  </si>
  <si>
    <t>EcoSolargy_ECO190A125M_72</t>
  </si>
  <si>
    <t>EcoSolargy_ECO190S156P_54</t>
  </si>
  <si>
    <t>EcoSolargy_ECO195A125M_72</t>
  </si>
  <si>
    <t>EcoSolargy_ECO195S156P_54</t>
  </si>
  <si>
    <t>EcoSolargy_ECO200A125M_72</t>
  </si>
  <si>
    <t>EcoSolargy_ECO200S156P_54</t>
  </si>
  <si>
    <t>EcoSolargy_ECO200S156P_60</t>
  </si>
  <si>
    <t>EcoSolargy_TWES__200_60P</t>
  </si>
  <si>
    <t>EcoSolargy_ECO205S156P_54</t>
  </si>
  <si>
    <t>EcoSolargy_ECO205S156P_60</t>
  </si>
  <si>
    <t>EcoSolargy_TWES__205_60P</t>
  </si>
  <si>
    <t>EcoSolargy_ECO210S156P_54</t>
  </si>
  <si>
    <t>EcoSolargy_ECO210S156P_60</t>
  </si>
  <si>
    <t>EcoSolargy_TWES__210_60P</t>
  </si>
  <si>
    <t>EcoSolargy_ECO215S156P_54</t>
  </si>
  <si>
    <t>EcoSolargy_ECO215S156P_60</t>
  </si>
  <si>
    <t>EcoSolargy_TWES__215_60P</t>
  </si>
  <si>
    <t>EcoSolargy_ECO220S156P_54</t>
  </si>
  <si>
    <t>EcoSolargy_ECO220S156P_60</t>
  </si>
  <si>
    <t>EcoSolargy_TWES__220_60P</t>
  </si>
  <si>
    <t>EcoSolargy_ECO225S156P_54</t>
  </si>
  <si>
    <t>EcoSolargy_ECO225S156P_60</t>
  </si>
  <si>
    <t>EcoSolargy_TWES__225_60P</t>
  </si>
  <si>
    <t>EcoSolargy_ECO230A156M_60</t>
  </si>
  <si>
    <t>EcoSolargy_ECO230A156P_60</t>
  </si>
  <si>
    <t>EcoSolargy_ECO230A156PB_60</t>
  </si>
  <si>
    <t>EcoSolargy_ECO230S156M_60</t>
  </si>
  <si>
    <t>EcoSolargy_ECO230S156P_54</t>
  </si>
  <si>
    <t>EcoSolargy_ECO230S156P_60</t>
  </si>
  <si>
    <t>EcoSolargy_TWES__230_60P</t>
  </si>
  <si>
    <t>EcoSolargy_ECO235A156M_60</t>
  </si>
  <si>
    <t>EcoSolargy_ECO235A156P_60</t>
  </si>
  <si>
    <t>EcoSolargy_ECO235A156PB_60</t>
  </si>
  <si>
    <t>EcoSolargy_ECO235S156P_60</t>
  </si>
  <si>
    <t>EcoSolargy_TWES__235_60P</t>
  </si>
  <si>
    <t>EcoSolargy_ECO240A156M_60</t>
  </si>
  <si>
    <t>EcoSolargy_ECO240A156P_60</t>
  </si>
  <si>
    <t>EcoSolargy_ECO240A156PB_60</t>
  </si>
  <si>
    <t>EcoSolargy_ECO240S156M_60</t>
  </si>
  <si>
    <t>EcoSolargy_ECO240S156P_60</t>
  </si>
  <si>
    <t>EcoSolargy_ECO240S156P_72</t>
  </si>
  <si>
    <t>EcoSolargy_ECO240T156P_60</t>
  </si>
  <si>
    <t>EcoSolargy_ECO245A156M_60</t>
  </si>
  <si>
    <t>EcoSolargy_ECO245A156P_60</t>
  </si>
  <si>
    <t>EcoSolargy_ECO245S156P_60</t>
  </si>
  <si>
    <t>EcoSolargy_ECO245S156P_72</t>
  </si>
  <si>
    <t>EcoSolargy_ECO245T156P_60</t>
  </si>
  <si>
    <t>EcoSolargy_ECO250A156M_60</t>
  </si>
  <si>
    <t>EcoSolargy_ECO250A156P_60</t>
  </si>
  <si>
    <t>EcoSolargy_ECO250H156P_60</t>
  </si>
  <si>
    <t>EcoSolargy_ECO250S156M_60</t>
  </si>
  <si>
    <t>EcoSolargy_ECO250S156P_60</t>
  </si>
  <si>
    <t>EcoSolargy_ECO250S156P_72</t>
  </si>
  <si>
    <t>EcoSolargy_ECO250T156M4_60</t>
  </si>
  <si>
    <t>EcoSolargy_ECO250T156M_60</t>
  </si>
  <si>
    <t>EcoSolargy_ECO250T156P_60</t>
  </si>
  <si>
    <t>EcoSolargy_ECO255H156P_60</t>
  </si>
  <si>
    <t>EcoSolargy_ECO255S156P_60</t>
  </si>
  <si>
    <t>EcoSolargy_ECO255S156P_72</t>
  </si>
  <si>
    <t>EcoSolargy_ECO255T156M4_60</t>
  </si>
  <si>
    <t>EcoSolargy_ECO255T156M_60</t>
  </si>
  <si>
    <t>EcoSolargy_ECO255T156P_60</t>
  </si>
  <si>
    <t>EcoSolargy_ECO260H156P_60</t>
  </si>
  <si>
    <t>EcoSolargy_ECO260S156P_60</t>
  </si>
  <si>
    <t>EcoSolargy_ECO260S156P_72</t>
  </si>
  <si>
    <t>EcoSolargy_ECO260T156M4_60</t>
  </si>
  <si>
    <t>EcoSolargy_ECO260T156M_60</t>
  </si>
  <si>
    <t>EcoSolargy_ECO260T156P_60</t>
  </si>
  <si>
    <t>EcoSolargy_ECO265H156P_60</t>
  </si>
  <si>
    <t>EcoSolargy_ECO265S156P_72</t>
  </si>
  <si>
    <t>EcoSolargy_ECO265T156M4_60</t>
  </si>
  <si>
    <t>EcoSolargy_ECO265T156M_60</t>
  </si>
  <si>
    <t>EcoSolargy_ECO265T156P_60</t>
  </si>
  <si>
    <t>EcoSolargy_ECO270H156P_60</t>
  </si>
  <si>
    <t>EcoSolargy_ECO270S156P_72</t>
  </si>
  <si>
    <t>EcoSolargy_ECO270T156M4_60</t>
  </si>
  <si>
    <t>EcoSolargy_ECO270T156M_60</t>
  </si>
  <si>
    <t>EcoSolargy_ECO270T156P_60</t>
  </si>
  <si>
    <t>EcoSolargy_ECO275A156M_72</t>
  </si>
  <si>
    <t>EcoSolargy_ECO275A156P_72</t>
  </si>
  <si>
    <t>EcoSolargy_ECO275H156P_60</t>
  </si>
  <si>
    <t>EcoSolargy_ECO275S156P_72</t>
  </si>
  <si>
    <t>EcoSolargy_ECO275T156M4_60</t>
  </si>
  <si>
    <t>EcoSolargy_ECO275T156M_60</t>
  </si>
  <si>
    <t>EcoSolargy_ECO275T156P_60</t>
  </si>
  <si>
    <t>EcoSolargy_ECO280A156M_72</t>
  </si>
  <si>
    <t>EcoSolargy_ECO280A156P_72</t>
  </si>
  <si>
    <t>EcoSolargy_ECO280S156P_72</t>
  </si>
  <si>
    <t>EcoSolargy_ECO280T156M4_60</t>
  </si>
  <si>
    <t>EcoSolargy_ECO280T156M_60</t>
  </si>
  <si>
    <t>EcoSolargy_ECO280T156P_60</t>
  </si>
  <si>
    <t>EcoSolargy_ECO285A156M_72</t>
  </si>
  <si>
    <t>EcoSolargy_ECO285A156P_72</t>
  </si>
  <si>
    <t>EcoSolargy_ECO285H156P_72</t>
  </si>
  <si>
    <t>EcoSolargy_ECO285S156P_72</t>
  </si>
  <si>
    <t>EcoSolargy_ECO285T156M4_60</t>
  </si>
  <si>
    <t>EcoSolargy_ECO285T156M_60</t>
  </si>
  <si>
    <t>EcoSolargy_ECO285T156P_60</t>
  </si>
  <si>
    <t>EcoSolargy_ECO285T156P_72</t>
  </si>
  <si>
    <t>EcoSolargy_ECO290A156M_72</t>
  </si>
  <si>
    <t>EcoSolargy_ECO290A156P_72</t>
  </si>
  <si>
    <t>EcoSolargy_ECO290H156P_72</t>
  </si>
  <si>
    <t>EcoSolargy_ECO290S156P_72</t>
  </si>
  <si>
    <t>EcoSolargy_ECO290T156M4_60</t>
  </si>
  <si>
    <t>EcoSolargy_ECO290T156M_60</t>
  </si>
  <si>
    <t>EcoSolargy_ECO290T156P_72</t>
  </si>
  <si>
    <t>EcoSolargy_ECO295A156M_72</t>
  </si>
  <si>
    <t>EcoSolargy_ECO295A156P_72</t>
  </si>
  <si>
    <t>EcoSolargy_ECO295H156P_72</t>
  </si>
  <si>
    <t>EcoSolargy_ECO295S156P_72</t>
  </si>
  <si>
    <t>EcoSolargy_ECO295T156M4_60</t>
  </si>
  <si>
    <t>EcoSolargy_ECO295T156M_60</t>
  </si>
  <si>
    <t>EcoSolargy_ECO295T156P_72</t>
  </si>
  <si>
    <t>EcoSolargy_ECO300A156M_72</t>
  </si>
  <si>
    <t>EcoSolargy_ECO300H156P_72</t>
  </si>
  <si>
    <t>EcoSolargy_ECO300S156P_72</t>
  </si>
  <si>
    <t>EcoSolargy_ECO300T156M4_72</t>
  </si>
  <si>
    <t>EcoSolargy_ECO300T156M_72</t>
  </si>
  <si>
    <t>EcoSolargy_ECO300T156P_72</t>
  </si>
  <si>
    <t>EcoSolargy_ECO305H156P_72</t>
  </si>
  <si>
    <t>EcoSolargy_ECO305T156M4_72</t>
  </si>
  <si>
    <t>EcoSolargy_ECO305T156M_72</t>
  </si>
  <si>
    <t>EcoSolargy_ECO305T156P_72</t>
  </si>
  <si>
    <t>EcoSolargy_ECO310H156P_72</t>
  </si>
  <si>
    <t>EcoSolargy_ECO310T156M4_72</t>
  </si>
  <si>
    <t>EcoSolargy_ECO310T156M_72</t>
  </si>
  <si>
    <t>EcoSolargy_ECO310T156P_72</t>
  </si>
  <si>
    <t>EcoSolargy_ECO315H156P_72</t>
  </si>
  <si>
    <t>EcoSolargy_ECO315T156M4_72</t>
  </si>
  <si>
    <t>EcoSolargy_ECO315T156M_72</t>
  </si>
  <si>
    <t>EcoSolargy_ECO315T156P_72</t>
  </si>
  <si>
    <t>EcoSolargy_ECO320H156P_72</t>
  </si>
  <si>
    <t>EcoSolargy_ECO320T156M4_72</t>
  </si>
  <si>
    <t>EcoSolargy_ECO320T156M_72</t>
  </si>
  <si>
    <t>EcoSolargy_ECO320T156P_72</t>
  </si>
  <si>
    <t>EcoSolargy_ECO325H156P_72</t>
  </si>
  <si>
    <t>EcoSolargy_ECO325T156M4_72</t>
  </si>
  <si>
    <t>EcoSolargy_ECO325T156M_72</t>
  </si>
  <si>
    <t>EcoSolargy_ECO325T156P_72</t>
  </si>
  <si>
    <t>EcoSolargy_ECO330T156M4_72</t>
  </si>
  <si>
    <t>EcoSolargy_ECO330T156M_72</t>
  </si>
  <si>
    <t>EcoSolargy_ECO330T156P_72</t>
  </si>
  <si>
    <t>EcoSolargy_ECO335T156M4_72</t>
  </si>
  <si>
    <t>EcoSolargy_ECO335T156M_72</t>
  </si>
  <si>
    <t>EcoSolargy_ECO335T156P_72</t>
  </si>
  <si>
    <t>EcoSolargy_ECO340T156M4_72</t>
  </si>
  <si>
    <t>EcoSolargy_ECO340T156M_72</t>
  </si>
  <si>
    <t>EcoSolargy_ECO340T156P_72</t>
  </si>
  <si>
    <t>EcoSolargy_ECO345T156M4_72</t>
  </si>
  <si>
    <t>EcoSolargy_ECO345T156M_72</t>
  </si>
  <si>
    <t>EcoSolargy_ECO350T156M4_72</t>
  </si>
  <si>
    <t>EcoSolargy_ECO350T156M_72</t>
  </si>
  <si>
    <t>EcoSolargy_ECO355T156M4_72</t>
  </si>
  <si>
    <t>EcoSolargy_ECO355T156M_72</t>
  </si>
  <si>
    <t>ENN_Solar_Energy_EST_110</t>
  </si>
  <si>
    <t>ENN_Solar_Energy_EST_115A</t>
  </si>
  <si>
    <t>ENN_Solar_Energy_EST_115</t>
  </si>
  <si>
    <t>ENN_Solar_Energy_EST_120</t>
  </si>
  <si>
    <t>ENN_Solar_Energy_EST_220V</t>
  </si>
  <si>
    <t>ENN_Solar_Energy_EST_228HA</t>
  </si>
  <si>
    <t>ENN_Solar_Energy_EST_228VA</t>
  </si>
  <si>
    <t>ENN_Solar_Energy_EST_230V</t>
  </si>
  <si>
    <t>ENN_Solar_Energy_EST_240V</t>
  </si>
  <si>
    <t>ENN_Solar_Energy_EST_440</t>
  </si>
  <si>
    <t>ENN_Solar_Energy_EST_460</t>
  </si>
  <si>
    <t>ENN_Solar_Energy_EST_460A</t>
  </si>
  <si>
    <t>Enp_Sonne_Solar_Technikk_ENP_M175MO</t>
  </si>
  <si>
    <t>Enp_Sonne_Solar_Technikk_ENP_M180MO</t>
  </si>
  <si>
    <t>Eoplly_New_Energy_Technology_EP125M_72_180W</t>
  </si>
  <si>
    <t>Eoplly_New_Energy_Technology_EP125M_72_185W</t>
  </si>
  <si>
    <t>Eoplly_New_Energy_Technology_EP125M_72_190W</t>
  </si>
  <si>
    <t>Eoplly_New_Energy_Technology_EP125M_72_195W</t>
  </si>
  <si>
    <t>Eoplly_New_Energy_Technology_EP125M_72_200W</t>
  </si>
  <si>
    <t>Eoplly_New_Energy_Technology_EP125M_72_210W</t>
  </si>
  <si>
    <t>Eoplly_New_Energy_Technology_EP156P_60_225W</t>
  </si>
  <si>
    <t>Eoplly_New_Energy_Technology_EP156M_60_230W</t>
  </si>
  <si>
    <t>Eoplly_New_Energy_Technology_EP156MB_60_230W</t>
  </si>
  <si>
    <t>Eoplly_New_Energy_Technology_EP156P_60_230W</t>
  </si>
  <si>
    <t>Eoplly_New_Energy_Technology_EP156M_60_235W</t>
  </si>
  <si>
    <t>Eoplly_New_Energy_Technology_EP156MB_60_235W</t>
  </si>
  <si>
    <t>Eoplly_New_Energy_Technology_EP156P_60_235W</t>
  </si>
  <si>
    <t>Eoplly_New_Energy_Technology_EP156M_60_240W</t>
  </si>
  <si>
    <t>Eoplly_New_Energy_Technology_EP156MB_60_240W</t>
  </si>
  <si>
    <t>Eoplly_New_Energy_Technology_EP156M_60_245W</t>
  </si>
  <si>
    <t>Eoplly_New_Energy_Technology_EP156M_60_250W</t>
  </si>
  <si>
    <t>Eoplly_New_Energy_Technology_EP156MB_60_250W</t>
  </si>
  <si>
    <t>Eoplly_New_Energy_Technology_EP156P_60_250W</t>
  </si>
  <si>
    <t>Eoplly_New_Energy_Technology_EP156M_60_255W</t>
  </si>
  <si>
    <t>Eoplly_New_Energy_Technology_EP156P_60_255W</t>
  </si>
  <si>
    <t>Eoplly_New_Energy_Technology_EP156M_60_260W</t>
  </si>
  <si>
    <t>Eoplly_New_Energy_Technology_EP156P_60_260W</t>
  </si>
  <si>
    <t>Eoplly_New_Energy_Technology_EP156P_72_260W</t>
  </si>
  <si>
    <t>Eoplly_New_Energy_Technology_EP156P_72_265W</t>
  </si>
  <si>
    <t>Eoplly_New_Energy_Technology_EP156P_72_270W</t>
  </si>
  <si>
    <t>Eoplly_New_Energy_Technology_EP156P_72_275W</t>
  </si>
  <si>
    <t>Eoplly_New_Energy_Technology_EP156P_72_280W</t>
  </si>
  <si>
    <t>Eoplly_New_Energy_Technology_EP156P_72_285W</t>
  </si>
  <si>
    <t>Eoplly_New_Energy_Technology_EP156M_72_290W</t>
  </si>
  <si>
    <t>Eoplly_New_Energy_Technology_EP156P_72_290W</t>
  </si>
  <si>
    <t>Eoplly_New_Energy_Technology_EP156M_72_295W</t>
  </si>
  <si>
    <t>Eoplly_New_Energy_Technology_EP156P_72_295W</t>
  </si>
  <si>
    <t>Eoplly_New_Energy_Technology_EP156M_72_300W</t>
  </si>
  <si>
    <t>Eoplly_New_Energy_Technology_EP156P_72_300W</t>
  </si>
  <si>
    <t>Eoplly_New_Energy_Technology_EP156M_72_305W</t>
  </si>
  <si>
    <t>Eoplly_New_Energy_Technology_EP156P_72_305W</t>
  </si>
  <si>
    <t>Eoplly_New_Energy_Technology_EP156M_72_310W</t>
  </si>
  <si>
    <t>Eoplly_New_Energy_Technology_EP156P_72_310W</t>
  </si>
  <si>
    <t>Eoplly_New_Energy_Technology_EP156M_72_315W</t>
  </si>
  <si>
    <t>Eoplly_New_Energy_Technology_EP156P_72_315W</t>
  </si>
  <si>
    <t>Eoplly_New_Energy_Technology_EP156M_72_320W</t>
  </si>
  <si>
    <t>Eoplly_New_Energy_Technology_EP156P_72_320W</t>
  </si>
  <si>
    <t>EPV_SOLAR_EPV_40</t>
  </si>
  <si>
    <t>EPV_SOLAR_EPV_42</t>
  </si>
  <si>
    <t>ERA_Solar_ESPSA_170</t>
  </si>
  <si>
    <t>ERA_Solar_ESPSA_175</t>
  </si>
  <si>
    <t>ERA_Solar_ESPSA_180</t>
  </si>
  <si>
    <t>ERA_Solar_ESPSA_185</t>
  </si>
  <si>
    <t>ERA_Solar_ESPSA_190</t>
  </si>
  <si>
    <t>ERA_Solar_ESPSA_195</t>
  </si>
  <si>
    <t>ERA_Solar_ESPMC_205</t>
  </si>
  <si>
    <t>ERA_Solar_ESPMC_210</t>
  </si>
  <si>
    <t>ERA_Solar_ESPMC_215</t>
  </si>
  <si>
    <t>ERA_Solar_ESPMC_220</t>
  </si>
  <si>
    <t>ERA_Solar_ESPMC_225</t>
  </si>
  <si>
    <t>ERA_Solar_ESPMC_230</t>
  </si>
  <si>
    <t>ERA_Solar_ESPMC_235</t>
  </si>
  <si>
    <t>ERA_Solar_ESPMC_240</t>
  </si>
  <si>
    <t>ERA_Solar_ESPMC_245</t>
  </si>
  <si>
    <t>E_solar_ESP6_72_295_SI</t>
  </si>
  <si>
    <t>E_solar_ESP6_72_300_SI</t>
  </si>
  <si>
    <t>E_solar_ESP6_72_305_SI</t>
  </si>
  <si>
    <t>E_solar_ESP6_72_310_SI</t>
  </si>
  <si>
    <t>E_solar_ESP6_72_315_SI</t>
  </si>
  <si>
    <t>E_solar_ESP6_72_320_SI</t>
  </si>
  <si>
    <t>E_solar_ESP6_72_325_SI</t>
  </si>
  <si>
    <t>ET_Solar_Industry_ET_P660220WB</t>
  </si>
  <si>
    <t>ET_Solar_Industry_ET_P660220WBZ</t>
  </si>
  <si>
    <t>ET_Solar_Industry_ET_P660220WW</t>
  </si>
  <si>
    <t>ET_Solar_Industry_ET_P660220WWZ</t>
  </si>
  <si>
    <t>ET_Solar_Industry_ET_A_P660225</t>
  </si>
  <si>
    <t>ET_Solar_Industry_ET_A_P660225B</t>
  </si>
  <si>
    <t>ET_Solar_Industry_ET_P660225WB</t>
  </si>
  <si>
    <t>ET_Solar_Industry_ET_P660225WBZ</t>
  </si>
  <si>
    <t>ET_Solar_Industry_ET_P660225WW</t>
  </si>
  <si>
    <t>ET_Solar_Industry_ET_P660225WWZ</t>
  </si>
  <si>
    <t>ET_Solar_Industry_ET_A_P660230</t>
  </si>
  <si>
    <t>ET_Solar_Industry_ET_A_P660230B</t>
  </si>
  <si>
    <t>ET_Solar_Industry_ET_P660230B</t>
  </si>
  <si>
    <t>ET_Solar_Industry_ET_P660230WB</t>
  </si>
  <si>
    <t>ET_Solar_Industry_ET_P660230WBZ</t>
  </si>
  <si>
    <t>ET_Solar_Industry_ET_P660230WW</t>
  </si>
  <si>
    <t>ET_Solar_Industry_ET_P660230WWZ</t>
  </si>
  <si>
    <t>ET_Solar_Industry_ET_A_M660235</t>
  </si>
  <si>
    <t>ET_Solar_Industry_ET_A_M660235B</t>
  </si>
  <si>
    <t>ET_Solar_Industry_ET_A_P660235</t>
  </si>
  <si>
    <t>ET_Solar_Industry_ET_A_P660235B</t>
  </si>
  <si>
    <t>ET_Solar_Industry_ET_A_M660240</t>
  </si>
  <si>
    <t>ET_Solar_Industry_ET_A_M660240B</t>
  </si>
  <si>
    <t>ET_Solar_Industry_ET_A_P660240</t>
  </si>
  <si>
    <t>ET_Solar_Industry_ET_A_P660240B</t>
  </si>
  <si>
    <t>ET_Solar_Industry_ET_M660240BB</t>
  </si>
  <si>
    <t>ET_Solar_Industry_ET_M660240WW</t>
  </si>
  <si>
    <t>ET_Solar_Industry_ET_A_M660245</t>
  </si>
  <si>
    <t>ET_Solar_Industry_ET_A_M660245B</t>
  </si>
  <si>
    <t>ET_Solar_Industry_ET_A_P660245</t>
  </si>
  <si>
    <t>ET_Solar_Industry_ET_A_P660245B</t>
  </si>
  <si>
    <t>ET_Solar_Industry_ET_M660245BB</t>
  </si>
  <si>
    <t>ET_Solar_Industry_ET_M660245WW</t>
  </si>
  <si>
    <t>ET_Solar_Industry_ET_A_M660250</t>
  </si>
  <si>
    <t>ET_Solar_Industry_ET_A_M660250B</t>
  </si>
  <si>
    <t>ET_Solar_Industry_ET_M660250BB</t>
  </si>
  <si>
    <t>ET_Solar_Industry_ET_M660250WW</t>
  </si>
  <si>
    <t>ET_Solar_Industry_ET_P672250</t>
  </si>
  <si>
    <t>ET_Solar_Industry_ET_A_M660255</t>
  </si>
  <si>
    <t>ET_Solar_Industry_ET_A_M660255B</t>
  </si>
  <si>
    <t>ET_Solar_Industry_ET_M660255BB</t>
  </si>
  <si>
    <t>ET_Solar_Industry_ET_M660255WW</t>
  </si>
  <si>
    <t>ET_Solar_Industry_ET_P672255</t>
  </si>
  <si>
    <t>ET_Solar_Industry_ET_A_M660260</t>
  </si>
  <si>
    <t>ET_Solar_Industry_ET_A_M660260B</t>
  </si>
  <si>
    <t>ET_Solar_Industry_ET_P672260WB</t>
  </si>
  <si>
    <t>ET_Solar_Industry_ET_P672260WW</t>
  </si>
  <si>
    <t>ET_Solar_Industry_ET_A_M660265</t>
  </si>
  <si>
    <t>ET_Solar_Industry_ET_A_M660265B</t>
  </si>
  <si>
    <t>ET_Solar_Industry_ET_P672265WB</t>
  </si>
  <si>
    <t>ET_Solar_Industry_ET_P672265WW</t>
  </si>
  <si>
    <t>ET_Solar_Industry_ET_P672270WB</t>
  </si>
  <si>
    <t>ET_Solar_Industry_ET_P672270WW</t>
  </si>
  <si>
    <t>ET_Solar_Industry_ET_A_P672275</t>
  </si>
  <si>
    <t>ET_Solar_Industry_ET_A_P672275B</t>
  </si>
  <si>
    <t>ET_Solar_Industry_ET_P672275WB</t>
  </si>
  <si>
    <t>ET_Solar_Industry_ET_P672275WW</t>
  </si>
  <si>
    <t>ET_Solar_Industry_ET_A_P672280</t>
  </si>
  <si>
    <t>ET_Solar_Industry_ET_A_P672280B</t>
  </si>
  <si>
    <t>ET_Solar_Industry_ET_P672280WB</t>
  </si>
  <si>
    <t>ET_Solar_Industry_ET_P672280WBG</t>
  </si>
  <si>
    <t>ET_Solar_Industry_ET_P672280WW</t>
  </si>
  <si>
    <t>ET_Solar_Industry_ET_P672280WWG</t>
  </si>
  <si>
    <t>ET_Solar_Industry_ET_A_M672285</t>
  </si>
  <si>
    <t>ET_Solar_Industry_ET_A_M672285B</t>
  </si>
  <si>
    <t>ET_Solar_Industry_ET_A_P672285</t>
  </si>
  <si>
    <t>ET_Solar_Industry_ET_A_P672285B</t>
  </si>
  <si>
    <t>ET_Solar_Industry_ET_A_M672290</t>
  </si>
  <si>
    <t>ET_Solar_Industry_ET_A_M672290B</t>
  </si>
  <si>
    <t>ET_Solar_Industry_ET_A_P672290</t>
  </si>
  <si>
    <t>ET_Solar_Industry_ET_A_P672290B</t>
  </si>
  <si>
    <t>ET_Solar_Industry_ET_A_M672295</t>
  </si>
  <si>
    <t>ET_Solar_Industry_ET_A_M672295B</t>
  </si>
  <si>
    <t>ET_Solar_Industry_ET_A_P672295</t>
  </si>
  <si>
    <t>ET_Solar_Industry_ET_A_P672295B</t>
  </si>
  <si>
    <t>ET_Solar_Industry_ET_A_M672300</t>
  </si>
  <si>
    <t>ET_Solar_Industry_ET_A_M672300B</t>
  </si>
  <si>
    <t>ET_Solar_Industry_ET_A_M672305</t>
  </si>
  <si>
    <t>ET_Solar_Industry_ET_A_M672305B</t>
  </si>
  <si>
    <t>ET_Solar_New_Energy_ET_P660220WB</t>
  </si>
  <si>
    <t>ET_Solar_New_Energy_ET_P660220WBZ</t>
  </si>
  <si>
    <t>ET_Solar_New_Energy_ET_P660220WW</t>
  </si>
  <si>
    <t>ET_Solar_New_Energy_ET_P660220WWZ</t>
  </si>
  <si>
    <t>ET_Solar_New_Energy_ET_A_P660225</t>
  </si>
  <si>
    <t>ET_Solar_New_Energy_ET_A_P660225B</t>
  </si>
  <si>
    <t>ET_Solar_New_Energy_ET_P660225WB</t>
  </si>
  <si>
    <t>ET_Solar_New_Energy_ET_P660225WBZ</t>
  </si>
  <si>
    <t>ET_Solar_New_Energy_ET_P660225WW</t>
  </si>
  <si>
    <t>ET_Solar_New_Energy_ET_P660225WWZ</t>
  </si>
  <si>
    <t>ET_Solar_New_Energy_ET_A_P660230</t>
  </si>
  <si>
    <t>ET_Solar_New_Energy_ET_A_P660230B</t>
  </si>
  <si>
    <t>ET_Solar_New_Energy_ET_P660230B</t>
  </si>
  <si>
    <t>ET_Solar_New_Energy_ET_P660230WB</t>
  </si>
  <si>
    <t>ET_Solar_New_Energy_ET_P660230WBZ</t>
  </si>
  <si>
    <t>ET_Solar_New_Energy_ET_P660230WW</t>
  </si>
  <si>
    <t>ET_Solar_New_Energy_ET_P660230WWZ</t>
  </si>
  <si>
    <t>ET_Solar_New_Energy_ET_A_M660235</t>
  </si>
  <si>
    <t>ET_Solar_New_Energy_ET_A_M660235B</t>
  </si>
  <si>
    <t>ET_Solar_New_Energy_ET_A_P660235</t>
  </si>
  <si>
    <t>ET_Solar_New_Energy_ET_A_P660235B</t>
  </si>
  <si>
    <t>ET_Solar_New_Energy_ET_A_M660240</t>
  </si>
  <si>
    <t>ET_Solar_New_Energy_ET_A_M660240B</t>
  </si>
  <si>
    <t>ET_Solar_New_Energy_ET_A_P660240</t>
  </si>
  <si>
    <t>ET_Solar_New_Energy_ET_A_P660240B</t>
  </si>
  <si>
    <t>ET_Solar_New_Energy_ET_M660240BB</t>
  </si>
  <si>
    <t>ET_Solar_New_Energy_ET_M660240WW</t>
  </si>
  <si>
    <t>ET_Solar_New_Energy_ET_A_M660245</t>
  </si>
  <si>
    <t>ET_Solar_New_Energy_ET_A_M660245B</t>
  </si>
  <si>
    <t>ET_Solar_New_Energy_ET_A_P660245</t>
  </si>
  <si>
    <t>ET_Solar_New_Energy_ET_A_P660245B</t>
  </si>
  <si>
    <t>ET_Solar_New_Energy_ET_M660245BB</t>
  </si>
  <si>
    <t>ET_Solar_New_Energy_ET_M660245WW</t>
  </si>
  <si>
    <t>ET_Solar_New_Energy_ET_A_M660250</t>
  </si>
  <si>
    <t>ET_Solar_New_Energy_ET_A_M660250B</t>
  </si>
  <si>
    <t>ET_Solar_New_Energy_ET_M660250BB</t>
  </si>
  <si>
    <t>ET_Solar_New_Energy_ET_M660250WW</t>
  </si>
  <si>
    <t>ET_Solar_New_Energy_ET_P672250</t>
  </si>
  <si>
    <t>ET_Solar_New_Energy_ET_A_M660255</t>
  </si>
  <si>
    <t>ET_Solar_New_Energy_ET_A_M660255B</t>
  </si>
  <si>
    <t>ET_Solar_New_Energy_ET_M660255BB</t>
  </si>
  <si>
    <t>ET_Solar_New_Energy_ET_M660255WW</t>
  </si>
  <si>
    <t>ET_Solar_New_Energy_ET_P672255</t>
  </si>
  <si>
    <t>ET_Solar_New_Energy_ET_A_M660260</t>
  </si>
  <si>
    <t>ET_Solar_New_Energy_ET_A_M660260B</t>
  </si>
  <si>
    <t>ET_Solar_New_Energy_ET_P672260WB</t>
  </si>
  <si>
    <t>ET_Solar_New_Energy_ET_P672260WW</t>
  </si>
  <si>
    <t>ET_Solar_New_Energy_ET_A_M660265</t>
  </si>
  <si>
    <t>ET_Solar_New_Energy_ET_A_M660265B</t>
  </si>
  <si>
    <t>ET_Solar_New_Energy_ET_P672265WB</t>
  </si>
  <si>
    <t>ET_Solar_New_Energy_ET_P672265WW</t>
  </si>
  <si>
    <t>ET_Solar_New_Energy_ET_P672270WB</t>
  </si>
  <si>
    <t>ET_Solar_New_Energy_ET_P672270WW</t>
  </si>
  <si>
    <t>ET_Solar_New_Energy_ET_A_P672275</t>
  </si>
  <si>
    <t>ET_Solar_New_Energy_ET_A_P672275B</t>
  </si>
  <si>
    <t>ET_Solar_New_Energy_ET_P672275WB</t>
  </si>
  <si>
    <t>ET_Solar_New_Energy_ET_P672275WW</t>
  </si>
  <si>
    <t>ET_Solar_New_Energy_ET_A_P672280</t>
  </si>
  <si>
    <t>ET_Solar_New_Energy_ET_A_P672280B</t>
  </si>
  <si>
    <t>ET_Solar_New_Energy_ET_P672280WB</t>
  </si>
  <si>
    <t>ET_Solar_New_Energy_ET_P672280WBG</t>
  </si>
  <si>
    <t>ET_Solar_New_Energy_ET_P672280WW</t>
  </si>
  <si>
    <t>ET_Solar_New_Energy_ET_P672280WWG</t>
  </si>
  <si>
    <t>ET_Solar_New_Energy_ET_A_M672285</t>
  </si>
  <si>
    <t>ET_Solar_New_Energy_ET_A_M672285B</t>
  </si>
  <si>
    <t>ET_Solar_New_Energy_ET_A_P672285</t>
  </si>
  <si>
    <t>ET_Solar_New_Energy_ET_A_P672285B</t>
  </si>
  <si>
    <t>ET_Solar_New_Energy_ET_A_M672290</t>
  </si>
  <si>
    <t>ET_Solar_New_Energy_ET_A_M672290B</t>
  </si>
  <si>
    <t>ET_Solar_New_Energy_ET_A_P672290</t>
  </si>
  <si>
    <t>ET_Solar_New_Energy_ET_A_P672290B</t>
  </si>
  <si>
    <t>ET_Solar_New_Energy_ET_A_M672295</t>
  </si>
  <si>
    <t>ET_Solar_New_Energy_ET_A_M672295B</t>
  </si>
  <si>
    <t>ET_Solar_New_Energy_ET_A_P672295</t>
  </si>
  <si>
    <t>ET_Solar_New_Energy_ET_A_P672295B</t>
  </si>
  <si>
    <t>ET_Solar_New_Energy_ET_A_M672300</t>
  </si>
  <si>
    <t>ET_Solar_New_Energy_ET_A_M672300B</t>
  </si>
  <si>
    <t>ET_Solar_New_Energy_ET_A_M672305</t>
  </si>
  <si>
    <t>ET_Solar_New_Energy_ET_A_M672305B</t>
  </si>
  <si>
    <t>Eterbright_Solar_Corp__Cigs_3050E1</t>
  </si>
  <si>
    <t>Eterbright_Solar_Corp__Cigs_3100A1</t>
  </si>
  <si>
    <t>Eterbright_Solar_Corp__Cigs_3100E1</t>
  </si>
  <si>
    <t>Eterbright_Solar_Corp__Cigs_3150A1</t>
  </si>
  <si>
    <t>Eterbright_Solar_Corp__Cigs_3150E1</t>
  </si>
  <si>
    <t>Eterbright_Solar_Corp__Cigs_3200A1</t>
  </si>
  <si>
    <t>Eterbright_Solar_Corp__Cigs_3200E1</t>
  </si>
  <si>
    <t>Eterbright_Solar_Corp__Cigs_3250A1</t>
  </si>
  <si>
    <t>Exiom_Solution_EX_175M</t>
  </si>
  <si>
    <t>Exiom_Solution_EX_175MB</t>
  </si>
  <si>
    <t>Exiom_Solution_EX_180M</t>
  </si>
  <si>
    <t>Exiom_Solution_EX_180MB</t>
  </si>
  <si>
    <t>Exiom_Solution_EX_185M</t>
  </si>
  <si>
    <t>Exiom_Solution_EX_185MB</t>
  </si>
  <si>
    <t>Exiom_Solution_EX_185W</t>
  </si>
  <si>
    <t>Exiom_Solution_EX_190M</t>
  </si>
  <si>
    <t>Exiom_Solution_EX_195M</t>
  </si>
  <si>
    <t>Exiom_Solution_EX_220P</t>
  </si>
  <si>
    <t>Exiom_Solution_EX_220PB</t>
  </si>
  <si>
    <t>Exiom_Solution_EX_225P</t>
  </si>
  <si>
    <t>Exiom_Solution_EX_225PB</t>
  </si>
  <si>
    <t>Exiom_Solution_EX_230P</t>
  </si>
  <si>
    <t>Exiom_Solution_EX_230PB</t>
  </si>
  <si>
    <t>Exiom_Solution_EX_230W</t>
  </si>
  <si>
    <t>Exiom_Solution_EX_235P</t>
  </si>
  <si>
    <t>Exiom_Solution_EX_235PB</t>
  </si>
  <si>
    <t>Exiom_Solution_EX_235W</t>
  </si>
  <si>
    <t>Exiom_Solution_EX_240P</t>
  </si>
  <si>
    <t>Exiom_Solution_EX_240PB</t>
  </si>
  <si>
    <t>Exiom_Solution_EX_240W</t>
  </si>
  <si>
    <t>Exiom_Solution_EX_270P</t>
  </si>
  <si>
    <t>Exiom_Solution_EX_270PB</t>
  </si>
  <si>
    <t>Exiom_Solution_EX_275P</t>
  </si>
  <si>
    <t>Exiom_Solution_EX_275PB</t>
  </si>
  <si>
    <t>Exiom_Solution_EX_280P</t>
  </si>
  <si>
    <t>Exiom_Solution_EX_280PB</t>
  </si>
  <si>
    <t>Exiom_Solution_EX_285P</t>
  </si>
  <si>
    <t>Exiom_Solution_EX_285PB</t>
  </si>
  <si>
    <t>Exiom_Solution_EX_290P</t>
  </si>
  <si>
    <t>Exiom_Solution_EX_290PB</t>
  </si>
  <si>
    <t>Fire_Energy_FE5A_160M</t>
  </si>
  <si>
    <t>Fire_Energy_FE6A_160P</t>
  </si>
  <si>
    <t>Fire_Energy_FE6A_160PE</t>
  </si>
  <si>
    <t>Fire_Energy_FE5A_170M</t>
  </si>
  <si>
    <t>Fire_Energy_FE6A_170P</t>
  </si>
  <si>
    <t>Fire_Energy_FE6P_170PE</t>
  </si>
  <si>
    <t>Fire_Energy_FE5A_180M</t>
  </si>
  <si>
    <t>Fire_Energy_FE6A_180P</t>
  </si>
  <si>
    <t>Fire_Energy_FE6P_180PE</t>
  </si>
  <si>
    <t>Fire_Energy_FE5A_190M</t>
  </si>
  <si>
    <t>Fire_Energy_FE6P_190PE</t>
  </si>
  <si>
    <t>Fire_Energy_FE6P_200PE</t>
  </si>
  <si>
    <t>Fire_Energy_FE6P_210P</t>
  </si>
  <si>
    <t>Fire_Energy_FE5P_220M</t>
  </si>
  <si>
    <t>Fire_Energy_FE6P_220P</t>
  </si>
  <si>
    <t>Fire_Energy_FE5P_230M</t>
  </si>
  <si>
    <t>Fire_Energy_FE6P_230P</t>
  </si>
  <si>
    <t>Fire_Energy_FE5P_240M</t>
  </si>
  <si>
    <t>First_Solar__Inc__FS_267</t>
  </si>
  <si>
    <t>First_Solar__Inc__FS_367</t>
  </si>
  <si>
    <t>First_Solar__Inc__FS_270</t>
  </si>
  <si>
    <t>First_Solar__Inc__FS_370</t>
  </si>
  <si>
    <t>First_Solar__Inc__FS_272</t>
  </si>
  <si>
    <t>First_Solar__Inc__FS_372</t>
  </si>
  <si>
    <t>First_Solar__Inc__FS_275</t>
  </si>
  <si>
    <t>First_Solar__Inc__FS_375</t>
  </si>
  <si>
    <t>First_Solar__Inc__FS_377</t>
  </si>
  <si>
    <t>First_Solar__Inc__FS_277</t>
  </si>
  <si>
    <t>First_Solar__Inc__FS_280</t>
  </si>
  <si>
    <t>First_Solar__Inc__FS_380</t>
  </si>
  <si>
    <t>First_Solar__Inc__FS_382</t>
  </si>
  <si>
    <t>First_Solar__Inc__FS_385</t>
  </si>
  <si>
    <t>First_Solar__Inc__FS_387</t>
  </si>
  <si>
    <t>First_Solar__Inc__FS_387_Plus</t>
  </si>
  <si>
    <t>First_Solar__Inc__FS_390</t>
  </si>
  <si>
    <t>First_Solar__Inc__FS_390_Plus</t>
  </si>
  <si>
    <t>First_Solar__Inc__FS_490</t>
  </si>
  <si>
    <t>First_Solar__Inc__FS_490A</t>
  </si>
  <si>
    <t>First_Solar__Inc__FS_392</t>
  </si>
  <si>
    <t>First_Solar__Inc__FS_392_Plus</t>
  </si>
  <si>
    <t>First_Solar__Inc__FS_492</t>
  </si>
  <si>
    <t>First_Solar__Inc__Fs_492A</t>
  </si>
  <si>
    <t>First_Solar__Inc__FS_395</t>
  </si>
  <si>
    <t>First_Solar__Inc__FS_395_Plus</t>
  </si>
  <si>
    <t>First_Solar__Inc__FS_495</t>
  </si>
  <si>
    <t>First_Solar__Inc__FS_495A</t>
  </si>
  <si>
    <t>First_Solar__Inc__FS_397_Plus</t>
  </si>
  <si>
    <t>First_Solar__Inc__FS_497</t>
  </si>
  <si>
    <t>First_Solar__Inc__FS_497A</t>
  </si>
  <si>
    <t>First_Solar__Inc__FS_3100_Plus</t>
  </si>
  <si>
    <t>First_Solar__Inc__FS_4100</t>
  </si>
  <si>
    <t>First_Solar__Inc__FS_4100_2</t>
  </si>
  <si>
    <t>First_Solar__Inc__FS_4100A</t>
  </si>
  <si>
    <t>First_Solar__Inc__FS_4100A_2</t>
  </si>
  <si>
    <t>First_Solar__Inc__FS_4102</t>
  </si>
  <si>
    <t>First_Solar__Inc__FS_4102_2</t>
  </si>
  <si>
    <t>First_Solar__Inc__FS_4102A</t>
  </si>
  <si>
    <t>First_Solar__Inc__FS_4102A_2</t>
  </si>
  <si>
    <t>First_Solar__Inc__FS_4105</t>
  </si>
  <si>
    <t>First_Solar__Inc__FS_4105_2</t>
  </si>
  <si>
    <t>First_Solar__Inc__FS_4105_3</t>
  </si>
  <si>
    <t>First_Solar__Inc__FS_4105A</t>
  </si>
  <si>
    <t>First_Solar__Inc__FS_4105A_2</t>
  </si>
  <si>
    <t>First_Solar__Inc__FS_4105A_3</t>
  </si>
  <si>
    <t>First_Solar__Inc__FS_4107_2</t>
  </si>
  <si>
    <t>First_Solar__Inc__FS_4107_3</t>
  </si>
  <si>
    <t>First_Solar__Inc__FS_4107A_2</t>
  </si>
  <si>
    <t>First_Solar__Inc__FS_4107A_3</t>
  </si>
  <si>
    <t>First_Solar__Inc__FS_4110_2</t>
  </si>
  <si>
    <t>First_Solar__Inc__FS_4110_3</t>
  </si>
  <si>
    <t>First_Solar__Inc__FS_4110A_2</t>
  </si>
  <si>
    <t>First_Solar__Inc__FS_4110A_3</t>
  </si>
  <si>
    <t>First_Solar__Inc__FS_4112_2</t>
  </si>
  <si>
    <t>First_Solar__Inc__FS_4112_3</t>
  </si>
  <si>
    <t>First_Solar__Inc__FS_4112A_2</t>
  </si>
  <si>
    <t>First_Solar__Inc__FS_4112A_3</t>
  </si>
  <si>
    <t>First_Solar__Inc__FS_4115_2</t>
  </si>
  <si>
    <t>First_Solar__Inc__FS_4115_3</t>
  </si>
  <si>
    <t>First_Solar__Inc__FS_4115A_2</t>
  </si>
  <si>
    <t>First_Solar__Inc__FS_4115A_3</t>
  </si>
  <si>
    <t>First_Solar__Inc__FS_4117_2</t>
  </si>
  <si>
    <t>First_Solar__Inc__FS_4117_3</t>
  </si>
  <si>
    <t>First_Solar__Inc__FS_4117A_2</t>
  </si>
  <si>
    <t>First_Solar__Inc__FS_4117A_3</t>
  </si>
  <si>
    <t>First_Solar__Inc__FS_4120_3</t>
  </si>
  <si>
    <t>First_Solar__Inc__FS_4120A_3</t>
  </si>
  <si>
    <t>First_Solar__Inc__FS_4122_3</t>
  </si>
  <si>
    <t>First_Solar__Inc__FS_4122A_3</t>
  </si>
  <si>
    <t>First_Solar__Inc__TS_295_R11_02</t>
  </si>
  <si>
    <t>First_Solar__Inc__TS_295_R12_02</t>
  </si>
  <si>
    <t>First_Solar__Inc__TS_295_R13_02</t>
  </si>
  <si>
    <t>First_Solar__Inc__TS_300_R11_02</t>
  </si>
  <si>
    <t>First_Solar__Inc__TS_300_R12_02</t>
  </si>
  <si>
    <t>First_Solar__Inc__TS_300_R13_02</t>
  </si>
  <si>
    <t>First_Solar__Inc__TS_305_R11_02</t>
  </si>
  <si>
    <t>First_Solar__Inc__TS_305_R12_02</t>
  </si>
  <si>
    <t>First_Solar__Inc__TS_305_R13_02</t>
  </si>
  <si>
    <t>First_Solar__Inc__TS_310_R11_02</t>
  </si>
  <si>
    <t>First_Solar__Inc__TS_310_R12_02</t>
  </si>
  <si>
    <t>First_Solar__Inc__TS_310_R13_02</t>
  </si>
  <si>
    <t>First_Solar__Inc__TS_315_R11_02</t>
  </si>
  <si>
    <t>First_Solar__Inc__TS_315_R12_02</t>
  </si>
  <si>
    <t>First_Solar__Inc__TS_315_R13_02</t>
  </si>
  <si>
    <t>First_Solar__Inc__TS_355_R11_02</t>
  </si>
  <si>
    <t>First_Solar__Inc__TS_355_R12_02</t>
  </si>
  <si>
    <t>First_Solar__Inc__TS_355_R13_02</t>
  </si>
  <si>
    <t>First_Solar__Inc__TS_360_R11_02</t>
  </si>
  <si>
    <t>First_Solar__Inc__TS_360_R12_02</t>
  </si>
  <si>
    <t>First_Solar__Inc__TS_360_R13_02</t>
  </si>
  <si>
    <t>First_Solar__Inc__TS_365_R11_02</t>
  </si>
  <si>
    <t>First_Solar__Inc__TS_365_R12_02</t>
  </si>
  <si>
    <t>First_Solar__Inc__TS_365_R13_02</t>
  </si>
  <si>
    <t>First_Solar__Inc__TS_370_R11_02</t>
  </si>
  <si>
    <t>First_Solar__Inc__TS_370_R12_02</t>
  </si>
  <si>
    <t>First_Solar__Inc__TS_370_R13_02</t>
  </si>
  <si>
    <t>First_Solar__Inc__TS_375_R11_02</t>
  </si>
  <si>
    <t>First_Solar__Inc__TS_375_R12_02</t>
  </si>
  <si>
    <t>First_Solar__Inc__TS_375_R13_02</t>
  </si>
  <si>
    <t>First_Solar__Inc__FS_6385</t>
  </si>
  <si>
    <t>First_Solar__Inc__FS_6390</t>
  </si>
  <si>
    <t>First_Solar__Inc__FS_6390A</t>
  </si>
  <si>
    <t>First_Solar__Inc__FS_6395</t>
  </si>
  <si>
    <t>First_Solar__Inc__FS_6395A</t>
  </si>
  <si>
    <t>First_Solar__Inc__FS_6400</t>
  </si>
  <si>
    <t>First_Solar__Inc__FS_6400A</t>
  </si>
  <si>
    <t>First_Solar__Inc__FS_6405</t>
  </si>
  <si>
    <t>First_Solar__Inc__FS_6405A</t>
  </si>
  <si>
    <t>First_Solar__Inc__FS_6410</t>
  </si>
  <si>
    <t>First_Solar__Inc__FS_6410A</t>
  </si>
  <si>
    <t>First_Solar__Inc__FS_6415</t>
  </si>
  <si>
    <t>First_Solar__Inc__FS_6415A</t>
  </si>
  <si>
    <t>First_Solar__Inc__FS_6420</t>
  </si>
  <si>
    <t>First_Solar__Inc__FS_6420A</t>
  </si>
  <si>
    <t>First_Solar__Inc__FS_6425</t>
  </si>
  <si>
    <t>First_Solar__Inc__FS_6425A</t>
  </si>
  <si>
    <t>First_Solar__Inc__FS_6430</t>
  </si>
  <si>
    <t>First_Solar__Inc__FS_6430A</t>
  </si>
  <si>
    <t>First_Solar__Inc__FS_6435</t>
  </si>
  <si>
    <t>First_Solar__Inc__FS_6435A</t>
  </si>
  <si>
    <t>First_Solar__Inc__FS_6440</t>
  </si>
  <si>
    <t>First_Solar__Inc__FS_6440A</t>
  </si>
  <si>
    <t>First_Solar__Inc__FS_6445A</t>
  </si>
  <si>
    <t>First_Solar__Inc__FS_6450A</t>
  </si>
  <si>
    <t>Flextronics_FLV_MA_265M60AK</t>
  </si>
  <si>
    <t>Flextronics_FLV_MA_265M60AW</t>
  </si>
  <si>
    <t>Flextronics_FLV_MA_270M60AK</t>
  </si>
  <si>
    <t>Flextronics_FLV_MA_270M60AW</t>
  </si>
  <si>
    <t>Flextronics_FLV_MA_275M60AK</t>
  </si>
  <si>
    <t>Flextronics_FLV_MA_275M60AW</t>
  </si>
  <si>
    <t>Flextronics_FLV_MA_280M60AK</t>
  </si>
  <si>
    <t>Flextronics_FLV_MA_280M60AW</t>
  </si>
  <si>
    <t>Flextronics_FLV_MA_280P60AB</t>
  </si>
  <si>
    <t>Flextronics_FLV_MA_280P60AK</t>
  </si>
  <si>
    <t>Flextronics_FLV_MA_280P60AW</t>
  </si>
  <si>
    <t>Flextronics_FLV_MA_285M60AK</t>
  </si>
  <si>
    <t>Flextronics_FLV_MA_285M60AW</t>
  </si>
  <si>
    <t>Flextronics_FLV_MA_285P60AB</t>
  </si>
  <si>
    <t>Flextronics_FLV_MA_285P60AK</t>
  </si>
  <si>
    <t>Flextronics_FLV_MA_285P60AW</t>
  </si>
  <si>
    <t>Flextronics_FLV_MA_290P60AB</t>
  </si>
  <si>
    <t>Flextronics_FLV_MA_290P60AK</t>
  </si>
  <si>
    <t>Flextronics_FLV_MA_290P60AW</t>
  </si>
  <si>
    <t>Flextronics_FLV_MA_295P60AB</t>
  </si>
  <si>
    <t>Flextronics_FLV_MA_295P60AK</t>
  </si>
  <si>
    <t>Flextronics_FLV_MA_295P60AW</t>
  </si>
  <si>
    <t>Flextronics_FLV_MA_300P60AB</t>
  </si>
  <si>
    <t>Flextronics_FLV_MA_320M72AK</t>
  </si>
  <si>
    <t>Flextronics_FLV_MA_320M72AW</t>
  </si>
  <si>
    <t>Flextronics_FLV_MA_325M72AK</t>
  </si>
  <si>
    <t>Flextronics_FLV_MA_325M72AW</t>
  </si>
  <si>
    <t>Flextronics_FLV_MA_330M72AK</t>
  </si>
  <si>
    <t>Flextronics_FLV_MA_330M72AW</t>
  </si>
  <si>
    <t>Flextronics_FLV_MA_330P72AK</t>
  </si>
  <si>
    <t>Flextronics_FLV_MA_330P72AW</t>
  </si>
  <si>
    <t>Flextronics_FLV_MA_335M72AK</t>
  </si>
  <si>
    <t>Flextronics_FLV_MA_335M72AW</t>
  </si>
  <si>
    <t>Flextronics_FLV_MA_335P72AK</t>
  </si>
  <si>
    <t>Flextronics_FLV_MA_335P72AW</t>
  </si>
  <si>
    <t>Flextronics_FLV_MA_340M72AK</t>
  </si>
  <si>
    <t>Flextronics_FLV_MA_340M72AW</t>
  </si>
  <si>
    <t>Flextronics_FLV_MA_340P72AK</t>
  </si>
  <si>
    <t>Flextronics_FLV_MA_340P72AW</t>
  </si>
  <si>
    <t>Flextronics_FLV_MA_345P72AK</t>
  </si>
  <si>
    <t>Flextronics_FLV_MA_345P72AW</t>
  </si>
  <si>
    <t>Fluitecnik_FTS210P</t>
  </si>
  <si>
    <t>Fluitecnik_FTS215P</t>
  </si>
  <si>
    <t>Fluitecnik_FTS220P</t>
  </si>
  <si>
    <t>Fluitecnik_FTS225P</t>
  </si>
  <si>
    <t>Fluitecnik_FTS230M</t>
  </si>
  <si>
    <t>Fluitecnik_FTS230P</t>
  </si>
  <si>
    <t>Fluitecnik_FTS235M</t>
  </si>
  <si>
    <t>Fluitecnik_FTS240M</t>
  </si>
  <si>
    <t>Fluitecnik_FTS245M</t>
  </si>
  <si>
    <t>Fluitecnik_FTS250P</t>
  </si>
  <si>
    <t>Fluitecnik_FTS260P</t>
  </si>
  <si>
    <t>Fluitecnik_FTS270P</t>
  </si>
  <si>
    <t>Fluitecnik_FTS280P</t>
  </si>
  <si>
    <t>Foxconn_International_FSM185_D4C0</t>
  </si>
  <si>
    <t>Foxconn_International_FSM190_D4C0</t>
  </si>
  <si>
    <t>Foxconn_International_FSM195_D4C0</t>
  </si>
  <si>
    <t>Foxconn_International_FSM205_D3C0</t>
  </si>
  <si>
    <t>Foxconn_International_FSM210_D3C0</t>
  </si>
  <si>
    <t>Foxconn_International_FSM215_D3C0</t>
  </si>
  <si>
    <t>Foxconn_International_FSM220_D3C0</t>
  </si>
  <si>
    <t>Foxconn_International_FSM225_D3C0</t>
  </si>
  <si>
    <t>Foxconn_International_FSM230_D2C0</t>
  </si>
  <si>
    <t>Foxconn_International_FSM235_D2C0</t>
  </si>
  <si>
    <t>Foxconn_International_FSM240_D2C0</t>
  </si>
  <si>
    <t>Foxconn_International_FSM245_D2C0</t>
  </si>
  <si>
    <t>Foxconn_International_FSM250_D2C0</t>
  </si>
  <si>
    <t>Foxconn_International_FSM275_D1E0</t>
  </si>
  <si>
    <t>Foxconn_International_FSM275_D1F0</t>
  </si>
  <si>
    <t>Foxconn_International_FSM280_D1E0</t>
  </si>
  <si>
    <t>Foxconn_International_FSM280_D1F0</t>
  </si>
  <si>
    <t>Foxconn_International_FSM285_D1E0</t>
  </si>
  <si>
    <t>Foxconn_International_FSM285_D1F0</t>
  </si>
  <si>
    <t>Foxconn_International_FSM290_D1E0</t>
  </si>
  <si>
    <t>Foxconn_International_FSM290_D1F0</t>
  </si>
  <si>
    <t>Foxconn_International_FSM295_D1E0</t>
  </si>
  <si>
    <t>Foxconn_International_FSM295_D1F0</t>
  </si>
  <si>
    <t>Freevolt_SW_Premium_275</t>
  </si>
  <si>
    <t>Freevolt_SW_Premium_285</t>
  </si>
  <si>
    <t>Freevolt_SW_Premium_300</t>
  </si>
  <si>
    <t>Future_Solar_Energy_FSM572165</t>
  </si>
  <si>
    <t>Future_Solar_Energy_FSM572170</t>
  </si>
  <si>
    <t>Future_Solar_Energy_FSM572175</t>
  </si>
  <si>
    <t>Future_Solar_Energy_FSM572180</t>
  </si>
  <si>
    <t>Future_Solar_Energy_FSM572185</t>
  </si>
  <si>
    <t>Future_Solar_Energy_FSP654195</t>
  </si>
  <si>
    <t>Future_Solar_Energy_FSP654200</t>
  </si>
  <si>
    <t>Future_Solar_Energy_FSP654205</t>
  </si>
  <si>
    <t>Future_Solar_Energy_FSP654210</t>
  </si>
  <si>
    <t>Future_Solar_Energy_FSP672260</t>
  </si>
  <si>
    <t>Future_Solar_Energy_FSP672265</t>
  </si>
  <si>
    <t>Future_Solar_Energy_FSP672270</t>
  </si>
  <si>
    <t>Future_Solar_Energy_FSP672275</t>
  </si>
  <si>
    <t>Future_Solar_Energy_FSP672280</t>
  </si>
  <si>
    <t>GCL_System_Integration_Technology_Co___Ltd__GCL_P6_36_130</t>
  </si>
  <si>
    <t>GCL_System_Integration_Technology_Co___Ltd__GCL_P6_36_135</t>
  </si>
  <si>
    <t>GCL_System_Integration_Technology_Co___Ltd__GCL_P6_36_140</t>
  </si>
  <si>
    <t>GCL_System_Integration_Technology_Co___Ltd__GCL_P6_42_150</t>
  </si>
  <si>
    <t>GCL_System_Integration_Technology_Co___Ltd__GCL_P6_42_155</t>
  </si>
  <si>
    <t>GCL_System_Integration_Technology_Co___Ltd__GCL_P6_42_160</t>
  </si>
  <si>
    <t>GCL_System_Integration_Technology_Co___Ltd__GCL_P6_42_165</t>
  </si>
  <si>
    <t>GCL_System_Integration_Technology_Co___Ltd__GCL_P6_48_170</t>
  </si>
  <si>
    <t>GCL_System_Integration_Technology_Co___Ltd__GCL_P6_48_175</t>
  </si>
  <si>
    <t>GCL_System_Integration_Technology_Co___Ltd__GCL_M5_L__72_180</t>
  </si>
  <si>
    <t>GCL_System_Integration_Technology_Co___Ltd__GCL_P6_48_180</t>
  </si>
  <si>
    <t>GCL_System_Integration_Technology_Co___Ltd__GCL_M5_L__72_185</t>
  </si>
  <si>
    <t>GCL_System_Integration_Technology_Co___Ltd__GCL_P6_48_185</t>
  </si>
  <si>
    <t>GCL_System_Integration_Technology_Co___Ltd__GCL_M5_L__72_190</t>
  </si>
  <si>
    <t>GCL_System_Integration_Technology_Co___Ltd__GCL_P6_48_190</t>
  </si>
  <si>
    <t>GCL_System_Integration_Technology_Co___Ltd__GCL_M5_L__72_195</t>
  </si>
  <si>
    <t>GCL_System_Integration_Technology_Co___Ltd__GCL_M5_L__72_200</t>
  </si>
  <si>
    <t>GCL_System_Integration_Technology_Co___Ltd__GCL_M6_60_200</t>
  </si>
  <si>
    <t>GCL_System_Integration_Technology_Co___Ltd__GCL_P6_54_200</t>
  </si>
  <si>
    <t>GCL_System_Integration_Technology_Co___Ltd__GCL_M5_L__72_205</t>
  </si>
  <si>
    <t>GCL_System_Integration_Technology_Co___Ltd__GCL_M6_60_205</t>
  </si>
  <si>
    <t>GCL_System_Integration_Technology_Co___Ltd__GCL_P6_54_205</t>
  </si>
  <si>
    <t>GCL_System_Integration_Technology_Co___Ltd__GCL_M5_L__72_210</t>
  </si>
  <si>
    <t>GCL_System_Integration_Technology_Co___Ltd__GCL_M6_60_210</t>
  </si>
  <si>
    <t>GCL_System_Integration_Technology_Co___Ltd__GCL_P6_54_210</t>
  </si>
  <si>
    <t>GCL_System_Integration_Technology_Co___Ltd__GCL_M6_60_215</t>
  </si>
  <si>
    <t>GCL_System_Integration_Technology_Co___Ltd__GCL_P6_54_215</t>
  </si>
  <si>
    <t>GCL_System_Integration_Technology_Co___Ltd__GCL_P6_60_215</t>
  </si>
  <si>
    <t>GCL_System_Integration_Technology_Co___Ltd__GCL_M6_60_220</t>
  </si>
  <si>
    <t>GCL_System_Integration_Technology_Co___Ltd__GCL_P6_54_220</t>
  </si>
  <si>
    <t>GCL_System_Integration_Technology_Co___Ltd__GCL_P6_60_220</t>
  </si>
  <si>
    <t>GCL_System_Integration_Technology_Co___Ltd__GCL_M6_60_225</t>
  </si>
  <si>
    <t>GCL_System_Integration_Technology_Co___Ltd__GCL_P6_60_225</t>
  </si>
  <si>
    <t>GCL_System_Integration_Technology_Co___Ltd__GCL_M6_60_230</t>
  </si>
  <si>
    <t>GCL_System_Integration_Technology_Co___Ltd__GCL_P6_60_230</t>
  </si>
  <si>
    <t>GCL_System_Integration_Technology_Co___Ltd__GCL_M6_60_235</t>
  </si>
  <si>
    <t>GCL_System_Integration_Technology_Co___Ltd__GCL_P6_60_235</t>
  </si>
  <si>
    <t>GCL_System_Integration_Technology_Co___Ltd__GCL_M6_60_240</t>
  </si>
  <si>
    <t>GCL_System_Integration_Technology_Co___Ltd__GCL_P6_60_240</t>
  </si>
  <si>
    <t>GCL_System_Integration_Technology_Co___Ltd__GCL_P6_60_245</t>
  </si>
  <si>
    <t>GCL_System_Integration_Technology_Co___Ltd__GCL_P6_60_250</t>
  </si>
  <si>
    <t>GCL_System_Integration_Technology_Co___Ltd__GCL_P6_72_250</t>
  </si>
  <si>
    <t>GCL_System_Integration_Technology_Co___Ltd__GCL_P6_60255</t>
  </si>
  <si>
    <t>GCL_System_Integration_Technology_Co___Ltd__GCL_P6_72_255</t>
  </si>
  <si>
    <t>GCL_System_Integration_Technology_Co___Ltd__GCL_P6_60260</t>
  </si>
  <si>
    <t>GCL_System_Integration_Technology_Co___Ltd__GCL_P6_72_260</t>
  </si>
  <si>
    <t>GCL_System_Integration_Technology_Co___Ltd__GCL_P6_60265</t>
  </si>
  <si>
    <t>GCL_System_Integration_Technology_Co___Ltd__GCL_P6_72_265</t>
  </si>
  <si>
    <t>GCL_System_Integration_Technology_Co___Ltd__GCL_P6_60270</t>
  </si>
  <si>
    <t>GCL_System_Integration_Technology_Co___Ltd__GCL_P6_72_270</t>
  </si>
  <si>
    <t>GCL_System_Integration_Technology_Co___Ltd__GCL_M6_60275</t>
  </si>
  <si>
    <t>GCL_System_Integration_Technology_Co___Ltd__GCL_P6_60275</t>
  </si>
  <si>
    <t>GCL_System_Integration_Technology_Co___Ltd__GCL_P6_72_275</t>
  </si>
  <si>
    <t>GCL_System_Integration_Technology_Co___Ltd__GCL_M6_60280</t>
  </si>
  <si>
    <t>GCL_System_Integration_Technology_Co___Ltd__GCL_P6_60280</t>
  </si>
  <si>
    <t>GCL_System_Integration_Technology_Co___Ltd__GCL_P6_72_280</t>
  </si>
  <si>
    <t>GCL_System_Integration_Technology_Co___Ltd__GCL_M6_60285</t>
  </si>
  <si>
    <t>GCL_System_Integration_Technology_Co___Ltd__GCL_P6_60285</t>
  </si>
  <si>
    <t>GCL_System_Integration_Technology_Co___Ltd__GCL_P6_72_285</t>
  </si>
  <si>
    <t>GCL_System_Integration_Technology_Co___Ltd__GCL_M6_60290</t>
  </si>
  <si>
    <t>GCL_System_Integration_Technology_Co___Ltd__GCL_P6_60290</t>
  </si>
  <si>
    <t>GCL_System_Integration_Technology_Co___Ltd__GCL_P6_72_290</t>
  </si>
  <si>
    <t>GCL_System_Integration_Technology_Co___Ltd__GCL_M6_60295</t>
  </si>
  <si>
    <t>GCL_System_Integration_Technology_Co___Ltd__GCL_P6_72_295</t>
  </si>
  <si>
    <t>GCL_System_Integration_Technology_Co___Ltd__GCL_M6_60300</t>
  </si>
  <si>
    <t>GCL_System_Integration_Technology_Co___Ltd__GCL_P6_72300</t>
  </si>
  <si>
    <t>GCL_System_Integration_Technology_Co___Ltd__GCL_M6_60305</t>
  </si>
  <si>
    <t>GCL_System_Integration_Technology_Co___Ltd__GCL_P6_72305</t>
  </si>
  <si>
    <t>GCL_System_Integration_Technology_Co___Ltd__GCL_M6_60310</t>
  </si>
  <si>
    <t>GCL_System_Integration_Technology_Co___Ltd__GCL_P6_72310</t>
  </si>
  <si>
    <t>GCL_System_Integration_Technology_Co___Ltd__GCL_M6_60315</t>
  </si>
  <si>
    <t>GCL_System_Integration_Technology_Co___Ltd__GCL_P6_72315</t>
  </si>
  <si>
    <t>GCL_System_Integration_Technology_Co___Ltd__GCL_M6_60320</t>
  </si>
  <si>
    <t>GCL_System_Integration_Technology_Co___Ltd__GCL_P6_72320</t>
  </si>
  <si>
    <t>GCL_System_Integration_Technology_Co___Ltd__GCL_M6_72325</t>
  </si>
  <si>
    <t>GCL_System_Integration_Technology_Co___Ltd__GCL_P6_72325</t>
  </si>
  <si>
    <t>GCL_System_Integration_Technology_Co___Ltd__GCL_M6_72330</t>
  </si>
  <si>
    <t>GCL_System_Integration_Technology_Co___Ltd__GCL_M6_72H330</t>
  </si>
  <si>
    <t>GCL_System_Integration_Technology_Co___Ltd__GCL_P6_72330</t>
  </si>
  <si>
    <t>GCL_System_Integration_Technology_Co___Ltd__GCL_P6_72H330</t>
  </si>
  <si>
    <t>GCL_System_Integration_Technology_Co___Ltd__GCL_M6_72335</t>
  </si>
  <si>
    <t>GCL_System_Integration_Technology_Co___Ltd__GCL_M6_72H335</t>
  </si>
  <si>
    <t>GCL_System_Integration_Technology_Co___Ltd__GCL_P6_72335</t>
  </si>
  <si>
    <t>GCL_System_Integration_Technology_Co___Ltd__GCL_P6_72H335</t>
  </si>
  <si>
    <t>GCL_System_Integration_Technology_Co___Ltd__GCL_M6_72340</t>
  </si>
  <si>
    <t>GCL_System_Integration_Technology_Co___Ltd__GCL_M6_72H340</t>
  </si>
  <si>
    <t>GCL_System_Integration_Technology_Co___Ltd__GCL_P3_72H340</t>
  </si>
  <si>
    <t>GCL_System_Integration_Technology_Co___Ltd__GCL_P6_72340</t>
  </si>
  <si>
    <t>GCL_System_Integration_Technology_Co___Ltd__GCL_P6_72H340</t>
  </si>
  <si>
    <t>GCL_System_Integration_Technology_Co___Ltd__GCL_M6_72345</t>
  </si>
  <si>
    <t>GCL_System_Integration_Technology_Co___Ltd__GCL_M6_72H345</t>
  </si>
  <si>
    <t>GCL_System_Integration_Technology_Co___Ltd__GCL_P3_72H345</t>
  </si>
  <si>
    <t>GCL_System_Integration_Technology_Co___Ltd__GCL_P6_72345</t>
  </si>
  <si>
    <t>GCL_System_Integration_Technology_Co___Ltd__GCL_P6_72H345</t>
  </si>
  <si>
    <t>GCL_System_Integration_Technology_Co___Ltd__GCL_M6_72350</t>
  </si>
  <si>
    <t>GCL_System_Integration_Technology_Co___Ltd__GCL_M6_72H350</t>
  </si>
  <si>
    <t>GCL_System_Integration_Technology_Co___Ltd__GCL_P3_72H350</t>
  </si>
  <si>
    <t>GCL_System_Integration_Technology_Co___Ltd__GCL_P6_72350</t>
  </si>
  <si>
    <t>GCL_System_Integration_Technology_Co___Ltd__GCL_P6_72H350</t>
  </si>
  <si>
    <t>GCL_System_Integration_Technology_Co___Ltd__GCL_M6_72355</t>
  </si>
  <si>
    <t>GCL_System_Integration_Technology_Co___Ltd__GCL_M6_72H355</t>
  </si>
  <si>
    <t>GCL_System_Integration_Technology_Co___Ltd__GCL_P3_72H355</t>
  </si>
  <si>
    <t>GCL_System_Integration_Technology_Co___Ltd__GCL_P6_72355</t>
  </si>
  <si>
    <t>GCL_System_Integration_Technology_Co___Ltd__GCL_P6_72H355</t>
  </si>
  <si>
    <t>GCL_System_Integration_Technology_Co___Ltd__GCL_M3_72H360</t>
  </si>
  <si>
    <t>GCL_System_Integration_Technology_Co___Ltd__GCL_M6_72H360</t>
  </si>
  <si>
    <t>GCL_System_Integration_Technology_Co___Ltd__GCL_P3_72H360</t>
  </si>
  <si>
    <t>GCL_System_Integration_Technology_Co___Ltd__GCL_P6_72H360</t>
  </si>
  <si>
    <t>GCL_System_Integration_Technology_Co___Ltd__GCL_M3_72DH365</t>
  </si>
  <si>
    <t>GCL_System_Integration_Technology_Co___Ltd__GCL_M3_72H365</t>
  </si>
  <si>
    <t>GCL_System_Integration_Technology_Co___Ltd__GCL_M6_72DH365</t>
  </si>
  <si>
    <t>GCL_System_Integration_Technology_Co___Ltd__GCL_M6_72H365</t>
  </si>
  <si>
    <t>GCL_System_Integration_Technology_Co___Ltd__GCL_P3_72H365</t>
  </si>
  <si>
    <t>GCL_System_Integration_Technology_Co___Ltd__GCL_M3_72DH370</t>
  </si>
  <si>
    <t>GCL_System_Integration_Technology_Co___Ltd__GCL_M3_72H370</t>
  </si>
  <si>
    <t>GCL_System_Integration_Technology_Co___Ltd__GCL_M6_72DH370</t>
  </si>
  <si>
    <t>GCL_System_Integration_Technology_Co___Ltd__GCL_M6_72H370</t>
  </si>
  <si>
    <t>GCL_System_Integration_Technology_Co___Ltd__GCL_P3_72H370</t>
  </si>
  <si>
    <t>GCL_System_Integration_Technology_Co___Ltd__GCL_M3_72DH375</t>
  </si>
  <si>
    <t>GCL_System_Integration_Technology_Co___Ltd__GCL_M3_72H375</t>
  </si>
  <si>
    <t>GCL_System_Integration_Technology_Co___Ltd__GCL_M6_72DH375</t>
  </si>
  <si>
    <t>GCL_System_Integration_Technology_Co___Ltd__GCL_M6_72H375</t>
  </si>
  <si>
    <t>GCL_System_Integration_Technology_Co___Ltd__GCL_M3_72DH380</t>
  </si>
  <si>
    <t>GCL_System_Integration_Technology_Co___Ltd__GCL_M3_72H380</t>
  </si>
  <si>
    <t>GCL_System_Integration_Technology_Co___Ltd__GCL_M6_72DH380</t>
  </si>
  <si>
    <t>GCL_System_Integration_Technology_Co___Ltd__GCL_M6_72H380</t>
  </si>
  <si>
    <t>GCL_System_Integration_Technology_Co___Ltd__GCL_M3_72DH385</t>
  </si>
  <si>
    <t>GCL_System_Integration_Technology_Co___Ltd__GCL_M3_72H385</t>
  </si>
  <si>
    <t>GCL_System_Integration_Technology_Co___Ltd__GCL_M6_72DH385</t>
  </si>
  <si>
    <t>GCL_System_Integration_Technology_Co___Ltd__GCL_M6_72H385</t>
  </si>
  <si>
    <t>GCL_System_Integration_Technology_Co___Ltd__GCL_M3_72DH390</t>
  </si>
  <si>
    <t>GCL_System_Integration_Technology_Co___Ltd__GCL_M3_72H390</t>
  </si>
  <si>
    <t>GCL_System_Integration_Technology_Co___Ltd__GCL_M6_72H390</t>
  </si>
  <si>
    <t>GCL_System_Integration_Technology_Co___Ltd___GCL_M6_72GDF360</t>
  </si>
  <si>
    <t>GCL_System_Integration_Technology_Co___Ltd___GCL_M3_72GDF365</t>
  </si>
  <si>
    <t>GCL_System_Integration_Technology_Co___Ltd___GCL_M6_72GDF365</t>
  </si>
  <si>
    <t>GCL_System_Integration_Technology_Co___Ltd___GCL_M3_72GDF370</t>
  </si>
  <si>
    <t>GCL_System_Integration_Technology_Co___Ltd___GCL_M6_72GDF370</t>
  </si>
  <si>
    <t>GCL_System_Integration_Technology_Co___Ltd___GCL_M3_72GDF375</t>
  </si>
  <si>
    <t>GCL_System_Integration_Technology_Co___Ltd___GCL_M6_72GDF375</t>
  </si>
  <si>
    <t>GCL_System_Integration_Technology_Co___Ltd___GCL_M3_72GDF380</t>
  </si>
  <si>
    <t>GCL_System_Integration_Technology_Co___Ltd___GCL_M6_72GDF380</t>
  </si>
  <si>
    <t>GCL_System_Integration_Technology_Co___Ltd___GCL_M3_72GDF385</t>
  </si>
  <si>
    <t>GCL_System_Integration_Technology_Co___Ltd___GCL_M6_72GDF385</t>
  </si>
  <si>
    <t>GCL_System_Integration_Technology_Co___Ltd___GCL_M3_72GDF390</t>
  </si>
  <si>
    <t>GCL_System_Integration_Technology_Co___Ltd___GCL_M6_72H395</t>
  </si>
  <si>
    <t>GE_Energy_GEPVp_066_G</t>
  </si>
  <si>
    <t>GE_Energy_GE80_NA_B</t>
  </si>
  <si>
    <t>GE_Energy_GE85_NA_B</t>
  </si>
  <si>
    <t>GE_Energy_GE_CIGS130</t>
  </si>
  <si>
    <t>GE_Energy_GE_CIGS140</t>
  </si>
  <si>
    <t>GE_Energy_GE_CIGS145</t>
  </si>
  <si>
    <t>GE_Energy_GE_CIGS150</t>
  </si>
  <si>
    <t>GE_Energy_GE_CIGS155</t>
  </si>
  <si>
    <t>General_Energy_Solutions_7C00_6A225</t>
  </si>
  <si>
    <t>General_Energy_Solutions_7C00_6A230</t>
  </si>
  <si>
    <t>General_Energy_Solutions_7C00_6A235</t>
  </si>
  <si>
    <t>General_Energy_Solutions_7E00_6A235</t>
  </si>
  <si>
    <t>General_Energy_Solutions_7C00_6A240</t>
  </si>
  <si>
    <t>General_Energy_Solutions_7E00_6A240</t>
  </si>
  <si>
    <t>General_Energy_Solutions_7C00_6A245</t>
  </si>
  <si>
    <t>General_Energy_Solutions_7E00_6A245</t>
  </si>
  <si>
    <t>General_Energy_Solutions_7E00_6A250</t>
  </si>
  <si>
    <t>General_Energy_Solutions_BVM6610P_250</t>
  </si>
  <si>
    <t>General_Energy_Solutions_7E00_6A255</t>
  </si>
  <si>
    <t>General_Energy_Solutions_BVM6610P_255</t>
  </si>
  <si>
    <t>General_Energy_Solutions_7E00_6A260</t>
  </si>
  <si>
    <t>General_Energy_Solutions_BVM6610M_260</t>
  </si>
  <si>
    <t>General_Energy_Solutions_BVM6610P_260</t>
  </si>
  <si>
    <t>General_Energy_Solutions_7E00_6A265</t>
  </si>
  <si>
    <t>General_Energy_Solutions_BVM6610M_265</t>
  </si>
  <si>
    <t>General_Energy_Solutions_BVM6610P_265</t>
  </si>
  <si>
    <t>General_Energy_Solutions_BVM6610M_270</t>
  </si>
  <si>
    <t>General_Energy_Solutions_BVM6610P_270</t>
  </si>
  <si>
    <t>General_Energy_Solutions_7C00_6C275</t>
  </si>
  <si>
    <t>General_Energy_Solutions_BVM6610M_275</t>
  </si>
  <si>
    <t>General_Energy_Solutions_7C00_6C280</t>
  </si>
  <si>
    <t>General_Energy_Solutions_BVM6610M_280</t>
  </si>
  <si>
    <t>General_Energy_Solutions_7C00_6C285</t>
  </si>
  <si>
    <t>General_Energy_Solutions_7E00_6C285</t>
  </si>
  <si>
    <t>General_Energy_Solutions_7C00_6C290</t>
  </si>
  <si>
    <t>General_Energy_Solutions_7E00_6C290</t>
  </si>
  <si>
    <t>General_Energy_Solutions_7C00_6C295</t>
  </si>
  <si>
    <t>General_Energy_Solutions_7E00_6C295</t>
  </si>
  <si>
    <t>General_Energy_Solutions_7C00_6C300</t>
  </si>
  <si>
    <t>General_Energy_Solutions_7E00_6C300</t>
  </si>
  <si>
    <t>General_Energy_Solutions_BVM6612P_300</t>
  </si>
  <si>
    <t>General_Energy_Solutions_7C00_6C305</t>
  </si>
  <si>
    <t>General_Energy_Solutions_7E00_6C305</t>
  </si>
  <si>
    <t>General_Energy_Solutions_BVM6612P_305</t>
  </si>
  <si>
    <t>General_Energy_Solutions_7C00_6C310</t>
  </si>
  <si>
    <t>General_Energy_Solutions_7E00_6C310</t>
  </si>
  <si>
    <t>General_Energy_Solutions_BVM6612M_310</t>
  </si>
  <si>
    <t>General_Energy_Solutions_BVM6612P_310</t>
  </si>
  <si>
    <t>General_Energy_Solutions_7E00_6C315</t>
  </si>
  <si>
    <t>General_Energy_Solutions_BVM6612M_315</t>
  </si>
  <si>
    <t>General_Energy_Solutions_BVM6612P_315</t>
  </si>
  <si>
    <t>General_Energy_Solutions_BVM6612M_320</t>
  </si>
  <si>
    <t>General_Energy_Solutions_BVM6612P_320</t>
  </si>
  <si>
    <t>General_Energy_Solutions_BVM6612M_325</t>
  </si>
  <si>
    <t>General_Energy_Solutions_BVM6612P_325</t>
  </si>
  <si>
    <t>General_Energy_Solutions_BVM6612M_330</t>
  </si>
  <si>
    <t>General_Energy_Solutions_BVM6612M_335</t>
  </si>
  <si>
    <t>General_Solar_Power__Yantai__GSC90UR33Y</t>
  </si>
  <si>
    <t>General_Solar_Power__Yantai__GSC93UR33Y</t>
  </si>
  <si>
    <t>General_Solar_Power__Yantai__GSB94UR33</t>
  </si>
  <si>
    <t>General_Solar_Power__Yantai__GSB97UR33</t>
  </si>
  <si>
    <t>General_Solar_Power__Yantai__GSB100UR33</t>
  </si>
  <si>
    <t>GESOLAR_GES_M165</t>
  </si>
  <si>
    <t>GESOLAR_GES_M170</t>
  </si>
  <si>
    <t>GESOLAR_GES_M175</t>
  </si>
  <si>
    <t>GESOLAR_GES_M180</t>
  </si>
  <si>
    <t>GESOLAR_GES_P200</t>
  </si>
  <si>
    <t>GESOLAR_GES_P210</t>
  </si>
  <si>
    <t>GESOLAR_GES_P220</t>
  </si>
  <si>
    <t>GESOLAR_GES_P230</t>
  </si>
  <si>
    <t>GESOLAR_GES_P250</t>
  </si>
  <si>
    <t>GESOLAR_GES_P260</t>
  </si>
  <si>
    <t>GESOLAR_GES_P270</t>
  </si>
  <si>
    <t>GESOLAR_GES_P280</t>
  </si>
  <si>
    <t>Gigawatt_GW250PB</t>
  </si>
  <si>
    <t>Gigawatt_GW255PB</t>
  </si>
  <si>
    <t>Gigawatt_GW260PB</t>
  </si>
  <si>
    <t>Gigawatt_GW265PB</t>
  </si>
  <si>
    <t>Gigawatt_GW270MB</t>
  </si>
  <si>
    <t>Gigawatt_GW270MB_M2</t>
  </si>
  <si>
    <t>Gigawatt_GW270PB</t>
  </si>
  <si>
    <t>Gigawatt_GW275MB</t>
  </si>
  <si>
    <t>Gigawatt_GW275MB_M2</t>
  </si>
  <si>
    <t>Gigawatt_GW_275MB_USA</t>
  </si>
  <si>
    <t>Gigawatt_GW275PB</t>
  </si>
  <si>
    <t>Gigawatt_GW280MB</t>
  </si>
  <si>
    <t>Gigawatt_GW280MB_M2</t>
  </si>
  <si>
    <t>Gigawatt_GW_280MB_USA</t>
  </si>
  <si>
    <t>Gigawatt_GW280PB</t>
  </si>
  <si>
    <t>Gigawatt_GW285MB</t>
  </si>
  <si>
    <t>Gigawatt_GW285MB_M2</t>
  </si>
  <si>
    <t>Gigawatt_GW_285MB_USA</t>
  </si>
  <si>
    <t>Gigawatt_GW290MB</t>
  </si>
  <si>
    <t>Gigawatt_GW290MB_M2</t>
  </si>
  <si>
    <t>Gigawatt_GW_290MB_USA</t>
  </si>
  <si>
    <t>Gigawatt_GW295MB</t>
  </si>
  <si>
    <t>Gigawatt_GW295MB_M2</t>
  </si>
  <si>
    <t>Gigawatt_GW_295MB_USA</t>
  </si>
  <si>
    <t>Gigawatt_GW_300MB_USA</t>
  </si>
  <si>
    <t>Gintech_Energy_GIN_P6_48_200</t>
  </si>
  <si>
    <t>Gintech_Energy_GIN_P6_48_205</t>
  </si>
  <si>
    <t>Gintech_Energy_GIN_M6_48_210</t>
  </si>
  <si>
    <t>Gintech_Energy_GIN_P6_48_210</t>
  </si>
  <si>
    <t>Gintech_Energy_GIN_M6_48_215</t>
  </si>
  <si>
    <t>Gintech_Energy_GIN_P6_48_215</t>
  </si>
  <si>
    <t>Gintech_Energy_GIN_M6_48_220</t>
  </si>
  <si>
    <t>Gintech_Energy_GIN_P6_48_220</t>
  </si>
  <si>
    <t>Gintech_Energy_GIN_M6_48_225</t>
  </si>
  <si>
    <t>Gintech_Energy_GIN_M6_48_230</t>
  </si>
  <si>
    <t>Gintech_Energy_GIN_P6_60_250</t>
  </si>
  <si>
    <t>Gintech_Energy_GIN_P6_60_255</t>
  </si>
  <si>
    <t>Gintech_Energy_GIN_P6_60_260</t>
  </si>
  <si>
    <t>Gintech_Energy_GIN_M6_60_265</t>
  </si>
  <si>
    <t>Gintech_Energy_GIN_P6_60_265</t>
  </si>
  <si>
    <t>Gintech_Energy_GIN_M6_60_270</t>
  </si>
  <si>
    <t>Gintech_Energy_GIN_P6_60_270</t>
  </si>
  <si>
    <t>Gintech_Energy_GIN_M6_60_275</t>
  </si>
  <si>
    <t>Gintech_Energy_GIN_M6_60_280</t>
  </si>
  <si>
    <t>Gintech_Energy_GIN_M6_60_285</t>
  </si>
  <si>
    <t>Gintech_Energy_GIN_P6_72_290</t>
  </si>
  <si>
    <t>Gintech_Energy_GIN_P6_72_295</t>
  </si>
  <si>
    <t>Gintech_Energy_GIN_P6_72_300</t>
  </si>
  <si>
    <t>Gintech_Energy_GIN_M6_72_305</t>
  </si>
  <si>
    <t>Gintech_Energy_GIN_P6_72_305</t>
  </si>
  <si>
    <t>Gintech_Energy_GIN_P6F_72_305</t>
  </si>
  <si>
    <t>Gintech_Energy_GIN_M6_72_310</t>
  </si>
  <si>
    <t>Gintech_Energy_GIN_P6_72_310</t>
  </si>
  <si>
    <t>Gintech_Energy_GIN_P6F_72_310</t>
  </si>
  <si>
    <t>Gintech_Energy_GIN_M6_72_315</t>
  </si>
  <si>
    <t>Gintech_Energy_GIN_P6_72_315</t>
  </si>
  <si>
    <t>Gintech_Energy_GIN_P6F_72_315</t>
  </si>
  <si>
    <t>Gintech_Energy_GIN_M6_72_320</t>
  </si>
  <si>
    <t>Gintech_Energy_GIN_P6_72_320</t>
  </si>
  <si>
    <t>Gintech_Energy_GIN_P6F_72_320</t>
  </si>
  <si>
    <t>Gintech_Energy_GIN_M6_72_325</t>
  </si>
  <si>
    <t>Gintech_Energy_GIN_P6F_72_325</t>
  </si>
  <si>
    <t>Gintech_Energy_GIN_M6_72_330</t>
  </si>
  <si>
    <t>Gintech_Energy_GIN_P6F_72_330</t>
  </si>
  <si>
    <t>Gintech_Energy_GIN_M6_72_335</t>
  </si>
  <si>
    <t>Global_Solar_Energy_FG_2BTM_82</t>
  </si>
  <si>
    <t>Global_Solar_Energy_FG_2BTN_82</t>
  </si>
  <si>
    <t>Global_Solar_Energy_FG_2BTM_90</t>
  </si>
  <si>
    <t>Global_Solar_Energy_FG_2BTN_90</t>
  </si>
  <si>
    <t>Global_Solar_Energy_FG_2BTM_100</t>
  </si>
  <si>
    <t>Global_Solar_Energy_FG_2BTN_100</t>
  </si>
  <si>
    <t>Global_Solar_Energy_FG_4BTM_185</t>
  </si>
  <si>
    <t>Global_Solar_Energy_FG_4BTN_185</t>
  </si>
  <si>
    <t>Global_Solar_Energy_FG_1BTM_225</t>
  </si>
  <si>
    <t>Global_Solar_Energy_FG_1BTN_225</t>
  </si>
  <si>
    <t>Global_Solar_Energy_FG_1BTM_250</t>
  </si>
  <si>
    <t>Global_Solar_Energy_FG_1BTN_250</t>
  </si>
  <si>
    <t>Global_Solar_Energy_FG_1BTM_275</t>
  </si>
  <si>
    <t>Global_Solar_Energy_FG_1BTN_275</t>
  </si>
  <si>
    <t>Global_Solar_Energy_FG_1BTM_300</t>
  </si>
  <si>
    <t>Global_Solar_Energy_FG_1BTN_300</t>
  </si>
  <si>
    <t>Global_Sun_P_220GS</t>
  </si>
  <si>
    <t>Global_Sun_P_225GS</t>
  </si>
  <si>
    <t>Global_Sun_P_230GS</t>
  </si>
  <si>
    <t>Global_Sun_P_235GS</t>
  </si>
  <si>
    <t>Global_Sun_P_240GS</t>
  </si>
  <si>
    <t>Gloria_Solar_GSS5_160A_E1</t>
  </si>
  <si>
    <t>Gloria_Solar_GSS5_165A_E1</t>
  </si>
  <si>
    <t>Gloria_Solar_GSS5_170A_E1</t>
  </si>
  <si>
    <t>Gloria_Solar_GSS5_175A_E1</t>
  </si>
  <si>
    <t>Gloria_Solar_GSS5_180A_E1</t>
  </si>
  <si>
    <t>Gloria_Solar_GSM6_200D_E1</t>
  </si>
  <si>
    <t>Gloria_Solar_GSM6_205D_E1</t>
  </si>
  <si>
    <t>Gloria_Solar_GSM6_210D_E1</t>
  </si>
  <si>
    <t>Gloria_Solar_GSM6_215D_E1</t>
  </si>
  <si>
    <t>Gloria_Solar_GSM6_220D_E1</t>
  </si>
  <si>
    <t>Gloria_Solar_GSM6_225D_E1</t>
  </si>
  <si>
    <t>Gloria_Solar_GSM6_230D_E1</t>
  </si>
  <si>
    <t>Gloria_Solar_GSM6_235D_E1</t>
  </si>
  <si>
    <t>Gloria_Solar_GSM6_240D_E1</t>
  </si>
  <si>
    <t>Grape_Solar_GS_P_120_PDX</t>
  </si>
  <si>
    <t>Grape_Solar_GS_P_125_PDX</t>
  </si>
  <si>
    <t>Grape_Solar_GS_P_130_PDX</t>
  </si>
  <si>
    <t>Grape_Solar_GS_P_135_PDX</t>
  </si>
  <si>
    <t>Grape_Solar_GS_P_140_PDX</t>
  </si>
  <si>
    <t>Grape_Solar_GS_S_150_SF</t>
  </si>
  <si>
    <t>Grape_Solar_GS_S_155_SF</t>
  </si>
  <si>
    <t>Grape_Solar_GS_S_160_SF</t>
  </si>
  <si>
    <t>Grape_Solar_CS_S_165_DJ</t>
  </si>
  <si>
    <t>Grape_Solar_GS_S_165_SF</t>
  </si>
  <si>
    <t>Grape_Solar_CS_S_170_DJ</t>
  </si>
  <si>
    <t>Grape_Solar_GS_S_170_SF</t>
  </si>
  <si>
    <t>Grape_Solar_CS_S_175_DJ</t>
  </si>
  <si>
    <t>Grape_Solar_GS_S_175_SF</t>
  </si>
  <si>
    <t>Grape_Solar_CS_S_180_DJ</t>
  </si>
  <si>
    <t>Grape_Solar_GS_S_180_SF</t>
  </si>
  <si>
    <t>Grape_Solar_GS_S_185_SF</t>
  </si>
  <si>
    <t>Grape_Solar_GS_P_190_SL6_18</t>
  </si>
  <si>
    <t>Grape_Solar_CS_P_200_DJ</t>
  </si>
  <si>
    <t>Grape_Solar_GS_P_200_OR</t>
  </si>
  <si>
    <t>Grape_Solar_GS_P_200_PDX</t>
  </si>
  <si>
    <t>Grape_Solar_GS_P_200_SL6_18</t>
  </si>
  <si>
    <t>Grape_Solar_GS_P_205_OR</t>
  </si>
  <si>
    <t>Grape_Solar_GS_P_205_PDX</t>
  </si>
  <si>
    <t>Grape_Solar_GS_P_205_SL6_18</t>
  </si>
  <si>
    <t>Grape_Solar_CS_P_210_DJ</t>
  </si>
  <si>
    <t>Grape_Solar_GS_P_210_OR</t>
  </si>
  <si>
    <t>Grape_Solar_GS_P_210_PDX</t>
  </si>
  <si>
    <t>Grape_Solar_GS_P_215_OR</t>
  </si>
  <si>
    <t>Grape_Solar_GS_P_215_PDX</t>
  </si>
  <si>
    <t>Grape_Solar_CS_P_220_DJ</t>
  </si>
  <si>
    <t>Grape_Solar_GS_P_220_OR</t>
  </si>
  <si>
    <t>Grape_Solar_GS_P_220_PDX</t>
  </si>
  <si>
    <t>Grape_Solar_GS_P_220_SL6_20</t>
  </si>
  <si>
    <t>Grape_Solar_GS_P_225_PDX</t>
  </si>
  <si>
    <t>Grape_Solar_GS_P_225_SL6_20</t>
  </si>
  <si>
    <t>Grape_Solar_CS_P_230_DJ</t>
  </si>
  <si>
    <t>Grape_Solar_GS_P_230_PDX</t>
  </si>
  <si>
    <t>Grape_Solar_GS_P_230_SL6_20</t>
  </si>
  <si>
    <t>Grape_Solar_GS_P_235_PDX</t>
  </si>
  <si>
    <t>Grape_Solar_GS_P_240_KR2</t>
  </si>
  <si>
    <t>Grape_Solar_GS_P_240_KR2K</t>
  </si>
  <si>
    <t>Grape_Solar_GS_P_240_PDX</t>
  </si>
  <si>
    <t>Grape_Solar_GS_P_245_KR2</t>
  </si>
  <si>
    <t>Grape_Solar_GS_P_245_KR2K</t>
  </si>
  <si>
    <t>Grape_Solar_GS_P_245_PDX</t>
  </si>
  <si>
    <t>Grape_Solar_CS_P_250_DJ</t>
  </si>
  <si>
    <t>Grape_Solar_GS_P_250_KR2</t>
  </si>
  <si>
    <t>Grape_Solar_GS_P_250_KR2K</t>
  </si>
  <si>
    <t>Grape_Solar_GS_P_250_PDX</t>
  </si>
  <si>
    <t>Grape_Solar_GS_S_250_KR1</t>
  </si>
  <si>
    <t>Grape_Solar_GS_S_250_KR1K</t>
  </si>
  <si>
    <t>Grape_Solar_GS_S_250_KR3</t>
  </si>
  <si>
    <t>Grape_Solar_GS_S_250_KR3K</t>
  </si>
  <si>
    <t>Grape_Solar_GS_P_255_PDX</t>
  </si>
  <si>
    <t>Grape_Solar_GS_S_255_KR1</t>
  </si>
  <si>
    <t>Grape_Solar_GS_S_255_KR1K</t>
  </si>
  <si>
    <t>Grape_Solar_GS_S_255_KR3</t>
  </si>
  <si>
    <t>Grape_Solar_GS_S_255_KR3K</t>
  </si>
  <si>
    <t>Grape_Solar_CS_P_260_DJ</t>
  </si>
  <si>
    <t>Grape_Solar_GS_P_260_PDX</t>
  </si>
  <si>
    <t>Grape_Solar_GS_S_260_KR1</t>
  </si>
  <si>
    <t>Grape_Solar_GS_S_260_KR1K</t>
  </si>
  <si>
    <t>Grape_Solar_GS_S_260_KR3</t>
  </si>
  <si>
    <t>Grape_Solar_GS_S_260_KR3K</t>
  </si>
  <si>
    <t>Grape_Solar_GS_S60_260_SI</t>
  </si>
  <si>
    <t>Grape_Solar_GS_P_265_PDX</t>
  </si>
  <si>
    <t>Grape_Solar_GS_S60_265_SI</t>
  </si>
  <si>
    <t>Grape_Solar_CS_P_270_DJ</t>
  </si>
  <si>
    <t>Grape_Solar_GS_P_270_PDX</t>
  </si>
  <si>
    <t>Grape_Solar_GS_P60_270_Fab2</t>
  </si>
  <si>
    <t>Grape_Solar_GS_S60_270_SI</t>
  </si>
  <si>
    <t>Grape_Solar_GS_P_275_PDX</t>
  </si>
  <si>
    <t>Grape_Solar_GS_S60_275_SI</t>
  </si>
  <si>
    <t>Grape_Solar_CS_P_280_DJ</t>
  </si>
  <si>
    <t>Grape_Solar_GS_P_280_PDX</t>
  </si>
  <si>
    <t>Grape_Solar_GS_S60_280_SI</t>
  </si>
  <si>
    <t>Grape_Solar_GS_P_285_FAB36</t>
  </si>
  <si>
    <t>Grape_Solar_GS_P_285_PDX</t>
  </si>
  <si>
    <t>Grape_Solar_GS_S60LSQ_285_PR</t>
  </si>
  <si>
    <t>Grape_Solar_GS_P_290_FAB36</t>
  </si>
  <si>
    <t>Grape_Solar_GS_S_290_FAB36</t>
  </si>
  <si>
    <t>Grape_Solar_GS_P_295_FAB36</t>
  </si>
  <si>
    <t>Grape_Solar_GS_S_295_FAB36</t>
  </si>
  <si>
    <t>Grape_Solar_GS_P_300_FAB36</t>
  </si>
  <si>
    <t>Grape_Solar_GS_S_300_FAB36</t>
  </si>
  <si>
    <t>Grape_Solar_GS_S_300_KR1</t>
  </si>
  <si>
    <t>Grape_Solar_GS_S_300_KR1K</t>
  </si>
  <si>
    <t>Grape_Solar_GS_S_305_FAB36</t>
  </si>
  <si>
    <t>Grape_Solar_GS_S_305_KR1</t>
  </si>
  <si>
    <t>Grape_Solar_GS_S_305_KR1K</t>
  </si>
  <si>
    <t>Grape_Solar_GS_S72_305_SI</t>
  </si>
  <si>
    <t>Grape_Solar_GS_S_310_FAB36</t>
  </si>
  <si>
    <t>Grape_Solar_GS_S_310_KR1</t>
  </si>
  <si>
    <t>Grape_Solar_GS_S_310_KR1K</t>
  </si>
  <si>
    <t>Grape_Solar_GS_S72_310_SI</t>
  </si>
  <si>
    <t>Grape_Solar_GS_S72_315_SI</t>
  </si>
  <si>
    <t>Grape_Solar_GS_S72_320_SI</t>
  </si>
  <si>
    <t>Grape_Solar_GS_S72_325_SI</t>
  </si>
  <si>
    <t>Grape_Solar_GS_S72_330_SI</t>
  </si>
  <si>
    <t>Grape_Solar_GS_S72_335_SI</t>
  </si>
  <si>
    <t>Grape_Solar_GS_P_375_KR2</t>
  </si>
  <si>
    <t>Grape_Solar_GS_P_380_KR2</t>
  </si>
  <si>
    <t>Grape_Solar_GS_P_385_KR2</t>
  </si>
  <si>
    <t>Grape_Solar_GS_S_385_TS</t>
  </si>
  <si>
    <t>Grape_Solar_GS_P_390_KR2</t>
  </si>
  <si>
    <t>Grape_Solar_GS_S_390_TS</t>
  </si>
  <si>
    <t>Grape_Solar_GS_P_395_KR2</t>
  </si>
  <si>
    <t>Grape_Solar_GS_S_395_Platinum</t>
  </si>
  <si>
    <t>Grape_Solar_GS_S_400_Platinum</t>
  </si>
  <si>
    <t>Grape_Solar_GS_S_405_KR1</t>
  </si>
  <si>
    <t>Grape_Solar_GS_S_405_KR3</t>
  </si>
  <si>
    <t>Grape_Solar_GS_S_405_Platinum</t>
  </si>
  <si>
    <t>Grape_Solar_GS_S_410_KR1</t>
  </si>
  <si>
    <t>Grape_Solar_GS_S_410_KR3</t>
  </si>
  <si>
    <t>Grape_Solar_GS_S_410_Platinum</t>
  </si>
  <si>
    <t>Grape_Solar_GS_S_415_KR1</t>
  </si>
  <si>
    <t>Grape_Solar_GS_S_415_KR3</t>
  </si>
  <si>
    <t>Grape_Solar_GS_S_420_KR1</t>
  </si>
  <si>
    <t>Grape_Solar_GS_S_420_KR3</t>
  </si>
  <si>
    <t>Green_Energy_Solar_&amp;_Wind_GESW1750_USA_170W</t>
  </si>
  <si>
    <t>Green_Energy_Solar_&amp;_Wind_GESW1750_USA_175W</t>
  </si>
  <si>
    <t>Green_Energy_Solar_&amp;_Wind_GESW1750_USA_180W</t>
  </si>
  <si>
    <t>Green_Energy_Solar_&amp;_Wind_GESW2100_USA_210W</t>
  </si>
  <si>
    <t>Green_Energy_Solar_&amp;_Wind_GESW2100_USA_215W</t>
  </si>
  <si>
    <t>Green_Energy_Solar_&amp;_Wind_GESW2100_USA_220W</t>
  </si>
  <si>
    <t>Green_Energy_Technology_GET_085A</t>
  </si>
  <si>
    <t>Green_Energy_Technology_GET_090A</t>
  </si>
  <si>
    <t>Green_Energy_Technology_GET_095A_1</t>
  </si>
  <si>
    <t>Green_Energy_Technology_GET_095_AT</t>
  </si>
  <si>
    <t>Green_Energy_Technology_GET_100A_1</t>
  </si>
  <si>
    <t>Green_Energy_Technology_GET_100_AT</t>
  </si>
  <si>
    <t>Green_Energy_Technology_GET_105_AT</t>
  </si>
  <si>
    <t>Green_Energy_Technology_GET_170A</t>
  </si>
  <si>
    <t>Green_Energy_Technology_GET_170B</t>
  </si>
  <si>
    <t>Green_Energy_Technology_GET_180A</t>
  </si>
  <si>
    <t>Green_Energy_Technology_GET_180B</t>
  </si>
  <si>
    <t>Green_Energy_Technology_GET_340A</t>
  </si>
  <si>
    <t>Green_Energy_Technology_GET_360A</t>
  </si>
  <si>
    <t>Green_Power_ET_M572165</t>
  </si>
  <si>
    <t>Green_Power_ET_M572170</t>
  </si>
  <si>
    <t>Green_Power_ET_M572175</t>
  </si>
  <si>
    <t>Green_Power_ET_M572175B</t>
  </si>
  <si>
    <t>Green_Power_ET_M572180</t>
  </si>
  <si>
    <t>Green_Power_ET_M572180B</t>
  </si>
  <si>
    <t>Green_Power_ET_M572185</t>
  </si>
  <si>
    <t>Green_Power_ET_M572185B</t>
  </si>
  <si>
    <t>Green_Power_ET_P654190B</t>
  </si>
  <si>
    <t>Green_Power_ET_P654195</t>
  </si>
  <si>
    <t>Green_Power_ET_P654195B</t>
  </si>
  <si>
    <t>Green_Power_ET_P654200</t>
  </si>
  <si>
    <t>Green_Power_ET_P654200B</t>
  </si>
  <si>
    <t>Green_Power_ET_P654205</t>
  </si>
  <si>
    <t>Green_Power_ET_P654205B</t>
  </si>
  <si>
    <t>Green_Power_ET_P654210</t>
  </si>
  <si>
    <t>Green_Power_ET_P654210B</t>
  </si>
  <si>
    <t>Green_Power_ET_P660220</t>
  </si>
  <si>
    <t>Green_Power_ET_P660220B</t>
  </si>
  <si>
    <t>Green_Power_ET_P660225</t>
  </si>
  <si>
    <t>Green_Power_ET_P660225B</t>
  </si>
  <si>
    <t>Green_Power_ET_P660230</t>
  </si>
  <si>
    <t>Green_Power_ET_P660230B</t>
  </si>
  <si>
    <t>Green_Power_ET_P660235</t>
  </si>
  <si>
    <t>Green_Power_ET_P660235B</t>
  </si>
  <si>
    <t>Green_Power_ET_P672260</t>
  </si>
  <si>
    <t>Green_Power_ET_P672260B</t>
  </si>
  <si>
    <t>Green_Power_ET_P672265</t>
  </si>
  <si>
    <t>Green_Power_ET_P672265B</t>
  </si>
  <si>
    <t>Green_Power_ET_P672270</t>
  </si>
  <si>
    <t>Green_Power_ET_P672270B</t>
  </si>
  <si>
    <t>Green_Power_ET_P672275</t>
  </si>
  <si>
    <t>Green_Power_ET_P672275B</t>
  </si>
  <si>
    <t>Green_Power_ET_P672280</t>
  </si>
  <si>
    <t>Green_Power_ET_P672280B</t>
  </si>
  <si>
    <t>Greenbrilliance_Energy_GB54P6_200</t>
  </si>
  <si>
    <t>Greenbrilliance_Energy_GB60P6_210</t>
  </si>
  <si>
    <t>Greenbrilliance_Energy_GB60P6_215</t>
  </si>
  <si>
    <t>Greenbrilliance_Energy_GB60P6_220</t>
  </si>
  <si>
    <t>Greenbrilliance_Energy_GB60P6_225</t>
  </si>
  <si>
    <t>Greenbrilliance_Energy_GB60P6_230</t>
  </si>
  <si>
    <t>Greenbrilliance_Energy_GB72P6_270</t>
  </si>
  <si>
    <t>Greenbrilliance_Energy_GB72P6_275</t>
  </si>
  <si>
    <t>Greenbrilliance_Energy_GB72P6_280</t>
  </si>
  <si>
    <t>GS_Solar__Fujian__GS_46SU</t>
  </si>
  <si>
    <t>GS_Solar__Fujian__GS_58</t>
  </si>
  <si>
    <t>GS_Solar__Fujian__GS_60</t>
  </si>
  <si>
    <t>GS_Solar__Fujian__GS_63</t>
  </si>
  <si>
    <t>Guangdong_Fivestar_Solar_Energy_FS_M125_175W</t>
  </si>
  <si>
    <t>Guangdong_Fivestar_Solar_Energy_FS_P156_210W</t>
  </si>
  <si>
    <t>Guangdong_Fivestar_Solar_Energy_FS_P156_220W</t>
  </si>
  <si>
    <t>Guodian_Jintech_Solar_Energy_JT5M_175_E</t>
  </si>
  <si>
    <t>Guodian_Jintech_Solar_Energy_JT5M_180_E</t>
  </si>
  <si>
    <t>Guodian_Jintech_Solar_Energy_JT5M_185_E</t>
  </si>
  <si>
    <t>Guodian_Jintech_Solar_Energy_JT6P_215_D</t>
  </si>
  <si>
    <t>Guodian_Jintech_Solar_Energy_JT6P_220_D</t>
  </si>
  <si>
    <t>Guodian_Jintech_Solar_Energy_JT6P_225_D</t>
  </si>
  <si>
    <t>Guodian_Jintech_Solar_Energy_JT6P_230_D</t>
  </si>
  <si>
    <t>Guodian_Jintech_Solar_Energy_JT6P_235_D</t>
  </si>
  <si>
    <t>Guodian_Jintech_Solar_Energy_JT6P_255_E</t>
  </si>
  <si>
    <t>Guodian_Jintech_Solar_Energy_JT6P_260_E</t>
  </si>
  <si>
    <t>Guodian_Jintech_Solar_Energy_JT6P_265_E</t>
  </si>
  <si>
    <t>Guodian_Jintech_Solar_Energy_JT6P_270_E</t>
  </si>
  <si>
    <t>Guodian_Jintech_Solar_Energy_JT6P_275_E</t>
  </si>
  <si>
    <t>Guodian_Jintech_Solar_Energy_JT6P_280_E</t>
  </si>
  <si>
    <t>Hangzhou_AmpleSun_Solar_Technology_ASF100</t>
  </si>
  <si>
    <t>Hangzhou_Zhejiang_University_Sunny_Energy_Science_&amp;_Technology_ZDNY_180C</t>
  </si>
  <si>
    <t>Hangzhou_Zhejiang_University_Sunny_Energy_Science_&amp;_Technology_ZDNY_185C</t>
  </si>
  <si>
    <t>Hangzhou_Zhejiang_University_Sunny_Energy_Science_&amp;_Technology_ZDNY_190C</t>
  </si>
  <si>
    <t>Hangzhou_Zhejiang_University_Sunny_Energy_Science_&amp;_Technology_ZDNY_200P54</t>
  </si>
  <si>
    <t>Hangzhou_Zhejiang_University_Sunny_Energy_Science_&amp;_Technology_ZDNY_210C54</t>
  </si>
  <si>
    <t>Hangzhou_Zhejiang_University_Sunny_Energy_Science_&amp;_Technology_ZDNY_210P54</t>
  </si>
  <si>
    <t>Hangzhou_Zhejiang_University_Sunny_Energy_Science_&amp;_Technology_ZDNY_220C54</t>
  </si>
  <si>
    <t>Hangzhou_Zhejiang_University_Sunny_Energy_Science_&amp;_Technology_ZDNY_220P54</t>
  </si>
  <si>
    <t>Hangzhou_Zhejiang_University_Sunny_Energy_Science_&amp;_Technology_ZDNY_220P60</t>
  </si>
  <si>
    <t>Hangzhou_Zhejiang_University_Sunny_Energy_Science_&amp;_Technology_ZDNY_230C54</t>
  </si>
  <si>
    <t>Hangzhou_Zhejiang_University_Sunny_Energy_Science_&amp;_Technology_ZDNY_230C60</t>
  </si>
  <si>
    <t>Hangzhou_Zhejiang_University_Sunny_Energy_Science_&amp;_Technology_ZDNY_230P60</t>
  </si>
  <si>
    <t>Hangzhou_Zhejiang_University_Sunny_Energy_Science_&amp;_Technology_ZDNY_240C60</t>
  </si>
  <si>
    <t>Hangzhou_Zhejiang_University_Sunny_Energy_Science_&amp;_Technology_ZDNY_240P60</t>
  </si>
  <si>
    <t>Hangzhou_Zhejiang_University_Sunny_Energy_Science_&amp;_Technology_ZDNY_245P60</t>
  </si>
  <si>
    <t>Hangzhou_Zhejiang_University_Sunny_Energy_Science_&amp;_Technology_ZDNY_250C60</t>
  </si>
  <si>
    <t>Hangzhou_Zhejiang_University_Sunny_Energy_Science_&amp;_Technology_ZDNY_250P60</t>
  </si>
  <si>
    <t>Hangzhou_Zhejiang_University_Sunny_Energy_Science_&amp;_Technology_ZDNY_255C60</t>
  </si>
  <si>
    <t>Hangzhou_Zhejiang_University_Sunny_Energy_Science_&amp;_Technology_ZDNY_255P60</t>
  </si>
  <si>
    <t>Hangzhou_Zhejiang_University_Sunny_Energy_Science_&amp;_Technology_ZDNY_260C60</t>
  </si>
  <si>
    <t>Hangzhou_Zhejiang_University_Sunny_Energy_Science_&amp;_Technology_ZDNY_260P60</t>
  </si>
  <si>
    <t>Hangzhou_Zhejiang_University_Sunny_Energy_Science_&amp;_Technology_ZDNY_265C60</t>
  </si>
  <si>
    <t>Hangzhou_Zhejiang_University_Sunny_Energy_Science_&amp;_Technology_ZDNY_265P60</t>
  </si>
  <si>
    <t>Hangzhou_Zhejiang_University_Sunny_Energy_Science_&amp;_Technology_ZDNY_270C60</t>
  </si>
  <si>
    <t>Hangzhou_Zhejiang_University_Sunny_Energy_Science_&amp;_Technology_ZDNY_270P72</t>
  </si>
  <si>
    <t>Hangzhou_Zhejiang_University_Sunny_Energy_Science_&amp;_Technology_ZDNY_275C60</t>
  </si>
  <si>
    <t>Hangzhou_Zhejiang_University_Sunny_Energy_Science_&amp;_Technology_ZDNY_280C72</t>
  </si>
  <si>
    <t>Hangzhou_Zhejiang_University_Sunny_Energy_Science_&amp;_Technology_ZDNY_280P72</t>
  </si>
  <si>
    <t>Hangzhou_Zhejiang_University_Sunny_Energy_Science_&amp;_Technology_ZDNY_290C72</t>
  </si>
  <si>
    <t>Hangzhou_Zhejiang_University_Sunny_Energy_Science_&amp;_Technology_ZDNY_290P72</t>
  </si>
  <si>
    <t>Hangzhou_Zhejiang_University_Sunny_Energy_Science_&amp;_Technology_ZDNY_295P72</t>
  </si>
  <si>
    <t>Hangzhou_Zhejiang_University_Sunny_Energy_Science_&amp;_Technology_ZDNY_300C72</t>
  </si>
  <si>
    <t>Hangzhou_Zhejiang_University_Sunny_Energy_Science_&amp;_Technology_ZDNY_300P72</t>
  </si>
  <si>
    <t>Hangzhou_Zhejiang_University_Sunny_Energy_Science_&amp;_Technology_ZDNY_305C72</t>
  </si>
  <si>
    <t>Hangzhou_Zhejiang_University_Sunny_Energy_Science_&amp;_Technology_ZDNY_305P72</t>
  </si>
  <si>
    <t>Hangzhou_Zhejiang_University_Sunny_Energy_Science_&amp;_Technology_ZDNY_310C72</t>
  </si>
  <si>
    <t>Hangzhou_Zhejiang_University_Sunny_Energy_Science_&amp;_Technology_ZDNY_310P72</t>
  </si>
  <si>
    <t>Hangzhou_Zhejiang_University_Sunny_Energy_Science_&amp;_Technology_ZDNY_315C72</t>
  </si>
  <si>
    <t>Hangzhou_Zhejiang_University_Sunny_Energy_Science_&amp;_Technology_ZDNY_315P72</t>
  </si>
  <si>
    <t>Hangzhou_Zhejiang_University_Sunny_Energy_Science_&amp;_Technology_ZDNY_320C72</t>
  </si>
  <si>
    <t>Hangzhou_Zhejiang_University_Sunny_Energy_Science_&amp;_Technology_ZDNY_320P72</t>
  </si>
  <si>
    <t>Hangzhou_Zhejiang_University_Sunny_Energy_Science_&amp;_Technology_ZDNY_325C72</t>
  </si>
  <si>
    <t>Hangzhou_Zhejiang_University_Sunny_Energy_Science_&amp;_Technology_ZDNY_330C72</t>
  </si>
  <si>
    <t>Hangzhou_Zhejiang_University_Sunny_Energy_Science_&amp;_Technology_ZDNY_335C72</t>
  </si>
  <si>
    <t>Hansol_Technics_Co___Ltd__HS238SB_A</t>
  </si>
  <si>
    <t>Hansol_Technics_Co___Ltd__HS238SB_A06</t>
  </si>
  <si>
    <t>Hansol_Technics_Co___Ltd__HS240ME_V01</t>
  </si>
  <si>
    <t>Hansol_Technics_Co___Ltd__HS240SB_A</t>
  </si>
  <si>
    <t>Hansol_Technics_Co___Ltd__HS240SB_A06</t>
  </si>
  <si>
    <t>Hansol_Technics_Co___Ltd__HS243SB_A</t>
  </si>
  <si>
    <t>Hansol_Technics_Co___Ltd__HS243SB_A06</t>
  </si>
  <si>
    <t>Hansol_Technics_Co___Ltd__HS245ME_V01</t>
  </si>
  <si>
    <t>Hansol_Technics_Co___Ltd__HS245SB_A</t>
  </si>
  <si>
    <t>Hansol_Technics_Co___Ltd__HS245SB_A06</t>
  </si>
  <si>
    <t>Hansol_Technics_Co___Ltd__HS248SB_A</t>
  </si>
  <si>
    <t>Hansol_Technics_Co___Ltd__HS248SB_A06</t>
  </si>
  <si>
    <t>Hansol_Technics_Co___Ltd__HS250MB_AN3</t>
  </si>
  <si>
    <t>Hansol_Technics_Co___Ltd__HS250ME_V01</t>
  </si>
  <si>
    <t>Hansol_Technics_Co___Ltd__HS250NB_AN3</t>
  </si>
  <si>
    <t>Hansol_Technics_Co___Ltd__HS250SB_A</t>
  </si>
  <si>
    <t>Hansol_Technics_Co___Ltd__HS250SB_A06</t>
  </si>
  <si>
    <t>Hansol_Technics_Co___Ltd__HS253SB_A</t>
  </si>
  <si>
    <t>Hansol_Technics_Co___Ltd__HS253SB_A06</t>
  </si>
  <si>
    <t>Hansol_Technics_Co___Ltd__HS255MB_AN3</t>
  </si>
  <si>
    <t>Hansol_Technics_Co___Ltd__HS255ME_V01</t>
  </si>
  <si>
    <t>Hansol_Technics_Co___Ltd__HS255NB_AN3</t>
  </si>
  <si>
    <t>Hansol_Technics_Co___Ltd__HS255NB_AN4</t>
  </si>
  <si>
    <t>Hansol_Technics_Co___Ltd__HS255SB_A</t>
  </si>
  <si>
    <t>Hansol_Technics_Co___Ltd__HS255SB_A06</t>
  </si>
  <si>
    <t>Hansol_Technics_Co___Ltd__HS255SE_V01</t>
  </si>
  <si>
    <t>Hansol_Technics_Co___Ltd__HS258SB_A</t>
  </si>
  <si>
    <t>Hansol_Technics_Co___Ltd__HS258SB_A06</t>
  </si>
  <si>
    <t>Hansol_Technics_Co___Ltd__HS260MB_AN3</t>
  </si>
  <si>
    <t>Hansol_Technics_Co___Ltd__HS260ME_V01</t>
  </si>
  <si>
    <t>Hansol_Technics_Co___Ltd__HS260NB_AN3</t>
  </si>
  <si>
    <t>Hansol_Technics_Co___Ltd__HS260NB_AN4</t>
  </si>
  <si>
    <t>Hansol_Technics_Co___Ltd__HS260PB_AN1</t>
  </si>
  <si>
    <t>Hansol_Technics_Co___Ltd__HS260SB_A</t>
  </si>
  <si>
    <t>Hansol_Technics_Co___Ltd__HS260SB_A06</t>
  </si>
  <si>
    <t>Hansol_Technics_Co___Ltd__HS260SE_V01</t>
  </si>
  <si>
    <t>Hansol_Technics_Co___Ltd__HS265MB_AN3</t>
  </si>
  <si>
    <t>Hansol_Technics_Co___Ltd__HS265ME_V01</t>
  </si>
  <si>
    <t>Hansol_Technics_Co___Ltd__HS265NB_AN3</t>
  </si>
  <si>
    <t>Hansol_Technics_Co___Ltd__HS265NB_AN4</t>
  </si>
  <si>
    <t>Hansol_Technics_Co___Ltd__HS265PB_AN1</t>
  </si>
  <si>
    <t>Hansol_Technics_Co___Ltd__HS265SE_V01</t>
  </si>
  <si>
    <t>Hansol_Technics_Co___Ltd__HS270MB_AN3</t>
  </si>
  <si>
    <t>Hansol_Technics_Co___Ltd__HS270ME_V01</t>
  </si>
  <si>
    <t>Hansol_Technics_Co___Ltd__HS270NB_AN3</t>
  </si>
  <si>
    <t>Hansol_Technics_Co___Ltd__HS270NB_AN4</t>
  </si>
  <si>
    <t>Hansol_Technics_Co___Ltd__HS270PB_AN1</t>
  </si>
  <si>
    <t>Hansol_Technics_Co___Ltd__HS270SE_V01</t>
  </si>
  <si>
    <t>Hansol_Technics_Co___Ltd__HS275NB_AN4</t>
  </si>
  <si>
    <t>Hansol_Technics_Co___Ltd__HS275PB_AN1</t>
  </si>
  <si>
    <t>Hansol_Technics_Co___Ltd__HS275SE_V01</t>
  </si>
  <si>
    <t>Hansol_Technics_Co___Ltd__HS275TB_AN3</t>
  </si>
  <si>
    <t>Hansol_Technics_Co___Ltd__HS280PB_AN1</t>
  </si>
  <si>
    <t>Hansol_Technics_Co___Ltd__HS280SE_V01</t>
  </si>
  <si>
    <t>Hansol_Technics_Co___Ltd__HS280TB_AN3</t>
  </si>
  <si>
    <t>Hansol_Technics_Co___Ltd__HS280TB_AN4</t>
  </si>
  <si>
    <t>Hansol_Technics_Co___Ltd__HS285TB_AN3</t>
  </si>
  <si>
    <t>Hansol_Technics_Co___Ltd__HS285TB_AN4</t>
  </si>
  <si>
    <t>Hansol_Technics_Co___Ltd__HS290TB_AN3</t>
  </si>
  <si>
    <t>Hansol_Technics_Co___Ltd__HS290TB_AN4</t>
  </si>
  <si>
    <t>Hansol_Technics_Co___Ltd__HS295ME_V01</t>
  </si>
  <si>
    <t>Hansol_Technics_Co___Ltd__HS295TB_AN3</t>
  </si>
  <si>
    <t>Hansol_Technics_Co___Ltd__HS295TB_AN4</t>
  </si>
  <si>
    <t>Hansol_Technics_Co___Ltd__HS300MD_AN3</t>
  </si>
  <si>
    <t>Hansol_Technics_Co___Ltd__HS300ME_V01</t>
  </si>
  <si>
    <t>Hansol_Technics_Co___Ltd__HS300ND_AN3</t>
  </si>
  <si>
    <t>Hansol_Technics_Co___Ltd__HS300TB_AN3</t>
  </si>
  <si>
    <t>Hansol_Technics_Co___Ltd__HS300TB_AN4</t>
  </si>
  <si>
    <t>Hansol_Technics_Co___Ltd__HS305MD_AN3</t>
  </si>
  <si>
    <t>Hansol_Technics_Co___Ltd__HS305ME_V01</t>
  </si>
  <si>
    <t>Hansol_Technics_Co___Ltd__HS305ND_AN3</t>
  </si>
  <si>
    <t>Hansol_Technics_Co___Ltd__HS305ND_AN4</t>
  </si>
  <si>
    <t>Hansol_Technics_Co___Ltd__HS305SE_V01</t>
  </si>
  <si>
    <t>Hansol_Technics_Co___Ltd__HS310MD_AN3</t>
  </si>
  <si>
    <t>Hansol_Technics_Co___Ltd__HS310ME_V01</t>
  </si>
  <si>
    <t>Hansol_Technics_Co___Ltd__HS310ND_AN3</t>
  </si>
  <si>
    <t>Hansol_Technics_Co___Ltd__HS310ND_AN4</t>
  </si>
  <si>
    <t>Hansol_Technics_Co___Ltd__HS310SE_V01</t>
  </si>
  <si>
    <t>Hansol_Technics_Co___Ltd__HS315MD_AN3</t>
  </si>
  <si>
    <t>Hansol_Technics_Co___Ltd__HS315ME_V01</t>
  </si>
  <si>
    <t>Hansol_Technics_Co___Ltd__HS315ND_AN3</t>
  </si>
  <si>
    <t>Hansol_Technics_Co___Ltd__HS315ND_AN4</t>
  </si>
  <si>
    <t>Hansol_Technics_Co___Ltd__HS315PD_AN1</t>
  </si>
  <si>
    <t>Hansol_Technics_Co___Ltd__HS315SE_V01</t>
  </si>
  <si>
    <t>Hansol_Technics_Co___Ltd__HS315UB_HH2</t>
  </si>
  <si>
    <t>Hansol_Technics_Co___Ltd__HS320MD_AN3</t>
  </si>
  <si>
    <t>Hansol_Technics_Co___Ltd__HS320ME_V01</t>
  </si>
  <si>
    <t>Hansol_Technics_Co___Ltd__HS320ND_AN3</t>
  </si>
  <si>
    <t>Hansol_Technics_Co___Ltd__HS320ND_AN4</t>
  </si>
  <si>
    <t>Hansol_Technics_Co___Ltd__HS320PD_AN1</t>
  </si>
  <si>
    <t>Hansol_Technics_Co___Ltd__HS320SE_V01</t>
  </si>
  <si>
    <t>Hansol_Technics_Co___Ltd__HS320UB_HH2</t>
  </si>
  <si>
    <t>Hansol_Technics_Co___Ltd__HS325MD_AN3</t>
  </si>
  <si>
    <t>Hansol_Technics_Co___Ltd__HS325ME_V01</t>
  </si>
  <si>
    <t>Hansol_Technics_Co___Ltd__HS325ND_AN3</t>
  </si>
  <si>
    <t>Hansol_Technics_Co___Ltd__HS325ND_AN4</t>
  </si>
  <si>
    <t>Hansol_Technics_Co___Ltd__HS325PD_AN1</t>
  </si>
  <si>
    <t>Hansol_Technics_Co___Ltd__HS325SE_V01</t>
  </si>
  <si>
    <t>Hansol_Technics_Co___Ltd__HS325TD_AN3</t>
  </si>
  <si>
    <t>Hansol_Technics_Co___Ltd__HS325UB_HH2</t>
  </si>
  <si>
    <t>Hansol_Technics_Co___Ltd__HS330ND_AN4</t>
  </si>
  <si>
    <t>Hansol_Technics_Co___Ltd__HS330PD_AN1</t>
  </si>
  <si>
    <t>Hansol_Technics_Co___Ltd__HS330SE_V01</t>
  </si>
  <si>
    <t>Hansol_Technics_Co___Ltd__HS330TD_AN3</t>
  </si>
  <si>
    <t>Hansol_Technics_Co___Ltd__HS330TD_AN4</t>
  </si>
  <si>
    <t>Hansol_Technics_Co___Ltd__HS330UB_HH2</t>
  </si>
  <si>
    <t>Hansol_Technics_Co___Ltd__HS335ND_AN4</t>
  </si>
  <si>
    <t>Hansol_Technics_Co___Ltd__HS335PD_AN1</t>
  </si>
  <si>
    <t>Hansol_Technics_Co___Ltd__HS335SE_V01</t>
  </si>
  <si>
    <t>Hansol_Technics_Co___Ltd__HS335TD_AN3</t>
  </si>
  <si>
    <t>Hansol_Technics_Co___Ltd__HS335TD_AN4</t>
  </si>
  <si>
    <t>Hansol_Technics_Co___Ltd__HS335UB_HH2</t>
  </si>
  <si>
    <t>Hansol_Technics_Co___Ltd__HS340PD_AN1</t>
  </si>
  <si>
    <t>Hansol_Technics_Co___Ltd__HS340TD_AN3</t>
  </si>
  <si>
    <t>Hansol_Technics_Co___Ltd__HS340TD_AN4</t>
  </si>
  <si>
    <t>Hansol_Technics_Co___Ltd__HS345PD_AN1</t>
  </si>
  <si>
    <t>Hansol_Technics_Co___Ltd__HS345TD_AN3</t>
  </si>
  <si>
    <t>Hansol_Technics_Co___Ltd__HS345TD_AN4</t>
  </si>
  <si>
    <t>Hansol_Technics_Co___Ltd__HS350TD_AN3</t>
  </si>
  <si>
    <t>Hansol_Technics_Co___Ltd__HS350TD_AN4</t>
  </si>
  <si>
    <t>Hansol_Technics_Co___Ltd__HS355TD_AN3</t>
  </si>
  <si>
    <t>Hansol_Technics_Co___Ltd__HS355TD_AN4</t>
  </si>
  <si>
    <t>Hansol_Technics_Co___Ltd__HS360TD_AN4</t>
  </si>
  <si>
    <t>Hansol_Technics_Co___Ltd__HS365UD_AH2</t>
  </si>
  <si>
    <t>Hansol_Technics_Co___Ltd__HS370UD_AH2</t>
  </si>
  <si>
    <t>Hansol_Technics_Co___Ltd__HS370UD_JH2</t>
  </si>
  <si>
    <t>Hansol_Technics_Co___Ltd__HS375UD_AH2</t>
  </si>
  <si>
    <t>Hansol_Technics_Co___Ltd__HS375UD_JH2</t>
  </si>
  <si>
    <t>Hansol_Technics_Co___Ltd__HS380UD_AH2</t>
  </si>
  <si>
    <t>Hansol_Technics_Co___Ltd__HS380UD_HH2_</t>
  </si>
  <si>
    <t>Hansol_Technics_Co___Ltd__HS380UD_JH2</t>
  </si>
  <si>
    <t>Hansol_Technics_Co___Ltd__HS380UE_AN1</t>
  </si>
  <si>
    <t>Hansol_Technics_Co___Ltd__HS385UD_AH2</t>
  </si>
  <si>
    <t>Hansol_Technics_Co___Ltd__HS385UD_HH2_</t>
  </si>
  <si>
    <t>Hansol_Technics_Co___Ltd__HS385UD_JH2</t>
  </si>
  <si>
    <t>Hansol_Technics_Co___Ltd__HS385UE_AN1</t>
  </si>
  <si>
    <t>Hansol_Technics_Co___Ltd__HS390UD_AH2</t>
  </si>
  <si>
    <t>Hansol_Technics_Co___Ltd__HS390UD_HH2_</t>
  </si>
  <si>
    <t>Hansol_Technics_Co___Ltd__HS390UD_JH2</t>
  </si>
  <si>
    <t>Hansol_Technics_Co___Ltd__HS390UE_AN1</t>
  </si>
  <si>
    <t>Hansol_Technics_Co___Ltd__HS395UD_AH2</t>
  </si>
  <si>
    <t>Hansol_Technics_Co___Ltd__HS395UD_HH2_</t>
  </si>
  <si>
    <t>Hansol_Technics_Co___Ltd__HS395UD_JH2</t>
  </si>
  <si>
    <t>Hansol_Technics_Co___Ltd__HS395UE_AN1</t>
  </si>
  <si>
    <t>Hansol_Technics_Co___Ltd__HS395UE_JH2</t>
  </si>
  <si>
    <t>Hansol_Technics_Co___Ltd__HS400UD_HH2_</t>
  </si>
  <si>
    <t>Hansol_Technics_Co___Ltd__HS400UD_JH2</t>
  </si>
  <si>
    <t>Hansol_Technics_Co___Ltd__HS400UE_AN1</t>
  </si>
  <si>
    <t>Hansol_Technics_Co___Ltd__HS400UE_JH2</t>
  </si>
  <si>
    <t>Hansol_Technics_Co___Ltd__HS405UD_HH2_</t>
  </si>
  <si>
    <t>Hansol_Technics_Co___Ltd__HS405UE_AN1</t>
  </si>
  <si>
    <t>Hansol_Technics_Co___Ltd__HS405UE_JH2</t>
  </si>
  <si>
    <t>Hansol_Technics_Co___Ltd__HS410UE_AN1</t>
  </si>
  <si>
    <t>Hansol_Technics_Co___Ltd__HS410UE_JH2</t>
  </si>
  <si>
    <t>Hansol_Technics_Co___Ltd__HS415UE_AN1</t>
  </si>
  <si>
    <t>Hansol_Technics_Co___Ltd__HS415UE_JH2</t>
  </si>
  <si>
    <t>Hansol_Technics_Co___Ltd__HS420UE_AN1</t>
  </si>
  <si>
    <t>Hansol_Technics_Co___Ltd__HS420UE_JH2</t>
  </si>
  <si>
    <t>Hansol_Technics_Co___Ltd__HS425UE_JH2</t>
  </si>
  <si>
    <t>Hansol_Technics_Co___Ltd__HS430UE_JH2</t>
  </si>
  <si>
    <t>Hansol_Technics_Co___Ltd__HS435UE_JH2</t>
  </si>
  <si>
    <t>Hanwha_Q_CELLS_Q_PEAK_DUO_BLK_G6__AC_345_</t>
  </si>
  <si>
    <t>Hanwha_Q_CELLS__Q_PEAK_DUO_BLK_G6__SC_330</t>
  </si>
  <si>
    <t>Hanwha_Q_CELLS__Q_PEAK_DUO_G8__330</t>
  </si>
  <si>
    <t>Hanwha_Q_CELLS__Q_PEAK_DUO_BLK_G6__SC_335</t>
  </si>
  <si>
    <t>Hanwha_Q_CELLS__Q_PEAK_DUO_G8__335</t>
  </si>
  <si>
    <t>Hanwha_Q_CELLS__Q_PEAK_DUO_BLK_G6__SC_340</t>
  </si>
  <si>
    <t>Hanwha_Q_CELLS__Q_PEAK_DUO_G8__340</t>
  </si>
  <si>
    <t>Hanwha_Q_CELLS__Q_PEAK_DUO_BLK_G6__SC_345</t>
  </si>
  <si>
    <t>Hanwha_Q_CELLS__Q_PEAK_DUO_G8__345</t>
  </si>
  <si>
    <t>Hanwha_Q_CELLS__Q_PEAK_DUO_G8__350</t>
  </si>
  <si>
    <t>Hanwha_Q_CELLS__Q_PEAK_DUO_G8__355</t>
  </si>
  <si>
    <t>Hanwha_Q_CELLS__Q_PEAK_DUO_G8__360</t>
  </si>
  <si>
    <t>Hanwha_Q_CELLS__Q_PEAK_DUO__L_G8_400</t>
  </si>
  <si>
    <t>Hanwha_Q_CELLS__Q_PEAK_DUO__L_G8_2_400</t>
  </si>
  <si>
    <t>Hanwha_Q_CELLS__Q_PEAK_DUO__L_G8_3_400</t>
  </si>
  <si>
    <t>Hanwha_Q_CELLS__Q_PEAK_DUO__L_G8_405</t>
  </si>
  <si>
    <t>Hanwha_Q_CELLS__Q_PEAK_DUO__L_G8_2_405</t>
  </si>
  <si>
    <t>Hanwha_Q_CELLS__Q_PEAK_DUO__L_G8_3_405</t>
  </si>
  <si>
    <t>Hanwha_Q_CELLS__Q_PEAK_DUO_L_G8_3_BFG_405</t>
  </si>
  <si>
    <t>Hanwha_Q_CELLS__Q_PEAK_DUO_L_G8_3_BGT_405</t>
  </si>
  <si>
    <t>Hanwha_Q_CELLS__Q_PEAK_DUO__L_G8_410</t>
  </si>
  <si>
    <t>Hanwha_Q_CELLS__Q_PEAK_DUO__L_G8_2_410</t>
  </si>
  <si>
    <t>Hanwha_Q_CELLS__Q_PEAK_DUO__L_G8_3_410</t>
  </si>
  <si>
    <t>Hanwha_Q_CELLS__Q_PEAK_DUO_L_G8_3_BFG_410</t>
  </si>
  <si>
    <t>Hanwha_Q_CELLS__Q_PEAK_DUO_L_G8_3_BGT_410</t>
  </si>
  <si>
    <t>Hanwha_Q_CELLS__Q_PEAK_DUO__L_G8_415</t>
  </si>
  <si>
    <t>Hanwha_Q_CELLS__Q_PEAK_DUO__L_G8_2_415</t>
  </si>
  <si>
    <t>Hanwha_Q_CELLS__Q_PEAK_DUO__L_G8_3_415</t>
  </si>
  <si>
    <t>Hanwha_Q_CELLS__Q_PEAK_DUO_L_G8_3_BFG_415</t>
  </si>
  <si>
    <t>Hanwha_Q_CELLS__Q_PEAK_DUO_L_G8_3_BGT_415</t>
  </si>
  <si>
    <t>Hanwha_Q_CELLS__Q_PEAK_DUO__L_G8_420</t>
  </si>
  <si>
    <t>Hanwha_Q_CELLS__Q_PEAK_DUO__L_G8_2_420</t>
  </si>
  <si>
    <t>Hanwha_Q_CELLS__Q_PEAK_DUO__L_G8_3_420</t>
  </si>
  <si>
    <t>Hanwha_Q_CELLS__Q_PEAK_DUO_L_G8_3_BFG_420</t>
  </si>
  <si>
    <t>Hanwha_Q_CELLS__Q_PEAK_DUO_L_G8_3_BGT_420</t>
  </si>
  <si>
    <t>Hanwha_Q_CELLS__Q_PEAK_DUO__L_G8_425</t>
  </si>
  <si>
    <t>Hanwha_Q_CELLS__Q_PEAK_DUO__L_G8_2_425</t>
  </si>
  <si>
    <t>Hanwha_Q_CELLS__Q_PEAK_DUO__L_G8_3_425</t>
  </si>
  <si>
    <t>Hanwha_Q_CELLS__Q_PEAK_DUO_L_G8_3_BFG_425</t>
  </si>
  <si>
    <t>Hanwha_Q_CELLS__Q_PEAK_DUO_L_G8_3_BGT_425</t>
  </si>
  <si>
    <t>Hanwha_Q_CELLS__Q_PEAK_DUO__L_G8_430</t>
  </si>
  <si>
    <t>Hanwha_Q_CELLS__Q_PEAK_DUO__L_G8_2_430</t>
  </si>
  <si>
    <t>Hanwha_Q_CELLS__Q_PEAK_DUO__L_G8_3_430</t>
  </si>
  <si>
    <t>Hanwha_Q_CELLS__Q_PEAK_DUO__L_G8_435</t>
  </si>
  <si>
    <t>Hanwha_Q_CELLS__Q_PEAK_DUO__L_G8_2_435</t>
  </si>
  <si>
    <t>Hanwha_Q_CELLS__Q_PEAK_DUO__L_G8_3_435</t>
  </si>
  <si>
    <t>Hanwha_Q_CELLS__Qidong__Co___Ltd__Q_PRIME_L_G5_1_G_330</t>
  </si>
  <si>
    <t>Hanwha_Q_CELLS__Qidong__Co___Ltd__Q_PRIME_L_G5_2_G_330</t>
  </si>
  <si>
    <t>Hanwha_Q_CELLS__Qidong__Co___Ltd__Q_PRIME_L_G5_1_G_335</t>
  </si>
  <si>
    <t>Hanwha_Q_CELLS__Qidong__Co___Ltd__Q_PRIME_L_G5_2_G_335</t>
  </si>
  <si>
    <t>Hanwha_Q_CELLS__Qidong__Co___Ltd__Q_PRIME_L_G5_1_G_340</t>
  </si>
  <si>
    <t>Hanwha_Q_CELLS__Qidong__Co___Ltd__Q_PRIME_L_G5_2_G_340</t>
  </si>
  <si>
    <t>Hanwha_Q_CELLS__Qidong__Co___Ltd__Q_PRIME_L_G5_1_G_345</t>
  </si>
  <si>
    <t>Hanwha_Q_CELLS__Qidong__Co___Ltd__Q_PRIME_L_G5_2_G_345</t>
  </si>
  <si>
    <t>Hanwha_Solar_Canada_HSC60PA_D_S_240</t>
  </si>
  <si>
    <t>Hanwha_Solar_Canada_HSC60PA_x_S_245</t>
  </si>
  <si>
    <t>Hanwha_Solar_Canada_HSC60PA_x_S_250</t>
  </si>
  <si>
    <t>Hanwha_Solar_Canada_HSC60PA_x_S_255</t>
  </si>
  <si>
    <t>Hanwha_Solar_Canada_HSC60MA_G_S_260</t>
  </si>
  <si>
    <t>Hanwha_Solar_Canada_HSC60MA_S_S_260</t>
  </si>
  <si>
    <t>Hanwha_Solar_Canada_HSC60PA_x_S_260</t>
  </si>
  <si>
    <t>Hanwha_Solar_Canada_HSC60MA_G_S_265</t>
  </si>
  <si>
    <t>Hanwha_Solar_Canada_HSC60MA_S_S_265</t>
  </si>
  <si>
    <t>Hanwha_Solar_Canada_HSC60PA_x_S_265</t>
  </si>
  <si>
    <t>Hanwha_Solar_Canada_HSC60MA_G_S_270</t>
  </si>
  <si>
    <t>Hanwha_Solar_Canada_HSC60MA_S_S_270</t>
  </si>
  <si>
    <t>Hanwha_Solar_Canada_HSC60MA_G_S_275</t>
  </si>
  <si>
    <t>Hanwha_Solar_Canada_HSC60MA_S_S_275</t>
  </si>
  <si>
    <t>Hanwha_Solar_Canada_HSC60MA_G_S_280</t>
  </si>
  <si>
    <t>Hanwha_Solar_Canada_HSC60MA_S_S_280</t>
  </si>
  <si>
    <t>Hanwha_Solar_Canada_HSC60MA_G_S_285</t>
  </si>
  <si>
    <t>Hanwha_Solar_Canada_HSC60MA_S_S_285</t>
  </si>
  <si>
    <t>Hanwha_Solar_Canada_HSC72PA_x_S_290</t>
  </si>
  <si>
    <t>Hanwha_Solar_Canada_HSC72PA_x_S_295</t>
  </si>
  <si>
    <t>Hanwha_Solar_Canada_HSC72PA_x_S_300</t>
  </si>
  <si>
    <t>Hanwha_Solar_Canada_HSC72PA_x_S_305</t>
  </si>
  <si>
    <t>Hanwha_Solar_Canada_HSC72PA_x_S_310</t>
  </si>
  <si>
    <t>Hanwha_Solar_Canada_HSC72MA_G_S_315</t>
  </si>
  <si>
    <t>Hanwha_Solar_Canada_HSC72MA_S_S_315</t>
  </si>
  <si>
    <t>Hanwha_Solar_Canada_HSC72PA_x_S_315</t>
  </si>
  <si>
    <t>Hanwha_Solar_Canada_HSC72MA_G_S_320</t>
  </si>
  <si>
    <t>Hanwha_Solar_Canada_HSC72MA_S_S_320</t>
  </si>
  <si>
    <t>Hanwha_Solar_Canada_HSC72PA_x_S_320</t>
  </si>
  <si>
    <t>Hanwha_Solar_Canada_HSC72MA_G_S_325</t>
  </si>
  <si>
    <t>Hanwha_Solar_Canada_HSC72MA_S_S_325</t>
  </si>
  <si>
    <t>Hanwha_Solar_Canada_HSC72MA_G_S_330</t>
  </si>
  <si>
    <t>Hanwha_Solar_Canada_HSC72MA_S_S_330</t>
  </si>
  <si>
    <t>Hanwha_Solar_Canada_HSC72MA_G_S_335</t>
  </si>
  <si>
    <t>Hanwha_Solar_Canada_HSC72MA_S_S_335</t>
  </si>
  <si>
    <t>Hanwha_SolarOne__Qidong__SF160_24_M150</t>
  </si>
  <si>
    <t>Hanwha_SolarOne__Qidong__SF220_30_M225B</t>
  </si>
  <si>
    <t>Hanwha_SolarOne__Qidong__SF220_30_P225</t>
  </si>
  <si>
    <t>Hanwha_SolarOne__Qidong__SF220_30_P225B</t>
  </si>
  <si>
    <t>Hanwha_SolarOne__Qidong__SF220_30_M230</t>
  </si>
  <si>
    <t>Hanwha_SolarOne__Qidong__SF220_30_M230B</t>
  </si>
  <si>
    <t>Hanwha_SolarOne__Qidong__SF220_30_M230L</t>
  </si>
  <si>
    <t>Hanwha_SolarOne__Qidong__SF220_30_P230</t>
  </si>
  <si>
    <t>Hanwha_SolarOne__Qidong__SF220_30_P230B</t>
  </si>
  <si>
    <t>Hanwha_SolarOne__Qidong__SF220_30_P230L</t>
  </si>
  <si>
    <t>Hanwha_SolarOne__Qidong__SF220_30_P230L_B</t>
  </si>
  <si>
    <t>Hanwha_SolarOne__Qidong__SF220_30_M235</t>
  </si>
  <si>
    <t>Hanwha_SolarOne__Qidong__SF220_30_M235B</t>
  </si>
  <si>
    <t>Hanwha_SolarOne__Qidong__SF220_30_M235L</t>
  </si>
  <si>
    <t>Hanwha_SolarOne__Qidong__SF220_30_P235</t>
  </si>
  <si>
    <t>Hanwha_SolarOne__Qidong__SF220_30_P235B</t>
  </si>
  <si>
    <t>Hanwha_SolarOne__Qidong__SF220_30_P235L</t>
  </si>
  <si>
    <t>Hanwha_SolarOne__Qidong__SF220_30_P235L_B</t>
  </si>
  <si>
    <t>Hanwha_SolarOne__Qidong__SF220_30_M240</t>
  </si>
  <si>
    <t>Hanwha_SolarOne__Qidong__SF220_30_M240B</t>
  </si>
  <si>
    <t>Hanwha_SolarOne__Qidong__SF220_30_M240L</t>
  </si>
  <si>
    <t>Hanwha_SolarOne__Qidong__SF220_30_P240</t>
  </si>
  <si>
    <t>Hanwha_SolarOne__Qidong__SF220_30_P240B</t>
  </si>
  <si>
    <t>Hanwha_SolarOne__Qidong__SF220_30_P240L</t>
  </si>
  <si>
    <t>Hanwha_SolarOne__Qidong__SF220_30_P240L_B</t>
  </si>
  <si>
    <t>Hanwha_SolarOne__Qidong__SF220_30_M245</t>
  </si>
  <si>
    <t>Hanwha_SolarOne__Qidong__SF220_30_M245B</t>
  </si>
  <si>
    <t>Hanwha_SolarOne__Qidong__SF220_30_M245L</t>
  </si>
  <si>
    <t>Hanwha_SolarOne__Qidong__SF220_30_P245</t>
  </si>
  <si>
    <t>Hanwha_SolarOne__Qidong__SF220_30_P245B</t>
  </si>
  <si>
    <t>Hanwha_SolarOne__Qidong__SF220_30_P245L</t>
  </si>
  <si>
    <t>Hanwha_SolarOne__Qidong__SF220_30_P245L_B</t>
  </si>
  <si>
    <t>Hanwha_SolarOne__Qidong__SF260_36_P255</t>
  </si>
  <si>
    <t>Hanwha_SolarOne__Qidong__SF260_36_P255B</t>
  </si>
  <si>
    <t>Hanwha_SolarOne__Qidong__SF260_36_P260</t>
  </si>
  <si>
    <t>Hanwha_SolarOne__Qidong__SF260_36_P260B</t>
  </si>
  <si>
    <t>Hanwha_SolarOne__Qidong__SF260_36_P265</t>
  </si>
  <si>
    <t>Hanwha_SolarOne__Qidong__SF260_36_P265B</t>
  </si>
  <si>
    <t>Hanwha_SolarOne__Qidong__SF260_36_P270</t>
  </si>
  <si>
    <t>Hanwha_SolarOne__Qidong__SF260_36_P270B</t>
  </si>
  <si>
    <t>Hanwha_SolarOne__Qidong__SF260_36_P270L</t>
  </si>
  <si>
    <t>Hanwha_SolarOne__Qidong__SF260_36_P270L_B</t>
  </si>
  <si>
    <t>Hanwha_SolarOne__Qidong__SF260_36_P275</t>
  </si>
  <si>
    <t>Hanwha_SolarOne__Qidong__SF260_36_P275B</t>
  </si>
  <si>
    <t>Hanwha_SolarOne__Qidong__SF260_36_P275L</t>
  </si>
  <si>
    <t>Hanwha_SolarOne__Qidong__SF260_36_P275L_B</t>
  </si>
  <si>
    <t>Hanwha_SolarOne__Qidong__SF260_36_P280</t>
  </si>
  <si>
    <t>Hanwha_SolarOne__Qidong__SF260_36_P280B</t>
  </si>
  <si>
    <t>Hanwha_SolarOne__Qidong__SF260_36_P280L</t>
  </si>
  <si>
    <t>Hanwha_SolarOne__Qidong__SF260_36_P280L_B</t>
  </si>
  <si>
    <t>Hanwha_SolarOne__Qidong__SF260_36_P285</t>
  </si>
  <si>
    <t>Hanwha_SolarOne__Qidong__SF260_36_P285B</t>
  </si>
  <si>
    <t>Hanwha_SolarOne__Qidong__SF260_36_P285L</t>
  </si>
  <si>
    <t>Hanwha_SolarOne__Qidong__SF260_36_P285L_B</t>
  </si>
  <si>
    <t>Hanwha_SolarOne__Qidong__SF260_36_P290</t>
  </si>
  <si>
    <t>Hanwha_SolarOne__Qidong__SF260_36_P290B</t>
  </si>
  <si>
    <t>Hanwha_SolarOne__Qidong__SF260_36_P290L</t>
  </si>
  <si>
    <t>Hanwha_SolarOne__Qidong__SF260_36_P290L_B</t>
  </si>
  <si>
    <t>Hanwha_SolarOne__Qidong__SF260_36_P295</t>
  </si>
  <si>
    <t>Hanwha_SolarOne__Qidong__SF260_36_P295B</t>
  </si>
  <si>
    <t>Hanwha_SolarOne__Qidong__SF260_36_P295L</t>
  </si>
  <si>
    <t>Hanwha_SolarOne__Qidong__SF260_36_P295L_B</t>
  </si>
  <si>
    <t>Hanwha_SolarOne_Hong_Kong_HSL60P_PA_0_235K</t>
  </si>
  <si>
    <t>Hanwha_SolarOne_Hong_Kong_HSL60P_PA_0_240K</t>
  </si>
  <si>
    <t>Hanwha_SolarOne_Hong_Kong_HSL60P_PA_0_245K</t>
  </si>
  <si>
    <t>Hanwha_SolarOne_Hong_Kong_HSL60P_PA_0_250K</t>
  </si>
  <si>
    <t>Hanwha_SolarOne_Hong_Kong_HSL72P_PA_0_280K</t>
  </si>
  <si>
    <t>Hanwha_SolarOne_Hong_Kong_HSL72P_PA_0_285K</t>
  </si>
  <si>
    <t>Hanwha_SolarOne_Hong_Kong_HSL72P_PA_0_290K</t>
  </si>
  <si>
    <t>Hanwha_SolarOne_Hong_Kong_HSL72P_PA_0_295K</t>
  </si>
  <si>
    <t>HC_Solar_Power_HCP175D_24</t>
  </si>
  <si>
    <t>HC_Solar_Power_HCP180D_24</t>
  </si>
  <si>
    <t>HC_Solar_Power_HCP185D_24</t>
  </si>
  <si>
    <t>HC_Solar_Power_HCP190D_24</t>
  </si>
  <si>
    <t>HC_Solar_Power_HCP195D_24</t>
  </si>
  <si>
    <t>HC_Solar_Power_HCP230P_20</t>
  </si>
  <si>
    <t>HC_Solar_Power_HCP235P_20</t>
  </si>
  <si>
    <t>HC_Solar_Power_HCP240P_20</t>
  </si>
  <si>
    <t>HC_Solar_Power_HCP245P_24</t>
  </si>
  <si>
    <t>HC_Solar_Power_HCP250P_24</t>
  </si>
  <si>
    <t>HC_Solar_Power_HCP255P_24</t>
  </si>
  <si>
    <t>HC_Solar_Power_HCP260P_24</t>
  </si>
  <si>
    <t>HC_Solar_Power_HCP265P_24</t>
  </si>
  <si>
    <t>HC_Solar_Power_HCP270P_24</t>
  </si>
  <si>
    <t>HC_Solar_Power_HCP275P_24</t>
  </si>
  <si>
    <t>HC_Solar_Power_HCP280P_24</t>
  </si>
  <si>
    <t>Heliene_60P240_HD</t>
  </si>
  <si>
    <t>Heliene_60P245_HD</t>
  </si>
  <si>
    <t>Heliene_60P250_HD</t>
  </si>
  <si>
    <t>Heliene_60P255_HD</t>
  </si>
  <si>
    <t>Heliene_60M270_HD</t>
  </si>
  <si>
    <t>Heliene_60M275_HD</t>
  </si>
  <si>
    <t>Heliene_60M280_HD</t>
  </si>
  <si>
    <t>Heliene_60M285_HD</t>
  </si>
  <si>
    <t>Heliene_72P285_HD</t>
  </si>
  <si>
    <t>Heliene_60M290_HD</t>
  </si>
  <si>
    <t>Heliene_72P290_HD</t>
  </si>
  <si>
    <t>Heliene_72P300_HD</t>
  </si>
  <si>
    <t>Heliene_72P305_HD</t>
  </si>
  <si>
    <t>Heliene_72P310_HD</t>
  </si>
  <si>
    <t>Heliene_72M315_HD</t>
  </si>
  <si>
    <t>Heliene_72P315_HD</t>
  </si>
  <si>
    <t>Heliene_72M320_HD</t>
  </si>
  <si>
    <t>Heliene_72P320_HD</t>
  </si>
  <si>
    <t>Heliene_72M325_HD</t>
  </si>
  <si>
    <t>Heliene_72M330_HD</t>
  </si>
  <si>
    <t>Heliene_72M335_HD</t>
  </si>
  <si>
    <t>Heliene_72M340_HD</t>
  </si>
  <si>
    <t>Heliene_72M345_HD</t>
  </si>
  <si>
    <t>Helios_Energy_Europe_HEE210UA62</t>
  </si>
  <si>
    <t>Helios_Energy_Europe_HEE210UA63</t>
  </si>
  <si>
    <t>Helios_Energy_Europe_HEE210U</t>
  </si>
  <si>
    <t>Helios_Energy_Europe_HEE210UA64</t>
  </si>
  <si>
    <t>Helios_Energy_Europe_HEE210UA65</t>
  </si>
  <si>
    <t>Helios_Energy_Europe_HEE215MA64</t>
  </si>
  <si>
    <t>Helios_Energy_Europe_HEE215MA65</t>
  </si>
  <si>
    <t>Helios_Energy_Europe_60P240</t>
  </si>
  <si>
    <t>Helios_Energy_Europe_HEE215M</t>
  </si>
  <si>
    <t>Helios_Energy_Europe_HEE215MA66</t>
  </si>
  <si>
    <t>Helios_Energy_Europe_60P245</t>
  </si>
  <si>
    <t>Helios_Energy_Europe_HEE215MA67</t>
  </si>
  <si>
    <t>Helios_Energy_Europe_60M250</t>
  </si>
  <si>
    <t>Helios_Energy_Europe_60P250</t>
  </si>
  <si>
    <t>Helios_Energy_Europe_HEE215MA68</t>
  </si>
  <si>
    <t>Helios_Energy_Europe_60M255</t>
  </si>
  <si>
    <t>Helios_Energy_Europe_60P255</t>
  </si>
  <si>
    <t>Helios_Energy_Europe_60M260</t>
  </si>
  <si>
    <t>Helios_Energy_Europe_60P260</t>
  </si>
  <si>
    <t>Helios_Energy_Europe_HEE275AU72</t>
  </si>
  <si>
    <t>Helios_Energy_Europe_60M265</t>
  </si>
  <si>
    <t>Helios_Energy_Europe_HEE275AU73</t>
  </si>
  <si>
    <t>Helios_Energy_Europe_60M270</t>
  </si>
  <si>
    <t>Helios_Energy_Europe_HEE275AU74</t>
  </si>
  <si>
    <t>Helios_Energy_Europe_HEE275U</t>
  </si>
  <si>
    <t>Helios_Energy_Europe_60M275</t>
  </si>
  <si>
    <t>Helios_Energy_Europe_HEE275AU75</t>
  </si>
  <si>
    <t>Helios_Energy_Europe_60M280</t>
  </si>
  <si>
    <t>Helios_Energy_Europe_HEE300MA74</t>
  </si>
  <si>
    <t>Helios_Energy_Europe_60M285</t>
  </si>
  <si>
    <t>Helios_Energy_Europe_72P285</t>
  </si>
  <si>
    <t>Helios_Energy_Europe_HEE300MA75</t>
  </si>
  <si>
    <t>Helios_Energy_Europe_60M290</t>
  </si>
  <si>
    <t>Helios_Energy_Europe_72P290</t>
  </si>
  <si>
    <t>Helios_Energy_Europe_HEE300M</t>
  </si>
  <si>
    <t>Helios_Energy_Europe_HEE300MA76</t>
  </si>
  <si>
    <t>Helios_Energy_Europe_HEE300MA77</t>
  </si>
  <si>
    <t>Helios_Energy_Europe_72P300</t>
  </si>
  <si>
    <t>Helios_Energy_Europe_HEE300MA78</t>
  </si>
  <si>
    <t>Helios_Energy_Europe_72M305</t>
  </si>
  <si>
    <t>Helios_Energy_Europe_72P305</t>
  </si>
  <si>
    <t>Helios_Energy_Europe_72M310</t>
  </si>
  <si>
    <t>Helios_Energy_Europe_72P310</t>
  </si>
  <si>
    <t>Helios_Energy_Europe_72M315</t>
  </si>
  <si>
    <t>Helios_Energy_Europe_72P315</t>
  </si>
  <si>
    <t>Helios_Energy_Europe_72M320</t>
  </si>
  <si>
    <t>Helios_Energy_Europe_72P320</t>
  </si>
  <si>
    <t>Helios_Energy_Europe_72M325</t>
  </si>
  <si>
    <t>Helios_Energy_Europe_72M330</t>
  </si>
  <si>
    <t>Helios_Energy_Europe_72M335</t>
  </si>
  <si>
    <t>Helios_Energy_Europe_72M340</t>
  </si>
  <si>
    <t>Helios_Energy_Europe_72M345</t>
  </si>
  <si>
    <t>Helios_Energy_Europe_96M390</t>
  </si>
  <si>
    <t>Helios_Energy_Europe_96M395</t>
  </si>
  <si>
    <t>Helios_Energy_Europe_96M400</t>
  </si>
  <si>
    <t>Helios_Energy_Europe_96M405</t>
  </si>
  <si>
    <t>Helios_Energy_Europe_96M410</t>
  </si>
  <si>
    <t>Helios_Energy_Europe_96M415</t>
  </si>
  <si>
    <t>Helios_Energy_Europe_96M420</t>
  </si>
  <si>
    <t>Helios_USA_6T_p215</t>
  </si>
  <si>
    <t>Helios_USA_6T_p220</t>
  </si>
  <si>
    <t>Helios_USA_6T_p225</t>
  </si>
  <si>
    <t>Helios_USA_6T_230</t>
  </si>
  <si>
    <t>Helios_USA_6T_p230</t>
  </si>
  <si>
    <t>Helios_USA_6T_235</t>
  </si>
  <si>
    <t>Helios_USA_6T_240</t>
  </si>
  <si>
    <t>Helios_USA_6T_245</t>
  </si>
  <si>
    <t>Helios_USA_6T_250</t>
  </si>
  <si>
    <t>Helios_USA_6T_255</t>
  </si>
  <si>
    <t>Helios_USA_6T_260</t>
  </si>
  <si>
    <t>Helios_USA_6T_265</t>
  </si>
  <si>
    <t>Helios_USA_7T2_280</t>
  </si>
  <si>
    <t>Helios_USA_7T2_285</t>
  </si>
  <si>
    <t>Helios_USA_7T2_290</t>
  </si>
  <si>
    <t>Helios_USA_7T2_295</t>
  </si>
  <si>
    <t>Helios_USA_7T2_300</t>
  </si>
  <si>
    <t>Helios_USA_7T2_305</t>
  </si>
  <si>
    <t>Helios_USA_7T2_310</t>
  </si>
  <si>
    <t>Helios_USA_7T2_315</t>
  </si>
  <si>
    <t>Helios_USA_9T6_390</t>
  </si>
  <si>
    <t>Helios_USA_9T6_395</t>
  </si>
  <si>
    <t>Helios_USA_9T6_400</t>
  </si>
  <si>
    <t>Helios_USA_9T6_405</t>
  </si>
  <si>
    <t>Helios_USA_9T6_410</t>
  </si>
  <si>
    <t>Helios_USA_9T6_415</t>
  </si>
  <si>
    <t>Helios_USA_9T6_420</t>
  </si>
  <si>
    <t>HelioVolt_HVC_170X</t>
  </si>
  <si>
    <t>HelioVolt_HVC_190X</t>
  </si>
  <si>
    <t>Hengdian_Group_DMEGC_Magnetics_DM230_P156_60BF</t>
  </si>
  <si>
    <t>Hengdian_Group_DMEGC_Magnetics_DM235_P156_60BF</t>
  </si>
  <si>
    <t>Hengdian_Group_DMEGC_Magnetics_DM240_P156_60BF</t>
  </si>
  <si>
    <t>Hengdian_Group_DMEGC_Magnetics_DM245_P156_60BF</t>
  </si>
  <si>
    <t>Hengdian_Group_DMEGC_Magnetics_DM250_P156_60BF</t>
  </si>
  <si>
    <t>Hengdian_Group_DMEGC_Magnetics_DM255_P156_60BF</t>
  </si>
  <si>
    <t>Hengdian_Group_DMEGC_Magnetics_DM260_P156_60BF</t>
  </si>
  <si>
    <t>Hengji_PV_Tech_Energy_HJM085M_12</t>
  </si>
  <si>
    <t>Hengji_PV_Tech_Energy_HJM090M_12</t>
  </si>
  <si>
    <t>Hengji_PV_Tech_Energy_HJM095M_12</t>
  </si>
  <si>
    <t>Hengji_PV_Tech_Energy_HJM170M_24</t>
  </si>
  <si>
    <t>Hengji_PV_Tech_Energy_HJM175M_24</t>
  </si>
  <si>
    <t>Hengji_PV_Tech_Energy_HJM180M_24</t>
  </si>
  <si>
    <t>Hengji_PV_Tech_Energy_HJM180P_16</t>
  </si>
  <si>
    <t>Hengji_PV_Tech_Energy_HJM185M_24</t>
  </si>
  <si>
    <t>Hengji_PV_Tech_Energy_HJM190M_24</t>
  </si>
  <si>
    <t>Hengji_PV_Tech_Energy_HJM190M_28</t>
  </si>
  <si>
    <t>Hengji_PV_Tech_Energy_HJM190P_16</t>
  </si>
  <si>
    <t>Hengji_PV_Tech_Energy_HJM200M_28</t>
  </si>
  <si>
    <t>Hengji_PV_Tech_Energy_HJM200P_16</t>
  </si>
  <si>
    <t>Hengji_PV_Tech_Energy_HJM200P_18</t>
  </si>
  <si>
    <t>Hengji_PV_Tech_Energy_HJM210M_28</t>
  </si>
  <si>
    <t>Hengji_PV_Tech_Energy_HJM210P_18</t>
  </si>
  <si>
    <t>Hengji_PV_Tech_Energy_HJM220M_28</t>
  </si>
  <si>
    <t>Hengji_PV_Tech_Energy_HJM220P_18</t>
  </si>
  <si>
    <t>Hengji_PV_Tech_Energy_HJM230M_28</t>
  </si>
  <si>
    <t>Hengji_PV_Tech_Energy_HJM230P_20</t>
  </si>
  <si>
    <t>Hengji_PV_Tech_Energy_HJM240P_20</t>
  </si>
  <si>
    <t>Hengji_PV_Tech_Energy_HJM250P_20</t>
  </si>
  <si>
    <t>Hengji_PV_Tech_Energy_HJM270P_24</t>
  </si>
  <si>
    <t>Hengji_PV_Tech_Energy_HJM280P_24</t>
  </si>
  <si>
    <t>Hengji_PV_Tech_Energy_HJM290P_24</t>
  </si>
  <si>
    <t>HHV_Solar_Technologies_HSTUBC12095P</t>
  </si>
  <si>
    <t>HHV_Solar_Technologies_HSTUBC12100P</t>
  </si>
  <si>
    <t>HHV_Solar_Technologies_HSTUBC12105P</t>
  </si>
  <si>
    <t>HHV_Solar_Technologies_HSTUBF12130P</t>
  </si>
  <si>
    <t>HHV_Solar_Technologies_HSTUAF12135M</t>
  </si>
  <si>
    <t>HHV_Solar_Technologies_HSTUBF12135P</t>
  </si>
  <si>
    <t>HHV_Solar_Technologies_HSTUAF12140M</t>
  </si>
  <si>
    <t>HHV_Solar_Technologies_HSTUBF12140P</t>
  </si>
  <si>
    <t>HHV_Solar_Technologies_HSTUAF12145M</t>
  </si>
  <si>
    <t>HHV_Solar_Technologies_HSTUBF12175P</t>
  </si>
  <si>
    <t>HHV_Solar_Technologies_HSTUAF12180M</t>
  </si>
  <si>
    <t>HHV_Solar_Technologies_HSTUBF12180P</t>
  </si>
  <si>
    <t>HHV_Solar_Technologies_HSTUAF12185M</t>
  </si>
  <si>
    <t>HHV_Solar_Technologies_HSTUBF12185P</t>
  </si>
  <si>
    <t>HHV_Solar_Technologies_HSTUAF12190M</t>
  </si>
  <si>
    <t>HHV_Solar_Technologies_HSTUBF12190P</t>
  </si>
  <si>
    <t>HHV_Solar_Technologies_HSTUAF12195M</t>
  </si>
  <si>
    <t>HHV_Solar_Technologies_HSTUBF12195P</t>
  </si>
  <si>
    <t>HHV_Solar_Technologies_HSTUBF12200P</t>
  </si>
  <si>
    <t>HHV_Solar_Technologies_HSTUAF12205M</t>
  </si>
  <si>
    <t>HHV_Solar_Technologies_HSTUBF12205P</t>
  </si>
  <si>
    <t>HHV_Solar_Technologies_HSTUAF12210M</t>
  </si>
  <si>
    <t>HHV_Solar_Technologies_HSTUBF12210P</t>
  </si>
  <si>
    <t>HHV_Solar_Technologies_HSTUAF12215M</t>
  </si>
  <si>
    <t>HHV_Solar_Technologies_HSTUBF24215P</t>
  </si>
  <si>
    <t>HHV_Solar_Technologies_HSTUCF24215P</t>
  </si>
  <si>
    <t>HHV_Solar_Technologies_HSTUAF12220M</t>
  </si>
  <si>
    <t>HHV_Solar_Technologies_HSTUBF24220P</t>
  </si>
  <si>
    <t>HHV_Solar_Technologies_HSTUCF24220P</t>
  </si>
  <si>
    <t>HHV_Solar_Technologies_HSTUAF24225M</t>
  </si>
  <si>
    <t>HHV_Solar_Technologies_HSTUBF24225P</t>
  </si>
  <si>
    <t>HHV_Solar_Technologies_HSTUCF24225P</t>
  </si>
  <si>
    <t>HHV_Solar_Technologies_HSTUAF24230M</t>
  </si>
  <si>
    <t>HHV_Solar_Technologies_HSTUBF24230P</t>
  </si>
  <si>
    <t>HHV_Solar_Technologies_HSTUCF24230P</t>
  </si>
  <si>
    <t>HHV_Solar_Technologies_HSTUAF24235M</t>
  </si>
  <si>
    <t>HHV_Solar_Technologies_HSTUBF24235P</t>
  </si>
  <si>
    <t>HHV_Solar_Technologies_HSTUCF24235P</t>
  </si>
  <si>
    <t>HHV_Solar_Technologies_HSTUAF24240M</t>
  </si>
  <si>
    <t>HHV_Solar_Technologies_HSTUAF24245M</t>
  </si>
  <si>
    <t>HHV_Solar_Technologies_HSTUAF24260M</t>
  </si>
  <si>
    <t>HHV_Solar_Technologies_HSTUBF24260P</t>
  </si>
  <si>
    <t>HHV_Solar_Technologies_HSTUCF24260P</t>
  </si>
  <si>
    <t>HHV_Solar_Technologies_HSTUAF24265M</t>
  </si>
  <si>
    <t>HHV_Solar_Technologies_HSTUBF24265P</t>
  </si>
  <si>
    <t>HHV_Solar_Technologies_HSTUCF24265P</t>
  </si>
  <si>
    <t>HHV_Solar_Technologies_HSTUAF24270M</t>
  </si>
  <si>
    <t>HHV_Solar_Technologies_HSTUBF24270P</t>
  </si>
  <si>
    <t>HHV_Solar_Technologies_HSTUCF24270P</t>
  </si>
  <si>
    <t>HHV_Solar_Technologies_HSTUAF24275M</t>
  </si>
  <si>
    <t>HHV_Solar_Technologies_HSTUBF24275P</t>
  </si>
  <si>
    <t>HHV_Solar_Technologies_HSTUCF24275P</t>
  </si>
  <si>
    <t>HHV_Solar_Technologies_HSTUAF24280M</t>
  </si>
  <si>
    <t>HHV_Solar_Technologies_HSTUBF24280P</t>
  </si>
  <si>
    <t>HHV_Solar_Technologies_HSTUCF24280P</t>
  </si>
  <si>
    <t>HHV_Solar_Technologies_HSTUAF24285M</t>
  </si>
  <si>
    <t>HHV_Solar_Technologies_HSTUAF24290M</t>
  </si>
  <si>
    <t>HHV_Solar_Technologies_HSTUAF24295M</t>
  </si>
  <si>
    <t>Himin_Clean_Energy_Holdings_HG_160S</t>
  </si>
  <si>
    <t>Himin_Clean_Energy_Holdings_HG_165S</t>
  </si>
  <si>
    <t>Himin_Clean_Energy_Holdings_HG_170S</t>
  </si>
  <si>
    <t>Himin_Clean_Energy_Holdings_HG_175S</t>
  </si>
  <si>
    <t>Himin_Clean_Energy_Holdings_HG_180S</t>
  </si>
  <si>
    <t>Himin_Clean_Energy_Holdings_HG_185S</t>
  </si>
  <si>
    <t>Honda_Soltec_HEM120PUB</t>
  </si>
  <si>
    <t>Honda_Soltec_HEM125PUB</t>
  </si>
  <si>
    <t>Honda_Soltec_HEM130PUB</t>
  </si>
  <si>
    <t>Hunan_Sunzone_Optoelectronics_Energy_SZ180M_36</t>
  </si>
  <si>
    <t>Hunan_Sunzone_Optoelectronics_Energy_SZ185M_36</t>
  </si>
  <si>
    <t>Hunan_Sunzone_Optoelectronics_Energy_SZ190M_36</t>
  </si>
  <si>
    <t>Hunan_Sunzone_Optoelectronics_Energy_SZ220P_29</t>
  </si>
  <si>
    <t>Hunan_Sunzone_Optoelectronics_Energy_SZ225P_29</t>
  </si>
  <si>
    <t>Hunan_Sunzone_Optoelectronics_Energy_SZ230P_29</t>
  </si>
  <si>
    <t>Hunan_Sunzone_Optoelectronics_Energy_SZ235P_29</t>
  </si>
  <si>
    <t>Hunan_Sunzone_Optoelectronics_Energy_SZ240P_29</t>
  </si>
  <si>
    <t>Hunan_Sunzone_Optoelectronics_Energy_SZ275P_35</t>
  </si>
  <si>
    <t>Hunan_Sunzone_Optoelectronics_Energy_SZ280P_35</t>
  </si>
  <si>
    <t>Hunan_Sunzone_Optoelectronics_Energy_SZ285P_35</t>
  </si>
  <si>
    <t>Hunan_Sunzone_Optoelectronics_Energy_SZ290P_35</t>
  </si>
  <si>
    <t>HYUNDAI_ENERGY_SOLUTIONS_CO___LTD__HiS_M191SF</t>
  </si>
  <si>
    <t>HYUNDAI_ENERGY_SOLUTIONS_CO___LTD__HiS_M194SF</t>
  </si>
  <si>
    <t>HYUNDAI_ENERGY_SOLUTIONS_CO___LTD__HiS_M197SF</t>
  </si>
  <si>
    <t>HYUNDAI_ENERGY_SOLUTIONS_CO___LTD__HiS_M200SF</t>
  </si>
  <si>
    <t>HYUNDAI_ENERGY_SOLUTIONS_CO___LTD__HiS_M203SF</t>
  </si>
  <si>
    <t>HYUNDAI_ENERGY_SOLUTIONS_CO___LTD__HiS_M206SF</t>
  </si>
  <si>
    <t>HYUNDAI_ENERGY_SOLUTIONS_CO___LTD__HiS_S206SF</t>
  </si>
  <si>
    <t>HYUNDAI_ENERGY_SOLUTIONS_CO___LTD__HiS_M209SF</t>
  </si>
  <si>
    <t>HYUNDAI_ENERGY_SOLUTIONS_CO___LTD__HiS_S209SF</t>
  </si>
  <si>
    <t>HYUNDAI_ENERGY_SOLUTIONS_CO___LTD__HiS_M212SF</t>
  </si>
  <si>
    <t>HYUNDAI_ENERGY_SOLUTIONS_CO___LTD__HiS_M212SG</t>
  </si>
  <si>
    <t>HYUNDAI_ENERGY_SOLUTIONS_CO___LTD__HiS_S212SF</t>
  </si>
  <si>
    <t>HYUNDAI_ENERGY_SOLUTIONS_CO___LTD__HiS_M215SF</t>
  </si>
  <si>
    <t>HYUNDAI_ENERGY_SOLUTIONS_CO___LTD__HiS_M215SG</t>
  </si>
  <si>
    <t>HYUNDAI_ENERGY_SOLUTIONS_CO___LTD__HiS_S215SF</t>
  </si>
  <si>
    <t>HYUNDAI_ENERGY_SOLUTIONS_CO___LTD__HiS_M218SG</t>
  </si>
  <si>
    <t>HYUNDAI_ENERGY_SOLUTIONS_CO___LTD__HiS_S218SF</t>
  </si>
  <si>
    <t>HYUNDAI_ENERGY_SOLUTIONS_CO___LTD__HiS_M221SG</t>
  </si>
  <si>
    <t>HYUNDAI_ENERGY_SOLUTIONS_CO___LTD__HiS_S221SF</t>
  </si>
  <si>
    <t>HYUNDAI_ENERGY_SOLUTIONS_CO___LTD__HiS_M223MG</t>
  </si>
  <si>
    <t>HYUNDAI_ENERGY_SOLUTIONS_CO___LTD__HiS_M223MG_BK_</t>
  </si>
  <si>
    <t>HYUNDAI_ENERGY_SOLUTIONS_CO___LTD__HiS_M224SG</t>
  </si>
  <si>
    <t>HYUNDAI_ENERGY_SOLUTIONS_CO___LTD__HiS_S224SF</t>
  </si>
  <si>
    <t>HYUNDAI_ENERGY_SOLUTIONS_CO___LTD__HiS_S224SG</t>
  </si>
  <si>
    <t>HYUNDAI_ENERGY_SOLUTIONS_CO___LTD__HiS_M225MG</t>
  </si>
  <si>
    <t>HYUNDAI_ENERGY_SOLUTIONS_CO___LTD__HiS_M225MG_BK_</t>
  </si>
  <si>
    <t>HYUNDAI_ENERGY_SOLUTIONS_CO___LTD__HiS_M227SG</t>
  </si>
  <si>
    <t>HYUNDAI_ENERGY_SOLUTIONS_CO___LTD__HiS_S227SG</t>
  </si>
  <si>
    <t>HYUNDAI_ENERGY_SOLUTIONS_CO___LTD__HiS_M228MG</t>
  </si>
  <si>
    <t>HYUNDAI_ENERGY_SOLUTIONS_CO___LTD__HiS_M228MG_BK_</t>
  </si>
  <si>
    <t>HYUNDAI_ENERGY_SOLUTIONS_CO___LTD__HiS_M230MG</t>
  </si>
  <si>
    <t>HYUNDAI_ENERGY_SOLUTIONS_CO___LTD__HiS_M230MG_BK_</t>
  </si>
  <si>
    <t>HYUNDAI_ENERGY_SOLUTIONS_CO___LTD__HiS_M230SG</t>
  </si>
  <si>
    <t>HYUNDAI_ENERGY_SOLUTIONS_CO___LTD__HiS_S230SG</t>
  </si>
  <si>
    <t>HYUNDAI_ENERGY_SOLUTIONS_CO___LTD__HiS_M233MG</t>
  </si>
  <si>
    <t>HYUNDAI_ENERGY_SOLUTIONS_CO___LTD__HiS_M233MG_BK_</t>
  </si>
  <si>
    <t>HYUNDAI_ENERGY_SOLUTIONS_CO___LTD__HiS_M233SG</t>
  </si>
  <si>
    <t>HYUNDAI_ENERGY_SOLUTIONS_CO___LTD__HiS_S233MG</t>
  </si>
  <si>
    <t>HYUNDAI_ENERGY_SOLUTIONS_CO___LTD__HiS_S233MG_BK_</t>
  </si>
  <si>
    <t>HYUNDAI_ENERGY_SOLUTIONS_CO___LTD__HiS_S233SG</t>
  </si>
  <si>
    <t>HYUNDAI_ENERGY_SOLUTIONS_CO___LTD__HiS_M235MG</t>
  </si>
  <si>
    <t>HYUNDAI_ENERGY_SOLUTIONS_CO___LTD__HiS_M235MG_BK_</t>
  </si>
  <si>
    <t>HYUNDAI_ENERGY_SOLUTIONS_CO___LTD__HiS_M235RG_BK_</t>
  </si>
  <si>
    <t>HYUNDAI_ENERGY_SOLUTIONS_CO___LTD__HiS_S235MG</t>
  </si>
  <si>
    <t>HYUNDAI_ENERGY_SOLUTIONS_CO___LTD__HiS_S235MG_BK_</t>
  </si>
  <si>
    <t>HYUNDAI_ENERGY_SOLUTIONS_CO___LTD__HiS_M236SG</t>
  </si>
  <si>
    <t>HYUNDAI_ENERGY_SOLUTIONS_CO___LTD__HiS_S236SG</t>
  </si>
  <si>
    <t>HYUNDAI_ENERGY_SOLUTIONS_CO___LTD__HiS_M238MG</t>
  </si>
  <si>
    <t>HYUNDAI_ENERGY_SOLUTIONS_CO___LTD__HiS_M238MG_BK_</t>
  </si>
  <si>
    <t>HYUNDAI_ENERGY_SOLUTIONS_CO___LTD__HiS_S238MG</t>
  </si>
  <si>
    <t>HYUNDAI_ENERGY_SOLUTIONS_CO___LTD__HiS_S238MG_BK_</t>
  </si>
  <si>
    <t>HYUNDAI_ENERGY_SOLUTIONS_CO___LTD__HiS_M239SG</t>
  </si>
  <si>
    <t>HYUNDAI_ENERGY_SOLUTIONS_CO___LTD__HiS_S239SG</t>
  </si>
  <si>
    <t>HYUNDAI_ENERGY_SOLUTIONS_CO___LTD__HiS_M240MG</t>
  </si>
  <si>
    <t>HYUNDAI_ENERGY_SOLUTIONS_CO___LTD__HiS_M240MG_BK_</t>
  </si>
  <si>
    <t>HYUNDAI_ENERGY_SOLUTIONS_CO___LTD__HiS_M240RG</t>
  </si>
  <si>
    <t>HYUNDAI_ENERGY_SOLUTIONS_CO___LTD__HiS_M240RG_BK_</t>
  </si>
  <si>
    <t>HYUNDAI_ENERGY_SOLUTIONS_CO___LTD__HiS_M240RW</t>
  </si>
  <si>
    <t>HYUNDAI_ENERGY_SOLUTIONS_CO___LTD__HiS_M240TG</t>
  </si>
  <si>
    <t>HYUNDAI_ENERGY_SOLUTIONS_CO___LTD__HiS_S240MG</t>
  </si>
  <si>
    <t>HYUNDAI_ENERGY_SOLUTIONS_CO___LTD__HiS_S240MG_BK_</t>
  </si>
  <si>
    <t>HYUNDAI_ENERGY_SOLUTIONS_CO___LTD__HiS_M242SG</t>
  </si>
  <si>
    <t>HYUNDAI_ENERGY_SOLUTIONS_CO___LTD__HiS_S242SG</t>
  </si>
  <si>
    <t>HYUNDAI_ENERGY_SOLUTIONS_CO___LTD__HiS_M243MG</t>
  </si>
  <si>
    <t>HYUNDAI_ENERGY_SOLUTIONS_CO___LTD__HiS_M243MG_BK_</t>
  </si>
  <si>
    <t>HYUNDAI_ENERGY_SOLUTIONS_CO___LTD__HiS_S243MG</t>
  </si>
  <si>
    <t>HYUNDAI_ENERGY_SOLUTIONS_CO___LTD__HiS_S243MG_BK_</t>
  </si>
  <si>
    <t>HYUNDAI_ENERGY_SOLUTIONS_CO___LTD__HiS_M245HG</t>
  </si>
  <si>
    <t>HYUNDAI_ENERGY_SOLUTIONS_CO___LTD__HiS_M245MG</t>
  </si>
  <si>
    <t>HYUNDAI_ENERGY_SOLUTIONS_CO___LTD__HiS_M245MG_BK_</t>
  </si>
  <si>
    <t>HYUNDAI_ENERGY_SOLUTIONS_CO___LTD__HiS_M245RG</t>
  </si>
  <si>
    <t>HYUNDAI_ENERGY_SOLUTIONS_CO___LTD__HiS_M245RG_BK_</t>
  </si>
  <si>
    <t>HYUNDAI_ENERGY_SOLUTIONS_CO___LTD__HiS_M245RW</t>
  </si>
  <si>
    <t>HYUNDAI_ENERGY_SOLUTIONS_CO___LTD__HiS_M245TG</t>
  </si>
  <si>
    <t>HYUNDAI_ENERGY_SOLUTIONS_CO___LTD__HiS_S245MG</t>
  </si>
  <si>
    <t>HYUNDAI_ENERGY_SOLUTIONS_CO___LTD__HiS_S245MG_BK_</t>
  </si>
  <si>
    <t>HYUNDAI_ENERGY_SOLUTIONS_CO___LTD__HiS_S245RG_BK_</t>
  </si>
  <si>
    <t>HYUNDAI_ENERGY_SOLUTIONS_CO___LTD__HiS_M248MG</t>
  </si>
  <si>
    <t>HYUNDAI_ENERGY_SOLUTIONS_CO___LTD__HiS_M248MG_BK_</t>
  </si>
  <si>
    <t>HYUNDAI_ENERGY_SOLUTIONS_CO___LTD__HiS_S248MG</t>
  </si>
  <si>
    <t>HYUNDAI_ENERGY_SOLUTIONS_CO___LTD__HiS_S248MG_BK_</t>
  </si>
  <si>
    <t>HYUNDAI_ENERGY_SOLUTIONS_CO___LTD__HiS_M250HG</t>
  </si>
  <si>
    <t>HYUNDAI_ENERGY_SOLUTIONS_CO___LTD__HiS_M250MG</t>
  </si>
  <si>
    <t>HYUNDAI_ENERGY_SOLUTIONS_CO___LTD__HiS_M250MG_BK_</t>
  </si>
  <si>
    <t>HYUNDAI_ENERGY_SOLUTIONS_CO___LTD__HiS_M250RG</t>
  </si>
  <si>
    <t>HYUNDAI_ENERGY_SOLUTIONS_CO___LTD__HiS_M250RG_BK_</t>
  </si>
  <si>
    <t>HYUNDAI_ENERGY_SOLUTIONS_CO___LTD__HiS_M250RW</t>
  </si>
  <si>
    <t>HYUNDAI_ENERGY_SOLUTIONS_CO___LTD__HiS_M250TG</t>
  </si>
  <si>
    <t>HYUNDAI_ENERGY_SOLUTIONS_CO___LTD__HiS_S250MG</t>
  </si>
  <si>
    <t>HYUNDAI_ENERGY_SOLUTIONS_CO___LTD__HiS_S250MG_BK_</t>
  </si>
  <si>
    <t>HYUNDAI_ENERGY_SOLUTIONS_CO___LTD__HiS_S250RG_BK_</t>
  </si>
  <si>
    <t>HYUNDAI_ENERGY_SOLUTIONS_CO___LTD__HiS_S250RW</t>
  </si>
  <si>
    <t>HYUNDAI_ENERGY_SOLUTIONS_CO___LTD__HiS_M253MG_BK_</t>
  </si>
  <si>
    <t>HYUNDAI_ENERGY_SOLUTIONS_CO___LTD__HiS_S253MG</t>
  </si>
  <si>
    <t>HYUNDAI_ENERGY_SOLUTIONS_CO___LTD__HiS_S253MG_BK_</t>
  </si>
  <si>
    <t>HYUNDAI_ENERGY_SOLUTIONS_CO___LTD__HiS_M255HG</t>
  </si>
  <si>
    <t>HYUNDAI_ENERGY_SOLUTIONS_CO___LTD__HiS_M255MG_BK_</t>
  </si>
  <si>
    <t>HYUNDAI_ENERGY_SOLUTIONS_CO___LTD__HiS_M255RG</t>
  </si>
  <si>
    <t>HYUNDAI_ENERGY_SOLUTIONS_CO___LTD__HiS_M255RG_BK_</t>
  </si>
  <si>
    <t>HYUNDAI_ENERGY_SOLUTIONS_CO___LTD__HiS_M255RW</t>
  </si>
  <si>
    <t>HYUNDAI_ENERGY_SOLUTIONS_CO___LTD__HiS_M255TG</t>
  </si>
  <si>
    <t>HYUNDAI_ENERGY_SOLUTIONS_CO___LTD__HiS_S255HG</t>
  </si>
  <si>
    <t>HYUNDAI_ENERGY_SOLUTIONS_CO___LTD__HiS_S255MG</t>
  </si>
  <si>
    <t>HYUNDAI_ENERGY_SOLUTIONS_CO___LTD__HiS_S255MG_BK_</t>
  </si>
  <si>
    <t>HYUNDAI_ENERGY_SOLUTIONS_CO___LTD__HiS_S255RG</t>
  </si>
  <si>
    <t>HYUNDAI_ENERGY_SOLUTIONS_CO___LTD__HiS_S255RG_BK_</t>
  </si>
  <si>
    <t>HYUNDAI_ENERGY_SOLUTIONS_CO___LTD__HiS_S255RW</t>
  </si>
  <si>
    <t>HYUNDAI_ENERGY_SOLUTIONS_CO___LTD__HiS_S255TG</t>
  </si>
  <si>
    <t>HYUNDAI_ENERGY_SOLUTIONS_CO___LTD__HiS_S258MG</t>
  </si>
  <si>
    <t>HYUNDAI_ENERGY_SOLUTIONS_CO___LTD__HiS_S258MG_BK_</t>
  </si>
  <si>
    <t>HYUNDAI_ENERGY_SOLUTIONS_CO___LTD__HiS_M260HG</t>
  </si>
  <si>
    <t>HYUNDAI_ENERGY_SOLUTIONS_CO___LTD__HiS_M260KG</t>
  </si>
  <si>
    <t>HYUNDAI_ENERGY_SOLUTIONS_CO___LTD__HiS_M260RG</t>
  </si>
  <si>
    <t>HYUNDAI_ENERGY_SOLUTIONS_CO___LTD__HiS_M260RG_BK_</t>
  </si>
  <si>
    <t>HYUNDAI_ENERGY_SOLUTIONS_CO___LTD__HiS_M260TG</t>
  </si>
  <si>
    <t>HYUNDAI_ENERGY_SOLUTIONS_CO___LTD__HiS_S260HG</t>
  </si>
  <si>
    <t>HYUNDAI_ENERGY_SOLUTIONS_CO___LTD__HiS_S260MG</t>
  </si>
  <si>
    <t>HYUNDAI_ENERGY_SOLUTIONS_CO___LTD__HiS_S260MG_BK_</t>
  </si>
  <si>
    <t>HYUNDAI_ENERGY_SOLUTIONS_CO___LTD__HiS_S260RG</t>
  </si>
  <si>
    <t>HYUNDAI_ENERGY_SOLUTIONS_CO___LTD__HiS_S260RG_BK_</t>
  </si>
  <si>
    <t>HYUNDAI_ENERGY_SOLUTIONS_CO___LTD__HiS_S260RW</t>
  </si>
  <si>
    <t>HYUNDAI_ENERGY_SOLUTIONS_CO___LTD__HiS_S260TG</t>
  </si>
  <si>
    <t>HYUNDAI_ENERGY_SOLUTIONS_CO___LTD__HiS_S263MG</t>
  </si>
  <si>
    <t>HYUNDAI_ENERGY_SOLUTIONS_CO___LTD__HiS_S263MG_BK_</t>
  </si>
  <si>
    <t>HYUNDAI_ENERGY_SOLUTIONS_CO___LTD__HiS_M265KG</t>
  </si>
  <si>
    <t>HYUNDAI_ENERGY_SOLUTIONS_CO___LTD__HiS_M265RG</t>
  </si>
  <si>
    <t>HYUNDAI_ENERGY_SOLUTIONS_CO___LTD__HiS_M265RG_BK_</t>
  </si>
  <si>
    <t>HYUNDAI_ENERGY_SOLUTIONS_CO___LTD__HiS_M265TG</t>
  </si>
  <si>
    <t>HYUNDAI_ENERGY_SOLUTIONS_CO___LTD__HiS_S265HG</t>
  </si>
  <si>
    <t>HYUNDAI_ENERGY_SOLUTIONS_CO___LTD__HiS_S265MG</t>
  </si>
  <si>
    <t>HYUNDAI_ENERGY_SOLUTIONS_CO___LTD__HiS_S265MG_BK_</t>
  </si>
  <si>
    <t>HYUNDAI_ENERGY_SOLUTIONS_CO___LTD__HiS_S265RG</t>
  </si>
  <si>
    <t>HYUNDAI_ENERGY_SOLUTIONS_CO___LTD__HiS_S265RG_BK_</t>
  </si>
  <si>
    <t>HYUNDAI_ENERGY_SOLUTIONS_CO___LTD__HiS_S265RW</t>
  </si>
  <si>
    <t>HYUNDAI_ENERGY_SOLUTIONS_CO___LTD__HiS_S265TG</t>
  </si>
  <si>
    <t>HYUNDAI_ENERGY_SOLUTIONS_CO___LTD__HiS_S268MG</t>
  </si>
  <si>
    <t>HYUNDAI_ENERGY_SOLUTIONS_CO___LTD__HiS_S268MG_BK_</t>
  </si>
  <si>
    <t>HYUNDAI_ENERGY_SOLUTIONS_CO___LTD__HiS_M270KG</t>
  </si>
  <si>
    <t>HYUNDAI_ENERGY_SOLUTIONS_CO___LTD__HiS_M270RG</t>
  </si>
  <si>
    <t>HYUNDAI_ENERGY_SOLUTIONS_CO___LTD__HiS_M270RG_BK_</t>
  </si>
  <si>
    <t>HYUNDAI_ENERGY_SOLUTIONS_CO___LTD__HiS_M270TG</t>
  </si>
  <si>
    <t>HYUNDAI_ENERGY_SOLUTIONS_CO___LTD__HiS_S270HG</t>
  </si>
  <si>
    <t>HYUNDAI_ENERGY_SOLUTIONS_CO___LTD__HiS_S270MG</t>
  </si>
  <si>
    <t>HYUNDAI_ENERGY_SOLUTIONS_CO___LTD__HiS_S270MG_BK_</t>
  </si>
  <si>
    <t>HYUNDAI_ENERGY_SOLUTIONS_CO___LTD__HiS_S270RG</t>
  </si>
  <si>
    <t>HYUNDAI_ENERGY_SOLUTIONS_CO___LTD__HiS_S270RG_BK_</t>
  </si>
  <si>
    <t>HYUNDAI_ENERGY_SOLUTIONS_CO___LTD__HiS_S270TG</t>
  </si>
  <si>
    <t>HYUNDAI_ENERGY_SOLUTIONS_CO___LTD__HiS_M273MI</t>
  </si>
  <si>
    <t>HYUNDAI_ENERGY_SOLUTIONS_CO___LTD__HiS_S273MG</t>
  </si>
  <si>
    <t>HYUNDAI_ENERGY_SOLUTIONS_CO___LTD__HiS_M275HI</t>
  </si>
  <si>
    <t>HYUNDAI_ENERGY_SOLUTIONS_CO___LTD__HiS_M275KG</t>
  </si>
  <si>
    <t>HYUNDAI_ENERGY_SOLUTIONS_CO___LTD__HiS_M275MI</t>
  </si>
  <si>
    <t>HYUNDAI_ENERGY_SOLUTIONS_CO___LTD__HiS_M275RG</t>
  </si>
  <si>
    <t>HYUNDAI_ENERGY_SOLUTIONS_CO___LTD__HiS_M275RG_BK_</t>
  </si>
  <si>
    <t>HYUNDAI_ENERGY_SOLUTIONS_CO___LTD__HiS_M275TG</t>
  </si>
  <si>
    <t>HYUNDAI_ENERGY_SOLUTIONS_CO___LTD__HiS_S275HG</t>
  </si>
  <si>
    <t>HYUNDAI_ENERGY_SOLUTIONS_CO___LTD__HiS_S275MG</t>
  </si>
  <si>
    <t>HYUNDAI_ENERGY_SOLUTIONS_CO___LTD__HiS_S275RG</t>
  </si>
  <si>
    <t>HYUNDAI_ENERGY_SOLUTIONS_CO___LTD__HiS_S275RG_BK_</t>
  </si>
  <si>
    <t>HYUNDAI_ENERGY_SOLUTIONS_CO___LTD__HiS_S275TG</t>
  </si>
  <si>
    <t>HYUNDAI_ENERGY_SOLUTIONS_CO___LTD__HiS_M278MI</t>
  </si>
  <si>
    <t>HYUNDAI_ENERGY_SOLUTIONS_CO___LTD__HiS_M280HI</t>
  </si>
  <si>
    <t>HYUNDAI_ENERGY_SOLUTIONS_CO___LTD__HiS_M280MI</t>
  </si>
  <si>
    <t>HYUNDAI_ENERGY_SOLUTIONS_CO___LTD__HiS_S280KG</t>
  </si>
  <si>
    <t>HYUNDAI_ENERGY_SOLUTIONS_CO___LTD__HiS_S280MI</t>
  </si>
  <si>
    <t>HYUNDAI_ENERGY_SOLUTIONS_CO___LTD__HiS_S280RG</t>
  </si>
  <si>
    <t>HYUNDAI_ENERGY_SOLUTIONS_CO___LTD__HiS_S280RG_BK_</t>
  </si>
  <si>
    <t>HYUNDAI_ENERGY_SOLUTIONS_CO___LTD__HiS_S280TG</t>
  </si>
  <si>
    <t>HYUNDAI_ENERGY_SOLUTIONS_CO___LTD__HiS_M283MI</t>
  </si>
  <si>
    <t>HYUNDAI_ENERGY_SOLUTIONS_CO___LTD__HiS_S283MI</t>
  </si>
  <si>
    <t>HYUNDAI_ENERGY_SOLUTIONS_CO___LTD__HiS_M285HI</t>
  </si>
  <si>
    <t>HYUNDAI_ENERGY_SOLUTIONS_CO___LTD__HiS_M285MI</t>
  </si>
  <si>
    <t>HYUNDAI_ENERGY_SOLUTIONS_CO___LTD__HiS_S285KG</t>
  </si>
  <si>
    <t>HYUNDAI_ENERGY_SOLUTIONS_CO___LTD__HiS_S285MI</t>
  </si>
  <si>
    <t>HYUNDAI_ENERGY_SOLUTIONS_CO___LTD__HiS_S285RG</t>
  </si>
  <si>
    <t>HYUNDAI_ENERGY_SOLUTIONS_CO___LTD__HiS_S285RG_BK_</t>
  </si>
  <si>
    <t>HYUNDAI_ENERGY_SOLUTIONS_CO___LTD__HiS_S285TG</t>
  </si>
  <si>
    <t>HYUNDAI_ENERGY_SOLUTIONS_CO___LTD__HiS_M288MI</t>
  </si>
  <si>
    <t>HYUNDAI_ENERGY_SOLUTIONS_CO___LTD__HiS_S288MI</t>
  </si>
  <si>
    <t>HYUNDAI_ENERGY_SOLUTIONS_CO___LTD__HiA_S290FG</t>
  </si>
  <si>
    <t>HYUNDAI_ENERGY_SOLUTIONS_CO___LTD__HiA_S290HG</t>
  </si>
  <si>
    <t>HYUNDAI_ENERGY_SOLUTIONS_CO___LTD__HiD_S290RG_BK_</t>
  </si>
  <si>
    <t>HYUNDAI_ENERGY_SOLUTIONS_CO___LTD__HiS_M290HI</t>
  </si>
  <si>
    <t>HYUNDAI_ENERGY_SOLUTIONS_CO___LTD__HiS_M290MI</t>
  </si>
  <si>
    <t>HYUNDAI_ENERGY_SOLUTIONS_CO___LTD__HiS_M290RI</t>
  </si>
  <si>
    <t>HYUNDAI_ENERGY_SOLUTIONS_CO___LTD__HiS_M290TI</t>
  </si>
  <si>
    <t>HYUNDAI_ENERGY_SOLUTIONS_CO___LTD__HiS_S290KG</t>
  </si>
  <si>
    <t>HYUNDAI_ENERGY_SOLUTIONS_CO___LTD__HiS_S290MI</t>
  </si>
  <si>
    <t>HYUNDAI_ENERGY_SOLUTIONS_CO___LTD__HiS_S290RG</t>
  </si>
  <si>
    <t>HYUNDAI_ENERGY_SOLUTIONS_CO___LTD__HiS_S290RG_BK_</t>
  </si>
  <si>
    <t>HYUNDAI_ENERGY_SOLUTIONS_CO___LTD__HiS_S290TG</t>
  </si>
  <si>
    <t>HYUNDAI_ENERGY_SOLUTIONS_CO___LTD__HiS_M293MI</t>
  </si>
  <si>
    <t>HYUNDAI_ENERGY_SOLUTIONS_CO___LTD__HiS_S293MI</t>
  </si>
  <si>
    <t>HYUNDAI_ENERGY_SOLUTIONS_CO___LTD__HiA_S295FG</t>
  </si>
  <si>
    <t>HYUNDAI_ENERGY_SOLUTIONS_CO___LTD__HiA_S295HG</t>
  </si>
  <si>
    <t>HYUNDAI_ENERGY_SOLUTIONS_CO___LTD__HiD_S295RG_BK_</t>
  </si>
  <si>
    <t>HYUNDAI_ENERGY_SOLUTIONS_CO___LTD__HiS_M295HI</t>
  </si>
  <si>
    <t>HYUNDAI_ENERGY_SOLUTIONS_CO___LTD__HiS_M295KI</t>
  </si>
  <si>
    <t>HYUNDAI_ENERGY_SOLUTIONS_CO___LTD__HiS_M295MI</t>
  </si>
  <si>
    <t>HYUNDAI_ENERGY_SOLUTIONS_CO___LTD__HiS_M295RI</t>
  </si>
  <si>
    <t>HYUNDAI_ENERGY_SOLUTIONS_CO___LTD__HiS_M295TI</t>
  </si>
  <si>
    <t>HYUNDAI_ENERGY_SOLUTIONS_CO___LTD__HiS_S295HI</t>
  </si>
  <si>
    <t>HYUNDAI_ENERGY_SOLUTIONS_CO___LTD__HiS_S295KG</t>
  </si>
  <si>
    <t>HYUNDAI_ENERGY_SOLUTIONS_CO___LTD__HiS_S295MI</t>
  </si>
  <si>
    <t>HYUNDAI_ENERGY_SOLUTIONS_CO___LTD__HiS_S295RG</t>
  </si>
  <si>
    <t>HYUNDAI_ENERGY_SOLUTIONS_CO___LTD__HiS_S295RG_BK_</t>
  </si>
  <si>
    <t>HYUNDAI_ENERGY_SOLUTIONS_CO___LTD__HiS_S295TG</t>
  </si>
  <si>
    <t>HYUNDAI_ENERGY_SOLUTIONS_CO___LTD__HiS_M298MI</t>
  </si>
  <si>
    <t>HYUNDAI_ENERGY_SOLUTIONS_CO___LTD__HiS_S298MI</t>
  </si>
  <si>
    <t>HYUNDAI_ENERGY_SOLUTIONS_CO___LTD__HiA_S300FG</t>
  </si>
  <si>
    <t>HYUNDAI_ENERGY_SOLUTIONS_CO___LTD__HiA_S300HG</t>
  </si>
  <si>
    <t>HYUNDAI_ENERGY_SOLUTIONS_CO___LTD__HiD_S300RG_BK_</t>
  </si>
  <si>
    <t>HYUNDAI_ENERGY_SOLUTIONS_CO___LTD__HiS_M300HI</t>
  </si>
  <si>
    <t>HYUNDAI_ENERGY_SOLUTIONS_CO___LTD__HiS_M300KI</t>
  </si>
  <si>
    <t>HYUNDAI_ENERGY_SOLUTIONS_CO___LTD__HiS_M300MI</t>
  </si>
  <si>
    <t>HYUNDAI_ENERGY_SOLUTIONS_CO___LTD__HiS_M300RI</t>
  </si>
  <si>
    <t>HYUNDAI_ENERGY_SOLUTIONS_CO___LTD__HiS_M300TI</t>
  </si>
  <si>
    <t>HYUNDAI_ENERGY_SOLUTIONS_CO___LTD__HiS_S300HI</t>
  </si>
  <si>
    <t>HYUNDAI_ENERGY_SOLUTIONS_CO___LTD__HiS_S300KG</t>
  </si>
  <si>
    <t>HYUNDAI_ENERGY_SOLUTIONS_CO___LTD__HiS_S300MI</t>
  </si>
  <si>
    <t>HYUNDAI_ENERGY_SOLUTIONS_CO___LTD__HiS_S300RG</t>
  </si>
  <si>
    <t>HYUNDAI_ENERGY_SOLUTIONS_CO___LTD__HiS_S300RG_BK_</t>
  </si>
  <si>
    <t>HYUNDAI_ENERGY_SOLUTIONS_CO___LTD__HiS_S300TG</t>
  </si>
  <si>
    <t>HYUNDAI_ENERGY_SOLUTIONS_CO___LTD__HiS_S303MI</t>
  </si>
  <si>
    <t>HYUNDAI_ENERGY_SOLUTIONS_CO___LTD__HiA_S305FG</t>
  </si>
  <si>
    <t>HYUNDAI_ENERGY_SOLUTIONS_CO___LTD__HiA_S305HG</t>
  </si>
  <si>
    <t>HYUNDAI_ENERGY_SOLUTIONS_CO___LTD__HiD_S305RG_BK_</t>
  </si>
  <si>
    <t>HYUNDAI_ENERGY_SOLUTIONS_CO___LTD__HiS_M305KI</t>
  </si>
  <si>
    <t>HYUNDAI_ENERGY_SOLUTIONS_CO___LTD__HiS_M305RI</t>
  </si>
  <si>
    <t>HYUNDAI_ENERGY_SOLUTIONS_CO___LTD__HiS_M305TI</t>
  </si>
  <si>
    <t>HYUNDAI_ENERGY_SOLUTIONS_CO___LTD__HiS_S305HI</t>
  </si>
  <si>
    <t>HYUNDAI_ENERGY_SOLUTIONS_CO___LTD__HiS_S305MI</t>
  </si>
  <si>
    <t>HYUNDAI_ENERGY_SOLUTIONS_CO___LTD__HiS_S305RI</t>
  </si>
  <si>
    <t>HYUNDAI_ENERGY_SOLUTIONS_CO___LTD__HiS_S305TI</t>
  </si>
  <si>
    <t>HYUNDAI_ENERGY_SOLUTIONS_CO___LTD__HiA_S310FG</t>
  </si>
  <si>
    <t>HYUNDAI_ENERGY_SOLUTIONS_CO___LTD__HiA_S310HG</t>
  </si>
  <si>
    <t>HYUNDAI_ENERGY_SOLUTIONS_CO___LTD__HiD_S310RG_BK_</t>
  </si>
  <si>
    <t>HYUNDAI_ENERGY_SOLUTIONS_CO___LTD__HiS_M310KI</t>
  </si>
  <si>
    <t>HYUNDAI_ENERGY_SOLUTIONS_CO___LTD__HiS_M310RI</t>
  </si>
  <si>
    <t>HYUNDAI_ENERGY_SOLUTIONS_CO___LTD__HiS_M310TI</t>
  </si>
  <si>
    <t>HYUNDAI_ENERGY_SOLUTIONS_CO___LTD__HiS_S310HI</t>
  </si>
  <si>
    <t>HYUNDAI_ENERGY_SOLUTIONS_CO___LTD__HiS_S310MI</t>
  </si>
  <si>
    <t>HYUNDAI_ENERGY_SOLUTIONS_CO___LTD__HiS_S310RI</t>
  </si>
  <si>
    <t>HYUNDAI_ENERGY_SOLUTIONS_CO___LTD__HiS_S310TI</t>
  </si>
  <si>
    <t>HYUNDAI_ENERGY_SOLUTIONS_CO___LTD__HiA_S315FG</t>
  </si>
  <si>
    <t>HYUNDAI_ENERGY_SOLUTIONS_CO___LTD__HiA_S315HG</t>
  </si>
  <si>
    <t>HYUNDAI_ENERGY_SOLUTIONS_CO___LTD__HiS_M315KI</t>
  </si>
  <si>
    <t>HYUNDAI_ENERGY_SOLUTIONS_CO___LTD__HiS_M315RI</t>
  </si>
  <si>
    <t>HYUNDAI_ENERGY_SOLUTIONS_CO___LTD__HiS_M315TI</t>
  </si>
  <si>
    <t>HYUNDAI_ENERGY_SOLUTIONS_CO___LTD__HiS_S315HI</t>
  </si>
  <si>
    <t>HYUNDAI_ENERGY_SOLUTIONS_CO___LTD__HiS_S315MI</t>
  </si>
  <si>
    <t>HYUNDAI_ENERGY_SOLUTIONS_CO___LTD__HiS_S315RI</t>
  </si>
  <si>
    <t>HYUNDAI_ENERGY_SOLUTIONS_CO___LTD__HiS_S315TI</t>
  </si>
  <si>
    <t>HYUNDAI_ENERGY_SOLUTIONS_CO___LTD__HiA_S320FG</t>
  </si>
  <si>
    <t>HYUNDAI_ENERGY_SOLUTIONS_CO___LTD__HiA_S320HG</t>
  </si>
  <si>
    <t>HYUNDAI_ENERGY_SOLUTIONS_CO___LTD__HiS_M320KI</t>
  </si>
  <si>
    <t>HYUNDAI_ENERGY_SOLUTIONS_CO___LTD__HiS_M320RI</t>
  </si>
  <si>
    <t>HYUNDAI_ENERGY_SOLUTIONS_CO___LTD__HiS_M320TI</t>
  </si>
  <si>
    <t>HYUNDAI_ENERGY_SOLUTIONS_CO___LTD__HiS_S320RI</t>
  </si>
  <si>
    <t>HYUNDAI_ENERGY_SOLUTIONS_CO___LTD__HiS_S320TI</t>
  </si>
  <si>
    <t>HYUNDAI_ENERGY_SOLUTIONS_CO___LTD__HiA_S325FG</t>
  </si>
  <si>
    <t>HYUNDAI_ENERGY_SOLUTIONS_CO___LTD__HiA_S325HG</t>
  </si>
  <si>
    <t>HYUNDAI_ENERGY_SOLUTIONS_CO___LTD__HiS_M325KI</t>
  </si>
  <si>
    <t>HYUNDAI_ENERGY_SOLUTIONS_CO___LTD__HiS_M325RI</t>
  </si>
  <si>
    <t>HYUNDAI_ENERGY_SOLUTIONS_CO___LTD__HiS_M325TI</t>
  </si>
  <si>
    <t>HYUNDAI_ENERGY_SOLUTIONS_CO___LTD__HiS_S325RI</t>
  </si>
  <si>
    <t>HYUNDAI_ENERGY_SOLUTIONS_CO___LTD__HiS_S325TI</t>
  </si>
  <si>
    <t>HYUNDAI_ENERGY_SOLUTIONS_CO___LTD__HiA_S330FG</t>
  </si>
  <si>
    <t>HYUNDAI_ENERGY_SOLUTIONS_CO___LTD__HiA_S330HG</t>
  </si>
  <si>
    <t>HYUNDAI_ENERGY_SOLUTIONS_CO___LTD__HiS_M330KI</t>
  </si>
  <si>
    <t>HYUNDAI_ENERGY_SOLUTIONS_CO___LTD__HiS_M330RI</t>
  </si>
  <si>
    <t>HYUNDAI_ENERGY_SOLUTIONS_CO___LTD__HiS_M330TI</t>
  </si>
  <si>
    <t>HYUNDAI_ENERGY_SOLUTIONS_CO___LTD__HiS_S330KI</t>
  </si>
  <si>
    <t>HYUNDAI_ENERGY_SOLUTIONS_CO___LTD__HiS_S330RI</t>
  </si>
  <si>
    <t>HYUNDAI_ENERGY_SOLUTIONS_CO___LTD__HiS_S330TI</t>
  </si>
  <si>
    <t>HYUNDAI_ENERGY_SOLUTIONS_CO___LTD__HiA_S335FG</t>
  </si>
  <si>
    <t>HYUNDAI_ENERGY_SOLUTIONS_CO___LTD__HiA_S335HG</t>
  </si>
  <si>
    <t>HYUNDAI_ENERGY_SOLUTIONS_CO___LTD__HIS_S335KI</t>
  </si>
  <si>
    <t>HYUNDAI_ENERGY_SOLUTIONS_CO___LTD__HiS_S335RI</t>
  </si>
  <si>
    <t>HYUNDAI_ENERGY_SOLUTIONS_CO___LTD__HiS_S335TI</t>
  </si>
  <si>
    <t>HYUNDAI_ENERGY_SOLUTIONS_CO___LTD__HiA_S340FG</t>
  </si>
  <si>
    <t>HYUNDAI_ENERGY_SOLUTIONS_CO___LTD__HiA_S340HG</t>
  </si>
  <si>
    <t>HYUNDAI_ENERGY_SOLUTIONS_CO___LTD__HIS_S340KI</t>
  </si>
  <si>
    <t>HYUNDAI_ENERGY_SOLUTIONS_CO___LTD__HiS_S340RI</t>
  </si>
  <si>
    <t>HYUNDAI_ENERGY_SOLUTIONS_CO___LTD__HiS_S340TI</t>
  </si>
  <si>
    <t>HYUNDAI_ENERGY_SOLUTIONS_CO___LTD__HIS_S345KI</t>
  </si>
  <si>
    <t>HYUNDAI_ENERGY_SOLUTIONS_CO___LTD__HiS_S345RI</t>
  </si>
  <si>
    <t>HYUNDAI_ENERGY_SOLUTIONS_CO___LTD__HiS_S345TI</t>
  </si>
  <si>
    <t>HYUNDAI_ENERGY_SOLUTIONS_CO___LTD__HIS_S350KI</t>
  </si>
  <si>
    <t>HYUNDAI_ENERGY_SOLUTIONS_CO___LTD__HiS_S350KI_BK_</t>
  </si>
  <si>
    <t>HYUNDAI_ENERGY_SOLUTIONS_CO___LTD__HiS_S350RI</t>
  </si>
  <si>
    <t>HYUNDAI_ENERGY_SOLUTIONS_CO___LTD__HiS_S350RI_BK_</t>
  </si>
  <si>
    <t>HYUNDAI_ENERGY_SOLUTIONS_CO___LTD__HiS_S350TI</t>
  </si>
  <si>
    <t>HYUNDAI_ENERGY_SOLUTIONS_CO___LTD__HiA_S355FI</t>
  </si>
  <si>
    <t>HYUNDAI_ENERGY_SOLUTIONS_CO___LTD__HiA_S355HI</t>
  </si>
  <si>
    <t>HYUNDAI_ENERGY_SOLUTIONS_CO___LTD__HIS_S355KI</t>
  </si>
  <si>
    <t>HYUNDAI_ENERGY_SOLUTIONS_CO___LTD__HiS_S355KI_BK_</t>
  </si>
  <si>
    <t>HYUNDAI_ENERGY_SOLUTIONS_CO___LTD__HiS_S355RI</t>
  </si>
  <si>
    <t>HYUNDAI_ENERGY_SOLUTIONS_CO___LTD__HiS_S355RI_BK_</t>
  </si>
  <si>
    <t>HYUNDAI_ENERGY_SOLUTIONS_CO___LTD__HiS_S355TI</t>
  </si>
  <si>
    <t>HYUNDAI_ENERGY_SOLUTIONS_CO___LTD__HiA_S360FI</t>
  </si>
  <si>
    <t>HYUNDAI_ENERGY_SOLUTIONS_CO___LTD__HiA_S360HI</t>
  </si>
  <si>
    <t>HYUNDAI_ENERGY_SOLUTIONS_CO___LTD__HIS_S360KI</t>
  </si>
  <si>
    <t>HYUNDAI_ENERGY_SOLUTIONS_CO___LTD__HiS_S360KI_BK_</t>
  </si>
  <si>
    <t>HYUNDAI_ENERGY_SOLUTIONS_CO___LTD__HiS_S360RI</t>
  </si>
  <si>
    <t>HYUNDAI_ENERGY_SOLUTIONS_CO___LTD__HiS_S360RI_BK_</t>
  </si>
  <si>
    <t>HYUNDAI_ENERGY_SOLUTIONS_CO___LTD__HiA_S365FI</t>
  </si>
  <si>
    <t>HYUNDAI_ENERGY_SOLUTIONS_CO___LTD__HiA_S365HI</t>
  </si>
  <si>
    <t>HYUNDAI_ENERGY_SOLUTIONS_CO___LTD__HiS_S365KI</t>
  </si>
  <si>
    <t>HYUNDAI_ENERGY_SOLUTIONS_CO___LTD__HiS_S365RI</t>
  </si>
  <si>
    <t>HYUNDAI_ENERGY_SOLUTIONS_CO___LTD__HiA_S370FI</t>
  </si>
  <si>
    <t>HYUNDAI_ENERGY_SOLUTIONS_CO___LTD__HiA_S370HI</t>
  </si>
  <si>
    <t>HYUNDAI_ENERGY_SOLUTIONS_CO___LTD__HiS_S370BI</t>
  </si>
  <si>
    <t>HYUNDAI_ENERGY_SOLUTIONS_CO___LTD__HiS_S370GI</t>
  </si>
  <si>
    <t>HYUNDAI_ENERGY_SOLUTIONS_CO___LTD__HiS_S370KI</t>
  </si>
  <si>
    <t>HYUNDAI_ENERGY_SOLUTIONS_CO___LTD__HiS_S370RI</t>
  </si>
  <si>
    <t>HYUNDAI_ENERGY_SOLUTIONS_CO___LTD__HiA_S375FI</t>
  </si>
  <si>
    <t>HYUNDAI_ENERGY_SOLUTIONS_CO___LTD__HiA_S375HI</t>
  </si>
  <si>
    <t>HYUNDAI_ENERGY_SOLUTIONS_CO___LTD__HiS_S375BI</t>
  </si>
  <si>
    <t>HYUNDAI_ENERGY_SOLUTIONS_CO___LTD__HiS_S375GI</t>
  </si>
  <si>
    <t>HYUNDAI_ENERGY_SOLUTIONS_CO___LTD__HiA_S380FI</t>
  </si>
  <si>
    <t>HYUNDAI_ENERGY_SOLUTIONS_CO___LTD__HiA_S380HI</t>
  </si>
  <si>
    <t>HYUNDAI_ENERGY_SOLUTIONS_CO___LTD__HiS_S380BI</t>
  </si>
  <si>
    <t>HYUNDAI_ENERGY_SOLUTIONS_CO___LTD__HiS_S380GI</t>
  </si>
  <si>
    <t>HYUNDAI_ENERGY_SOLUTIONS_CO___LTD__HiS_S380NI</t>
  </si>
  <si>
    <t>HYUNDAI_ENERGY_SOLUTIONS_CO___LTD__HiS_S380PI</t>
  </si>
  <si>
    <t>HYUNDAI_ENERGY_SOLUTIONS_CO___LTD__HiS_S380QI</t>
  </si>
  <si>
    <t>HYUNDAI_ENERGY_SOLUTIONS_CO___LTD__HiS_S380VI</t>
  </si>
  <si>
    <t>HYUNDAI_ENERGY_SOLUTIONS_CO___LTD__HiA_S385FI</t>
  </si>
  <si>
    <t>HYUNDAI_ENERGY_SOLUTIONS_CO___LTD__HiA_S385HI</t>
  </si>
  <si>
    <t>HYUNDAI_ENERGY_SOLUTIONS_CO___LTD__HiS_S385BI</t>
  </si>
  <si>
    <t>HYUNDAI_ENERGY_SOLUTIONS_CO___LTD__HiS_S385GI</t>
  </si>
  <si>
    <t>HYUNDAI_ENERGY_SOLUTIONS_CO___LTD__HiS_S385NI</t>
  </si>
  <si>
    <t>HYUNDAI_ENERGY_SOLUTIONS_CO___LTD__HiS_S385PI</t>
  </si>
  <si>
    <t>HYUNDAI_ENERGY_SOLUTIONS_CO___LTD__HiS_S385QI</t>
  </si>
  <si>
    <t>HYUNDAI_ENERGY_SOLUTIONS_CO___LTD__HiS_S385VI</t>
  </si>
  <si>
    <t>HYUNDAI_ENERGY_SOLUTIONS_CO___LTD__HiA_S390FI</t>
  </si>
  <si>
    <t>HYUNDAI_ENERGY_SOLUTIONS_CO___LTD__HiA_S390HI</t>
  </si>
  <si>
    <t>HYUNDAI_ENERGY_SOLUTIONS_CO___LTD__HiS_S390BI</t>
  </si>
  <si>
    <t>HYUNDAI_ENERGY_SOLUTIONS_CO___LTD__HiS_S390GI</t>
  </si>
  <si>
    <t>HYUNDAI_ENERGY_SOLUTIONS_CO___LTD__HiS_S390NI</t>
  </si>
  <si>
    <t>HYUNDAI_ENERGY_SOLUTIONS_CO___LTD__HiS_S390PI</t>
  </si>
  <si>
    <t>HYUNDAI_ENERGY_SOLUTIONS_CO___LTD__HiS_S390QI</t>
  </si>
  <si>
    <t>HYUNDAI_ENERGY_SOLUTIONS_CO___LTD__HiS_S390VI</t>
  </si>
  <si>
    <t>HYUNDAI_ENERGY_SOLUTIONS_CO___LTD__HiA_S395FI</t>
  </si>
  <si>
    <t>HYUNDAI_ENERGY_SOLUTIONS_CO___LTD__HiA_S395HI</t>
  </si>
  <si>
    <t>HYUNDAI_ENERGY_SOLUTIONS_CO___LTD__HiS_S395BI</t>
  </si>
  <si>
    <t>HYUNDAI_ENERGY_SOLUTIONS_CO___LTD__HiS_S395GI</t>
  </si>
  <si>
    <t>HYUNDAI_ENERGY_SOLUTIONS_CO___LTD__HiS_S395NI</t>
  </si>
  <si>
    <t>HYUNDAI_ENERGY_SOLUTIONS_CO___LTD__HiS_S395PI</t>
  </si>
  <si>
    <t>HYUNDAI_ENERGY_SOLUTIONS_CO___LTD__HiS_S395QI</t>
  </si>
  <si>
    <t>HYUNDAI_ENERGY_SOLUTIONS_CO___LTD__HiS_S395VI</t>
  </si>
  <si>
    <t>HYUNDAI_ENERGY_SOLUTIONS_CO___LTD__HiA_S400FI</t>
  </si>
  <si>
    <t>HYUNDAI_ENERGY_SOLUTIONS_CO___LTD__HiA_S400HI</t>
  </si>
  <si>
    <t>HYUNDAI_ENERGY_SOLUTIONS_CO___LTD__HiS_S400NI</t>
  </si>
  <si>
    <t>HYUNDAI_ENERGY_SOLUTIONS_CO___LTD__HiS_S400PI</t>
  </si>
  <si>
    <t>HYUNDAI_ENERGY_SOLUTIONS_CO___LTD__HiS_S400QI</t>
  </si>
  <si>
    <t>HYUNDAI_ENERGY_SOLUTIONS_CO___LTD__HiS_S400VI</t>
  </si>
  <si>
    <t>HYUNDAI_ENERGY_SOLUTIONS_CO___LTD__HiA_S405FI</t>
  </si>
  <si>
    <t>HYUNDAI_ENERGY_SOLUTIONS_CO___LTD__HiA_S405HI</t>
  </si>
  <si>
    <t>HYUNDAI_ENERGY_SOLUTIONS_CO___LTD__HiS_S405NI</t>
  </si>
  <si>
    <t>HYUNDAI_ENERGY_SOLUTIONS_CO___LTD__HiS_S405PI</t>
  </si>
  <si>
    <t>HYUNDAI_ENERGY_SOLUTIONS_CO___LTD__HiS_S405QI</t>
  </si>
  <si>
    <t>HYUNDAI_ENERGY_SOLUTIONS_CO___LTD__HiS_S405VI</t>
  </si>
  <si>
    <t>HYUNDAI_ENERGY_SOLUTIONS_CO___LTD__HiA_S410FI</t>
  </si>
  <si>
    <t>HYUNDAI_ENERGY_SOLUTIONS_CO___LTD__HiA_S410HI</t>
  </si>
  <si>
    <t>HYUNDAI_ENERGY_SOLUTIONS_CO___LTD__HiS_S420PJ</t>
  </si>
  <si>
    <t>HYUNDAI_ENERGY_SOLUTIONS_CO___LTD__HiS_S425PJ</t>
  </si>
  <si>
    <t>HYUNDAI_ENERGY_SOLUTIONS_CO___LTD__HiS_S430PJ</t>
  </si>
  <si>
    <t>HYUNDAI_ENERGY_SOLUTIONS_CO___LTD__HiS_S435PJ</t>
  </si>
  <si>
    <t>HYUNDAI_ENERGY_SOLUTIONS_CO___LTD__HiS_S440PJ</t>
  </si>
  <si>
    <t>Innotech_Solar_ITS210XXXX</t>
  </si>
  <si>
    <t>Innotech_Solar_ITS220Eyz2</t>
  </si>
  <si>
    <t>Innotech_Solar_ITS220Fyz2</t>
  </si>
  <si>
    <t>Innotech_Solar_ITS220Myz2</t>
  </si>
  <si>
    <t>Innotech_Solar_ITS220Nyz2</t>
  </si>
  <si>
    <t>Innotech_Solar_ITS215XXXX</t>
  </si>
  <si>
    <t>Innotech_Solar_ITS220Eyz3</t>
  </si>
  <si>
    <t>Innotech_Solar_ITS220Fyz3</t>
  </si>
  <si>
    <t>Innotech_Solar_ITS220Myz3</t>
  </si>
  <si>
    <t>Innotech_Solar_ITS220Nyz3</t>
  </si>
  <si>
    <t>Innotech_Solar_x220</t>
  </si>
  <si>
    <t>Innotech_Solar_ITS225XXXX</t>
  </si>
  <si>
    <t>Innotech_Solar_x225</t>
  </si>
  <si>
    <t>Innotech_Solar_ITS220Eyz4</t>
  </si>
  <si>
    <t>Innotech_Solar_ITS220Fyz4</t>
  </si>
  <si>
    <t>Innotech_Solar_ITS220Mxy4</t>
  </si>
  <si>
    <t>Innotech_Solar_ITS220Nxy4</t>
  </si>
  <si>
    <t>Innotech_Solar_ITS230XXXX</t>
  </si>
  <si>
    <t>Innotech_Solar_x230</t>
  </si>
  <si>
    <t>Innotech_Solar_x235</t>
  </si>
  <si>
    <t>Innotech_Solar_x240</t>
  </si>
  <si>
    <t>Innotech_Solar_x245</t>
  </si>
  <si>
    <t>Innotech_Solar_ITS270Eyz1</t>
  </si>
  <si>
    <t>Innotech_Solar_ITS270Fyz1</t>
  </si>
  <si>
    <t>Innotech_Solar_ITS270Myz1</t>
  </si>
  <si>
    <t>Innotech_Solar_ITS270Nyz1</t>
  </si>
  <si>
    <t>Innotech_Solar_x250</t>
  </si>
  <si>
    <t>Innotech_Solar_x255</t>
  </si>
  <si>
    <t>Innotech_Solar_ITS270Eyz2</t>
  </si>
  <si>
    <t>Innotech_Solar_ITS270Fyz2</t>
  </si>
  <si>
    <t>Innotech_Solar_ITS270Myz2</t>
  </si>
  <si>
    <t>Innotech_Solar_ITS270Nyz2</t>
  </si>
  <si>
    <t>Innotech_Solar_x260</t>
  </si>
  <si>
    <t>Innotech_Solar_x265</t>
  </si>
  <si>
    <t>Innotech_Solar_ITS270Eyz3</t>
  </si>
  <si>
    <t>Innotech_Solar_ITS270Fyz3</t>
  </si>
  <si>
    <t>Innotech_Solar_ITS270Myz3</t>
  </si>
  <si>
    <t>Innotech_Solar_ITS270Nyz3</t>
  </si>
  <si>
    <t>Innovosolar_International_TEM165M</t>
  </si>
  <si>
    <t>Innovosolar_International_TEM170M</t>
  </si>
  <si>
    <t>Innovosolar_International_TEM175M</t>
  </si>
  <si>
    <t>Innovosolar_International_TEM180M</t>
  </si>
  <si>
    <t>Instalaciones_Pevafersa_IP_VA180</t>
  </si>
  <si>
    <t>Instalaciones_Pevafersa_IP_VAP210</t>
  </si>
  <si>
    <t>Instalaciones_Pevafersa_IP_220_GG</t>
  </si>
  <si>
    <t>Instalaciones_Pevafersa_IP_225_GG</t>
  </si>
  <si>
    <t>Instalaciones_Pevafersa_IP_230_GG</t>
  </si>
  <si>
    <t>Instalaciones_Pevafersa_IP_VAP230</t>
  </si>
  <si>
    <t>Instalaciones_Pevafersa_IP_235_GG</t>
  </si>
  <si>
    <t>Integrated_Power_IPC175M01</t>
  </si>
  <si>
    <t>Integrated_Power_IPC175M01_US</t>
  </si>
  <si>
    <t>Integrated_Power_IPC175P01</t>
  </si>
  <si>
    <t>Integrated_Power_IPC175P01_US</t>
  </si>
  <si>
    <t>Integrated_Power_IPC180M01</t>
  </si>
  <si>
    <t>Integrated_Power_IPC180M01_US</t>
  </si>
  <si>
    <t>Integrated_Power_IPC180P01</t>
  </si>
  <si>
    <t>Integrated_Power_IPC180P01_US</t>
  </si>
  <si>
    <t>Integrated_Power_IPC185M01</t>
  </si>
  <si>
    <t>Integrated_Power_IPC185M01_US</t>
  </si>
  <si>
    <t>Integrated_Power_IPC185P01</t>
  </si>
  <si>
    <t>Integrated_Power_IPC185P01_US</t>
  </si>
  <si>
    <t>Integrated_Power_IPC190P01</t>
  </si>
  <si>
    <t>Integrated_Power_IPC190P01_US</t>
  </si>
  <si>
    <t>Integrated_Power_IPC200P01</t>
  </si>
  <si>
    <t>Integrated_Power_IPC200P01_US</t>
  </si>
  <si>
    <t>Integrated_Power_IPC205P01</t>
  </si>
  <si>
    <t>Integrated_Power_IPC205P01_US</t>
  </si>
  <si>
    <t>Integrated_Power_IPC210P01</t>
  </si>
  <si>
    <t>Integrated_Power_IPC210P01_US</t>
  </si>
  <si>
    <t>Integrated_Power_IPC215P01</t>
  </si>
  <si>
    <t>Integrated_Power_IPC215P01_US</t>
  </si>
  <si>
    <t>Integrated_Power_IPC220P01</t>
  </si>
  <si>
    <t>Integrated_Power_IPC220P01_US</t>
  </si>
  <si>
    <t>Integrated_Power_IPC225P01</t>
  </si>
  <si>
    <t>Integrated_Power_IPC225P01_US</t>
  </si>
  <si>
    <t>Integrated_Power_IPC230P01</t>
  </si>
  <si>
    <t>Integrated_Power_IPC230P01_US</t>
  </si>
  <si>
    <t>Integrated_Power_IPC235P01</t>
  </si>
  <si>
    <t>Integrated_Power_IPC235P01_US</t>
  </si>
  <si>
    <t>Integrated_Power_IPC240P01</t>
  </si>
  <si>
    <t>Integrated_Power_IPC240P01_US</t>
  </si>
  <si>
    <t>Integrated_Power_IPC245P01</t>
  </si>
  <si>
    <t>Integrated_Power_IPC245P01_US</t>
  </si>
  <si>
    <t>Integrated_Power_IPC250P01</t>
  </si>
  <si>
    <t>Integrated_Power_IPC250P01_US</t>
  </si>
  <si>
    <t>Integrated_Power_IPC255P01</t>
  </si>
  <si>
    <t>Integrated_Power_IPC255P01_US</t>
  </si>
  <si>
    <t>Integrated_Power_IPC260P01</t>
  </si>
  <si>
    <t>Integrated_Power_IPC260P01_US</t>
  </si>
  <si>
    <t>Integrated_Power_IPC265P01</t>
  </si>
  <si>
    <t>Integrated_Power_IPC265P01_US</t>
  </si>
  <si>
    <t>Integrated_Power_IPC270P01</t>
  </si>
  <si>
    <t>Integrated_Power_IPC270P01_US</t>
  </si>
  <si>
    <t>Integrated_Power_IPC275P01</t>
  </si>
  <si>
    <t>Integrated_Power_IPC275P01_US</t>
  </si>
  <si>
    <t>Integrated_Power_IPC280P01</t>
  </si>
  <si>
    <t>Integrated_Power_IPC280P01_US</t>
  </si>
  <si>
    <t>Integrated_Solar_Technology_STT_64M_B4U</t>
  </si>
  <si>
    <t>Integrated_Solar_Technology_STT_67M_B4U</t>
  </si>
  <si>
    <t>Integrated_Solar_Technology_STT_70M_B4U</t>
  </si>
  <si>
    <t>Integrated_Solar_Technology_STS_95M_B4U</t>
  </si>
  <si>
    <t>Integrated_Solar_Technology_STS_100M_B4U</t>
  </si>
  <si>
    <t>Integrated_Solar_Technology_STS_105M_B4U</t>
  </si>
  <si>
    <t>Inventec_Energy_IECS_6P66_125</t>
  </si>
  <si>
    <t>Inventec_Energy_IECS_6M66_130</t>
  </si>
  <si>
    <t>Inventec_Energy_IECS_6P66_130</t>
  </si>
  <si>
    <t>Inventec_Energy_IECS_6M66_135</t>
  </si>
  <si>
    <t>Inventec_Energy_IECS_6P66_135</t>
  </si>
  <si>
    <t>Inventec_Energy_IECS_6M66_140</t>
  </si>
  <si>
    <t>Inventec_Energy_IECS_6P66_140</t>
  </si>
  <si>
    <t>Inventec_Energy_IECS_6M66_145</t>
  </si>
  <si>
    <t>Inventec_Energy_IECS_6P66_145</t>
  </si>
  <si>
    <t>Inventec_Energy_IECS_6P67_145</t>
  </si>
  <si>
    <t>Inventec_Energy_IECS_6M66_150</t>
  </si>
  <si>
    <t>Inventec_Energy_IECS_6M67_150</t>
  </si>
  <si>
    <t>Inventec_Energy_IECS_6P67_150</t>
  </si>
  <si>
    <t>Inventec_Energy_IECS_6M67_155</t>
  </si>
  <si>
    <t>Inventec_Energy_IECS_6P67_155</t>
  </si>
  <si>
    <t>Inventec_Energy_IECS_6M67_160</t>
  </si>
  <si>
    <t>Inventec_Energy_IECS_6P67_160</t>
  </si>
  <si>
    <t>Inventec_Energy_IECS_6M67_165</t>
  </si>
  <si>
    <t>Inventec_Energy_IECS_6P67_165</t>
  </si>
  <si>
    <t>Inventec_Energy_IECS_6P68_165</t>
  </si>
  <si>
    <t>Inventec_Energy_IECS_6M67_170</t>
  </si>
  <si>
    <t>Inventec_Energy_IECS_6M68_170</t>
  </si>
  <si>
    <t>Inventec_Energy_IECS_6P67_170</t>
  </si>
  <si>
    <t>Inventec_Energy_IECS_6P68_170</t>
  </si>
  <si>
    <t>Inventec_Energy_IECS_6M67_175</t>
  </si>
  <si>
    <t>Inventec_Energy_IECS_6M68_175</t>
  </si>
  <si>
    <t>Inventec_Energy_IECS_6P67_175</t>
  </si>
  <si>
    <t>Inventec_Energy_IECS_6P68_175</t>
  </si>
  <si>
    <t>Inventec_Energy_IECS_6M68_180</t>
  </si>
  <si>
    <t>Inventec_Energy_IECS_6M68_185</t>
  </si>
  <si>
    <t>Inventec_Energy_IECS_6P68_185</t>
  </si>
  <si>
    <t>Inventec_Energy_IECS_6M68_190</t>
  </si>
  <si>
    <t>Inventec_Energy_IECS_6P68_190</t>
  </si>
  <si>
    <t>Inventec_Energy_IECS_6P69_190</t>
  </si>
  <si>
    <t>Inventec_Energy_IECS_6M68_195</t>
  </si>
  <si>
    <t>Inventec_Energy_IECS_6P68_195</t>
  </si>
  <si>
    <t>Inventec_Energy_IECS_6P69_195</t>
  </si>
  <si>
    <t>Inventec_Energy_IECS_6M69_200</t>
  </si>
  <si>
    <t>Inventec_Energy_IECS_6P68_200</t>
  </si>
  <si>
    <t>Inventec_Energy_IECS_6P69_200</t>
  </si>
  <si>
    <t>Inventec_Energy_IECS_6M69_205</t>
  </si>
  <si>
    <t>Inventec_Energy_IECS_6P68_205</t>
  </si>
  <si>
    <t>Inventec_Energy_IECS_6P69_205</t>
  </si>
  <si>
    <t>Inventec_Energy_IECS_6M69_210</t>
  </si>
  <si>
    <t>Inventec_Energy_IECS_6P69_210</t>
  </si>
  <si>
    <t>Inventec_Energy_IECS_6P6A_210</t>
  </si>
  <si>
    <t>Inventec_Energy_IECS_6M6A_215</t>
  </si>
  <si>
    <t>Inventec_Energy_IECS_6P69_215</t>
  </si>
  <si>
    <t>Inventec_Energy_IECS_6P6A_215</t>
  </si>
  <si>
    <t>Inventec_Energy_IECS_6M6A_220</t>
  </si>
  <si>
    <t>Inventec_Energy_IECS_6P69_220</t>
  </si>
  <si>
    <t>Inventec_Energy_IECS_6P6A_220</t>
  </si>
  <si>
    <t>Inventec_Energy_IECS_6M6A_225</t>
  </si>
  <si>
    <t>Inventec_Energy_IECS_6P69_225</t>
  </si>
  <si>
    <t>Inventec_Energy_IECS_6P6A_225</t>
  </si>
  <si>
    <t>Inventec_Energy_IECS_6M6A_230</t>
  </si>
  <si>
    <t>Inventec_Energy_IECS_6P69_230</t>
  </si>
  <si>
    <t>Inventec_Energy_IECS_6P6A_230</t>
  </si>
  <si>
    <t>Inventec_Energy_IECS_6M6A_235</t>
  </si>
  <si>
    <t>Inventec_Energy_IECS_6P6A_235</t>
  </si>
  <si>
    <t>Inventec_Energy_IECS_6M6A_240</t>
  </si>
  <si>
    <t>Inventec_Energy_IECS_6P6A_240</t>
  </si>
  <si>
    <t>Inventec_Energy_IECS_6M6A_245</t>
  </si>
  <si>
    <t>Inventec_Energy_IECS_6P6A_245</t>
  </si>
  <si>
    <t>Inventec_Energy_IECS_6M6A_250</t>
  </si>
  <si>
    <t>Inventec_Energy_IECS_6P6A_250</t>
  </si>
  <si>
    <t>Inventec_Energy_IECS_6M6A_255</t>
  </si>
  <si>
    <t>Inventec_Energy_IECS_6P6A_255</t>
  </si>
  <si>
    <t>Inventec_Energy_IECS_6M6A_260</t>
  </si>
  <si>
    <t>Inventec_Energy_IECS_6M6A_265</t>
  </si>
  <si>
    <t>Inventec_Energy_IECS_6M6A_270</t>
  </si>
  <si>
    <t>Inventec_Energy_IECS_6M6A_275</t>
  </si>
  <si>
    <t>Inventec_Energy_IECS_6P6C_275</t>
  </si>
  <si>
    <t>Inventec_Energy_IECS_6P6C_280</t>
  </si>
  <si>
    <t>Inventec_Energy_IECS_6M6C_285</t>
  </si>
  <si>
    <t>Inventec_Energy_IECS_6P6C_285</t>
  </si>
  <si>
    <t>Inventec_Energy_IECS_6M6C_290</t>
  </si>
  <si>
    <t>Inventec_Energy_IECS_6P6C_290</t>
  </si>
  <si>
    <t>Inventec_Energy_IECS_6M6C_295</t>
  </si>
  <si>
    <t>Inventec_Energy_IECS_6P6C_295</t>
  </si>
  <si>
    <t>Inventec_Energy_IECS_6M6C_300</t>
  </si>
  <si>
    <t>Inventec_Energy_IECS_6P6C_300</t>
  </si>
  <si>
    <t>Inventec_Energy_IECS_6M6C_305</t>
  </si>
  <si>
    <t>Inventec_Energy_IECS_6M6C_310</t>
  </si>
  <si>
    <t>Inventec_Energy_IECS_6M6C_315</t>
  </si>
  <si>
    <t>Inventec_Energy_IECS_6M6C_320</t>
  </si>
  <si>
    <t>Inventec_Energy_IECS_6M6C_325</t>
  </si>
  <si>
    <t>Inventec_Energy_IECS_6M6C_330</t>
  </si>
  <si>
    <t>Isofoton_IS_210_32</t>
  </si>
  <si>
    <t>Isofoton_IS_215_32</t>
  </si>
  <si>
    <t>Isofoton_IS_220_32</t>
  </si>
  <si>
    <t>Isofoton_ISF_235</t>
  </si>
  <si>
    <t>Isofoton_ISF_240</t>
  </si>
  <si>
    <t>Isofoton_ISFP_240_Black</t>
  </si>
  <si>
    <t>Isofoton_ISFP_240_White</t>
  </si>
  <si>
    <t>Isofoton_ISF_245</t>
  </si>
  <si>
    <t>Isofoton_ISF_245_Black</t>
  </si>
  <si>
    <t>Isofoton_ISF_245_Clear</t>
  </si>
  <si>
    <t>Isofoton_ISFP_245_Black</t>
  </si>
  <si>
    <t>Isofoton_ISFP_245_White</t>
  </si>
  <si>
    <t>Isofoton_ISFT_245</t>
  </si>
  <si>
    <t>Isofoton_ISF_250</t>
  </si>
  <si>
    <t>Isofoton_ISF_250_Black</t>
  </si>
  <si>
    <t>Isofoton_ISF_250_Clear</t>
  </si>
  <si>
    <t>Isofoton_ISFP_250_Black</t>
  </si>
  <si>
    <t>Isofoton_ISFP_250_White</t>
  </si>
  <si>
    <t>Isofoton_ISFT_250</t>
  </si>
  <si>
    <t>Isofoton_ISF_255</t>
  </si>
  <si>
    <t>Isofoton_ISF_255_Black</t>
  </si>
  <si>
    <t>Isofoton_ISF_255_Clear</t>
  </si>
  <si>
    <t>Isofoton_ISFP_255_Black</t>
  </si>
  <si>
    <t>Isofoton_ISFP_255_White</t>
  </si>
  <si>
    <t>Isofoton_ISFT_255</t>
  </si>
  <si>
    <t>Isofoton_ISFP_260_Black</t>
  </si>
  <si>
    <t>Isofoton_ISFP_260_White</t>
  </si>
  <si>
    <t>Isofoton_ISFP_265_Black</t>
  </si>
  <si>
    <t>Isofoton_ISFP_265_White</t>
  </si>
  <si>
    <t>Isofoton_ISFP_270_Black</t>
  </si>
  <si>
    <t>Isofoton_ISFP_270_White</t>
  </si>
  <si>
    <t>Itek_Energy_LLC_iT_220</t>
  </si>
  <si>
    <t>Itek_Energy_LLC_iT_225</t>
  </si>
  <si>
    <t>Itek_Energy_LLC_iT_230</t>
  </si>
  <si>
    <t>Itek_Energy_LLC_iT_235</t>
  </si>
  <si>
    <t>Itek_Energy_LLC_iT_240</t>
  </si>
  <si>
    <t>Itek_Energy_LLC_P18y250</t>
  </si>
  <si>
    <t>Itek_Energy_LLC_S18y250</t>
  </si>
  <si>
    <t>Itek_Energy_LLC_P18y255</t>
  </si>
  <si>
    <t>Itek_Energy_LLC_S18y255</t>
  </si>
  <si>
    <t>Itek_Energy_LLC_iT_260_HE</t>
  </si>
  <si>
    <t>Itek_Energy_LLC_P18y260</t>
  </si>
  <si>
    <t>Itek_Energy_LLC_S18y260</t>
  </si>
  <si>
    <t>Itek_Energy_LLC_iT_265_HE</t>
  </si>
  <si>
    <t>Itek_Energy_LLC_P18Y265</t>
  </si>
  <si>
    <t>Itek_Energy_LLC_S18y265</t>
  </si>
  <si>
    <t>Itek_Energy_LLC_iT_270_HE</t>
  </si>
  <si>
    <t>Itek_Energy_LLC_S19Y270</t>
  </si>
  <si>
    <t>Itek_Energy_LLC_S79y270</t>
  </si>
  <si>
    <t>Itek_Energy_LLC_iT_275_HE</t>
  </si>
  <si>
    <t>Itek_Energy_LLC_iT_275_SE</t>
  </si>
  <si>
    <t>Itek_Energy_LLC_P19Y275</t>
  </si>
  <si>
    <t>Itek_Energy_LLC_S19y275</t>
  </si>
  <si>
    <t>Itek_Energy_LLC_S79y275</t>
  </si>
  <si>
    <t>Itek_Energy_LLC_iT_280_HE</t>
  </si>
  <si>
    <t>Itek_Energy_LLC_iT_280_SE</t>
  </si>
  <si>
    <t>Itek_Energy_LLC_S19y280</t>
  </si>
  <si>
    <t>Itek_Energy_LLC_S59y280</t>
  </si>
  <si>
    <t>Itek_Energy_LLC_S79y280</t>
  </si>
  <si>
    <t>Itek_Energy_LLC_iT_285_HE</t>
  </si>
  <si>
    <t>Itek_Energy_LLC_iT_285_SE</t>
  </si>
  <si>
    <t>Itek_Energy_LLC_P19Y285</t>
  </si>
  <si>
    <t>Itek_Energy_LLC_S19y285</t>
  </si>
  <si>
    <t>Itek_Energy_LLC_S59y285</t>
  </si>
  <si>
    <t>Itek_Energy_LLC_S79y285</t>
  </si>
  <si>
    <t>Itek_Energy_LLC_iT_290_HE</t>
  </si>
  <si>
    <t>Itek_Energy_LLC_iT_290_SE</t>
  </si>
  <si>
    <t>Itek_Energy_LLC_P19Y290</t>
  </si>
  <si>
    <t>Itek_Energy_LLC_S19y290</t>
  </si>
  <si>
    <t>Itek_Energy_LLC_S59y290</t>
  </si>
  <si>
    <t>Itek_Energy_LLC_S79Y290</t>
  </si>
  <si>
    <t>Itek_Energy_LLC_iT_295_HE</t>
  </si>
  <si>
    <t>Itek_Energy_LLC_iT_295_SE</t>
  </si>
  <si>
    <t>Itek_Energy_LLC_P19Y295</t>
  </si>
  <si>
    <t>Itek_Energy_LLC_S19Y295</t>
  </si>
  <si>
    <t>Itek_Energy_LLC_S59Y295</t>
  </si>
  <si>
    <t>Itek_Energy_LLC_S79Y295</t>
  </si>
  <si>
    <t>Itek_Energy_LLC_iT_300_HE</t>
  </si>
  <si>
    <t>Itek_Energy_LLC_iT_300_SE</t>
  </si>
  <si>
    <t>Itek_Energy_LLC_P19Y300</t>
  </si>
  <si>
    <t>Itek_Energy_LLC_S19Y300</t>
  </si>
  <si>
    <t>Itek_Energy_LLC_S59Y300</t>
  </si>
  <si>
    <t>Itek_Energy_LLC_S79Y300</t>
  </si>
  <si>
    <t>Itek_Energy_LLC_iT_305_SE</t>
  </si>
  <si>
    <t>Itek_Energy_LLC_P19Y305</t>
  </si>
  <si>
    <t>Itek_Energy_LLC_S19Y305</t>
  </si>
  <si>
    <t>Itek_Energy_LLC_S59Y305</t>
  </si>
  <si>
    <t>Itek_Energy_LLC_S79Y305</t>
  </si>
  <si>
    <t>Itek_Energy_LLC_P19Y310</t>
  </si>
  <si>
    <t>Itek_Energy_LLC_S19Y310</t>
  </si>
  <si>
    <t>Itek_Energy_LLC_S59Y310</t>
  </si>
  <si>
    <t>Itek_Energy_LLC_iT_335_SE_72</t>
  </si>
  <si>
    <t>Itek_Energy_LLC_iT_340_SE_72</t>
  </si>
  <si>
    <t>Itek_Energy_LLC_iT_345_SE_72</t>
  </si>
  <si>
    <t>Itek_Energy_LLC_iT_350_SE_72</t>
  </si>
  <si>
    <t>Itek_Energy_LLC_iT_355_SE_72</t>
  </si>
  <si>
    <t>Itek_Energy_LLC_iT_360_SE_72</t>
  </si>
  <si>
    <t>Itek_Energy_LLC_iT_365_SE_72</t>
  </si>
  <si>
    <t>Itek_Energy_LLC_iT_370_SE_72</t>
  </si>
  <si>
    <t>Itek_Energy_LLC_iT_375_SE_72</t>
  </si>
  <si>
    <t>JA_Solar_JAP6_k__60_255_4BB</t>
  </si>
  <si>
    <t>JA_Solar_JAP6_k__60_260_4BB</t>
  </si>
  <si>
    <t>JA_Solar_JAM6_k__60_265_4BB</t>
  </si>
  <si>
    <t>JA_Solar_JAP6_k__60_265_4BB</t>
  </si>
  <si>
    <t>JA_Solar_JAM6_k__60_270_4BB</t>
  </si>
  <si>
    <t>JA_Solar_JAP6_k__60_270_4BB</t>
  </si>
  <si>
    <t>JA_Solar_JAM6_k__60_275_4BB</t>
  </si>
  <si>
    <t>JA_Solar_JAP6_k__60_275_4BB</t>
  </si>
  <si>
    <t>JA_Solar_JAM6_k__BK__60_280_PR</t>
  </si>
  <si>
    <t>JA_Solar_JAM6_k__60_280_4BB</t>
  </si>
  <si>
    <t>JA_Solar_JAM6_k__60_280_PR</t>
  </si>
  <si>
    <t>JA_Solar_JAM6_k__BK__60_285_PR</t>
  </si>
  <si>
    <t>JA_Solar_JAM6_k__60_285_4BB</t>
  </si>
  <si>
    <t>JA_Solar_JAM6_k__60_285_PR</t>
  </si>
  <si>
    <t>JA_Solar_JAM6_k__BK__60_290_PR</t>
  </si>
  <si>
    <t>JA_Solar_JAM6_k__60_290_PR</t>
  </si>
  <si>
    <t>JA_Solar_JAM6_k__BK__60_295_PR</t>
  </si>
  <si>
    <t>JA_Solar_JAM6_k__60_295_PR</t>
  </si>
  <si>
    <t>JA_Solar_JAM6_k__BK__60_300_PR</t>
  </si>
  <si>
    <t>JA_Solar_JAM6_k__60_300_PR</t>
  </si>
  <si>
    <t>JA_Solar_JAP6_k__72_305_4BB</t>
  </si>
  <si>
    <t>JA_Solar_JAP6_k__72_310_4BB</t>
  </si>
  <si>
    <t>JA_Solar_JAP6_k__72_315_4BB</t>
  </si>
  <si>
    <t>JA_Solar_JAM6_k__72_320_4BB</t>
  </si>
  <si>
    <t>JA_Solar_JAP6_k__72_320_4BB</t>
  </si>
  <si>
    <t>JA_Solar_JAM6_k__72_325_4BB</t>
  </si>
  <si>
    <t>JA_Solar_JAP6_k__72_325_4BB</t>
  </si>
  <si>
    <t>JA_Solar_JAM6_k__72_330_4BB</t>
  </si>
  <si>
    <t>JA_Solar_JAM6_k__72_330_PR</t>
  </si>
  <si>
    <t>JA_Solar_JAM6_k__72_335_4BB</t>
  </si>
  <si>
    <t>JA_Solar_JAM6_k__72_335_PR</t>
  </si>
  <si>
    <t>JA_Solar_JAM6_k__72_340_4BB</t>
  </si>
  <si>
    <t>JA_Solar_JAM6_k__72_340_PR</t>
  </si>
  <si>
    <t>JA_Solar_JAM6_k__72_345_PR</t>
  </si>
  <si>
    <t>JA_Solar_JAM6_k__72_350_PR</t>
  </si>
  <si>
    <t>JA_Solar_JAM6_k__72_355_PR</t>
  </si>
  <si>
    <t>JA_Solar_JAM6_k__72_360_PR</t>
  </si>
  <si>
    <t>Japan_Solar__Infini_Co___Ltd__JS_170M_TCI72</t>
  </si>
  <si>
    <t>Japan_Solar__Infini_Co___Ltd__JS_175M_CI72</t>
  </si>
  <si>
    <t>Japan_Solar__Infini_Co___Ltd__JS_175M_TCI72</t>
  </si>
  <si>
    <t>Japan_Solar__Infini_Co___Ltd__JS_180M_CI72</t>
  </si>
  <si>
    <t>Japan_Solar__Infini_Co___Ltd__JS_180M_TCI72</t>
  </si>
  <si>
    <t>Japan_Solar__Infini_Co___Ltd__JS_185M_CI72</t>
  </si>
  <si>
    <t>Japan_Solar__Infini_Co___Ltd__JS_185M_TCI72</t>
  </si>
  <si>
    <t>Japan_Solar__Infini_Co___Ltd__JS_190M_CI72</t>
  </si>
  <si>
    <t>Japan_Solar__Infini_Co___Ltd__JS_190M_TCI72</t>
  </si>
  <si>
    <t>Japan_Solar__Infini_Co___Ltd__JS_215M_CI54</t>
  </si>
  <si>
    <t>Japan_Solar__Infini_Co___Ltd__JS_215M_CI54_BB</t>
  </si>
  <si>
    <t>Japan_Solar__Infini_Co___Ltd__JS_215M_TCI54</t>
  </si>
  <si>
    <t>Japan_Solar__Infini_Co___Ltd__JS_215M_TCI54_BB</t>
  </si>
  <si>
    <t>Japan_Solar__Infini_Co___Ltd__JS_220M_CI54</t>
  </si>
  <si>
    <t>Japan_Solar__Infini_Co___Ltd__JS_220M_CI54_BB</t>
  </si>
  <si>
    <t>Japan_Solar__Infini_Co___Ltd__JS_220M_CI60</t>
  </si>
  <si>
    <t>Japan_Solar__Infini_Co___Ltd__JS_220M_TCI54</t>
  </si>
  <si>
    <t>Japan_Solar__Infini_Co___Ltd__JS_220M_TCI54_BB</t>
  </si>
  <si>
    <t>Japan_Solar__Infini_Co___Ltd__JS_220M_TCI60</t>
  </si>
  <si>
    <t>Japan_Solar__Infini_Co___Ltd__JS_220U_CI60</t>
  </si>
  <si>
    <t>Japan_Solar__Infini_Co___Ltd__JS_220U_TCI60</t>
  </si>
  <si>
    <t>Japan_Solar__Infini_Co___Ltd__JS_225M_CI54</t>
  </si>
  <si>
    <t>Japan_Solar__Infini_Co___Ltd__JS_225M_CI54_BB</t>
  </si>
  <si>
    <t>Japan_Solar__Infini_Co___Ltd__JS_225M_CI60</t>
  </si>
  <si>
    <t>Japan_Solar__Infini_Co___Ltd__JS_225M_TCI54</t>
  </si>
  <si>
    <t>Japan_Solar__Infini_Co___Ltd__JS_225M_TCI54_BB</t>
  </si>
  <si>
    <t>Japan_Solar__Infini_Co___Ltd__JS_225M_TCI60</t>
  </si>
  <si>
    <t>Japan_Solar__Infini_Co___Ltd__JS_225U_CI60</t>
  </si>
  <si>
    <t>Japan_Solar__Infini_Co___Ltd__JS_225U_TCI60</t>
  </si>
  <si>
    <t>Japan_Solar__Infini_Co___Ltd__JS_230M_CI60</t>
  </si>
  <si>
    <t>Japan_Solar__Infini_Co___Ltd__JS_230M_TCI60</t>
  </si>
  <si>
    <t>Japan_Solar__Infini_Co___Ltd__JS_230U_CI60</t>
  </si>
  <si>
    <t>Japan_Solar__Infini_Co___Ltd__JS_230U_TCI60</t>
  </si>
  <si>
    <t>Japan_Solar__Infini_Co___Ltd__JS_235M_CI60</t>
  </si>
  <si>
    <t>Japan_Solar__Infini_Co___Ltd__JS_235M_CI60_BB</t>
  </si>
  <si>
    <t>Japan_Solar__Infini_Co___Ltd__JS_235M_TCI60</t>
  </si>
  <si>
    <t>Japan_Solar__Infini_Co___Ltd__JS_235M_TCI60_BB</t>
  </si>
  <si>
    <t>Japan_Solar__Infini_Co___Ltd__JS_235U_CI60</t>
  </si>
  <si>
    <t>Japan_Solar__Infini_Co___Ltd__JS_235U_CI60_BW</t>
  </si>
  <si>
    <t>Japan_Solar__Infini_Co___Ltd__JS_235U_TCI60_BW</t>
  </si>
  <si>
    <t>Japan_Solar__Infini_Co___Ltd__JS_240M_CI54</t>
  </si>
  <si>
    <t>Japan_Solar__Infini_Co___Ltd__JS_240M_CI60</t>
  </si>
  <si>
    <t>Japan_Solar__Infini_Co___Ltd__JS_240M_CI60_BB</t>
  </si>
  <si>
    <t>Japan_Solar__Infini_Co___Ltd__JS_240M_TCI54</t>
  </si>
  <si>
    <t>Japan_Solar__Infini_Co___Ltd__JS_240M_TCI60</t>
  </si>
  <si>
    <t>Japan_Solar__Infini_Co___Ltd__JS_240M_TCI60_BB</t>
  </si>
  <si>
    <t>Japan_Solar__Infini_Co___Ltd__JS_240U_CI60</t>
  </si>
  <si>
    <t>Japan_Solar__Infini_Co___Ltd__JS_240U_CI60_BW</t>
  </si>
  <si>
    <t>Japan_Solar__Infini_Co___Ltd__JS_240U_TCI60</t>
  </si>
  <si>
    <t>Japan_Solar__Infini_Co___Ltd__JS_240U_TCI60_BW</t>
  </si>
  <si>
    <t>Japan_Solar__Infini_Co___Ltd__JS_245M_CI60</t>
  </si>
  <si>
    <t>Japan_Solar__Infini_Co___Ltd__JS_245M_CI60_BB</t>
  </si>
  <si>
    <t>Japan_Solar__Infini_Co___Ltd__JS_245M_CI60_BW</t>
  </si>
  <si>
    <t>Japan_Solar__Infini_Co___Ltd__JS_245M_TCI60</t>
  </si>
  <si>
    <t>Japan_Solar__Infini_Co___Ltd__JS_245M_TCI60_BB</t>
  </si>
  <si>
    <t>Japan_Solar__Infini_Co___Ltd__JS_245M_TCI60_BW</t>
  </si>
  <si>
    <t>Japan_Solar__Infini_Co___Ltd__JS_245M_TCI72</t>
  </si>
  <si>
    <t>Japan_Solar__Infini_Co___Ltd__JS_245U_CI60</t>
  </si>
  <si>
    <t>Japan_Solar__Infini_Co___Ltd__JS_245U_CI60_BW</t>
  </si>
  <si>
    <t>Japan_Solar__Infini_Co___Ltd__JS_245U_TCI60</t>
  </si>
  <si>
    <t>Japan_Solar__Infini_Co___Ltd__JS_245U_TCI60_BW</t>
  </si>
  <si>
    <t>Japan_Solar__Infini_Co___Ltd__JS_250M_CI60</t>
  </si>
  <si>
    <t>Japan_Solar__Infini_Co___Ltd__JS_250M_CI60_BW</t>
  </si>
  <si>
    <t>Japan_Solar__Infini_Co___Ltd__JS_250M_TCI60</t>
  </si>
  <si>
    <t>Japan_Solar__Infini_Co___Ltd__JS_250M_TCI60_BB</t>
  </si>
  <si>
    <t>Japan_Solar__Infini_Co___Ltd__JS_250M_TCI72</t>
  </si>
  <si>
    <t>Japan_Solar__Infini_Co___Ltd__JS_250U_CI60</t>
  </si>
  <si>
    <t>Japan_Solar__Infini_Co___Ltd__JS_250U_CI60_BW</t>
  </si>
  <si>
    <t>Japan_Solar__Infini_Co___Ltd__JS_250U_LI60</t>
  </si>
  <si>
    <t>Japan_Solar__Infini_Co___Ltd__JS_250U_PI60</t>
  </si>
  <si>
    <t>Japan_Solar__Infini_Co___Ltd__JS_250U_TCI60</t>
  </si>
  <si>
    <t>Japan_Solar__Infini_Co___Ltd__JS_250U_TCI60_BW</t>
  </si>
  <si>
    <t>Japan_Solar__Infini_Co___Ltd__JS_255M_CI60</t>
  </si>
  <si>
    <t>Japan_Solar__Infini_Co___Ltd__JS_255M_CI60_BW</t>
  </si>
  <si>
    <t>Japan_Solar__Infini_Co___Ltd__JS_255M_LI60</t>
  </si>
  <si>
    <t>Japan_Solar__Infini_Co___Ltd__JS_255M_TCI60</t>
  </si>
  <si>
    <t>Japan_Solar__Infini_Co___Ltd__JS_255M_TCI60_BB</t>
  </si>
  <si>
    <t>Japan_Solar__Infini_Co___Ltd__JS_255U_CI60</t>
  </si>
  <si>
    <t>Japan_Solar__Infini_Co___Ltd__JS_255U_CI60_BW</t>
  </si>
  <si>
    <t>Japan_Solar__Infini_Co___Ltd__JS_255U_LI60</t>
  </si>
  <si>
    <t>Japan_Solar__Infini_Co___Ltd__JS_255U_PI60</t>
  </si>
  <si>
    <t>Japan_Solar__Infini_Co___Ltd__JS_255U_RI60</t>
  </si>
  <si>
    <t>Japan_Solar__Infini_Co___Ltd__JS_255U_RJI60</t>
  </si>
  <si>
    <t>Japan_Solar__Infini_Co___Ltd__JS_255U_TCI60</t>
  </si>
  <si>
    <t>Japan_Solar__Infini_Co___Ltd__JS_255U_TCI60_BW</t>
  </si>
  <si>
    <t>Japan_Solar__Infini_Co___Ltd__JS_260M_CI60</t>
  </si>
  <si>
    <t>Japan_Solar__Infini_Co___Ltd__JS_260M_CI60_BW</t>
  </si>
  <si>
    <t>Japan_Solar__Infini_Co___Ltd__JS_260M_LI60</t>
  </si>
  <si>
    <t>Japan_Solar__Infini_Co___Ltd__JS_260M_PI60</t>
  </si>
  <si>
    <t>Japan_Solar__Infini_Co___Ltd__JS_260M_TCI60</t>
  </si>
  <si>
    <t>Japan_Solar__Infini_Co___Ltd__JS_260M_TCI60_BB</t>
  </si>
  <si>
    <t>Japan_Solar__Infini_Co___Ltd__JS_260U_CI60</t>
  </si>
  <si>
    <t>Japan_Solar__Infini_Co___Ltd__JS_260U_LI60</t>
  </si>
  <si>
    <t>Japan_Solar__Infini_Co___Ltd__JS_260U_PI60</t>
  </si>
  <si>
    <t>Japan_Solar__Infini_Co___Ltd__JS_260U_RI60</t>
  </si>
  <si>
    <t>Japan_Solar__Infini_Co___Ltd__JS_260U_RJI60</t>
  </si>
  <si>
    <t>Japan_Solar__Infini_Co___Ltd__JS_260U_TCI60</t>
  </si>
  <si>
    <t>Japan_Solar__Infini_Co___Ltd__JS_265M_CI60</t>
  </si>
  <si>
    <t>Japan_Solar__Infini_Co___Ltd__JS_265M_CI60_BW</t>
  </si>
  <si>
    <t>Japan_Solar__Infini_Co___Ltd__JS_265M_CI72</t>
  </si>
  <si>
    <t>Japan_Solar__Infini_Co___Ltd__JS_265M_LI60</t>
  </si>
  <si>
    <t>Japan_Solar__Infini_Co___Ltd__JS_265M_PI60</t>
  </si>
  <si>
    <t>Japan_Solar__Infini_Co___Ltd__JS_265M_TCI60</t>
  </si>
  <si>
    <t>Japan_Solar__Infini_Co___Ltd__JS_265M_TCI60_BB</t>
  </si>
  <si>
    <t>Japan_Solar__Infini_Co___Ltd__JS_265M_TCI72</t>
  </si>
  <si>
    <t>Japan_Solar__Infini_Co___Ltd__JS_265U_LI60</t>
  </si>
  <si>
    <t>Japan_Solar__Infini_Co___Ltd__JS_265U_PI60</t>
  </si>
  <si>
    <t>Japan_Solar__Infini_Co___Ltd__JPS_270P_60_A</t>
  </si>
  <si>
    <t>Japan_Solar__Infini_Co___Ltd__JS_270M_CI60</t>
  </si>
  <si>
    <t>Japan_Solar__Infini_Co___Ltd__JS_270M_CI72</t>
  </si>
  <si>
    <t>Japan_Solar__Infini_Co___Ltd__JS_270M_LI60</t>
  </si>
  <si>
    <t>Japan_Solar__Infini_Co___Ltd__JS_270M_PI60</t>
  </si>
  <si>
    <t>Japan_Solar__Infini_Co___Ltd__JS_270M_TCI60</t>
  </si>
  <si>
    <t>Japan_Solar__Infini_Co___Ltd__JS_270M_TCI72</t>
  </si>
  <si>
    <t>Japan_Solar__Infini_Co___Ltd__JS_270U_LI60</t>
  </si>
  <si>
    <t>Japan_Solar__Infini_Co___Ltd__JS_270U_PI60</t>
  </si>
  <si>
    <t>Japan_Solar__Infini_Co___Ltd__JPS_275P_60_A</t>
  </si>
  <si>
    <t>Japan_Solar__Infini_Co___Ltd__JS_275M_CI60</t>
  </si>
  <si>
    <t>Japan_Solar__Infini_Co___Ltd__JS_275M_CI72</t>
  </si>
  <si>
    <t>Japan_Solar__Infini_Co___Ltd__JS_275M_LI60</t>
  </si>
  <si>
    <t>Japan_Solar__Infini_Co___Ltd__JS_275M_PI60</t>
  </si>
  <si>
    <t>Japan_Solar__Infini_Co___Ltd__JS_275M_TCI60</t>
  </si>
  <si>
    <t>Japan_Solar__Infini_Co___Ltd__JS_275M_TCI72</t>
  </si>
  <si>
    <t>Japan_Solar__Infini_Co___Ltd__JS_275U_CI72</t>
  </si>
  <si>
    <t>Japan_Solar__Infini_Co___Ltd__JS_275U_PI60</t>
  </si>
  <si>
    <t>Japan_Solar__Infini_Co___Ltd__JS_275U_TCI72</t>
  </si>
  <si>
    <t>Japan_Solar__Infini_Co___Ltd__JS_280M_60_BB</t>
  </si>
  <si>
    <t>Japan_Solar__Infini_Co___Ltd__JS_280M_CI60</t>
  </si>
  <si>
    <t>Japan_Solar__Infini_Co___Ltd__JS_280M_CI72</t>
  </si>
  <si>
    <t>Japan_Solar__Infini_Co___Ltd__JS_280M_CI72_BB</t>
  </si>
  <si>
    <t>Japan_Solar__Infini_Co___Ltd__JS_280M_LI60</t>
  </si>
  <si>
    <t>Japan_Solar__Infini_Co___Ltd__JS_280M_PI60</t>
  </si>
  <si>
    <t>Japan_Solar__Infini_Co___Ltd__JS_280M_TCI60</t>
  </si>
  <si>
    <t>Japan_Solar__Infini_Co___Ltd__JS_280M_TCI72</t>
  </si>
  <si>
    <t>Japan_Solar__Infini_Co___Ltd__JS_280M_TCI72_BB</t>
  </si>
  <si>
    <t>Japan_Solar__Infini_Co___Ltd__JS_280U_CI72</t>
  </si>
  <si>
    <t>Japan_Solar__Infini_Co___Ltd__JS_280U_PI60</t>
  </si>
  <si>
    <t>Japan_Solar__Infini_Co___Ltd__JS_280U_TCI72</t>
  </si>
  <si>
    <t>Japan_Solar__Infini_Co___Ltd__JS_285M_60</t>
  </si>
  <si>
    <t>Japan_Solar__Infini_Co___Ltd__JS_285M_60_BB</t>
  </si>
  <si>
    <t>Japan_Solar__Infini_Co___Ltd__JS_285M_CI72</t>
  </si>
  <si>
    <t>Japan_Solar__Infini_Co___Ltd__JS_285M_CI72_BB</t>
  </si>
  <si>
    <t>Japan_Solar__Infini_Co___Ltd__JS_285M_LI60</t>
  </si>
  <si>
    <t>Japan_Solar__Infini_Co___Ltd__JS_285M_PI60</t>
  </si>
  <si>
    <t>Japan_Solar__Infini_Co___Ltd__JS_285M_TCI72</t>
  </si>
  <si>
    <t>Japan_Solar__Infini_Co___Ltd__JS_285M_TCI72_BB</t>
  </si>
  <si>
    <t>Japan_Solar__Infini_Co___Ltd__JS_285U_CI72</t>
  </si>
  <si>
    <t>Japan_Solar__Infini_Co___Ltd__JS_285U_PI60</t>
  </si>
  <si>
    <t>Japan_Solar__Infini_Co___Ltd__JS_285U_TCI72</t>
  </si>
  <si>
    <t>Japan_Solar__Infini_Co___Ltd__JS_290M_60</t>
  </si>
  <si>
    <t>Japan_Solar__Infini_Co___Ltd__JS_290M_60_BB</t>
  </si>
  <si>
    <t>Japan_Solar__Infini_Co___Ltd__JS_290M_CI72</t>
  </si>
  <si>
    <t>Japan_Solar__Infini_Co___Ltd__JS_290M_CI72_BB</t>
  </si>
  <si>
    <t>Japan_Solar__Infini_Co___Ltd__JS_290M_PI60</t>
  </si>
  <si>
    <t>Japan_Solar__Infini_Co___Ltd__JS_290M_TCI72</t>
  </si>
  <si>
    <t>Japan_Solar__Infini_Co___Ltd__JS_290M_TCI72_BB</t>
  </si>
  <si>
    <t>Japan_Solar__Infini_Co___Ltd__JS_290U_CI72</t>
  </si>
  <si>
    <t>Japan_Solar__Infini_Co___Ltd__JS_290U_TCI72</t>
  </si>
  <si>
    <t>Japan_Solar__Infini_Co___Ltd__JS_295M_60</t>
  </si>
  <si>
    <t>Japan_Solar__Infini_Co___Ltd__JS_295M_60_BB</t>
  </si>
  <si>
    <t>Japan_Solar__Infini_Co___Ltd__JS_295M_CI72</t>
  </si>
  <si>
    <t>Japan_Solar__Infini_Co___Ltd__JS_295M_CI72_BB</t>
  </si>
  <si>
    <t>Japan_Solar__Infini_Co___Ltd__JS_295M_PI60</t>
  </si>
  <si>
    <t>Japan_Solar__Infini_Co___Ltd__JS_295M_TCI72</t>
  </si>
  <si>
    <t>Japan_Solar__Infini_Co___Ltd__JS_295M_TCI72_BB</t>
  </si>
  <si>
    <t>Japan_Solar__Infini_Co___Ltd__JS_295U_PI72</t>
  </si>
  <si>
    <t>Japan_Solar__Infini_Co___Ltd__JS_295U_TCI72</t>
  </si>
  <si>
    <t>Japan_Solar__Infini_Co___Ltd__JPS_300M_60_A</t>
  </si>
  <si>
    <t>Japan_Solar__Infini_Co___Ltd__JPS_300M_60_A_BB</t>
  </si>
  <si>
    <t>Japan_Solar__Infini_Co___Ltd__JS_300M_60</t>
  </si>
  <si>
    <t>Japan_Solar__Infini_Co___Ltd__JS_300M_CI72</t>
  </si>
  <si>
    <t>Japan_Solar__Infini_Co___Ltd__JS_300M_TCI72</t>
  </si>
  <si>
    <t>Japan_Solar__Infini_Co___Ltd__JS_300U_LI72</t>
  </si>
  <si>
    <t>Japan_Solar__Infini_Co___Ltd__JS_300U_PI72</t>
  </si>
  <si>
    <t>Japan_Solar__Infini_Co___Ltd__JS_300U_RI72</t>
  </si>
  <si>
    <t>Japan_Solar__Infini_Co___Ltd__JS_300U_TCI72</t>
  </si>
  <si>
    <t>Japan_Solar__Infini_Co___Ltd__JS_305M_CI72</t>
  </si>
  <si>
    <t>Japan_Solar__Infini_Co___Ltd__JS_305M_TCI72</t>
  </si>
  <si>
    <t>Japan_Solar__Infini_Co___Ltd__JS_305U_LI72</t>
  </si>
  <si>
    <t>Japan_Solar__Infini_Co___Ltd__JS_305U_PI72</t>
  </si>
  <si>
    <t>Japan_Solar__Infini_Co___Ltd__JS_305U_RI72</t>
  </si>
  <si>
    <t>Japan_Solar__Infini_Co___Ltd__JS_305U_TCI72</t>
  </si>
  <si>
    <t>Japan_Solar__Infini_Co___Ltd__JS_310M_CI72</t>
  </si>
  <si>
    <t>Japan_Solar__Infini_Co___Ltd__JS_310M_LI72</t>
  </si>
  <si>
    <t>Japan_Solar__Infini_Co___Ltd__JS_310M_TCI72</t>
  </si>
  <si>
    <t>Japan_Solar__Infini_Co___Ltd__JS_310U_LI72</t>
  </si>
  <si>
    <t>Japan_Solar__Infini_Co___Ltd__JS_310U_PI72</t>
  </si>
  <si>
    <t>Japan_Solar__Infini_Co___Ltd__JS_310U_RI72</t>
  </si>
  <si>
    <t>Japan_Solar__Infini_Co___Ltd__JS_310U_TCI72</t>
  </si>
  <si>
    <t>Japan_Solar__Infini_Co___Ltd__JS_315M_CI72</t>
  </si>
  <si>
    <t>Japan_Solar__Infini_Co___Ltd__JS_315M_LI72</t>
  </si>
  <si>
    <t>Japan_Solar__Infini_Co___Ltd__JS_315M_PI72</t>
  </si>
  <si>
    <t>Japan_Solar__Infini_Co___Ltd__JS_315M_TCI72</t>
  </si>
  <si>
    <t>Japan_Solar__Infini_Co___Ltd__JS_315U_LI72</t>
  </si>
  <si>
    <t>Japan_Solar__Infini_Co___Ltd__JS_315U_PI72</t>
  </si>
  <si>
    <t>Japan_Solar__Infini_Co___Ltd__JS_315U_RI72</t>
  </si>
  <si>
    <t>Japan_Solar__Infini_Co___Ltd__JS_315U_TCI72</t>
  </si>
  <si>
    <t>Japan_Solar__Infini_Co___Ltd__JS_320M_CI72</t>
  </si>
  <si>
    <t>Japan_Solar__Infini_Co___Ltd__JS_320M_LI72</t>
  </si>
  <si>
    <t>Japan_Solar__Infini_Co___Ltd__JS_320M_PI72</t>
  </si>
  <si>
    <t>Japan_Solar__Infini_Co___Ltd__JS_320M_TCI72</t>
  </si>
  <si>
    <t>Japan_Solar__Infini_Co___Ltd__JS_320U_LI72</t>
  </si>
  <si>
    <t>Japan_Solar__Infini_Co___Ltd__JS_320U_PI72</t>
  </si>
  <si>
    <t>Japan_Solar__Infini_Co___Ltd__JS_325M_CI72</t>
  </si>
  <si>
    <t>Japan_Solar__Infini_Co___Ltd__JS_325M_LI72</t>
  </si>
  <si>
    <t>Japan_Solar__Infini_Co___Ltd__JS_325M_PI72</t>
  </si>
  <si>
    <t>Japan_Solar__Infini_Co___Ltd__JS_325M_TCI72</t>
  </si>
  <si>
    <t>Japan_Solar__Infini_Co___Ltd__JS_325U_LI72</t>
  </si>
  <si>
    <t>Japan_Solar__Infini_Co___Ltd__JS_325U_PI72</t>
  </si>
  <si>
    <t>Japan_Solar__Infini_Co___Ltd__JS_330M_CI72</t>
  </si>
  <si>
    <t>Japan_Solar__Infini_Co___Ltd__JS_330M_LI72</t>
  </si>
  <si>
    <t>Japan_Solar__Infini_Co___Ltd__JS_330M_PI72</t>
  </si>
  <si>
    <t>Japan_Solar__Infini_Co___Ltd__JS_330M_TCI72</t>
  </si>
  <si>
    <t>Japan_Solar__Infini_Co___Ltd__JS_330U_PI72</t>
  </si>
  <si>
    <t>Japan_Solar__Infini_Co___Ltd__JS_335M_LI72</t>
  </si>
  <si>
    <t>Japan_Solar__Infini_Co___Ltd__JS_335M_PI72</t>
  </si>
  <si>
    <t>Japan_Solar__Infini_Co___Ltd__JS_335U_PI72</t>
  </si>
  <si>
    <t>Japan_Solar__Infini_Co___Ltd__JS_340M_PI72</t>
  </si>
  <si>
    <t>Japan_Solar__Infini_Co___Ltd__JS_340U_PI72</t>
  </si>
  <si>
    <t>Japan_Solar__Infini_Co___Ltd__JS_345M_PI72</t>
  </si>
  <si>
    <t>Japan_Solar__Infini_Co___Ltd__JS_350M_PI72</t>
  </si>
  <si>
    <t>Japan_Solar__Infini_Co___Ltd__JPS_355M_72_A</t>
  </si>
  <si>
    <t>Japan_Solar__Infini_Co___Ltd__JS_355M_PI72</t>
  </si>
  <si>
    <t>Japan_Solar__Infini_Co___Ltd__JPS_360M_72_A</t>
  </si>
  <si>
    <t>Japan_Solar__Infini_Co___Ltd__JS_360M_PI72</t>
  </si>
  <si>
    <t>Japan_Solar__Infini_Co___Ltd___JPS_365M_72_A_1500</t>
  </si>
  <si>
    <t>Japan_Solar__Infini_Co___Ltd___JPS_370M_72_A_1500</t>
  </si>
  <si>
    <t>Japan_Solar__Infini_Co___Ltd___JPS_375M_72_A_1500</t>
  </si>
  <si>
    <t>Japan_Solar_Factory_JB250P_60</t>
  </si>
  <si>
    <t>Japan_Solar_Factory_JB255P_60</t>
  </si>
  <si>
    <t>Japan_Solar_Factory_JB260M_60</t>
  </si>
  <si>
    <t>Japan_Solar_Factory_JB260P_60</t>
  </si>
  <si>
    <t>Japan_Solar_Factory_JB265M_60</t>
  </si>
  <si>
    <t>Japan_Solar_Factory_JB265P_60</t>
  </si>
  <si>
    <t>Japan_Solar_Factory_JB270M_60</t>
  </si>
  <si>
    <t>Japan_Solar_Factory_JB270P_60</t>
  </si>
  <si>
    <t>Japan_Solar_Factory_JB275M_60</t>
  </si>
  <si>
    <t>Japan_Solar_Factory_JB280M_60</t>
  </si>
  <si>
    <t>Japan_Solar_Factory_JB300P_72</t>
  </si>
  <si>
    <t>Japan_Solar_Factory_JB305P_72</t>
  </si>
  <si>
    <t>Japan_Solar_Factory_JB310M_72</t>
  </si>
  <si>
    <t>Japan_Solar_Factory_JB310P_72</t>
  </si>
  <si>
    <t>Japan_Solar_Factory_JB315M_72</t>
  </si>
  <si>
    <t>Japan_Solar_Factory_JB315P_72</t>
  </si>
  <si>
    <t>Japan_Solar_Factory_JB320M_72</t>
  </si>
  <si>
    <t>Japan_Solar_Factory_JB320P_72</t>
  </si>
  <si>
    <t>Japan_Solar_Factory_JB325M_72</t>
  </si>
  <si>
    <t>Japan_Solar_Factory_JB325P_72</t>
  </si>
  <si>
    <t>Japan_Solar_Factory_JB330M_72</t>
  </si>
  <si>
    <t>Japan_Solar_Factory_JB335M_72</t>
  </si>
  <si>
    <t>Jetion_Science_&amp;_Technology_Co_JT250PLg</t>
  </si>
  <si>
    <t>Jetion_Science_&amp;_Technology_Co_JT255PLg</t>
  </si>
  <si>
    <t>Jetion_Science_&amp;_Technology_Co_JT260PLg</t>
  </si>
  <si>
    <t>Jetion_Science_&amp;_Technology_Co_JT265PLg</t>
  </si>
  <si>
    <t>Jetion_Science_&amp;_Technology_Co_JT270PLg</t>
  </si>
  <si>
    <t>Jetion_Science_&amp;_Technology_Co_JT300PMg</t>
  </si>
  <si>
    <t>Jetion_Science_&amp;_Technology_Co_JT305PMg</t>
  </si>
  <si>
    <t>Jetion_Science_&amp;_Technology_Co_JT310PMg</t>
  </si>
  <si>
    <t>Jetion_Science_&amp;_Technology_Co_JT315PMg</t>
  </si>
  <si>
    <t>Jetion_Science_&amp;_Technology_Co_JT320PMg</t>
  </si>
  <si>
    <t>Jetion_Solar__China__JT175SAb</t>
  </si>
  <si>
    <t>Jetion_Solar__China__JT175SAb_Black_</t>
  </si>
  <si>
    <t>Jetion_Solar__China__JT180SAb</t>
  </si>
  <si>
    <t>Jetion_Solar__China__JT180SAb_Black_</t>
  </si>
  <si>
    <t>Jetion_Solar__China__JT185SAb</t>
  </si>
  <si>
    <t>Jetion_Solar__China__JT185SAb_Black_</t>
  </si>
  <si>
    <t>Jetion_Solar__China__JT190SAb</t>
  </si>
  <si>
    <t>Jetion_Solar__China__JT195SAb</t>
  </si>
  <si>
    <t>Jetion_Solar__China__JT220PCe</t>
  </si>
  <si>
    <t>Jetion_Solar__China__JT220PCe_Black_</t>
  </si>
  <si>
    <t>Jetion_Solar__China__JT225PCe</t>
  </si>
  <si>
    <t>Jetion_Solar__China__JT225PCe_Black_</t>
  </si>
  <si>
    <t>Jetion_Solar__China__JT230PCe</t>
  </si>
  <si>
    <t>Jetion_Solar__China__JT230PCe_Black_</t>
  </si>
  <si>
    <t>Jetion_Solar__China__JT230SCc</t>
  </si>
  <si>
    <t>Jetion_Solar__China__JT230SCc_Black_</t>
  </si>
  <si>
    <t>Jetion_Solar__China__JT235PCe</t>
  </si>
  <si>
    <t>Jetion_Solar__China__JT235PCe_Black_</t>
  </si>
  <si>
    <t>Jetion_Solar__China__JT235SCc</t>
  </si>
  <si>
    <t>Jetion_Solar__China__JT235SCc_Black_</t>
  </si>
  <si>
    <t>Jetion_Solar__China__JT240PCe</t>
  </si>
  <si>
    <t>Jetion_Solar__China__JT240PCe_Black_</t>
  </si>
  <si>
    <t>Jetion_Solar__China__JT240SCc</t>
  </si>
  <si>
    <t>Jetion_Solar__China__JT240SCc_Black_</t>
  </si>
  <si>
    <t>Jetion_Solar__China__JT245SCc</t>
  </si>
  <si>
    <t>Jetion_Solar__China__JT245SCc_Black_</t>
  </si>
  <si>
    <t>Jetion_Solar__China__JT250SCc</t>
  </si>
  <si>
    <t>Jetion_Solar__China__JT270PAe</t>
  </si>
  <si>
    <t>Jetion_Solar__China__JT270PAe_Black_</t>
  </si>
  <si>
    <t>Jetion_Solar__China__JT270SAc</t>
  </si>
  <si>
    <t>Jetion_Solar__China__JT270SAc_Black_</t>
  </si>
  <si>
    <t>Jetion_Solar__China__JT275PAe</t>
  </si>
  <si>
    <t>Jetion_Solar__China__JT275PAe_Black_</t>
  </si>
  <si>
    <t>Jetion_Solar__China__JT275SAc</t>
  </si>
  <si>
    <t>Jetion_Solar__China__JT275SAc_Black_</t>
  </si>
  <si>
    <t>Jetion_Solar__China__JT280PAe</t>
  </si>
  <si>
    <t>Jetion_Solar__China__JT280PAe_Black_</t>
  </si>
  <si>
    <t>Jetion_Solar__China__JT280SAc</t>
  </si>
  <si>
    <t>Jetion_Solar__China__JT280SAc_Black_</t>
  </si>
  <si>
    <t>Jetion_Solar__China__JT285PAe</t>
  </si>
  <si>
    <t>Jetion_Solar__China__JT285PAe_Black_</t>
  </si>
  <si>
    <t>Jetion_Solar__China__JT285SAc</t>
  </si>
  <si>
    <t>Jetion_Solar__China__JT285SAc_Black_</t>
  </si>
  <si>
    <t>Jetion_Solar__China__JT290PAe</t>
  </si>
  <si>
    <t>Jetion_Solar__China__JT290PAe_Black_</t>
  </si>
  <si>
    <t>Jetion_Solar__China__JT290SAc</t>
  </si>
  <si>
    <t>Jetion_Solar__China__JT290SAc_Black_</t>
  </si>
  <si>
    <t>Jetion_Solar__China__Co__Ltd__JT350SAh_1500_</t>
  </si>
  <si>
    <t>Jetion_Solar__China__Co__Ltd__JT355SAh_1500_</t>
  </si>
  <si>
    <t>Jetion_Solar__China__Co__Ltd__JT360SAh_1500_</t>
  </si>
  <si>
    <t>Jetion_Solar__China__Co__Ltd__JT365SAh_1500_</t>
  </si>
  <si>
    <t>Jetion_Solar__China__Co__Ltd__JT370SAh_1500_</t>
  </si>
  <si>
    <t>Jetion_Solar__China__Co__Ltd__JT375SAh_1500_</t>
  </si>
  <si>
    <t>Jetion_Solar__China__Co__Ltd__JT380SAh_1500_</t>
  </si>
  <si>
    <t>Jiangsu_Aide_Solar_Energy_Technology_AD160M5_Aa</t>
  </si>
  <si>
    <t>Jiangsu_Aide_Solar_Energy_Technology_AD165M5_Aa</t>
  </si>
  <si>
    <t>Jiangsu_Aide_Solar_Energy_Technology_AD170M5_Aa</t>
  </si>
  <si>
    <t>Jiangsu_Aide_Solar_Energy_Technology_AD175M5_Aa</t>
  </si>
  <si>
    <t>Jiangsu_Aide_Solar_Energy_Technology_AD180M5_Aa</t>
  </si>
  <si>
    <t>Jiangsu_Aide_Solar_Energy_Technology_AD185M5_Aa</t>
  </si>
  <si>
    <t>Jiangsu_Aide_Solar_Energy_Technology_AD190M5_Aa</t>
  </si>
  <si>
    <t>Jiangsu_Aide_Solar_Energy_Technology_AD190P6_Ac</t>
  </si>
  <si>
    <t>Jiangsu_Aide_Solar_Energy_Technology_AD195M5_Aa</t>
  </si>
  <si>
    <t>Jiangsu_Aide_Solar_Energy_Technology_AD195P6_Ac</t>
  </si>
  <si>
    <t>Jiangsu_Aide_Solar_Energy_Technology_AD200M5_Aa</t>
  </si>
  <si>
    <t>Jiangsu_Aide_Solar_Energy_Technology_AD200P6_Ac</t>
  </si>
  <si>
    <t>Jiangsu_Aide_Solar_Energy_Technology_AD205P6_Ac</t>
  </si>
  <si>
    <t>Jiangsu_Aide_Solar_Energy_Technology_AD210P6_Ac</t>
  </si>
  <si>
    <t>Jiangsu_Aide_Solar_Energy_Technology_AD210P6_Bc</t>
  </si>
  <si>
    <t>Jiangsu_Aide_Solar_Energy_Technology_AD215P6_Ab</t>
  </si>
  <si>
    <t>Jiangsu_Aide_Solar_Energy_Technology_AD220P6_Ab</t>
  </si>
  <si>
    <t>Jiangsu_Aide_Solar_Energy_Technology_AD220P6_Bb</t>
  </si>
  <si>
    <t>Jiangsu_Aide_Solar_Energy_Technology_AD225P6_Ab</t>
  </si>
  <si>
    <t>Jiangsu_Aide_Solar_Energy_Technology_AD230M6_Ab</t>
  </si>
  <si>
    <t>Jiangsu_Aide_Solar_Energy_Technology_AD230P6_Ab</t>
  </si>
  <si>
    <t>Jiangsu_Aide_Solar_Energy_Technology_AD230P6_Bb</t>
  </si>
  <si>
    <t>Jiangsu_Aide_Solar_Energy_Technology_AD235M6_Ab</t>
  </si>
  <si>
    <t>Jiangsu_Aide_Solar_Energy_Technology_AD235P6_Ab</t>
  </si>
  <si>
    <t>Jiangsu_Aide_Solar_Energy_Technology_AD235P6_Bb</t>
  </si>
  <si>
    <t>Jiangsu_Aide_Solar_Energy_Technology_AD240M6_Ab</t>
  </si>
  <si>
    <t>Jiangsu_Aide_Solar_Energy_Technology_AD240P6_Ab</t>
  </si>
  <si>
    <t>Jiangsu_Aide_Solar_Energy_Technology_AD240P6_Bb</t>
  </si>
  <si>
    <t>Jiangsu_Aide_Solar_Energy_Technology_AD245M6_Ab</t>
  </si>
  <si>
    <t>Jiangsu_Aide_Solar_Energy_Technology_AD245P6_Ab</t>
  </si>
  <si>
    <t>Jiangsu_Aide_Solar_Energy_Technology_AD250M6_Ab</t>
  </si>
  <si>
    <t>Jiangsu_Aide_Solar_Energy_Technology_AD250P6_Ab</t>
  </si>
  <si>
    <t>Jiangsu_Aide_Solar_Energy_Technology_AD255M6_Ab</t>
  </si>
  <si>
    <t>Jiangsu_Aide_Solar_Energy_Technology_AD255P6_Ab</t>
  </si>
  <si>
    <t>Jiangsu_Aide_Solar_Energy_Technology_AD260M6_Ab</t>
  </si>
  <si>
    <t>Jiangsu_Aide_Solar_Energy_Technology_AD260P6_Ab</t>
  </si>
  <si>
    <t>Jiangsu_Aide_Solar_Energy_Technology_AD265M6_Ab</t>
  </si>
  <si>
    <t>Jiangsu_Aide_Solar_Energy_Technology_AD275M6_Aa</t>
  </si>
  <si>
    <t>Jiangsu_Aide_Solar_Energy_Technology_AD275P6_Aa</t>
  </si>
  <si>
    <t>Jiangsu_Aide_Solar_Energy_Technology_AD280M6_Aa</t>
  </si>
  <si>
    <t>Jiangsu_Aide_Solar_Energy_Technology_AD280P6_Aa</t>
  </si>
  <si>
    <t>Jiangsu_Aide_Solar_Energy_Technology_AD285M6_Aa</t>
  </si>
  <si>
    <t>Jiangsu_Aide_Solar_Energy_Technology_AD285P6_Aa</t>
  </si>
  <si>
    <t>Jiangsu_Aide_Solar_Energy_Technology_AD290M6_Aa</t>
  </si>
  <si>
    <t>Jiangsu_Aide_Solar_Energy_Technology_AD290P6_Aa</t>
  </si>
  <si>
    <t>Jiangsu_Aide_Solar_Energy_Technology_AD295M6_Aa</t>
  </si>
  <si>
    <t>Jiangsu_Aide_Solar_Energy_Technology_AD295P6_Aa</t>
  </si>
  <si>
    <t>Jiangsu_Aide_Solar_Energy_Technology_AD300M6_Aa</t>
  </si>
  <si>
    <t>Jiangsu_Aide_Solar_Energy_Technology_AD300P6_Aa</t>
  </si>
  <si>
    <t>Jiangsu_Aide_Solar_Energy_Technology_AD305M6_Aa</t>
  </si>
  <si>
    <t>Jiangsu_Aide_Solar_Energy_Technology_AD305P6_Aa</t>
  </si>
  <si>
    <t>Jiangsu_Aide_Solar_Energy_Technology_AD310M6_Aa</t>
  </si>
  <si>
    <t>Jiangsu_Aide_Solar_Energy_Technology_AD310P6_Aa</t>
  </si>
  <si>
    <t>Jiangsu_Aide_Solar_Energy_Technology_AD315M6_Aa</t>
  </si>
  <si>
    <t>Jiangsu_Best_Solar_High_Tech_BEST_170D_24</t>
  </si>
  <si>
    <t>Jiangsu_Best_Solar_High_Tech_BEST_175D_24</t>
  </si>
  <si>
    <t>Jiangsu_Best_Solar_High_Tech_BEST_180D_24</t>
  </si>
  <si>
    <t>Jiangsu_Best_Solar_High_Tech_BEST_190P_18</t>
  </si>
  <si>
    <t>Jiangsu_Best_Solar_High_Tech_BEST_200P_18</t>
  </si>
  <si>
    <t>Jiangsu_Best_Solar_High_Tech_BEST_210P_18</t>
  </si>
  <si>
    <t>Jiangsu_Best_Solar_High_Tech_BEST_210P_20</t>
  </si>
  <si>
    <t>Jiangsu_Best_Solar_High_Tech_BEST_220D_20</t>
  </si>
  <si>
    <t>Jiangsu_Best_Solar_High_Tech_BEST_220P_20</t>
  </si>
  <si>
    <t>Jiangsu_Best_Solar_High_Tech_BEST_230P_20</t>
  </si>
  <si>
    <t>Jiangsu_Best_Solar_High_Tech_BEST_260P_24</t>
  </si>
  <si>
    <t>Jiangsu_Best_Solar_High_Tech_BEST_270P_24</t>
  </si>
  <si>
    <t>Jiangsu_Best_Solar_High_Tech_BEST_280P_24</t>
  </si>
  <si>
    <t>Jiangsu_Green_Power_PV_GPM175_A_72</t>
  </si>
  <si>
    <t>Jiangsu_Green_Power_PV_GPM175_B_48</t>
  </si>
  <si>
    <t>Jiangsu_Green_Power_PV_GPM175P_B_48</t>
  </si>
  <si>
    <t>Jiangsu_Green_Power_PV_GPM180_A_72</t>
  </si>
  <si>
    <t>Jiangsu_Green_Power_PV_GPM180_B_48</t>
  </si>
  <si>
    <t>Jiangsu_Green_Power_PV_GPM180P_B_48</t>
  </si>
  <si>
    <t>Jiangsu_Green_Power_PV_GPM185_A_72</t>
  </si>
  <si>
    <t>Jiangsu_Green_Power_PV_GPM185_B_48</t>
  </si>
  <si>
    <t>Jiangsu_Green_Power_PV_GPM185P_B_48</t>
  </si>
  <si>
    <t>Jiangsu_Green_Power_PV_GPM190_B_54</t>
  </si>
  <si>
    <t>Jiangsu_Green_Power_PV_GPM190P_B_54</t>
  </si>
  <si>
    <t>Jiangsu_Green_Power_PV_GPM195_B_54</t>
  </si>
  <si>
    <t>Jiangsu_Green_Power_PV_GPM195P_B_54</t>
  </si>
  <si>
    <t>Jiangsu_Green_Power_PV_GPM200_B_54</t>
  </si>
  <si>
    <t>Jiangsu_Green_Power_PV_GPM200P_B_54</t>
  </si>
  <si>
    <t>Jiangsu_Green_Power_PV_GPM205_B_54</t>
  </si>
  <si>
    <t>Jiangsu_Green_Power_PV_GPM205P_B_54</t>
  </si>
  <si>
    <t>Jiangsu_Green_Power_PV_GPM210_B_54</t>
  </si>
  <si>
    <t>Jiangsu_Green_Power_PV_GPM210P_B_54</t>
  </si>
  <si>
    <t>Jiangsu_Green_Power_PV_GPM210P_B_60</t>
  </si>
  <si>
    <t>Jiangsu_Green_Power_PV_GPM215P_B_60</t>
  </si>
  <si>
    <t>Jiangsu_Green_Power_PV_GPM220_B_60</t>
  </si>
  <si>
    <t>Jiangsu_Green_Power_PV_GPM220P_B_60</t>
  </si>
  <si>
    <t>Jiangsu_Green_Power_PV_GPM225_B_60</t>
  </si>
  <si>
    <t>Jiangsu_Green_Power_PV_GPM225P_B_60</t>
  </si>
  <si>
    <t>Jiangsu_Green_Power_PV_GPM230_B_60</t>
  </si>
  <si>
    <t>Jiangsu_Green_Power_PV_GPM230P_B_60</t>
  </si>
  <si>
    <t>Jiangsu_Green_Power_PV_GPM235_B_60</t>
  </si>
  <si>
    <t>Jiangsu_Green_Power_PV_GPM240_B_60</t>
  </si>
  <si>
    <t>Jiangsu_Hanjia_Thin_Film_Solar_Technology_Co___Ltd__HW_MQSB_V128</t>
  </si>
  <si>
    <t>Jiangsu_Hanjia_Thin_Film_Solar_Technology_Co___Ltd__HW_MQSC_V128</t>
  </si>
  <si>
    <t>Jiangsu_Hanjia_Thin_Film_Solar_Technology_Co___Ltd__HW_MQSG_V128</t>
  </si>
  <si>
    <t>Jiangsu_Hanjia_Thin_Film_Solar_Technology_Co___Ltd__HW_MQSR_V128</t>
  </si>
  <si>
    <t>Jiangsu_Hanjia_Thin_Film_Solar_Technology_Co___Ltd__HW_MQSB_V129</t>
  </si>
  <si>
    <t>Jiangsu_Hanjia_Thin_Film_Solar_Technology_Co___Ltd__HW_MQSG_V129</t>
  </si>
  <si>
    <t>Jiangsu_Hanjia_Thin_Film_Solar_Technology_Co___Ltd__HW_MQSB_V130</t>
  </si>
  <si>
    <t>Jiangsu_Hanjia_Thin_Film_Solar_Technology_Co___Ltd__HW_MQSC_V130</t>
  </si>
  <si>
    <t>Jiangsu_Hanjia_Thin_Film_Solar_Technology_Co___Ltd__HW_MQSG_V130</t>
  </si>
  <si>
    <t>Jiangsu_Hanjia_Thin_Film_Solar_Technology_Co___Ltd__HW_MQSR_V130</t>
  </si>
  <si>
    <t>Jiangsu_JiaSheng_Photovoltaic_Technology_JS140M36_12V</t>
  </si>
  <si>
    <t>Jiangsu_JiaSheng_Photovoltaic_Technology_JS140P36_12V</t>
  </si>
  <si>
    <t>Jiangsu_JiaSheng_Photovoltaic_Technology_JS145M36_12V</t>
  </si>
  <si>
    <t>Jiangsu_JiaSheng_Photovoltaic_Technology_JS145P36_12V</t>
  </si>
  <si>
    <t>Jiangsu_JiaSheng_Photovoltaic_Technology_JS180D72_24V</t>
  </si>
  <si>
    <t>Jiangsu_JiaSheng_Photovoltaic_Technology_JS185D72_24V</t>
  </si>
  <si>
    <t>Jiangsu_JiaSheng_Photovoltaic_Technology_JS190D72_24V</t>
  </si>
  <si>
    <t>Jiangsu_JiaSheng_Photovoltaic_Technology_JS195D72_24V</t>
  </si>
  <si>
    <t>Jiangsu_JiaSheng_Photovoltaic_Technology_JS220P60_24V</t>
  </si>
  <si>
    <t>Jiangsu_JiaSheng_Photovoltaic_Technology_JS225P60_24V</t>
  </si>
  <si>
    <t>Jiangsu_JiaSheng_Photovoltaic_Technology_JS230M60_24V</t>
  </si>
  <si>
    <t>Jiangsu_JiaSheng_Photovoltaic_Technology_JS230P60_24V</t>
  </si>
  <si>
    <t>Jiangsu_JiaSheng_Photovoltaic_Technology_JS235M60_24V</t>
  </si>
  <si>
    <t>Jiangsu_JiaSheng_Photovoltaic_Technology_JS235P60_24V</t>
  </si>
  <si>
    <t>Jiangsu_JiaSheng_Photovoltaic_Technology_JS240M60_24V</t>
  </si>
  <si>
    <t>Jiangsu_JiaSheng_Photovoltaic_Technology_JS240P60_24V</t>
  </si>
  <si>
    <t>Jiangsu_JiaSheng_Photovoltaic_Technology_JS245M60_24V</t>
  </si>
  <si>
    <t>Jiangsu_JiaSheng_Photovoltaic_Technology_JS250M60_24V</t>
  </si>
  <si>
    <t>Jiangsu_JiaSheng_Photovoltaic_Technology_JS255M60_24V</t>
  </si>
  <si>
    <t>Jiangsu_JiaSheng_Photovoltaic_Technology_JS255P72_24V</t>
  </si>
  <si>
    <t>Jiangsu_JiaSheng_Photovoltaic_Technology_JS260M60_24V</t>
  </si>
  <si>
    <t>Jiangsu_JiaSheng_Photovoltaic_Technology_JS260M72_24V</t>
  </si>
  <si>
    <t>Jiangsu_JiaSheng_Photovoltaic_Technology_JS260P72_24V</t>
  </si>
  <si>
    <t>Jiangsu_JiaSheng_Photovoltaic_Technology_JS265M72_24V</t>
  </si>
  <si>
    <t>Jiangsu_JiaSheng_Photovoltaic_Technology_JS265P72_24V</t>
  </si>
  <si>
    <t>Jiangsu_JiaSheng_Photovoltaic_Technology_JS270M72_24V</t>
  </si>
  <si>
    <t>Jiangsu_JiaSheng_Photovoltaic_Technology_JS270P72_24V</t>
  </si>
  <si>
    <t>Jiangsu_JiaSheng_Photovoltaic_Technology_JS275M72_24V</t>
  </si>
  <si>
    <t>Jiangsu_JiaSheng_Photovoltaic_Technology_JS275P72_24V</t>
  </si>
  <si>
    <t>Jiangsu_JiaSheng_Photovoltaic_Technology_JS280M72_24V</t>
  </si>
  <si>
    <t>Jiangsu_JiaSheng_Photovoltaic_Technology_JS280P72_24V</t>
  </si>
  <si>
    <t>Jiangsu_JiaSheng_Photovoltaic_Technology_JS290M72_24V</t>
  </si>
  <si>
    <t>Jiangsu_JiaSheng_Photovoltaic_Technology_JS290P72_24V</t>
  </si>
  <si>
    <t>Jiangsu_JiaSheng_Photovoltaic_Technology_JS300M72_24V</t>
  </si>
  <si>
    <t>Jiangsu_JiaSheng_Photovoltaic_Technology_JS300P72_24V</t>
  </si>
  <si>
    <t>Jiangsu_Prefersolar_Photovoltaic_PS_175M</t>
  </si>
  <si>
    <t>Jiangsu_Prefersolar_Photovoltaic_PS_180M</t>
  </si>
  <si>
    <t>Jiangsu_Prefersolar_Photovoltaic_PS_185M</t>
  </si>
  <si>
    <t>Jiangsu_Prefersolar_Photovoltaic_PS_230M</t>
  </si>
  <si>
    <t>Jiangsu_Prefersolar_Photovoltaic_PS_235M</t>
  </si>
  <si>
    <t>Jiangsu_Prefersolar_Photovoltaic_PS_240M</t>
  </si>
  <si>
    <t>Jiangsu_Prefersolar_Photovoltaic_PS_245M</t>
  </si>
  <si>
    <t>Jiangsu_Prefersolar_Photovoltaic_PS_250M</t>
  </si>
  <si>
    <t>Jiangsu_Runda_PV_RS185M_72</t>
  </si>
  <si>
    <t>Jiangsu_Runda_PV_RS190M_72</t>
  </si>
  <si>
    <t>Jiangsu_Runda_PV_RS215P_60</t>
  </si>
  <si>
    <t>Jiangsu_Runda_PV_RS220P_60</t>
  </si>
  <si>
    <t>Jiangsu_Runda_PV_RS225P_60</t>
  </si>
  <si>
    <t>Jiangsu_Runda_PV_RS230M_96</t>
  </si>
  <si>
    <t>Jiangsu_Runda_PV_RS230P_60</t>
  </si>
  <si>
    <t>Jiangsu_Runda_PV_RS235M_96</t>
  </si>
  <si>
    <t>Jiangsu_Runda_PV_RS235P_60</t>
  </si>
  <si>
    <t>Jiangsu_Runda_PV_RS240M_96</t>
  </si>
  <si>
    <t>Jiangsu_Runda_PV_RS245M_96</t>
  </si>
  <si>
    <t>Jiangsu_Runda_PV_RS250M_96</t>
  </si>
  <si>
    <t>Jiangsu_Sainty_Machinery_GES_M165</t>
  </si>
  <si>
    <t>Jiangsu_Sainty_Machinery_GES_5M170</t>
  </si>
  <si>
    <t>Jiangsu_Sainty_Machinery_GES_M170</t>
  </si>
  <si>
    <t>Jiangsu_Sainty_Machinery_GES_5M175</t>
  </si>
  <si>
    <t>Jiangsu_Sainty_Machinery_GES_M175</t>
  </si>
  <si>
    <t>Jiangsu_Sainty_Machinery_GES_5M180</t>
  </si>
  <si>
    <t>Jiangsu_Sainty_Machinery_GES_M180</t>
  </si>
  <si>
    <t>Jiangsu_Sainty_Machinery_GES_5M185</t>
  </si>
  <si>
    <t>Jiangsu_Sainty_Machinery_GES_5M190</t>
  </si>
  <si>
    <t>Jiangsu_Sainty_Machinery_GES_6M190</t>
  </si>
  <si>
    <t>Jiangsu_Sainty_Machinery_GES_5M195</t>
  </si>
  <si>
    <t>Jiangsu_Sainty_Machinery_GES_6M195</t>
  </si>
  <si>
    <t>Jiangsu_Sainty_Machinery_GES_6M200</t>
  </si>
  <si>
    <t>Jiangsu_Sainty_Machinery_GES_P200</t>
  </si>
  <si>
    <t>Jiangsu_Sainty_Machinery_GES_6M205</t>
  </si>
  <si>
    <t>Jiangsu_Sainty_Machinery_GES_6M210</t>
  </si>
  <si>
    <t>Jiangsu_Sainty_Machinery_GES_P210</t>
  </si>
  <si>
    <t>Jiangsu_Sainty_Machinery_GES_6M220</t>
  </si>
  <si>
    <t>Jiangsu_Sainty_Machinery_GES_P220</t>
  </si>
  <si>
    <t>Jiangsu_Sainty_Machinery_GES_6M225</t>
  </si>
  <si>
    <t>Jiangsu_Sainty_Machinery_GES_6P225</t>
  </si>
  <si>
    <t>Jiangsu_Sainty_Machinery_GES_5M230</t>
  </si>
  <si>
    <t>Jiangsu_Sainty_Machinery_GES_6M230</t>
  </si>
  <si>
    <t>Jiangsu_Sainty_Machinery_GES_6P230</t>
  </si>
  <si>
    <t>Jiangsu_Sainty_Machinery_GES_P230</t>
  </si>
  <si>
    <t>Jiangsu_Sainty_Machinery_GES_5M235</t>
  </si>
  <si>
    <t>Jiangsu_Sainty_Machinery_GES_6M235</t>
  </si>
  <si>
    <t>Jiangsu_Sainty_Machinery_GES_6P235</t>
  </si>
  <si>
    <t>Jiangsu_Sainty_Machinery_GES_5M240</t>
  </si>
  <si>
    <t>Jiangsu_Sainty_Machinery_GES_6M240</t>
  </si>
  <si>
    <t>Jiangsu_Sainty_Machinery_GES_6P240</t>
  </si>
  <si>
    <t>Jiangsu_Sainty_Machinery_GES_5M245</t>
  </si>
  <si>
    <t>Jiangsu_Sainty_Machinery_GES_6M245</t>
  </si>
  <si>
    <t>Jiangsu_Sainty_Machinery_GES_6P245</t>
  </si>
  <si>
    <t>Jiangsu_Sainty_Machinery_GES_5M250</t>
  </si>
  <si>
    <t>Jiangsu_Sainty_Machinery_GES_6M250</t>
  </si>
  <si>
    <t>Jiangsu_Sainty_Machinery_GES_6P250</t>
  </si>
  <si>
    <t>Jiangsu_Sainty_Machinery_GES_P250</t>
  </si>
  <si>
    <t>Jiangsu_Sainty_Machinery_GES_5M255</t>
  </si>
  <si>
    <t>Jiangsu_Sainty_Machinery_GES_6M255</t>
  </si>
  <si>
    <t>Jiangsu_Sainty_Machinery_GES_6P255</t>
  </si>
  <si>
    <t>Jiangsu_Sainty_Machinery_GES_6M260</t>
  </si>
  <si>
    <t>Jiangsu_Sainty_Machinery_GES_6P260</t>
  </si>
  <si>
    <t>Jiangsu_Sainty_Machinery_GES_P260</t>
  </si>
  <si>
    <t>Jiangsu_Sainty_Machinery_GES_6M265</t>
  </si>
  <si>
    <t>Jiangsu_Sainty_Machinery_GES_6P265</t>
  </si>
  <si>
    <t>Jiangsu_Sainty_Machinery_GES_6M270</t>
  </si>
  <si>
    <t>Jiangsu_Sainty_Machinery_GES_6P270</t>
  </si>
  <si>
    <t>Jiangsu_Sainty_Machinery_GES_P270</t>
  </si>
  <si>
    <t>Jiangsu_Sainty_Machinery_GES_6M275</t>
  </si>
  <si>
    <t>Jiangsu_Sainty_Machinery_GES_6P275</t>
  </si>
  <si>
    <t>Jiangsu_Sainty_Machinery_GES_6M280</t>
  </si>
  <si>
    <t>Jiangsu_Sainty_Machinery_GES_6P280</t>
  </si>
  <si>
    <t>Jiangsu_Sainty_Machinery_GES_P280</t>
  </si>
  <si>
    <t>Jiangsu_Sainty_Machinery_GES_6M285</t>
  </si>
  <si>
    <t>Jiangsu_Sainty_Machinery_GES_6P285</t>
  </si>
  <si>
    <t>Jiangsu_Sainty_Machinery_GES_6M290</t>
  </si>
  <si>
    <t>Jiangsu_Sainty_Machinery_GES_6P290</t>
  </si>
  <si>
    <t>Jiangsu_Sainty_Machinery_GES_6M295</t>
  </si>
  <si>
    <t>Jiangsu_Sainty_Machinery_GES_6P295</t>
  </si>
  <si>
    <t>Jiangsu_Sainty_Machinery_GES_6M300</t>
  </si>
  <si>
    <t>Jiangsu_Sainty_Machinery_GES_6P300</t>
  </si>
  <si>
    <t>Jiangsu_Sainty_Machinery_GES_6M305</t>
  </si>
  <si>
    <t>Jiangsu_Sainty_Machinery_GES_6P305</t>
  </si>
  <si>
    <t>Jiangsu_Sainty_Machinery_GES_6M310</t>
  </si>
  <si>
    <t>Jiangsu_Sainty_Machinery_GES_6M315</t>
  </si>
  <si>
    <t>Jiangsu_Shunda_PV_Tech_SDM_170__165__72M</t>
  </si>
  <si>
    <t>Jiangsu_Shunda_PV_Tech_SDM_170__170__72M</t>
  </si>
  <si>
    <t>Jiangsu_Shunda_PV_Tech_SDM_170__175__72M</t>
  </si>
  <si>
    <t>Jiangsu_Shunda_PV_Tech_SDM_170__180__72M</t>
  </si>
  <si>
    <t>Jiangsu_Shunda_PV_Tech_SDM_170__185__72M</t>
  </si>
  <si>
    <t>Jiangsu_SunLink_PV_Technology_SL180_24M170</t>
  </si>
  <si>
    <t>Jiangsu_SunLink_PV_Technology_SL180_24M175</t>
  </si>
  <si>
    <t>Jiangsu_SunLink_PV_Technology_SL180_24M180</t>
  </si>
  <si>
    <t>Jiangsu_SunLink_PV_Technology_SL180_24M185</t>
  </si>
  <si>
    <t>Jiangsu_SunLink_PV_Technology_SL180_24M190</t>
  </si>
  <si>
    <t>Jiangsu_SunLink_PV_Technology_SL180_24M195</t>
  </si>
  <si>
    <t>Jiangsu_SunLink_PV_Technology_SL220_20M200</t>
  </si>
  <si>
    <t>Jiangsu_SunLink_PV_Technology_SL220_20P200</t>
  </si>
  <si>
    <t>Jiangsu_SunLink_PV_Technology_SL220_20M205</t>
  </si>
  <si>
    <t>Jiangsu_SunLink_PV_Technology_SL220_20P205</t>
  </si>
  <si>
    <t>Jiangsu_SunLink_PV_Technology_SL220_20M210</t>
  </si>
  <si>
    <t>Jiangsu_SunLink_PV_Technology_SL220_20P210</t>
  </si>
  <si>
    <t>Jiangsu_SunLink_PV_Technology_SL220_20M215</t>
  </si>
  <si>
    <t>Jiangsu_SunLink_PV_Technology_SL220_20P215</t>
  </si>
  <si>
    <t>Jiangsu_SunLink_PV_Technology_SL220_20M220</t>
  </si>
  <si>
    <t>Jiangsu_SunLink_PV_Technology_SL220_20P220</t>
  </si>
  <si>
    <t>Jiangsu_SunLink_PV_Technology_SL240_32M220</t>
  </si>
  <si>
    <t>Jiangsu_SunLink_PV_Technology_SL220_20M225</t>
  </si>
  <si>
    <t>Jiangsu_SunLink_PV_Technology_SL220_20P225</t>
  </si>
  <si>
    <t>Jiangsu_SunLink_PV_Technology_SL240_32M225</t>
  </si>
  <si>
    <t>Jiangsu_SunLink_PV_Technology_SL220_20M230</t>
  </si>
  <si>
    <t>Jiangsu_SunLink_PV_Technology_SL220_20P230</t>
  </si>
  <si>
    <t>Jiangsu_SunLink_PV_Technology_SL240_32M230</t>
  </si>
  <si>
    <t>Jiangsu_SunLink_PV_Technology_SL220_20M235</t>
  </si>
  <si>
    <t>Jiangsu_SunLink_PV_Technology_SL220_20P235</t>
  </si>
  <si>
    <t>Jiangsu_SunLink_PV_Technology_SL240_32M235</t>
  </si>
  <si>
    <t>Jiangsu_SunLink_PV_Technology_SL220_20M240</t>
  </si>
  <si>
    <t>Jiangsu_SunLink_PV_Technology_SL220_20P240</t>
  </si>
  <si>
    <t>Jiangsu_SunLink_PV_Technology_SL240_32M240</t>
  </si>
  <si>
    <t>Jiangsu_SunLink_PV_Technology_SL220_20M245</t>
  </si>
  <si>
    <t>Jiangsu_SunLink_PV_Technology_SL240_32M245</t>
  </si>
  <si>
    <t>Jiangsu_SunLink_PV_Technology_SL220_20M250</t>
  </si>
  <si>
    <t>Jiangsu_SunLink_PV_Technology_SL240_32M250</t>
  </si>
  <si>
    <t>Jiangsu_SunLink_PV_Technology_SL220_20M255</t>
  </si>
  <si>
    <t>Jiangsu_SunLink_PV_Technology_SL240_32M255</t>
  </si>
  <si>
    <t>Jiangsu_SunLink_PV_Technology_SL220_20M260</t>
  </si>
  <si>
    <t>Jiangsu_SunLink_PV_Technology_SL280_24M260</t>
  </si>
  <si>
    <t>Jiangsu_SunLink_PV_Technology_SL280_24P260</t>
  </si>
  <si>
    <t>Jiangsu_SunLink_PV_Technology_SL280_24M265</t>
  </si>
  <si>
    <t>Jiangsu_SunLink_PV_Technology_SL280_24P265</t>
  </si>
  <si>
    <t>Jiangsu_SunLink_PV_Technology_SL280_24M270</t>
  </si>
  <si>
    <t>Jiangsu_SunLink_PV_Technology_SL280_24P270</t>
  </si>
  <si>
    <t>Jiangsu_SunLink_PV_Technology_SL280_24M275</t>
  </si>
  <si>
    <t>Jiangsu_SunLink_PV_Technology_SL280_24P275</t>
  </si>
  <si>
    <t>Jiangsu_SunLink_PV_Technology_SL280_24M280</t>
  </si>
  <si>
    <t>Jiangsu_SunLink_PV_Technology_SL280_24P280</t>
  </si>
  <si>
    <t>Jiangsu_SunLink_PV_Technology_SL280_24M285</t>
  </si>
  <si>
    <t>Jiangsu_SunLink_PV_Technology_SL280_24P285</t>
  </si>
  <si>
    <t>Jiangsu_SunLink_PV_Technology_SL280_24M290</t>
  </si>
  <si>
    <t>Jiangsu_SunLink_PV_Technology_SL280_24P290</t>
  </si>
  <si>
    <t>Jiangsu_SunLink_PV_Technology_SL280_24M295</t>
  </si>
  <si>
    <t>Jiangsu_SunLink_PV_Technology_SL280_24P295</t>
  </si>
  <si>
    <t>Jiangsu_Wanfeng_PV_WF175M_01E</t>
  </si>
  <si>
    <t>Jiangsu_Wanfeng_PV_WF180M_01E</t>
  </si>
  <si>
    <t>Jiangsu_Wanfeng_PV_WF185M_01E</t>
  </si>
  <si>
    <t>Jiangsu_Wanfeng_PV_WF200P_02B</t>
  </si>
  <si>
    <t>Jiangsu_Wanfeng_PV_WF205P_02B</t>
  </si>
  <si>
    <t>Jiangsu_Wanfeng_PV_WF210P_02B</t>
  </si>
  <si>
    <t>Jiangsu_Wanfeng_PV_WF215P_02B</t>
  </si>
  <si>
    <t>Jiangsu_Wanfeng_PV_WF220P_02B</t>
  </si>
  <si>
    <t>Jiangsu_Wanfeng_PV_WF225P_02B</t>
  </si>
  <si>
    <t>Jiangsu_Wanfeng_PV_WF230P_02B</t>
  </si>
  <si>
    <t>Jiangsu_Wanfeng_PV_WF240P_02A</t>
  </si>
  <si>
    <t>Jiangsu_Wanfeng_PV_WF245P_02A</t>
  </si>
  <si>
    <t>Jiangsu_Wanfeng_PV_WF250P_02A</t>
  </si>
  <si>
    <t>Jiangsu_Wanfeng_PV_WF255P_02A</t>
  </si>
  <si>
    <t>Jiangsu_Wanfeng_PV_WF260P_02A</t>
  </si>
  <si>
    <t>Jiangsu_Wanfeng_PV_WF265P_02A</t>
  </si>
  <si>
    <t>Jiangsu_Wanfeng_PV_WF270P_02A</t>
  </si>
  <si>
    <t>Jiangsu_Wanfeng_PV_WF275P_02A</t>
  </si>
  <si>
    <t>Jiangsu_Wanfeng_PV_WF280P_02A</t>
  </si>
  <si>
    <t>Jiangxi_Best_Solar_High_Tech_BEST_170D_24</t>
  </si>
  <si>
    <t>Jiangxi_Best_Solar_High_Tech_BEST_175D_24</t>
  </si>
  <si>
    <t>Jiangxi_Best_Solar_High_Tech_BEST_180D_24</t>
  </si>
  <si>
    <t>Jiangxi_Best_Solar_High_Tech_BEST_190P_18</t>
  </si>
  <si>
    <t>Jiangxi_Best_Solar_High_Tech_BEST_200P_18</t>
  </si>
  <si>
    <t>Jiangxi_Best_Solar_High_Tech_BEST_210P_18</t>
  </si>
  <si>
    <t>Jiangxi_Best_Solar_High_Tech_BEST_210P_20</t>
  </si>
  <si>
    <t>Jiangxi_Best_Solar_High_Tech_BEST_220D_20</t>
  </si>
  <si>
    <t>Jiangxi_Best_Solar_High_Tech_BEST_220P_20</t>
  </si>
  <si>
    <t>Jiangxi_Best_Solar_High_Tech_BEST_230P_20</t>
  </si>
  <si>
    <t>Jiangxi_Best_Solar_High_Tech_BEST_260P_24</t>
  </si>
  <si>
    <t>Jiangxi_Best_Solar_High_Tech_BEST_270P_24</t>
  </si>
  <si>
    <t>Jiangxi_Best_Solar_High_Tech_BEST_280P_24</t>
  </si>
  <si>
    <t>Jiangyin_Hareon_Power_HR_115W_17V</t>
  </si>
  <si>
    <t>Jiangyin_Hareon_Power_HR_120W_17V</t>
  </si>
  <si>
    <t>Jiangyin_Hareon_Power_HR_125W_17V</t>
  </si>
  <si>
    <t>Jiangyin_Hareon_Power_HR_160W_24V</t>
  </si>
  <si>
    <t>Jiangyin_Hareon_Power_HR_175W_24V</t>
  </si>
  <si>
    <t>Jiangyin_Hareon_Power_HR_180W_24V</t>
  </si>
  <si>
    <t>Jiangyin_Hareon_Power_HR_185W_24V</t>
  </si>
  <si>
    <t>Jiangyin_Hareon_Power_HR_190W_24V</t>
  </si>
  <si>
    <t>Jiangyin_Hareon_Power_HR_195W_24V</t>
  </si>
  <si>
    <t>Jiangyin_Hareon_Power_HR_200W_18V</t>
  </si>
  <si>
    <t>Jiangyin_Hareon_Power_HR_200W_24V</t>
  </si>
  <si>
    <t>Jiangyin_Hareon_Power_HR_205W_18V</t>
  </si>
  <si>
    <t>Jiangyin_Hareon_Power_HR_210W_18V</t>
  </si>
  <si>
    <t>Jiangyin_Hareon_Power_HR_215W_18V</t>
  </si>
  <si>
    <t>Jiangyin_Hareon_Power_HR220D6P_3</t>
  </si>
  <si>
    <t>Jiangyin_Hareon_Power_HR_220W_18V</t>
  </si>
  <si>
    <t>Jiangyin_Hareon_Power_HR225D6P_3</t>
  </si>
  <si>
    <t>Jiangyin_Hareon_Power_HR_225P_18_Bb</t>
  </si>
  <si>
    <t>Jiangyin_Hareon_Power_HR_225P_18_Bbp</t>
  </si>
  <si>
    <t>Jiangyin_Hareon_Power_HR_225W_18V</t>
  </si>
  <si>
    <t>Jiangyin_Hareon_Power_HR230D6P_3</t>
  </si>
  <si>
    <t>Jiangyin_Hareon_Power_HR_230P_18_Bb</t>
  </si>
  <si>
    <t>Jiangyin_Hareon_Power_HR_230P_18_Bbp</t>
  </si>
  <si>
    <t>Jiangyin_Hareon_Power_HR_230W_18V</t>
  </si>
  <si>
    <t>Jiangyin_Hareon_Power_HR235D6P_3</t>
  </si>
  <si>
    <t>Jiangyin_Hareon_Power_HR_235P_18_Bb</t>
  </si>
  <si>
    <t>Jiangyin_Hareon_Power_HR_235P_18_Bbp</t>
  </si>
  <si>
    <t>Jiangyin_Hareon_Power_HR_235W_18V</t>
  </si>
  <si>
    <t>Jiangyin_Hareon_Power_HR_240P_18_Bb</t>
  </si>
  <si>
    <t>Jiangyin_Hareon_Power_HR_240P_18_Bbp</t>
  </si>
  <si>
    <t>Jiangyin_Hareon_Power_HR_240W_18V</t>
  </si>
  <si>
    <t>Jiangyin_Hareon_Power_HR_245P_18_Bb</t>
  </si>
  <si>
    <t>Jiangyin_Hareon_Power_HR_245P_18_Bbp</t>
  </si>
  <si>
    <t>Jiangyin_Hareon_Power_HR_245P_AC_Bb</t>
  </si>
  <si>
    <t>Jiangyin_Hareon_Power_HR_245P_AC_BbP</t>
  </si>
  <si>
    <t>Jiangyin_Hareon_Power_HR_250_18_Cb</t>
  </si>
  <si>
    <t>Jiangyin_Hareon_Power_HR_250_AC_Cb</t>
  </si>
  <si>
    <t>Jiangyin_Hareon_Power_HR_250P_18_Bb</t>
  </si>
  <si>
    <t>Jiangyin_Hareon_Power_HR_250P_18_Bbp</t>
  </si>
  <si>
    <t>Jiangyin_Hareon_Power_HR_250P_AC_Bb</t>
  </si>
  <si>
    <t>Jiangyin_Hareon_Power_HR_250P_AC_BbP</t>
  </si>
  <si>
    <t>Jiangyin_Hareon_Power_HRA_250P_18_Bb</t>
  </si>
  <si>
    <t>Jiangyin_Hareon_Power_HR_255_18_Cb</t>
  </si>
  <si>
    <t>Jiangyin_Hareon_Power_HR_255_AC_Cb</t>
  </si>
  <si>
    <t>Jiangyin_Hareon_Power_HR_255P_18_Bb</t>
  </si>
  <si>
    <t>Jiangyin_Hareon_Power_HR_255P_18_Bbp</t>
  </si>
  <si>
    <t>Jiangyin_Hareon_Power_HR_255P_AC_Bb</t>
  </si>
  <si>
    <t>Jiangyin_Hareon_Power_HR_255P_AC_BbP</t>
  </si>
  <si>
    <t>Jiangyin_Hareon_Power_HRA_255P_18_Bb</t>
  </si>
  <si>
    <t>Jiangyin_Hareon_Power_HR_260_18_Cb</t>
  </si>
  <si>
    <t>Jiangyin_Hareon_Power_HR_260_AC_Cb</t>
  </si>
  <si>
    <t>Jiangyin_Hareon_Power_HR_260P_18_Bb</t>
  </si>
  <si>
    <t>Jiangyin_Hareon_Power_HR_260P_18_Bbp</t>
  </si>
  <si>
    <t>Jiangyin_Hareon_Power_HR_260P_AC_Bb</t>
  </si>
  <si>
    <t>Jiangyin_Hareon_Power_HR_260P_AC_BbP</t>
  </si>
  <si>
    <t>Jiangyin_Hareon_Power_HRA_260P_18_Bb</t>
  </si>
  <si>
    <t>Jiangyin_Hareon_Power_HR_265_18_Cb</t>
  </si>
  <si>
    <t>Jiangyin_Hareon_Power_HR_265_AC_Cb</t>
  </si>
  <si>
    <t>Jiangyin_Hareon_Power_HR_265P_18_Bb</t>
  </si>
  <si>
    <t>Jiangyin_Hareon_Power_HR_265P_18_Bbp</t>
  </si>
  <si>
    <t>Jiangyin_Hareon_Power_HRA_265P_18_Bb_1</t>
  </si>
  <si>
    <t>Jiangyin_Hareon_Power_HR_270_18_Cb</t>
  </si>
  <si>
    <t>Jiangyin_Hareon_Power_HR_270_AC_Cb</t>
  </si>
  <si>
    <t>Jiangyin_Hareon_Power_HR_270P_24_Ba</t>
  </si>
  <si>
    <t>Jiangyin_Hareon_Power_HR_270P_24_Bap</t>
  </si>
  <si>
    <t>Jiangyin_Hareon_Power_HRA_270_18_Cb</t>
  </si>
  <si>
    <t>Jiangyin_Hareon_Power_HRA_270_19_Cb</t>
  </si>
  <si>
    <t>Jiangyin_Hareon_Power_HR_275P_24_Ba</t>
  </si>
  <si>
    <t>Jiangyin_Hareon_Power_HR_275P_24_Bap</t>
  </si>
  <si>
    <t>Jiangyin_Hareon_Power_HR_280P_24_Ba</t>
  </si>
  <si>
    <t>Jiangyin_Hareon_Power_HR_280P_24_Bap</t>
  </si>
  <si>
    <t>Jiangyin_Hareon_Power_HRA_280_18_Cb_1</t>
  </si>
  <si>
    <t>Jiangyin_Hareon_Power_HR_285P_24_Ba</t>
  </si>
  <si>
    <t>Jiangyin_Hareon_Power_HR_285P_24_Bap</t>
  </si>
  <si>
    <t>Jiangyin_Hareon_Power_HRA_285_18_Cb_1</t>
  </si>
  <si>
    <t>Jiangyin_Hareon_Power_HR_290P_24_Ba</t>
  </si>
  <si>
    <t>Jiangyin_Hareon_Power_HR_290P_24_Bap</t>
  </si>
  <si>
    <t>Jiangyin_Hareon_Power_HR_295_24_Ca</t>
  </si>
  <si>
    <t>Jiangyin_Hareon_Power_HR_295P_24_Ba</t>
  </si>
  <si>
    <t>Jiangyin_Hareon_Power_HR_295P_24_Bap</t>
  </si>
  <si>
    <t>Jiangyin_Hareon_Power_HRA_295_18_Cb_1</t>
  </si>
  <si>
    <t>Jiangyin_Hareon_Power_HR_300_24_Ca</t>
  </si>
  <si>
    <t>Jiangyin_Hareon_Power_HR_300P_24_Ba</t>
  </si>
  <si>
    <t>Jiangyin_Hareon_Power_HR_300P_24_Bap</t>
  </si>
  <si>
    <t>Jiangyin_Hareon_Power_HRA_300_18_Cb_1</t>
  </si>
  <si>
    <t>Jiangyin_Hareon_Power_HRA_300P_24_Ba</t>
  </si>
  <si>
    <t>Jiangyin_Hareon_Power_HR_305_24_Ca</t>
  </si>
  <si>
    <t>Jiangyin_Hareon_Power_HR_305P_24_Ba</t>
  </si>
  <si>
    <t>Jiangyin_Hareon_Power_HR_305P_24_Bap</t>
  </si>
  <si>
    <t>Jiangyin_Hareon_Power_HRA_305P_24_Ba</t>
  </si>
  <si>
    <t>Jiangyin_Hareon_Power_HR_310_24_Ca</t>
  </si>
  <si>
    <t>Jiangyin_Hareon_Power_HR_310P_24_Ba</t>
  </si>
  <si>
    <t>Jiangyin_Hareon_Power_HR_310P_24_Bap</t>
  </si>
  <si>
    <t>Jiangyin_Hareon_Power_HRA_310P_24_Ba</t>
  </si>
  <si>
    <t>Jiangyin_Hareon_Power_HR_315_24_Ca</t>
  </si>
  <si>
    <t>Jiangyin_Hareon_Power_HR_315P_24_Ba</t>
  </si>
  <si>
    <t>Jiangyin_Hareon_Power_HR_315P_24_Bap</t>
  </si>
  <si>
    <t>Jiangyin_Hareon_Power_HRA_315_24_Ca</t>
  </si>
  <si>
    <t>Jiangyin_Hareon_Power_HRA_315P_24_Ba</t>
  </si>
  <si>
    <t>Jiangyin_Hareon_Power_HR_320P_24_Ba</t>
  </si>
  <si>
    <t>Jiangyin_Hareon_Power_HR_320P_24_Bap</t>
  </si>
  <si>
    <t>Jiangyin_Hareon_Power_HRA_320_24_Ca</t>
  </si>
  <si>
    <t>Jiangyin_Hareon_Power_HRA_320P_24_Ba_1</t>
  </si>
  <si>
    <t>Jiangyin_Hareon_Power_HRA_335_24_Ca_1</t>
  </si>
  <si>
    <t>Jiangyin_Hareon_Power_HRA_340_24_Ca_1</t>
  </si>
  <si>
    <t>Jiangyin_Hareon_Power_HRA_350_24_Ca_1</t>
  </si>
  <si>
    <t>Jiangyin_Hareon_Power_HRA_355_24_Ca_1</t>
  </si>
  <si>
    <t>Jiangyin_Jetion_Science_and_Technology_JT210PCe</t>
  </si>
  <si>
    <t>Jiangyin_Jetion_Science_and_Technology_JT215PCe</t>
  </si>
  <si>
    <t>Jiawei_Solarchina__Shenzhen__JW_G2300_MD6660P_1</t>
  </si>
  <si>
    <t>Jiawei_Solarchina__Shenzhen__JW_G2300_QC6660P_1</t>
  </si>
  <si>
    <t>Jingao_Solar_JAM5_L__175</t>
  </si>
  <si>
    <t>Jingao_Solar_JAM5_L__180</t>
  </si>
  <si>
    <t>Jingao_Solar_JAM5_L__185</t>
  </si>
  <si>
    <t>Jingao_Solar_JAM6_200</t>
  </si>
  <si>
    <t>Jingao_Solar_JAP6_200</t>
  </si>
  <si>
    <t>Jingao_Solar_JAM6_205</t>
  </si>
  <si>
    <t>Jingao_Solar_JAP6_205</t>
  </si>
  <si>
    <t>Jingao_Solar_JAM6_210</t>
  </si>
  <si>
    <t>Jingao_Solar_JAP6_210</t>
  </si>
  <si>
    <t>Jingao_Solar_JAM6_215</t>
  </si>
  <si>
    <t>Jingao_Solar_JAP6_215</t>
  </si>
  <si>
    <t>Jingao_Solar_JAM6_220</t>
  </si>
  <si>
    <t>Jingao_Solar_JAP6_220</t>
  </si>
  <si>
    <t>Jingao_Solar_JAM6_225</t>
  </si>
  <si>
    <t>Jingao_Solar_JAP6_225</t>
  </si>
  <si>
    <t>Jingao_Solar_JAM6_230</t>
  </si>
  <si>
    <t>Jingao_Solar_JAP6_230</t>
  </si>
  <si>
    <t>Jingao_Solar_JAM6_235</t>
  </si>
  <si>
    <t>Jingao_Solar_JAP6_235</t>
  </si>
  <si>
    <t>Jingao_Solar_JAM6_240</t>
  </si>
  <si>
    <t>Jingao_Solar_JAP6_240</t>
  </si>
  <si>
    <t>Jinko_Solar_Co___Ltd_JKM170M_72B</t>
  </si>
  <si>
    <t>Jinko_Solar_Co___Ltd_JKM175M_72</t>
  </si>
  <si>
    <t>Jinko_Solar_Co___Ltd_JKM175M_72B</t>
  </si>
  <si>
    <t>Jinko_Solar_Co___Ltd_JKM180M_72</t>
  </si>
  <si>
    <t>Jinko_Solar_Co___Ltd_JKM180M_72B</t>
  </si>
  <si>
    <t>Jinko_Solar_Co___Ltd_JKM185M_72</t>
  </si>
  <si>
    <t>Jinko_Solar_Co___Ltd_JKM185M_72B</t>
  </si>
  <si>
    <t>Jinko_Solar_Co___Ltd_JKM190M_72</t>
  </si>
  <si>
    <t>Jinko_Solar_Co___Ltd_JKM190M_72B</t>
  </si>
  <si>
    <t>Jinko_Solar_Co___Ltd_JKM195M_72</t>
  </si>
  <si>
    <t>Jinko_Solar_Co___Ltd_JKM195M_72B</t>
  </si>
  <si>
    <t>Jinko_Solar_Co___Ltd_JKM200M_60B</t>
  </si>
  <si>
    <t>Jinko_Solar_Co___Ltd_JKM200M_72</t>
  </si>
  <si>
    <t>Jinko_Solar_Co___Ltd_JKM200M_72B</t>
  </si>
  <si>
    <t>Jinko_Solar_Co___Ltd_JKM200P_60B</t>
  </si>
  <si>
    <t>Jinko_Solar_Co___Ltd_JKM205M_60B</t>
  </si>
  <si>
    <t>Jinko_Solar_Co___Ltd_JKM205M_72</t>
  </si>
  <si>
    <t>Jinko_Solar_Co___Ltd_JKM205M_72B</t>
  </si>
  <si>
    <t>Jinko_Solar_Co___Ltd_JKM205P_60B</t>
  </si>
  <si>
    <t>Jinko_Solar_Co___Ltd_JKM210M_60B</t>
  </si>
  <si>
    <t>Jinko_Solar_Co___Ltd_JKM210P_60B</t>
  </si>
  <si>
    <t>Jinko_Solar_Co___Ltd_JKM215M_60B</t>
  </si>
  <si>
    <t>Jinko_Solar_Co___Ltd_JKM215P_60B</t>
  </si>
  <si>
    <t>Jinko_Solar_Co___Ltd_JKM220M_60</t>
  </si>
  <si>
    <t>Jinko_Solar_Co___Ltd_JKM220M_60B</t>
  </si>
  <si>
    <t>Jinko_Solar_Co___Ltd_JKM220P_60</t>
  </si>
  <si>
    <t>Jinko_Solar_Co___Ltd_JKM220P_60B</t>
  </si>
  <si>
    <t>Jinko_Solar_Co___Ltd_JKM225M_60</t>
  </si>
  <si>
    <t>Jinko_Solar_Co___Ltd_JKM225M_60B</t>
  </si>
  <si>
    <t>Jinko_Solar_Co___Ltd_JKM225P_60</t>
  </si>
  <si>
    <t>Jinko_Solar_Co___Ltd_JKM225P_60B</t>
  </si>
  <si>
    <t>Jinko_Solar_Co___Ltd_JKM230M_60</t>
  </si>
  <si>
    <t>Jinko_Solar_Co___Ltd_JKM230M_60B</t>
  </si>
  <si>
    <t>Jinko_Solar_Co___Ltd_JKM230P_60</t>
  </si>
  <si>
    <t>Jinko_Solar_Co___Ltd_JKM230P_60B</t>
  </si>
  <si>
    <t>Jinko_Solar_Co___Ltd_JKM235M_60</t>
  </si>
  <si>
    <t>Jinko_Solar_Co___Ltd_JKM235M_60B</t>
  </si>
  <si>
    <t>Jinko_Solar_Co___Ltd_JKM235P_60</t>
  </si>
  <si>
    <t>Jinko_Solar_Co___Ltd_JKM235P_60B</t>
  </si>
  <si>
    <t>Jinko_Solar_Co___Ltd_JKM240M_60</t>
  </si>
  <si>
    <t>Jinko_Solar_Co___Ltd_JKM240M_60B</t>
  </si>
  <si>
    <t>Jinko_Solar_Co___Ltd_JKM240P_60</t>
  </si>
  <si>
    <t>Jinko_Solar_Co___Ltd_JKM240P_60B</t>
  </si>
  <si>
    <t>Jinko_Solar_Co___Ltd_JKM240PP_60B</t>
  </si>
  <si>
    <t>Jinko_Solar_Co___Ltd_JKM245M_60</t>
  </si>
  <si>
    <t>Jinko_Solar_Co___Ltd_JKM245M_60B</t>
  </si>
  <si>
    <t>Jinko_Solar_Co___Ltd_JKM245P_60</t>
  </si>
  <si>
    <t>Jinko_Solar_Co___Ltd_JKM245P_60B</t>
  </si>
  <si>
    <t>Jinko_Solar_Co___Ltd_JKM245PP_60_Plus_</t>
  </si>
  <si>
    <t>Jinko_Solar_Co___Ltd_JKM245PP_60B</t>
  </si>
  <si>
    <t>Jinko_Solar_Co___Ltd_JKMS245P_60</t>
  </si>
  <si>
    <t>Jinko_Solar_Co___Ltd_JKMS245PP_60</t>
  </si>
  <si>
    <t>Jinko_Solar_Co___Ltd_JKM250M_60</t>
  </si>
  <si>
    <t>Jinko_Solar_Co___Ltd_JKM250M_72B</t>
  </si>
  <si>
    <t>Jinko_Solar_Co___Ltd_JKM250P_60</t>
  </si>
  <si>
    <t>Jinko_Solar_Co___Ltd_JKM250P_60B</t>
  </si>
  <si>
    <t>Jinko_Solar_Co___Ltd_JKM250P_60_J4</t>
  </si>
  <si>
    <t>Jinko_Solar_Co___Ltd_JKM250P_60_V</t>
  </si>
  <si>
    <t>Jinko_Solar_Co___Ltd_JKM250P_72</t>
  </si>
  <si>
    <t>Jinko_Solar_Co___Ltd_JKM250P_72B</t>
  </si>
  <si>
    <t>Jinko_Solar_Co___Ltd_JKM250PP_60</t>
  </si>
  <si>
    <t>Jinko_Solar_Co___Ltd_JKM250PP_60_Plus_</t>
  </si>
  <si>
    <t>Jinko_Solar_Co___Ltd_JKM250PP_60B</t>
  </si>
  <si>
    <t>Jinko_Solar_Co___Ltd_JKM250PP_60_J4</t>
  </si>
  <si>
    <t>Jinko_Solar_Co___Ltd_JKM250PP_60_V</t>
  </si>
  <si>
    <t>Jinko_Solar_Co___Ltd_JKMS250P_60</t>
  </si>
  <si>
    <t>Jinko_Solar_Co___Ltd_JKMS250PP_60</t>
  </si>
  <si>
    <t>Jinko_Solar_Co___Ltd_JKM255M_60</t>
  </si>
  <si>
    <t>Jinko_Solar_Co___Ltd_JKM255M_72B</t>
  </si>
  <si>
    <t>Jinko_Solar_Co___Ltd_JKM255M_96</t>
  </si>
  <si>
    <t>Jinko_Solar_Co___Ltd_JKM255P_60</t>
  </si>
  <si>
    <t>Jinko_Solar_Co___Ltd_JKM255P_60B</t>
  </si>
  <si>
    <t>Jinko_Solar_Co___Ltd_JKM255P_60_J4</t>
  </si>
  <si>
    <t>Jinko_Solar_Co___Ltd_JKM255P_60_V</t>
  </si>
  <si>
    <t>Jinko_Solar_Co___Ltd_JKM255P_72</t>
  </si>
  <si>
    <t>Jinko_Solar_Co___Ltd_JKM255P_72B</t>
  </si>
  <si>
    <t>Jinko_Solar_Co___Ltd_JKM255PP_60</t>
  </si>
  <si>
    <t>Jinko_Solar_Co___Ltd_JKM255PP_60_Plus_</t>
  </si>
  <si>
    <t>Jinko_Solar_Co___Ltd_JKM255PP_60B</t>
  </si>
  <si>
    <t>Jinko_Solar_Co___Ltd_JKM255PP_60_J4</t>
  </si>
  <si>
    <t>Jinko_Solar_Co___Ltd_JKM255PP_60_V</t>
  </si>
  <si>
    <t>Jinko_Solar_Co___Ltd_JKMS255P_60</t>
  </si>
  <si>
    <t>Jinko_Solar_Co___Ltd_JKMS255PP_60</t>
  </si>
  <si>
    <t>Jinko_Solar_Co___Ltd_JKM260M_60B</t>
  </si>
  <si>
    <t>Jinko_Solar_Co___Ltd_JKM260M_72B</t>
  </si>
  <si>
    <t>Jinko_Solar_Co___Ltd_JKM260M_96</t>
  </si>
  <si>
    <t>Jinko_Solar_Co___Ltd_JKM260P_60</t>
  </si>
  <si>
    <t>Jinko_Solar_Co___Ltd_JKM260P_60B</t>
  </si>
  <si>
    <t>Jinko_Solar_Co___Ltd_JKM260P_60_J4</t>
  </si>
  <si>
    <t>Jinko_Solar_Co___Ltd_JKM260P_60_V</t>
  </si>
  <si>
    <t>Jinko_Solar_Co___Ltd_JKM260P_72</t>
  </si>
  <si>
    <t>Jinko_Solar_Co___Ltd_JKM260P_72B</t>
  </si>
  <si>
    <t>Jinko_Solar_Co___Ltd_JKM260PP_60</t>
  </si>
  <si>
    <t>Jinko_Solar_Co___Ltd_JKM260PP_60_Plus_</t>
  </si>
  <si>
    <t>Jinko_Solar_Co___Ltd_JKM260PP_60B</t>
  </si>
  <si>
    <t>Jinko_Solar_Co___Ltd_JKM260PP_60_J4</t>
  </si>
  <si>
    <t>Jinko_Solar_Co___Ltd_JKM260PP_60_V</t>
  </si>
  <si>
    <t>Jinko_Solar_Co___Ltd_JKMS260M_60</t>
  </si>
  <si>
    <t>Jinko_Solar_Co___Ltd_JKMS260M_60B_EP</t>
  </si>
  <si>
    <t>Jinko_Solar_Co___Ltd_JKMS260P_60</t>
  </si>
  <si>
    <t>Jinko_Solar_Co___Ltd_JKMS260PP_60</t>
  </si>
  <si>
    <t>Jinko_Solar_Co___Ltd_JKM265M_60B</t>
  </si>
  <si>
    <t>Jinko_Solar_Co___Ltd_JKM265M_72B</t>
  </si>
  <si>
    <t>Jinko_Solar_Co___Ltd_JKM265M_96</t>
  </si>
  <si>
    <t>Jinko_Solar_Co___Ltd_JKM265P_60</t>
  </si>
  <si>
    <t>Jinko_Solar_Co___Ltd_JKM265P_60B</t>
  </si>
  <si>
    <t>Jinko_Solar_Co___Ltd_JKM265P_60_J4</t>
  </si>
  <si>
    <t>Jinko_Solar_Co___Ltd_JKM265P_60_V</t>
  </si>
  <si>
    <t>Jinko_Solar_Co___Ltd_JKM265P_72</t>
  </si>
  <si>
    <t>Jinko_Solar_Co___Ltd_JKM265P_72B</t>
  </si>
  <si>
    <t>Jinko_Solar_Co___Ltd_JKM265PP_60</t>
  </si>
  <si>
    <t>Jinko_Solar_Co___Ltd_JKM265PP_60_Plus_</t>
  </si>
  <si>
    <t>Jinko_Solar_Co___Ltd_JKM265PP_60B</t>
  </si>
  <si>
    <t>Jinko_Solar_Co___Ltd_JKM265PP_60_J4</t>
  </si>
  <si>
    <t>Jinko_Solar_Co___Ltd_JKM265PP_60_V</t>
  </si>
  <si>
    <t>Jinko_Solar_Co___Ltd_JKMS265M_60</t>
  </si>
  <si>
    <t>Jinko_Solar_Co___Ltd_JKMS265M_60B_EP</t>
  </si>
  <si>
    <t>Jinko_Solar_Co___Ltd_JKMS265P_60</t>
  </si>
  <si>
    <t>Jinko_Solar_Co___Ltd_JKMS265PP_60</t>
  </si>
  <si>
    <t>Jinko_Solar_Co___Ltd_JKM270M_60B</t>
  </si>
  <si>
    <t>Jinko_Solar_Co___Ltd_JKM270M_60_V</t>
  </si>
  <si>
    <t>Jinko_Solar_Co___Ltd_JKM270M_72</t>
  </si>
  <si>
    <t>Jinko_Solar_Co___Ltd_JKM270M_72B</t>
  </si>
  <si>
    <t>Jinko_Solar_Co___Ltd_JKM270M_96</t>
  </si>
  <si>
    <t>Jinko_Solar_Co___Ltd_JKM270P_60</t>
  </si>
  <si>
    <t>Jinko_Solar_Co___Ltd_JKM270P_60_J4</t>
  </si>
  <si>
    <t>Jinko_Solar_Co___Ltd_JKM270P_60_V</t>
  </si>
  <si>
    <t>Jinko_Solar_Co___Ltd_JKM270P_72</t>
  </si>
  <si>
    <t>Jinko_Solar_Co___Ltd_JKM270P_72B</t>
  </si>
  <si>
    <t>Jinko_Solar_Co___Ltd_JKM270PP_60</t>
  </si>
  <si>
    <t>Jinko_Solar_Co___Ltd_JKM270PP_60_J4</t>
  </si>
  <si>
    <t>Jinko_Solar_Co___Ltd_JKM270PP_60_V</t>
  </si>
  <si>
    <t>Jinko_Solar_Co___Ltd_JKMS270M_60</t>
  </si>
  <si>
    <t>Jinko_Solar_Co___Ltd_JKMS270M_60B_EP</t>
  </si>
  <si>
    <t>Jinko_Solar_Co___Ltd_JKMS270M_60_J4</t>
  </si>
  <si>
    <t>Jinko_Solar_Co___Ltd_JKM275M_60</t>
  </si>
  <si>
    <t>Jinko_Solar_Co___Ltd_JKM275M_60B</t>
  </si>
  <si>
    <t>Jinko_Solar_Co___Ltd_JKM275M_60B_J4</t>
  </si>
  <si>
    <t>Jinko_Solar_Co___Ltd_JKM275M_60_J4</t>
  </si>
  <si>
    <t>Jinko_Solar_Co___Ltd_JKM275M_60_V</t>
  </si>
  <si>
    <t>Jinko_Solar_Co___Ltd_JKM275M_72</t>
  </si>
  <si>
    <t>Jinko_Solar_Co___Ltd_JKM275M_72B</t>
  </si>
  <si>
    <t>Jinko_Solar_Co___Ltd_JKM275M_96</t>
  </si>
  <si>
    <t>Jinko_Solar_Co___Ltd_JKM275P_60</t>
  </si>
  <si>
    <t>Jinko_Solar_Co___Ltd_JKM275P_72</t>
  </si>
  <si>
    <t>Jinko_Solar_Co___Ltd_JKM275P_72B</t>
  </si>
  <si>
    <t>Jinko_Solar_Co___Ltd_JKM275PP_60</t>
  </si>
  <si>
    <t>Jinko_Solar_Co___Ltd_JKM275PP_60H</t>
  </si>
  <si>
    <t>Jinko_Solar_Co___Ltd_JKM275PP_60H_V</t>
  </si>
  <si>
    <t>Jinko_Solar_Co___Ltd_JKM275PP_60_J4</t>
  </si>
  <si>
    <t>Jinko_Solar_Co___Ltd_JKM275PP_60_V</t>
  </si>
  <si>
    <t>Jinko_Solar_Co___Ltd_JKMS275M_60</t>
  </si>
  <si>
    <t>Jinko_Solar_Co___Ltd_JKMS275M_60B_EP</t>
  </si>
  <si>
    <t>Jinko_Solar_Co___Ltd_JKMS275M_60_EP</t>
  </si>
  <si>
    <t>Jinko_Solar_Co___Ltd_JKMS275M_60_J4</t>
  </si>
  <si>
    <t>Jinko_Solar_Co___Ltd_JKMS275PP_60</t>
  </si>
  <si>
    <t>Jinko_Solar_Co___Ltd_JKMS275PP_60_J4</t>
  </si>
  <si>
    <t>Jinko_Solar_Co___Ltd_JKM280M_60</t>
  </si>
  <si>
    <t>Jinko_Solar_Co___Ltd_JKM280M_60B</t>
  </si>
  <si>
    <t>Jinko_Solar_Co___Ltd_JKM280M_60B_J4</t>
  </si>
  <si>
    <t>Jinko_Solar_Co___Ltd_JKM280M_60H</t>
  </si>
  <si>
    <t>Jinko_Solar_Co___Ltd_JKM280M_60HB</t>
  </si>
  <si>
    <t>Jinko_Solar_Co___Ltd_JKM280M_60HB_V</t>
  </si>
  <si>
    <t>Jinko_Solar_Co___Ltd_JKM280M_60H_V</t>
  </si>
  <si>
    <t>Jinko_Solar_Co___Ltd_JKM280M_60_J4</t>
  </si>
  <si>
    <t>Jinko_Solar_Co___Ltd_JKM280M_60_V</t>
  </si>
  <si>
    <t>Jinko_Solar_Co___Ltd_JKM280M_72</t>
  </si>
  <si>
    <t>Jinko_Solar_Co___Ltd_JKM280M_72B</t>
  </si>
  <si>
    <t>Jinko_Solar_Co___Ltd_JKM280M_96</t>
  </si>
  <si>
    <t>Jinko_Solar_Co___Ltd_JKM280P_60</t>
  </si>
  <si>
    <t>Jinko_Solar_Co___Ltd_JKM280P_72</t>
  </si>
  <si>
    <t>Jinko_Solar_Co___Ltd_JKM280P_72B</t>
  </si>
  <si>
    <t>Jinko_Solar_Co___Ltd_JKM280PP_60</t>
  </si>
  <si>
    <t>Jinko_Solar_Co___Ltd_JKM280PP_60H</t>
  </si>
  <si>
    <t>Jinko_Solar_Co___Ltd_JKM280PP_60H_V</t>
  </si>
  <si>
    <t>Jinko_Solar_Co___Ltd_JKM280PP_60_J4</t>
  </si>
  <si>
    <t>Jinko_Solar_Co___Ltd_JKM280PP_60_V</t>
  </si>
  <si>
    <t>Jinko_Solar_Co___Ltd_JKMS280M_60</t>
  </si>
  <si>
    <t>Jinko_Solar_Co___Ltd_JKMS280M_60B_EP</t>
  </si>
  <si>
    <t>Jinko_Solar_Co___Ltd_JKMS280M_60_EP</t>
  </si>
  <si>
    <t>Jinko_Solar_Co___Ltd_JKMS280M_60_J4</t>
  </si>
  <si>
    <t>Jinko_Solar_Co___Ltd_JKM285M_60</t>
  </si>
  <si>
    <t>Jinko_Solar_Co___Ltd_JKM285M_60B</t>
  </si>
  <si>
    <t>Jinko_Solar_Co___Ltd_JKM285M_60B_J4</t>
  </si>
  <si>
    <t>Jinko_Solar_Co___Ltd_JKM285M_60H</t>
  </si>
  <si>
    <t>Jinko_Solar_Co___Ltd_JKM285M_60HB</t>
  </si>
  <si>
    <t>Jinko_Solar_Co___Ltd_JKM285M_60HB_V</t>
  </si>
  <si>
    <t>Jinko_Solar_Co___Ltd_JKM285M_60H_V</t>
  </si>
  <si>
    <t>Jinko_Solar_Co___Ltd_JKM285M_60_J4</t>
  </si>
  <si>
    <t>Jinko_Solar_Co___Ltd_JKM285M_60_V</t>
  </si>
  <si>
    <t>Jinko_Solar_Co___Ltd_JKM285M_72</t>
  </si>
  <si>
    <t>Jinko_Solar_Co___Ltd_JKM285M_72B</t>
  </si>
  <si>
    <t>Jinko_Solar_Co___Ltd_JKM285P_60</t>
  </si>
  <si>
    <t>Jinko_Solar_Co___Ltd_JKM285P_72</t>
  </si>
  <si>
    <t>Jinko_Solar_Co___Ltd_JKM285P_72B</t>
  </si>
  <si>
    <t>Jinko_Solar_Co___Ltd_JKM285PP_60</t>
  </si>
  <si>
    <t>Jinko_Solar_Co___Ltd_JKM285PP_60H</t>
  </si>
  <si>
    <t>Jinko_Solar_Co___Ltd_JKM285PP_60H_V</t>
  </si>
  <si>
    <t>Jinko_Solar_Co___Ltd_JKM285PP_60_J4</t>
  </si>
  <si>
    <t>Jinko_Solar_Co___Ltd_JKM285PP_60_V</t>
  </si>
  <si>
    <t>Jinko_Solar_Co___Ltd_JKMS285M_60</t>
  </si>
  <si>
    <t>Jinko_Solar_Co___Ltd_JKMS285M_60B_EP</t>
  </si>
  <si>
    <t>Jinko_Solar_Co___Ltd_JKMS285M_60_EP</t>
  </si>
  <si>
    <t>Jinko_Solar_Co___Ltd_JKMS285M_60_J4</t>
  </si>
  <si>
    <t>Jinko_Solar_Co___Ltd_JKM290M_60</t>
  </si>
  <si>
    <t>Jinko_Solar_Co___Ltd_JKM290M_60B</t>
  </si>
  <si>
    <t>Jinko_Solar_Co___Ltd_JKM290M_60B_J4</t>
  </si>
  <si>
    <t>Jinko_Solar_Co___Ltd_JKM290M_60H</t>
  </si>
  <si>
    <t>Jinko_Solar_Co___Ltd_JKM290M_60HB</t>
  </si>
  <si>
    <t>Jinko_Solar_Co___Ltd_JKM290M_60HB_V</t>
  </si>
  <si>
    <t>Jinko_Solar_Co___Ltd_JKM290M_60H_V</t>
  </si>
  <si>
    <t>Jinko_Solar_Co___Ltd_JKM290M_60_J4</t>
  </si>
  <si>
    <t>Jinko_Solar_Co___Ltd_JKM290M_60_V</t>
  </si>
  <si>
    <t>Jinko_Solar_Co___Ltd_JKM290M_72</t>
  </si>
  <si>
    <t>Jinko_Solar_Co___Ltd_JKM290M_72B</t>
  </si>
  <si>
    <t>Jinko_Solar_Co___Ltd_JKM290P_60</t>
  </si>
  <si>
    <t>Jinko_Solar_Co___Ltd_JKM290P_72</t>
  </si>
  <si>
    <t>Jinko_Solar_Co___Ltd_JKM290P_72B</t>
  </si>
  <si>
    <t>Jinko_Solar_Co___Ltd_JKM290PP_60</t>
  </si>
  <si>
    <t>Jinko_Solar_Co___Ltd_JKM290PP_60_J4</t>
  </si>
  <si>
    <t>Jinko_Solar_Co___Ltd_JKM290PP_60_V</t>
  </si>
  <si>
    <t>Jinko_Solar_Co___Ltd_JKM290PP_72_Plus_</t>
  </si>
  <si>
    <t>Jinko_Solar_Co___Ltd_JKM290PP_72B</t>
  </si>
  <si>
    <t>Jinko_Solar_Co___Ltd_JKMS290M_60</t>
  </si>
  <si>
    <t>Jinko_Solar_Co___Ltd_JKMS290M_60B_EP</t>
  </si>
  <si>
    <t>Jinko_Solar_Co___Ltd_JKMS290M_60_EP</t>
  </si>
  <si>
    <t>Jinko_Solar_Co___Ltd_JKMS290M_60_J4</t>
  </si>
  <si>
    <t>Jinko_Solar_Co___Ltd_JKMS290M_72</t>
  </si>
  <si>
    <t>Jinko_Solar_Co___Ltd_JKMS290P_72</t>
  </si>
  <si>
    <t>Jinko_Solar_Co___Ltd_JKMS290PP_72</t>
  </si>
  <si>
    <t>Jinko_Solar_Co___Ltd_JKM295M_60</t>
  </si>
  <si>
    <t>Jinko_Solar_Co___Ltd_JKM295M_60B</t>
  </si>
  <si>
    <t>Jinko_Solar_Co___Ltd_JKM295M_60B_J4</t>
  </si>
  <si>
    <t>Jinko_Solar_Co___Ltd_JKM295M_60H</t>
  </si>
  <si>
    <t>Jinko_Solar_Co___Ltd_JKM295M_60HB</t>
  </si>
  <si>
    <t>Jinko_Solar_Co___Ltd_JKM295M_60HB_V</t>
  </si>
  <si>
    <t>Jinko_Solar_Co___Ltd_JKM295M_60H_V</t>
  </si>
  <si>
    <t>Jinko_Solar_Co___Ltd_JKM295M_60_J4</t>
  </si>
  <si>
    <t>Jinko_Solar_Co___Ltd_JKM295M_60_V</t>
  </si>
  <si>
    <t>Jinko_Solar_Co___Ltd_JKM295M_72</t>
  </si>
  <si>
    <t>Jinko_Solar_Co___Ltd_JKM295M_72B</t>
  </si>
  <si>
    <t>Jinko_Solar_Co___Ltd_JKM295P_72</t>
  </si>
  <si>
    <t>Jinko_Solar_Co___Ltd_JKM295P_72B</t>
  </si>
  <si>
    <t>Jinko_Solar_Co___Ltd_JKM295PP_72</t>
  </si>
  <si>
    <t>Jinko_Solar_Co___Ltd_JKM295PP_72_Plus_</t>
  </si>
  <si>
    <t>Jinko_Solar_Co___Ltd_JKM295PP_72B</t>
  </si>
  <si>
    <t>Jinko_Solar_Co___Ltd_JKMS295M_60B_EP</t>
  </si>
  <si>
    <t>Jinko_Solar_Co___Ltd_JKMS295M_60_EP</t>
  </si>
  <si>
    <t>Jinko_Solar_Co___Ltd_JKMS295M_72</t>
  </si>
  <si>
    <t>Jinko_Solar_Co___Ltd_JKMS295P_72</t>
  </si>
  <si>
    <t>Jinko_Solar_Co___Ltd_JKMS295PP_72</t>
  </si>
  <si>
    <t>Jinko_Solar_Co___Ltd_JKM300M_60</t>
  </si>
  <si>
    <t>Jinko_Solar_Co___Ltd_JKM300M_60B</t>
  </si>
  <si>
    <t>Jinko_Solar_Co___Ltd_JKM300M_60BL</t>
  </si>
  <si>
    <t>Jinko_Solar_Co___Ltd_JKM300M_60BL_Q</t>
  </si>
  <si>
    <t>Jinko_Solar_Co___Ltd_JKM300M_60H</t>
  </si>
  <si>
    <t>Jinko_Solar_Co___Ltd_JKM300M_60HB</t>
  </si>
  <si>
    <t>Jinko_Solar_Co___Ltd_JKM300M_60HB_V</t>
  </si>
  <si>
    <t>Jinko_Solar_Co___Ltd_JKM300M_60H_V</t>
  </si>
  <si>
    <t>Jinko_Solar_Co___Ltd_JKM300M_60L_Q</t>
  </si>
  <si>
    <t>Jinko_Solar_Co___Ltd_JKM300M_60_V</t>
  </si>
  <si>
    <t>Jinko_Solar_Co___Ltd_JKM300M_72</t>
  </si>
  <si>
    <t>Jinko_Solar_Co___Ltd_JKM300M_72B</t>
  </si>
  <si>
    <t>Jinko_Solar_Co___Ltd_JKM300P_72</t>
  </si>
  <si>
    <t>Jinko_Solar_Co___Ltd_JKM300P_72B</t>
  </si>
  <si>
    <t>Jinko_Solar_Co___Ltd_JKM300PP_72</t>
  </si>
  <si>
    <t>Jinko_Solar_Co___Ltd_JKM300PP_72_Plus_</t>
  </si>
  <si>
    <t>Jinko_Solar_Co___Ltd_JKM300PP_72B</t>
  </si>
  <si>
    <t>Jinko_Solar_Co___Ltd_JKMS300M_60BL_EP</t>
  </si>
  <si>
    <t>Jinko_Solar_Co___Ltd_JKMS300M_60BL_EP_Q</t>
  </si>
  <si>
    <t>Jinko_Solar_Co___Ltd_JKMS300M_60BL_MX3</t>
  </si>
  <si>
    <t>Jinko_Solar_Co___Ltd_JKMS300M_60BL_TI</t>
  </si>
  <si>
    <t>Jinko_Solar_Co___Ltd_JKMS300M_60_EP</t>
  </si>
  <si>
    <t>Jinko_Solar_Co___Ltd_JKMS300M_72</t>
  </si>
  <si>
    <t>Jinko_Solar_Co___Ltd_JKMS300P_72</t>
  </si>
  <si>
    <t>Jinko_Solar_Co___Ltd_JKMS300PP_72</t>
  </si>
  <si>
    <t>Jinko_Solar_Co___Ltd_JKM305M_60</t>
  </si>
  <si>
    <t>Jinko_Solar_Co___Ltd_JKM305M_60B</t>
  </si>
  <si>
    <t>Jinko_Solar_Co___Ltd_JKM305M_60BL</t>
  </si>
  <si>
    <t>Jinko_Solar_Co___Ltd_JKM305M_60BL_Q</t>
  </si>
  <si>
    <t>Jinko_Solar_Co___Ltd_JKM305M_60H</t>
  </si>
  <si>
    <t>Jinko_Solar_Co___Ltd_JKM305M_60HB</t>
  </si>
  <si>
    <t>Jinko_Solar_Co___Ltd_JKM305M_60HB_V</t>
  </si>
  <si>
    <t>Jinko_Solar_Co___Ltd_JKM305M_60H_V</t>
  </si>
  <si>
    <t>Jinko_Solar_Co___Ltd_JKM305M_60L</t>
  </si>
  <si>
    <t>Jinko_Solar_Co___Ltd_JKM305M_60L_Q</t>
  </si>
  <si>
    <t>Jinko_Solar_Co___Ltd_JKM305M_60_V</t>
  </si>
  <si>
    <t>Jinko_Solar_Co___Ltd_JKM305M_72</t>
  </si>
  <si>
    <t>Jinko_Solar_Co___Ltd_JKM305M_72B</t>
  </si>
  <si>
    <t>Jinko_Solar_Co___Ltd_JKM305P_72</t>
  </si>
  <si>
    <t>Jinko_Solar_Co___Ltd_JKM305P_72B</t>
  </si>
  <si>
    <t>Jinko_Solar_Co___Ltd_JKM305P_72_J4</t>
  </si>
  <si>
    <t>Jinko_Solar_Co___Ltd_JKM305P_72_V</t>
  </si>
  <si>
    <t>Jinko_Solar_Co___Ltd_JKM305PP_72</t>
  </si>
  <si>
    <t>Jinko_Solar_Co___Ltd_JKM305PP_72_Plus_</t>
  </si>
  <si>
    <t>Jinko_Solar_Co___Ltd_JKM305PP_72B</t>
  </si>
  <si>
    <t>Jinko_Solar_Co___Ltd_JKM305PP_72_J4</t>
  </si>
  <si>
    <t>Jinko_Solar_Co___Ltd_JKM305PP_72_V</t>
  </si>
  <si>
    <t>Jinko_Solar_Co___Ltd_JKMS305M_60BL_EP</t>
  </si>
  <si>
    <t>Jinko_Solar_Co___Ltd_JKMS305M_60BL_EP_Q</t>
  </si>
  <si>
    <t>Jinko_Solar_Co___Ltd_JKMS305M_60BL_MX3</t>
  </si>
  <si>
    <t>Jinko_Solar_Co___Ltd_JKMS305M_60BL_TI</t>
  </si>
  <si>
    <t>Jinko_Solar_Co___Ltd_JKMS305M_60L_EP</t>
  </si>
  <si>
    <t>Jinko_Solar_Co___Ltd_JKMS305M_60L_EP_Q</t>
  </si>
  <si>
    <t>Jinko_Solar_Co___Ltd_JKMS305M_60L_MX3</t>
  </si>
  <si>
    <t>Jinko_Solar_Co___Ltd_JKMS305M_60L_TI</t>
  </si>
  <si>
    <t>Jinko_Solar_Co___Ltd_JKMS305M_72</t>
  </si>
  <si>
    <t>Jinko_Solar_Co___Ltd_JKMS305P_72</t>
  </si>
  <si>
    <t>Jinko_Solar_Co___Ltd_JKMS305PP_72</t>
  </si>
  <si>
    <t>Jinko_Solar_Co___Ltd_JKM310M_60</t>
  </si>
  <si>
    <t>Jinko_Solar_Co___Ltd_JKM310M_60B</t>
  </si>
  <si>
    <t>Jinko_Solar_Co___Ltd_JKM310M_60BL</t>
  </si>
  <si>
    <t>Jinko_Solar_Co___Ltd_JKM310M_60BL_Q</t>
  </si>
  <si>
    <t>Jinko_Solar_Co___Ltd_JKM310M_60H</t>
  </si>
  <si>
    <t>Jinko_Solar_Co___Ltd_JKM310M_60HB</t>
  </si>
  <si>
    <t>Jinko_Solar_Co___Ltd_JKM310M_60HB_V</t>
  </si>
  <si>
    <t>Jinko_Solar_Co___Ltd_JKM310M_60H_V</t>
  </si>
  <si>
    <t>Jinko_Solar_Co___Ltd_JKM310M_60L</t>
  </si>
  <si>
    <t>Jinko_Solar_Co___Ltd_JKM310M_60L_Q</t>
  </si>
  <si>
    <t>Jinko_Solar_Co___Ltd_JKM310M_72</t>
  </si>
  <si>
    <t>Jinko_Solar_Co___Ltd_JKM310M_72B</t>
  </si>
  <si>
    <t>Jinko_Solar_Co___Ltd_JKM310P_72</t>
  </si>
  <si>
    <t>Jinko_Solar_Co___Ltd_JKM310P_72B</t>
  </si>
  <si>
    <t>Jinko_Solar_Co___Ltd_JKM310P_72_J4</t>
  </si>
  <si>
    <t>Jinko_Solar_Co___Ltd_JKM310P_72_V</t>
  </si>
  <si>
    <t>Jinko_Solar_Co___Ltd_JKM310PP_72</t>
  </si>
  <si>
    <t>Jinko_Solar_Co___Ltd_JKM310PP_72_Plus_</t>
  </si>
  <si>
    <t>Jinko_Solar_Co___Ltd_JKM310PP_72B</t>
  </si>
  <si>
    <t>Jinko_Solar_Co___Ltd_JKM310PP_72_J4</t>
  </si>
  <si>
    <t>Jinko_Solar_Co___Ltd_JKM310PP_72_V</t>
  </si>
  <si>
    <t>Jinko_Solar_Co___Ltd_JKMS310M_60BL_EP</t>
  </si>
  <si>
    <t>Jinko_Solar_Co___Ltd_JKMS310M_60BL_EP_Q</t>
  </si>
  <si>
    <t>Jinko_Solar_Co___Ltd_JKMS310M_60BL_MX3</t>
  </si>
  <si>
    <t>Jinko_Solar_Co___Ltd_JKMS310M_60BL_TI</t>
  </si>
  <si>
    <t>Jinko_Solar_Co___Ltd_JKMS310M_60L_EP</t>
  </si>
  <si>
    <t>Jinko_Solar_Co___Ltd_JKMS310M_60L_EP_Q</t>
  </si>
  <si>
    <t>Jinko_Solar_Co___Ltd_JKMS310M_60L_MX3</t>
  </si>
  <si>
    <t>Jinko_Solar_Co___Ltd_JKMS310M_60L_TI</t>
  </si>
  <si>
    <t>Jinko_Solar_Co___Ltd_JKMS310M_72</t>
  </si>
  <si>
    <t>Jinko_Solar_Co___Ltd_JKMS310P_72</t>
  </si>
  <si>
    <t>Jinko_Solar_Co___Ltd_JKMS310PP_72</t>
  </si>
  <si>
    <t>Jinko_Solar_Co___Ltd_JKM315M_60</t>
  </si>
  <si>
    <t>Jinko_Solar_Co___Ltd_JKM315M_60B</t>
  </si>
  <si>
    <t>Jinko_Solar_Co___Ltd_JKM315M_60BL</t>
  </si>
  <si>
    <t>Jinko_Solar_Co___Ltd_JKM315M_60BL_Q</t>
  </si>
  <si>
    <t>Jinko_Solar_Co___Ltd_JKM315M_60H</t>
  </si>
  <si>
    <t>Jinko_Solar_Co___Ltd_JKM315M_60HB</t>
  </si>
  <si>
    <t>Jinko_Solar_Co___Ltd_JKM315M_60HB_V</t>
  </si>
  <si>
    <t>Jinko_Solar_Co___Ltd_JKM315M_60H_V</t>
  </si>
  <si>
    <t>Jinko_Solar_Co___Ltd_JKM315M_60L</t>
  </si>
  <si>
    <t>Jinko_Solar_Co___Ltd_JKM315M_60L_Q</t>
  </si>
  <si>
    <t>Jinko_Solar_Co___Ltd_JKM315M_72B</t>
  </si>
  <si>
    <t>Jinko_Solar_Co___Ltd_JKM315P_72</t>
  </si>
  <si>
    <t>Jinko_Solar_Co___Ltd_JKM315P_72B</t>
  </si>
  <si>
    <t>Jinko_Solar_Co___Ltd_JKM315P_72_J4</t>
  </si>
  <si>
    <t>Jinko_Solar_Co___Ltd_JKM315P_72_V</t>
  </si>
  <si>
    <t>Jinko_Solar_Co___Ltd_JKM315PP_72</t>
  </si>
  <si>
    <t>Jinko_Solar_Co___Ltd_JKM315PP_72_Plus_</t>
  </si>
  <si>
    <t>Jinko_Solar_Co___Ltd_JKM315PP_72B</t>
  </si>
  <si>
    <t>Jinko_Solar_Co___Ltd_JKM315PP_72_J4</t>
  </si>
  <si>
    <t>Jinko_Solar_Co___Ltd_JKM315PP_72_V</t>
  </si>
  <si>
    <t>Jinko_Solar_Co___Ltd_JKMS315M_60BL_EP</t>
  </si>
  <si>
    <t>Jinko_Solar_Co___Ltd_JKMS315M_60BL_EP_Q</t>
  </si>
  <si>
    <t>Jinko_Solar_Co___Ltd_JKMS315M_60BL_MX3</t>
  </si>
  <si>
    <t>Jinko_Solar_Co___Ltd_JKMS315M_60BL_TI</t>
  </si>
  <si>
    <t>Jinko_Solar_Co___Ltd_JKMS315M_60L_EP</t>
  </si>
  <si>
    <t>Jinko_Solar_Co___Ltd_JKMS315M_60L_EP_Q</t>
  </si>
  <si>
    <t>Jinko_Solar_Co___Ltd_JKMS315M_60L_MX3</t>
  </si>
  <si>
    <t>Jinko_Solar_Co___Ltd_JKMS315M_60L_TI</t>
  </si>
  <si>
    <t>Jinko_Solar_Co___Ltd_JKMS315M_72</t>
  </si>
  <si>
    <t>Jinko_Solar_Co___Ltd_JKMS315P_72</t>
  </si>
  <si>
    <t>Jinko_Solar_Co___Ltd_JKMS315PP_72</t>
  </si>
  <si>
    <t>Jinko_Solar_Co___Ltd_JKM320M_60</t>
  </si>
  <si>
    <t>Jinko_Solar_Co___Ltd_JKM320M_60B</t>
  </si>
  <si>
    <t>Jinko_Solar_Co___Ltd_JKM320M_60BL</t>
  </si>
  <si>
    <t>Jinko_Solar_Co___Ltd_JKM320M_60BL_Q</t>
  </si>
  <si>
    <t>Jinko_Solar_Co___Ltd_JKM320M_60H</t>
  </si>
  <si>
    <t>Jinko_Solar_Co___Ltd_JKM320M_60HB</t>
  </si>
  <si>
    <t>Jinko_Solar_Co___Ltd_JKM320M_60HB_V</t>
  </si>
  <si>
    <t>Jinko_Solar_Co___Ltd_JKM320M_60H_V</t>
  </si>
  <si>
    <t>Jinko_Solar_Co___Ltd_JKM320M_60L</t>
  </si>
  <si>
    <t>Jinko_Solar_Co___Ltd_JKM320M_60L_Q</t>
  </si>
  <si>
    <t>Jinko_Solar_Co___Ltd_JKM320M_72B</t>
  </si>
  <si>
    <t>Jinko_Solar_Co___Ltd_JKM320P_72</t>
  </si>
  <si>
    <t>Jinko_Solar_Co___Ltd_JKM320P_72B</t>
  </si>
  <si>
    <t>Jinko_Solar_Co___Ltd_JKM320P_72_J4</t>
  </si>
  <si>
    <t>Jinko_Solar_Co___Ltd_JKM320P_72_V</t>
  </si>
  <si>
    <t>Jinko_Solar_Co___Ltd_JKM320PP_72</t>
  </si>
  <si>
    <t>Jinko_Solar_Co___Ltd_JKM320PP_72_Plus_</t>
  </si>
  <si>
    <t>Jinko_Solar_Co___Ltd_JKM320PP_72B</t>
  </si>
  <si>
    <t>Jinko_Solar_Co___Ltd_JKM320PP_72_J4</t>
  </si>
  <si>
    <t>Jinko_Solar_Co___Ltd_JKM320PP_72_V</t>
  </si>
  <si>
    <t>Jinko_Solar_Co___Ltd_JKMS320M_60BL_EP</t>
  </si>
  <si>
    <t>Jinko_Solar_Co___Ltd_JKMS320M_60BL_EP_Q</t>
  </si>
  <si>
    <t>Jinko_Solar_Co___Ltd_JKMS320M_60BL_MX3</t>
  </si>
  <si>
    <t>Jinko_Solar_Co___Ltd_JKMS320M_60BL_TI</t>
  </si>
  <si>
    <t>Jinko_Solar_Co___Ltd_JKMS320M_60L_EP</t>
  </si>
  <si>
    <t>Jinko_Solar_Co___Ltd_JKMS320M_60L_EP_Q</t>
  </si>
  <si>
    <t>Jinko_Solar_Co___Ltd_JKMS320M_60L_MX3</t>
  </si>
  <si>
    <t>Jinko_Solar_Co___Ltd_JKMS320M_60L_TI</t>
  </si>
  <si>
    <t>Jinko_Solar_Co___Ltd_JKMS320M_72</t>
  </si>
  <si>
    <t>Jinko_Solar_Co___Ltd_JKMS320P_72</t>
  </si>
  <si>
    <t>Jinko_Solar_Co___Ltd_JKMS320PP_72</t>
  </si>
  <si>
    <t>Jinko_Solar_Co___Ltd_JKMS320PP_72_J4</t>
  </si>
  <si>
    <t>Jinko_Solar_Co___Ltd_JKM325M_60BL</t>
  </si>
  <si>
    <t>Jinko_Solar_Co___Ltd_JKM325M_60BL_Q</t>
  </si>
  <si>
    <t>Jinko_Solar_Co___Ltd_JKM325M_60L</t>
  </si>
  <si>
    <t>Jinko_Solar_Co___Ltd_JKM325M_60L_Q</t>
  </si>
  <si>
    <t>Jinko_Solar_Co___Ltd_JKM325M_72</t>
  </si>
  <si>
    <t>Jinko_Solar_Co___Ltd_JKM325M_72_J4</t>
  </si>
  <si>
    <t>Jinko_Solar_Co___Ltd_JKM325P_72</t>
  </si>
  <si>
    <t>Jinko_Solar_Co___Ltd_JKM325P_72_J4</t>
  </si>
  <si>
    <t>Jinko_Solar_Co___Ltd_JKM325P_72_V</t>
  </si>
  <si>
    <t>Jinko_Solar_Co___Ltd_JKM325PP_72</t>
  </si>
  <si>
    <t>Jinko_Solar_Co___Ltd_JKM325PP_72_J4</t>
  </si>
  <si>
    <t>Jinko_Solar_Co___Ltd_JKM325PP_72_V</t>
  </si>
  <si>
    <t>Jinko_Solar_Co___Ltd_JKMS325M_60BL_EP</t>
  </si>
  <si>
    <t>Jinko_Solar_Co___Ltd_JKMS325M_60BL_EP_Q</t>
  </si>
  <si>
    <t>Jinko_Solar_Co___Ltd_JKMS325M_60BL_MX3</t>
  </si>
  <si>
    <t>Jinko_Solar_Co___Ltd_JKMS325M_60BL_TI</t>
  </si>
  <si>
    <t>Jinko_Solar_Co___Ltd_JKMS325M_60L_EP</t>
  </si>
  <si>
    <t>Jinko_Solar_Co___Ltd_JKMS325M_60L_EP_Q</t>
  </si>
  <si>
    <t>Jinko_Solar_Co___Ltd_JKMS325M_60L_MX3</t>
  </si>
  <si>
    <t>Jinko_Solar_Co___Ltd_JKMS325M_60L_TI</t>
  </si>
  <si>
    <t>Jinko_Solar_Co___Ltd_JKMS325M_72</t>
  </si>
  <si>
    <t>Jinko_Solar_Co___Ltd_JKMS325M_72_J4</t>
  </si>
  <si>
    <t>Jinko_Solar_Co___Ltd_JKMS325PP_72</t>
  </si>
  <si>
    <t>Jinko_Solar_Co___Ltd_JKMS325PP_72_J4</t>
  </si>
  <si>
    <t>Jinko_Solar_Co___Ltd_JKM330M_60BL_Q</t>
  </si>
  <si>
    <t>Jinko_Solar_Co___Ltd_JKM330M_60L</t>
  </si>
  <si>
    <t>Jinko_Solar_Co___Ltd_JKM330M_60L_Q</t>
  </si>
  <si>
    <t>Jinko_Solar_Co___Ltd_JKM330M_72</t>
  </si>
  <si>
    <t>Jinko_Solar_Co___Ltd_JKM330M_72_J4</t>
  </si>
  <si>
    <t>Jinko_Solar_Co___Ltd_JKM330M_72_V</t>
  </si>
  <si>
    <t>Jinko_Solar_Co___Ltd_JKM330P_72</t>
  </si>
  <si>
    <t>Jinko_Solar_Co___Ltd_JKM330P_72_J4</t>
  </si>
  <si>
    <t>Jinko_Solar_Co___Ltd_JKM330P_72_V</t>
  </si>
  <si>
    <t>Jinko_Solar_Co___Ltd_JKM330PP_72</t>
  </si>
  <si>
    <t>Jinko_Solar_Co___Ltd_JKM330PP_72H</t>
  </si>
  <si>
    <t>Jinko_Solar_Co___Ltd_JKM330PP_72H_V</t>
  </si>
  <si>
    <t>Jinko_Solar_Co___Ltd_JKM330PP_72_J4</t>
  </si>
  <si>
    <t>Jinko_Solar_Co___Ltd_JKM330PP_72_V</t>
  </si>
  <si>
    <t>Jinko_Solar_Co___Ltd_JKMS330M_60L_EP</t>
  </si>
  <si>
    <t>Jinko_Solar_Co___Ltd_JKMS330M_60L_EP_Q</t>
  </si>
  <si>
    <t>Jinko_Solar_Co___Ltd_JKMS330M_60L_MX3</t>
  </si>
  <si>
    <t>Jinko_Solar_Co___Ltd_JKMS330M_60L_TI</t>
  </si>
  <si>
    <t>Jinko_Solar_Co___Ltd_JKMS330M_72</t>
  </si>
  <si>
    <t>Jinko_Solar_Co___Ltd_JKMS330M_72_J4</t>
  </si>
  <si>
    <t>Jinko_Solar_Co___Ltd_JKMS330PP_72</t>
  </si>
  <si>
    <t>Jinko_Solar_Co___Ltd_JKMS330PP_72_J4</t>
  </si>
  <si>
    <t>Jinko_Solar_Co___Ltd_JKM335M_72</t>
  </si>
  <si>
    <t>Jinko_Solar_Co___Ltd_JKM335M_72B</t>
  </si>
  <si>
    <t>Jinko_Solar_Co___Ltd_JKM335M_72B_J4</t>
  </si>
  <si>
    <t>Jinko_Solar_Co___Ltd_JKM335M_72H</t>
  </si>
  <si>
    <t>Jinko_Solar_Co___Ltd_JKM335M_72HB</t>
  </si>
  <si>
    <t>Jinko_Solar_Co___Ltd_JKM335M_72HB_V</t>
  </si>
  <si>
    <t>Jinko_Solar_Co___Ltd_JKM335M_72H_V</t>
  </si>
  <si>
    <t>Jinko_Solar_Co___Ltd_JKM335M_72_J4</t>
  </si>
  <si>
    <t>Jinko_Solar_Co___Ltd_JKM335M_72_V</t>
  </si>
  <si>
    <t>Jinko_Solar_Co___Ltd_JKM335P_72</t>
  </si>
  <si>
    <t>Jinko_Solar_Co___Ltd_JKM335PP_72</t>
  </si>
  <si>
    <t>Jinko_Solar_Co___Ltd_JKM335PP_72H_V</t>
  </si>
  <si>
    <t>Jinko_Solar_Co___Ltd_JKM335PP_72_J4</t>
  </si>
  <si>
    <t>Jinko_Solar_Co___Ltd_JKM335PP_72_V</t>
  </si>
  <si>
    <t>Jinko_Solar_Co___Ltd_JKMS335M_72</t>
  </si>
  <si>
    <t>Jinko_Solar_Co___Ltd_JKMS335M_72_J4</t>
  </si>
  <si>
    <t>Jinko_Solar_Co___Ltd_JKM340M_72</t>
  </si>
  <si>
    <t>Jinko_Solar_Co___Ltd_JKM340M_72B</t>
  </si>
  <si>
    <t>Jinko_Solar_Co___Ltd_JKM340M_72B_J4</t>
  </si>
  <si>
    <t>Jinko_Solar_Co___Ltd_JKM340M_72H</t>
  </si>
  <si>
    <t>Jinko_Solar_Co___Ltd_JKM340M_72HB</t>
  </si>
  <si>
    <t>Jinko_Solar_Co___Ltd_JKM340M_72HB_V</t>
  </si>
  <si>
    <t>Jinko_Solar_Co___Ltd_JKM340M_72H_V</t>
  </si>
  <si>
    <t>Jinko_Solar_Co___Ltd_JKM340M_72_J4</t>
  </si>
  <si>
    <t>Jinko_Solar_Co___Ltd_JKM340M_72_V</t>
  </si>
  <si>
    <t>Jinko_Solar_Co___Ltd_JKM340PP_72_V</t>
  </si>
  <si>
    <t>Jinko_Solar_Co___Ltd_JKMS340M_72</t>
  </si>
  <si>
    <t>Jinko_Solar_Co___Ltd_JKMS340M_72_J4</t>
  </si>
  <si>
    <t>Jinko_Solar_Co___Ltd_JKM340P_72</t>
  </si>
  <si>
    <t>Jinko_Solar_Co___Ltd_JKM340PP_72</t>
  </si>
  <si>
    <t>Jinko_Solar_Co___Ltd_JKM340PP_72_J4</t>
  </si>
  <si>
    <t>Jinko_Solar_Co___Ltd_JKM345M_72</t>
  </si>
  <si>
    <t>Jinko_Solar_Co___Ltd_JKM345M_72B</t>
  </si>
  <si>
    <t>Jinko_Solar_Co___Ltd_JKM345M_72B_J4</t>
  </si>
  <si>
    <t>Jinko_Solar_Co___Ltd_JKM345M_72H</t>
  </si>
  <si>
    <t>Jinko_Solar_Co___Ltd_JKM345M_72HB</t>
  </si>
  <si>
    <t>Jinko_Solar_Co___Ltd_JKM345M_72HB_V</t>
  </si>
  <si>
    <t>Jinko_Solar_Co___Ltd_JKM345M_72H_V</t>
  </si>
  <si>
    <t>Jinko_Solar_Co___Ltd_JKM345M_72_J4</t>
  </si>
  <si>
    <t>Jinko_Solar_Co___Ltd_JKM345M_72_V</t>
  </si>
  <si>
    <t>Jinko_Solar_Co___Ltd_JKM345P_72</t>
  </si>
  <si>
    <t>Jinko_Solar_Co___Ltd_JKM345PP_72</t>
  </si>
  <si>
    <t>Jinko_Solar_Co___Ltd_JKM345PP_72_J4</t>
  </si>
  <si>
    <t>Jinko_Solar_Co___Ltd_JKM345PP_72_V</t>
  </si>
  <si>
    <t>Jinko_Solar_Co___Ltd_JKMS345M_72</t>
  </si>
  <si>
    <t>Jinko_Solar_Co___Ltd_JKMS345M_72_J4</t>
  </si>
  <si>
    <t>Jinko_Solar_Co___Ltd_JKM350M_72</t>
  </si>
  <si>
    <t>Jinko_Solar_Co___Ltd_JKM350M_72B</t>
  </si>
  <si>
    <t>Jinko_Solar_Co___Ltd_JKM350M_72B_J4</t>
  </si>
  <si>
    <t>Jinko_Solar_Co___Ltd_JKM350M_72H</t>
  </si>
  <si>
    <t>Jinko_Solar_Co___Ltd_JKM350M_72HB</t>
  </si>
  <si>
    <t>Jinko_Solar_Co___Ltd_JKM350M_72HB_V</t>
  </si>
  <si>
    <t>Jinko_Solar_Co___Ltd_JKM350M_72H_V</t>
  </si>
  <si>
    <t>Jinko_Solar_Co___Ltd_JKM350M_72_J4</t>
  </si>
  <si>
    <t>Jinko_Solar_Co___Ltd_JKM350M_72_V</t>
  </si>
  <si>
    <t>Jinko_Solar_Co___Ltd_JKM350P_72</t>
  </si>
  <si>
    <t>Jinko_Solar_Co___Ltd_JKM350PP_72</t>
  </si>
  <si>
    <t>Jinko_Solar_Co___Ltd_JKM350PP_72_J4</t>
  </si>
  <si>
    <t>Jinko_Solar_Co___Ltd_JKM350PP_72_V</t>
  </si>
  <si>
    <t>Jinko_Solar_Co___Ltd_JKMS350M_72</t>
  </si>
  <si>
    <t>Jinko_Solar_Co___Ltd_JKMS350M_72_J4</t>
  </si>
  <si>
    <t>Jinko_Solar_Co___Ltd_JKM355M_72</t>
  </si>
  <si>
    <t>Jinko_Solar_Co___Ltd_JKM355M_72B</t>
  </si>
  <si>
    <t>Jinko_Solar_Co___Ltd_JKM355M_72B_J4</t>
  </si>
  <si>
    <t>Jinko_Solar_Co___Ltd_JKM355M_72HB</t>
  </si>
  <si>
    <t>Jinko_Solar_Co___Ltd_JKM355M_72HB_V</t>
  </si>
  <si>
    <t>Jinko_Solar_Co___Ltd_JKM355M_72H_V</t>
  </si>
  <si>
    <t>Jinko_Solar_Co___Ltd_JKM355M_72_J4</t>
  </si>
  <si>
    <t>Jinko_Solar_Co___Ltd_JKM355M_72_V</t>
  </si>
  <si>
    <t>Jinko_Solar_Co___Ltd_JKMS355M_72</t>
  </si>
  <si>
    <t>Jinko_Solar_Co___Ltd_JKMS355M_72_J4</t>
  </si>
  <si>
    <t>Jinko_Solar_Co___Ltd_JKM360M_72</t>
  </si>
  <si>
    <t>Jinko_Solar_Co___Ltd_JKM360M_72HB</t>
  </si>
  <si>
    <t>Jinko_Solar_Co___Ltd_JKM360M_72HB_V</t>
  </si>
  <si>
    <t>Jinko_Solar_Co___Ltd_JKM360M_72H_V</t>
  </si>
  <si>
    <t>Jinko_Solar_Co___Ltd_JKM360M_72_V</t>
  </si>
  <si>
    <t>Jinko_Solar_Co___Ltd_JKM365M_72</t>
  </si>
  <si>
    <t>Jinko_Solar_Co___Ltd_JKM365M_72_V</t>
  </si>
  <si>
    <t>Jinko_Solar_Co___Ltd_JKM370M_72</t>
  </si>
  <si>
    <t>Jinko_Solar_Co___Ltd_JKM370M_72BL</t>
  </si>
  <si>
    <t>Jinko_Solar_Co___Ltd_JKM370M_72L</t>
  </si>
  <si>
    <t>Jinko_Solar_Co___Ltd_JKM370M_72L_V</t>
  </si>
  <si>
    <t>Jinko_Solar_Co___Ltd_JKM370M_72_V</t>
  </si>
  <si>
    <t>Jinko_Solar_Co___Ltd_JKMS370M_72L_TI</t>
  </si>
  <si>
    <t>Jinko_Solar_Co___Ltd_JKMS370M_72L_V_MX3</t>
  </si>
  <si>
    <t>Jinko_Solar_Co___Ltd_JKMS370M_72L_V_TI</t>
  </si>
  <si>
    <t>Jinko_Solar_Co___Ltd_JKM375M_72</t>
  </si>
  <si>
    <t>Jinko_Solar_Co___Ltd_JKM375M_72BL</t>
  </si>
  <si>
    <t>Jinko_Solar_Co___Ltd_JKM375M_72HB_V</t>
  </si>
  <si>
    <t>Jinko_Solar_Co___Ltd_JKM375M_72H_V</t>
  </si>
  <si>
    <t>Jinko_Solar_Co___Ltd_JKM375M_72L</t>
  </si>
  <si>
    <t>Jinko_Solar_Co___Ltd_JKM375M_72L_V</t>
  </si>
  <si>
    <t>Jinko_Solar_Co___Ltd_JKM375M_72_V</t>
  </si>
  <si>
    <t>Jinko_Solar_Co___Ltd_JKMS375M_72L_TI</t>
  </si>
  <si>
    <t>Jinko_Solar_Co___Ltd_JKMS375M_72L_V_MX3</t>
  </si>
  <si>
    <t>Jinko_Solar_Co___Ltd_JKMS375M_72L_V_TI</t>
  </si>
  <si>
    <t>Jinko_Solar_Co___Ltd_JKM380M_72</t>
  </si>
  <si>
    <t>Jinko_Solar_Co___Ltd_JKM380M_72BL</t>
  </si>
  <si>
    <t>Jinko_Solar_Co___Ltd_JKM380M_72L</t>
  </si>
  <si>
    <t>Jinko_Solar_Co___Ltd_JKM380M_72L_V</t>
  </si>
  <si>
    <t>Jinko_Solar_Co___Ltd_JKM380M_72_V</t>
  </si>
  <si>
    <t>Jinko_Solar_Co___Ltd_JKMS380M_72L_TI</t>
  </si>
  <si>
    <t>Jinko_Solar_Co___Ltd_JKMS380M_72L_V_MX3</t>
  </si>
  <si>
    <t>Jinko_Solar_Co___Ltd_JKMS380M_72L_V_TI</t>
  </si>
  <si>
    <t>Jinko_Solar_Co___Ltd_JKM385M_72BL</t>
  </si>
  <si>
    <t>Jinko_Solar_Co___Ltd_JKM385M_72HL_V</t>
  </si>
  <si>
    <t>Jinko_Solar_Co___Ltd_JKM385M_72L</t>
  </si>
  <si>
    <t>Jinko_Solar_Co___Ltd_JKM385M_72L_V</t>
  </si>
  <si>
    <t>Jinko_Solar_Co___Ltd_JKM385M_72_V</t>
  </si>
  <si>
    <t>Jinko_Solar_Co___Ltd_JKMS385M_72L_TI</t>
  </si>
  <si>
    <t>Jinko_Solar_Co___Ltd_JKMS385M_72L_V_MX3</t>
  </si>
  <si>
    <t>Jinko_Solar_Co___Ltd_JKMS385M_72L_V_TI</t>
  </si>
  <si>
    <t>Jinko_Solar_Co___Ltd_JKM390M_72BL</t>
  </si>
  <si>
    <t>Jinko_Solar_Co___Ltd_JKM390M_72HL</t>
  </si>
  <si>
    <t>Jinko_Solar_Co___Ltd_JKM390M_72HL_V</t>
  </si>
  <si>
    <t>Jinko_Solar_Co___Ltd_JKM390M_72L</t>
  </si>
  <si>
    <t>Jinko_Solar_Co___Ltd_JKM390M_72L_V</t>
  </si>
  <si>
    <t>Jinko_Solar_Co___Ltd_JKMS390M_72L_TI</t>
  </si>
  <si>
    <t>Jinko_Solar_Co___Ltd_JKMS390M_72L_V_MX3</t>
  </si>
  <si>
    <t>Jinko_Solar_Co___Ltd_JKMS390M_72L_V_TI</t>
  </si>
  <si>
    <t>Jinko_Solar_Co___Ltd_JKM395M_72BL</t>
  </si>
  <si>
    <t>Jinko_Solar_Co___Ltd_JKM395M_72L</t>
  </si>
  <si>
    <t>Jinko_Solar_Co___Ltd_JKM395M_72L_V</t>
  </si>
  <si>
    <t>Jinko_Solar_Co___Ltd_JKMS395M_72L_TI</t>
  </si>
  <si>
    <t>Jinko_Solar_Co___Ltd_JKMS395M_72L_V_MX3</t>
  </si>
  <si>
    <t>Jinko_Solar_Co___Ltd_JKMS395M_72L_V_TI</t>
  </si>
  <si>
    <t>Jinko_Solar_Co___Ltd_JKM400M_72BL</t>
  </si>
  <si>
    <t>Jinko_Solar_Co___Ltd_JKM400M_72L</t>
  </si>
  <si>
    <t>Jinko_Solar_Co___Ltd_JKM400M_72L_V</t>
  </si>
  <si>
    <t>Jinko_Solar_Co___Ltd_JKMS400M_72L_TI</t>
  </si>
  <si>
    <t>Jinko_Solar_Co___Ltd_JKMS400M_72L_V_TI</t>
  </si>
  <si>
    <t>Jinneng_Clean_Energy_Technology_JNMP60_245</t>
  </si>
  <si>
    <t>Jinneng_Clean_Energy_Technology_JNMM60_250</t>
  </si>
  <si>
    <t>Jinneng_Clean_Energy_Technology_JNMP60_250</t>
  </si>
  <si>
    <t>Jinneng_Clean_Energy_Technology_JNMM60_255</t>
  </si>
  <si>
    <t>Jinneng_Clean_Energy_Technology_JNMP60_255</t>
  </si>
  <si>
    <t>Jinneng_Clean_Energy_Technology_JNMM60_260</t>
  </si>
  <si>
    <t>Jinneng_Clean_Energy_Technology_JNMP60_260</t>
  </si>
  <si>
    <t>Jinneng_Clean_Energy_Technology_JNMM60_265</t>
  </si>
  <si>
    <t>Jinneng_Clean_Energy_Technology_JNMP60_265</t>
  </si>
  <si>
    <t>Jinneng_Clean_Energy_Technology_JNMM60_270</t>
  </si>
  <si>
    <t>Jinneng_Clean_Energy_Technology_JNMP72_295</t>
  </si>
  <si>
    <t>Jinneng_Clean_Energy_Technology_JNMP72_300</t>
  </si>
  <si>
    <t>Jinneng_Clean_Energy_Technology_JNMM72_305</t>
  </si>
  <si>
    <t>Jinneng_Clean_Energy_Technology_JNMP72_305</t>
  </si>
  <si>
    <t>Jinneng_Clean_Energy_Technology_JNMM72_310</t>
  </si>
  <si>
    <t>Jinneng_Clean_Energy_Technology_JNMP72_310</t>
  </si>
  <si>
    <t>Jinneng_Clean_Energy_Technology_JNMM72_315</t>
  </si>
  <si>
    <t>Jinneng_Clean_Energy_Technology_JNMP72_315</t>
  </si>
  <si>
    <t>Jinneng_Clean_Energy_Technology_JNMM72_320</t>
  </si>
  <si>
    <t>Jinneng_Clean_Energy_Technology_JNMP72_320</t>
  </si>
  <si>
    <t>Jinneng_Clean_Energy_Technology_JNMM72_325</t>
  </si>
  <si>
    <t>Jinneng_Clean_Energy_Technology_JNMP72_325</t>
  </si>
  <si>
    <t>Jinneng_Clean_Energy_Technology_JNMM72_330</t>
  </si>
  <si>
    <t>Jinneng_Clean_Energy_Technology_JNMM72_335</t>
  </si>
  <si>
    <t>JSPV_JSMP2404</t>
  </si>
  <si>
    <t>JSPV_JSMP2454</t>
  </si>
  <si>
    <t>JSPV_JSMM2504</t>
  </si>
  <si>
    <t>JSPV_JSMP2504</t>
  </si>
  <si>
    <t>JSPV_JSMP250A</t>
  </si>
  <si>
    <t>JSPV_JSMM2554</t>
  </si>
  <si>
    <t>JSPV_JSMP255A</t>
  </si>
  <si>
    <t>JSPV_JSMM2604</t>
  </si>
  <si>
    <t>JSPV_JSMP260A</t>
  </si>
  <si>
    <t>JSPV_JSMP265A</t>
  </si>
  <si>
    <t>JSPV_JSMP270A</t>
  </si>
  <si>
    <t>JSPV_JSMP3003</t>
  </si>
  <si>
    <t>JSPV_JSMP305A</t>
  </si>
  <si>
    <t>JSPV_JSMP310A</t>
  </si>
  <si>
    <t>JSPV_JSMP315A</t>
  </si>
  <si>
    <t>JSPV_JSMP320A</t>
  </si>
  <si>
    <t>Jumao_Photonic__Xiamen__JMP_85W_S5_G</t>
  </si>
  <si>
    <t>Jumao_Photonic__Xiamen__JMP_160W_S5_G</t>
  </si>
  <si>
    <t>Jumao_Photonic__Xiamen__JMP_170W_S5_G</t>
  </si>
  <si>
    <t>Jumao_Photonic__Xiamen__JMP_210W_M6_G</t>
  </si>
  <si>
    <t>Jumao_Photonic__Xiamen__JMP_215W_M6_G</t>
  </si>
  <si>
    <t>Jumao_Photonic__Xiamen__JMP_220W_M6_G</t>
  </si>
  <si>
    <t>Jumao_Photonic__Xiamen__JMP_225W_M6_G</t>
  </si>
  <si>
    <t>Jumao_Photonic__Xiamen__JMP_230W_M6_G</t>
  </si>
  <si>
    <t>Kaneka_G_SA060</t>
  </si>
  <si>
    <t>Kaneka_GSA221</t>
  </si>
  <si>
    <t>Kaneka_U_SA105</t>
  </si>
  <si>
    <t>Kaneka_U_SA110</t>
  </si>
  <si>
    <t>KD_Solar_KD_20012A2</t>
  </si>
  <si>
    <t>KD_Solar_KD_20013A2</t>
  </si>
  <si>
    <t>KD_Solar_KD_20512A2</t>
  </si>
  <si>
    <t>KD_Solar_KD_20513A2</t>
  </si>
  <si>
    <t>KD_Solar_KD_21012A2</t>
  </si>
  <si>
    <t>KD_Solar_KD_21013A2</t>
  </si>
  <si>
    <t>KD_Solar_KD_21512A2</t>
  </si>
  <si>
    <t>KD_Solar_KD_21513A2</t>
  </si>
  <si>
    <t>KD_Solar_KD_22012A2</t>
  </si>
  <si>
    <t>KD_Solar_KD_22013A2</t>
  </si>
  <si>
    <t>KD_Solar_KD_22512A2</t>
  </si>
  <si>
    <t>KD_Solar_KD_22513A2</t>
  </si>
  <si>
    <t>KD_Solar_KD_23012A2</t>
  </si>
  <si>
    <t>KD_Solar_KD_23013A2</t>
  </si>
  <si>
    <t>KD_Solar_KD_23512A2</t>
  </si>
  <si>
    <t>KD_Solar_KD_24012A2</t>
  </si>
  <si>
    <t>Kenmec_Mechanical_Engineering_TKSE_13001</t>
  </si>
  <si>
    <t>Kenmec_Mechanical_Engineering_TKSE_13501</t>
  </si>
  <si>
    <t>Kenmec_Mechanical_Engineering_TKSE_14001</t>
  </si>
  <si>
    <t>Kenmec_Mechanical_Engineering_TKSD_15001</t>
  </si>
  <si>
    <t>Kenmec_Mechanical_Engineering_TKSD_15501</t>
  </si>
  <si>
    <t>Kenmec_Mechanical_Engineering_TKSD_16001</t>
  </si>
  <si>
    <t>Kenmec_Mechanical_Engineering_TKSD_16501</t>
  </si>
  <si>
    <t>Kenmec_Mechanical_Engineering_TKSC_17001</t>
  </si>
  <si>
    <t>Kenmec_Mechanical_Engineering_TKSC_17501</t>
  </si>
  <si>
    <t>Kenmec_Mechanical_Engineering_TKSC_18001</t>
  </si>
  <si>
    <t>Kenmec_Mechanical_Engineering_TKSC_18501</t>
  </si>
  <si>
    <t>Kenmec_Mechanical_Engineering_TKSC_19001</t>
  </si>
  <si>
    <t>Kenmec_Mechanical_Engineering_TKSB_20001</t>
  </si>
  <si>
    <t>Kenmec_Mechanical_Engineering_TKSB_20501</t>
  </si>
  <si>
    <t>Kenmec_Mechanical_Engineering_TKSB_21001</t>
  </si>
  <si>
    <t>Kenmec_Mechanical_Engineering_TKSB_21501</t>
  </si>
  <si>
    <t>Kenmec_Mechanical_Engineering_TKSA_22001</t>
  </si>
  <si>
    <t>Kenmec_Mechanical_Engineering_TKSB_22001</t>
  </si>
  <si>
    <t>Kenmec_Mechanical_Engineering_TKSA_22501</t>
  </si>
  <si>
    <t>Kenmec_Mechanical_Engineering_TKSA_23001</t>
  </si>
  <si>
    <t>Kenmec_Mechanical_Engineering_TKSA_23501</t>
  </si>
  <si>
    <t>Kenmec_Mechanical_Engineering_TKSA_24001</t>
  </si>
  <si>
    <t>Kenmec_Mechanical_Engineering_TKSA_24501</t>
  </si>
  <si>
    <t>Kenmec_Mechanical_Engineering_TKSA_25001</t>
  </si>
  <si>
    <t>Kenmec_Mechanical_Engineering_TKSG_25001</t>
  </si>
  <si>
    <t>Kenmec_Mechanical_Engineering_TKSA_25501</t>
  </si>
  <si>
    <t>Kenmec_Mechanical_Engineering_TKSG_25501</t>
  </si>
  <si>
    <t>Kenmec_Mechanical_Engineering_TKSA_26001</t>
  </si>
  <si>
    <t>Kenmec_Mechanical_Engineering_TKSG_26001</t>
  </si>
  <si>
    <t>Kenmec_Mechanical_Engineering_TKSG_26501</t>
  </si>
  <si>
    <t>Kenmec_Mechanical_Engineering_TKSG_27001</t>
  </si>
  <si>
    <t>Kenmec_Mechanical_Engineering_TKSG_27501</t>
  </si>
  <si>
    <t>Kenmec_Mechanical_Engineering_TKSG_28001</t>
  </si>
  <si>
    <t>Kenmec_Mechanical_Engineering_TKSG_28501</t>
  </si>
  <si>
    <t>Kenmec_Mechanical_Engineering_TKSG_29001</t>
  </si>
  <si>
    <t>Kenmec_Mechanical_Engineering_TKSG_29501</t>
  </si>
  <si>
    <t>Kenmec_Mechanical_Engineering_TKSG_30001</t>
  </si>
  <si>
    <t>Kenmec_Mechanical_Engineering_TKSG_30501</t>
  </si>
  <si>
    <t>Kenmec_Mechanical_Engineering_TKSG_31001</t>
  </si>
  <si>
    <t>Kenmec_Mechanical_Engineering_TKSG_31501</t>
  </si>
  <si>
    <t>Kenmos_Photovoltaic_aTT_50W_02</t>
  </si>
  <si>
    <t>Kinve_Solar_Power_KV170_72M</t>
  </si>
  <si>
    <t>Kinve_Solar_Power_KV175_72M</t>
  </si>
  <si>
    <t>Kinve_Solar_Power_KV180_72M</t>
  </si>
  <si>
    <t>KISCO_S91E</t>
  </si>
  <si>
    <t>KISCO_S92E</t>
  </si>
  <si>
    <t>KISCO_S93E</t>
  </si>
  <si>
    <t>KISCO_S94E</t>
  </si>
  <si>
    <t>KISCO_S95E</t>
  </si>
  <si>
    <t>KISCO_S96E</t>
  </si>
  <si>
    <t>KISCO_S97E</t>
  </si>
  <si>
    <t>KISCO_S98E</t>
  </si>
  <si>
    <t>KISCO_S99E</t>
  </si>
  <si>
    <t>KISCO_S100E</t>
  </si>
  <si>
    <t>KISCO_S101E</t>
  </si>
  <si>
    <t>KISCO_GETWATT_224P_A1U</t>
  </si>
  <si>
    <t>KISCO_GETWATT_225P_A1U</t>
  </si>
  <si>
    <t>KISCO_GETWATT_226P_A1U</t>
  </si>
  <si>
    <t>KISCO_GETWATT_227P_A1U</t>
  </si>
  <si>
    <t>KISCO_GETWATT_228P_A1U</t>
  </si>
  <si>
    <t>KISCO_GETWATT_229P_A1U</t>
  </si>
  <si>
    <t>KISCO_GETWATT_230P_A1U</t>
  </si>
  <si>
    <t>KISCO_GETWATT_231P_A1U</t>
  </si>
  <si>
    <t>KISCO_GETWATT_232P_A1U</t>
  </si>
  <si>
    <t>KISCO_GETWATT_233P_A1U</t>
  </si>
  <si>
    <t>KISCO_GETWATT_234P_A1U</t>
  </si>
  <si>
    <t>KISCO_GETWATT_235P_A1U</t>
  </si>
  <si>
    <t>KISCO_GETWATT_236P_A1U</t>
  </si>
  <si>
    <t>KISCO_GETWATT_237P_A1U</t>
  </si>
  <si>
    <t>KISCO_GETWATT_238M_A1U</t>
  </si>
  <si>
    <t>KISCO_GETWATT_238P_A1U</t>
  </si>
  <si>
    <t>KISCO_GETWATT_239M_A1U</t>
  </si>
  <si>
    <t>KISCO_GETWATT_239P_A1U</t>
  </si>
  <si>
    <t>KISCO_GETWATT_240M_A1U</t>
  </si>
  <si>
    <t>KISCO_GETWATT_240M_C1U</t>
  </si>
  <si>
    <t>KISCO_GETWATT_240P_A1U</t>
  </si>
  <si>
    <t>KISCO_GETWATT_241M_A1U</t>
  </si>
  <si>
    <t>KISCO_GETWATT_241M_C1U</t>
  </si>
  <si>
    <t>KISCO_GETWATT_241P_A1U</t>
  </si>
  <si>
    <t>KISCO_GETWATT_242M_A1U</t>
  </si>
  <si>
    <t>KISCO_GETWATT_242M_C1U</t>
  </si>
  <si>
    <t>KISCO_GETWATT_242P_A1U</t>
  </si>
  <si>
    <t>KISCO_GETWATT_243M_A1U</t>
  </si>
  <si>
    <t>KISCO_GETWATT_243M_C1U</t>
  </si>
  <si>
    <t>KISCO_GETWATT_243P_A1U</t>
  </si>
  <si>
    <t>KISCO_GETWATT_244M_A1U</t>
  </si>
  <si>
    <t>KISCO_GETWATT_244M_C1U</t>
  </si>
  <si>
    <t>KISCO_GETWATT_244P_A1U</t>
  </si>
  <si>
    <t>KISCO_GETWATT_245M_A1U</t>
  </si>
  <si>
    <t>KISCO_GETWATT_245M_C1U</t>
  </si>
  <si>
    <t>KISCO_GETWATT_245P_A1U</t>
  </si>
  <si>
    <t>KISCO_GETWATT_246M_A1U</t>
  </si>
  <si>
    <t>KISCO_GETWATT_246M_C1U</t>
  </si>
  <si>
    <t>KISCO_GETWATT_247M_A1U</t>
  </si>
  <si>
    <t>KISCO_GETWATT_247M_C1U</t>
  </si>
  <si>
    <t>KISCO_GETWATT_248M_A1U</t>
  </si>
  <si>
    <t>KISCO_GETWATT_248M_C1U</t>
  </si>
  <si>
    <t>KISCO_GETWATT_249M_A1U</t>
  </si>
  <si>
    <t>KISCO_GETWATT_249M_C1U</t>
  </si>
  <si>
    <t>KISCO_GETWATT_250M_A1U</t>
  </si>
  <si>
    <t>KISCO_GETWATT_250M_C1U</t>
  </si>
  <si>
    <t>KISCO_GETWATT_251M_A1U</t>
  </si>
  <si>
    <t>KISCO_GETWATT_251M_C1U</t>
  </si>
  <si>
    <t>KISCO_GETWATT_252M_A1U</t>
  </si>
  <si>
    <t>KISCO_GETWATT_252M_C1U</t>
  </si>
  <si>
    <t>KISCO_GETWATT_253M_A1U</t>
  </si>
  <si>
    <t>KISCO_GETWATT_253M_C1U</t>
  </si>
  <si>
    <t>KISCO_GETWATT_254M_A1U</t>
  </si>
  <si>
    <t>KISCO_GETWATT_254M_C1U</t>
  </si>
  <si>
    <t>KISCO_GETWATT_255M_A1U</t>
  </si>
  <si>
    <t>KISCO_GETWATT_255M_C1U</t>
  </si>
  <si>
    <t>KISCO_GETWATT_256M_A1U</t>
  </si>
  <si>
    <t>KISCO_GETWATT_257M_A1U</t>
  </si>
  <si>
    <t>KISCO_GETWATT_258M_A1U</t>
  </si>
  <si>
    <t>KISCO_GETWATT_259M_A1U</t>
  </si>
  <si>
    <t>KISCO_GETWATT_260M_A1U</t>
  </si>
  <si>
    <t>KISCO_GETWATT_261M_A1U</t>
  </si>
  <si>
    <t>KISCO_GETWATT_262M_A1U</t>
  </si>
  <si>
    <t>Konca_Solar_Cell_KC5M_170a</t>
  </si>
  <si>
    <t>Konca_Solar_Cell_KC5M_175a</t>
  </si>
  <si>
    <t>Konca_Solar_Cell_KC5M_180a</t>
  </si>
  <si>
    <t>Konca_Solar_Cell_KC6P_215b</t>
  </si>
  <si>
    <t>Konca_Solar_Cell_KC6P_220b</t>
  </si>
  <si>
    <t>Konca_Solar_Cell_KC6P_225b</t>
  </si>
  <si>
    <t>Konca_Solar_Cell_KC6P_230b</t>
  </si>
  <si>
    <t>Konca_Solar_Cell_KC6P_235b</t>
  </si>
  <si>
    <t>Kyocera_Solar_SU53BU</t>
  </si>
  <si>
    <t>Kyocera_Solar_KC130GT</t>
  </si>
  <si>
    <t>Kyocera_Solar_KC130TM</t>
  </si>
  <si>
    <t>Kyocera_Solar_KD130GX_L</t>
  </si>
  <si>
    <t>Kyocera_Solar_KD130GX_LFBS</t>
  </si>
  <si>
    <t>Kyocera_Solar_KD130GX_LP</t>
  </si>
  <si>
    <t>Kyocera_Solar_KD135GX_L</t>
  </si>
  <si>
    <t>Kyocera_Solar_KD135GX_LFBS</t>
  </si>
  <si>
    <t>Kyocera_Solar_KD135GX_LP</t>
  </si>
  <si>
    <t>Kyocera_Solar_KD135GX_LPU</t>
  </si>
  <si>
    <t>Kyocera_Solar_KD140GX_LFBS</t>
  </si>
  <si>
    <t>Kyocera_Solar_KC175GT</t>
  </si>
  <si>
    <t>Kyocera_Solar_KD180GX_L</t>
  </si>
  <si>
    <t>Kyocera_Solar_KD180GX_LFBS</t>
  </si>
  <si>
    <t>Kyocera_Solar_KD180GX_LP</t>
  </si>
  <si>
    <t>Kyocera_Solar_KD185GX_LFBS</t>
  </si>
  <si>
    <t>Kyocera_Solar_KD185GX_LPU</t>
  </si>
  <si>
    <t>Kyocera_Solar_KD190GX_LFBS</t>
  </si>
  <si>
    <t>Kyocera_Solar_KC200GT</t>
  </si>
  <si>
    <t>Kyocera_Solar_KD200GX_LPU</t>
  </si>
  <si>
    <t>Kyocera_Solar_KD205GX_L</t>
  </si>
  <si>
    <t>Kyocera_Solar_KD205GX_LFBS</t>
  </si>
  <si>
    <t>Kyocera_Solar_KD205GX_LP</t>
  </si>
  <si>
    <t>Kyocera_Solar_KD205GX_LPU</t>
  </si>
  <si>
    <t>Kyocera_Solar_KD210GX_L</t>
  </si>
  <si>
    <t>Kyocera_Solar_KD210GX_LFBS</t>
  </si>
  <si>
    <t>Kyocera_Solar_KD210GX_LP</t>
  </si>
  <si>
    <t>Kyocera_Solar_KD210GX_LPU</t>
  </si>
  <si>
    <t>Kyocera_Solar_KD215GX_LFBS</t>
  </si>
  <si>
    <t>Kyocera_Solar_KD215GX_LPU</t>
  </si>
  <si>
    <t>Kyocera_Solar_KD220GX_LFBS</t>
  </si>
  <si>
    <t>Kyocera_Solar_KD225GX_LFB</t>
  </si>
  <si>
    <t>Kyocera_Solar_KD225GX_LFBS</t>
  </si>
  <si>
    <t>Kyocera_Solar_KD225GX_LPB</t>
  </si>
  <si>
    <t>Kyocera_Solar_KD230GX_LFB</t>
  </si>
  <si>
    <t>Kyocera_Solar_KD230GX_LPB</t>
  </si>
  <si>
    <t>Kyocera_Solar_KD235GX_LFB</t>
  </si>
  <si>
    <t>Kyocera_Solar_KD235GX_LPB</t>
  </si>
  <si>
    <t>Kyocera_Solar_KD240GX_LFB</t>
  </si>
  <si>
    <t>Kyocera_Solar_KD240GX_LFB2</t>
  </si>
  <si>
    <t>Kyocera_Solar_KD240GX_LPB</t>
  </si>
  <si>
    <t>Kyocera_Solar_KD240GX_LPB2</t>
  </si>
  <si>
    <t>Kyocera_Solar_KD245GX_LFB</t>
  </si>
  <si>
    <t>Kyocera_Solar_KD245GX_LFB2</t>
  </si>
  <si>
    <t>Kyocera_Solar_KD245GX_LPB</t>
  </si>
  <si>
    <t>Kyocera_Solar_KD245GX_LPB2</t>
  </si>
  <si>
    <t>Kyocera_Solar_KU245_6BCA</t>
  </si>
  <si>
    <t>Kyocera_Solar_KD250GX_LFB</t>
  </si>
  <si>
    <t>Kyocera_Solar_KD250GX_LFB2</t>
  </si>
  <si>
    <t>Kyocera_Solar_KD250GX_LFB3</t>
  </si>
  <si>
    <t>Kyocera_Solar_KD250GX_LPB</t>
  </si>
  <si>
    <t>Kyocera_Solar_KD250GX_LPB2</t>
  </si>
  <si>
    <t>Kyocera_Solar_KD250GX_LPB3</t>
  </si>
  <si>
    <t>Kyocera_Solar_KU250_6BCA</t>
  </si>
  <si>
    <t>Kyocera_Solar_KU250_6BPA</t>
  </si>
  <si>
    <t>Kyocera_Solar_KU250_6ZPE</t>
  </si>
  <si>
    <t>Kyocera_Solar_KD255GX_LFB2</t>
  </si>
  <si>
    <t>Kyocera_Solar_KD255GX_LFB3</t>
  </si>
  <si>
    <t>Kyocera_Solar_KD255GX_LFM</t>
  </si>
  <si>
    <t>Kyocera_Solar_KD255GX_LPB2</t>
  </si>
  <si>
    <t>Kyocera_Solar_KD255GX_LPB3</t>
  </si>
  <si>
    <t>Kyocera_Solar_KD255GX_LPM</t>
  </si>
  <si>
    <t>Kyocera_Solar_KU255_6BCA</t>
  </si>
  <si>
    <t>Kyocera_Solar_KU255_6BPA</t>
  </si>
  <si>
    <t>Kyocera_Solar_KU255_6MCA</t>
  </si>
  <si>
    <t>Kyocera_Solar_KU255_6MCB</t>
  </si>
  <si>
    <t>Kyocera_Solar_KU255_6MPA</t>
  </si>
  <si>
    <t>Kyocera_Solar_KU255_6MPB</t>
  </si>
  <si>
    <t>Kyocera_Solar_KU255_6XCA</t>
  </si>
  <si>
    <t>Kyocera_Solar_KU255_6XPA</t>
  </si>
  <si>
    <t>Kyocera_Solar_KU255_6ZCA</t>
  </si>
  <si>
    <t>Kyocera_Solar_KU255_6ZPA</t>
  </si>
  <si>
    <t>Kyocera_Solar_KU255_6ZPB</t>
  </si>
  <si>
    <t>Kyocera_Solar_KU255_6ZPE</t>
  </si>
  <si>
    <t>Kyocera_Solar_KD260GX_LFB2</t>
  </si>
  <si>
    <t>Kyocera_Solar_KD260GX_LFM</t>
  </si>
  <si>
    <t>Kyocera_Solar_KD260GX_LPB2</t>
  </si>
  <si>
    <t>Kyocera_Solar_KD260GX_LPM</t>
  </si>
  <si>
    <t>Kyocera_Solar_KU260_6BCA</t>
  </si>
  <si>
    <t>Kyocera_Solar_KU260_6BPA</t>
  </si>
  <si>
    <t>Kyocera_Solar_KU260_6MCA</t>
  </si>
  <si>
    <t>Kyocera_Solar_KU260_6MCB</t>
  </si>
  <si>
    <t>Kyocera_Solar_KU260_6MPA</t>
  </si>
  <si>
    <t>Kyocera_Solar_KU260_6MPB</t>
  </si>
  <si>
    <t>Kyocera_Solar_KU260_6XCA</t>
  </si>
  <si>
    <t>Kyocera_Solar_KU260_6XPA</t>
  </si>
  <si>
    <t>Kyocera_Solar_KU260_6ZCA</t>
  </si>
  <si>
    <t>Kyocera_Solar_KU260_6ZPA</t>
  </si>
  <si>
    <t>Kyocera_Solar_KU260_6ZPB</t>
  </si>
  <si>
    <t>Kyocera_Solar_KU260_6ZPC</t>
  </si>
  <si>
    <t>Kyocera_Solar_KU260_6ZPE</t>
  </si>
  <si>
    <t>Kyocera_Solar_KD265GX_LFB2</t>
  </si>
  <si>
    <t>Kyocera_Solar_KD265GX_LFM</t>
  </si>
  <si>
    <t>Kyocera_Solar_KD265GX_LPB2</t>
  </si>
  <si>
    <t>Kyocera_Solar_KD265GX_LPM</t>
  </si>
  <si>
    <t>Kyocera_Solar_KU265_6BCA</t>
  </si>
  <si>
    <t>Kyocera_Solar_KU265_6BPA</t>
  </si>
  <si>
    <t>Kyocera_Solar_KU265_6MCA</t>
  </si>
  <si>
    <t>Kyocera_Solar_KU265_6MCB</t>
  </si>
  <si>
    <t>Kyocera_Solar_KU265_6MPA</t>
  </si>
  <si>
    <t>Kyocera_Solar_KU265_6MPB</t>
  </si>
  <si>
    <t>Kyocera_Solar_KU265_6XCA</t>
  </si>
  <si>
    <t>Kyocera_Solar_KU265_6XPA</t>
  </si>
  <si>
    <t>Kyocera_Solar_KU265_6ZCA</t>
  </si>
  <si>
    <t>Kyocera_Solar_KU265_6ZPA</t>
  </si>
  <si>
    <t>Kyocera_Solar_KU265_6ZPB</t>
  </si>
  <si>
    <t>Kyocera_Solar_KU265_6ZPC</t>
  </si>
  <si>
    <t>Kyocera_Solar_KU265_6ZPE</t>
  </si>
  <si>
    <t>Kyocera_Solar_KD270GX_LFB2</t>
  </si>
  <si>
    <t>Kyocera_Solar_KD270GX_LFM</t>
  </si>
  <si>
    <t>Kyocera_Solar_KD270GX_LPB2</t>
  </si>
  <si>
    <t>Kyocera_Solar_KD270GX_LPM</t>
  </si>
  <si>
    <t>Kyocera_Solar_KU270_6BCA</t>
  </si>
  <si>
    <t>Kyocera_Solar_KU270_6BPA</t>
  </si>
  <si>
    <t>Kyocera_Solar_KU270_6MCA</t>
  </si>
  <si>
    <t>Kyocera_Solar_KU270_6MCB</t>
  </si>
  <si>
    <t>Kyocera_Solar_KU270_6MPA</t>
  </si>
  <si>
    <t>Kyocera_Solar_KU270_6MPB</t>
  </si>
  <si>
    <t>Kyocera_Solar_KU270_6XCA</t>
  </si>
  <si>
    <t>Kyocera_Solar_KU270_6XPA</t>
  </si>
  <si>
    <t>Kyocera_Solar_KU270_6ZCA</t>
  </si>
  <si>
    <t>Kyocera_Solar_KU270_6ZPA</t>
  </si>
  <si>
    <t>Kyocera_Solar_KU270_6ZPB</t>
  </si>
  <si>
    <t>Kyocera_Solar_KU270_6ZPC</t>
  </si>
  <si>
    <t>Kyocera_Solar_KU270_6ZPE</t>
  </si>
  <si>
    <t>Kyocera_Solar_KD300GX_LFB</t>
  </si>
  <si>
    <t>Kyocera_Solar_KD300GX_LPB</t>
  </si>
  <si>
    <t>Kyocera_Solar_KD305GX_LFB</t>
  </si>
  <si>
    <t>Kyocera_Solar_KD305GX_LPB</t>
  </si>
  <si>
    <t>Kyocera_Solar_KD310GX_LFB</t>
  </si>
  <si>
    <t>Kyocera_Solar_KD310GX_LPB</t>
  </si>
  <si>
    <t>Kyocera_Solar_KD315GX_LFB</t>
  </si>
  <si>
    <t>Kyocera_Solar_KD315GX_LPB</t>
  </si>
  <si>
    <t>Kyocera_Solar_KU315_7ZCA</t>
  </si>
  <si>
    <t>Kyocera_Solar_KU315_7ZPA</t>
  </si>
  <si>
    <t>Kyocera_Solar_KD320GX_LFB</t>
  </si>
  <si>
    <t>Kyocera_Solar_KD320GX_LPB</t>
  </si>
  <si>
    <t>Kyocera_Solar_KU320_7ZCA</t>
  </si>
  <si>
    <t>Kyocera_Solar_KU320_7ZPA</t>
  </si>
  <si>
    <t>Kyocera_Solar_KU320_8BCA</t>
  </si>
  <si>
    <t>Kyocera_Solar_KD325GX_LFB</t>
  </si>
  <si>
    <t>Kyocera_Solar_KD325GX_LPB</t>
  </si>
  <si>
    <t>Kyocera_Solar_KU325_7ZCA</t>
  </si>
  <si>
    <t>Kyocera_Solar_KU325_7ZPA</t>
  </si>
  <si>
    <t>Kyocera_Solar_KU325_8BCA</t>
  </si>
  <si>
    <t>Kyocera_Solar_KU325_8BPA</t>
  </si>
  <si>
    <t>Kyocera_Solar_KD330GX_LFB</t>
  </si>
  <si>
    <t>Kyocera_Solar_KD330GX_LPB</t>
  </si>
  <si>
    <t>Kyocera_Solar_KU330_7ZCA</t>
  </si>
  <si>
    <t>Kyocera_Solar_KU330_7ZPA</t>
  </si>
  <si>
    <t>Kyocera_Solar_KU330_8BCA</t>
  </si>
  <si>
    <t>Kyocera_Solar_KU330_8BPA</t>
  </si>
  <si>
    <t>Kyocera_Solar_KD335GX_LFB</t>
  </si>
  <si>
    <t>Kyocera_Solar_KD335GX_LPB</t>
  </si>
  <si>
    <t>Kyocera_Solar_KU335_7ZCA</t>
  </si>
  <si>
    <t>Kyocera_Solar_KU335_7ZPA</t>
  </si>
  <si>
    <t>Kyocera_Solar_KU335_8BCA</t>
  </si>
  <si>
    <t>Kyocera_Solar_KU335_8BPA</t>
  </si>
  <si>
    <t>Kyocera_Solar_KD340GX_LFB</t>
  </si>
  <si>
    <t>Kyocera_Solar_KU340_8BCA</t>
  </si>
  <si>
    <t>Kyung_Won_KWL_210_S</t>
  </si>
  <si>
    <t>Kyung_Won_KWL_220_S</t>
  </si>
  <si>
    <t>Kyung_Won_KWL_230_S</t>
  </si>
  <si>
    <t>Kyung_Won_KWL_240_S</t>
  </si>
  <si>
    <t>Kyung_Won_KWL_250_S</t>
  </si>
  <si>
    <t>LDK_Solar_LDK245PABB</t>
  </si>
  <si>
    <t>LDK_Solar_LDK245PABW</t>
  </si>
  <si>
    <t>LDK_Solar_LDK245PAFB</t>
  </si>
  <si>
    <t>LDK_Solar_LDK245PAFW</t>
  </si>
  <si>
    <t>LDK_Solar_LDK250PABB</t>
  </si>
  <si>
    <t>LDK_Solar_LDK250PABW</t>
  </si>
  <si>
    <t>LDK_Solar_LDK250PAFB</t>
  </si>
  <si>
    <t>LDK_Solar_LDK250PAFW</t>
  </si>
  <si>
    <t>LDK_Solar_LDK255PABB</t>
  </si>
  <si>
    <t>LDK_Solar_LDK255PABW</t>
  </si>
  <si>
    <t>LDK_Solar_LDK255PAFB</t>
  </si>
  <si>
    <t>LDK_Solar_LDK255PAFW</t>
  </si>
  <si>
    <t>LDK_Solar_LDK260PABB</t>
  </si>
  <si>
    <t>LDK_Solar_LDK260PABW</t>
  </si>
  <si>
    <t>LDK_Solar_LDK260PAFB</t>
  </si>
  <si>
    <t>LDK_Solar_LDK260PAFW</t>
  </si>
  <si>
    <t>LERRI_Solar_Technology_Co__LR6_72_315M</t>
  </si>
  <si>
    <t>LERRI_Solar_Technology_Co__LR6_72_320M</t>
  </si>
  <si>
    <t>LERRI_Solar_Technology_Co__LR6_72_325M</t>
  </si>
  <si>
    <t>LERRI_Solar_Technology_Co__LR6_72_330M</t>
  </si>
  <si>
    <t>LERRI_Solar_Technology_Co__LR6_72_335M</t>
  </si>
  <si>
    <t>LERRI_Solar_Technology_Co__LR6_72_340M</t>
  </si>
  <si>
    <t>LERRI_Solar_Technology_Co__LR6_72_345M</t>
  </si>
  <si>
    <t>Lifeline_Energy_LL60B_245_P3</t>
  </si>
  <si>
    <t>Lifeline_Energy_LFUS_250M</t>
  </si>
  <si>
    <t>Lifeline_Energy_LL60B_250_P3</t>
  </si>
  <si>
    <t>Lifeline_Energy_LL60C_250_P3</t>
  </si>
  <si>
    <t>Lifeline_Energy_LF60C_255_M3</t>
  </si>
  <si>
    <t>Lifeline_Energy_LL60B_255_P3</t>
  </si>
  <si>
    <t>Lifeline_Energy_LL60C_255_P3</t>
  </si>
  <si>
    <t>Lifeline_Energy_LF60C_260_M3</t>
  </si>
  <si>
    <t>Lifeline_Energy_LL60B_260_P3</t>
  </si>
  <si>
    <t>Lifeline_Energy_LL60C_260_P3</t>
  </si>
  <si>
    <t>Lifeline_Energy_LF60C_265_M3</t>
  </si>
  <si>
    <t>Lifeline_Energy_LL60B_265_P3</t>
  </si>
  <si>
    <t>Lifeline_Energy_LL60C_265_P3</t>
  </si>
  <si>
    <t>Lifeline_Energy_LF60C_270_M3</t>
  </si>
  <si>
    <t>Lifeline_Energy_LL60B_270_P3</t>
  </si>
  <si>
    <t>Lifeline_Energy_LL60C_270_P3</t>
  </si>
  <si>
    <t>Lifeline_Energy_LFUS_300M</t>
  </si>
  <si>
    <t>Lifeline_Energy_LL72C_300_P3</t>
  </si>
  <si>
    <t>Lifeline_Energy_LL72C_305_P3</t>
  </si>
  <si>
    <t>Lifeline_Energy_LL72C_310_P3</t>
  </si>
  <si>
    <t>Lifeline_Energy_LL72C_315_P3</t>
  </si>
  <si>
    <t>Lifeline_Energy_LL72C_320_P3</t>
  </si>
  <si>
    <t>Lifeline_Energy_LL72C_325_P3</t>
  </si>
  <si>
    <t>Lifeline_Energy_LL72C_330_P3</t>
  </si>
  <si>
    <t>Lifeline_Energy_International_LF_165WP</t>
  </si>
  <si>
    <t>Lifeline_Energy_International_LF_170WP</t>
  </si>
  <si>
    <t>Lifeline_Energy_International_LLE_5M170</t>
  </si>
  <si>
    <t>Lifeline_Energy_International_LF_175WP</t>
  </si>
  <si>
    <t>Lifeline_Energy_International_LLE_5M175</t>
  </si>
  <si>
    <t>Lifeline_Energy_International_LF_180WP</t>
  </si>
  <si>
    <t>Lifeline_Energy_International_LLE_5M180</t>
  </si>
  <si>
    <t>Lifeline_Energy_International_LLE_5M185</t>
  </si>
  <si>
    <t>Lifeline_Energy_International_LLE_5M190</t>
  </si>
  <si>
    <t>Lifeline_Energy_International_LLE_5M195</t>
  </si>
  <si>
    <t>Lifeline_Energy_International_LF_200WP</t>
  </si>
  <si>
    <t>Lifeline_Energy_International_LLE_6M205</t>
  </si>
  <si>
    <t>Lifeline_Energy_International_LF_210WP</t>
  </si>
  <si>
    <t>Lifeline_Energy_International_LLE_6M210</t>
  </si>
  <si>
    <t>Lifeline_Energy_International_LF_220WP</t>
  </si>
  <si>
    <t>Lifeline_Energy_International_LLE_6M220</t>
  </si>
  <si>
    <t>Lifeline_Energy_International_LLE_6M225</t>
  </si>
  <si>
    <t>Lifeline_Energy_International_LF_230WP</t>
  </si>
  <si>
    <t>Lifeline_Energy_International_LLE_6M230</t>
  </si>
  <si>
    <t>Lifeline_Energy_International_LLE_6M235</t>
  </si>
  <si>
    <t>Lifeline_Energy_International_LLE_6M240</t>
  </si>
  <si>
    <t>Lifeline_Energy_International_LLE_6M245</t>
  </si>
  <si>
    <t>Lifeline_Energy_International_LF_250WP</t>
  </si>
  <si>
    <t>Lifeline_Energy_International_LLE_6M250</t>
  </si>
  <si>
    <t>Lifeline_Energy_International_LLE_6M255</t>
  </si>
  <si>
    <t>Lifeline_Energy_International_LLE_6P255</t>
  </si>
  <si>
    <t>Lifeline_Energy_International_LF_260WP</t>
  </si>
  <si>
    <t>Lifeline_Energy_International_LLE_6M260</t>
  </si>
  <si>
    <t>Lifeline_Energy_International_LLE_6P260</t>
  </si>
  <si>
    <t>Lifeline_Energy_International_LLE_6P265</t>
  </si>
  <si>
    <t>Lifeline_Energy_International_LF_270WP</t>
  </si>
  <si>
    <t>Lifeline_Energy_International_LLE_6P270</t>
  </si>
  <si>
    <t>Lifeline_Energy_International_LLE_6P275</t>
  </si>
  <si>
    <t>Lifeline_Energy_International_LF_280WP</t>
  </si>
  <si>
    <t>Lifeline_Energy_International_LLE_6M280</t>
  </si>
  <si>
    <t>Lifeline_Energy_International_LLE_6P280</t>
  </si>
  <si>
    <t>Lifeline_Energy_International_LLE_6M285</t>
  </si>
  <si>
    <t>Lifeline_Energy_International_LLE_6P285</t>
  </si>
  <si>
    <t>Lifeline_Energy_International_LLE_6M290</t>
  </si>
  <si>
    <t>Lifeline_Energy_International_LLE_6P290</t>
  </si>
  <si>
    <t>Lifeline_Energy_International_LLE_6M295</t>
  </si>
  <si>
    <t>Lifeline_Energy_International_LLE_6M300</t>
  </si>
  <si>
    <t>Lifeline_Energy_International_LLE_6M305</t>
  </si>
  <si>
    <t>Lifeline_Energy_International_LLE_6M310</t>
  </si>
  <si>
    <t>Lifeline_Energy_International_LLE_6M315</t>
  </si>
  <si>
    <t>Lifeline_Energy_USA_LFUS_200_p</t>
  </si>
  <si>
    <t>Lifeline_Energy_USA_LFUS_205_p</t>
  </si>
  <si>
    <t>Ligitek_Photovoltaic_LG052BB00</t>
  </si>
  <si>
    <t>Ligitek_Photovoltaic_LM175AA00</t>
  </si>
  <si>
    <t>Ligitek_Photovoltaic_LM175BB00</t>
  </si>
  <si>
    <t>Ligitek_Photovoltaic_LM180AA00</t>
  </si>
  <si>
    <t>Ligitek_Photovoltaic_LM180BB00</t>
  </si>
  <si>
    <t>Ligitek_Photovoltaic_LM185AA00</t>
  </si>
  <si>
    <t>Ligitek_Photovoltaic_LM185BB00</t>
  </si>
  <si>
    <t>Ligitek_Photovoltaic_LM210BB00</t>
  </si>
  <si>
    <t>Ligitek_Photovoltaic_LM215BB00</t>
  </si>
  <si>
    <t>Ligitek_Photovoltaic_LM220BB00</t>
  </si>
  <si>
    <t>Ligitek_Photovoltaic_LM225BB00</t>
  </si>
  <si>
    <t>Ligitek_Photovoltaic_LM230BB00</t>
  </si>
  <si>
    <t>Ligitek_Photovoltaic_LM235BB00</t>
  </si>
  <si>
    <t>Ligitek_Photovoltaic_LM240BB00</t>
  </si>
  <si>
    <t>Ligitek_Photovoltaic_LM265BB02</t>
  </si>
  <si>
    <t>Ligitek_Photovoltaic_LM270BB02</t>
  </si>
  <si>
    <t>Ligitek_Photovoltaic_LM275BB02</t>
  </si>
  <si>
    <t>Ligitek_Photovoltaic_LM280BB02</t>
  </si>
  <si>
    <t>Ligitek_Photovoltaic_LM285BB02</t>
  </si>
  <si>
    <t>LONGi_Green_Energy_Technology_Co___Ltd__LR6_60_270M</t>
  </si>
  <si>
    <t>LONGi_Green_Energy_Technology_Co___Ltd__LR6_60_275M</t>
  </si>
  <si>
    <t>LONGi_Green_Energy_Technology_Co___Ltd__LR6_60_280M</t>
  </si>
  <si>
    <t>LONGi_Green_Energy_Technology_Co___Ltd__LR6_60PB_280M</t>
  </si>
  <si>
    <t>LONGi_Green_Energy_Technology_Co___Ltd__LR6_60PE_280M</t>
  </si>
  <si>
    <t>LONGi_Green_Energy_Technology_Co___Ltd__LR6_60_285M</t>
  </si>
  <si>
    <t>LONGi_Green_Energy_Technology_Co___Ltd__LR6_60PB_285M</t>
  </si>
  <si>
    <t>LONGi_Green_Energy_Technology_Co___Ltd__LR6_60PE_285M</t>
  </si>
  <si>
    <t>LONGi_Green_Energy_Technology_Co___Ltd__LR6_60_290M</t>
  </si>
  <si>
    <t>LONGi_Green_Energy_Technology_Co___Ltd__LR6_60BP_290M</t>
  </si>
  <si>
    <t>LONGi_Green_Energy_Technology_Co___Ltd__LR6_60PB_290M</t>
  </si>
  <si>
    <t>LONGi_Green_Energy_Technology_Co___Ltd__LR6_60PE_290M</t>
  </si>
  <si>
    <t>LONGi_Green_Energy_Technology_Co___Ltd__LR6_60_295M</t>
  </si>
  <si>
    <t>LONGi_Green_Energy_Technology_Co___Ltd__LR6_60BP_295M</t>
  </si>
  <si>
    <t>LONGi_Green_Energy_Technology_Co___Ltd__LR6_60HIB_295M</t>
  </si>
  <si>
    <t>LONGi_Green_Energy_Technology_Co___Ltd__LR6_60HPB_295M</t>
  </si>
  <si>
    <t>LONGi_Green_Energy_Technology_Co___Ltd__LR6_60PB_295M</t>
  </si>
  <si>
    <t>LONGi_Green_Energy_Technology_Co___Ltd__LR6_60PE_295M</t>
  </si>
  <si>
    <t>LONGi_Green_Energy_Technology_Co___Ltd__LR6_60BP_300M</t>
  </si>
  <si>
    <t>LONGi_Green_Energy_Technology_Co___Ltd__LR6_60HBD_300M</t>
  </si>
  <si>
    <t>LONGi_Green_Energy_Technology_Co___Ltd__LR6_60HIB_300M</t>
  </si>
  <si>
    <t>LONGi_Green_Energy_Technology_Co___Ltd__LR6_60HIBD_300M</t>
  </si>
  <si>
    <t>LONGi_Green_Energy_Technology_Co___Ltd__LR6_60HIH_300M</t>
  </si>
  <si>
    <t>LONGi_Green_Energy_Technology_Co___Ltd__LR6_60HPB_300M</t>
  </si>
  <si>
    <t>LONGi_Green_Energy_Technology_Co___Ltd__LR6_60HPH_300M</t>
  </si>
  <si>
    <t>LONGi_Green_Energy_Technology_Co___Ltd__LR6_60PB_300M</t>
  </si>
  <si>
    <t>LONGi_Green_Energy_Technology_Co___Ltd__LR6_60PE_300M</t>
  </si>
  <si>
    <t>LONGi_Green_Energy_Technology_Co___Ltd__LR6_60BP_305M</t>
  </si>
  <si>
    <t>LONGi_Green_Energy_Technology_Co___Ltd__LR6_60HBD_305M</t>
  </si>
  <si>
    <t>LONGi_Green_Energy_Technology_Co___Ltd__LR6_60HIB_305M</t>
  </si>
  <si>
    <t>LONGi_Green_Energy_Technology_Co___Ltd__LR6_60HIBD_305M</t>
  </si>
  <si>
    <t>LONGi_Green_Energy_Technology_Co___Ltd__LR6_60HIH_305M</t>
  </si>
  <si>
    <t>LONGi_Green_Energy_Technology_Co___Ltd__LR6_60HPB_305M</t>
  </si>
  <si>
    <t>LONGi_Green_Energy_Technology_Co___Ltd__LR6_60HPH_305M</t>
  </si>
  <si>
    <t>LONGi_Green_Energy_Technology_Co___Ltd__LR6_60PB_305M</t>
  </si>
  <si>
    <t>LONGi_Green_Energy_Technology_Co___Ltd__LR6_60PE_305M</t>
  </si>
  <si>
    <t>LONGi_Green_Energy_Technology_Co___Ltd__LR6_60BP_310M</t>
  </si>
  <si>
    <t>LONGi_Green_Energy_Technology_Co___Ltd__LR6_60HBD_310M</t>
  </si>
  <si>
    <t>LONGi_Green_Energy_Technology_Co___Ltd__LR6_60HIB_310M</t>
  </si>
  <si>
    <t>LONGi_Green_Energy_Technology_Co___Ltd__LR6_60HIBD_310M</t>
  </si>
  <si>
    <t>LONGi_Green_Energy_Technology_Co___Ltd__LR6_60HIH_310M</t>
  </si>
  <si>
    <t>LONGi_Green_Energy_Technology_Co___Ltd__LR6_60HPB_310M</t>
  </si>
  <si>
    <t>LONGi_Green_Energy_Technology_Co___Ltd__LR6_60HPH_310M</t>
  </si>
  <si>
    <t>LONGi_Green_Energy_Technology_Co___Ltd__LR6_60PB_310M</t>
  </si>
  <si>
    <t>LONGi_Green_Energy_Technology_Co___Ltd__LR6_60PE_310M</t>
  </si>
  <si>
    <t>LONGi_Green_Energy_Technology_Co___Ltd__LR6_60BP_315M</t>
  </si>
  <si>
    <t>LONGi_Green_Energy_Technology_Co___Ltd__LR6_60HBD_315M</t>
  </si>
  <si>
    <t>LONGi_Green_Energy_Technology_Co___Ltd__LR6_60HIB_315M</t>
  </si>
  <si>
    <t>LONGi_Green_Energy_Technology_Co___Ltd__LR6_60HIBD_315M</t>
  </si>
  <si>
    <t>LONGi_Green_Energy_Technology_Co___Ltd__LR6_60HIH_315M</t>
  </si>
  <si>
    <t>LONGi_Green_Energy_Technology_Co___Ltd__LR6_60HPB_315M</t>
  </si>
  <si>
    <t>LONGi_Green_Energy_Technology_Co___Ltd__LR6_60HPH_315M</t>
  </si>
  <si>
    <t>LONGi_Green_Energy_Technology_Co___Ltd__LR6_60PB_315M</t>
  </si>
  <si>
    <t>LONGi_Green_Energy_Technology_Co___Ltd__LR6_60PE_315M</t>
  </si>
  <si>
    <t>LONGi_Green_Energy_Technology_Co___Ltd__LR6_60HBD_320M</t>
  </si>
  <si>
    <t>LONGi_Green_Energy_Technology_Co___Ltd__LR6_60HIB_320M</t>
  </si>
  <si>
    <t>LONGi_Green_Energy_Technology_Co___Ltd__LR6_60HIBD_320M</t>
  </si>
  <si>
    <t>LONGi_Green_Energy_Technology_Co___Ltd__LR6_60HIH_320M</t>
  </si>
  <si>
    <t>LONGi_Green_Energy_Technology_Co___Ltd__LR6_60HPB_320M</t>
  </si>
  <si>
    <t>LONGi_Green_Energy_Technology_Co___Ltd__LR6_60HPH_320M</t>
  </si>
  <si>
    <t>LONGi_Green_Energy_Technology_Co___Ltd__LR6_60PB_320M</t>
  </si>
  <si>
    <t>LONGi_Green_Energy_Technology_Co___Ltd__LR6_60PE_320M</t>
  </si>
  <si>
    <t>LONGi_Green_Energy_Technology_Co___Ltd__LR6_72_320M</t>
  </si>
  <si>
    <t>LONGi_Green_Energy_Technology_Co___Ltd__LR6_72HV_320M</t>
  </si>
  <si>
    <t>LONGi_Green_Energy_Technology_Co___Ltd__LR6_60HIH_325M</t>
  </si>
  <si>
    <t>LONGi_Green_Energy_Technology_Co___Ltd__LR6_72_325M</t>
  </si>
  <si>
    <t>LONGi_Green_Energy_Technology_Co___Ltd__LR6_72HV_325M</t>
  </si>
  <si>
    <t>LONGi_Green_Energy_Technology_Co___Ltd__LR6_60HIH_330M</t>
  </si>
  <si>
    <t>LONGi_Green_Energy_Technology_Co___Ltd__LR6_72_330M</t>
  </si>
  <si>
    <t>LONGi_Green_Energy_Technology_Co___Ltd__LR6_72HV_330M</t>
  </si>
  <si>
    <t>LONGi_Green_Energy_Technology_Co___Ltd__LR4_60HPB_335M</t>
  </si>
  <si>
    <t>LONGi_Green_Energy_Technology_Co___Ltd__LR6_72_335M</t>
  </si>
  <si>
    <t>LONGi_Green_Energy_Technology_Co___Ltd__LR6_72HV_335M</t>
  </si>
  <si>
    <t>LONGi_Green_Energy_Technology_Co___Ltd__LR4_60HPB_340M</t>
  </si>
  <si>
    <t>LONGi_Green_Energy_Technology_Co___Ltd__LR6_72_340M</t>
  </si>
  <si>
    <t>LONGi_Green_Energy_Technology_Co___Ltd__LR6_72HV_340M</t>
  </si>
  <si>
    <t>LONGi_Green_Energy_Technology_Co___Ltd__LR6_72PE_340M</t>
  </si>
  <si>
    <t>LONGi_Green_Energy_Technology_Co___Ltd__LR6_72PH_340M</t>
  </si>
  <si>
    <t>LONGi_Green_Energy_Technology_Co___Ltd__LR4_60HBD_345M</t>
  </si>
  <si>
    <t>LONGi_Green_Energy_Technology_Co___Ltd__LR4_60HIBD_345M</t>
  </si>
  <si>
    <t>LONGi_Green_Energy_Technology_Co___Ltd__LR4_60HPB_345M</t>
  </si>
  <si>
    <t>LONGi_Green_Energy_Technology_Co___Ltd__LR6_72_345M</t>
  </si>
  <si>
    <t>LONGi_Green_Energy_Technology_Co___Ltd__LR6_72HV_345M</t>
  </si>
  <si>
    <t>LONGi_Green_Energy_Technology_Co___Ltd__LR6_72PE_345M</t>
  </si>
  <si>
    <t>LONGi_Green_Energy_Technology_Co___Ltd__LR6_72PH_345M</t>
  </si>
  <si>
    <t>LONGi_Green_Energy_Technology_Co___Ltd__LR4_60HBD_350M</t>
  </si>
  <si>
    <t>LONGi_Green_Energy_Technology_Co___Ltd__LR4_60HIBD_350M</t>
  </si>
  <si>
    <t>LONGi_Green_Energy_Technology_Co___Ltd__LR4_60HIH_350M</t>
  </si>
  <si>
    <t>LONGi_Green_Energy_Technology_Co___Ltd__LR4_60HPB_350M</t>
  </si>
  <si>
    <t>LONGi_Green_Energy_Technology_Co___Ltd__LR4_60HPH_350M</t>
  </si>
  <si>
    <t>LONGi_Green_Energy_Technology_Co___Ltd__LR6_72BP_350M</t>
  </si>
  <si>
    <t>LONGi_Green_Energy_Technology_Co___Ltd__LR6_72HV_350M</t>
  </si>
  <si>
    <t>LONGi_Green_Energy_Technology_Co___Ltd__LR6_72PE_350M</t>
  </si>
  <si>
    <t>LONGi_Green_Energy_Technology_Co___Ltd__LR6_72PH_350M</t>
  </si>
  <si>
    <t>LONGi_Green_Energy_Technology_Co___Ltd__LR4_60HBD_355M</t>
  </si>
  <si>
    <t>LONGi_Green_Energy_Technology_Co___Ltd__LR4_60HIBD_355M</t>
  </si>
  <si>
    <t>LONGi_Green_Energy_Technology_Co___Ltd__LR4_60HIH_355M</t>
  </si>
  <si>
    <t>LONGi_Green_Energy_Technology_Co___Ltd__LR4_60HPB_355M</t>
  </si>
  <si>
    <t>LONGi_Green_Energy_Technology_Co___Ltd__LR4_60HPH_355M</t>
  </si>
  <si>
    <t>LONGi_Green_Energy_Technology_Co___Ltd__LR6_72BP_355M</t>
  </si>
  <si>
    <t>LONGi_Green_Energy_Technology_Co___Ltd__LR6_72PE_355M</t>
  </si>
  <si>
    <t>LONGi_Green_Energy_Technology_Co___Ltd__LR6_72PH_355M</t>
  </si>
  <si>
    <t>LONGi_Green_Energy_Technology_Co___Ltd__LR4_60HBD_360M</t>
  </si>
  <si>
    <t>LONGi_Green_Energy_Technology_Co___Ltd__LR4_60HIBD_360M</t>
  </si>
  <si>
    <t>LONGi_Green_Energy_Technology_Co___Ltd__LR4_60HIH_360M</t>
  </si>
  <si>
    <t>LONGi_Green_Energy_Technology_Co___Ltd__LR4_60HPB_360M</t>
  </si>
  <si>
    <t>LONGi_Green_Energy_Technology_Co___Ltd__LR4_60HPH_360M</t>
  </si>
  <si>
    <t>LONGi_Green_Energy_Technology_Co___Ltd__LR6_72BP_360M</t>
  </si>
  <si>
    <t>LONGi_Green_Energy_Technology_Co___Ltd__LR6_72HBD_360M</t>
  </si>
  <si>
    <t>LONGi_Green_Energy_Technology_Co___Ltd__LR6_72HBD_360MC</t>
  </si>
  <si>
    <t>LONGi_Green_Energy_Technology_Co___Ltd__LR6_72HIBD_360M</t>
  </si>
  <si>
    <t>LONGi_Green_Energy_Technology_Co___Ltd__LR6_72PE_360M</t>
  </si>
  <si>
    <t>LONGi_Green_Energy_Technology_Co___Ltd__LR6_72PH_360M</t>
  </si>
  <si>
    <t>LONGi_Green_Energy_Technology_Co___Ltd__LR4_60HBD_365M</t>
  </si>
  <si>
    <t>LONGi_Green_Energy_Technology_Co___Ltd__LR4_60HIBD_365M</t>
  </si>
  <si>
    <t>LONGi_Green_Energy_Technology_Co___Ltd__LR4_60HIH_365M</t>
  </si>
  <si>
    <t>LONGi_Green_Energy_Technology_Co___Ltd__LR4_60HPB_365M</t>
  </si>
  <si>
    <t>LONGi_Green_Energy_Technology_Co___Ltd__LR4_60HPH_365M</t>
  </si>
  <si>
    <t>LONGi_Green_Energy_Technology_Co___Ltd__LR6_72BP_365M</t>
  </si>
  <si>
    <t>LONGi_Green_Energy_Technology_Co___Ltd__LR6_72HBD_365M</t>
  </si>
  <si>
    <t>LONGi_Green_Energy_Technology_Co___Ltd__LR6_72HBD_365MC</t>
  </si>
  <si>
    <t>LONGi_Green_Energy_Technology_Co___Ltd__LR6_72HIBD_365M</t>
  </si>
  <si>
    <t>LONGi_Green_Energy_Technology_Co___Ltd__LR6_72HIH_365M</t>
  </si>
  <si>
    <t>LONGi_Green_Energy_Technology_Co___Ltd__LR6_72HPH_365M</t>
  </si>
  <si>
    <t>LONGi_Green_Energy_Technology_Co___Ltd__LR6_72HPH_365MC</t>
  </si>
  <si>
    <t>LONGi_Green_Energy_Technology_Co___Ltd__LR6_72PE_365M</t>
  </si>
  <si>
    <t>LONGi_Green_Energy_Technology_Co___Ltd__LR6_72PH_365M</t>
  </si>
  <si>
    <t>LONGi_Green_Energy_Technology_Co___Ltd__LR4_60HIH_370M</t>
  </si>
  <si>
    <t>LONGi_Green_Energy_Technology_Co___Ltd__LR4_60HPB_370M</t>
  </si>
  <si>
    <t>LONGi_Green_Energy_Technology_Co___Ltd__LR4_60HPH_370M</t>
  </si>
  <si>
    <t>LONGi_Green_Energy_Technology_Co___Ltd__LR6_72BP_370M</t>
  </si>
  <si>
    <t>LONGi_Green_Energy_Technology_Co___Ltd__LR6_72HBD_370M</t>
  </si>
  <si>
    <t>LONGi_Green_Energy_Technology_Co___Ltd__LR6_72HBD_370MC</t>
  </si>
  <si>
    <t>LONGi_Green_Energy_Technology_Co___Ltd__LR6_72HIBD_370M</t>
  </si>
  <si>
    <t>LONGi_Green_Energy_Technology_Co___Ltd__LR6_72HIH_370M</t>
  </si>
  <si>
    <t>LONGi_Green_Energy_Technology_Co___Ltd__LR6_72HPH_370M</t>
  </si>
  <si>
    <t>LONGi_Green_Energy_Technology_Co___Ltd__LR6_72HPH_370MC</t>
  </si>
  <si>
    <t>LONGi_Green_Energy_Technology_Co___Ltd__LR6_72PE_370M</t>
  </si>
  <si>
    <t>LONGi_Green_Energy_Technology_Co___Ltd__LR6_72PH_370M</t>
  </si>
  <si>
    <t>LONGi_Green_Energy_Technology_Co___Ltd__LR4_60HPH_375M</t>
  </si>
  <si>
    <t>LONGi_Green_Energy_Technology_Co___Ltd__LR6_72BP_375M</t>
  </si>
  <si>
    <t>LONGi_Green_Energy_Technology_Co___Ltd__LR6_72HBD_375M</t>
  </si>
  <si>
    <t>LONGi_Green_Energy_Technology_Co___Ltd__LR6_72HBD_375MC</t>
  </si>
  <si>
    <t>LONGi_Green_Energy_Technology_Co___Ltd__LR6_72HIBD_375M</t>
  </si>
  <si>
    <t>LONGi_Green_Energy_Technology_Co___Ltd__LR6_72HIH_375M</t>
  </si>
  <si>
    <t>LONGi_Green_Energy_Technology_Co___Ltd__LR6_72HPH_375M</t>
  </si>
  <si>
    <t>LONGi_Green_Energy_Technology_Co___Ltd__LR6_72HPH_375MC</t>
  </si>
  <si>
    <t>LONGi_Green_Energy_Technology_Co___Ltd__LR6_72PH_375M</t>
  </si>
  <si>
    <t>LONGi_Green_Energy_Technology_Co___Ltd__LR4_60HPH_380M</t>
  </si>
  <si>
    <t>LONGi_Green_Energy_Technology_Co___Ltd__LR6_72BP_380M</t>
  </si>
  <si>
    <t>LONGi_Green_Energy_Technology_Co___Ltd__LR6_72HBD_380M</t>
  </si>
  <si>
    <t>LONGi_Green_Energy_Technology_Co___Ltd__LR6_72HBD_380MC</t>
  </si>
  <si>
    <t>LONGi_Green_Energy_Technology_Co___Ltd__LR6_72HIBD_380M</t>
  </si>
  <si>
    <t>LONGi_Green_Energy_Technology_Co___Ltd__LR6_72HIH_380M</t>
  </si>
  <si>
    <t>LONGi_Green_Energy_Technology_Co___Ltd__LR6_72HPH_380M</t>
  </si>
  <si>
    <t>LONGi_Green_Energy_Technology_Co___Ltd__LR6_72HPH_380MC</t>
  </si>
  <si>
    <t>LONGi_Green_Energy_Technology_Co___Ltd__LR6_72PH_380M</t>
  </si>
  <si>
    <t>LONGi_Green_Energy_Technology_Co___Ltd__LR6_72HBD_385M</t>
  </si>
  <si>
    <t>LONGi_Green_Energy_Technology_Co___Ltd__LR6_72HBD_385MC</t>
  </si>
  <si>
    <t>LONGi_Green_Energy_Technology_Co___Ltd__LR6_72HIBD_385M</t>
  </si>
  <si>
    <t>LONGi_Green_Energy_Technology_Co___Ltd__LR6_72HIH_385M</t>
  </si>
  <si>
    <t>LONGi_Green_Energy_Technology_Co___Ltd__LR6_72HPH_385M</t>
  </si>
  <si>
    <t>LONGi_Green_Energy_Technology_Co___Ltd__LR6_72HPH_385MC</t>
  </si>
  <si>
    <t>LONGi_Green_Energy_Technology_Co___Ltd__LR6_72HIH_390M</t>
  </si>
  <si>
    <t>LONGi_Green_Energy_Technology_Co___Ltd__LR6_72HPH_390M</t>
  </si>
  <si>
    <t>LONGi_Green_Energy_Technology_Co___Ltd__LR6_72HPH_390MC</t>
  </si>
  <si>
    <t>LONGi_Green_Energy_Technology_Co___Ltd__LR6_78HBD_390M</t>
  </si>
  <si>
    <t>LONGi_Green_Energy_Technology_Co___Ltd__LR6_72HIH_395M</t>
  </si>
  <si>
    <t>LONGi_Green_Energy_Technology_Co___Ltd__LR6_72HPH_395M</t>
  </si>
  <si>
    <t>LONGi_Green_Energy_Technology_Co___Ltd__LR6_72HPH_395MC</t>
  </si>
  <si>
    <t>LONGi_Green_Energy_Technology_Co___Ltd__LR6_78HBD_395M</t>
  </si>
  <si>
    <t>LONGi_Green_Energy_Technology_Co___Ltd__LR6_78HBD_400M</t>
  </si>
  <si>
    <t>LONGi_Green_Energy_Technology_Co___Ltd__LR6_78HBD_405M</t>
  </si>
  <si>
    <t>LONGi_Green_Energy_Technology_Co___Ltd__LR6_78HBD_410M</t>
  </si>
  <si>
    <t>LONGi_Green_Energy_Technology_Co___Ltd__LR4_72HBD_415M</t>
  </si>
  <si>
    <t>LONGi_Green_Energy_Technology_Co___Ltd__LR4_72HIBD_415M</t>
  </si>
  <si>
    <t>LONGi_Green_Energy_Technology_Co___Ltd__LR6_78HBD_415M</t>
  </si>
  <si>
    <t>LONGi_Green_Energy_Technology_Co___Ltd__LR4_72HBD_420M</t>
  </si>
  <si>
    <t>LONGi_Green_Energy_Technology_Co___Ltd__LR4_72HIBD_420M</t>
  </si>
  <si>
    <t>LONGi_Green_Energy_Technology_Co___Ltd__LR4_72HIH_420M</t>
  </si>
  <si>
    <t>LONGi_Green_Energy_Technology_Co___Ltd__LR4_72HPH_420M</t>
  </si>
  <si>
    <t>LONGi_Green_Energy_Technology_Co___Ltd__LR6_78HBD_420M</t>
  </si>
  <si>
    <t>LONGi_Green_Energy_Technology_Co___Ltd__LR4_72HBD_425M</t>
  </si>
  <si>
    <t>LONGi_Green_Energy_Technology_Co___Ltd__LR4_72HIBD_425M</t>
  </si>
  <si>
    <t>LONGi_Green_Energy_Technology_Co___Ltd__LR4_72HIH_425M</t>
  </si>
  <si>
    <t>LONGi_Green_Energy_Technology_Co___Ltd__LR4_72HPH_425M</t>
  </si>
  <si>
    <t>LONGi_Green_Energy_Technology_Co___Ltd__LR4_72HBD_430M</t>
  </si>
  <si>
    <t>LONGi_Green_Energy_Technology_Co___Ltd__LR4_72HIBD_430M</t>
  </si>
  <si>
    <t>LONGi_Green_Energy_Technology_Co___Ltd__LR4_72HIH_430M</t>
  </si>
  <si>
    <t>LONGi_Green_Energy_Technology_Co___Ltd__LR4_72HPH_430M</t>
  </si>
  <si>
    <t>LONGi_Green_Energy_Technology_Co___Ltd__LR4_72HBD_435M</t>
  </si>
  <si>
    <t>LONGi_Green_Energy_Technology_Co___Ltd__LR4_72HIBD_435M</t>
  </si>
  <si>
    <t>LONGi_Green_Energy_Technology_Co___Ltd__LR4_72HIH_435M</t>
  </si>
  <si>
    <t>LONGi_Green_Energy_Technology_Co___Ltd__LR4_72HPH_435M</t>
  </si>
  <si>
    <t>LONGi_Green_Energy_Technology_Co___Ltd__LR4_72HBD_440M</t>
  </si>
  <si>
    <t>LONGi_Green_Energy_Technology_Co___Ltd__LR4_72HIH_440M</t>
  </si>
  <si>
    <t>LONGi_Green_Energy_Technology_Co___Ltd__LR4_72HPH_440M</t>
  </si>
  <si>
    <t>LONGi_Green_Energy_Technology_Co___Ltd__LR4_72HBD_445M</t>
  </si>
  <si>
    <t>LONGi_Green_Energy_Technology_Co___Ltd__LR4_72HIH_445M</t>
  </si>
  <si>
    <t>LONGi_Green_Energy_Technology_Co___Ltd__LR4_72HPH_445M</t>
  </si>
  <si>
    <t>LONGi_Green_Energy_Technology_Co___Ltd__LR4_72HBD_450M</t>
  </si>
  <si>
    <t>LONGi_Green_Energy_Technology_Co___Ltd__LR4_72HIH_450M</t>
  </si>
  <si>
    <t>LONGi_Green_Energy_Technology_Co___Ltd__LR4_72HPH_450M</t>
  </si>
  <si>
    <t>LONGi_Green_Energy_Technology_Co___Ltd__LR4_72HBD_455M</t>
  </si>
  <si>
    <t>LONGi_Green_Energy_Technology_Co___Ltd__LR4_72HPH_455M</t>
  </si>
  <si>
    <t>LONGi_Green_Energy_Technology_Co___Ltd__LR4_72HPH_460M</t>
  </si>
  <si>
    <t>LONGi_Green_Energy_Technology_Co___Ltd__LR4_72HPH_465M</t>
  </si>
  <si>
    <t>LS_Industrial_Systems_PVM_S228</t>
  </si>
  <si>
    <t>LS_Industrial_Systems_PVM_S229</t>
  </si>
  <si>
    <t>LS_Industrial_Systems_PVM_S230</t>
  </si>
  <si>
    <t>LS_Industrial_Systems_PVM_S231</t>
  </si>
  <si>
    <t>LS_Industrial_Systems_PVM_S232</t>
  </si>
  <si>
    <t>LS_Industrial_Systems_PVM_S233</t>
  </si>
  <si>
    <t>LS_Industrial_Systems_PVM_S234</t>
  </si>
  <si>
    <t>LS_Industrial_Systems_PVM_S235</t>
  </si>
  <si>
    <t>LS_Industrial_Systems_PVM_S236</t>
  </si>
  <si>
    <t>LS_Industrial_Systems_PVM_S237</t>
  </si>
  <si>
    <t>LS_Industrial_Systems_PVM_S238</t>
  </si>
  <si>
    <t>LS_Industrial_Systems_PVM_S239</t>
  </si>
  <si>
    <t>LS_Industrial_Systems_PVM_S240</t>
  </si>
  <si>
    <t>LS_Industrial_Systems_PVM_S241</t>
  </si>
  <si>
    <t>LS_Industrial_Systems_PVM_S242</t>
  </si>
  <si>
    <t>LS_Industrial_Systems_PVM_S243</t>
  </si>
  <si>
    <t>LS_Industrial_Systems_PVM_S244</t>
  </si>
  <si>
    <t>LS_Industrial_Systems_PVM_S245</t>
  </si>
  <si>
    <t>Lubi_Electronics_LE18P230</t>
  </si>
  <si>
    <t>Lubi_Electronics_LE18P240</t>
  </si>
  <si>
    <t>Lubi_Electronics_LE18P250</t>
  </si>
  <si>
    <t>Lucky_Power_Technology_LPS_6P6A_220_B</t>
  </si>
  <si>
    <t>Lucky_Power_Technology_LPS_6P6A_225_B</t>
  </si>
  <si>
    <t>Lucky_Power_Technology_LPS_6P6A_230_B</t>
  </si>
  <si>
    <t>Lucky_Power_Technology_LPS_6P6A_235_B</t>
  </si>
  <si>
    <t>Lucky_Power_Technology_LPS_6P6A_240_B</t>
  </si>
  <si>
    <t>Lumeta_LEF028B</t>
  </si>
  <si>
    <t>Lumeta_LES028B</t>
  </si>
  <si>
    <t>Lumeta_LPP_165</t>
  </si>
  <si>
    <t>Lumeta_LPP_170</t>
  </si>
  <si>
    <t>Lumeta_LPP_175</t>
  </si>
  <si>
    <t>Lumeta_LPP_175T</t>
  </si>
  <si>
    <t>Lumeta_LPP_180</t>
  </si>
  <si>
    <t>Lumeta_LPP_180T</t>
  </si>
  <si>
    <t>Lumeta_LPP_185T</t>
  </si>
  <si>
    <t>Lumeta_LPP_190T</t>
  </si>
  <si>
    <t>Lumeta_LPP_195T</t>
  </si>
  <si>
    <t>Lumeta_LPP400A</t>
  </si>
  <si>
    <t>Lumos_LS175_72M_J</t>
  </si>
  <si>
    <t>Lumos_LSX175_72M_B</t>
  </si>
  <si>
    <t>Lumos_LSX175_72M_C</t>
  </si>
  <si>
    <t>Lumos_LSX175_72M_W</t>
  </si>
  <si>
    <t>Lumos_LS180_72M_J</t>
  </si>
  <si>
    <t>Lumos_LSX180_72M_B</t>
  </si>
  <si>
    <t>Lumos_LSX180_72M_C</t>
  </si>
  <si>
    <t>Lumos_LSX180_72M_W</t>
  </si>
  <si>
    <t>Lumos_LS185_72M</t>
  </si>
  <si>
    <t>Lumos_LS185_72M_J</t>
  </si>
  <si>
    <t>Lumos_LSX185_72M_B</t>
  </si>
  <si>
    <t>Lumos_LSX185_72M_C</t>
  </si>
  <si>
    <t>Lumos_LSX185_72M_W</t>
  </si>
  <si>
    <t>Lumos_LS190_72M</t>
  </si>
  <si>
    <t>Lumos_LS190_72M_J</t>
  </si>
  <si>
    <t>Lumos_LSX190_72M_B</t>
  </si>
  <si>
    <t>Lumos_LSX190_72M_C</t>
  </si>
  <si>
    <t>Lumos_LSX190_72M_W</t>
  </si>
  <si>
    <t>Lumos_LS195_72M_B</t>
  </si>
  <si>
    <t>Lumos_LS195_72M_J</t>
  </si>
  <si>
    <t>Lumos_LSX195_72M_B</t>
  </si>
  <si>
    <t>Lumos_LSX195_72M_C</t>
  </si>
  <si>
    <t>Lumos_LSX195_72M_W</t>
  </si>
  <si>
    <t>Lumos_LS200_72M_B</t>
  </si>
  <si>
    <t>Lumos_LS200_72M_J</t>
  </si>
  <si>
    <t>Lumos_LSX200_72M_B</t>
  </si>
  <si>
    <t>Lumos_LSX200_72M_C</t>
  </si>
  <si>
    <t>Lumos_LSX200_72M_W</t>
  </si>
  <si>
    <t>Lumos_LS205_72M_J</t>
  </si>
  <si>
    <t>Lumos_SST215_54M</t>
  </si>
  <si>
    <t>Lumos_SST215_54M_BB</t>
  </si>
  <si>
    <t>Lumos_LS220_60M</t>
  </si>
  <si>
    <t>Lumos_LS220_60M_J</t>
  </si>
  <si>
    <t>Lumos_LS220_60P_J</t>
  </si>
  <si>
    <t>Lumos_SST220_54M</t>
  </si>
  <si>
    <t>Lumos_SST220_54M_BB</t>
  </si>
  <si>
    <t>Lumos_SST220_60P</t>
  </si>
  <si>
    <t>Lumos_LS225_60M</t>
  </si>
  <si>
    <t>Lumos_LS225_60M_J</t>
  </si>
  <si>
    <t>Lumos_LS225_60P_J</t>
  </si>
  <si>
    <t>Lumos_LSX225_60M_B</t>
  </si>
  <si>
    <t>Lumos_LSX225_60M_C</t>
  </si>
  <si>
    <t>Lumos_LSX225_60M_W</t>
  </si>
  <si>
    <t>Lumos_SST225_54M</t>
  </si>
  <si>
    <t>Lumos_SST225_54M_BB</t>
  </si>
  <si>
    <t>Lumos_SST225_60P</t>
  </si>
  <si>
    <t>Lumos_LS230_60M</t>
  </si>
  <si>
    <t>Lumos_LS230_60M_J</t>
  </si>
  <si>
    <t>Lumos_LS230_60P_J</t>
  </si>
  <si>
    <t>Lumos_LSX230_60M_B</t>
  </si>
  <si>
    <t>Lumos_LSX230_60M_C</t>
  </si>
  <si>
    <t>Lumos_LSX230_60M_W</t>
  </si>
  <si>
    <t>Lumos_SST230_60P</t>
  </si>
  <si>
    <t>Lumos_LCX235_60M_B</t>
  </si>
  <si>
    <t>Lumos_LCX235_60M_C</t>
  </si>
  <si>
    <t>Lumos_LS235_60M</t>
  </si>
  <si>
    <t>Lumos_LS235_60M_J</t>
  </si>
  <si>
    <t>Lumos_LS235_60P_J</t>
  </si>
  <si>
    <t>Lumos_LS235PB</t>
  </si>
  <si>
    <t>Lumos_LS235PC</t>
  </si>
  <si>
    <t>Lumos_LSX235_60M_B</t>
  </si>
  <si>
    <t>Lumos_LSX235_60M_C</t>
  </si>
  <si>
    <t>Lumos_LSX235_60M_W</t>
  </si>
  <si>
    <t>Lumos_SST235_60M_BB</t>
  </si>
  <si>
    <t>Lumos_SST235_60P</t>
  </si>
  <si>
    <t>Lumos_LCX240_60M_B</t>
  </si>
  <si>
    <t>Lumos_LCX240_60M_C</t>
  </si>
  <si>
    <t>Lumos_LS240_60M</t>
  </si>
  <si>
    <t>Lumos_LS240_60M_B</t>
  </si>
  <si>
    <t>Lumos_LS240_60M_J</t>
  </si>
  <si>
    <t>Lumos_LS240_60P_B</t>
  </si>
  <si>
    <t>Lumos_LS240_60P_J</t>
  </si>
  <si>
    <t>Lumos_LS240PB</t>
  </si>
  <si>
    <t>Lumos_LS240PC</t>
  </si>
  <si>
    <t>Lumos_LSX240_60M_B</t>
  </si>
  <si>
    <t>Lumos_LSX240_60M_C</t>
  </si>
  <si>
    <t>Lumos_LSX240_60M_W</t>
  </si>
  <si>
    <t>Lumos_SST240_60M_BB</t>
  </si>
  <si>
    <t>Lumos_SST240_60P</t>
  </si>
  <si>
    <t>Lumos_LCX245_60M_B</t>
  </si>
  <si>
    <t>Lumos_LCX245_60M_C</t>
  </si>
  <si>
    <t>Lumos_LS245_60M</t>
  </si>
  <si>
    <t>Lumos_LS245_60M_A1</t>
  </si>
  <si>
    <t>Lumos_LS245_60M_J</t>
  </si>
  <si>
    <t>Lumos_LS245_60P_J</t>
  </si>
  <si>
    <t>Lumos_LS245_60P_SF</t>
  </si>
  <si>
    <t>Lumos_LS245_60P_SFS</t>
  </si>
  <si>
    <t>Lumos_LS245PB</t>
  </si>
  <si>
    <t>Lumos_LS245PC</t>
  </si>
  <si>
    <t>Lumos_LSX245_60M_B</t>
  </si>
  <si>
    <t>Lumos_LSX245_60M_C</t>
  </si>
  <si>
    <t>Lumos_LSX245_60M_W</t>
  </si>
  <si>
    <t>Lumos_SST245_60M_BB</t>
  </si>
  <si>
    <t>Lumos_LCX250_60M_C</t>
  </si>
  <si>
    <t>Lumos_LS250_60M</t>
  </si>
  <si>
    <t>Lumos_LS250_60M_A1</t>
  </si>
  <si>
    <t>Lumos_LS250_60M_B</t>
  </si>
  <si>
    <t>Lumos_LS250_60M_J</t>
  </si>
  <si>
    <t>Lumos_LS250_60P_SF</t>
  </si>
  <si>
    <t>Lumos_LS250_60P_SFS</t>
  </si>
  <si>
    <t>Lumos_LS250_72P_J</t>
  </si>
  <si>
    <t>Lumos_LSX250_60M_B</t>
  </si>
  <si>
    <t>Lumos_LSX250_60M_C</t>
  </si>
  <si>
    <t>Lumos_LSX250_60M_W</t>
  </si>
  <si>
    <t>Lumos_LCX255_60M_C</t>
  </si>
  <si>
    <t>Lumos_LS255_60P_SF</t>
  </si>
  <si>
    <t>Lumos_LS255_60P_SFS</t>
  </si>
  <si>
    <t>Lumos_LS255_72P_J</t>
  </si>
  <si>
    <t>Lumos_LSX255_60M_B</t>
  </si>
  <si>
    <t>Lumos_LSX255_60M_C</t>
  </si>
  <si>
    <t>Lumos_LCX260_60M_C</t>
  </si>
  <si>
    <t>Lumos_LS260_60M_SF</t>
  </si>
  <si>
    <t>Lumos_LS260_60M_SFS</t>
  </si>
  <si>
    <t>Lumos_LS260_60P_SF</t>
  </si>
  <si>
    <t>Lumos_LS260_60P_SFS</t>
  </si>
  <si>
    <t>Lumos_LS260_72P_J</t>
  </si>
  <si>
    <t>Lumos_LSX260_60M_C</t>
  </si>
  <si>
    <t>Lumos_LS265_60M_SF</t>
  </si>
  <si>
    <t>Lumos_LS265_60M_SFS</t>
  </si>
  <si>
    <t>Lumos_LS265_60P_SF</t>
  </si>
  <si>
    <t>Lumos_LS265_60P_SFS</t>
  </si>
  <si>
    <t>Lumos_LS265_72M</t>
  </si>
  <si>
    <t>Lumos_LS265_72P_J</t>
  </si>
  <si>
    <t>Lumos_LS270_60M_SF</t>
  </si>
  <si>
    <t>Lumos_LS270_60M_SFS</t>
  </si>
  <si>
    <t>Lumos_LS270_72M</t>
  </si>
  <si>
    <t>Lumos_LS270_72M_J</t>
  </si>
  <si>
    <t>Lumos_LS270_72P_J</t>
  </si>
  <si>
    <t>Lumos_LS275_60M_SF</t>
  </si>
  <si>
    <t>Lumos_LS275_60M_SFS</t>
  </si>
  <si>
    <t>Lumos_LS275_72M</t>
  </si>
  <si>
    <t>Lumos_LS275_72M_J</t>
  </si>
  <si>
    <t>Lumos_LS275_72P</t>
  </si>
  <si>
    <t>Lumos_LS275_72P_J</t>
  </si>
  <si>
    <t>Lumos_LS280_60M_SF</t>
  </si>
  <si>
    <t>Lumos_LS280_60M_SFS</t>
  </si>
  <si>
    <t>Lumos_LS280_72M</t>
  </si>
  <si>
    <t>Lumos_LS280_72M_J</t>
  </si>
  <si>
    <t>Lumos_LS280_72P</t>
  </si>
  <si>
    <t>Lumos_LS280_72P_B</t>
  </si>
  <si>
    <t>Lumos_LS280_72P_J</t>
  </si>
  <si>
    <t>Lumos_SST280_72M_BB</t>
  </si>
  <si>
    <t>Lumos_LS285_60M_SF</t>
  </si>
  <si>
    <t>Lumos_LS285_60M_SFS</t>
  </si>
  <si>
    <t>Lumos_LS285_72M</t>
  </si>
  <si>
    <t>Lumos_LS285_72M_J</t>
  </si>
  <si>
    <t>Lumos_LS285_72P</t>
  </si>
  <si>
    <t>Lumos_LS285_72P_J</t>
  </si>
  <si>
    <t>Lumos_SST285_72M_BB</t>
  </si>
  <si>
    <t>Lumos_LS290_72M</t>
  </si>
  <si>
    <t>Lumos_LS290_72M_B</t>
  </si>
  <si>
    <t>Lumos_LS290_72M_J</t>
  </si>
  <si>
    <t>Lumos_LS290_72P</t>
  </si>
  <si>
    <t>Lumos_LS290_72P_J</t>
  </si>
  <si>
    <t>Lumos_LS290_72P_SF</t>
  </si>
  <si>
    <t>Lumos_LS290_72P_SFS</t>
  </si>
  <si>
    <t>Lumos_SST290_72M_BB</t>
  </si>
  <si>
    <t>Lumos_LS295_72M</t>
  </si>
  <si>
    <t>Lumos_LS295_72M_A1</t>
  </si>
  <si>
    <t>Lumos_LS295_72M_J</t>
  </si>
  <si>
    <t>Lumos_LS295_72P_J</t>
  </si>
  <si>
    <t>Lumos_LS295_72P_SF</t>
  </si>
  <si>
    <t>Lumos_LS295_72P_SFS</t>
  </si>
  <si>
    <t>Lumos_SST295_72M_BB</t>
  </si>
  <si>
    <t>Lumos_LS300_72M</t>
  </si>
  <si>
    <t>Lumos_LS300_72M_A1</t>
  </si>
  <si>
    <t>Lumos_LS300_72M_B</t>
  </si>
  <si>
    <t>Lumos_LS300_72M_J</t>
  </si>
  <si>
    <t>Lumos_LS300_72P_SF</t>
  </si>
  <si>
    <t>Lumos_LS300_72P_SFS</t>
  </si>
  <si>
    <t>Lumos_LS305_72M_B</t>
  </si>
  <si>
    <t>Lumos_LS305_72M_J</t>
  </si>
  <si>
    <t>Lumos_LS305_72P_SF</t>
  </si>
  <si>
    <t>Lumos_LS305_72P_SFS</t>
  </si>
  <si>
    <t>Lumos_LS310_72P_SF</t>
  </si>
  <si>
    <t>Lumos_LS310_72P_SFS</t>
  </si>
  <si>
    <t>Lumos_LS315_72M_SF</t>
  </si>
  <si>
    <t>Lumos_LS315_72M_SFS</t>
  </si>
  <si>
    <t>Lumos_LS315_72P_SF</t>
  </si>
  <si>
    <t>Lumos_LS315_72P_SFS</t>
  </si>
  <si>
    <t>Lumos_LS320_72M_SF</t>
  </si>
  <si>
    <t>Lumos_LS320_72M_SFS</t>
  </si>
  <si>
    <t>Lumos_LS320_72P_SF</t>
  </si>
  <si>
    <t>Lumos_LS320_72P_SFS</t>
  </si>
  <si>
    <t>Lumos_LS325_72M_SF</t>
  </si>
  <si>
    <t>Lumos_LS325_72M_SFS</t>
  </si>
  <si>
    <t>Lumos_LS330_72M_SF</t>
  </si>
  <si>
    <t>Lumos_LS330_72M_SFS</t>
  </si>
  <si>
    <t>Lumos_LS335_72M_SF</t>
  </si>
  <si>
    <t>Lumos_LS335_72M_SFS</t>
  </si>
  <si>
    <t>Luxco_LXP_2L270T</t>
  </si>
  <si>
    <t>Luxco_LXP_2L275T</t>
  </si>
  <si>
    <t>Luxco_LXP_2L280T</t>
  </si>
  <si>
    <t>Luxco_LXP_2L285T</t>
  </si>
  <si>
    <t>Luxor_Solar_Solo_Line_140M</t>
  </si>
  <si>
    <t>Luxor_Solar_Solo_Line_140P</t>
  </si>
  <si>
    <t>Luxor_Solar_Solo_Line_145M</t>
  </si>
  <si>
    <t>Luxor_Solar_Solo_Line_145P</t>
  </si>
  <si>
    <t>Luxor_Solar_LX_180M_125_72_</t>
  </si>
  <si>
    <t>Luxor_Solar_LX_185M_125_72_</t>
  </si>
  <si>
    <t>Luxor_Solar_LX_190M_125_72_</t>
  </si>
  <si>
    <t>Luxor_Solar_LX_195M_125_72_</t>
  </si>
  <si>
    <t>Luxor_Solar_LX_220P_156_60_</t>
  </si>
  <si>
    <t>Luxor_Solar_LX_225P_156_60_</t>
  </si>
  <si>
    <t>Luxor_Solar_LX_230M_156_60_</t>
  </si>
  <si>
    <t>Luxor_Solar_LX_230P_156_60_</t>
  </si>
  <si>
    <t>Luxor_Solar_LX_235M_156_60_</t>
  </si>
  <si>
    <t>Luxor_Solar_LX_235P_156_60_</t>
  </si>
  <si>
    <t>Luxor_Solar_LX_240M_156_60_</t>
  </si>
  <si>
    <t>Luxor_Solar_LX_240P_156_60_</t>
  </si>
  <si>
    <t>Luxor_Solar_LX_245M_156_60_</t>
  </si>
  <si>
    <t>Luxor_Solar_LX_250M_156_60_</t>
  </si>
  <si>
    <t>Luxor_Solar_LX_255M_156_60_</t>
  </si>
  <si>
    <t>Luxor_Solar_LX_260M_156_60_</t>
  </si>
  <si>
    <t>Luxor_Solar_LX_260M_156_72_</t>
  </si>
  <si>
    <t>Luxor_Solar_LX_260P_156_72_</t>
  </si>
  <si>
    <t>Luxor_Solar_LX_265M_156_72_</t>
  </si>
  <si>
    <t>Luxor_Solar_LX_265P_156_72_</t>
  </si>
  <si>
    <t>Luxor_Solar_LX_270M_156_72_</t>
  </si>
  <si>
    <t>Luxor_Solar_LX_270P_156_72_</t>
  </si>
  <si>
    <t>Luxor_Solar_LX_275M_156_72_</t>
  </si>
  <si>
    <t>Luxor_Solar_LX_275P_156_72_</t>
  </si>
  <si>
    <t>Luxor_Solar_LX_280M_156_72_</t>
  </si>
  <si>
    <t>Luxor_Solar_LX_290M_156_72_</t>
  </si>
  <si>
    <t>Luxor_Solar_LX_290P_156_72_</t>
  </si>
  <si>
    <t>Luxor_Solar_LX_300M_156_72_</t>
  </si>
  <si>
    <t>Luxor_Solar_LX_300P_156_72_</t>
  </si>
  <si>
    <t>Mage_Solar_Powertec_Plus_180_5_ME</t>
  </si>
  <si>
    <t>Mage_Solar_Powertec_Plus_185_5_MH</t>
  </si>
  <si>
    <t>Mage_Solar_Powertec_Plus_185_5MJB</t>
  </si>
  <si>
    <t>Mage_Solar_190_5_MR</t>
  </si>
  <si>
    <t>Mage_Solar_Powertec_Plus_190_5MH</t>
  </si>
  <si>
    <t>Mage_Solar_Powertec_Plus_190_5MI</t>
  </si>
  <si>
    <t>Mage_Solar_Powertec_Plus_195_5MH</t>
  </si>
  <si>
    <t>Mage_Solar_Powertec_Plus_200_5MH</t>
  </si>
  <si>
    <t>Mage_Solar_Powertec_Plus_220_6_PH</t>
  </si>
  <si>
    <t>Mage_Solar_Powertec_Plus_220_6PI</t>
  </si>
  <si>
    <t>Mage_Solar_Powertec_Plus_225_6PH</t>
  </si>
  <si>
    <t>Mage_Solar_Powertec_Plus_230_6MI</t>
  </si>
  <si>
    <t>Mage_Solar_Powertec_Plus_230_6MO</t>
  </si>
  <si>
    <t>Mage_Solar_Powertec_Plus_230_6PE</t>
  </si>
  <si>
    <t>Mage_Solar_Powertec_Plus_230_6PF</t>
  </si>
  <si>
    <t>Mage_Solar_Powertec_Plus_230_6PH</t>
  </si>
  <si>
    <t>Mage_Solar_Powertec_Plus_230_6PI</t>
  </si>
  <si>
    <t>Mage_Solar_Powertec_Plus_230_6PJ</t>
  </si>
  <si>
    <t>Mage_Solar_Powertec_Plus_230_6PO</t>
  </si>
  <si>
    <t>Mage_Solar_235_6_PR</t>
  </si>
  <si>
    <t>Mage_Solar_Powertec_Plus_235_6MF</t>
  </si>
  <si>
    <t>Mage_Solar_Powertec_Plus_235_6MI</t>
  </si>
  <si>
    <t>Mage_Solar_Powertec_Plus_235_6MO</t>
  </si>
  <si>
    <t>Mage_Solar_Powertec_Plus_235_6PE</t>
  </si>
  <si>
    <t>Mage_Solar_Powertec_Plus_235_6PH</t>
  </si>
  <si>
    <t>Mage_Solar_Powertec_Plus_235_6PJ</t>
  </si>
  <si>
    <t>Mage_Solar_Powertec_Plus_235_6PO</t>
  </si>
  <si>
    <t>Mage_Solar_POWERTEC_Plus_240___6_PL_US</t>
  </si>
  <si>
    <t>Mage_Solar_Powertec_Plus_240_6MF</t>
  </si>
  <si>
    <t>Mage_Solar_Powertec_Plus_240_6MI</t>
  </si>
  <si>
    <t>Mage_Solar_Powertec_Plus_240_6MO</t>
  </si>
  <si>
    <t>Mage_Solar_Powertec_Plus_240_6PE</t>
  </si>
  <si>
    <t>Mage_Solar_Powertec_Plus_240_6PH</t>
  </si>
  <si>
    <t>Mage_Solar_Powertec_Plus_240_6PJ</t>
  </si>
  <si>
    <t>Mage_Solar_Powertec_Plus_240_6PO</t>
  </si>
  <si>
    <t>Mage_Solar_245_5_MR</t>
  </si>
  <si>
    <t>Mage_Solar_POWERTEC_Plus_245___6PL_US</t>
  </si>
  <si>
    <t>Mage_Solar_Powertec_Plus_245_6_PL</t>
  </si>
  <si>
    <t>Mage_Solar_250_5_MR</t>
  </si>
  <si>
    <t>Mage_Solar_POWERTEC_Plus_250___6_MN_US</t>
  </si>
  <si>
    <t>Mage_Solar_Powertec_Plus_250_6_MH</t>
  </si>
  <si>
    <t>Mage_Solar_Powertec_Plus_250_6_ML</t>
  </si>
  <si>
    <t>Mage_Solar_Powertec_Plus_250_6_PL</t>
  </si>
  <si>
    <t>Mage_Solar_Powertec_Plus_255_6_PL</t>
  </si>
  <si>
    <t>Mage_Solar_Powertec_Plus_275_6_PL</t>
  </si>
  <si>
    <t>Mage_Solar_Powertec_Plus_280_6_PL</t>
  </si>
  <si>
    <t>Mage_Solar_Powertec_Plus_285_6_PL</t>
  </si>
  <si>
    <t>Mage_Solar_Powertec_Plus_290_6_PL</t>
  </si>
  <si>
    <t>Mage_Solar_Powertec_Plus_290_6_72_PH</t>
  </si>
  <si>
    <t>Mage_Solar_Powertec_Plus_295_6_PL</t>
  </si>
  <si>
    <t>Mage_Solar_Powertec_Plus_300_6_72_MH</t>
  </si>
  <si>
    <t>Mage_Solar_USA_Powertec_Plus_190_5_MH_US</t>
  </si>
  <si>
    <t>Mage_Solar_USA_Powertec_Plus_195_5MH_US</t>
  </si>
  <si>
    <t>Mage_Solar_USA_Powertec_Plus_230_6_PH_US</t>
  </si>
  <si>
    <t>Mage_Solar_USA_Powertec_Plus_230_6_PL</t>
  </si>
  <si>
    <t>Mage_Solar_USA_Powertec_Plus_235_6_ML</t>
  </si>
  <si>
    <t>Mage_Solar_USA_Powertec_Plus_235_6_PL</t>
  </si>
  <si>
    <t>Mage_Solar_USA_Powertec_Plus_235_6PH_US</t>
  </si>
  <si>
    <t>Mage_Solar_USA_Powertec_Plus_240_6_ML</t>
  </si>
  <si>
    <t>Mage_Solar_USA_Powertec_Plus_240_6_PL</t>
  </si>
  <si>
    <t>Mage_Solar_USA_Powertec_Plus_240_6_PNS</t>
  </si>
  <si>
    <t>Mage_Solar_USA_Powertec_Plus_245_6_ML</t>
  </si>
  <si>
    <t>Mage_Solar_USA_Powertec_Plus_245_6_MNBS</t>
  </si>
  <si>
    <t>Mage_Solar_USA_Powertec_Plus_250_6_MNBS</t>
  </si>
  <si>
    <t>Mage_Solar_USA_Powertec_Plus_250_6_MNCS</t>
  </si>
  <si>
    <t>Mage_Solar_USA_Powertec_Plus_250_6_MNS</t>
  </si>
  <si>
    <t>Mage_Solar_USA_Powertec_Plus_250_6_PL_US</t>
  </si>
  <si>
    <t>Mage_Solar_USA_Powertec_Plus_255_6_ML</t>
  </si>
  <si>
    <t>Mage_Solar_USA_Powertec_Plus_290___6_72_PH</t>
  </si>
  <si>
    <t>Mage_Solar_USA_Powertec_Plus_300_6_PL</t>
  </si>
  <si>
    <t>Malaysian_Solar_Resources_MYS_60P_B3_CF_235</t>
  </si>
  <si>
    <t>Malaysian_Solar_Resources_MYS_60P_B3_CF_240</t>
  </si>
  <si>
    <t>Malaysian_Solar_Resources_MYS_60P_B3_CF_245</t>
  </si>
  <si>
    <t>MAR_SOLAR_PANEL_IMALATI_VE_ELEKTRIK_URT__DAG__PRJ__HIZ__SAN__VE_TIC__A_S__MS605PUL_260</t>
  </si>
  <si>
    <t>MAR_SOLAR_PANEL_IMALATI_VE_ELEKTRIK_URT__DAG__PRJ__HIZ__SAN__VE_TIC__A_S__MS605PUL_265</t>
  </si>
  <si>
    <t>MAR_SOLAR_PANEL_IMALATI_VE_ELEKTRIK_URT__DAG__PRJ__HIZ__SAN__VE_TIC__A_S__MS605PUL_270</t>
  </si>
  <si>
    <t>MAR_SOLAR_PANEL_IMALATI_VE_ELEKTRIK_URT__DAG__PRJ__HIZ__SAN__VE_TIC__A_S__MS605PUL_275</t>
  </si>
  <si>
    <t>MAR_SOLAR_PANEL_IMALATI_VE_ELEKTRIK_URT__DAG__PRJ__HIZ__SAN__VE_TIC__A_S__MS605MUL_290</t>
  </si>
  <si>
    <t>MAR_SOLAR_PANEL_IMALATI_VE_ELEKTRIK_URT__DAG__PRJ__HIZ__SAN__VE_TIC__A_S__MS605MUL_295</t>
  </si>
  <si>
    <t>MAR_SOLAR_PANEL_IMALATI_VE_ELEKTRIK_URT__DAG__PRJ__HIZ__SAN__VE_TIC__A_S__MS725PUL_310</t>
  </si>
  <si>
    <t>MAR_SOLAR_PANEL_IMALATI_VE_ELEKTRIK_URT__DAG__PRJ__HIZ__SAN__VE_TIC__A_S__MS725PUL_315</t>
  </si>
  <si>
    <t>MAR_SOLAR_PANEL_IMALATI_VE_ELEKTRIK_URT__DAG__PRJ__HIZ__SAN__VE_TIC__A_S__MS725PUL_320</t>
  </si>
  <si>
    <t>MAR_SOLAR_PANEL_IMALATI_VE_ELEKTRIK_URT__DAG__PRJ__HIZ__SAN__VE_TIC__A_S__MS725PUL_325</t>
  </si>
  <si>
    <t>MAR_SOLAR_PANEL_IMALATI_VE_ELEKTRIK_URT__DAG__PRJ__HIZ__SAN__VE_TIC__A_S__MS725PUL_330</t>
  </si>
  <si>
    <t>MAR_SOLAR_PANEL_IMALATI_VE_ELEKTRIK_URT__DAG__PRJ__HIZ__SAN__VE_TIC__A_S__MS725MUL_350</t>
  </si>
  <si>
    <t>MAR_SOLAR_PANEL_IMALATI_VE_ELEKTRIK_URT__DAG__PRJ__HIZ__SAN__VE_TIC__A_S__MS725MUL_355</t>
  </si>
  <si>
    <t>MAR_SOLAR_PANEL_IMALATI_VE_ELEKTRIK_URT__DAG__PRJ__HIZ__SAN__VE_TIC__A_S__MS725MUL_360</t>
  </si>
  <si>
    <t>Martifer_Solar_MTS225P</t>
  </si>
  <si>
    <t>MCV_Technologies_MCV_180</t>
  </si>
  <si>
    <t>MCV_Technologies_MCV_185</t>
  </si>
  <si>
    <t>MCV_Technologies_MCV_190</t>
  </si>
  <si>
    <t>MCV_Technologies_MCV_220</t>
  </si>
  <si>
    <t>MCV_Technologies_MCV_225</t>
  </si>
  <si>
    <t>MCV_Technologies_MCV_230</t>
  </si>
  <si>
    <t>MCV_Technologies_MCV_235</t>
  </si>
  <si>
    <t>MCV_Technologies_MCV_240</t>
  </si>
  <si>
    <t>MCV_Technologies_MCV_265</t>
  </si>
  <si>
    <t>MCV_Technologies_MCV_270</t>
  </si>
  <si>
    <t>MCV_Technologies_MCV_275</t>
  </si>
  <si>
    <t>MCV_Technologies_MCV_280</t>
  </si>
  <si>
    <t>MCV_Technologies_MCV_285</t>
  </si>
  <si>
    <t>MEMC_Singapore_MEMC_M230ACA_20</t>
  </si>
  <si>
    <t>MEMC_Singapore_MEMC_M230AMA_20</t>
  </si>
  <si>
    <t>MEMC_Singapore_MEMC_M230LCA_20</t>
  </si>
  <si>
    <t>MEMC_Singapore_MEMC_M230LMA_20</t>
  </si>
  <si>
    <t>MEMC_Singapore_MEMC_M235ACA_20</t>
  </si>
  <si>
    <t>MEMC_Singapore_MEMC_M235AMA_20</t>
  </si>
  <si>
    <t>MEMC_Singapore_MEMC_M240ACA_20</t>
  </si>
  <si>
    <t>MEMC_Singapore_MEMC_M240ACC_20</t>
  </si>
  <si>
    <t>MEMC_Singapore_MEMC_M240ACC_21</t>
  </si>
  <si>
    <t>MEMC_Singapore_MEMC_M240AIC_20</t>
  </si>
  <si>
    <t>MEMC_Singapore_MEMC_M240AIC_21</t>
  </si>
  <si>
    <t>MEMC_Singapore_MEMC_M240AMA_20</t>
  </si>
  <si>
    <t>MEMC_Singapore_MEMC_M240AMC_20</t>
  </si>
  <si>
    <t>MEMC_Singapore_MEMC_M240AMC_21</t>
  </si>
  <si>
    <t>MEMC_Singapore_MEMC_M240LCA_20</t>
  </si>
  <si>
    <t>MEMC_Singapore_MEMC_M240LCC_20</t>
  </si>
  <si>
    <t>MEMC_Singapore_MEMC_M240LCC_21</t>
  </si>
  <si>
    <t>MEMC_Singapore_MEMC_M240LIC_20</t>
  </si>
  <si>
    <t>MEMC_Singapore_MEMC_M240LIC_21</t>
  </si>
  <si>
    <t>MEMC_Singapore_MEMC_M240LMA_20</t>
  </si>
  <si>
    <t>MEMC_Singapore_MEMC_M240LMC_20</t>
  </si>
  <si>
    <t>MEMC_Singapore_MEMC_M240LMC_21</t>
  </si>
  <si>
    <t>MEMC_Singapore_MEMC_M245ACA_20</t>
  </si>
  <si>
    <t>MEMC_Singapore_MEMC_M245ACC_20</t>
  </si>
  <si>
    <t>MEMC_Singapore_MEMC_M245ACC_21</t>
  </si>
  <si>
    <t>MEMC_Singapore_MEMC_M245AIC_20</t>
  </si>
  <si>
    <t>MEMC_Singapore_MEMC_M245AIC_21</t>
  </si>
  <si>
    <t>MEMC_Singapore_MEMC_M245AMA_20</t>
  </si>
  <si>
    <t>MEMC_Singapore_MEMC_M245AMC_20</t>
  </si>
  <si>
    <t>MEMC_Singapore_MEMC_M245AMC_21</t>
  </si>
  <si>
    <t>MEMC_Singapore_MEMC_M245LCC_20</t>
  </si>
  <si>
    <t>MEMC_Singapore_MEMC_M245LCC_21</t>
  </si>
  <si>
    <t>MEMC_Singapore_MEMC_M245LIC_20</t>
  </si>
  <si>
    <t>MEMC_Singapore_MEMC_M245LIC_21</t>
  </si>
  <si>
    <t>MEMC_Singapore_MEMC_M245LMC_20</t>
  </si>
  <si>
    <t>MEMC_Singapore_MEMC_M245LMC_21</t>
  </si>
  <si>
    <t>MEMC_Singapore_SE_M245KZC_2Y</t>
  </si>
  <si>
    <t>MEMC_Singapore_MEMC_M250ACA_20</t>
  </si>
  <si>
    <t>MEMC_Singapore_MEMC_M250ACC_20</t>
  </si>
  <si>
    <t>MEMC_Singapore_MEMC_M250ACC_21</t>
  </si>
  <si>
    <t>MEMC_Singapore_MEMC_M250AIC_20</t>
  </si>
  <si>
    <t>MEMC_Singapore_MEMC_M250AIC_21</t>
  </si>
  <si>
    <t>MEMC_Singapore_MEMC_M250AMA_20</t>
  </si>
  <si>
    <t>MEMC_Singapore_MEMC_M250AMC_20</t>
  </si>
  <si>
    <t>MEMC_Singapore_MEMC_M250AMC_21</t>
  </si>
  <si>
    <t>MEMC_Singapore_MEMC_M250LCA_20</t>
  </si>
  <si>
    <t>MEMC_Singapore_MEMC_M250LCC_20</t>
  </si>
  <si>
    <t>MEMC_Singapore_MEMC_M250LCC_21</t>
  </si>
  <si>
    <t>MEMC_Singapore_MEMC_M250LIC_20</t>
  </si>
  <si>
    <t>MEMC_Singapore_MEMC_M250LIC_21</t>
  </si>
  <si>
    <t>MEMC_Singapore_MEMC_M250LMA_20</t>
  </si>
  <si>
    <t>MEMC_Singapore_MEMC_M250LMC_20</t>
  </si>
  <si>
    <t>MEMC_Singapore_MEMC_M250LMC_21</t>
  </si>
  <si>
    <t>MEMC_Singapore_SE_M250KZC_2Y</t>
  </si>
  <si>
    <t>MEMC_Singapore_MEMC_M255ACA_20</t>
  </si>
  <si>
    <t>MEMC_Singapore_MEMC_M255ACC_20</t>
  </si>
  <si>
    <t>MEMC_Singapore_MEMC_M255ACC_21</t>
  </si>
  <si>
    <t>MEMC_Singapore_MEMC_M255AIC_20</t>
  </si>
  <si>
    <t>MEMC_Singapore_MEMC_M255AIC_21</t>
  </si>
  <si>
    <t>MEMC_Singapore_MEMC_M255AMA_20</t>
  </si>
  <si>
    <t>MEMC_Singapore_MEMC_M255AMC_20</t>
  </si>
  <si>
    <t>MEMC_Singapore_MEMC_M255AMC_21</t>
  </si>
  <si>
    <t>MEMC_Singapore_MEMC_M255LCA_20</t>
  </si>
  <si>
    <t>MEMC_Singapore_MEMC_M255LCC_20</t>
  </si>
  <si>
    <t>MEMC_Singapore_MEMC_M255LCC_21</t>
  </si>
  <si>
    <t>MEMC_Singapore_MEMC_M255LIC_20</t>
  </si>
  <si>
    <t>MEMC_Singapore_MEMC_M255LIC_21</t>
  </si>
  <si>
    <t>MEMC_Singapore_MEMC_M255LMA_20</t>
  </si>
  <si>
    <t>MEMC_Singapore_MEMC_M255LMC_20</t>
  </si>
  <si>
    <t>MEMC_Singapore_MEMC_M255LMC_21</t>
  </si>
  <si>
    <t>MEMC_Singapore_SE_M255KZC_2Y</t>
  </si>
  <si>
    <t>MEMC_Singapore_MEMC_M260ACA_20</t>
  </si>
  <si>
    <t>MEMC_Singapore_MEMC_M260ACC_20</t>
  </si>
  <si>
    <t>MEMC_Singapore_MEMC_M260ACC_21</t>
  </si>
  <si>
    <t>MEMC_Singapore_MEMC_M260AIC_20</t>
  </si>
  <si>
    <t>MEMC_Singapore_MEMC_M260AIC_21</t>
  </si>
  <si>
    <t>MEMC_Singapore_MEMC_M260AMA_20</t>
  </si>
  <si>
    <t>MEMC_Singapore_MEMC_M260AMC_20</t>
  </si>
  <si>
    <t>MEMC_Singapore_MEMC_M260AMC_21</t>
  </si>
  <si>
    <t>MEMC_Singapore_MEMC_M260LCA_20</t>
  </si>
  <si>
    <t>MEMC_Singapore_MEMC_M260LCC_20</t>
  </si>
  <si>
    <t>MEMC_Singapore_MEMC_M260LCC_21</t>
  </si>
  <si>
    <t>MEMC_Singapore_MEMC_M260LIC_20</t>
  </si>
  <si>
    <t>MEMC_Singapore_MEMC_M260LIC_21</t>
  </si>
  <si>
    <t>MEMC_Singapore_MEMC_M260LMA_20</t>
  </si>
  <si>
    <t>MEMC_Singapore_MEMC_M260LMC_20</t>
  </si>
  <si>
    <t>MEMC_Singapore_MEMC_M260LMC_21</t>
  </si>
  <si>
    <t>MEMC_Singapore_SE_M260KZC_2Y</t>
  </si>
  <si>
    <t>MEMC_Singapore_MEMC_P270ACA</t>
  </si>
  <si>
    <t>MEMC_Singapore_MEMC_P270ACC_21</t>
  </si>
  <si>
    <t>MEMC_Singapore_MEMC_P270ACC_25</t>
  </si>
  <si>
    <t>MEMC_Singapore_MEMC_P270ACC_26</t>
  </si>
  <si>
    <t>MEMC_Singapore_MEMC_P270AIC_20</t>
  </si>
  <si>
    <t>MEMC_Singapore_MEMC_P270AIC_24</t>
  </si>
  <si>
    <t>MEMC_Singapore_MEMC_P270AMA</t>
  </si>
  <si>
    <t>MEMC_Singapore_MEMC_P270AMA_20</t>
  </si>
  <si>
    <t>MEMC_Singapore_MEMC_P270AMC_20</t>
  </si>
  <si>
    <t>MEMC_Singapore_MEMC_P270AMC_24</t>
  </si>
  <si>
    <t>MEMC_Singapore_MEMC_P270BCA_20</t>
  </si>
  <si>
    <t>MEMC_Singapore_MEMC_P270BCA_21</t>
  </si>
  <si>
    <t>MEMC_Singapore_MEMC_P270BCC_21</t>
  </si>
  <si>
    <t>MEMC_Singapore_MEMC_P270BCC_25</t>
  </si>
  <si>
    <t>MEMC_Singapore_MEMC_P270BCC_26</t>
  </si>
  <si>
    <t>MEMC_Singapore_MEMC_P270BCC_27</t>
  </si>
  <si>
    <t>MEMC_Singapore_MEMC_P270BMA_20</t>
  </si>
  <si>
    <t>MEMC_Singapore_MEMC_P270BMC_20</t>
  </si>
  <si>
    <t>MEMC_Singapore_MEMC_P270BMC_24</t>
  </si>
  <si>
    <t>MEMC_Singapore_MEMC_P270BMC_25</t>
  </si>
  <si>
    <t>MEMC_Singapore_MEMC_P270BMC_26</t>
  </si>
  <si>
    <t>MEMC_Singapore_MEMC_P270BMC_27</t>
  </si>
  <si>
    <t>MEMC_Singapore_MEMC_M275ACA_20</t>
  </si>
  <si>
    <t>MEMC_Singapore_MEMC_M275ACA_21</t>
  </si>
  <si>
    <t>MEMC_Singapore_MEMC_M275AMA_20</t>
  </si>
  <si>
    <t>MEMC_Singapore_MEMC_M275BCA_20</t>
  </si>
  <si>
    <t>MEMC_Singapore_MEMC_M275BCA_21</t>
  </si>
  <si>
    <t>MEMC_Singapore_MEMC_M275BMA_20</t>
  </si>
  <si>
    <t>MEMC_Singapore_MEMC_P275ACA</t>
  </si>
  <si>
    <t>MEMC_Singapore_MEMC_P275ACA_20</t>
  </si>
  <si>
    <t>MEMC_Singapore_MEMC_P275ACA_21</t>
  </si>
  <si>
    <t>MEMC_Singapore_MEMC_P275ACC_21</t>
  </si>
  <si>
    <t>MEMC_Singapore_MEMC_P275ACC_25</t>
  </si>
  <si>
    <t>MEMC_Singapore_MEMC_P275ACC_26</t>
  </si>
  <si>
    <t>MEMC_Singapore_MEMC_P275AIC_20</t>
  </si>
  <si>
    <t>MEMC_Singapore_MEMC_P275AIC_24</t>
  </si>
  <si>
    <t>MEMC_Singapore_MEMC_P275AMA</t>
  </si>
  <si>
    <t>MEMC_Singapore_MEMC_P275AMA_20</t>
  </si>
  <si>
    <t>MEMC_Singapore_MEMC_P275AMC_20</t>
  </si>
  <si>
    <t>MEMC_Singapore_MEMC_P275AMC_24</t>
  </si>
  <si>
    <t>MEMC_Singapore_MEMC_P275BCA_20</t>
  </si>
  <si>
    <t>MEMC_Singapore_MEMC_P275BCA_21</t>
  </si>
  <si>
    <t>MEMC_Singapore_MEMC_P275BCC_21</t>
  </si>
  <si>
    <t>MEMC_Singapore_MEMC_P275BCC_25</t>
  </si>
  <si>
    <t>MEMC_Singapore_MEMC_P275BCC_26</t>
  </si>
  <si>
    <t>MEMC_Singapore_MEMC_P275BCC_27</t>
  </si>
  <si>
    <t>MEMC_Singapore_MEMC_P275BMA_20</t>
  </si>
  <si>
    <t>MEMC_Singapore_MEMC_P275BMC_20</t>
  </si>
  <si>
    <t>MEMC_Singapore_MEMC_P275BMC_24</t>
  </si>
  <si>
    <t>MEMC_Singapore_MEMC_P275BMC_25</t>
  </si>
  <si>
    <t>MEMC_Singapore_MEMC_P275BMC_26</t>
  </si>
  <si>
    <t>MEMC_Singapore_MEMC_P275BMC_27</t>
  </si>
  <si>
    <t>MEMC_Singapore_MEMC_M280ACA_20</t>
  </si>
  <si>
    <t>MEMC_Singapore_MEMC_M280ACA_21</t>
  </si>
  <si>
    <t>MEMC_Singapore_MEMC_M280AMA_20</t>
  </si>
  <si>
    <t>MEMC_Singapore_MEMC_M280BCA_20</t>
  </si>
  <si>
    <t>MEMC_Singapore_MEMC_M280BCA_21</t>
  </si>
  <si>
    <t>MEMC_Singapore_MEMC_M280BMA_20</t>
  </si>
  <si>
    <t>MEMC_Singapore_MEMC_P280ACA</t>
  </si>
  <si>
    <t>MEMC_Singapore_MEMC_P280ACA_20</t>
  </si>
  <si>
    <t>MEMC_Singapore_MEMC_P280ACA_21</t>
  </si>
  <si>
    <t>MEMC_Singapore_MEMC_P280ACC_21</t>
  </si>
  <si>
    <t>MEMC_Singapore_MEMC_P280ACC_25</t>
  </si>
  <si>
    <t>MEMC_Singapore_MEMC_P280ACC_26</t>
  </si>
  <si>
    <t>MEMC_Singapore_MEMC_P280AIC_20</t>
  </si>
  <si>
    <t>MEMC_Singapore_MEMC_P280AIC_24</t>
  </si>
  <si>
    <t>MEMC_Singapore_MEMC_P280AMA</t>
  </si>
  <si>
    <t>MEMC_Singapore_MEMC_P280AMA_20</t>
  </si>
  <si>
    <t>MEMC_Singapore_MEMC_P280AMC_20</t>
  </si>
  <si>
    <t>MEMC_Singapore_MEMC_P280AMC_24</t>
  </si>
  <si>
    <t>MEMC_Singapore_MEMC_P280BCA_20</t>
  </si>
  <si>
    <t>MEMC_Singapore_MEMC_P280BCA_21</t>
  </si>
  <si>
    <t>MEMC_Singapore_MEMC_P280BCC_21</t>
  </si>
  <si>
    <t>MEMC_Singapore_MEMC_P280BCC_25</t>
  </si>
  <si>
    <t>MEMC_Singapore_MEMC_P280BCC_26</t>
  </si>
  <si>
    <t>MEMC_Singapore_MEMC_P280BCC_27</t>
  </si>
  <si>
    <t>MEMC_Singapore_MEMC_P280BMA_20</t>
  </si>
  <si>
    <t>MEMC_Singapore_MEMC_P280BMC_20</t>
  </si>
  <si>
    <t>MEMC_Singapore_MEMC_P280BMC_24</t>
  </si>
  <si>
    <t>MEMC_Singapore_MEMC_P280BMC_25</t>
  </si>
  <si>
    <t>MEMC_Singapore_MEMC_P280BMC_26</t>
  </si>
  <si>
    <t>MEMC_Singapore_MEMC_P280BMC_27</t>
  </si>
  <si>
    <t>MEMC_Singapore_MEMC_P280BZC_3Y</t>
  </si>
  <si>
    <t>MEMC_Singapore_MEMC_M285ACA_20</t>
  </si>
  <si>
    <t>MEMC_Singapore_MEMC_M285ACA_21</t>
  </si>
  <si>
    <t>MEMC_Singapore_MEMC_M285AMA_20</t>
  </si>
  <si>
    <t>MEMC_Singapore_MEMC_M285BCA_20</t>
  </si>
  <si>
    <t>MEMC_Singapore_MEMC_M285BCA_21</t>
  </si>
  <si>
    <t>MEMC_Singapore_MEMC_M285BMA_20</t>
  </si>
  <si>
    <t>MEMC_Singapore_MEMC_P285ACA</t>
  </si>
  <si>
    <t>MEMC_Singapore_MEMC_P285ACA_20</t>
  </si>
  <si>
    <t>MEMC_Singapore_MEMC_P285ACA_21</t>
  </si>
  <si>
    <t>MEMC_Singapore_MEMC_P285ACC_21</t>
  </si>
  <si>
    <t>MEMC_Singapore_MEMC_P285ACC_25</t>
  </si>
  <si>
    <t>MEMC_Singapore_MEMC_P285ACC_26</t>
  </si>
  <si>
    <t>MEMC_Singapore_MEMC_P285AIC_20</t>
  </si>
  <si>
    <t>MEMC_Singapore_MEMC_P285AIC_24</t>
  </si>
  <si>
    <t>MEMC_Singapore_MEMC_P285AMA</t>
  </si>
  <si>
    <t>MEMC_Singapore_MEMC_P285AMA_20</t>
  </si>
  <si>
    <t>MEMC_Singapore_MEMC_P285AMC_20</t>
  </si>
  <si>
    <t>MEMC_Singapore_MEMC_P285AMC_24</t>
  </si>
  <si>
    <t>MEMC_Singapore_MEMC_P285BCA_20</t>
  </si>
  <si>
    <t>MEMC_Singapore_MEMC_P285BCA_21</t>
  </si>
  <si>
    <t>MEMC_Singapore_MEMC_P285BCC_21</t>
  </si>
  <si>
    <t>MEMC_Singapore_MEMC_P285BCC_25</t>
  </si>
  <si>
    <t>MEMC_Singapore_MEMC_P285BCC_26</t>
  </si>
  <si>
    <t>MEMC_Singapore_MEMC_P285BCC_27</t>
  </si>
  <si>
    <t>MEMC_Singapore_MEMC_P285BMA_20</t>
  </si>
  <si>
    <t>MEMC_Singapore_MEMC_P285BMC_20</t>
  </si>
  <si>
    <t>MEMC_Singapore_MEMC_P285BMC_24</t>
  </si>
  <si>
    <t>MEMC_Singapore_MEMC_P285BMC_25</t>
  </si>
  <si>
    <t>MEMC_Singapore_MEMC_P285BMC_26</t>
  </si>
  <si>
    <t>MEMC_Singapore_MEMC_P285BMC_27</t>
  </si>
  <si>
    <t>MEMC_Singapore_MEMC_P285BZC_3Y</t>
  </si>
  <si>
    <t>MEMC_Singapore_MEMC_M290ACA_20</t>
  </si>
  <si>
    <t>MEMC_Singapore_MEMC_M290ACA_21</t>
  </si>
  <si>
    <t>MEMC_Singapore_MEMC_M290ACC_24</t>
  </si>
  <si>
    <t>MEMC_Singapore_MEMC_M290ACC_27</t>
  </si>
  <si>
    <t>MEMC_Singapore_MEMC_M290AEC_24</t>
  </si>
  <si>
    <t>MEMC_Singapore_MEMC_M290AEC_27</t>
  </si>
  <si>
    <t>MEMC_Singapore_MEMC_M290AMA_20</t>
  </si>
  <si>
    <t>MEMC_Singapore_MEMC_M290AMC_24</t>
  </si>
  <si>
    <t>MEMC_Singapore_MEMC_M290AMC_27</t>
  </si>
  <si>
    <t>MEMC_Singapore_MEMC_M290BCA_20</t>
  </si>
  <si>
    <t>MEMC_Singapore_MEMC_M290BCA_21</t>
  </si>
  <si>
    <t>MEMC_Singapore_MEMC_M290BCC_24</t>
  </si>
  <si>
    <t>MEMC_Singapore_MEMC_M290BCC_27</t>
  </si>
  <si>
    <t>MEMC_Singapore_MEMC_M290BEC_24</t>
  </si>
  <si>
    <t>MEMC_Singapore_MEMC_M290BEC_27</t>
  </si>
  <si>
    <t>MEMC_Singapore_MEMC_M290BMA_20</t>
  </si>
  <si>
    <t>MEMC_Singapore_MEMC_M290BMC_24</t>
  </si>
  <si>
    <t>MEMC_Singapore_MEMC_M290BMC_27</t>
  </si>
  <si>
    <t>MEMC_Singapore_MEMC_P290ACA</t>
  </si>
  <si>
    <t>MEMC_Singapore_MEMC_P290ACA_20</t>
  </si>
  <si>
    <t>MEMC_Singapore_MEMC_P290ACA_21</t>
  </si>
  <si>
    <t>MEMC_Singapore_MEMC_P290ACC_21</t>
  </si>
  <si>
    <t>MEMC_Singapore_MEMC_P290ACC_25</t>
  </si>
  <si>
    <t>MEMC_Singapore_MEMC_P290ACC_26</t>
  </si>
  <si>
    <t>MEMC_Singapore_MEMC_P290AIC_20</t>
  </si>
  <si>
    <t>MEMC_Singapore_MEMC_P290AIC_24</t>
  </si>
  <si>
    <t>MEMC_Singapore_MEMC_P290AMA</t>
  </si>
  <si>
    <t>MEMC_Singapore_MEMC_P290AMA_20</t>
  </si>
  <si>
    <t>MEMC_Singapore_MEMC_P290AMC_20</t>
  </si>
  <si>
    <t>MEMC_Singapore_MEMC_P290AMC_24</t>
  </si>
  <si>
    <t>MEMC_Singapore_MEMC_P290BCA_20</t>
  </si>
  <si>
    <t>MEMC_Singapore_MEMC_P290BCA_21</t>
  </si>
  <si>
    <t>MEMC_Singapore_MEMC_P290BCC_21</t>
  </si>
  <si>
    <t>MEMC_Singapore_MEMC_P290BCC_25</t>
  </si>
  <si>
    <t>MEMC_Singapore_MEMC_P290BCC_26</t>
  </si>
  <si>
    <t>MEMC_Singapore_MEMC_P290BCC_27</t>
  </si>
  <si>
    <t>MEMC_Singapore_MEMC_P290BMA_20</t>
  </si>
  <si>
    <t>MEMC_Singapore_MEMC_P290BMC_20</t>
  </si>
  <si>
    <t>MEMC_Singapore_MEMC_P290BMC_24</t>
  </si>
  <si>
    <t>MEMC_Singapore_MEMC_P290BMC_25</t>
  </si>
  <si>
    <t>MEMC_Singapore_MEMC_P290BMC_26</t>
  </si>
  <si>
    <t>MEMC_Singapore_MEMC_P290BMC_27</t>
  </si>
  <si>
    <t>MEMC_Singapore_MEMC_P290BZC_3Y</t>
  </si>
  <si>
    <t>MEMC_Singapore_MEMC_Q290ACC_34</t>
  </si>
  <si>
    <t>MEMC_Singapore_MEMC_Q290ACC_35</t>
  </si>
  <si>
    <t>MEMC_Singapore_MEMC_Q290ACC_36</t>
  </si>
  <si>
    <t>MEMC_Singapore_MEMC_Q290AEC_34</t>
  </si>
  <si>
    <t>MEMC_Singapore_MEMC_Q290AEC_35</t>
  </si>
  <si>
    <t>MEMC_Singapore_MEMC_Q290AEC_36</t>
  </si>
  <si>
    <t>MEMC_Singapore_MEMC_Q290AMC_34</t>
  </si>
  <si>
    <t>MEMC_Singapore_MEMC_Q290AMC_35</t>
  </si>
  <si>
    <t>MEMC_Singapore_MEMC_Q290AMC_36</t>
  </si>
  <si>
    <t>MEMC_Singapore_MEMC_Q290BZC_3Y</t>
  </si>
  <si>
    <t>MEMC_Singapore_SE_M290BZC_3Y</t>
  </si>
  <si>
    <t>MEMC_Singapore_MEMC_M295ACA_20</t>
  </si>
  <si>
    <t>MEMC_Singapore_MEMC_M295ACA_21</t>
  </si>
  <si>
    <t>MEMC_Singapore_MEMC_M295ACC_24</t>
  </si>
  <si>
    <t>MEMC_Singapore_MEMC_M295ACC_27</t>
  </si>
  <si>
    <t>MEMC_Singapore_MEMC_M295AEC_24</t>
  </si>
  <si>
    <t>MEMC_Singapore_MEMC_M295AEC_27</t>
  </si>
  <si>
    <t>MEMC_Singapore_MEMC_M295AMA_20</t>
  </si>
  <si>
    <t>MEMC_Singapore_MEMC_M295AMC_24</t>
  </si>
  <si>
    <t>MEMC_Singapore_MEMC_M295AMC_27</t>
  </si>
  <si>
    <t>MEMC_Singapore_MEMC_M295BCA_20</t>
  </si>
  <si>
    <t>MEMC_Singapore_MEMC_M295BCA_21</t>
  </si>
  <si>
    <t>MEMC_Singapore_MEMC_M295BCC_24</t>
  </si>
  <si>
    <t>MEMC_Singapore_MEMC_M295BCC_27</t>
  </si>
  <si>
    <t>MEMC_Singapore_MEMC_M295BEC_24</t>
  </si>
  <si>
    <t>MEMC_Singapore_MEMC_M295BEC_27</t>
  </si>
  <si>
    <t>MEMC_Singapore_MEMC_M295BMA_20</t>
  </si>
  <si>
    <t>MEMC_Singapore_MEMC_M295BMC_24</t>
  </si>
  <si>
    <t>MEMC_Singapore_MEMC_M295BMC_27</t>
  </si>
  <si>
    <t>MEMC_Singapore_MEMC_P295ACC_21</t>
  </si>
  <si>
    <t>MEMC_Singapore_MEMC_P295ACC_25</t>
  </si>
  <si>
    <t>MEMC_Singapore_MEMC_P295ACC_26</t>
  </si>
  <si>
    <t>MEMC_Singapore_MEMC_P295AIC_20</t>
  </si>
  <si>
    <t>MEMC_Singapore_MEMC_P295AIC_24</t>
  </si>
  <si>
    <t>MEMC_Singapore_MEMC_P295AMC_20</t>
  </si>
  <si>
    <t>MEMC_Singapore_MEMC_P295AMC_24</t>
  </si>
  <si>
    <t>MEMC_Singapore_MEMC_P295BCC_21</t>
  </si>
  <si>
    <t>MEMC_Singapore_MEMC_P295BCC_25</t>
  </si>
  <si>
    <t>MEMC_Singapore_MEMC_P295BCC_26</t>
  </si>
  <si>
    <t>MEMC_Singapore_MEMC_P295BCC_27</t>
  </si>
  <si>
    <t>MEMC_Singapore_MEMC_P295BMC_20</t>
  </si>
  <si>
    <t>MEMC_Singapore_MEMC_P295BMC_24</t>
  </si>
  <si>
    <t>MEMC_Singapore_MEMC_P295BMC_25</t>
  </si>
  <si>
    <t>MEMC_Singapore_MEMC_P295BMC_26</t>
  </si>
  <si>
    <t>MEMC_Singapore_MEMC_P295BMC_27</t>
  </si>
  <si>
    <t>MEMC_Singapore_MEMC_P295BZC_3Y</t>
  </si>
  <si>
    <t>MEMC_Singapore_MEMC_Q295ACC_34</t>
  </si>
  <si>
    <t>MEMC_Singapore_MEMC_Q295ACC_35</t>
  </si>
  <si>
    <t>MEMC_Singapore_MEMC_Q295ACC_36</t>
  </si>
  <si>
    <t>MEMC_Singapore_MEMC_Q295AEC_34</t>
  </si>
  <si>
    <t>MEMC_Singapore_MEMC_Q295AEC_35</t>
  </si>
  <si>
    <t>MEMC_Singapore_MEMC_Q295AEC_36</t>
  </si>
  <si>
    <t>MEMC_Singapore_MEMC_Q295AMC_34</t>
  </si>
  <si>
    <t>MEMC_Singapore_MEMC_Q295AMC_35</t>
  </si>
  <si>
    <t>MEMC_Singapore_MEMC_Q295AMC_36</t>
  </si>
  <si>
    <t>MEMC_Singapore_MEMC_Q295BZC_3Y</t>
  </si>
  <si>
    <t>MEMC_Singapore_SE_M295BZC_3Y</t>
  </si>
  <si>
    <t>MEMC_Singapore_MEMC_M300ACC_24</t>
  </si>
  <si>
    <t>MEMC_Singapore_MEMC_M300ACC_27</t>
  </si>
  <si>
    <t>MEMC_Singapore_MEMC_M300AEC_24</t>
  </si>
  <si>
    <t>MEMC_Singapore_MEMC_M300AEC_27</t>
  </si>
  <si>
    <t>MEMC_Singapore_MEMC_M300AMC_24</t>
  </si>
  <si>
    <t>MEMC_Singapore_MEMC_M300AMC_27</t>
  </si>
  <si>
    <t>MEMC_Singapore_MEMC_M300BCC_24</t>
  </si>
  <si>
    <t>MEMC_Singapore_MEMC_M300BCC_27</t>
  </si>
  <si>
    <t>MEMC_Singapore_MEMC_M300BEC_24</t>
  </si>
  <si>
    <t>MEMC_Singapore_MEMC_M300BEC_27</t>
  </si>
  <si>
    <t>MEMC_Singapore_MEMC_M300BMC_24</t>
  </si>
  <si>
    <t>MEMC_Singapore_MEMC_M300BMC_27</t>
  </si>
  <si>
    <t>MEMC_Singapore_MEMC_M300BZC_3Y</t>
  </si>
  <si>
    <t>MEMC_Singapore_MEMC_P300BCC_21</t>
  </si>
  <si>
    <t>MEMC_Singapore_MEMC_P300BCC_25</t>
  </si>
  <si>
    <t>MEMC_Singapore_MEMC_P300BCC_26</t>
  </si>
  <si>
    <t>MEMC_Singapore_MEMC_P300BCC_27</t>
  </si>
  <si>
    <t>MEMC_Singapore_MEMC_P300BMC_20</t>
  </si>
  <si>
    <t>MEMC_Singapore_MEMC_P300BMC_24</t>
  </si>
  <si>
    <t>MEMC_Singapore_MEMC_P300BMC_25</t>
  </si>
  <si>
    <t>MEMC_Singapore_MEMC_P300BMC_26</t>
  </si>
  <si>
    <t>MEMC_Singapore_MEMC_P300BMC_27</t>
  </si>
  <si>
    <t>MEMC_Singapore_MEMC_P300BZC_3Y</t>
  </si>
  <si>
    <t>MEMC_Singapore_MEMC_Q300ACC_34</t>
  </si>
  <si>
    <t>MEMC_Singapore_MEMC_Q300ACC_35</t>
  </si>
  <si>
    <t>MEMC_Singapore_MEMC_Q300ACC_36</t>
  </si>
  <si>
    <t>MEMC_Singapore_MEMC_Q300AEC_34</t>
  </si>
  <si>
    <t>MEMC_Singapore_MEMC_Q300AEC_35</t>
  </si>
  <si>
    <t>MEMC_Singapore_MEMC_Q300AEC_36</t>
  </si>
  <si>
    <t>MEMC_Singapore_MEMC_Q300AMC_34</t>
  </si>
  <si>
    <t>MEMC_Singapore_MEMC_Q300AMC_35</t>
  </si>
  <si>
    <t>MEMC_Singapore_MEMC_Q300AMC_36</t>
  </si>
  <si>
    <t>MEMC_Singapore_MEMC_Q300BZC_3Y</t>
  </si>
  <si>
    <t>MEMC_Singapore_SE_M300BZC_3Y</t>
  </si>
  <si>
    <t>MEMC_Singapore_MEMC_M305ACC_24</t>
  </si>
  <si>
    <t>MEMC_Singapore_MEMC_M305ACC_27</t>
  </si>
  <si>
    <t>MEMC_Singapore_MEMC_M305AEC_24</t>
  </si>
  <si>
    <t>MEMC_Singapore_MEMC_M305AEC_27</t>
  </si>
  <si>
    <t>MEMC_Singapore_MEMC_M305AMC_24</t>
  </si>
  <si>
    <t>MEMC_Singapore_MEMC_M305AMC_27</t>
  </si>
  <si>
    <t>MEMC_Singapore_MEMC_M305BCC_24</t>
  </si>
  <si>
    <t>MEMC_Singapore_MEMC_M305BCC_27</t>
  </si>
  <si>
    <t>MEMC_Singapore_MEMC_M305BEC_24</t>
  </si>
  <si>
    <t>MEMC_Singapore_MEMC_M305BEC_27</t>
  </si>
  <si>
    <t>MEMC_Singapore_MEMC_M305BMC_24</t>
  </si>
  <si>
    <t>MEMC_Singapore_MEMC_M305BMC_27</t>
  </si>
  <si>
    <t>MEMC_Singapore_MEMC_M305BZC_3Y</t>
  </si>
  <si>
    <t>MEMC_Singapore_MEMC_P305BCC_21</t>
  </si>
  <si>
    <t>MEMC_Singapore_MEMC_P305BCC_25</t>
  </si>
  <si>
    <t>MEMC_Singapore_MEMC_P305BCC_26</t>
  </si>
  <si>
    <t>MEMC_Singapore_MEMC_P305BCC_27</t>
  </si>
  <si>
    <t>MEMC_Singapore_MEMC_P305BMC_20</t>
  </si>
  <si>
    <t>MEMC_Singapore_MEMC_P305BMC_24</t>
  </si>
  <si>
    <t>MEMC_Singapore_MEMC_P305BMC_25</t>
  </si>
  <si>
    <t>MEMC_Singapore_MEMC_P305BMC_26</t>
  </si>
  <si>
    <t>MEMC_Singapore_MEMC_P305BMC_27</t>
  </si>
  <si>
    <t>MEMC_Singapore_MEMC_P305BZC_3Y</t>
  </si>
  <si>
    <t>MEMC_Singapore_MEMC_Q305ACC_34</t>
  </si>
  <si>
    <t>MEMC_Singapore_MEMC_Q305ACC_35</t>
  </si>
  <si>
    <t>MEMC_Singapore_MEMC_Q305ACC_36</t>
  </si>
  <si>
    <t>MEMC_Singapore_MEMC_Q305AEC_34</t>
  </si>
  <si>
    <t>MEMC_Singapore_MEMC_Q305AEC_35</t>
  </si>
  <si>
    <t>MEMC_Singapore_MEMC_Q305AEC_36</t>
  </si>
  <si>
    <t>MEMC_Singapore_MEMC_Q305AMC_34</t>
  </si>
  <si>
    <t>MEMC_Singapore_MEMC_Q305AMC_35</t>
  </si>
  <si>
    <t>MEMC_Singapore_MEMC_Q305AMC_36</t>
  </si>
  <si>
    <t>MEMC_Singapore_MEMC_Q305BZC_3Y</t>
  </si>
  <si>
    <t>MEMC_Singapore_SE_M305BZC_3Y</t>
  </si>
  <si>
    <t>MEMC_Singapore_MEMC_M310BZC_3Y</t>
  </si>
  <si>
    <t>MEMC_Singapore_MEMC_Q310ACC_34</t>
  </si>
  <si>
    <t>MEMC_Singapore_MEMC_Q310ACC_35</t>
  </si>
  <si>
    <t>MEMC_Singapore_MEMC_Q310ACC_36</t>
  </si>
  <si>
    <t>MEMC_Singapore_MEMC_Q310AEC_34</t>
  </si>
  <si>
    <t>MEMC_Singapore_MEMC_Q310AEC_35</t>
  </si>
  <si>
    <t>MEMC_Singapore_MEMC_Q310AEC_36</t>
  </si>
  <si>
    <t>MEMC_Singapore_MEMC_Q310AMC_34</t>
  </si>
  <si>
    <t>MEMC_Singapore_MEMC_Q310AMC_35</t>
  </si>
  <si>
    <t>MEMC_Singapore_MEMC_Q310AMC_36</t>
  </si>
  <si>
    <t>MEMC_Singapore_MEMC_Q310BZC_3Y</t>
  </si>
  <si>
    <t>MEMC_Singapore_SE_F310BZC_3Y</t>
  </si>
  <si>
    <t>MEMC_Singapore_SE_M310BZC_3Y</t>
  </si>
  <si>
    <t>MEMC_Singapore_MEMC_M315BZC_3Y</t>
  </si>
  <si>
    <t>MEMC_Singapore_MEMC_Q315ACC_34</t>
  </si>
  <si>
    <t>MEMC_Singapore_MEMC_Q315ACC_35</t>
  </si>
  <si>
    <t>MEMC_Singapore_MEMC_Q315ACC_36</t>
  </si>
  <si>
    <t>MEMC_Singapore_MEMC_Q315AEC_34</t>
  </si>
  <si>
    <t>MEMC_Singapore_MEMC_Q315AEC_35</t>
  </si>
  <si>
    <t>MEMC_Singapore_MEMC_Q315AEC_36</t>
  </si>
  <si>
    <t>MEMC_Singapore_MEMC_Q315AMC_34</t>
  </si>
  <si>
    <t>MEMC_Singapore_MEMC_Q315AMC_35</t>
  </si>
  <si>
    <t>MEMC_Singapore_MEMC_Q315AMC_36</t>
  </si>
  <si>
    <t>MEMC_Singapore_MEMC_Q315BZC_3Y</t>
  </si>
  <si>
    <t>MEMC_Singapore_SE_F315BZC_3Y</t>
  </si>
  <si>
    <t>MEMC_Singapore_SE_M315BZC_3Y</t>
  </si>
  <si>
    <t>MEMC_Singapore_MEMC_M320BZC_3Y</t>
  </si>
  <si>
    <t>MEMC_Singapore_MEMC_Q320ACC_34</t>
  </si>
  <si>
    <t>MEMC_Singapore_MEMC_Q320ACC_35</t>
  </si>
  <si>
    <t>MEMC_Singapore_MEMC_Q320ACC_36</t>
  </si>
  <si>
    <t>MEMC_Singapore_MEMC_Q320AEC_34</t>
  </si>
  <si>
    <t>MEMC_Singapore_MEMC_Q320AEC_35</t>
  </si>
  <si>
    <t>MEMC_Singapore_MEMC_Q320AEC_36</t>
  </si>
  <si>
    <t>MEMC_Singapore_MEMC_Q320AMC_34</t>
  </si>
  <si>
    <t>MEMC_Singapore_MEMC_Q320AMC_35</t>
  </si>
  <si>
    <t>MEMC_Singapore_MEMC_Q320AMC_36</t>
  </si>
  <si>
    <t>MEMC_Singapore_MEMC_Q320BZC_3Y</t>
  </si>
  <si>
    <t>MEMC_Singapore_SE_F320BZC_3Y</t>
  </si>
  <si>
    <t>MEMC_Singapore_SE_M320BZC_3Y</t>
  </si>
  <si>
    <t>MEMC_Singapore_MEMC_M325BZC_3Y</t>
  </si>
  <si>
    <t>MEMC_Singapore_SE_F325BZC_3Y</t>
  </si>
  <si>
    <t>MEMC_Singapore_MEMC_M330BZC_3Y</t>
  </si>
  <si>
    <t>MEMC_Singapore_SE_F330BZC_3Y</t>
  </si>
  <si>
    <t>MEMC_Singapore_SE_F335BZC_3Y</t>
  </si>
  <si>
    <t>Merlin_Solar_Technologies__Inc_FX155L</t>
  </si>
  <si>
    <t>Merlin_Solar_Technologies__Inc_FX155S</t>
  </si>
  <si>
    <t>Merlin_Solar_Technologies__Inc_FX160L</t>
  </si>
  <si>
    <t>Merlin_Solar_Technologies__Inc_FX160S</t>
  </si>
  <si>
    <t>Merlin_Solar_Technologies__Inc_GX160</t>
  </si>
  <si>
    <t>Merlin_Solar_Technologies__Inc_FX165L</t>
  </si>
  <si>
    <t>Merlin_Solar_Technologies__Inc_FX165S</t>
  </si>
  <si>
    <t>Merlin_Solar_Technologies__Inc_GX165</t>
  </si>
  <si>
    <t>Merlin_Solar_Technologies__Inc_GX170</t>
  </si>
  <si>
    <t>Merlin_Solar_Technologies__Inc_BR320</t>
  </si>
  <si>
    <t>Merlin_Solar_Technologies__Inc_BR325</t>
  </si>
  <si>
    <t>Merlin_Solar_Technologies__Inc_BR330</t>
  </si>
  <si>
    <t>Merlin_Solar_Technologies__Inc_BR335</t>
  </si>
  <si>
    <t>Merlin_Solar_Technologies__Inc_BR340</t>
  </si>
  <si>
    <t>Merlin_Solar_Technologies__Inc__FXS_95_B</t>
  </si>
  <si>
    <t>Merlin_Solar_Technologies__Inc__FXS_100_B</t>
  </si>
  <si>
    <t>Merlin_Solar_Technologies__Inc__FXS_100_W</t>
  </si>
  <si>
    <t>Merlin_Solar_Technologies__Inc__FX105</t>
  </si>
  <si>
    <t>Merlin_Solar_Technologies__Inc__FXS_105_W</t>
  </si>
  <si>
    <t>Merlin_Solar_Technologies__Inc__FX110</t>
  </si>
  <si>
    <t>Merlin_Solar_Technologies__Inc__FXS_145L_B</t>
  </si>
  <si>
    <t>Merlin_Solar_Technologies__Inc__FXS_145S_B</t>
  </si>
  <si>
    <t>Merlin_Solar_Technologies__Inc__FX_150L_B</t>
  </si>
  <si>
    <t>Merlin_Solar_Technologies__Inc__FXS_150L_B</t>
  </si>
  <si>
    <t>Merlin_Solar_Technologies__Inc__FXS_150L_W</t>
  </si>
  <si>
    <t>Merlin_Solar_Technologies__Inc__FXS_150S_B</t>
  </si>
  <si>
    <t>Merlin_Solar_Technologies__Inc__FXS_150S_W</t>
  </si>
  <si>
    <t>Merlin_Solar_Technologies__Inc__FX_155L_B</t>
  </si>
  <si>
    <t>Merlin_Solar_Technologies__Inc__FXS_155L_B</t>
  </si>
  <si>
    <t>Merlin_Solar_Technologies__Inc__FXS_155L_W</t>
  </si>
  <si>
    <t>Merlin_Solar_Technologies__Inc__FXS_155S_B</t>
  </si>
  <si>
    <t>Merlin_Solar_Technologies__Inc__FXS_155S_W</t>
  </si>
  <si>
    <t>Merlin_Solar_Technologies__Inc__FX_160L_B</t>
  </si>
  <si>
    <t>Merlin_Solar_Technologies__Inc__FXS_160L_W</t>
  </si>
  <si>
    <t>Merlin_Solar_Technologies__Inc__FXS_160S_W</t>
  </si>
  <si>
    <t>Miasole_FLEX_01_70N</t>
  </si>
  <si>
    <t>Miasole_FLEX_02_120N</t>
  </si>
  <si>
    <t>Miasole_MS120GG</t>
  </si>
  <si>
    <t>Miasole_MS125GG</t>
  </si>
  <si>
    <t>Miasole_MS130GG</t>
  </si>
  <si>
    <t>Miasole_MS135GG</t>
  </si>
  <si>
    <t>Miasole_MS135GG_02</t>
  </si>
  <si>
    <t>Miasole_MS140GG</t>
  </si>
  <si>
    <t>Miasole_MS140GG_02</t>
  </si>
  <si>
    <t>Miasole_MS145GG_02</t>
  </si>
  <si>
    <t>Miasole_MS150GG_02</t>
  </si>
  <si>
    <t>Miasole_MS160GG_04</t>
  </si>
  <si>
    <t>Miasole_FLEX_01_210W</t>
  </si>
  <si>
    <t>Mission_Solar_Energy_MSE260SO5T</t>
  </si>
  <si>
    <t>Mission_Solar_Energy_MSE265SO5T</t>
  </si>
  <si>
    <t>Mission_Solar_Energy_MSE270SO5K</t>
  </si>
  <si>
    <t>Mission_Solar_Energy_MSE270SO5T</t>
  </si>
  <si>
    <t>Mission_Solar_Energy_MSE275SO5K</t>
  </si>
  <si>
    <t>Mission_Solar_Energy_MSE275SO5T</t>
  </si>
  <si>
    <t>Mission_Solar_Energy_MSE280SO5K</t>
  </si>
  <si>
    <t>Mission_Solar_Energy_MSE280SO5T</t>
  </si>
  <si>
    <t>Mission_Solar_Energy_MSE285SO5K</t>
  </si>
  <si>
    <t>Mission_Solar_Energy_MSE285SQ5K</t>
  </si>
  <si>
    <t>Mission_Solar_Energy_MSE285SQ5T</t>
  </si>
  <si>
    <t>Mission_Solar_Energy_MSE290SB1A</t>
  </si>
  <si>
    <t>Mission_Solar_Energy_MSE290SQ5K</t>
  </si>
  <si>
    <t>Mission_Solar_Energy_MSE290SQ5T</t>
  </si>
  <si>
    <t>Mission_Solar_Energy_MSE295SB1A</t>
  </si>
  <si>
    <t>Mission_Solar_Energy_MSE295SQ5K</t>
  </si>
  <si>
    <t>Mission_Solar_Energy_MSE295SQ5T</t>
  </si>
  <si>
    <t>Mission_Solar_Energy_MSE300MC1A</t>
  </si>
  <si>
    <t>Mission_Solar_Energy_MSE300SB1A</t>
  </si>
  <si>
    <t>Mission_Solar_Energy_MSE300SQ5K</t>
  </si>
  <si>
    <t>Mission_Solar_Energy_MSE300SQ5T</t>
  </si>
  <si>
    <t>Mission_Solar_Energy_MSE305MC1A</t>
  </si>
  <si>
    <t>Mission_Solar_Energy_MSE305SB1A</t>
  </si>
  <si>
    <t>Mission_Solar_Energy_MSE305SE1A</t>
  </si>
  <si>
    <t>Mission_Solar_Energy_MSE305SE1J</t>
  </si>
  <si>
    <t>Mission_Solar_Energy_MSE305SQ5K</t>
  </si>
  <si>
    <t>Mission_Solar_Energy_MSE310MC1A</t>
  </si>
  <si>
    <t>Mission_Solar_Energy_MSE310SB1A</t>
  </si>
  <si>
    <t>Mission_Solar_Energy_MSE310SE1A</t>
  </si>
  <si>
    <t>Mission_Solar_Energy_MSE310SE1J</t>
  </si>
  <si>
    <t>Mission_Solar_Energy_MSE315MC1A</t>
  </si>
  <si>
    <t>Mission_Solar_Energy_MSE315SB1A</t>
  </si>
  <si>
    <t>Mission_Solar_Energy_MSE315SE1A</t>
  </si>
  <si>
    <t>Mission_Solar_Energy_MSE315SE1J</t>
  </si>
  <si>
    <t>Mission_Solar_Energy_MSE320MC1A</t>
  </si>
  <si>
    <t>Mission_Solar_Energy_MSE320MM4J</t>
  </si>
  <si>
    <t>Mission_Solar_Energy_MSE320MM6J</t>
  </si>
  <si>
    <t>Mission_Solar_Energy_MSE320SB1A</t>
  </si>
  <si>
    <t>Mission_Solar_Energy_MSE320SE1A</t>
  </si>
  <si>
    <t>Mission_Solar_Energy_MSE320SE1J</t>
  </si>
  <si>
    <t>Mission_Solar_Energy_MSE320SO4J</t>
  </si>
  <si>
    <t>Mission_Solar_Energy_MSE320SO6J</t>
  </si>
  <si>
    <t>Mission_Solar_Energy_MSE320SO6W</t>
  </si>
  <si>
    <t>Mission_Solar_Energy_MSE325MC1A</t>
  </si>
  <si>
    <t>Mission_Solar_Energy_MSE325MM4J</t>
  </si>
  <si>
    <t>Mission_Solar_Energy_MSE325MM6J</t>
  </si>
  <si>
    <t>Mission_Solar_Energy_MSE325SB1A</t>
  </si>
  <si>
    <t>Mission_Solar_Energy_MSE325SE1A</t>
  </si>
  <si>
    <t>Mission_Solar_Energy_MSE325SE1J</t>
  </si>
  <si>
    <t>Mission_Solar_Energy_MSE325SO4J</t>
  </si>
  <si>
    <t>Mission_Solar_Energy_MSE325SO6J</t>
  </si>
  <si>
    <t>Mission_Solar_Energy_MSE325SO6W</t>
  </si>
  <si>
    <t>Mission_Solar_Energy_MSE330MM4J</t>
  </si>
  <si>
    <t>Mission_Solar_Energy_MSE330MM6J</t>
  </si>
  <si>
    <t>Mission_Solar_Energy_MSE330SB1A</t>
  </si>
  <si>
    <t>Mission_Solar_Energy_MSE330SE1A</t>
  </si>
  <si>
    <t>Mission_Solar_Energy_MSE330SE1J</t>
  </si>
  <si>
    <t>Mission_Solar_Energy_MSE330SO4J</t>
  </si>
  <si>
    <t>Mission_Solar_Energy_MSE330SO6J</t>
  </si>
  <si>
    <t>Mission_Solar_Energy_MSE330SO6W</t>
  </si>
  <si>
    <t>Mission_Solar_Energy_MSE335SB1A</t>
  </si>
  <si>
    <t>Mission_Solar_Energy_MSE335SE1A</t>
  </si>
  <si>
    <t>Mission_Solar_Energy_MSE335SE1J</t>
  </si>
  <si>
    <t>Mission_Solar_Energy_MSE335SO4J</t>
  </si>
  <si>
    <t>Mission_Solar_Energy_MSE335SO6J</t>
  </si>
  <si>
    <t>Mission_Solar_Energy_MSE335SQ6W</t>
  </si>
  <si>
    <t>Mission_Solar_Energy_VMS335SQ1S</t>
  </si>
  <si>
    <t>Mission_Solar_Energy_MSE340SO4J</t>
  </si>
  <si>
    <t>Mission_Solar_Energy_MSE340SO6J</t>
  </si>
  <si>
    <t>Mission_Solar_Energy_MSE340SQ6S</t>
  </si>
  <si>
    <t>Mission_Solar_Energy_MSE340SQ6W</t>
  </si>
  <si>
    <t>Mission_Solar_Energy_VMS340SQ1S</t>
  </si>
  <si>
    <t>Mission_Solar_Energy_MSE345SO4J</t>
  </si>
  <si>
    <t>Mission_Solar_Energy_MSE345SO6J</t>
  </si>
  <si>
    <t>Mission_Solar_Energy_MSE345SQ4S</t>
  </si>
  <si>
    <t>Mission_Solar_Energy_MSE345SQ6S</t>
  </si>
  <si>
    <t>Mission_Solar_Energy_MSE345SQ6W</t>
  </si>
  <si>
    <t>Mission_Solar_Energy_VMS345SQ1S</t>
  </si>
  <si>
    <t>Mission_Solar_Energy_MSE350SQ4S</t>
  </si>
  <si>
    <t>Mission_Solar_Energy_MSE350SQ6S</t>
  </si>
  <si>
    <t>Mission_Solar_Energy_VMS350SQ1S</t>
  </si>
  <si>
    <t>Mission_Solar_Energy_MSE355SQ4S</t>
  </si>
  <si>
    <t>Mission_Solar_Energy_MSE355SQ6S</t>
  </si>
  <si>
    <t>Mission_Solar_Energy_VMS355SQ1S</t>
  </si>
  <si>
    <t>Mission_Solar_Energy_MSE360SQ4S</t>
  </si>
  <si>
    <t>Mission_Solar_Energy_MSE360SQ6S</t>
  </si>
  <si>
    <t>Mission_Solar_Energy_MSE365SQ4S</t>
  </si>
  <si>
    <t>Mission_Solar_Energy_MSE365SQ6S</t>
  </si>
  <si>
    <t>Mission_Solar_Energy_LLC__MSE285SQ8T</t>
  </si>
  <si>
    <t>Mission_Solar_Energy_LLC__MSE290SQ8K</t>
  </si>
  <si>
    <t>Mission_Solar_Energy_LLC__MSE290SQ8T</t>
  </si>
  <si>
    <t>Mission_Solar_Energy_LLC__MSE295SQ8K</t>
  </si>
  <si>
    <t>Mission_Solar_Energy_LLC__MSE295SQ8T</t>
  </si>
  <si>
    <t>Mission_Solar_Energy_LLC__MSE300SQ8K</t>
  </si>
  <si>
    <t>Mission_Solar_Energy_LLC__MSE300SQ8T</t>
  </si>
  <si>
    <t>Mission_Solar_Energy_LLC__MSE305SQ8K</t>
  </si>
  <si>
    <t>Mission_Solar_Energy_LLC__MSE305SQ8T</t>
  </si>
  <si>
    <t>Mission_Solar_Energy_LLC__MSE310SQ8K</t>
  </si>
  <si>
    <t>Mission_Solar_Energy_LLC__MSE310SQ8T</t>
  </si>
  <si>
    <t>Mission_Solar_Energy_LLC__MSE315SQ8K</t>
  </si>
  <si>
    <t>Mission_Solar_Energy_LLC__MSE330SO7J</t>
  </si>
  <si>
    <t>Mission_Solar_Energy_LLC__MSE330SO9J</t>
  </si>
  <si>
    <t>Mission_Solar_Energy_LLC__MSE335SO7J</t>
  </si>
  <si>
    <t>Mission_Solar_Energy_LLC__MSE335SO9J</t>
  </si>
  <si>
    <t>Mission_Solar_Energy_LLC__MSE340SO7J</t>
  </si>
  <si>
    <t>Mission_Solar_Energy_LLC__MSE340SO9J</t>
  </si>
  <si>
    <t>Mission_Solar_Energy_LLC__MSE345SO7J</t>
  </si>
  <si>
    <t>Mission_Solar_Energy_LLC__MSE345SO9J</t>
  </si>
  <si>
    <t>Mission_Solar_Energy_LLC__MSE350SO7J</t>
  </si>
  <si>
    <t>Mission_Solar_Energy_LLC__MSE350SO9J</t>
  </si>
  <si>
    <t>Mission_Solar_Energy_LLC__MSE355SQ7S</t>
  </si>
  <si>
    <t>Mission_Solar_Energy_LLC__MSE355SQ9S</t>
  </si>
  <si>
    <t>Mission_Solar_Energy_LLC__MSE360SQ7S</t>
  </si>
  <si>
    <t>Mission_Solar_Energy_LLC__MSE360SQ9S</t>
  </si>
  <si>
    <t>Mission_Solar_Energy_LLC__MSE365SQ7S</t>
  </si>
  <si>
    <t>Mission_Solar_Energy_LLC__MSE365SQ9S</t>
  </si>
  <si>
    <t>Mission_Solar_Energy_LLC__MSE370SQ7S</t>
  </si>
  <si>
    <t>Mission_Solar_Energy_LLC__MSE370SQ9S</t>
  </si>
  <si>
    <t>Mission_Solar_Energy_LLC__MSE375SQ7S</t>
  </si>
  <si>
    <t>Mission_Solar_Energy_LLC__MSE375SQ9S</t>
  </si>
  <si>
    <t>Mission_Solar_Energy_LLC__MSE380SQ7S</t>
  </si>
  <si>
    <t>Mission_Solar_Energy_LLC__MSE380SQ9S</t>
  </si>
  <si>
    <t>Mitsubishi_Electric_PV_MF160EB4</t>
  </si>
  <si>
    <t>Mitsubishi_Electric_PV_MF165EB4</t>
  </si>
  <si>
    <t>Mitsubishi_Electric_PV_MF170EB3</t>
  </si>
  <si>
    <t>Mitsubishi_Electric_PV_MF170EB4</t>
  </si>
  <si>
    <t>Moser_Baer_Photovoltaic_MBPV_CAAP_210</t>
  </si>
  <si>
    <t>Moser_Baer_Photovoltaic_MBPV_CAAP_BB_210W</t>
  </si>
  <si>
    <t>Moser_Baer_Photovoltaic_MBPV_CAAP_215W</t>
  </si>
  <si>
    <t>Moser_Baer_Photovoltaic_MBPV_CAAP_BB_215W</t>
  </si>
  <si>
    <t>Moser_Baer_Photovoltaic_MBPV_CAAP_220</t>
  </si>
  <si>
    <t>Moser_Baer_Photovoltaic_MBPV_CAAP_BB_220W</t>
  </si>
  <si>
    <t>Moser_Baer_Photovoltaic_MBPV_CAAP_BB_225W</t>
  </si>
  <si>
    <t>Moser_Baer_Photovoltaic_MBPV_CAAP_BB_230W</t>
  </si>
  <si>
    <t>Moser_Baer_Photovoltaic_MBPV_CAAP_BB_235W</t>
  </si>
  <si>
    <t>Moser_Baer_Photovoltaic_MBPV_CAAP_BB_240W</t>
  </si>
  <si>
    <t>Moser_Baer_Photovoltaic_MBPV_CAAP_BB_245W</t>
  </si>
  <si>
    <t>Moser_Baer_Solar_MBSL_eLITE_60_3x_225</t>
  </si>
  <si>
    <t>Moser_Baer_Solar_MBSL_eLITE_60_3x_230</t>
  </si>
  <si>
    <t>Moser_Baer_Solar_MBSL_eLITE_60_3x_235</t>
  </si>
  <si>
    <t>Moser_Baer_Solar_MBSL_eLITE_60_3x_240</t>
  </si>
  <si>
    <t>Moser_Baer_Solar_MBSL_eLITE_60_3x_245</t>
  </si>
  <si>
    <t>Motech_Industries_IM54B2_200_wxxyzz</t>
  </si>
  <si>
    <t>Motech_Industries_IM54C2_200_wxxyzz</t>
  </si>
  <si>
    <t>Motech_Industries_IM54C3_200_wxxyzz</t>
  </si>
  <si>
    <t>Motech_Industries_IM54D2_200_wxxyzz</t>
  </si>
  <si>
    <t>Motech_Industries_IM54D3_200_wxxyzz</t>
  </si>
  <si>
    <t>Motech_Industries_GEPVp_205_MSA</t>
  </si>
  <si>
    <t>Motech_Industries_GEPVp_205_MSB</t>
  </si>
  <si>
    <t>Motech_Industries_IM54B2_205_wxxyzz</t>
  </si>
  <si>
    <t>Motech_Industries_IM54B3_205_wxxyzz</t>
  </si>
  <si>
    <t>Motech_Industries_IM54C2_205_wxxyzz</t>
  </si>
  <si>
    <t>Motech_Industries_IM54C3_205_wxxyzz</t>
  </si>
  <si>
    <t>Motech_Industries_IM54D2_205_wxxyzz</t>
  </si>
  <si>
    <t>Motech_Industries_IM54D3_205_wxxyzz</t>
  </si>
  <si>
    <t>Motech_Industries_GEPVp_210_MSA</t>
  </si>
  <si>
    <t>Motech_Industries_GEPVp_210_MSB</t>
  </si>
  <si>
    <t>Motech_Industries_IM54B2_210_wxxyzz</t>
  </si>
  <si>
    <t>Motech_Industries_IM54B3_210_wxxyzz</t>
  </si>
  <si>
    <t>Motech_Industries_IM54C2_210_wxxyzz</t>
  </si>
  <si>
    <t>Motech_Industries_IM54C3_210_wxxyzz</t>
  </si>
  <si>
    <t>Motech_Industries_IM54D2_210_wxxyzz</t>
  </si>
  <si>
    <t>Motech_Industries_IM54D3_210_wxxyzz</t>
  </si>
  <si>
    <t>Motech_Industries_XS54B3_210_wxxyzz</t>
  </si>
  <si>
    <t>Motech_Industries_XS54C3_210_wxxyzz</t>
  </si>
  <si>
    <t>Motech_Industries_XS54D3_210_wxxyzz</t>
  </si>
  <si>
    <t>Motech_Industries_IM54B2_215_wxxyzz</t>
  </si>
  <si>
    <t>Motech_Industries_IM54B3_215_wxxyzz</t>
  </si>
  <si>
    <t>Motech_Industries_IM54C2_215_wxxyzz</t>
  </si>
  <si>
    <t>Motech_Industries_IM54C3_215_wxxyzz</t>
  </si>
  <si>
    <t>Motech_Industries_IM54D2_215_wxxyzz</t>
  </si>
  <si>
    <t>Motech_Industries_IM54D3_215_wxxyzz</t>
  </si>
  <si>
    <t>Motech_Industries_XS54B3_215_wxxyzz</t>
  </si>
  <si>
    <t>Motech_Industries_XS54C3_215_wxxyzz</t>
  </si>
  <si>
    <t>Motech_Industries_XS54D3_215_wxxyzz</t>
  </si>
  <si>
    <t>Motech_Industries_IM54B3_220_wxxyzz</t>
  </si>
  <si>
    <t>Motech_Industries_IM54C2_220_wxxyzz</t>
  </si>
  <si>
    <t>Motech_Industries_IM54C3_220_wxxyzz</t>
  </si>
  <si>
    <t>Motech_Industries_IM54D2_220_wxxyzz</t>
  </si>
  <si>
    <t>Motech_Industries_IM54D3_220_wxxyzz</t>
  </si>
  <si>
    <t>Motech_Industries_XS54B3_220_wxxyzz</t>
  </si>
  <si>
    <t>Motech_Industries_XS54C3_220_wxxyzz</t>
  </si>
  <si>
    <t>Motech_Industries_XS54D3_220_wxxyzz</t>
  </si>
  <si>
    <t>Motech_Industries_IM54B3_225_wxxyzz</t>
  </si>
  <si>
    <t>Motech_Industries_IM54C3_225_wxxyzz</t>
  </si>
  <si>
    <t>Motech_Industries_IM54D3_225_wxxyzz</t>
  </si>
  <si>
    <t>Motech_Industries_IM60B2_225_wxxyzz</t>
  </si>
  <si>
    <t>Motech_Industries_IM60B3_225_wxxyzz</t>
  </si>
  <si>
    <t>Motech_Industries_XS54B3_225_wxxyzz</t>
  </si>
  <si>
    <t>Motech_Industries_XS54C3_225_wxxyzz</t>
  </si>
  <si>
    <t>Motech_Industries_XS54D3_225_wxxyzz</t>
  </si>
  <si>
    <t>Motech_Industries_IM60B2_230_wxxyzz</t>
  </si>
  <si>
    <t>Motech_Industries_IM60B3_230_wxxyzz</t>
  </si>
  <si>
    <t>Motech_Industries_IM60C3_230_wxxyzz</t>
  </si>
  <si>
    <t>Motech_Industries_IM60D3_230_wxxyzz</t>
  </si>
  <si>
    <t>Motech_Industries_MTPVp_230_MSB</t>
  </si>
  <si>
    <t>Motech_Industries_MTPVp_230_MSC</t>
  </si>
  <si>
    <t>Motech_Industries_MTPVp_230_MSD</t>
  </si>
  <si>
    <t>Motech_Industries_XS54B3_230_wxxyzz</t>
  </si>
  <si>
    <t>Motech_Industries_XS54C3_230_wxxyzz</t>
  </si>
  <si>
    <t>Motech_Industries_XS54D3_230_wxxyzz</t>
  </si>
  <si>
    <t>Motech_Industries_IM60B2_235_wxxyzz</t>
  </si>
  <si>
    <t>Motech_Industries_IM60B3_235_wxxyzz</t>
  </si>
  <si>
    <t>Motech_Industries_IM60C2_235_wxxyzz</t>
  </si>
  <si>
    <t>Motech_Industries_IM60C3_235_wxxyzz</t>
  </si>
  <si>
    <t>Motech_Industries_IM60D2_235_wxxyzz</t>
  </si>
  <si>
    <t>Motech_Industries_IM60D3_235_wxxyzz</t>
  </si>
  <si>
    <t>Motech_Industries_MTPVp_235_MSB</t>
  </si>
  <si>
    <t>Motech_Industries_MTPVp_235_MSC</t>
  </si>
  <si>
    <t>Motech_Industries_MTPVp_235_MSD</t>
  </si>
  <si>
    <t>Motech_Industries_XS54C3_235_wxxyzz</t>
  </si>
  <si>
    <t>Motech_Industries_XS60B3_235_wxxyzz</t>
  </si>
  <si>
    <t>Motech_Industries_XS60C3_235_wxxyzz</t>
  </si>
  <si>
    <t>Motech_Industries_XS60D3_235_wxxyzz</t>
  </si>
  <si>
    <t>Motech_Industries_IM60B2_240_wxxyzz</t>
  </si>
  <si>
    <t>Motech_Industries_IM60B3_240_wxxyzz</t>
  </si>
  <si>
    <t>Motech_Industries_IM60C2_240_wxxyzz</t>
  </si>
  <si>
    <t>Motech_Industries_IM60C3_240_wxxyzz</t>
  </si>
  <si>
    <t>Motech_Industries_IM60D2_240_wxxyzz</t>
  </si>
  <si>
    <t>Motech_Industries_IM60D3_240_wxxyzz</t>
  </si>
  <si>
    <t>Motech_Industries_MTPVp_240_MSB</t>
  </si>
  <si>
    <t>Motech_Industries_MTPVp_240_MSC</t>
  </si>
  <si>
    <t>Motech_Industries_MTPVp_240_MSD</t>
  </si>
  <si>
    <t>Motech_Industries_XS60B3_240_wxxyzz</t>
  </si>
  <si>
    <t>Motech_Industries_XS60C3_240_wxxyzz</t>
  </si>
  <si>
    <t>Motech_Industries_XS60D3_240_wxxyzz</t>
  </si>
  <si>
    <t>Motech_Industries_IM60B2_245_wxxyzz</t>
  </si>
  <si>
    <t>Motech_Industries_IM60B3_245_wxxyzz</t>
  </si>
  <si>
    <t>Motech_Industries_IM60C2_245_wxxyzz</t>
  </si>
  <si>
    <t>Motech_Industries_IM60C3_245_wxxyzz</t>
  </si>
  <si>
    <t>Motech_Industries_IM60D2_245_wxxyzz</t>
  </si>
  <si>
    <t>Motech_Industries_IM60D3_245_wxxyzz</t>
  </si>
  <si>
    <t>Motech_Industries_MTPVp_245_MSB</t>
  </si>
  <si>
    <t>Motech_Industries_MTPVp_245_MSC</t>
  </si>
  <si>
    <t>Motech_Industries_MTPVp_245_MSD</t>
  </si>
  <si>
    <t>Motech_Industries_XS60B3_245_wxxyzz</t>
  </si>
  <si>
    <t>Motech_Industries_XS60C3_245_wxxyzz</t>
  </si>
  <si>
    <t>Motech_Industries_XS60D3_245_wxxyzz</t>
  </si>
  <si>
    <t>Motech_Industries_IM60B3_250_wxxyzz</t>
  </si>
  <si>
    <t>Motech_Industries_IM60C2_250_wxxyzz</t>
  </si>
  <si>
    <t>Motech_Industries_IM60C3_250_wxxyzz</t>
  </si>
  <si>
    <t>Motech_Industries_IM60D2_250_wxxyzz</t>
  </si>
  <si>
    <t>Motech_Industries_IM60D3_250_wxxyzz</t>
  </si>
  <si>
    <t>Motech_Industries_XS60B3_250_wxxyzz</t>
  </si>
  <si>
    <t>Motech_Industries_XS60C3_250_wxxyzz</t>
  </si>
  <si>
    <t>Motech_Industries_XS60D3_250_wxxyzz</t>
  </si>
  <si>
    <t>Motech_Industries_IM60B3_255_wxxyzz</t>
  </si>
  <si>
    <t>Motech_Industries_IM60C3_255_wxxyzz</t>
  </si>
  <si>
    <t>Motech_Industries_IM60D3_255_wxxyzz</t>
  </si>
  <si>
    <t>Motech_Industries_XS60B3_255_wxxyzz</t>
  </si>
  <si>
    <t>Motech_Industries_XS60C3_255_wxxyzz</t>
  </si>
  <si>
    <t>Motech_Industries_XS60D3_255_wxxyzz</t>
  </si>
  <si>
    <t>Motech_Industries_IM60B3_260_wxxyzz</t>
  </si>
  <si>
    <t>Motech_Industries_IM60C3_260_wxxyzz</t>
  </si>
  <si>
    <t>Motech_Industries_IM60D3_260_wxxyzz</t>
  </si>
  <si>
    <t>Motech_Industries_XS60B3_260_wxxyzz</t>
  </si>
  <si>
    <t>Motech_Industries_XS60C3_260_wxxyzz</t>
  </si>
  <si>
    <t>Motech_Industries_XS60D3_260_wxxyzz</t>
  </si>
  <si>
    <t>Motech_Industries_IM60B3_265_wxxyzz</t>
  </si>
  <si>
    <t>Motech_Industries_IM60C3_265_wxxyzz</t>
  </si>
  <si>
    <t>Motech_Industries_IM60D3_265_wxxyzz</t>
  </si>
  <si>
    <t>Motech_Industries_XS60B3_265_wxxyzz</t>
  </si>
  <si>
    <t>Motech_Industries_XS60C3_265_wxxyzz</t>
  </si>
  <si>
    <t>Motech_Industries_XS60D3_265_wxxyzz</t>
  </si>
  <si>
    <t>Motech_Industries_IM60B3_270_wxxyzz</t>
  </si>
  <si>
    <t>Motech_Industries_IM60C3_270_wxxyzz</t>
  </si>
  <si>
    <t>Motech_Industries_IM60D3_270_wxxyzz</t>
  </si>
  <si>
    <t>Motech_Industries_XS60C3_270_wxxyzz</t>
  </si>
  <si>
    <t>Motech_Industries_XS60D3_270_wxxyzz</t>
  </si>
  <si>
    <t>Motech_Industries_IM72C2_280_wxxyzz</t>
  </si>
  <si>
    <t>Motech_Industries_IM72C3_280_wxxyzz</t>
  </si>
  <si>
    <t>Motech_Industries_IM72D2_280_wxxyzz</t>
  </si>
  <si>
    <t>Motech_Industries_IM72D3_280_wxxyzz</t>
  </si>
  <si>
    <t>Motech_Industries_MTPVp_280_MSC</t>
  </si>
  <si>
    <t>Motech_Industries_IM72C2_285_wxxyzz</t>
  </si>
  <si>
    <t>Motech_Industries_IM72C3_285_wxxyzz</t>
  </si>
  <si>
    <t>Motech_Industries_IM72D2_285_wxxyzz</t>
  </si>
  <si>
    <t>Motech_Industries_IM72D3_285_wxxyzz</t>
  </si>
  <si>
    <t>Motech_Industries_MTPVp_285_MSC</t>
  </si>
  <si>
    <t>Motech_Industries_XS72C3_285_wxxyzz</t>
  </si>
  <si>
    <t>Motech_Industries_XS72D3_285_wxxyzz</t>
  </si>
  <si>
    <t>Motech_Industries_IM72C2_290_wxxyzz</t>
  </si>
  <si>
    <t>Motech_Industries_IM72C3_290_wxxyzz</t>
  </si>
  <si>
    <t>Motech_Industries_IM72D2_290_wxxyzz</t>
  </si>
  <si>
    <t>Motech_Industries_IM72D3_290_wxxyzz</t>
  </si>
  <si>
    <t>Motech_Industries_MTPVp_290_MSC</t>
  </si>
  <si>
    <t>Motech_Industries_XS72C3_290_wxxyzz</t>
  </si>
  <si>
    <t>Motech_Industries_XS72D3_290_wxxyzz</t>
  </si>
  <si>
    <t>Motech_Industries_IM72C2_295_wxxyzz</t>
  </si>
  <si>
    <t>Motech_Industries_IM72C3_295_wxxyzz</t>
  </si>
  <si>
    <t>Motech_Industries_IM72D2_295_wxxyzz</t>
  </si>
  <si>
    <t>Motech_Industries_IM72D3_295_wxxyzz</t>
  </si>
  <si>
    <t>Motech_Industries_MTPVp_295_MSC</t>
  </si>
  <si>
    <t>Motech_Industries_XS72C3_295_wxxyzz</t>
  </si>
  <si>
    <t>Motech_Industries_XS72D3_295_wxxyzz</t>
  </si>
  <si>
    <t>Motech_Industries_IM72C3_300_wxxyzz</t>
  </si>
  <si>
    <t>Motech_Industries_IM72D3_300_wxxyzz</t>
  </si>
  <si>
    <t>Motech_Industries_XS72C3_300_wxxyzz</t>
  </si>
  <si>
    <t>Motech_Industries_XS72D3_300_wxxyzz</t>
  </si>
  <si>
    <t>Motech_Industries_IM72C3_305_wxxyzz</t>
  </si>
  <si>
    <t>Motech_Industries_IM72D3_305_wxxyzz</t>
  </si>
  <si>
    <t>Motech_Industries_XS72C3_305_wxxyzz</t>
  </si>
  <si>
    <t>Motech_Industries_XS72D3_305_wxxyzz</t>
  </si>
  <si>
    <t>Motech_Industries_IM72C3_310_wxxyzz</t>
  </si>
  <si>
    <t>Motech_Industries_IM72D3_310_wxxyzz</t>
  </si>
  <si>
    <t>Motech_Industries_XS72C3_310_wxxyzz</t>
  </si>
  <si>
    <t>Motech_Industries_XS72D3_310_wxxyzz</t>
  </si>
  <si>
    <t>Motech_Industries_IM72C3_315_wxxyzz</t>
  </si>
  <si>
    <t>Motech_Industries_IM72D3_315_wxxyzz</t>
  </si>
  <si>
    <t>Motech_Industries_XS72C3_315_wxxyzz</t>
  </si>
  <si>
    <t>Motech_Industries_XS72D3_315_wxxyzz</t>
  </si>
  <si>
    <t>Motech_Industries_IM72C3_320_wxxyzz</t>
  </si>
  <si>
    <t>Motech_Industries_IM72D3_320_wxxyzz</t>
  </si>
  <si>
    <t>Motech_Industries_XS72C3_320_wxxyzz</t>
  </si>
  <si>
    <t>Motech_Industries_XS72D3_320_wxxyzz</t>
  </si>
  <si>
    <t>Motech_Industries_IM72C3_325_wxxyzz</t>
  </si>
  <si>
    <t>Motech_Industries_IM72D3_325_wxxyzz</t>
  </si>
  <si>
    <t>Motech_Industries_XS72C3_325_wxxyzz</t>
  </si>
  <si>
    <t>Motech_Industries_XS72D3_325_wxxyzz</t>
  </si>
  <si>
    <t>Motech_Industries_IM72C3_330_wxxyzz</t>
  </si>
  <si>
    <t>Motech_Industries_IM72D3_330_wxxyzz</t>
  </si>
  <si>
    <t>Motech_Industries_XS72C3_330_wxxyzz</t>
  </si>
  <si>
    <t>Motech_Industries_XS72D3_330_wxxyzz</t>
  </si>
  <si>
    <t>Mundra_Solar_PV_Ltd__ASM_6_AB_PERC_285</t>
  </si>
  <si>
    <t>Mundra_Solar_PV_Ltd__ASM_6_B_PERC_285</t>
  </si>
  <si>
    <t>Mundra_Solar_PV_Ltd__ASM_6_AB_PERC_290</t>
  </si>
  <si>
    <t>Mundra_Solar_PV_Ltd__ASM_6_B_PERC_290</t>
  </si>
  <si>
    <t>Mundra_Solar_PV_Ltd__ASM_6_AB_PERC_295</t>
  </si>
  <si>
    <t>Mundra_Solar_PV_Ltd__ASM_6_B_PERC_295</t>
  </si>
  <si>
    <t>Mundra_Solar_PV_Ltd__ASM_6_AB_PERC_300</t>
  </si>
  <si>
    <t>Mundra_Solar_PV_Ltd__ASM_6_B_PERC_300</t>
  </si>
  <si>
    <t>Mundra_Solar_PV_Ltd__ASP_7_300</t>
  </si>
  <si>
    <t>Mundra_Solar_PV_Ltd__ASM_6_AB_PERC_305</t>
  </si>
  <si>
    <t>Mundra_Solar_PV_Ltd__ASM_6_B_PERC_305</t>
  </si>
  <si>
    <t>Mundra_Solar_PV_Ltd__ASP_7_305</t>
  </si>
  <si>
    <t>Mundra_Solar_PV_Ltd__ASM_6_AB_PERC_310</t>
  </si>
  <si>
    <t>Mundra_Solar_PV_Ltd__ASM_6_B_PERC_310</t>
  </si>
  <si>
    <t>Mundra_Solar_PV_Ltd__ASP_7_310</t>
  </si>
  <si>
    <t>Mundra_Solar_PV_Ltd__ASP___7___315</t>
  </si>
  <si>
    <t>Mundra_Solar_PV_Ltd__ASM_7_PERC_320</t>
  </si>
  <si>
    <t>Mundra_Solar_PV_Ltd__ASP_7_320</t>
  </si>
  <si>
    <t>Mundra_Solar_PV_Ltd__ASM_7_PERC_325</t>
  </si>
  <si>
    <t>Mundra_Solar_PV_Ltd__ASP_7_325</t>
  </si>
  <si>
    <t>Mundra_Solar_PV_Ltd__ASM_7_PERC_330</t>
  </si>
  <si>
    <t>Mundra_Solar_PV_Ltd__ASP_7_330</t>
  </si>
  <si>
    <t>Mundra_Solar_PV_Ltd__ASM___7___PERC___335</t>
  </si>
  <si>
    <t>Mundra_Solar_PV_Ltd__ASP_7_335</t>
  </si>
  <si>
    <t>Mundra_Solar_PV_Ltd__ASM_7_PERC_340</t>
  </si>
  <si>
    <t>Mundra_Solar_PV_Ltd__ASP_7_340</t>
  </si>
  <si>
    <t>Mundra_Solar_PV_Ltd__ASM_7_PERC_345</t>
  </si>
  <si>
    <t>Mundra_Solar_PV_Ltd__ASP_7_345</t>
  </si>
  <si>
    <t>Mundra_Solar_PV_Ltd__ASM_7_PERC_350</t>
  </si>
  <si>
    <t>Mundra_Solar_PV_Ltd__ASP_7_350</t>
  </si>
  <si>
    <t>Mundra_Solar_PV_Ltd__ASM_7_PERC_355</t>
  </si>
  <si>
    <t>Mundra_Solar_PV_Ltd__ASM_7_PERC_360</t>
  </si>
  <si>
    <t>Mundra_Solar_PV_Ltd__ASM_7_PERC_365</t>
  </si>
  <si>
    <t>Mundra_Solar_PV_Ltd__ASM_7_PERC_370</t>
  </si>
  <si>
    <t>Mundra_Solar_PV_Ltd__ASM_7_PERC_375</t>
  </si>
  <si>
    <t>MX_Solar_USA_MX60_220</t>
  </si>
  <si>
    <t>MX_Solar_USA_MX60_225</t>
  </si>
  <si>
    <t>MX_Solar_USA_MX60_230</t>
  </si>
  <si>
    <t>MX_Solar_USA_MX60_235</t>
  </si>
  <si>
    <t>MX_Solar_USA_MX60_240</t>
  </si>
  <si>
    <t>MX_Solar_USA_MX60_245</t>
  </si>
  <si>
    <t>Nanjing_Daqo_New_Energy_DQ180MFAb</t>
  </si>
  <si>
    <t>Nanjing_Daqo_New_Energy_DQ185MFAb</t>
  </si>
  <si>
    <t>Nanjing_Daqo_New_Energy_DQ190PSBb</t>
  </si>
  <si>
    <t>Nanjing_Daqo_New_Energy_DQ195PSBb</t>
  </si>
  <si>
    <t>Nanjing_Daqo_New_Energy_DQ200PSBb</t>
  </si>
  <si>
    <t>Nanjing_Daqo_New_Energy_DQ205PSBb</t>
  </si>
  <si>
    <t>Nanjing_Daqo_New_Energy_DQ210PSBb</t>
  </si>
  <si>
    <t>Nanjing_Daqo_New_Energy_DQ220PSCb</t>
  </si>
  <si>
    <t>Nanjing_Daqo_New_Energy_DQ225PSCb</t>
  </si>
  <si>
    <t>Nanjing_Daqo_New_Energy_DQ230PSCb</t>
  </si>
  <si>
    <t>Nanjing_Daqo_New_Energy_DQ235PSCb</t>
  </si>
  <si>
    <t>Nanjing_Daqo_New_Energy_DQ240PSCb</t>
  </si>
  <si>
    <t>Nanosolar_Nanosolar_Utility_Panel_200W</t>
  </si>
  <si>
    <t>Nantong_Qiangsheng_Photovoltaic_Technology_QS85EGF</t>
  </si>
  <si>
    <t>Nantong_Qiangsheng_Photovoltaic_Technology_QS90EGF</t>
  </si>
  <si>
    <t>NexPower_Technology_NH_100UT_3A</t>
  </si>
  <si>
    <t>NexPower_Technology_NH_100UX_3A</t>
  </si>
  <si>
    <t>NexPower_Technology_NH_100UT_4A</t>
  </si>
  <si>
    <t>NexPower_Technology_NH_100UX_4A</t>
  </si>
  <si>
    <t>NexPower_Technology_NH_100UT_5A</t>
  </si>
  <si>
    <t>NexPower_Technology_NH_100UX_5A</t>
  </si>
  <si>
    <t>NexPower_Technology_NH_100UT_6A</t>
  </si>
  <si>
    <t>NexPower_Technology_NT_125UX</t>
  </si>
  <si>
    <t>NexPower_Technology_NT_130UX</t>
  </si>
  <si>
    <t>NexPower_Technology_NT_135UX</t>
  </si>
  <si>
    <t>NexPower_Technology_NT_140UX</t>
  </si>
  <si>
    <t>NexPower_Technology_NT_145UX</t>
  </si>
  <si>
    <t>NexPower_Technology_NT_150</t>
  </si>
  <si>
    <t>NexPower_Technology_NT_155</t>
  </si>
  <si>
    <t>Next_Solar_Systems_NXT18m</t>
  </si>
  <si>
    <t>Next_Solar_Systems_NXT20e</t>
  </si>
  <si>
    <t>NICOR_NS_H115M54_01</t>
  </si>
  <si>
    <t>NICOR_NS_H120M54_01</t>
  </si>
  <si>
    <t>NICOR_NS_H125M54_01</t>
  </si>
  <si>
    <t>NICOR_NS_H160M72_01</t>
  </si>
  <si>
    <t>NICOR_NS_H165M72_01</t>
  </si>
  <si>
    <t>NICOR_NS_H170M72_01</t>
  </si>
  <si>
    <t>NICOR_NS_H175M72_01</t>
  </si>
  <si>
    <t>NICOR_NS_H180M72_01</t>
  </si>
  <si>
    <t>NICOR_NS_H185M72_01</t>
  </si>
  <si>
    <t>NICOR_NS_H190M72_01</t>
  </si>
  <si>
    <t>NICOR_NS_H195M72_01</t>
  </si>
  <si>
    <t>NICOR_NS_H200M72_01</t>
  </si>
  <si>
    <t>NICOR_NS_H200P60_01</t>
  </si>
  <si>
    <t>NICOR_NS_H205P60_01</t>
  </si>
  <si>
    <t>NICOR_NS_H210P60_01</t>
  </si>
  <si>
    <t>NICOR_NS_H215P60_01</t>
  </si>
  <si>
    <t>NICOR_NS_H220P60_01</t>
  </si>
  <si>
    <t>NICOR_NS_H225P60_01</t>
  </si>
  <si>
    <t>NICOR_NS_H230P60_01</t>
  </si>
  <si>
    <t>NICOR_NS_H235P60_01</t>
  </si>
  <si>
    <t>NICOR_NS_H240P60_01</t>
  </si>
  <si>
    <t>Ningbo_Best_Solar_Energy_Technology_B155_35_P1580X800</t>
  </si>
  <si>
    <t>Ningbo_Best_Solar_Energy_Technology_B160_35_P1580X800</t>
  </si>
  <si>
    <t>Ningbo_Best_Solar_Energy_Technology_B165_35_P1580X800</t>
  </si>
  <si>
    <t>Ningbo_Best_Solar_Energy_Technology_B175_35_P1580X800</t>
  </si>
  <si>
    <t>Ningbo_Best_Solar_Energy_Technology_B180_35_P1580X800</t>
  </si>
  <si>
    <t>Ningbo_Maxsolar_MP_150WP</t>
  </si>
  <si>
    <t>Ningbo_Maxsolar_MP_155WP</t>
  </si>
  <si>
    <t>Ningbo_Maxsolar_MP_160WP</t>
  </si>
  <si>
    <t>Ningbo_Maxsolar_MP_165WP</t>
  </si>
  <si>
    <t>Ningbo_Maxsolar_MP_170WP</t>
  </si>
  <si>
    <t>Ningbo_Maxsolar_MP_175WP</t>
  </si>
  <si>
    <t>Ningbo_Maxsolar_MP_180WP</t>
  </si>
  <si>
    <t>Ningbo_Qixin_Solar_Electrical_Appliance_SL160UL_36M</t>
  </si>
  <si>
    <t>Ningbo_Qixin_Solar_Electrical_Appliance_SL165UL_36M</t>
  </si>
  <si>
    <t>Ningbo_Qixin_Solar_Electrical_Appliance_SL170UL_36M</t>
  </si>
  <si>
    <t>Ningbo_Qixin_Solar_Electrical_Appliance_SL180UL_36M</t>
  </si>
  <si>
    <t>Ningbo_Qixin_Solar_Electrical_Appliance_SL185UL_36M</t>
  </si>
  <si>
    <t>Ningbo_Qixin_Solar_Electrical_Appliance_SL210UL_30P</t>
  </si>
  <si>
    <t>Ningbo_Qixin_Solar_Electrical_Appliance_SL215UL_30P</t>
  </si>
  <si>
    <t>Ningbo_Qixin_Solar_Electrical_Appliance_SL220UL_30P</t>
  </si>
  <si>
    <t>Ningbo_Qixin_Solar_Electrical_Appliance_SL220UL_48M</t>
  </si>
  <si>
    <t>Ningbo_Qixin_Solar_Electrical_Appliance_SL225UL_30P</t>
  </si>
  <si>
    <t>Ningbo_Qixin_Solar_Electrical_Appliance_SL225UL_48M</t>
  </si>
  <si>
    <t>Ningbo_Qixin_Solar_Electrical_Appliance_SL230UL_30P</t>
  </si>
  <si>
    <t>Ningbo_Qixin_Solar_Electrical_Appliance_SL230UL_48M</t>
  </si>
  <si>
    <t>Ningbo_Qixin_Solar_Electrical_Appliance_SL235UL_30P</t>
  </si>
  <si>
    <t>Ningbo_Qixin_Solar_Electrical_Appliance_SL235UL_48M</t>
  </si>
  <si>
    <t>Ningbo_Qixin_Solar_Electrical_Appliance_SL240UL_48M</t>
  </si>
  <si>
    <t>Ningbo_Qixin_Solar_Electrical_Appliance_SL245UL_48M</t>
  </si>
  <si>
    <t>Ningbo_Qixin_Solar_Electrical_Appliance_SL250UL_36M</t>
  </si>
  <si>
    <t>Ningbo_Qixin_Solar_Electrical_Appliance_SL250UL_48M</t>
  </si>
  <si>
    <t>Ningbo_Qixin_Solar_Electrical_Appliance_SL255UL_36M</t>
  </si>
  <si>
    <t>Ningbo_Qixin_Solar_Electrical_Appliance_SL260UL_36M</t>
  </si>
  <si>
    <t>Ningbo_Qixin_Solar_Electrical_Appliance_SL265UL_36M</t>
  </si>
  <si>
    <t>Ningbo_Qixin_Solar_Electrical_Appliance_SL270UL_36M</t>
  </si>
  <si>
    <t>Ningbo_Qixin_Solar_Electrical_Appliance_SL275UL_36M</t>
  </si>
  <si>
    <t>Ningbo_Qixin_Solar_Electrical_Appliance_SL280UL_36M</t>
  </si>
  <si>
    <t>Ningbo_Solar_Electric_Power_TDB125x125_72_P_150W</t>
  </si>
  <si>
    <t>Ningbo_Solar_Electric_Power_TPB125x125_72_P_150W</t>
  </si>
  <si>
    <t>Ningbo_Solar_Electric_Power_TDB125x125_72_P_155W</t>
  </si>
  <si>
    <t>Ningbo_Solar_Electric_Power_TPB125x125_72_P_155W</t>
  </si>
  <si>
    <t>Ningbo_Solar_Electric_Power_TDB125x125_72_P_160W</t>
  </si>
  <si>
    <t>Ningbo_Solar_Electric_Power_TPB125x125_72_P_160W</t>
  </si>
  <si>
    <t>Ningbo_Solar_Electric_Power_TDB125x125_72_P_165W</t>
  </si>
  <si>
    <t>Ningbo_Solar_Electric_Power_TPB125x125_72_P_165W</t>
  </si>
  <si>
    <t>Ningbo_Solar_Electric_Power_TDB125x125_72_P_170W</t>
  </si>
  <si>
    <t>Ningbo_Solar_Electric_Power_TPB125x125_72_P_170W</t>
  </si>
  <si>
    <t>Ningbo_Solar_Electric_Power_TDB125x125_72_P_175W</t>
  </si>
  <si>
    <t>Ningbo_Solar_Electric_Power_TPB125x125_72_P_175W</t>
  </si>
  <si>
    <t>Ningbo_Solar_Electric_Power_TDB125x125_72_P_180W</t>
  </si>
  <si>
    <t>Ningbo_Solar_Electric_Power_TPB125x125_72_P_180W</t>
  </si>
  <si>
    <t>Ningbo_Solar_Electric_Power_TPB156x156_54_P_180W</t>
  </si>
  <si>
    <t>Ningbo_Solar_Electric_Power_TPB156x156_54_P_185W</t>
  </si>
  <si>
    <t>Ningbo_Solar_Electric_Power_TPB156x156_54_P_190W</t>
  </si>
  <si>
    <t>Ningbo_Solar_Electric_Power_TPB156x156_54_P_195W</t>
  </si>
  <si>
    <t>Ningbo_Solar_Electric_Power_TPB125x125_96_P_200W</t>
  </si>
  <si>
    <t>Ningbo_Solar_Electric_Power_TPB156x156_54_P_200W</t>
  </si>
  <si>
    <t>Ningbo_Solar_Electric_Power_TPB156x156_60_P_200W</t>
  </si>
  <si>
    <t>Ningbo_Solar_Electric_Power_TPB156x156_60_P_205W</t>
  </si>
  <si>
    <t>Ningbo_Solar_Electric_Power_TPB125x125_96_P_210W</t>
  </si>
  <si>
    <t>Ningbo_Solar_Electric_Power_TPB156x156_60_P_210W</t>
  </si>
  <si>
    <t>Ningbo_Solar_Electric_Power_TPB156x156_60_P_215W</t>
  </si>
  <si>
    <t>Ningbo_Solar_Electric_Power_TPB125x125_96_P_220W</t>
  </si>
  <si>
    <t>Ningbo_Solar_Electric_Power_TPB156x156_60_P_220W</t>
  </si>
  <si>
    <t>Ningbo_Solar_Electric_Power_TPB156x156_60_P_225W</t>
  </si>
  <si>
    <t>Ningbo_Solar_Electric_Power_TPB125x125_96_P_230W</t>
  </si>
  <si>
    <t>Ningbo_Solar_Electric_Power_TPB156x156_60_P_230W</t>
  </si>
  <si>
    <t>Ningbo_Solar_Electric_Power_TPB156x156_72_P_230W</t>
  </si>
  <si>
    <t>Ningbo_Solar_Electric_Power_TPB125x125_96_P_240W</t>
  </si>
  <si>
    <t>Ningbo_Solar_Electric_Power_TPB156x156_72_P_240W</t>
  </si>
  <si>
    <t>Ningbo_Solar_Electric_Power_TPB156x156_72_P_250W</t>
  </si>
  <si>
    <t>Ningbo_Solar_Electric_Power_TPB156x156_72_P_255W</t>
  </si>
  <si>
    <t>Ningbo_Solar_Electric_Power_TPB156x156_72_P_260W</t>
  </si>
  <si>
    <t>Ningbo_Solar_Electric_Power_TPB156x156_72_P_270W</t>
  </si>
  <si>
    <t>Ningbo_Solar_Electric_Power_TPB156x156_72_P_280W</t>
  </si>
  <si>
    <t>Ningbo_Ulica_Solar_Science_&amp;_Technology_165_35__D_UL811x1581</t>
  </si>
  <si>
    <t>Ningbo_Ulica_Solar_Science_&amp;_Technology_UL_180D</t>
  </si>
  <si>
    <t>Ningbo_Ulica_Solar_Science_&amp;_Technology_UL_185D</t>
  </si>
  <si>
    <t>Ningbo_Ulica_Solar_Science_&amp;_Technology_UL_190D</t>
  </si>
  <si>
    <t>Ningbo_Ulica_Solar_Science_&amp;_Technology_230_35__D_UL997x1953</t>
  </si>
  <si>
    <t>Ningbo_Ulica_Solar_Science_&amp;_Technology_UL_230D</t>
  </si>
  <si>
    <t>Ningbo_Ulica_Solar_Science_&amp;_Technology_UL_230P</t>
  </si>
  <si>
    <t>Ningbo_Ulica_Solar_Science_&amp;_Technology_UL_235D</t>
  </si>
  <si>
    <t>Ningbo_Ulica_Solar_Science_&amp;_Technology_UL_235P</t>
  </si>
  <si>
    <t>Ningbo_Ulica_Solar_Science_&amp;_Technology_UL_240D</t>
  </si>
  <si>
    <t>Ningbo_Ulica_Solar_Science_&amp;_Technology_UL_240D_96</t>
  </si>
  <si>
    <t>Ningbo_Ulica_Solar_Science_&amp;_Technology_UL_240P</t>
  </si>
  <si>
    <t>Ningbo_Ulica_Solar_Science_&amp;_Technology_UL_245D</t>
  </si>
  <si>
    <t>Ningbo_Ulica_Solar_Science_&amp;_Technology_UL_245D_96</t>
  </si>
  <si>
    <t>Ningbo_Ulica_Solar_Science_&amp;_Technology_UL_245P</t>
  </si>
  <si>
    <t>Ningbo_Ulica_Solar_Science_&amp;_Technology_UL_250D</t>
  </si>
  <si>
    <t>Ningbo_Ulica_Solar_Science_&amp;_Technology_UL_250D_96</t>
  </si>
  <si>
    <t>Ningbo_Ulica_Solar_Science_&amp;_Technology_UL_250P</t>
  </si>
  <si>
    <t>Ningbo_Ulica_Solar_Science_&amp;_Technology_UL_255D_96</t>
  </si>
  <si>
    <t>Ningbo_Ulica_Solar_Science_&amp;_Technology_UL_260D_96</t>
  </si>
  <si>
    <t>Ningbo_Ulica_Solar_Science_&amp;_Technology_UL_275D</t>
  </si>
  <si>
    <t>Ningbo_Ulica_Solar_Science_&amp;_Technology_UL_275P</t>
  </si>
  <si>
    <t>Ningbo_Ulica_Solar_Science_&amp;_Technology_UL_280D</t>
  </si>
  <si>
    <t>Ningbo_Ulica_Solar_Science_&amp;_Technology_UL_280P</t>
  </si>
  <si>
    <t>Ningbo_Ulica_Solar_Science_&amp;_Technology_UL_285D</t>
  </si>
  <si>
    <t>Ningbo_Ulica_Solar_Science_&amp;_Technology_UL_285P</t>
  </si>
  <si>
    <t>Ningbo_Ulica_Solar_Science_&amp;_Technology_UL_290D</t>
  </si>
  <si>
    <t>Ningbo_Ulica_Solar_Science_&amp;_Technology_UL_290P</t>
  </si>
  <si>
    <t>Ningbo_Ulica_Solar_Science_&amp;_Technology_UL_295D</t>
  </si>
  <si>
    <t>Ningbo_Ulica_Solar_Science_&amp;_Technology_UL_295P</t>
  </si>
  <si>
    <t>Ningbo_Ulica_Solar_Science_&amp;_Technology_UL_300D</t>
  </si>
  <si>
    <t>Ningxia_Yinxing_Energy_Photovoltaic_Equipment_Manufacturing_YXGF_180M72</t>
  </si>
  <si>
    <t>Ningxia_Yinxing_Energy_Photovoltaic_Equipment_Manufacturing_YXGF_185M72</t>
  </si>
  <si>
    <t>Ningxia_Yinxing_Energy_Photovoltaic_Equipment_Manufacturing_YXGF_190M72</t>
  </si>
  <si>
    <t>Ningxia_Yinxing_Energy_Photovoltaic_Equipment_Manufacturing_YXGF_195M72</t>
  </si>
  <si>
    <t>Ningxia_Yinxing_Energy_Photovoltaic_Equipment_Manufacturing_YXGF_200M72</t>
  </si>
  <si>
    <t>Ningxia_Yinxing_Energy_Photovoltaic_Equipment_Manufacturing_YXGF_205M72</t>
  </si>
  <si>
    <t>Ningxia_Yinxing_Energy_Photovoltaic_Equipment_Manufacturing_YXGF_210M72</t>
  </si>
  <si>
    <t>Ningxia_Yinxing_Energy_Photovoltaic_Equipment_Manufacturing_YXGF_230P60</t>
  </si>
  <si>
    <t>Ningxia_Yinxing_Energy_Photovoltaic_Equipment_Manufacturing_YXGF_235P60</t>
  </si>
  <si>
    <t>Ningxia_Yinxing_Energy_Photovoltaic_Equipment_Manufacturing_YXGF_240P60</t>
  </si>
  <si>
    <t>Ningxia_Yinxing_Energy_Photovoltaic_Equipment_Manufacturing_YXGF_245P60</t>
  </si>
  <si>
    <t>Ningxia_Yinxing_Energy_Photovoltaic_Equipment_Manufacturing_YXGF_250P60</t>
  </si>
  <si>
    <t>Ningxia_Yinxing_Energy_Photovoltaic_Equipment_Manufacturing_YXGF_255P60</t>
  </si>
  <si>
    <t>Ningxia_Yinxing_Energy_Photovoltaic_Equipment_Manufacturing_YXGF_275P72</t>
  </si>
  <si>
    <t>Ningxia_Yinxing_Energy_Photovoltaic_Equipment_Manufacturing_YXGF_280P72</t>
  </si>
  <si>
    <t>Ningxia_Yinxing_Energy_Photovoltaic_Equipment_Manufacturing_YXGF_285P72</t>
  </si>
  <si>
    <t>Ningxia_Yinxing_Energy_Photovoltaic_Equipment_Manufacturing_YXGF_290M72</t>
  </si>
  <si>
    <t>Ningxia_Yinxing_Energy_Photovoltaic_Equipment_Manufacturing_YXGF_290P72</t>
  </si>
  <si>
    <t>Ningxia_Yinxing_Energy_Photovoltaic_Equipment_Manufacturing_YXGF_295M72</t>
  </si>
  <si>
    <t>Ningxia_Yinxing_Energy_Photovoltaic_Equipment_Manufacturing_YXGF_295P72</t>
  </si>
  <si>
    <t>Ningxia_Yinxing_Energy_Photovoltaic_Equipment_Manufacturing_YXGF_300M72</t>
  </si>
  <si>
    <t>Ningxia_Yinxing_Energy_Photovoltaic_Equipment_Manufacturing_YXGF_300P72</t>
  </si>
  <si>
    <t>Ningxia_Yinxing_Energy_Photovoltaic_Equipment_Manufacturing_YXGF_305M72</t>
  </si>
  <si>
    <t>Ningxia_Yinxing_Energy_Photovoltaic_Equipment_Manufacturing_YXGF_305P72</t>
  </si>
  <si>
    <t>Nu_Cell_Technologies_NCT250_5M812</t>
  </si>
  <si>
    <t>Nu_Cell_Technologies_NCT255_5M812</t>
  </si>
  <si>
    <t>Nu_Cell_Technologies_NCT260_5M812</t>
  </si>
  <si>
    <t>Nu_Cell_Technologies_NCT265_5M812</t>
  </si>
  <si>
    <t>Nu_Cell_Technologies_NCT270_5M812</t>
  </si>
  <si>
    <t>Nu_Cell_Technologies_NCT270_6M612</t>
  </si>
  <si>
    <t>Nu_Cell_Technologies_NCT275_6M612</t>
  </si>
  <si>
    <t>Nu_Cell_Technologies_NCT280_6M612</t>
  </si>
  <si>
    <t>Nu_Cell_Technologies_NCT285_6M612</t>
  </si>
  <si>
    <t>Nu_Cell_Technologies_NCT290_6M612</t>
  </si>
  <si>
    <t>Nusun_Solar_NS280_6M7</t>
  </si>
  <si>
    <t>NuvoSun_FL0912_90</t>
  </si>
  <si>
    <t>NuvoSun_FL0912_95</t>
  </si>
  <si>
    <t>NuvoSun_FL0912_100</t>
  </si>
  <si>
    <t>NuvoSun_FL0912_105</t>
  </si>
  <si>
    <t>NuvoSun_FL0432_110</t>
  </si>
  <si>
    <t>NuvoSun_FL0912_110</t>
  </si>
  <si>
    <t>NuvoSun_FL0432_115</t>
  </si>
  <si>
    <t>NuvoSun_FL0912_115</t>
  </si>
  <si>
    <t>NuvoSun_FL0432_120</t>
  </si>
  <si>
    <t>NuvoSun_FL0432_125</t>
  </si>
  <si>
    <t>NuvoSun_FL0432_130</t>
  </si>
  <si>
    <t>NuvoSun_FL0927_230</t>
  </si>
  <si>
    <t>NuvoSun_FL0927_240</t>
  </si>
  <si>
    <t>NuvoSun_FL0927_250</t>
  </si>
  <si>
    <t>NuvoSun_FL0927_260</t>
  </si>
  <si>
    <t>NuvoSun_FL0927_270</t>
  </si>
  <si>
    <t>NuvoSun_FL0927_280</t>
  </si>
  <si>
    <t>NuvoSun_FL0927_290</t>
  </si>
  <si>
    <t>NuvoSun_FL1132_350</t>
  </si>
  <si>
    <t>NuvoSun_FL1132_360</t>
  </si>
  <si>
    <t>NuvoSun_FL1132_370</t>
  </si>
  <si>
    <t>NuvoSun_FL1132_380</t>
  </si>
  <si>
    <t>NuvoSun_FL1132_390</t>
  </si>
  <si>
    <t>NuvoSun_FL1132_400</t>
  </si>
  <si>
    <t>NuvoSun_FL1132_410</t>
  </si>
  <si>
    <t>NuvoSun_FL1132_420</t>
  </si>
  <si>
    <t>NuvoSun_FL1132_430</t>
  </si>
  <si>
    <t>NuvoSun_FL1132_440</t>
  </si>
  <si>
    <t>Panasonic_Eco_Solutions_Canada_PE240M_BBB</t>
  </si>
  <si>
    <t>Panasonic_Eco_Solutions_Canada_PE240P_BBB</t>
  </si>
  <si>
    <t>Panasonic_Eco_Solutions_Canada_PE245M_BBB</t>
  </si>
  <si>
    <t>Panasonic_Eco_Solutions_Canada_PE245P_BBB</t>
  </si>
  <si>
    <t>Panasonic_Eco_Solutions_Canada_PE250M_BBB</t>
  </si>
  <si>
    <t>Panasonic_Eco_Solutions_Canada_PE250P_BBB</t>
  </si>
  <si>
    <t>Panasonic_Eco_Solutions_Canada_PE255M_BBB</t>
  </si>
  <si>
    <t>Panasonic_Eco_Solutions_Canada_PE255P_BBB</t>
  </si>
  <si>
    <t>Panasonic_Eco_Solutions_Canada_PE260M_BBB</t>
  </si>
  <si>
    <t>Panasonic_Eco_Solutions_Canada_PE290M_BBB</t>
  </si>
  <si>
    <t>Panasonic_Eco_Solutions_Canada_PE290P_BBB</t>
  </si>
  <si>
    <t>Panasonic_Eco_Solutions_Canada_PE295M_BBB</t>
  </si>
  <si>
    <t>Panasonic_Eco_Solutions_Canada_PE295P_BBB</t>
  </si>
  <si>
    <t>Panasonic_Eco_Solutions_Canada_PE300M_BBB</t>
  </si>
  <si>
    <t>Panasonic_Eco_Solutions_Canada_PE300P_BBB</t>
  </si>
  <si>
    <t>Panasonic_Eco_Solutions_Canada_PE305M_BBB</t>
  </si>
  <si>
    <t>Panasonic_Eco_Solutions_Canada_PE305P_BBB</t>
  </si>
  <si>
    <t>Panasonic_Eco_Solutions_Canada_PE310M_BBB</t>
  </si>
  <si>
    <t>Panasonic_Eco_Solutions_Canada_PE310P_BBB</t>
  </si>
  <si>
    <t>Panasonic_Eco_Solutions_Canada_PE315M_BBB</t>
  </si>
  <si>
    <t>Panasonic_Eco_Solutions_Canada_PE320M_BBB</t>
  </si>
  <si>
    <t>PEIMAR_SG255P_72</t>
  </si>
  <si>
    <t>PEIMAR_SG260P_72</t>
  </si>
  <si>
    <t>PEIMAR_SG265P_72</t>
  </si>
  <si>
    <t>PEIMAR_OS270M</t>
  </si>
  <si>
    <t>PEIMAR_SG270P_72</t>
  </si>
  <si>
    <t>PEIMAR_OS275M</t>
  </si>
  <si>
    <t>PEIMAR_SG275P_72</t>
  </si>
  <si>
    <t>PEIMAR_OS280M</t>
  </si>
  <si>
    <t>PEIMAR_SG280P_72</t>
  </si>
  <si>
    <t>PEIMAR_OS285M</t>
  </si>
  <si>
    <t>PEIMAR_SG285P_72</t>
  </si>
  <si>
    <t>PEIMAR_OS290M</t>
  </si>
  <si>
    <t>PEIMAR_SG290P_72</t>
  </si>
  <si>
    <t>PEIMAR_OS295M</t>
  </si>
  <si>
    <t>PEIMAR_SG295P_72</t>
  </si>
  <si>
    <t>PEIMAR_SG300P_72</t>
  </si>
  <si>
    <t>PEIMAR_OS305M</t>
  </si>
  <si>
    <t>PEIMAR_SG305P_72</t>
  </si>
  <si>
    <t>PEIMAR_OS310M</t>
  </si>
  <si>
    <t>PEIMAR_SG310P_72</t>
  </si>
  <si>
    <t>PEIMAR_OS315M</t>
  </si>
  <si>
    <t>PEIMAR_SG315P_72</t>
  </si>
  <si>
    <t>PEIMAR_OS320M</t>
  </si>
  <si>
    <t>PEIMAR_SG320P_72</t>
  </si>
  <si>
    <t>PEIMAR_OS325M</t>
  </si>
  <si>
    <t>PEIMAR_SG325P_72</t>
  </si>
  <si>
    <t>PEIMAR_OS330M</t>
  </si>
  <si>
    <t>PEIMAR_SG330P_72</t>
  </si>
  <si>
    <t>Perfect_Source_Technology_PST_170_3GP48</t>
  </si>
  <si>
    <t>Perfect_Source_Technology_PST_182_3GM48</t>
  </si>
  <si>
    <t>Perfect_Source_Technology_PST_182_3GP48</t>
  </si>
  <si>
    <t>Perfect_Source_Technology_PST_188_3GM48</t>
  </si>
  <si>
    <t>Perfect_Source_Technology_PST_194_3GM48</t>
  </si>
  <si>
    <t>Perfect_Source_Technology_PST_194_3GP48</t>
  </si>
  <si>
    <t>Perfect_Source_Technology_PST_194_3GP54</t>
  </si>
  <si>
    <t>Perfect_Source_Technology_PST_200_3GM48</t>
  </si>
  <si>
    <t>Perfect_Source_Technology_PST_200_3GP48</t>
  </si>
  <si>
    <t>Perfect_Source_Technology_PST_200_3GP54</t>
  </si>
  <si>
    <t>Perfect_Source_Technology_PST_206_3GM48</t>
  </si>
  <si>
    <t>Perfect_Source_Technology_PST_206_3GP54</t>
  </si>
  <si>
    <t>Perfect_Source_Technology_PST_212_3GM48</t>
  </si>
  <si>
    <t>Perfect_Source_Technology_PST_212_3GM54</t>
  </si>
  <si>
    <t>Perfect_Source_Technology_PST_212_3GP54</t>
  </si>
  <si>
    <t>Perfect_Source_Technology_PST_212GT</t>
  </si>
  <si>
    <t>Perfect_Source_Technology_PST_218_3GM54</t>
  </si>
  <si>
    <t>Perfect_Source_Technology_PST_218_3GP54</t>
  </si>
  <si>
    <t>Perfect_Source_Technology_PST_218_3GP60</t>
  </si>
  <si>
    <t>Perfect_Source_Technology_PST_218GT</t>
  </si>
  <si>
    <t>Perfect_Source_Technology_PST_224_3GM54</t>
  </si>
  <si>
    <t>Perfect_Source_Technology_PST_224_3GM60</t>
  </si>
  <si>
    <t>Perfect_Source_Technology_PST_224_3GP60</t>
  </si>
  <si>
    <t>Perfect_Source_Technology_PST_224GT</t>
  </si>
  <si>
    <t>Perfect_Source_Technology_PST_230_3GM54</t>
  </si>
  <si>
    <t>Perfect_Source_Technology_PST_230_3GM60</t>
  </si>
  <si>
    <t>Perfect_Source_Technology_PST_230_3GP60</t>
  </si>
  <si>
    <t>Perfect_Source_Technology_PST_230GT</t>
  </si>
  <si>
    <t>Perfect_Source_Technology_PST_236_3GM54</t>
  </si>
  <si>
    <t>Perfect_Source_Technology_PST_236_3GM60</t>
  </si>
  <si>
    <t>Perfect_Source_Technology_PST_236_3GP60</t>
  </si>
  <si>
    <t>Perfect_Source_Technology_PST_236GT</t>
  </si>
  <si>
    <t>Perfect_Source_Technology_PST_242_3GM60</t>
  </si>
  <si>
    <t>Perfect_Source_Technology_PST_242_3GP60</t>
  </si>
  <si>
    <t>Perfect_Source_Technology_PST_248_3GM60</t>
  </si>
  <si>
    <t>Perfect_Source_Technology_PST_248_3GP60</t>
  </si>
  <si>
    <t>Perfect_Source_Technology_PST_254_3GM60</t>
  </si>
  <si>
    <t>Perfect_Source_Technology_PST_254_3GP60</t>
  </si>
  <si>
    <t>Perfectenergy__Shanghai__PEM_160_180_72M</t>
  </si>
  <si>
    <t>Perfectenergy__Shanghai__PEM_250_60M6</t>
  </si>
  <si>
    <t>Perfectenergy__Shanghai__PEM_255_60M6</t>
  </si>
  <si>
    <t>Perfectenergy__Shanghai__PEM_260_60M6</t>
  </si>
  <si>
    <t>Perfectenergy__Shanghai__PEM_265_60M6</t>
  </si>
  <si>
    <t>Perfectenergy__Shanghai__PEM_270_60M6</t>
  </si>
  <si>
    <t>Perlight_Solar_PLM_175M_72</t>
  </si>
  <si>
    <t>Perlight_Solar_PLM_185M_72</t>
  </si>
  <si>
    <t>Perlight_Solar_PLM_205P_60</t>
  </si>
  <si>
    <t>Perlight_Solar_PLM_210P_60</t>
  </si>
  <si>
    <t>Perlight_Solar_PLM_220P_60</t>
  </si>
  <si>
    <t>Perlight_Solar_PLM_225P_60</t>
  </si>
  <si>
    <t>Perlight_Solar_PLM_230P_60</t>
  </si>
  <si>
    <t>Perlight_Solar_PLM_240M_60</t>
  </si>
  <si>
    <t>Perlight_Solar_PLM_240P_60</t>
  </si>
  <si>
    <t>Perlight_Solar_PLM_245M_60</t>
  </si>
  <si>
    <t>Perlight_Solar_PLM_250M_60</t>
  </si>
  <si>
    <t>Perlight_Solar_PLM_255M_60</t>
  </si>
  <si>
    <t>Perlight_Solar_PLM_275P_72</t>
  </si>
  <si>
    <t>Perlight_Solar_PLM_280P_72</t>
  </si>
  <si>
    <t>Perlight_Solar_PLM_285P_72</t>
  </si>
  <si>
    <t>Perlight_Solar_PLM_290M_72</t>
  </si>
  <si>
    <t>Perlight_Solar_PLM_295M_72</t>
  </si>
  <si>
    <t>Perlight_Solar_PLM_300M_72</t>
  </si>
  <si>
    <t>Perlight_Solar_PLM_305M_72</t>
  </si>
  <si>
    <t>Pevafersa_America_IP_220_GG</t>
  </si>
  <si>
    <t>Pevafersa_America_IP_225_GG</t>
  </si>
  <si>
    <t>Pevafersa_America_IP_230_GG</t>
  </si>
  <si>
    <t>Pevafersa_America_IP_235_GG</t>
  </si>
  <si>
    <t>Philadelphia_Solar_PS_M36S_90</t>
  </si>
  <si>
    <t>Philadelphia_Solar_PS_P36_130</t>
  </si>
  <si>
    <t>Philadelphia_Solar_PS_P36_135</t>
  </si>
  <si>
    <t>Philadelphia_Solar_PS_P36_140</t>
  </si>
  <si>
    <t>Philadelphia_Solar_PS_P36_145</t>
  </si>
  <si>
    <t>Philadelphia_Solar_PS_M72S_180</t>
  </si>
  <si>
    <t>Philadelphia_Solar_PS_M72S_190</t>
  </si>
  <si>
    <t>Philadelphia_Solar_PS_P54_205</t>
  </si>
  <si>
    <t>Philadelphia_Solar_PS_P54_210</t>
  </si>
  <si>
    <t>Philadelphia_Solar_PS_P54_215</t>
  </si>
  <si>
    <t>Philadelphia_Solar_PS_P60_220</t>
  </si>
  <si>
    <t>Philadelphia_Solar_PS_P54_225</t>
  </si>
  <si>
    <t>Philadelphia_Solar_PS_P60_230</t>
  </si>
  <si>
    <t>Philadelphia_Solar_PS_P60_235</t>
  </si>
  <si>
    <t>Philadelphia_Solar_PS_P60_240</t>
  </si>
  <si>
    <t>Philadelphia_Solar_PS_P60_245</t>
  </si>
  <si>
    <t>Philadelphia_Solar_PS_P60_250</t>
  </si>
  <si>
    <t>Philadelphia_Solar_PS_P60_255</t>
  </si>
  <si>
    <t>Philadelphia_Solar_PS_P60_260</t>
  </si>
  <si>
    <t>Philadelphia_Solar_PS_P60_265</t>
  </si>
  <si>
    <t>Philadelphia_Solar_PS_M60_270</t>
  </si>
  <si>
    <t>Philadelphia_Solar_PS_P72_270</t>
  </si>
  <si>
    <t>Philadelphia_Solar_PS_M60_275</t>
  </si>
  <si>
    <t>Philadelphia_Solar_PS_P72_275</t>
  </si>
  <si>
    <t>Philadelphia_Solar_PS_M60_280</t>
  </si>
  <si>
    <t>Philadelphia_Solar_PS_P72_280</t>
  </si>
  <si>
    <t>Philadelphia_Solar_PS_P72_285</t>
  </si>
  <si>
    <t>Philadelphia_Solar_PS_P72_290</t>
  </si>
  <si>
    <t>Philadelphia_Solar_PS_P72_300</t>
  </si>
  <si>
    <t>Philadelphia_Solar_PS_P72_305</t>
  </si>
  <si>
    <t>Philadelphia_Solar_PS_P72_310</t>
  </si>
  <si>
    <t>Philadelphia_Solar_PS_P72_315</t>
  </si>
  <si>
    <t>Philadelphia_Solar__PS_P72_325</t>
  </si>
  <si>
    <t>Philadelphia_Solar__PS_P72_330</t>
  </si>
  <si>
    <t>Philadelphia_Solar__PS_M72_360</t>
  </si>
  <si>
    <t>Philadelphia_Solar__PS_M72_365</t>
  </si>
  <si>
    <t>Phono_Solar_Technology_Co__Ltd__PS160M_24_F</t>
  </si>
  <si>
    <t>Phono_Solar_Technology_Co__Ltd__PS165M_24_F</t>
  </si>
  <si>
    <t>Phono_Solar_Technology_Co__Ltd__PS170M_24_F</t>
  </si>
  <si>
    <t>Phono_Solar_Technology_Co__Ltd__PS180M_24_F</t>
  </si>
  <si>
    <t>Phono_Solar_Technology_Co__Ltd__PS185M_24_F</t>
  </si>
  <si>
    <t>Phono_Solar_Technology_Co__Ltd__PS190M_24_F</t>
  </si>
  <si>
    <t>Phono_Solar_Technology_Co__Ltd__PS195M_24_F</t>
  </si>
  <si>
    <t>Phono_Solar_Technology_Co__Ltd__PS200M_24_F</t>
  </si>
  <si>
    <t>Phono_Solar_Technology_Co__Ltd__PS210M_20_U</t>
  </si>
  <si>
    <t>Phono_Solar_Technology_Co__Ltd__PS210P_20_U</t>
  </si>
  <si>
    <t>Phono_Solar_Technology_Co__Ltd__PS_215M_18_VT</t>
  </si>
  <si>
    <t>Phono_Solar_Technology_Co__Ltd__PS215M_20_U</t>
  </si>
  <si>
    <t>Phono_Solar_Technology_Co__Ltd__PS215P_20_U</t>
  </si>
  <si>
    <t>Phono_Solar_Technology_Co__Ltd__PS_220M_18_VT</t>
  </si>
  <si>
    <t>Phono_Solar_Technology_Co__Ltd__PS220M_20_U</t>
  </si>
  <si>
    <t>Phono_Solar_Technology_Co__Ltd__PS_220M_20_UT</t>
  </si>
  <si>
    <t>Phono_Solar_Technology_Co__Ltd__PS220P_20_U</t>
  </si>
  <si>
    <t>Phono_Solar_Technology_Co__Ltd__PS_220P_20_UT</t>
  </si>
  <si>
    <t>Phono_Solar_Technology_Co__Ltd__PS_225M_18_VT</t>
  </si>
  <si>
    <t>Phono_Solar_Technology_Co__Ltd__PS225M_20_U</t>
  </si>
  <si>
    <t>Phono_Solar_Technology_Co__Ltd__PS_225M_20_UT</t>
  </si>
  <si>
    <t>Phono_Solar_Technology_Co__Ltd__PS225P_20_U</t>
  </si>
  <si>
    <t>Phono_Solar_Technology_Co__Ltd__PS_225P_20_UT</t>
  </si>
  <si>
    <t>Phono_Solar_Technology_Co__Ltd__PS230M_20_U</t>
  </si>
  <si>
    <t>Phono_Solar_Technology_Co__Ltd__PS_230M_20_UT</t>
  </si>
  <si>
    <t>Phono_Solar_Technology_Co__Ltd__PS230MB_20_U</t>
  </si>
  <si>
    <t>Phono_Solar_Technology_Co__Ltd__PS230P_20_U</t>
  </si>
  <si>
    <t>Phono_Solar_Technology_Co__Ltd__PS_230P_20_UT</t>
  </si>
  <si>
    <t>Phono_Solar_Technology_Co__Ltd__PS230PB_20_U</t>
  </si>
  <si>
    <t>Phono_Solar_Technology_Co__Ltd__PS235M_20_U</t>
  </si>
  <si>
    <t>Phono_Solar_Technology_Co__Ltd__PS_235M_20_UT</t>
  </si>
  <si>
    <t>Phono_Solar_Technology_Co__Ltd__PS235MB_20_U</t>
  </si>
  <si>
    <t>Phono_Solar_Technology_Co__Ltd__PS235P_20_U</t>
  </si>
  <si>
    <t>Phono_Solar_Technology_Co__Ltd__PS235PB_20_U</t>
  </si>
  <si>
    <t>Phono_Solar_Technology_Co__Ltd__PS_240M_18_VT</t>
  </si>
  <si>
    <t>Phono_Solar_Technology_Co__Ltd__PS240M_20_U</t>
  </si>
  <si>
    <t>Phono_Solar_Technology_Co__Ltd__PS240M_20_U_AC</t>
  </si>
  <si>
    <t>Phono_Solar_Technology_Co__Ltd__PS_240M_20_UT</t>
  </si>
  <si>
    <t>Phono_Solar_Technology_Co__Ltd__PS240MB_20_U</t>
  </si>
  <si>
    <t>Phono_Solar_Technology_Co__Ltd__PS240P_20_U</t>
  </si>
  <si>
    <t>Phono_Solar_Technology_Co__Ltd__PS240P_20_U_AC</t>
  </si>
  <si>
    <t>Phono_Solar_Technology_Co__Ltd__PS_240P_20_UT</t>
  </si>
  <si>
    <t>Phono_Solar_Technology_Co__Ltd__PS240PB_20_U</t>
  </si>
  <si>
    <t>Phono_Solar_Technology_Co__Ltd__PS245M</t>
  </si>
  <si>
    <t>Phono_Solar_Technology_Co__Ltd__PS245M_20_U</t>
  </si>
  <si>
    <t>Phono_Solar_Technology_Co__Ltd__PS245M_20_U_AC</t>
  </si>
  <si>
    <t>Phono_Solar_Technology_Co__Ltd__PS_245M_20_UT</t>
  </si>
  <si>
    <t>Phono_Solar_Technology_Co__Ltd__PS245MB_20_U</t>
  </si>
  <si>
    <t>Phono_Solar_Technology_Co__Ltd__PS245P_20_U</t>
  </si>
  <si>
    <t>Phono_Solar_Technology_Co__Ltd__PS245P_20_U_AC</t>
  </si>
  <si>
    <t>Phono_Solar_Technology_Co__Ltd__PS_245P_20_UT</t>
  </si>
  <si>
    <t>Phono_Solar_Technology_Co__Ltd__PS245PB_20_U</t>
  </si>
  <si>
    <t>Phono_Solar_Technology_Co__Ltd__PS_250P_20_UV</t>
  </si>
  <si>
    <t>Phono_Solar_Technology_Co__Ltd__PS250M</t>
  </si>
  <si>
    <t>Phono_Solar_Technology_Co__Ltd__PS250M_20_U</t>
  </si>
  <si>
    <t>Phono_Solar_Technology_Co__Ltd__PS250M_20_U_AC</t>
  </si>
  <si>
    <t>Phono_Solar_Technology_Co__Ltd__PS_250M_20_UT</t>
  </si>
  <si>
    <t>Phono_Solar_Technology_Co__Ltd__PS_250M_24_TT</t>
  </si>
  <si>
    <t>Phono_Solar_Technology_Co__Ltd__PS250MB_20_U</t>
  </si>
  <si>
    <t>Phono_Solar_Technology_Co__Ltd__PS250P_20_U</t>
  </si>
  <si>
    <t>Phono_Solar_Technology_Co__Ltd__PS250P_20_U_AC</t>
  </si>
  <si>
    <t>Phono_Solar_Technology_Co__Ltd__PS_250P_20_UT</t>
  </si>
  <si>
    <t>Phono_Solar_Technology_Co__Ltd__PS250PB_20_U</t>
  </si>
  <si>
    <t>Phono_Solar_Technology_Co__Ltd__PS_255P_20_UV</t>
  </si>
  <si>
    <t>Phono_Solar_Technology_Co__Ltd__PS255M_20_U</t>
  </si>
  <si>
    <t>Phono_Solar_Technology_Co__Ltd__PS255M_20_U_AC</t>
  </si>
  <si>
    <t>Phono_Solar_Technology_Co__Ltd__PS_255M_20_UT</t>
  </si>
  <si>
    <t>Phono_Solar_Technology_Co__Ltd__PS255MB_20_U</t>
  </si>
  <si>
    <t>Phono_Solar_Technology_Co__Ltd__PS255P_20_U</t>
  </si>
  <si>
    <t>Phono_Solar_Technology_Co__Ltd__PS255P_20_U_AC</t>
  </si>
  <si>
    <t>Phono_Solar_Technology_Co__Ltd__PS_255P_20_UT</t>
  </si>
  <si>
    <t>Phono_Solar_Technology_Co__Ltd__PS255PB_20_U</t>
  </si>
  <si>
    <t>Phono_Solar_Technology_Co__Ltd__PS_260M_20_UV</t>
  </si>
  <si>
    <t>Phono_Solar_Technology_Co__Ltd__PS_260P_20_UV</t>
  </si>
  <si>
    <t>Phono_Solar_Technology_Co__Ltd__PS260M_20_U</t>
  </si>
  <si>
    <t>Phono_Solar_Technology_Co__Ltd__PS260M_20_U_AC</t>
  </si>
  <si>
    <t>Phono_Solar_Technology_Co__Ltd__PS_260M_20_UT</t>
  </si>
  <si>
    <t>Phono_Solar_Technology_Co__Ltd__PS260M_24_T</t>
  </si>
  <si>
    <t>Phono_Solar_Technology_Co__Ltd__PS260MB_20_U</t>
  </si>
  <si>
    <t>Phono_Solar_Technology_Co__Ltd__PS260P_20_U</t>
  </si>
  <si>
    <t>Phono_Solar_Technology_Co__Ltd__PS260P_20_U_AC</t>
  </si>
  <si>
    <t>Phono_Solar_Technology_Co__Ltd__PS_260P_20_UT</t>
  </si>
  <si>
    <t>Phono_Solar_Technology_Co__Ltd__PS260P_24_T</t>
  </si>
  <si>
    <t>Phono_Solar_Technology_Co__Ltd__PS260PB_20_U</t>
  </si>
  <si>
    <t>Phono_Solar_Technology_Co__Ltd__PS_265M_20_UV</t>
  </si>
  <si>
    <t>Phono_Solar_Technology_Co__Ltd__PS_265P_20_UV</t>
  </si>
  <si>
    <t>Phono_Solar_Technology_Co__Ltd__PS265M_20_U</t>
  </si>
  <si>
    <t>Phono_Solar_Technology_Co__Ltd__PS_265M_20_UT</t>
  </si>
  <si>
    <t>Phono_Solar_Technology_Co__Ltd__PS_265M_24_TT</t>
  </si>
  <si>
    <t>Phono_Solar_Technology_Co__Ltd__PS265P_20_U</t>
  </si>
  <si>
    <t>Phono_Solar_Technology_Co__Ltd__PS_270M_20_UV</t>
  </si>
  <si>
    <t>Phono_Solar_Technology_Co__Ltd__PS_270P_20_UV</t>
  </si>
  <si>
    <t>Phono_Solar_Technology_Co__Ltd__PS270M_20_U</t>
  </si>
  <si>
    <t>Phono_Solar_Technology_Co__Ltd__PS_270M_20_UT</t>
  </si>
  <si>
    <t>Phono_Solar_Technology_Co__Ltd__PS270M_24_T</t>
  </si>
  <si>
    <t>Phono_Solar_Technology_Co__Ltd__PS_270M_24_TT</t>
  </si>
  <si>
    <t>Phono_Solar_Technology_Co__Ltd__PS270P_20_U</t>
  </si>
  <si>
    <t>Phono_Solar_Technology_Co__Ltd__PS270P_24_T</t>
  </si>
  <si>
    <t>Phono_Solar_Technology_Co__Ltd__PS_275M_20_UV</t>
  </si>
  <si>
    <t>Phono_Solar_Technology_Co__Ltd__PS275M_20_U</t>
  </si>
  <si>
    <t>Phono_Solar_Technology_Co__Ltd__PS_275M_20_UT</t>
  </si>
  <si>
    <t>Phono_Solar_Technology_Co__Ltd__PS_275M_24_TT</t>
  </si>
  <si>
    <t>Phono_Solar_Technology_Co__Ltd__PS275P_20_U</t>
  </si>
  <si>
    <t>Phono_Solar_Technology_Co__Ltd__PS_275P_24_TT</t>
  </si>
  <si>
    <t>Phono_Solar_Technology_Co__Ltd__PS_280M_20_UV</t>
  </si>
  <si>
    <t>Phono_Solar_Technology_Co__Ltd__PS280M_20_U</t>
  </si>
  <si>
    <t>Phono_Solar_Technology_Co__Ltd__PS280M_20_UK</t>
  </si>
  <si>
    <t>Phono_Solar_Technology_Co__Ltd__PS_280M_20_UT</t>
  </si>
  <si>
    <t>Phono_Solar_Technology_Co__Ltd__PS280M_24_T</t>
  </si>
  <si>
    <t>Phono_Solar_Technology_Co__Ltd__PS_280M_24_TT</t>
  </si>
  <si>
    <t>Phono_Solar_Technology_Co__Ltd__PS280MB_24_T</t>
  </si>
  <si>
    <t>Phono_Solar_Technology_Co__Ltd__PS280P_20_U</t>
  </si>
  <si>
    <t>Phono_Solar_Technology_Co__Ltd__PS280P_24_T</t>
  </si>
  <si>
    <t>Phono_Solar_Technology_Co__Ltd__PS_280P_24_TT</t>
  </si>
  <si>
    <t>Phono_Solar_Technology_Co__Ltd__PS280PB_24_T</t>
  </si>
  <si>
    <t>Phono_Solar_Technology_Co__Ltd__PS285M_20_U</t>
  </si>
  <si>
    <t>Phono_Solar_Technology_Co__Ltd__PS285M_20_UK</t>
  </si>
  <si>
    <t>Phono_Solar_Technology_Co__Ltd__PS285M_24_T</t>
  </si>
  <si>
    <t>Phono_Solar_Technology_Co__Ltd__PS_285M_24_TT</t>
  </si>
  <si>
    <t>Phono_Solar_Technology_Co__Ltd__PS285MB_24_T</t>
  </si>
  <si>
    <t>Phono_Solar_Technology_Co__Ltd__PS285MH_20_U</t>
  </si>
  <si>
    <t>Phono_Solar_Technology_Co__Ltd__PS285P_20_U</t>
  </si>
  <si>
    <t>Phono_Solar_Technology_Co__Ltd__PS285P_24_T</t>
  </si>
  <si>
    <t>Phono_Solar_Technology_Co__Ltd__PS_285P_24_TT</t>
  </si>
  <si>
    <t>Phono_Solar_Technology_Co__Ltd__PS285PB_24_T</t>
  </si>
  <si>
    <t>Phono_Solar_Technology_Co__Ltd__PS290M_20_U</t>
  </si>
  <si>
    <t>Phono_Solar_Technology_Co__Ltd__PS290M_20_UK</t>
  </si>
  <si>
    <t>Phono_Solar_Technology_Co__Ltd__PS290M_24_T</t>
  </si>
  <si>
    <t>Phono_Solar_Technology_Co__Ltd__PS_290M_24_TT</t>
  </si>
  <si>
    <t>Phono_Solar_Technology_Co__Ltd__PS290MB_24_T</t>
  </si>
  <si>
    <t>Phono_Solar_Technology_Co__Ltd__PS290MH_20_U</t>
  </si>
  <si>
    <t>Phono_Solar_Technology_Co__Ltd__PS290P_24_T</t>
  </si>
  <si>
    <t>Phono_Solar_Technology_Co__Ltd__PS_290P_24_TT</t>
  </si>
  <si>
    <t>Phono_Solar_Technology_Co__Ltd__PS290PB_24_T</t>
  </si>
  <si>
    <t>Phono_Solar_Technology_Co__Ltd__PS295M_20_U</t>
  </si>
  <si>
    <t>Phono_Solar_Technology_Co__Ltd__PS295M_20_UK</t>
  </si>
  <si>
    <t>Phono_Solar_Technology_Co__Ltd__PS295M_24_T</t>
  </si>
  <si>
    <t>Phono_Solar_Technology_Co__Ltd__PS_295M_24_TT</t>
  </si>
  <si>
    <t>Phono_Solar_Technology_Co__Ltd__PS295MB_24_T</t>
  </si>
  <si>
    <t>Phono_Solar_Technology_Co__Ltd__PS295MH_20_U</t>
  </si>
  <si>
    <t>Phono_Solar_Technology_Co__Ltd__PS295P_24_T</t>
  </si>
  <si>
    <t>Phono_Solar_Technology_Co__Ltd__PS_295P_24_TT</t>
  </si>
  <si>
    <t>Phono_Solar_Technology_Co__Ltd__PS295PB_24_T</t>
  </si>
  <si>
    <t>Phono_Solar_Technology_Co__Ltd__PS_300P_24_TV</t>
  </si>
  <si>
    <t>Phono_Solar_Technology_Co__Ltd__PS300M_20_UK</t>
  </si>
  <si>
    <t>Phono_Solar_Technology_Co__Ltd__PS300M_24_T</t>
  </si>
  <si>
    <t>Phono_Solar_Technology_Co__Ltd__PS_300M_24_TT</t>
  </si>
  <si>
    <t>Phono_Solar_Technology_Co__Ltd__PS300MB_24_T</t>
  </si>
  <si>
    <t>Phono_Solar_Technology_Co__Ltd__PS300MH_20_U</t>
  </si>
  <si>
    <t>Phono_Solar_Technology_Co__Ltd__PS300P_24_T</t>
  </si>
  <si>
    <t>Phono_Solar_Technology_Co__Ltd__PS_300P_24_TT</t>
  </si>
  <si>
    <t>Phono_Solar_Technology_Co__Ltd__PS300PB_24_T</t>
  </si>
  <si>
    <t>Phono_Solar_Technology_Co__Ltd__PS_305P_24_TV</t>
  </si>
  <si>
    <t>Phono_Solar_Technology_Co__Ltd__PS305M_24_T</t>
  </si>
  <si>
    <t>Phono_Solar_Technology_Co__Ltd__PS_305M_24_TT</t>
  </si>
  <si>
    <t>Phono_Solar_Technology_Co__Ltd__PS305MB_24_T</t>
  </si>
  <si>
    <t>Phono_Solar_Technology_Co__Ltd__PS305MH_20_U</t>
  </si>
  <si>
    <t>Phono_Solar_Technology_Co__Ltd__PS305P_24_T</t>
  </si>
  <si>
    <t>Phono_Solar_Technology_Co__Ltd__PS_305P_24_TT</t>
  </si>
  <si>
    <t>Phono_Solar_Technology_Co__Ltd__PS305PB_24_T</t>
  </si>
  <si>
    <t>Phono_Solar_Technology_Co__Ltd__PS_310M_24_TV</t>
  </si>
  <si>
    <t>Phono_Solar_Technology_Co__Ltd__PS_310P_24_TV</t>
  </si>
  <si>
    <t>Phono_Solar_Technology_Co__Ltd__PS310M_24_T</t>
  </si>
  <si>
    <t>Phono_Solar_Technology_Co__Ltd__PS_310M_24_TT</t>
  </si>
  <si>
    <t>Phono_Solar_Technology_Co__Ltd__PS310MB_24_T</t>
  </si>
  <si>
    <t>Phono_Solar_Technology_Co__Ltd__PS310MH_20_U</t>
  </si>
  <si>
    <t>Phono_Solar_Technology_Co__Ltd__PS310MH_20_UH</t>
  </si>
  <si>
    <t>Phono_Solar_Technology_Co__Ltd__PS310P_24_T</t>
  </si>
  <si>
    <t>Phono_Solar_Technology_Co__Ltd__PS_310P_24_TT</t>
  </si>
  <si>
    <t>Phono_Solar_Technology_Co__Ltd__PS310PB_24_T</t>
  </si>
  <si>
    <t>Phono_Solar_Technology_Co__Ltd__PS_315M_24_TV</t>
  </si>
  <si>
    <t>Phono_Solar_Technology_Co__Ltd__PS_315P_24_TV</t>
  </si>
  <si>
    <t>Phono_Solar_Technology_Co__Ltd__PS315M_24_T</t>
  </si>
  <si>
    <t>Phono_Solar_Technology_Co__Ltd__PS_315M_24_TT</t>
  </si>
  <si>
    <t>Phono_Solar_Technology_Co__Ltd__PS315MB_24_T</t>
  </si>
  <si>
    <t>Phono_Solar_Technology_Co__Ltd__PS315MH_20_U</t>
  </si>
  <si>
    <t>Phono_Solar_Technology_Co__Ltd__PS315MH_20_UH</t>
  </si>
  <si>
    <t>Phono_Solar_Technology_Co__Ltd__PS315P_24_T</t>
  </si>
  <si>
    <t>Phono_Solar_Technology_Co__Ltd__PS_315P_24_TT</t>
  </si>
  <si>
    <t>Phono_Solar_Technology_Co__Ltd__PS315PB_24_T</t>
  </si>
  <si>
    <t>Phono_Solar_Technology_Co__Ltd__PS_320M_24_TV</t>
  </si>
  <si>
    <t>Phono_Solar_Technology_Co__Ltd__PS_320P_24_TV</t>
  </si>
  <si>
    <t>Phono_Solar_Technology_Co__Ltd__PS320M1_20_UH</t>
  </si>
  <si>
    <t>Phono_Solar_Technology_Co__Ltd__PS320M_24_T</t>
  </si>
  <si>
    <t>Phono_Solar_Technology_Co__Ltd__PS_320M_24_TT</t>
  </si>
  <si>
    <t>Phono_Solar_Technology_Co__Ltd__PS320MB_24_T</t>
  </si>
  <si>
    <t>Phono_Solar_Technology_Co__Ltd__PS320MH_20_U</t>
  </si>
  <si>
    <t>Phono_Solar_Technology_Co__Ltd__PS320MH_20_UH</t>
  </si>
  <si>
    <t>Phono_Solar_Technology_Co__Ltd__PS320P_24_T</t>
  </si>
  <si>
    <t>Phono_Solar_Technology_Co__Ltd__PS320P_24_TK</t>
  </si>
  <si>
    <t>Phono_Solar_Technology_Co__Ltd__PS320PB_24_T</t>
  </si>
  <si>
    <t>Phono_Solar_Technology_Co__Ltd__PS_325M_24_TV</t>
  </si>
  <si>
    <t>Phono_Solar_Technology_Co__Ltd__PS_325P_24_TV</t>
  </si>
  <si>
    <t>Phono_Solar_Technology_Co__Ltd__PS325M1_20_UH</t>
  </si>
  <si>
    <t>Phono_Solar_Technology_Co__Ltd__PS325M_24_T</t>
  </si>
  <si>
    <t>Phono_Solar_Technology_Co__Ltd__PS_325M_24_TT</t>
  </si>
  <si>
    <t>Phono_Solar_Technology_Co__Ltd__PS325MH_20_UH</t>
  </si>
  <si>
    <t>Phono_Solar_Technology_Co__Ltd__PS325P_24_T</t>
  </si>
  <si>
    <t>Phono_Solar_Technology_Co__Ltd__PS325P_24_TK</t>
  </si>
  <si>
    <t>Phono_Solar_Technology_Co__Ltd__PS_330M_24_TV</t>
  </si>
  <si>
    <t>Phono_Solar_Technology_Co__Ltd__PS330M1_20_UH</t>
  </si>
  <si>
    <t>Phono_Solar_Technology_Co__Ltd__PS330M_24_T</t>
  </si>
  <si>
    <t>Phono_Solar_Technology_Co__Ltd__PS330M_24_TK</t>
  </si>
  <si>
    <t>Phono_Solar_Technology_Co__Ltd__PS_330M_24_TT</t>
  </si>
  <si>
    <t>Phono_Solar_Technology_Co__Ltd__PS330P_24_T</t>
  </si>
  <si>
    <t>Phono_Solar_Technology_Co__Ltd__PS330P_24_TK</t>
  </si>
  <si>
    <t>Phono_Solar_Technology_Co__Ltd__PS_335M_24_TV</t>
  </si>
  <si>
    <t>Phono_Solar_Technology_Co__Ltd__PS335M1_20_UH</t>
  </si>
  <si>
    <t>Phono_Solar_Technology_Co__Ltd__PS335M_24_T</t>
  </si>
  <si>
    <t>Phono_Solar_Technology_Co__Ltd__PS335M_24_TK</t>
  </si>
  <si>
    <t>Phono_Solar_Technology_Co__Ltd__PS335P_24_T</t>
  </si>
  <si>
    <t>Phono_Solar_Technology_Co__Ltd__PS335P_24_TK</t>
  </si>
  <si>
    <t>Phono_Solar_Technology_Co__Ltd__PS340M1_20_UH</t>
  </si>
  <si>
    <t>Phono_Solar_Technology_Co__Ltd__PS340M_24_T</t>
  </si>
  <si>
    <t>Phono_Solar_Technology_Co__Ltd__PS340M_24_TK</t>
  </si>
  <si>
    <t>Phono_Solar_Technology_Co__Ltd__PS340P_24_T</t>
  </si>
  <si>
    <t>Phono_Solar_Technology_Co__Ltd__PS340P_24_TK</t>
  </si>
  <si>
    <t>Phono_Solar_Technology_Co__Ltd__PS345M_24_T</t>
  </si>
  <si>
    <t>Phono_Solar_Technology_Co__Ltd__PS345M_24_TK</t>
  </si>
  <si>
    <t>Phono_Solar_Technology_Co__Ltd__PS345MH_24_T</t>
  </si>
  <si>
    <t>Phono_Solar_Technology_Co__Ltd__PS350M_24_T</t>
  </si>
  <si>
    <t>Phono_Solar_Technology_Co__Ltd__PS350M_24_TK</t>
  </si>
  <si>
    <t>Phono_Solar_Technology_Co__Ltd__PS350MH_24_T</t>
  </si>
  <si>
    <t>Phono_Solar_Technology_Co__Ltd__PS350MH_24_TH</t>
  </si>
  <si>
    <t>Phono_Solar_Technology_Co__Ltd__PS355M_24_T</t>
  </si>
  <si>
    <t>Phono_Solar_Technology_Co__Ltd__PS355M_24_TK</t>
  </si>
  <si>
    <t>Phono_Solar_Technology_Co__Ltd__PS355MH_24_T</t>
  </si>
  <si>
    <t>Phono_Solar_Technology_Co__Ltd__PS355MH_24_TH</t>
  </si>
  <si>
    <t>Phono_Solar_Technology_Co__Ltd__PS360M_24_T</t>
  </si>
  <si>
    <t>Phono_Solar_Technology_Co__Ltd__PS360M_24_TK</t>
  </si>
  <si>
    <t>Phono_Solar_Technology_Co__Ltd__PS360MH_24_T</t>
  </si>
  <si>
    <t>Phono_Solar_Technology_Co__Ltd__PS360MH_24_TH</t>
  </si>
  <si>
    <t>Phono_Solar_Technology_Co__Ltd__PS365MH_24_T</t>
  </si>
  <si>
    <t>Phono_Solar_Technology_Co__Ltd__PS365MH_24_TH</t>
  </si>
  <si>
    <t>Phono_Solar_Technology_Co__Ltd__PS370MH_24_T</t>
  </si>
  <si>
    <t>Phono_Solar_Technology_Co__Ltd__PS370MH_24_TH</t>
  </si>
  <si>
    <t>Phono_Solar_Technology_Co__Ltd__PS375MH_24_T</t>
  </si>
  <si>
    <t>Phono_Solar_Technology_Co__Ltd__PS375MH_24_TH</t>
  </si>
  <si>
    <t>Phono_Solar_Technology_Co__Ltd__PS380MH_24_T</t>
  </si>
  <si>
    <t>Phono_Solar_Technology_Co__Ltd__PS380MH_24_TH</t>
  </si>
  <si>
    <t>Phono_Solar_Technology_Co__Ltd__PS385MH_24_TH</t>
  </si>
  <si>
    <t>Phono_Solar_Technology_Co__Ltd__PS390M1H_24_TH</t>
  </si>
  <si>
    <t>Phono_Solar_Technology_Co__Ltd__PS390MH_24_TH</t>
  </si>
  <si>
    <t>Phono_Solar_Technology_Co__Ltd__PS395M1H_24_TH</t>
  </si>
  <si>
    <t>Phono_Solar_Technology_Co__Ltd__PS395MH_24_TH</t>
  </si>
  <si>
    <t>Phono_Solar_Technology_Co__Ltd__PS400M1H_24_TH</t>
  </si>
  <si>
    <t>Phono_Solar_Technology_Co__Ltd__PS405M1H_24_TH</t>
  </si>
  <si>
    <t>Phono_Solar_Technology_Co__Ltd__PS410M1H_24_TH</t>
  </si>
  <si>
    <t>Photowatt_Ontario_PW2300_220</t>
  </si>
  <si>
    <t>Photowatt_Ontario_PW2300_225</t>
  </si>
  <si>
    <t>Photowatt_Ontario_PW2300_230</t>
  </si>
  <si>
    <t>Photowatt_Ontario_PW2300_235</t>
  </si>
  <si>
    <t>Photowatt_Ontario_PW2300_240</t>
  </si>
  <si>
    <t>Photowatt_Ontario_PW2300_245</t>
  </si>
  <si>
    <t>Photowatt_Ontario_PW2300_250</t>
  </si>
  <si>
    <t>Photowatt_Ontario_PW2300_255</t>
  </si>
  <si>
    <t>Photowatt_Ontario_PW2750_265</t>
  </si>
  <si>
    <t>Photowatt_Ontario_PW2750_270</t>
  </si>
  <si>
    <t>Photowatt_Ontario_PW2750_275</t>
  </si>
  <si>
    <t>Photowatt_Ontario_PW2750_280</t>
  </si>
  <si>
    <t>Photowatt_Ontario_PW2750_285</t>
  </si>
  <si>
    <t>Polar_Photovoltaics_TFSM_T_0</t>
  </si>
  <si>
    <t>Polar_Photovoltaics_TFSM_T_0X</t>
  </si>
  <si>
    <t>Polar_Photovoltaics_TFSM_T_1</t>
  </si>
  <si>
    <t>Polar_Photovoltaics_TFSM_T_1X</t>
  </si>
  <si>
    <t>Polar_Photovoltaics_TFSM_T_2</t>
  </si>
  <si>
    <t>Polar_Photovoltaics_TFSM_T_2X</t>
  </si>
  <si>
    <t>Polar_Photovoltaics_TFSM_T_3</t>
  </si>
  <si>
    <t>Polar_Photovoltaics_TFSM_T_3X</t>
  </si>
  <si>
    <t>Polar_Photovoltaics_TFSM_T_4</t>
  </si>
  <si>
    <t>Polar_Photovoltaics_TFSM_T_4X</t>
  </si>
  <si>
    <t>Polar_Photovoltaics_TFSM_T_5</t>
  </si>
  <si>
    <t>Polar_Photovoltaics_TFSM_T_5X</t>
  </si>
  <si>
    <t>Powercom_PPV_115M6</t>
  </si>
  <si>
    <t>Powercom_PPV_115S6</t>
  </si>
  <si>
    <t>Powercom_PPV_120M6</t>
  </si>
  <si>
    <t>Powercom_PPV_120S6</t>
  </si>
  <si>
    <t>Powercom_PPV_125M6</t>
  </si>
  <si>
    <t>Powercom_PPV_125S6</t>
  </si>
  <si>
    <t>Powercom_PPV_130M6L</t>
  </si>
  <si>
    <t>Powercom_PPV_140M6</t>
  </si>
  <si>
    <t>Powercom_PPV_145M6</t>
  </si>
  <si>
    <t>Powercom_PPV_145S6</t>
  </si>
  <si>
    <t>Powercom_PPV_150M6</t>
  </si>
  <si>
    <t>Powercom_PPV_150S6</t>
  </si>
  <si>
    <t>Powercom_PPV_155M6</t>
  </si>
  <si>
    <t>Powercom_PPV_155S6</t>
  </si>
  <si>
    <t>Powercom_PPV_175M6</t>
  </si>
  <si>
    <t>Powercom_PPV_180M6L</t>
  </si>
  <si>
    <t>Powercom_PPV_180M6</t>
  </si>
  <si>
    <t>Powercom_PPV_180S6</t>
  </si>
  <si>
    <t>Powercom_PPV_185M6</t>
  </si>
  <si>
    <t>Powercom_PPV_185S6</t>
  </si>
  <si>
    <t>Powercom_PPV_190M6</t>
  </si>
  <si>
    <t>Powercom_PPV_190S6</t>
  </si>
  <si>
    <t>Powercom_PPV_195M6</t>
  </si>
  <si>
    <t>Powercom_PPV_200M6</t>
  </si>
  <si>
    <t>Powercom_PPV_205M6</t>
  </si>
  <si>
    <t>Powercom_PPV_210M6</t>
  </si>
  <si>
    <t>Powercom_PPV_210M6L</t>
  </si>
  <si>
    <t>Powercom_PPV_215M6</t>
  </si>
  <si>
    <t>Powercom_PPV_220M6</t>
  </si>
  <si>
    <t>Powercom_PPV_220M6L</t>
  </si>
  <si>
    <t>Powercom_PPV_230M6L</t>
  </si>
  <si>
    <t>Powercom_PPV_225M6</t>
  </si>
  <si>
    <t>Powercom_PPV_225S6</t>
  </si>
  <si>
    <t>Powercom_PPV_230M6</t>
  </si>
  <si>
    <t>Powercom_PPV_230S6</t>
  </si>
  <si>
    <t>Powercom_PPV_235M6</t>
  </si>
  <si>
    <t>Powercom_PPV_235S6</t>
  </si>
  <si>
    <t>Powercom_PPV_240M6</t>
  </si>
  <si>
    <t>Powercom_PPV_260M6</t>
  </si>
  <si>
    <t>Powercom_PPV_260S6</t>
  </si>
  <si>
    <t>Powercom_PPV_265M6</t>
  </si>
  <si>
    <t>Powercom_PPV_265S6</t>
  </si>
  <si>
    <t>Powercom_PPV_270M6</t>
  </si>
  <si>
    <t>Powercom_PPV_270S6</t>
  </si>
  <si>
    <t>Powercom_PPV_275M6</t>
  </si>
  <si>
    <t>Powercom_PPV_275S6</t>
  </si>
  <si>
    <t>Powercom_PPV_285S6</t>
  </si>
  <si>
    <t>Powercom_PPV_290S6</t>
  </si>
  <si>
    <t>Prism_Solar_Technologies__Inc__B_145</t>
  </si>
  <si>
    <t>Prism_Solar_Technologies__Inc__B_150</t>
  </si>
  <si>
    <t>Prism_Solar_Technologies__Inc__B_155</t>
  </si>
  <si>
    <t>Prism_Solar_Technologies__Inc__B_165S</t>
  </si>
  <si>
    <t>Prism_Solar_Technologies__Inc__HB_180</t>
  </si>
  <si>
    <t>Prism_Solar_Technologies__Inc__B_195</t>
  </si>
  <si>
    <t>Prism_Solar_Technologies__Inc__B_200</t>
  </si>
  <si>
    <t>Prism_Solar_Technologies__Inc__B_205</t>
  </si>
  <si>
    <t>Prism_Solar_Technologies__Inc__Bi48_260BSTC</t>
  </si>
  <si>
    <t>Prism_Solar_Technologies__Inc__B_210</t>
  </si>
  <si>
    <t>Prism_Solar_Technologies__Inc__Bi48_267BSTC</t>
  </si>
  <si>
    <t>Prism_Solar_Technologies__Inc__Bi48_273BSTC</t>
  </si>
  <si>
    <t>Prism_Solar_Technologies__Inc__Bi48_279BSTC</t>
  </si>
  <si>
    <t>Prism_Solar_Technologies__Inc__Bi48_286BSTC</t>
  </si>
  <si>
    <t>Prism_Solar_Technologies__Inc__B_235</t>
  </si>
  <si>
    <t>Prism_Solar_Technologies__Inc__B_240</t>
  </si>
  <si>
    <t>Prism_Solar_Technologies__Inc__B_245</t>
  </si>
  <si>
    <t>Prism_Solar_Technologies__Inc__B_250</t>
  </si>
  <si>
    <t>Prism_Solar_Technologies__Inc__B_255</t>
  </si>
  <si>
    <t>Prism_Solar_Technologies__Inc__B260</t>
  </si>
  <si>
    <t>Prism_Solar_Technologies__Inc__B260L</t>
  </si>
  <si>
    <t>Prism_Solar_Technologies__Inc__Bi60_330BSTC</t>
  </si>
  <si>
    <t>Prism_Solar_Technologies__Inc__Bi60S_330BSTC</t>
  </si>
  <si>
    <t>Prism_Solar_Technologies__Inc__B265</t>
  </si>
  <si>
    <t>Prism_Solar_Technologies__Inc__B265L</t>
  </si>
  <si>
    <t>Prism_Solar_Technologies__Inc__Bi60_337BSTC</t>
  </si>
  <si>
    <t>Prism_Solar_Technologies__Inc__Bi60S_337BSTC</t>
  </si>
  <si>
    <t>Prism_Solar_Technologies__Inc__Bi60_343BSTC</t>
  </si>
  <si>
    <t>Prism_Solar_Technologies__Inc__Bi60S_343BSTC</t>
  </si>
  <si>
    <t>Prism_Solar_Technologies__Inc__Bi60_349BSTC</t>
  </si>
  <si>
    <t>Prism_Solar_Technologies__Inc__Bi60S_349BSTC</t>
  </si>
  <si>
    <t>Prism_Solar_Technologies__Inc__Bi60_356BSTC</t>
  </si>
  <si>
    <t>Prism_Solar_Technologies__Inc__Bi60S_356BSTC</t>
  </si>
  <si>
    <t>Prism_Solar_Technologies__Inc__Bi60_362BSTC</t>
  </si>
  <si>
    <t>Prism_Solar_Technologies__Inc__Bi60_368BSTC</t>
  </si>
  <si>
    <t>Prism_Solar_Technologies__Inc__Bi60_375BSTC</t>
  </si>
  <si>
    <t>Prism_Solar_Technologies__Inc__BN60_295</t>
  </si>
  <si>
    <t>Prism_Solar_Technologies__Inc__BN60_333BSTC</t>
  </si>
  <si>
    <t>Prism_Solar_Technologies__Inc__BN60_300</t>
  </si>
  <si>
    <t>Prism_Solar_Technologies__Inc__BN60_338BSTC</t>
  </si>
  <si>
    <t>Prism_Solar_Technologies__Inc__BN60_305</t>
  </si>
  <si>
    <t>Prism_Solar_Technologies__Inc__BN60_344BSTC</t>
  </si>
  <si>
    <t>Prism_Solar_Technologies__Inc__BN60_310</t>
  </si>
  <si>
    <t>Prism_Solar_Technologies__Inc__BN60_315</t>
  </si>
  <si>
    <t>Prism_Solar_Technologies__Inc__BHC60_320</t>
  </si>
  <si>
    <t>Prism_Solar_Technologies__Inc__BN60_320</t>
  </si>
  <si>
    <t>Prism_Solar_Technologies__Inc__BHC60_325</t>
  </si>
  <si>
    <t>Prism_Solar_Technologies__Inc__BHC60_330</t>
  </si>
  <si>
    <t>Prism_Solar_Technologies__Inc__Bi72_419BSTC</t>
  </si>
  <si>
    <t>Prism_Solar_Technologies__Inc__BHC60_335</t>
  </si>
  <si>
    <t>Prism_Solar_Technologies__Inc__Bi72_425BSTC</t>
  </si>
  <si>
    <t>Prism_Solar_Technologies__Inc__BHC60_340</t>
  </si>
  <si>
    <t>Prism_Solar_Technologies__Inc__Bi72_432BSTC</t>
  </si>
  <si>
    <t>Prism_Solar_Technologies__Inc__Bi72_438BSTC</t>
  </si>
  <si>
    <t>Prism_Solar_Technologies__Inc__P72_345_WB15</t>
  </si>
  <si>
    <t>Prism_Solar_Technologies__Inc__Bi72_445BSTC</t>
  </si>
  <si>
    <t>Prism_Solar_Technologies__Inc__P72_350_WB15</t>
  </si>
  <si>
    <t>Prism_Solar_Technologies__Inc__Bi72_451BSTC</t>
  </si>
  <si>
    <t>Prism_Solar_Technologies__Inc__P72_355_WB15</t>
  </si>
  <si>
    <t>Prism_Solar_Technologies__Inc__Bi72_457BSTC</t>
  </si>
  <si>
    <t>Prism_Solar_Technologies__Inc__BN72_360</t>
  </si>
  <si>
    <t>Prism_Solar_Technologies__Inc__BN72_429BSTC</t>
  </si>
  <si>
    <t>Prism_Solar_Technologies__Inc__P72_360_WB15</t>
  </si>
  <si>
    <t>Prism_Solar_Technologies__Inc__BN72_365</t>
  </si>
  <si>
    <t>Prism_Solar_Technologies__Inc__BN72_435BSTC</t>
  </si>
  <si>
    <t>Prism_Solar_Technologies__Inc__P72_365</t>
  </si>
  <si>
    <t>Prism_Solar_Technologies__Inc__P72_365_WB15</t>
  </si>
  <si>
    <t>Prism_Solar_Technologies__Inc__BN72_370</t>
  </si>
  <si>
    <t>Prism_Solar_Technologies__Inc__BN72_441BSTC</t>
  </si>
  <si>
    <t>Prism_Solar_Technologies__Inc__P72_370</t>
  </si>
  <si>
    <t>Prism_Solar_Technologies__Inc__BN72_375</t>
  </si>
  <si>
    <t>Prism_Solar_Technologies__Inc__P72_375</t>
  </si>
  <si>
    <t>Prism_Solar_Technologies__Inc__P72X_375</t>
  </si>
  <si>
    <t>Prism_Solar_Technologies__Inc__BN72_380</t>
  </si>
  <si>
    <t>Prism_Solar_Technologies__Inc__P72_380</t>
  </si>
  <si>
    <t>Prism_Solar_Technologies__Inc__P72X_380</t>
  </si>
  <si>
    <t>Prism_Solar_Technologies__Inc__P72X_385</t>
  </si>
  <si>
    <t>Prism_Solar_Technologies__Inc__BHC72_390</t>
  </si>
  <si>
    <t>Prism_Solar_Technologies__Inc__P72X_390</t>
  </si>
  <si>
    <t>Prism_Solar_Technologies__Inc__BHC72_395</t>
  </si>
  <si>
    <t>Prism_Solar_Technologies__Inc__P72X_395</t>
  </si>
  <si>
    <t>Prism_Solar_Technologies__Inc__BHC72_400</t>
  </si>
  <si>
    <t>Prism_Solar_Technologies__Inc__P72X_400</t>
  </si>
  <si>
    <t>Prism_Solar_Technologies__Inc__BHC72_405</t>
  </si>
  <si>
    <t>Prism_Solar_Technologies__Inc__BHC72_410</t>
  </si>
  <si>
    <t>Prism_Solar_Technologies__Inc__BHC72_415</t>
  </si>
  <si>
    <t>Pythagoras_Solar_Midi_PVGU_Window</t>
  </si>
  <si>
    <t>Pythagoras_Solar_Large_PVGU_Window</t>
  </si>
  <si>
    <t>Q_Cells_Q_Smart_UF_70</t>
  </si>
  <si>
    <t>Q_Cells_Q_Smart_70</t>
  </si>
  <si>
    <t>Q_Cells_Q_Smart_UF_80</t>
  </si>
  <si>
    <t>Q_Cells_Q_Smart_80</t>
  </si>
  <si>
    <t>Q_Cells_Q_Smart_UF_85</t>
  </si>
  <si>
    <t>Q_Cells_Q_Smart_85</t>
  </si>
  <si>
    <t>Q_Cells_Q_Smart_UF_90</t>
  </si>
  <si>
    <t>Q_Cells_Q_Smart_UFL_90</t>
  </si>
  <si>
    <t>Q_Cells_Q_Smart_90</t>
  </si>
  <si>
    <t>Q_Cells_Q_Smart_UF_95</t>
  </si>
  <si>
    <t>Q_Cells_Q_Smart_UFL_95</t>
  </si>
  <si>
    <t>Q_Cells_Q_Smart_95</t>
  </si>
  <si>
    <t>Q_Cells_Q_Smart_UFL_100</t>
  </si>
  <si>
    <t>Q_Cells_Q_Smart_UFL_105</t>
  </si>
  <si>
    <t>Q_Cells_Q_Smart_UFL_110</t>
  </si>
  <si>
    <t>Q_Cells_Q_Smart_UFL_115</t>
  </si>
  <si>
    <t>Q_Cells_QC_C05_215</t>
  </si>
  <si>
    <t>Q_Cells_QC_C05_220</t>
  </si>
  <si>
    <t>Q_Cells_QC_C05_225</t>
  </si>
  <si>
    <t>Q_Cells_Q_Base_G2_230</t>
  </si>
  <si>
    <t>Q_Cells_QC_C05_230</t>
  </si>
  <si>
    <t>Q_Cells_Q_Base_G2_235</t>
  </si>
  <si>
    <t>Q_Cells_Q_Pro_G2_235</t>
  </si>
  <si>
    <t>Q_Cells_QC_C05_235</t>
  </si>
  <si>
    <t>Q_Cells_Q_Base_G2_240</t>
  </si>
  <si>
    <t>Q_Cells_Q_Pro_G2_240</t>
  </si>
  <si>
    <t>Q_Cells_QC_C05_240</t>
  </si>
  <si>
    <t>Q_Cells_Q_Base_G2_245</t>
  </si>
  <si>
    <t>Q_Cells_Q_Pro_G2_245</t>
  </si>
  <si>
    <t>Q_Cells_QC_C05_245</t>
  </si>
  <si>
    <t>Q_Cells_Q_Base_G2_250</t>
  </si>
  <si>
    <t>Q_Cells_Q_Pro_G2_250</t>
  </si>
  <si>
    <t>Q_Cells_North_America_Q_Peak_245</t>
  </si>
  <si>
    <t>Q_Cells_North_America_Q_Peak_BLK_245</t>
  </si>
  <si>
    <t>Q_Cells_North_America_Q_Peak_250</t>
  </si>
  <si>
    <t>Q_Cells_North_America_Q_Peak_BLK_250</t>
  </si>
  <si>
    <t>Q_Cells_North_America_Q_Peak_255</t>
  </si>
  <si>
    <t>Q_Cells_North_America_Q_Peak_BLK_255</t>
  </si>
  <si>
    <t>Q_Cells_North_America_Q_Peak_260</t>
  </si>
  <si>
    <t>Q_Cells_North_America_Q_Peak_265</t>
  </si>
  <si>
    <t>Quantum_Technologies_QS_215W_60_156_AP_2BB</t>
  </si>
  <si>
    <t>Quantum_Technologies_QS_220W_60_156_AP_2BB</t>
  </si>
  <si>
    <t>Quantum_Technologies_QS_220W_60_156_SP_2BB</t>
  </si>
  <si>
    <t>Quantum_Technologies_QS_225W_60_156_AP_2BB</t>
  </si>
  <si>
    <t>Quantum_Technologies_QS_225W_60_156_SP_2BB</t>
  </si>
  <si>
    <t>Quantum_Technologies_QS_225W_60_256_EM_3BB</t>
  </si>
  <si>
    <t>Quantum_Technologies_QS_230W_60_156_SP_2BB</t>
  </si>
  <si>
    <t>Real_Goods_Solar_Inc__PH_055</t>
  </si>
  <si>
    <t>Real_Goods_Solar_Inc__PH_060</t>
  </si>
  <si>
    <t>Realforce_Power_RF_215P60</t>
  </si>
  <si>
    <t>Realforce_Power_RF_220P60</t>
  </si>
  <si>
    <t>Realforce_Power_RF_225P60</t>
  </si>
  <si>
    <t>Realforce_Power_RF_230P60</t>
  </si>
  <si>
    <t>Realforce_Power_RF_235P60</t>
  </si>
  <si>
    <t>Realforce_Power_RF_240P60</t>
  </si>
  <si>
    <t>Realforce_Power_RF_245P60</t>
  </si>
  <si>
    <t>Realforce_Power_RF_250P60</t>
  </si>
  <si>
    <t>Realforce_Power_RF_255P72</t>
  </si>
  <si>
    <t>Realforce_Power_RF_260P72</t>
  </si>
  <si>
    <t>Realforce_Power_RF_265P72</t>
  </si>
  <si>
    <t>Realforce_Power_RF_270P72</t>
  </si>
  <si>
    <t>Realforce_Power_RF_275P72</t>
  </si>
  <si>
    <t>Realforce_Power_RF_280P72</t>
  </si>
  <si>
    <t>Realforce_Power_RF_285P72</t>
  </si>
  <si>
    <t>Realforce_Power_RF_290P72</t>
  </si>
  <si>
    <t>Realforce_Power_RF_295P72</t>
  </si>
  <si>
    <t>REC_ScanModule_SCM205</t>
  </si>
  <si>
    <t>REC_ScanModule_SCM210</t>
  </si>
  <si>
    <t>REC_ScanModule_SCM215</t>
  </si>
  <si>
    <t>REC_ScanModule_SCM220</t>
  </si>
  <si>
    <t>REC_ScanModule_SCM225</t>
  </si>
  <si>
    <t>REC_Solar_REC205AE_US</t>
  </si>
  <si>
    <t>REC_Solar_REC205AE_US__BLK_</t>
  </si>
  <si>
    <t>REC_Solar_REC205PE</t>
  </si>
  <si>
    <t>REC_Solar_REC205PE__BLK_</t>
  </si>
  <si>
    <t>REC_Solar_REC205PE_US</t>
  </si>
  <si>
    <t>REC_Solar_REC205PE_US__BLK_</t>
  </si>
  <si>
    <t>REC_Solar_REC210AE_US</t>
  </si>
  <si>
    <t>REC_Solar_REC210AE_US__BLK_</t>
  </si>
  <si>
    <t>REC_Solar_REC210PE</t>
  </si>
  <si>
    <t>REC_Solar_REC210PE__BLK_</t>
  </si>
  <si>
    <t>REC_Solar_REC210PE_US</t>
  </si>
  <si>
    <t>REC_Solar_REC210PE_US__BLK_</t>
  </si>
  <si>
    <t>REC_Solar_REC215AE_US__BLK_</t>
  </si>
  <si>
    <t>REC_Solar_REC215PE__BLK_</t>
  </si>
  <si>
    <t>REC_Solar_REC215PE2</t>
  </si>
  <si>
    <t>REC_Solar_REC215PE2_BLK</t>
  </si>
  <si>
    <t>REC_Solar_REC215PE2_BLK_Q2</t>
  </si>
  <si>
    <t>REC_Solar_REC215PE2_BLK_Q3</t>
  </si>
  <si>
    <t>REC_Solar_REC215PE2_Q2</t>
  </si>
  <si>
    <t>REC_Solar_REC215PE2_Q3</t>
  </si>
  <si>
    <t>REC_Solar_REC225PE2_Q3</t>
  </si>
  <si>
    <t>REC_Solar_REC225PE_US__BLK_</t>
  </si>
  <si>
    <t>REC_Solar_REC230AE_US__BLK_</t>
  </si>
  <si>
    <t>REC_Solar_REC230PE__BLK_</t>
  </si>
  <si>
    <t>REC_Solar_REC230PE2</t>
  </si>
  <si>
    <t>REC_Solar_REC230PE2_BLK</t>
  </si>
  <si>
    <t>REC_Solar_REC230PE2_BLK_Q2</t>
  </si>
  <si>
    <t>REC_Solar_REC230PE2_BLK_Q3</t>
  </si>
  <si>
    <t>REC_Solar_REC230PE2_Q2</t>
  </si>
  <si>
    <t>REC_Solar_REC230PE2_Q3</t>
  </si>
  <si>
    <t>REC_Solar_REC230PE_US__BLK_</t>
  </si>
  <si>
    <t>REC_Solar_REC235PE__BLK_</t>
  </si>
  <si>
    <t>REC_Solar_REC235PE2</t>
  </si>
  <si>
    <t>REC_Solar_REC235PE2_BLK</t>
  </si>
  <si>
    <t>REC_Solar_REC235PE2_BLK_Q2</t>
  </si>
  <si>
    <t>REC_Solar_REC235PE2_BLK_Q3</t>
  </si>
  <si>
    <t>REC_Solar_REC235PE2_Q2</t>
  </si>
  <si>
    <t>REC_Solar_REC235PE2_Q3</t>
  </si>
  <si>
    <t>REC_Solar_REC235PE_US__BLK_</t>
  </si>
  <si>
    <t>REC_Solar_REC240PE__BLK_</t>
  </si>
  <si>
    <t>REC_Solar_REC240PE2</t>
  </si>
  <si>
    <t>REC_Solar_REC240PE2_BLK</t>
  </si>
  <si>
    <t>REC_Solar_REC240PE2_BLK_Q2</t>
  </si>
  <si>
    <t>REC_Solar_REC240PE2_BLK_Q3</t>
  </si>
  <si>
    <t>REC_Solar_REC240PE2_Q2</t>
  </si>
  <si>
    <t>REC_Solar_REC240PE2_Q3</t>
  </si>
  <si>
    <t>REC_Solar_REC240PE_US__BLK_</t>
  </si>
  <si>
    <t>REC_Solar_REC245PE__BLK_</t>
  </si>
  <si>
    <t>REC_Solar_REC245PE2</t>
  </si>
  <si>
    <t>REC_Solar_REC245PE2_BLK</t>
  </si>
  <si>
    <t>REC_Solar_REC245PE2_BLK_Q2</t>
  </si>
  <si>
    <t>REC_Solar_REC245PE2_BLK_Q3</t>
  </si>
  <si>
    <t>REC_Solar_REC245PE2_Q2</t>
  </si>
  <si>
    <t>REC_Solar_REC245PE2_Q3</t>
  </si>
  <si>
    <t>REC_Solar_REC245PE_US__BLK_</t>
  </si>
  <si>
    <t>REC_Solar_REC250PE__BLK_</t>
  </si>
  <si>
    <t>REC_Solar_REC250PE_BLK2_Q2</t>
  </si>
  <si>
    <t>REC_Solar_REC250PE_BLK2_Q3</t>
  </si>
  <si>
    <t>REC_Solar_REC250PE_Z_Link_S_Q2</t>
  </si>
  <si>
    <t>REC_Solar_REC250PE_Z_Link_S_Q3</t>
  </si>
  <si>
    <t>REC_Solar_REC250PE2</t>
  </si>
  <si>
    <t>REC_Solar_REC250PE2_BLK</t>
  </si>
  <si>
    <t>REC_Solar_REC250PE2_BLK_Q2</t>
  </si>
  <si>
    <t>REC_Solar_REC250PE2_BLK_Q3</t>
  </si>
  <si>
    <t>REC_Solar_REC250PE2_Q2</t>
  </si>
  <si>
    <t>REC_Solar_REC250PE2_Q3</t>
  </si>
  <si>
    <t>REC_Solar_REC250PE_US__BLK_</t>
  </si>
  <si>
    <t>REC_Solar_REC255PE_BLK2_Q2</t>
  </si>
  <si>
    <t>REC_Solar_REC255PE_BLK2_Q3</t>
  </si>
  <si>
    <t>REC_Solar_REC255PE_Z_Link_S_Q2</t>
  </si>
  <si>
    <t>REC_Solar_REC255PE_Z_Link_S_Q3</t>
  </si>
  <si>
    <t>REC_Solar_REC255PE2</t>
  </si>
  <si>
    <t>REC_Solar_REC255PE2_BLK</t>
  </si>
  <si>
    <t>REC_Solar_REC255PE2_BLK_Q2</t>
  </si>
  <si>
    <t>REC_Solar_REC255PE2_BLK_Q3</t>
  </si>
  <si>
    <t>REC_Solar_REC255PE2_Q2</t>
  </si>
  <si>
    <t>REC_Solar_REC255PE2_Q3</t>
  </si>
  <si>
    <t>REC_Solar_REC260PE_BLK2_Q2</t>
  </si>
  <si>
    <t>REC_Solar_REC260PE_BLK2_Q3</t>
  </si>
  <si>
    <t>REC_Solar_REC260PE_Z_Link_S_Q2</t>
  </si>
  <si>
    <t>REC_Solar_REC260PE_Z_Link_S_Q3</t>
  </si>
  <si>
    <t>REC_Solar_REC260PE2</t>
  </si>
  <si>
    <t>REC_Solar_REC260PE2_BLK</t>
  </si>
  <si>
    <t>REC_Solar_REC260PE2_BLK_Q2</t>
  </si>
  <si>
    <t>REC_Solar_REC260PE2_BLK_Q3</t>
  </si>
  <si>
    <t>REC_Solar_REC260PE2_Q2</t>
  </si>
  <si>
    <t>REC_Solar_REC260PE2_Q3</t>
  </si>
  <si>
    <t>REC_Solar_REC260TP_BLK</t>
  </si>
  <si>
    <t>REC_Solar_REC260TP_BLK_Q2</t>
  </si>
  <si>
    <t>REC_Solar_REC260TP_BLK_Q3</t>
  </si>
  <si>
    <t>REC_Solar_REC260TP_BLK2</t>
  </si>
  <si>
    <t>REC_Solar_REC260TP_BLK2_Q2</t>
  </si>
  <si>
    <t>REC_Solar_REC260TP_BLK2_Q3</t>
  </si>
  <si>
    <t>REC_Solar_REC265PE__BLK_</t>
  </si>
  <si>
    <t>REC_Solar_REC265PE_BLK2</t>
  </si>
  <si>
    <t>REC_Solar_REC265PE_BLK2_Q2</t>
  </si>
  <si>
    <t>REC_Solar_REC265PE_BLK2_Q3</t>
  </si>
  <si>
    <t>REC_Solar_REC265PE_Z_Link_S_Q2</t>
  </si>
  <si>
    <t>REC_Solar_REC265PE_Z_Link_S_Q3</t>
  </si>
  <si>
    <t>REC_Solar_REC265PE2</t>
  </si>
  <si>
    <t>REC_Solar_REC265PE2_BLK</t>
  </si>
  <si>
    <t>REC_Solar_REC265PE2_BLK_Q2</t>
  </si>
  <si>
    <t>REC_Solar_REC265PE2_BLK_Q3</t>
  </si>
  <si>
    <t>REC_Solar_REC265PE2_Q2</t>
  </si>
  <si>
    <t>REC_Solar_REC265PE2_Q3</t>
  </si>
  <si>
    <t>REC_Solar_REC265PE_US__BLK_</t>
  </si>
  <si>
    <t>REC_Solar_REC265TP_BLK</t>
  </si>
  <si>
    <t>REC_Solar_REC265TP_BLK_Q2</t>
  </si>
  <si>
    <t>REC_Solar_REC265TP_BLK_Q3</t>
  </si>
  <si>
    <t>REC_Solar_REC265TP_BLK2</t>
  </si>
  <si>
    <t>REC_Solar_REC265TP_BLK2_Q2</t>
  </si>
  <si>
    <t>REC_Solar_REC265TP_BLK2_Q3</t>
  </si>
  <si>
    <t>REC_Solar_REC265TP_IQ</t>
  </si>
  <si>
    <t>REC_Solar_REC265TP_IQ_BLK</t>
  </si>
  <si>
    <t>REC_Solar_REC265TP_Q2</t>
  </si>
  <si>
    <t>REC_Solar_REC265TP_Q3</t>
  </si>
  <si>
    <t>REC_Solar_REC270PE__BLK_</t>
  </si>
  <si>
    <t>REC_Solar_REC270PE_Z_Link_M</t>
  </si>
  <si>
    <t>REC_Solar_REC270PE_Z_Link_S_Q2</t>
  </si>
  <si>
    <t>REC_Solar_REC270PE_Z_Link_S_Q3</t>
  </si>
  <si>
    <t>REC_Solar_REC270PE2</t>
  </si>
  <si>
    <t>REC_Solar_REC270PE2_BLK</t>
  </si>
  <si>
    <t>REC_Solar_REC270PE2_BLK_Q2</t>
  </si>
  <si>
    <t>REC_Solar_REC270PE2_BLK_Q3</t>
  </si>
  <si>
    <t>REC_Solar_REC270PE2_Q2</t>
  </si>
  <si>
    <t>REC_Solar_REC270PE2_Q3</t>
  </si>
  <si>
    <t>REC_Solar_REC270PE_US__BLK_</t>
  </si>
  <si>
    <t>REC_Solar_REC270TP_BLK</t>
  </si>
  <si>
    <t>REC_Solar_REC270TP_BLK_Q2</t>
  </si>
  <si>
    <t>REC_Solar_REC270TP_BLK_Q3</t>
  </si>
  <si>
    <t>REC_Solar_REC270TP_BLK2</t>
  </si>
  <si>
    <t>REC_Solar_REC270TP_BLK2_Q2</t>
  </si>
  <si>
    <t>REC_Solar_REC270TP_BLK2_Q3</t>
  </si>
  <si>
    <t>REC_Solar_REC270TP_IQ</t>
  </si>
  <si>
    <t>REC_Solar_REC270TP_IQ_BLK</t>
  </si>
  <si>
    <t>REC_Solar_REC270TP_Q2</t>
  </si>
  <si>
    <t>REC_Solar_REC270TP_Q3</t>
  </si>
  <si>
    <t>REC_Solar_REC270TP2_BLK_Q2</t>
  </si>
  <si>
    <t>REC_Solar_REC270TP2_BLK_Q3</t>
  </si>
  <si>
    <t>REC_Solar_REC270TP2_BLK2_Q2</t>
  </si>
  <si>
    <t>REC_Solar_REC270TP2_BLK2_Q3</t>
  </si>
  <si>
    <t>REC_Solar_REC270TP2_Q2</t>
  </si>
  <si>
    <t>REC_Solar_REC270TP2_Q3</t>
  </si>
  <si>
    <t>REC_Solar_REC275TP_BLK</t>
  </si>
  <si>
    <t>REC_Solar_REC275TP_BLK_Q2</t>
  </si>
  <si>
    <t>REC_Solar_REC275TP_BLK_Q3</t>
  </si>
  <si>
    <t>REC_Solar_REC275TP_BLK2</t>
  </si>
  <si>
    <t>REC_Solar_REC275TP_BLK2_Q2</t>
  </si>
  <si>
    <t>REC_Solar_REC275TP_BLK2_Q3</t>
  </si>
  <si>
    <t>REC_Solar_REC275TP_IQ</t>
  </si>
  <si>
    <t>REC_Solar_REC275TP_IQ_BLK</t>
  </si>
  <si>
    <t>REC_Solar_REC275TP_Q2</t>
  </si>
  <si>
    <t>REC_Solar_REC275TP_Q3</t>
  </si>
  <si>
    <t>REC_Solar_REC275TP2_BLK_Q2</t>
  </si>
  <si>
    <t>REC_Solar_REC275TP2_BLK_Q3</t>
  </si>
  <si>
    <t>REC_Solar_REC275TP2_BLK2_Q2</t>
  </si>
  <si>
    <t>REC_Solar_REC275TP2_BLK2_Q3</t>
  </si>
  <si>
    <t>REC_Solar_REC275TP2_Q2</t>
  </si>
  <si>
    <t>REC_Solar_REC275TP2_Q3</t>
  </si>
  <si>
    <t>REC_Solar_REC280TP_BLK</t>
  </si>
  <si>
    <t>REC_Solar_REC280TP_BLK_Q2</t>
  </si>
  <si>
    <t>REC_Solar_REC280TP_BLK_Q3</t>
  </si>
  <si>
    <t>REC_Solar_REC280TP_BLK2</t>
  </si>
  <si>
    <t>REC_Solar_REC280TP_BLK2_Q2</t>
  </si>
  <si>
    <t>REC_Solar_REC280TP_BLK2_Q3</t>
  </si>
  <si>
    <t>REC_Solar_REC280TP_IQ</t>
  </si>
  <si>
    <t>REC_Solar_REC280TP_IQ_BLK</t>
  </si>
  <si>
    <t>REC_Solar_REC280TP_Q2</t>
  </si>
  <si>
    <t>REC_Solar_REC280TP_Q3</t>
  </si>
  <si>
    <t>REC_Solar_REC280TP2_BLK_Q2</t>
  </si>
  <si>
    <t>REC_Solar_REC280TP2_BLK_Q3</t>
  </si>
  <si>
    <t>REC_Solar_REC280TP2_BLK2_Q2</t>
  </si>
  <si>
    <t>REC_Solar_REC280TP2_BLK2_Q3</t>
  </si>
  <si>
    <t>REC_Solar_REC280TP2_Q2</t>
  </si>
  <si>
    <t>REC_Solar_REC280TP2_Q3</t>
  </si>
  <si>
    <t>REC_Solar_REC285PE72_BLK</t>
  </si>
  <si>
    <t>REC_Solar_REC285TP_BLK</t>
  </si>
  <si>
    <t>REC_Solar_REC285TP_BLK_Q2</t>
  </si>
  <si>
    <t>REC_Solar_REC285TP_BLK_Q3</t>
  </si>
  <si>
    <t>REC_Solar_REC285TP_IQ</t>
  </si>
  <si>
    <t>REC_Solar_REC285TP_IQ_BLK</t>
  </si>
  <si>
    <t>REC_Solar_REC285TP_Q2</t>
  </si>
  <si>
    <t>REC_Solar_REC285TP_Q3</t>
  </si>
  <si>
    <t>REC_Solar_REC285TP2_BLK_Q2</t>
  </si>
  <si>
    <t>REC_Solar_REC285TP2_BLK_Q3</t>
  </si>
  <si>
    <t>REC_Solar_REC285TP2_BLK2_Q2</t>
  </si>
  <si>
    <t>REC_Solar_REC285TP2_BLK2_Q3</t>
  </si>
  <si>
    <t>REC_Solar_REC285TP2_Q2</t>
  </si>
  <si>
    <t>REC_Solar_REC285TP2_Q3</t>
  </si>
  <si>
    <t>REC_Solar_REC290PE72_BLK</t>
  </si>
  <si>
    <t>REC_Solar_REC290TP_BLK</t>
  </si>
  <si>
    <t>REC_Solar_REC290TP_BLK_Q2</t>
  </si>
  <si>
    <t>REC_Solar_REC290TP_BLK_Q3</t>
  </si>
  <si>
    <t>REC_Solar_REC290TP_IQ</t>
  </si>
  <si>
    <t>REC_Solar_REC290TP_IQ_BLK</t>
  </si>
  <si>
    <t>REC_Solar_REC290TP_Q2</t>
  </si>
  <si>
    <t>REC_Solar_REC290TP_Q3</t>
  </si>
  <si>
    <t>REC_Solar_REC290TP2_BLK_Q2</t>
  </si>
  <si>
    <t>REC_Solar_REC290TP2_BLK_Q3</t>
  </si>
  <si>
    <t>REC_Solar_REC290TP2_BLK2_Q2</t>
  </si>
  <si>
    <t>REC_Solar_REC290TP2_BLK2_Q3</t>
  </si>
  <si>
    <t>REC_Solar_REC290TP2_Q2</t>
  </si>
  <si>
    <t>REC_Solar_REC290TP2_Q3</t>
  </si>
  <si>
    <t>REC_Solar_REC290TP2SM</t>
  </si>
  <si>
    <t>REC_Solar_REC290TP2SM_BLK</t>
  </si>
  <si>
    <t>REC_Solar_REC290TP2SM_BLK2</t>
  </si>
  <si>
    <t>REC_Solar_REC295PE72_BLK</t>
  </si>
  <si>
    <t>REC_Solar_REC295PE72_BLK_Q2</t>
  </si>
  <si>
    <t>REC_Solar_REC295PE72_BLK_Q3</t>
  </si>
  <si>
    <t>REC_Solar_REC295PE72XV</t>
  </si>
  <si>
    <t>REC_Solar_REC295PE72XV_Q2</t>
  </si>
  <si>
    <t>REC_Solar_REC295PE72XV_Q3</t>
  </si>
  <si>
    <t>REC_Solar_REC295TP2_Q2</t>
  </si>
  <si>
    <t>REC_Solar_REC295TP2_Q3</t>
  </si>
  <si>
    <t>REC_Solar_REC295TP2SM</t>
  </si>
  <si>
    <t>REC_Solar_REC295TP2SM_BLK</t>
  </si>
  <si>
    <t>REC_Solar_REC295TP2SM_BLK2</t>
  </si>
  <si>
    <t>REC_Solar_REC300NP_Black</t>
  </si>
  <si>
    <t>REC_Solar_REC300PE72_BLK</t>
  </si>
  <si>
    <t>REC_Solar_REC300PE72_BLK_Q2</t>
  </si>
  <si>
    <t>REC_Solar_REC300PE72_BLK_Q3</t>
  </si>
  <si>
    <t>REC_Solar_REC300PE72XV</t>
  </si>
  <si>
    <t>REC_Solar_REC300PE72XV_Q2</t>
  </si>
  <si>
    <t>REC_Solar_REC300PE72XV_Q3</t>
  </si>
  <si>
    <t>REC_Solar_REC300TP2_Q2</t>
  </si>
  <si>
    <t>REC_Solar_REC300TP2_Q3</t>
  </si>
  <si>
    <t>REC_Solar_REC300TP2SM</t>
  </si>
  <si>
    <t>REC_Solar_REC300TP2SM_BLK</t>
  </si>
  <si>
    <t>REC_Solar_REC300TP2SM_BLK2</t>
  </si>
  <si>
    <t>REC_Solar_REC305PE72_BLK</t>
  </si>
  <si>
    <t>REC_Solar_REC305PE72_BLK_Q2</t>
  </si>
  <si>
    <t>REC_Solar_REC305PE72_BLK_Q3</t>
  </si>
  <si>
    <t>REC_Solar_REC305PE72XV</t>
  </si>
  <si>
    <t>REC_Solar_REC305PE72XV_Q2</t>
  </si>
  <si>
    <t>REC_Solar_REC305PE72XV_Q3</t>
  </si>
  <si>
    <t>REC_Solar_REC305TP2SM</t>
  </si>
  <si>
    <t>REC_Solar_REC305TP2SM_BLK</t>
  </si>
  <si>
    <t>REC_Solar_REC305TP2SM_BLK2</t>
  </si>
  <si>
    <t>REC_Solar_REC310PE72_BLK</t>
  </si>
  <si>
    <t>REC_Solar_REC310PE72_BLK_Q2</t>
  </si>
  <si>
    <t>REC_Solar_REC310PE72_BLK_Q3</t>
  </si>
  <si>
    <t>REC_Solar_REC310PE72XV_Q2</t>
  </si>
  <si>
    <t>REC_Solar_REC310PE72XV_Q3</t>
  </si>
  <si>
    <t>REC_Solar_REC310TP2SM</t>
  </si>
  <si>
    <t>REC_Solar_REC310TP2SM_BLK</t>
  </si>
  <si>
    <t>REC_Solar_REC310TP2SM_BLK2</t>
  </si>
  <si>
    <t>REC_Solar_REC315PE72_BLK</t>
  </si>
  <si>
    <t>REC_Solar_REC315PE72_BLK_Q2</t>
  </si>
  <si>
    <t>REC_Solar_REC315PE72_BLK_Q3</t>
  </si>
  <si>
    <t>REC_Solar_REC315PE72XV</t>
  </si>
  <si>
    <t>REC_Solar_REC315PE72XV_Q2</t>
  </si>
  <si>
    <t>REC_Solar_REC315PE72XV_Q3</t>
  </si>
  <si>
    <t>REC_Solar_REC315TP2SM</t>
  </si>
  <si>
    <t>REC_Solar_REC315TP2SM_BLK</t>
  </si>
  <si>
    <t>REC_Solar_REC315TP2SM_BLK2</t>
  </si>
  <si>
    <t>REC_Solar_REC315TP3M_</t>
  </si>
  <si>
    <t>REC_Solar_REC320PE72</t>
  </si>
  <si>
    <t>REC_Solar_REC320PE72_BLK</t>
  </si>
  <si>
    <t>REC_Solar_REC320PE72_BLK_Q2</t>
  </si>
  <si>
    <t>REC_Solar_REC320PE72_BLK_Q3</t>
  </si>
  <si>
    <t>REC_Solar_REC320PE72_Q2</t>
  </si>
  <si>
    <t>REC_Solar_REC320PE72_Q3</t>
  </si>
  <si>
    <t>REC_Solar_REC320PE72XV</t>
  </si>
  <si>
    <t>REC_Solar_REC320PE72XV_Q2</t>
  </si>
  <si>
    <t>REC_Solar_REC320PE72XV_Q3</t>
  </si>
  <si>
    <t>REC_Solar_REC320PEM_72_BLK</t>
  </si>
  <si>
    <t>REC_Solar_REC320PEM_72_XV</t>
  </si>
  <si>
    <t>REC_Solar_REC320PEM_72_XV_BLK</t>
  </si>
  <si>
    <t>REC_Solar_REC320TP2SM</t>
  </si>
  <si>
    <t>REC_Solar_REC320TP2SM_BLK</t>
  </si>
  <si>
    <t>REC_Solar_REC320TP2SM_BLK2</t>
  </si>
  <si>
    <t>REC_Solar_REC325PE72</t>
  </si>
  <si>
    <t>REC_Solar_REC325PE72_BLK</t>
  </si>
  <si>
    <t>REC_Solar_REC325PE72_BLK_Q2</t>
  </si>
  <si>
    <t>REC_Solar_REC325PE72_BLK_Q3</t>
  </si>
  <si>
    <t>REC_Solar_REC325PE72_Q2</t>
  </si>
  <si>
    <t>REC_Solar_REC325PE72_Q3</t>
  </si>
  <si>
    <t>REC_Solar_REC325PE72XV</t>
  </si>
  <si>
    <t>REC_Solar_REC325PE72XV_Q2</t>
  </si>
  <si>
    <t>REC_Solar_REC325PE72XV_Q3</t>
  </si>
  <si>
    <t>REC_Solar_REC325PEM_72_BLK</t>
  </si>
  <si>
    <t>REC_Solar_REC325PEM_72_XV</t>
  </si>
  <si>
    <t>REC_Solar_REC325PEM_72_XV_BLK</t>
  </si>
  <si>
    <t>REC_Solar_REC325TP_72_BLK</t>
  </si>
  <si>
    <t>REC_Solar_REC325TP_72_BLK_Q2</t>
  </si>
  <si>
    <t>REC_Solar_REC325TP_72_BLK_Q3</t>
  </si>
  <si>
    <t>REC_Solar_REC325TP_72_Q3</t>
  </si>
  <si>
    <t>REC_Solar_REC325TP_72_XV</t>
  </si>
  <si>
    <t>REC_Solar_REC325TP_72_XV_BLK</t>
  </si>
  <si>
    <t>REC_Solar_REC325TP_72_XV_BLK_Q2</t>
  </si>
  <si>
    <t>REC_Solar_REC325TP_72_XV_BLK_Q3</t>
  </si>
  <si>
    <t>REC_Solar_REC325TP_72_XV_Q2</t>
  </si>
  <si>
    <t>REC_Solar_REC325TP_72_XV_Q3</t>
  </si>
  <si>
    <t>REC_Solar_REC325TP2S_72_BLK</t>
  </si>
  <si>
    <t>REC_Solar_REC325TP2S_72_BLK2</t>
  </si>
  <si>
    <t>REC_Solar_REC325TP2S_72_Q2</t>
  </si>
  <si>
    <t>REC_Solar_REC325TP2S_72_Q3</t>
  </si>
  <si>
    <t>REC_Solar_REC325TP2S_72_XV_BLK</t>
  </si>
  <si>
    <t>REC_Solar_REC325TP2S_72_XV_Q2</t>
  </si>
  <si>
    <t>REC_Solar_REC325TP2S_72_XV_Q3</t>
  </si>
  <si>
    <t>REC_Solar_REC330NP_</t>
  </si>
  <si>
    <t>REC_Solar_REC330PEM_72_BLK</t>
  </si>
  <si>
    <t>REC_Solar_REC330PEM_72_XV</t>
  </si>
  <si>
    <t>REC_Solar_REC330PEM_72_XV_BLK</t>
  </si>
  <si>
    <t>REC_Solar_REC330TP_72_BLK</t>
  </si>
  <si>
    <t>REC_Solar_REC330TP_72_BLK_Q2</t>
  </si>
  <si>
    <t>REC_Solar_REC330TP_72_BLK_Q3</t>
  </si>
  <si>
    <t>REC_Solar_REC330TP_72_Q2</t>
  </si>
  <si>
    <t>REC_Solar_REC330TP_72_Q3</t>
  </si>
  <si>
    <t>REC_Solar_REC330TP_72_XV</t>
  </si>
  <si>
    <t>REC_Solar_REC330TP_72_XV_BLK</t>
  </si>
  <si>
    <t>REC_Solar_REC330TP_72_XV_BLK_Q2</t>
  </si>
  <si>
    <t>REC_Solar_REC330TP_72_XV_BLK_Q3</t>
  </si>
  <si>
    <t>REC_Solar_REC330TP_72_XV_Q2</t>
  </si>
  <si>
    <t>REC_Solar_REC330TP_72_XV_Q3</t>
  </si>
  <si>
    <t>REC_Solar_REC330TP2S_72_BLK</t>
  </si>
  <si>
    <t>REC_Solar_REC330TP2S_72_BLK2</t>
  </si>
  <si>
    <t>REC_Solar_REC330TP2S_72_Q2</t>
  </si>
  <si>
    <t>REC_Solar_REC330TP2S_72_Q3</t>
  </si>
  <si>
    <t>REC_Solar_REC330TP2S_72_XV_BLK</t>
  </si>
  <si>
    <t>REC_Solar_REC330TP2S_72_XV_Q2</t>
  </si>
  <si>
    <t>REC_Solar_REC330TP2S_72_XV_Q3</t>
  </si>
  <si>
    <t>REC_Solar_REC335PEM_72_BLK</t>
  </si>
  <si>
    <t>REC_Solar_REC335PEM_72_XV</t>
  </si>
  <si>
    <t>REC_Solar_REC335PEM_72_XV_BLK</t>
  </si>
  <si>
    <t>REC_Solar_REC335TP_72_BLK</t>
  </si>
  <si>
    <t>REC_Solar_REC335TP_72_BLK_Q2</t>
  </si>
  <si>
    <t>REC_Solar_REC335TP_72_BLK_Q3</t>
  </si>
  <si>
    <t>REC_Solar_REC335TP_72_Q2</t>
  </si>
  <si>
    <t>REC_Solar_REC335TP_72_Q3</t>
  </si>
  <si>
    <t>REC_Solar_REC335TP_72_XV</t>
  </si>
  <si>
    <t>REC_Solar_REC335TP_72_XV_BLK</t>
  </si>
  <si>
    <t>REC_Solar_REC335TP_72_XV_BLK_Q2</t>
  </si>
  <si>
    <t>REC_Solar_REC335TP_72_XV_BLK_Q3</t>
  </si>
  <si>
    <t>REC_Solar_REC335TP_72_XV_Q2</t>
  </si>
  <si>
    <t>REC_Solar_REC335TP_72_XV_Q3</t>
  </si>
  <si>
    <t>REC_Solar_REC335TP2S_72_BLK</t>
  </si>
  <si>
    <t>REC_Solar_REC335TP2S_72_BLK2</t>
  </si>
  <si>
    <t>REC_Solar_REC335TP2S_72_Q2</t>
  </si>
  <si>
    <t>REC_Solar_REC335TP2S_72_Q3</t>
  </si>
  <si>
    <t>REC_Solar_REC335TP2S_72_XV_BLK</t>
  </si>
  <si>
    <t>REC_Solar_REC335TP2S_72_XV_Q2</t>
  </si>
  <si>
    <t>REC_Solar_REC335TP2S_72_XV_Q3</t>
  </si>
  <si>
    <t>REC_Solar_REC340PEM_72_BLK</t>
  </si>
  <si>
    <t>REC_Solar_REC340PEM_72_XV</t>
  </si>
  <si>
    <t>REC_Solar_REC340PEM_72_XV_BLK</t>
  </si>
  <si>
    <t>REC_Solar_REC340TP_72_BLK</t>
  </si>
  <si>
    <t>REC_Solar_REC340TP_72_BLK_Q2</t>
  </si>
  <si>
    <t>REC_Solar_REC340TP_72_BLK_Q3</t>
  </si>
  <si>
    <t>REC_Solar_REC340TP_72_Q2</t>
  </si>
  <si>
    <t>REC_Solar_REC340TP_72_Q3</t>
  </si>
  <si>
    <t>REC_Solar_REC340TP_72_XV</t>
  </si>
  <si>
    <t>REC_Solar_REC340TP_72_XV_BLK</t>
  </si>
  <si>
    <t>REC_Solar_REC340TP_72_XV_BLK_Q2</t>
  </si>
  <si>
    <t>REC_Solar_REC340TP_72_XV_BLK_Q3</t>
  </si>
  <si>
    <t>REC_Solar_REC340TP_72_XV_Q2</t>
  </si>
  <si>
    <t>REC_Solar_REC340TP_72_XV_Q3</t>
  </si>
  <si>
    <t>REC_Solar_REC340TP2S_72_BLK</t>
  </si>
  <si>
    <t>REC_Solar_REC340TP2S_72_BLK2</t>
  </si>
  <si>
    <t>REC_Solar_REC340TP2S_72_Q2</t>
  </si>
  <si>
    <t>REC_Solar_REC340TP2S_72_Q3</t>
  </si>
  <si>
    <t>REC_Solar_REC340TP2S_72_XV_BLK</t>
  </si>
  <si>
    <t>REC_Solar_REC340TP2S_72_XV_Q2</t>
  </si>
  <si>
    <t>REC_Solar_REC340TP2S_72_XV_Q3</t>
  </si>
  <si>
    <t>REC_Solar_REC345PEM_72_BLK</t>
  </si>
  <si>
    <t>REC_Solar_REC345PEM_72_XV</t>
  </si>
  <si>
    <t>REC_Solar_REC345PEM_72_XV_BLK</t>
  </si>
  <si>
    <t>REC_Solar_REC345TP_72_BLK</t>
  </si>
  <si>
    <t>REC_Solar_REC345TP_72_BLK_Q2</t>
  </si>
  <si>
    <t>REC_Solar_REC345TP_72_BLK_Q3</t>
  </si>
  <si>
    <t>REC_Solar_REC345TP_72_Q2</t>
  </si>
  <si>
    <t>REC_Solar_REC345TP_72_Q3</t>
  </si>
  <si>
    <t>REC_Solar_REC345TP_72_XV</t>
  </si>
  <si>
    <t>REC_Solar_REC345TP_72_XV_BLK</t>
  </si>
  <si>
    <t>REC_Solar_REC345TP_72_XV_BLK_Q2</t>
  </si>
  <si>
    <t>REC_Solar_REC345TP_72_XV_BLK_Q3</t>
  </si>
  <si>
    <t>REC_Solar_REC345TP_72_XV_Q2</t>
  </si>
  <si>
    <t>REC_Solar_REC345TP_72_XV_Q3</t>
  </si>
  <si>
    <t>REC_Solar_REC345TP2S_72_BLK</t>
  </si>
  <si>
    <t>REC_Solar_REC345TP2S_72_BLK2</t>
  </si>
  <si>
    <t>REC_Solar_REC345TP2S_72_Q2</t>
  </si>
  <si>
    <t>REC_Solar_REC345TP2S_72_Q3</t>
  </si>
  <si>
    <t>REC_Solar_REC345TP2S_72_XV_BLK</t>
  </si>
  <si>
    <t>REC_Solar_REC345TP2S_72_XV_Q2</t>
  </si>
  <si>
    <t>REC_Solar_REC345TP2S_72_XV_Q3</t>
  </si>
  <si>
    <t>REC_Solar_REC350PEM_72_BLK</t>
  </si>
  <si>
    <t>REC_Solar_REC350PEM_72_XV</t>
  </si>
  <si>
    <t>REC_Solar_REC350PEM_72_XV_BLK</t>
  </si>
  <si>
    <t>REC_Solar_REC350TP_72_BLK</t>
  </si>
  <si>
    <t>REC_Solar_REC350TP_72_BLK_Q2</t>
  </si>
  <si>
    <t>REC_Solar_REC350TP_72_BLK_Q3</t>
  </si>
  <si>
    <t>REC_Solar_REC350TP_72_Q2</t>
  </si>
  <si>
    <t>REC_Solar_REC350TP_72_Q3</t>
  </si>
  <si>
    <t>REC_Solar_REC350TP_72_XV</t>
  </si>
  <si>
    <t>REC_Solar_REC350TP_72_XV_BLK</t>
  </si>
  <si>
    <t>REC_Solar_REC350TP_72_XV_BLK_Q2</t>
  </si>
  <si>
    <t>REC_Solar_REC350TP_72_XV_BLK_Q3</t>
  </si>
  <si>
    <t>REC_Solar_REC350TP_72_XV_Q2</t>
  </si>
  <si>
    <t>REC_Solar_REC350TP_72_XV_Q3</t>
  </si>
  <si>
    <t>REC_Solar_REC350TP2M_72_Q2</t>
  </si>
  <si>
    <t>REC_Solar_REC350TP2M_72_Q3</t>
  </si>
  <si>
    <t>REC_Solar_REC350TP2S_72_BLK</t>
  </si>
  <si>
    <t>REC_Solar_REC350TP2S_72_BLK2</t>
  </si>
  <si>
    <t>REC_Solar_REC350TP2S_72_Q2</t>
  </si>
  <si>
    <t>REC_Solar_REC350TP2S_72_Q3</t>
  </si>
  <si>
    <t>REC_Solar_REC350TP2S_72_XV_BLK</t>
  </si>
  <si>
    <t>REC_Solar_REC350TP2S_72_XV_Q2</t>
  </si>
  <si>
    <t>REC_Solar_REC350TP2S_72_XV_Q3</t>
  </si>
  <si>
    <t>REC_Solar_REC350TP2SM_72_BLK</t>
  </si>
  <si>
    <t>REC_Solar_REC350TP2SM_72_BLK2</t>
  </si>
  <si>
    <t>REC_Solar_REC350TP2SM_72_XV</t>
  </si>
  <si>
    <t>REC_Solar_REC350TP2SM_72_XV_BLK</t>
  </si>
  <si>
    <t>REC_Solar_REC355PEM_72_BLK</t>
  </si>
  <si>
    <t>REC_Solar_REC355PEM_72_XV</t>
  </si>
  <si>
    <t>REC_Solar_REC355PEM_72_XV_BLK</t>
  </si>
  <si>
    <t>REC_Solar_REC355TP_72_BLK</t>
  </si>
  <si>
    <t>REC_Solar_REC355TP_72_BLK_Q2</t>
  </si>
  <si>
    <t>REC_Solar_REC355TP_72_BLK_Q3</t>
  </si>
  <si>
    <t>REC_Solar_REC355TP_72_Q2</t>
  </si>
  <si>
    <t>REC_Solar_REC355TP_72_Q3</t>
  </si>
  <si>
    <t>REC_Solar_REC355TP_72_XV</t>
  </si>
  <si>
    <t>REC_Solar_REC355TP_72_XV_BLK</t>
  </si>
  <si>
    <t>REC_Solar_REC355TP_72_XV_BLK_Q2</t>
  </si>
  <si>
    <t>REC_Solar_REC355TP_72_XV_BLK_Q3</t>
  </si>
  <si>
    <t>REC_Solar_REC355TP_72_XV_Q2</t>
  </si>
  <si>
    <t>REC_Solar_REC355TP_72_XV_Q3</t>
  </si>
  <si>
    <t>REC_Solar_REC355TP2M_72_Q2</t>
  </si>
  <si>
    <t>REC_Solar_REC355TP2M_72_Q3</t>
  </si>
  <si>
    <t>REC_Solar_REC355TP2S_72_BLK</t>
  </si>
  <si>
    <t>REC_Solar_REC355TP2S_72_BLK2</t>
  </si>
  <si>
    <t>REC_Solar_REC355TP2S_72_Q2</t>
  </si>
  <si>
    <t>REC_Solar_REC355TP2S_72_Q3</t>
  </si>
  <si>
    <t>REC_Solar_REC355TP2S_72_XV_BLK</t>
  </si>
  <si>
    <t>REC_Solar_REC355TP2S_72_XV_Q2</t>
  </si>
  <si>
    <t>REC_Solar_REC355TP2S_72_XV_Q3</t>
  </si>
  <si>
    <t>REC_Solar_REC355TP2SM_72_BLK</t>
  </si>
  <si>
    <t>REC_Solar_REC355TP2SM_72_BLK2</t>
  </si>
  <si>
    <t>REC_Solar_REC355TP2SM_72_XV</t>
  </si>
  <si>
    <t>REC_Solar_REC355TP2SM_72_XV_BLK</t>
  </si>
  <si>
    <t>REC_Solar_REC360PEM_72_BLK</t>
  </si>
  <si>
    <t>REC_Solar_REC360PEM_72_XV</t>
  </si>
  <si>
    <t>REC_Solar_REC360PEM_72_XV_BLK</t>
  </si>
  <si>
    <t>REC_Solar_REC360TP2M_72_Q2</t>
  </si>
  <si>
    <t>REC_Solar_REC360TP2M_72_Q3</t>
  </si>
  <si>
    <t>REC_Solar_REC360TP2SM_72_BLK2</t>
  </si>
  <si>
    <t>REC_Solar_REC365PEM_72_BLK</t>
  </si>
  <si>
    <t>REC_Solar_REC365PEM_72_XV</t>
  </si>
  <si>
    <t>REC_Solar_REC365PEM_72_XV_BLK</t>
  </si>
  <si>
    <t>REC_Solar_REC365TP2M_72_Q2</t>
  </si>
  <si>
    <t>REC_Solar_REC365TP2M_72_Q3</t>
  </si>
  <si>
    <t>REC_Solar_REC365TP2SM_72_BLK2</t>
  </si>
  <si>
    <t>REC_Solar_REC370PEM_72_BLK</t>
  </si>
  <si>
    <t>REC_Solar_REC370PEM_72_XV</t>
  </si>
  <si>
    <t>REC_Solar_REC370PEM_72_XV_BLK</t>
  </si>
  <si>
    <t>REC_Solar_REC370TP2M_72_Q2</t>
  </si>
  <si>
    <t>REC_Solar_REC370TP2M_72_Q3</t>
  </si>
  <si>
    <t>REC_Solar_REC370TP2SM_72_BLK2</t>
  </si>
  <si>
    <t>REC_Solar_REC375TP2M_72_Q2</t>
  </si>
  <si>
    <t>REC_Solar_REC375TP2M_72_Q3</t>
  </si>
  <si>
    <t>REC_Solar_REC375TP2SM_72_BLK2</t>
  </si>
  <si>
    <t>REC_Solar_REC380TP2M_72_Q2</t>
  </si>
  <si>
    <t>REC_Solar_REC380TP2M_72_Q3</t>
  </si>
  <si>
    <t>REC_Solar_REC380TP2SM_72_BLK2</t>
  </si>
  <si>
    <t>RECOM_AG_RCM_285_6MB_BB</t>
  </si>
  <si>
    <t>RECOM_AG_RCM_290_6MB_BB</t>
  </si>
  <si>
    <t>RECOM_AG_RCM_295_6MB_BB</t>
  </si>
  <si>
    <t>RECOM_AG_RCM_300_6MB_BB</t>
  </si>
  <si>
    <t>Renesola_America_JC180S_24_Db</t>
  </si>
  <si>
    <t>Renesola_America_JC185S_24_Db</t>
  </si>
  <si>
    <t>Renesola_America_JC190S_24_Db</t>
  </si>
  <si>
    <t>Renesola_America_JC195S_24_Db</t>
  </si>
  <si>
    <t>Renesola_America_JC200S_24_Db</t>
  </si>
  <si>
    <t>Renesola_America_JC220M_24_Bx</t>
  </si>
  <si>
    <t>Renesola_America_JC225M_24_Bx</t>
  </si>
  <si>
    <t>Renesola_America_JC225S_24_Bb</t>
  </si>
  <si>
    <t>Renesola_America_JC230M_24_Bb</t>
  </si>
  <si>
    <t>Renesola_America_JC230S_24_Bb</t>
  </si>
  <si>
    <t>Renesola_America_JC235M_24_Bx</t>
  </si>
  <si>
    <t>Renesola_America_JC235S_24_Bb</t>
  </si>
  <si>
    <t>Renesola_America_JC240M_24_Bx</t>
  </si>
  <si>
    <t>Renesola_America_JC240M_24_Bx_b</t>
  </si>
  <si>
    <t>Renesola_America_JC240M_24_Bxh</t>
  </si>
  <si>
    <t>Renesola_America_JC240M_24_Bxh_b</t>
  </si>
  <si>
    <t>Renesola_America_JC240S_24_Bb</t>
  </si>
  <si>
    <t>Renesola_America_JC240S_24_Bb_b</t>
  </si>
  <si>
    <t>Renesola_America_JC245M_24_Bx</t>
  </si>
  <si>
    <t>Renesola_America_JC245M_24_Bx_b</t>
  </si>
  <si>
    <t>Renesola_America_JC245M_24_Bxh</t>
  </si>
  <si>
    <t>Renesola_America_JC245M_24_Bxh_b</t>
  </si>
  <si>
    <t>Renesola_America_JC245S_24_Bb</t>
  </si>
  <si>
    <t>Renesola_America_JC245S_24_Bb_b</t>
  </si>
  <si>
    <t>Renesola_America_JC250M_24_Bx</t>
  </si>
  <si>
    <t>Renesola_America_JC250M_24_Bx_b</t>
  </si>
  <si>
    <t>Renesola_America_JC250M_24_Bxh</t>
  </si>
  <si>
    <t>Renesola_America_JC250M_24_Bxh_b</t>
  </si>
  <si>
    <t>Renesola_America_JC250S_24_Bb</t>
  </si>
  <si>
    <t>Renesola_America_JC250S_24_Bb_b</t>
  </si>
  <si>
    <t>Renesola_America_JC255M_24_Bx</t>
  </si>
  <si>
    <t>Renesola_America_JC255M_24_Bx_b</t>
  </si>
  <si>
    <t>Renesola_America_JC255M_24_Bxh</t>
  </si>
  <si>
    <t>Renesola_America_JC255M_24_Bxh_b</t>
  </si>
  <si>
    <t>Renesola_America_JC255S_24_Bb</t>
  </si>
  <si>
    <t>Renesola_America_JC255S_24_Bb_b</t>
  </si>
  <si>
    <t>Renesola_America_JC260M_24_Bx</t>
  </si>
  <si>
    <t>Renesola_America_JC260M_24_Bx_b</t>
  </si>
  <si>
    <t>Renesola_America_JC260M_24_Bxh</t>
  </si>
  <si>
    <t>Renesola_America_JC260M_24_Bxh_b</t>
  </si>
  <si>
    <t>Renesola_America_JC260S_24_Bb</t>
  </si>
  <si>
    <t>Renesola_America_JC260S_24_Bb_b</t>
  </si>
  <si>
    <t>Renesola_America_JC265S_24_Ab</t>
  </si>
  <si>
    <t>Renesola_America_JC270M_24_Ax</t>
  </si>
  <si>
    <t>Renesola_America_JC270S_24_Ab</t>
  </si>
  <si>
    <t>Renesola_America_JC275M_24_Ax</t>
  </si>
  <si>
    <t>Renesola_America_JC275S_24_Ab</t>
  </si>
  <si>
    <t>Renesola_America_JC280M_24_Ax</t>
  </si>
  <si>
    <t>Renesola_America_JC280S_24_Ab</t>
  </si>
  <si>
    <t>Renesola_America_JC285M_24_Ax</t>
  </si>
  <si>
    <t>Renesola_America_JC285M_24_Ax_b</t>
  </si>
  <si>
    <t>Renesola_America_JC285M_24_Axh</t>
  </si>
  <si>
    <t>Renesola_America_JC285M_24_Axh_b</t>
  </si>
  <si>
    <t>Renesola_America_JC285S_24_Ab</t>
  </si>
  <si>
    <t>Renesola_America_JC290M_24_Ax</t>
  </si>
  <si>
    <t>Renesola_America_JC290M_24_Ax_b</t>
  </si>
  <si>
    <t>Renesola_America_JC290M_24_Axh</t>
  </si>
  <si>
    <t>Renesola_America_JC290M_24_Axh_b</t>
  </si>
  <si>
    <t>Renesola_America_JC290S_24_Ab</t>
  </si>
  <si>
    <t>Renesola_America_JC295M_24_Ax</t>
  </si>
  <si>
    <t>Renesola_America_JC295M_24_Ax_b</t>
  </si>
  <si>
    <t>Renesola_America_JC295S_24_Ab</t>
  </si>
  <si>
    <t>Renesola_America_JC300M_24_Ax</t>
  </si>
  <si>
    <t>Renesola_America_JC300M_24_Ax_b</t>
  </si>
  <si>
    <t>Renesola_America_JC300M_24_Axh</t>
  </si>
  <si>
    <t>Renesola_America_JC300M_24_Axh_b</t>
  </si>
  <si>
    <t>Renesola_America_JC300S_24_Ab</t>
  </si>
  <si>
    <t>Renesola_America_JC305M_24_Ax</t>
  </si>
  <si>
    <t>Renesola_America_JC305M_24_Ax_b</t>
  </si>
  <si>
    <t>Renesola_America_JC305M_24_Axh</t>
  </si>
  <si>
    <t>Renesola_America_JC305M_24_Axh_b</t>
  </si>
  <si>
    <t>Renesola_America_JC305S_24_Abh</t>
  </si>
  <si>
    <t>Renesola_America_JC310M_24_Ax_b</t>
  </si>
  <si>
    <t>Renesola_America_JC310M_24_Axh</t>
  </si>
  <si>
    <t>Renesola_America_JC310M_24_Axh_b</t>
  </si>
  <si>
    <t>Renesola_America_JC315M_24_Ax_b</t>
  </si>
  <si>
    <t>Renesola_America_JC315M_24_Axh</t>
  </si>
  <si>
    <t>Renesola_America_JC315M_24_Axh_b</t>
  </si>
  <si>
    <t>Renogy_RNG_175D</t>
  </si>
  <si>
    <t>Renogy_RNG_180D</t>
  </si>
  <si>
    <t>Renogy_RNG_185D</t>
  </si>
  <si>
    <t>Renogy_RNG_215P</t>
  </si>
  <si>
    <t>Renogy_RNG_220P</t>
  </si>
  <si>
    <t>Renogy_RNG_225D</t>
  </si>
  <si>
    <t>Renogy_RNG_225P</t>
  </si>
  <si>
    <t>Renogy_RNG_230D</t>
  </si>
  <si>
    <t>Renogy_RNG_230P</t>
  </si>
  <si>
    <t>Renogy_RNG_235D</t>
  </si>
  <si>
    <t>Renogy_RNG_235D_60</t>
  </si>
  <si>
    <t>Renogy_RNG_235P</t>
  </si>
  <si>
    <t>Renogy_RNG_235P_60</t>
  </si>
  <si>
    <t>Renogy_RNG_240D</t>
  </si>
  <si>
    <t>Renogy_RNG_240D_60</t>
  </si>
  <si>
    <t>Renogy_RNG_240P_60</t>
  </si>
  <si>
    <t>Renogy_RNG_245D</t>
  </si>
  <si>
    <t>Renogy_RNG_245D_60</t>
  </si>
  <si>
    <t>Renogy_RNG_245P_60</t>
  </si>
  <si>
    <t>Renogy_RNG_250D_60</t>
  </si>
  <si>
    <t>Renogy_RNG_250P</t>
  </si>
  <si>
    <t>Renogy_RNG_250P_60</t>
  </si>
  <si>
    <t>Renogy_RNG_260D</t>
  </si>
  <si>
    <t>Renogy_RNG_260P</t>
  </si>
  <si>
    <t>Renogy_RNG_265D</t>
  </si>
  <si>
    <t>Renogy_RNG_270D</t>
  </si>
  <si>
    <t>Renogy_RNG_270P</t>
  </si>
  <si>
    <t>Renogy_RNG_275D</t>
  </si>
  <si>
    <t>Renogy_RNG_280D</t>
  </si>
  <si>
    <t>Renogy_RNG_280P</t>
  </si>
  <si>
    <t>Renogy_RNG_285D</t>
  </si>
  <si>
    <t>Renogy_RNG_285P</t>
  </si>
  <si>
    <t>Renogy_RNG_290D</t>
  </si>
  <si>
    <t>Renogy_RNG_290P</t>
  </si>
  <si>
    <t>Renogy_RNG_295D</t>
  </si>
  <si>
    <t>Renogy_RNG_295P</t>
  </si>
  <si>
    <t>Renogy_RNG_300D</t>
  </si>
  <si>
    <t>Renogy_RNG_300P</t>
  </si>
  <si>
    <t>Renogy_RNG_305P</t>
  </si>
  <si>
    <t>Renogy_RNG_310P</t>
  </si>
  <si>
    <t>Renogy_RNG_315P</t>
  </si>
  <si>
    <t>Renogy_RNG_320P</t>
  </si>
  <si>
    <t>Renogy_RNG_325P</t>
  </si>
  <si>
    <t>Resonix_EPML120W6H</t>
  </si>
  <si>
    <t>Resonix_EPMN120W6H</t>
  </si>
  <si>
    <t>Resonix_EPML130W6H</t>
  </si>
  <si>
    <t>Resonix_EPMN130W6H</t>
  </si>
  <si>
    <t>Resonix_EPML150W6H</t>
  </si>
  <si>
    <t>Resonix_EPMN150W6H</t>
  </si>
  <si>
    <t>Resonix_EPML180W6H</t>
  </si>
  <si>
    <t>Resonix_EPMN180W6H</t>
  </si>
  <si>
    <t>Resonix_EPML185W6H</t>
  </si>
  <si>
    <t>Resonix_EPMN185W6H</t>
  </si>
  <si>
    <t>Resonix_EPML220W6H</t>
  </si>
  <si>
    <t>Resonix_EPML225W6H</t>
  </si>
  <si>
    <t>Resonix_EPMN225W6H</t>
  </si>
  <si>
    <t>Resonix_EPML275W6H</t>
  </si>
  <si>
    <t>Resonix_EPMN275W6H</t>
  </si>
  <si>
    <t>Risen_Energy_Co___Ltd__SYP_85S</t>
  </si>
  <si>
    <t>Risen_Energy_Co___Ltd__SYP_110S</t>
  </si>
  <si>
    <t>Risen_Energy_Co___Ltd__SYP_160S</t>
  </si>
  <si>
    <t>Risen_Energy_Co___Ltd__SYP_165S</t>
  </si>
  <si>
    <t>Risen_Energy_Co___Ltd__SYP_170S</t>
  </si>
  <si>
    <t>Risen_Energy_Co___Ltd__SYP_175S</t>
  </si>
  <si>
    <t>Risen_Energy_Co___Ltd__SYP_180S</t>
  </si>
  <si>
    <t>Risen_Energy_Co___Ltd__SYP_185S</t>
  </si>
  <si>
    <t>Risen_Energy_Co___Ltd__SYP_190S</t>
  </si>
  <si>
    <t>Risen_Energy_Co___Ltd__SYP_195S</t>
  </si>
  <si>
    <t>Risen_Energy_Co___Ltd__SYP200P</t>
  </si>
  <si>
    <t>Risen_Energy_Co___Ltd__SYP_200S</t>
  </si>
  <si>
    <t>Risen_Energy_Co___Ltd__SYP_200W</t>
  </si>
  <si>
    <t>Risen_Energy_Co___Ltd__SYP210M</t>
  </si>
  <si>
    <t>Risen_Energy_Co___Ltd__SYP210P</t>
  </si>
  <si>
    <t>Risen_Energy_Co___Ltd__SYP_210S</t>
  </si>
  <si>
    <t>Risen_Energy_Co___Ltd__SYP220M</t>
  </si>
  <si>
    <t>Risen_Energy_Co___Ltd__SYP220P</t>
  </si>
  <si>
    <t>Risen_Energy_Co___Ltd__RSM60_6_230M</t>
  </si>
  <si>
    <t>Risen_Energy_Co___Ltd__RSM60_6_230P</t>
  </si>
  <si>
    <t>Risen_Energy_Co___Ltd__SYP230M</t>
  </si>
  <si>
    <t>Risen_Energy_Co___Ltd__SYP230P</t>
  </si>
  <si>
    <t>Risen_Energy_Co___Ltd__RSM60_6_235M</t>
  </si>
  <si>
    <t>Risen_Energy_Co___Ltd__RSM60_6_235P</t>
  </si>
  <si>
    <t>Risen_Energy_Co___Ltd__RSM60_6_240M</t>
  </si>
  <si>
    <t>Risen_Energy_Co___Ltd__RSM60_6_240P</t>
  </si>
  <si>
    <t>Risen_Energy_Co___Ltd__SYP240M</t>
  </si>
  <si>
    <t>Risen_Energy_Co___Ltd__SYP240P</t>
  </si>
  <si>
    <t>Risen_Energy_Co___Ltd__RSM60_6_245M</t>
  </si>
  <si>
    <t>Risen_Energy_Co___Ltd__RSM60_6_245P</t>
  </si>
  <si>
    <t>Risen_Energy_Co___Ltd__RSM60_6_250M</t>
  </si>
  <si>
    <t>Risen_Energy_Co___Ltd__RSM60_6_250P</t>
  </si>
  <si>
    <t>Risen_Energy_Co___Ltd__SYP250M</t>
  </si>
  <si>
    <t>Risen_Energy_Co___Ltd__SYP250P</t>
  </si>
  <si>
    <t>Risen_Energy_Co___Ltd__RSM60_6_255M</t>
  </si>
  <si>
    <t>Risen_Energy_Co___Ltd__RSM60_6_255P</t>
  </si>
  <si>
    <t>Risen_Energy_Co___Ltd__RSM60_6_260M</t>
  </si>
  <si>
    <t>Risen_Energy_Co___Ltd__RSM60_6_260P</t>
  </si>
  <si>
    <t>Risen_Energy_Co___Ltd__SYP260M</t>
  </si>
  <si>
    <t>Risen_Energy_Co___Ltd__SYP260P</t>
  </si>
  <si>
    <t>Risen_Energy_Co___Ltd__RSM60_6_265M</t>
  </si>
  <si>
    <t>Risen_Energy_Co___Ltd__RSM60_6_265P</t>
  </si>
  <si>
    <t>Risen_Energy_Co___Ltd__RSM60_6_270M</t>
  </si>
  <si>
    <t>Risen_Energy_Co___Ltd__RSM60_6_270P</t>
  </si>
  <si>
    <t>Risen_Energy_Co___Ltd__SYP270M</t>
  </si>
  <si>
    <t>Risen_Energy_Co___Ltd__SYP270P</t>
  </si>
  <si>
    <t>Risen_Energy_Co___Ltd__RSM60_6_275M</t>
  </si>
  <si>
    <t>Risen_Energy_Co___Ltd__RSM60_6_275P</t>
  </si>
  <si>
    <t>Risen_Energy_Co___Ltd__RSM60_6_280M</t>
  </si>
  <si>
    <t>Risen_Energy_Co___Ltd__RSM60_6_280P</t>
  </si>
  <si>
    <t>Risen_Energy_Co___Ltd__RSM72_6_280M</t>
  </si>
  <si>
    <t>Risen_Energy_Co___Ltd__RSM72_6_280P</t>
  </si>
  <si>
    <t>Risen_Energy_Co___Ltd__SYP280M</t>
  </si>
  <si>
    <t>Risen_Energy_Co___Ltd__SYP280P</t>
  </si>
  <si>
    <t>Risen_Energy_Co___Ltd__RSM60_6_285M</t>
  </si>
  <si>
    <t>Risen_Energy_Co___Ltd__RSM60_6_285P</t>
  </si>
  <si>
    <t>Risen_Energy_Co___Ltd__RSM72_6_285M</t>
  </si>
  <si>
    <t>Risen_Energy_Co___Ltd__RSM72_6_285P</t>
  </si>
  <si>
    <t>Risen_Energy_Co___Ltd__RSM60_6_290M</t>
  </si>
  <si>
    <t>Risen_Energy_Co___Ltd__RSM72_6_290M</t>
  </si>
  <si>
    <t>Risen_Energy_Co___Ltd__RSM72_6_290P</t>
  </si>
  <si>
    <t>Risen_Energy_Co___Ltd__SYP290M</t>
  </si>
  <si>
    <t>Risen_Energy_Co___Ltd__RSM120_6_295M</t>
  </si>
  <si>
    <t>Risen_Energy_Co___Ltd__RSM60_6_295M</t>
  </si>
  <si>
    <t>Risen_Energy_Co___Ltd__RSM72_6_295M</t>
  </si>
  <si>
    <t>Risen_Energy_Co___Ltd__RSM72_6_295P</t>
  </si>
  <si>
    <t>Risen_Energy_Co___Ltd__RSM120_6_300M</t>
  </si>
  <si>
    <t>Risen_Energy_Co___Ltd__RSM60_6_300M</t>
  </si>
  <si>
    <t>Risen_Energy_Co___Ltd__RSM72_6_300M</t>
  </si>
  <si>
    <t>Risen_Energy_Co___Ltd__RSM72_6_300P</t>
  </si>
  <si>
    <t>Risen_Energy_Co___Ltd__SYP300M</t>
  </si>
  <si>
    <t>Risen_Energy_Co___Ltd__RSM120_6_305M</t>
  </si>
  <si>
    <t>Risen_Energy_Co___Ltd__RSM60_6_305M</t>
  </si>
  <si>
    <t>Risen_Energy_Co___Ltd__RSM72_6_305M</t>
  </si>
  <si>
    <t>Risen_Energy_Co___Ltd__RSM72_6_305P</t>
  </si>
  <si>
    <t>Risen_Energy_Co___Ltd__SYP305M</t>
  </si>
  <si>
    <t>Risen_Energy_Co___Ltd__RSM120_6_310M</t>
  </si>
  <si>
    <t>Risen_Energy_Co___Ltd__RSM60_6_310M</t>
  </si>
  <si>
    <t>Risen_Energy_Co___Ltd__RSM72_6_310M</t>
  </si>
  <si>
    <t>Risen_Energy_Co___Ltd__RSM72_6_310P</t>
  </si>
  <si>
    <t>Risen_Energy_Co___Ltd__RSM120_6_315M</t>
  </si>
  <si>
    <t>Risen_Energy_Co___Ltd__RSM60_6_315M</t>
  </si>
  <si>
    <t>Risen_Energy_Co___Ltd__RSM72_6_315M</t>
  </si>
  <si>
    <t>Risen_Energy_Co___Ltd__RSM72_6_315P</t>
  </si>
  <si>
    <t>Risen_Energy_Co___Ltd__RSM120_6_320M</t>
  </si>
  <si>
    <t>Risen_Energy_Co___Ltd__RSM60_6_320M</t>
  </si>
  <si>
    <t>Risen_Energy_Co___Ltd__RSM72_6_320M</t>
  </si>
  <si>
    <t>Risen_Energy_Co___Ltd__RSM72_6_320P</t>
  </si>
  <si>
    <t>Risen_Energy_Co___Ltd__RSM120_6_325M</t>
  </si>
  <si>
    <t>Risen_Energy_Co___Ltd__RSM72_6_325M</t>
  </si>
  <si>
    <t>Risen_Energy_Co___Ltd__RSM72_6_325P</t>
  </si>
  <si>
    <t>Risen_Energy_Co___Ltd__RSM72_6_330M</t>
  </si>
  <si>
    <t>Risen_Energy_Co___Ltd__RSM72_6_330P</t>
  </si>
  <si>
    <t>Risen_Energy_Co___Ltd__RSM72_6_335M</t>
  </si>
  <si>
    <t>Risen_Energy_Co___Ltd__RSM72_6_335P</t>
  </si>
  <si>
    <t>Risen_Energy_Co___Ltd__RSM72_6_340M</t>
  </si>
  <si>
    <t>Risen_Energy_Co___Ltd__RSM72_6_340P</t>
  </si>
  <si>
    <t>Risen_Energy_Co___Ltd__RSM72_6_345M</t>
  </si>
  <si>
    <t>Risen_Energy_Co___Ltd__RSM72_6_345P</t>
  </si>
  <si>
    <t>Risen_Energy_Co___Ltd__RSM72_6_350M</t>
  </si>
  <si>
    <t>Risen_Energy_Co___Ltd__RSM72_6_355M</t>
  </si>
  <si>
    <t>Risen_Energy_Co___Ltd__RSM144_6_360BMDG</t>
  </si>
  <si>
    <t>Risen_Energy_Co___Ltd__RSM144_6_360M</t>
  </si>
  <si>
    <t>Risen_Energy_Co___Ltd__RSM72_6_360M</t>
  </si>
  <si>
    <t>Risen_Energy_Co___Ltd__RSM144_6_365BMDG</t>
  </si>
  <si>
    <t>Risen_Energy_Co___Ltd__RSM144_6_365M</t>
  </si>
  <si>
    <t>Risen_Energy_Co___Ltd__RSM72_6_365M</t>
  </si>
  <si>
    <t>Risen_Energy_Co___Ltd__RSM144_6_370BMDG</t>
  </si>
  <si>
    <t>Risen_Energy_Co___Ltd__RSM144_6_370M</t>
  </si>
  <si>
    <t>Risen_Energy_Co___Ltd__RSM72_6_370M</t>
  </si>
  <si>
    <t>Risen_Energy_Co___Ltd__RSM144_6_375BMDG</t>
  </si>
  <si>
    <t>Risen_Energy_Co___Ltd__RSM144_6_375M</t>
  </si>
  <si>
    <t>Risen_Energy_Co___Ltd__RSM72_6_375M</t>
  </si>
  <si>
    <t>Risen_Energy_Co___Ltd__RSM144_6_380BMDG</t>
  </si>
  <si>
    <t>Risen_Energy_Co___Ltd__RSM144_6_380M</t>
  </si>
  <si>
    <t>Risen_Energy_Co___Ltd__RSM72_6_380M</t>
  </si>
  <si>
    <t>Risen_Energy_Co___Ltd__RSM144_6_385BMDG</t>
  </si>
  <si>
    <t>Risen_Energy_Co___Ltd__RSM144_6_385M</t>
  </si>
  <si>
    <t>Risen_Energy_Co___Ltd__RSM72_6_385M</t>
  </si>
  <si>
    <t>Risen_Energy_Co___Ltd__RSM144_6_390BMDG</t>
  </si>
  <si>
    <t>Risen_Energy_Co___Ltd__RSM144_6_390M</t>
  </si>
  <si>
    <t>Risen_Energy_Co___Ltd__RSM72_6_390M</t>
  </si>
  <si>
    <t>Risen_Energy_Co___Ltd__RSM144_6_395BMDG</t>
  </si>
  <si>
    <t>Risen_Energy_Co___Ltd__RSM144_6_395M</t>
  </si>
  <si>
    <t>Risen_Energy_Co___Ltd__RSM144_6_400BMDG</t>
  </si>
  <si>
    <t>Risen_Energy_Co___Ltd__RSM144_6_405BMDG</t>
  </si>
  <si>
    <t>Risen_Energy_Co___Ltd__RSM144_6_410BMDG</t>
  </si>
  <si>
    <t>Risen_Energy_Co___Ltd__RSM144_6_415BMDG</t>
  </si>
  <si>
    <t>Ritek_PM130</t>
  </si>
  <si>
    <t>Ritek_MM135</t>
  </si>
  <si>
    <t>Ritek_PM135</t>
  </si>
  <si>
    <t>Ritek_MM140</t>
  </si>
  <si>
    <t>Ritek_PM140</t>
  </si>
  <si>
    <t>Ritek_MM145</t>
  </si>
  <si>
    <t>Ritek_PM175</t>
  </si>
  <si>
    <t>Ritek_MM180</t>
  </si>
  <si>
    <t>Ritek_PM180</t>
  </si>
  <si>
    <t>Ritek_MM185</t>
  </si>
  <si>
    <t>Ritek_PM185</t>
  </si>
  <si>
    <t>Ritek_MM190</t>
  </si>
  <si>
    <t>Ritek_PM190</t>
  </si>
  <si>
    <t>Ritek_MM195</t>
  </si>
  <si>
    <t>Ritek_PM195</t>
  </si>
  <si>
    <t>Ritek_MM200</t>
  </si>
  <si>
    <t>Ritek_PM200</t>
  </si>
  <si>
    <t>Ritek_MM205</t>
  </si>
  <si>
    <t>Ritek_PM205</t>
  </si>
  <si>
    <t>Ritek_MM210</t>
  </si>
  <si>
    <t>Ritek_PM210</t>
  </si>
  <si>
    <t>Ritek_MM215</t>
  </si>
  <si>
    <t>Ritek_PM215</t>
  </si>
  <si>
    <t>Ritek_MM220</t>
  </si>
  <si>
    <t>Ritek_PM220</t>
  </si>
  <si>
    <t>Ritek_MM225</t>
  </si>
  <si>
    <t>Ritek_PM225</t>
  </si>
  <si>
    <t>Ritek_MM230</t>
  </si>
  <si>
    <t>Ritek_PM230</t>
  </si>
  <si>
    <t>Ritek_MM235</t>
  </si>
  <si>
    <t>Ritek_PM235</t>
  </si>
  <si>
    <t>Ritek_MM240</t>
  </si>
  <si>
    <t>Ritek_PM240</t>
  </si>
  <si>
    <t>Ritek_PM60_6RT_240</t>
  </si>
  <si>
    <t>Ritek_PM245</t>
  </si>
  <si>
    <t>Ritek_PM60_6RT_245</t>
  </si>
  <si>
    <t>Ritek_MM60_6RT_250</t>
  </si>
  <si>
    <t>Ritek_PM250</t>
  </si>
  <si>
    <t>Ritek_PM60_6RT_250</t>
  </si>
  <si>
    <t>Ritek_MM60_6RT_255</t>
  </si>
  <si>
    <t>Ritek_PM255</t>
  </si>
  <si>
    <t>Ritek_PM60_6RT_255</t>
  </si>
  <si>
    <t>Ritek_MM60_6RT_260</t>
  </si>
  <si>
    <t>Ritek_PM60_6RT_260</t>
  </si>
  <si>
    <t>Ritek_MM60_6RT_265</t>
  </si>
  <si>
    <t>Ritek_PM60_6RT_265</t>
  </si>
  <si>
    <t>Ritek_MM60_6RT_270</t>
  </si>
  <si>
    <t>Ritek_PM270T</t>
  </si>
  <si>
    <t>Ritek_PM60_6RT_270</t>
  </si>
  <si>
    <t>Ritek_MM60_6RT_275</t>
  </si>
  <si>
    <t>Ritek_PM275</t>
  </si>
  <si>
    <t>Ritek_PM275T</t>
  </si>
  <si>
    <t>Ritek_PM60_6RT_275</t>
  </si>
  <si>
    <t>Ritek_MM60_6RT_280</t>
  </si>
  <si>
    <t>Ritek_PM280</t>
  </si>
  <si>
    <t>Ritek_PM280T</t>
  </si>
  <si>
    <t>Ritek_PM60_6RT_280</t>
  </si>
  <si>
    <t>Ritek_MM285T</t>
  </si>
  <si>
    <t>Ritek_MM60_6RT_285</t>
  </si>
  <si>
    <t>Ritek_PM285</t>
  </si>
  <si>
    <t>Ritek_PM285T</t>
  </si>
  <si>
    <t>Ritek_PM60_6RT_285</t>
  </si>
  <si>
    <t>Ritek_PM72_6RT_285</t>
  </si>
  <si>
    <t>Ritek_MM290T</t>
  </si>
  <si>
    <t>Ritek_MM60_6RT_290</t>
  </si>
  <si>
    <t>Ritek_PM290</t>
  </si>
  <si>
    <t>Ritek_PM290T</t>
  </si>
  <si>
    <t>Ritek_PM72_6RT_290</t>
  </si>
  <si>
    <t>Ritek_MM295T</t>
  </si>
  <si>
    <t>Ritek_MM60_6RT_295</t>
  </si>
  <si>
    <t>Ritek_PM295</t>
  </si>
  <si>
    <t>Ritek_PM72_6RT_295</t>
  </si>
  <si>
    <t>Ritek_MM300T</t>
  </si>
  <si>
    <t>Ritek_MM72_6RT_300</t>
  </si>
  <si>
    <t>Ritek_PM72_6RT_300</t>
  </si>
  <si>
    <t>Ritek_MM305T</t>
  </si>
  <si>
    <t>Ritek_MM72_6RT_305</t>
  </si>
  <si>
    <t>Ritek_PM72_6RT_305</t>
  </si>
  <si>
    <t>Ritek_MM72_6RT_310</t>
  </si>
  <si>
    <t>Ritek_PM72_6RT_310</t>
  </si>
  <si>
    <t>Ritek_MM72_6RT_315</t>
  </si>
  <si>
    <t>Ritek_PM72_6RT_315</t>
  </si>
  <si>
    <t>Ritek_MM72_6RT_320</t>
  </si>
  <si>
    <t>Ritek_PM72_6RT_320</t>
  </si>
  <si>
    <t>Ritek_MM72_6RT_325</t>
  </si>
  <si>
    <t>Ritek_PM72_6RT_325</t>
  </si>
  <si>
    <t>Ritek_MM72_6RT_330</t>
  </si>
  <si>
    <t>Ritek_PM72_6RT_330</t>
  </si>
  <si>
    <t>Ritek_MM72_6RT_335</t>
  </si>
  <si>
    <t>Ritek_PM72_6RT_335</t>
  </si>
  <si>
    <t>Ritek_MM72_6RT_340</t>
  </si>
  <si>
    <t>Ritek_PM72_6RT_340</t>
  </si>
  <si>
    <t>Ritek_MM72_6RT_345</t>
  </si>
  <si>
    <t>Ritek_MM72_6RT_350</t>
  </si>
  <si>
    <t>Ritek_MM72_6RT_355</t>
  </si>
  <si>
    <t>Saga_Solar_S_255M60_B</t>
  </si>
  <si>
    <t>Saga_Solar_S_260M60</t>
  </si>
  <si>
    <t>Saga_Solar_S_260M60_B</t>
  </si>
  <si>
    <t>Saga_Solar_S_265M60</t>
  </si>
  <si>
    <t>Saga_Solar_S_265M60_B</t>
  </si>
  <si>
    <t>Saga_Solar_S_270M60</t>
  </si>
  <si>
    <t>Saga_Solar_S_270M60_B</t>
  </si>
  <si>
    <t>Saga_Solar_S_275M60</t>
  </si>
  <si>
    <t>Saga_Solar_S_275M60_B</t>
  </si>
  <si>
    <t>Saga_Solar_S_280M60</t>
  </si>
  <si>
    <t>Saga_Solar_S_310P72</t>
  </si>
  <si>
    <t>Saga_Solar_S_315P72</t>
  </si>
  <si>
    <t>Saga_Solar_S_320P72</t>
  </si>
  <si>
    <t>Saga_Solar_S_325P72</t>
  </si>
  <si>
    <t>Saga_Solar_S_330P72</t>
  </si>
  <si>
    <t>Saint_Gobain_Solar_SKA180M72_WN</t>
  </si>
  <si>
    <t>Saint_Gobain_Solar_SKA185M72_WN</t>
  </si>
  <si>
    <t>Saint_Gobain_Solar_SKA190M72_WN</t>
  </si>
  <si>
    <t>Saint_Gobain_Solar_SKA220P60_WN</t>
  </si>
  <si>
    <t>Saint_Gobain_Solar_SKA225M60_WN</t>
  </si>
  <si>
    <t>Saint_Gobain_Solar_SKA225P60_WN</t>
  </si>
  <si>
    <t>Saint_Gobain_Solar_SKA230M60_WN</t>
  </si>
  <si>
    <t>Saint_Gobain_Solar_SKA230P60_WN</t>
  </si>
  <si>
    <t>Saint_Gobain_Solar_SKA235P60_WN</t>
  </si>
  <si>
    <t>Saint_Gobain_Solar_SKA240M60_WN</t>
  </si>
  <si>
    <t>Saint_Gobain_Solar_SKA240P60_WN</t>
  </si>
  <si>
    <t>Saint_Gobain_Solar_SKA245M60_WN</t>
  </si>
  <si>
    <t>Saint_Gobain_Solar_SKA250M60_WN</t>
  </si>
  <si>
    <t>Samsung_SDI_LPC235SM_02</t>
  </si>
  <si>
    <t>Samsung_SDI_LPC235SM_08</t>
  </si>
  <si>
    <t>Samsung_SDI_LPC238SM_02</t>
  </si>
  <si>
    <t>Samsung_SDI_LPC238SM_08</t>
  </si>
  <si>
    <t>Samsung_SDI_LPC241SM_02</t>
  </si>
  <si>
    <t>Samsung_SDI_LPC241SM_08</t>
  </si>
  <si>
    <t>Samsung_SDI_LPC244SM_02</t>
  </si>
  <si>
    <t>Samsung_SDI_LPC244SM_08</t>
  </si>
  <si>
    <t>Samsung_SDI_PV_MBA1BG244</t>
  </si>
  <si>
    <t>Samsung_SDI_PV_MBA1CG244</t>
  </si>
  <si>
    <t>Samsung_SDI_LPC247SM_08</t>
  </si>
  <si>
    <t>Samsung_SDI_PV_MBA1BG247</t>
  </si>
  <si>
    <t>Samsung_SDI_PV_MBA1CG247</t>
  </si>
  <si>
    <t>Samsung_SDI_LPC250SM_08</t>
  </si>
  <si>
    <t>Samsung_SDI_PV_MBA1BG250</t>
  </si>
  <si>
    <t>Samsung_SDI_PV_MBA1CG250</t>
  </si>
  <si>
    <t>Samsung_SDI_PV_MBA1BG255</t>
  </si>
  <si>
    <t>Samsung_SDI_PV_MBA1CG255</t>
  </si>
  <si>
    <t>SANYO_ELECTRIC_CO_LTD_OF_PANASONIC_GROUP_HIP_186DA3</t>
  </si>
  <si>
    <t>SANYO_ELECTRIC_CO_LTD_OF_PANASONIC_GROUP_VBHB186DA03</t>
  </si>
  <si>
    <t>SANYO_ELECTRIC_CO_LTD_OF_PANASONIC_GROUP_VBHB186DA03B</t>
  </si>
  <si>
    <t>SANYO_ELECTRIC_CO_LTD_OF_PANASONIC_GROUP_HIP_190DA3</t>
  </si>
  <si>
    <t>SANYO_ELECTRIC_CO_LTD_OF_PANASONIC_GROUP_VBHB190DA03</t>
  </si>
  <si>
    <t>SANYO_ELECTRIC_CO_LTD_OF_PANASONIC_GROUP_VBHB190DA03B</t>
  </si>
  <si>
    <t>SANYO_ELECTRIC_CO_LTD_OF_PANASONIC_GROUP_HIP_195BA20</t>
  </si>
  <si>
    <t>SANYO_ELECTRIC_CO_LTD_OF_PANASONIC_GROUP_HIP_195DA3</t>
  </si>
  <si>
    <t>SANYO_ELECTRIC_CO_LTD_OF_PANASONIC_GROUP_VBHB195AA20</t>
  </si>
  <si>
    <t>SANYO_ELECTRIC_CO_LTD_OF_PANASONIC_GROUP_VBHB195AA20B</t>
  </si>
  <si>
    <t>SANYO_ELECTRIC_CO_LTD_OF_PANASONIC_GROUP_VBHB195DA03</t>
  </si>
  <si>
    <t>SANYO_ELECTRIC_CO_LTD_OF_PANASONIC_GROUP_VBHB195DA03B</t>
  </si>
  <si>
    <t>SANYO_ELECTRIC_CO_LTD_OF_PANASONIC_GROUP_HIP_200BA20</t>
  </si>
  <si>
    <t>SANYO_ELECTRIC_CO_LTD_OF_PANASONIC_GROUP_VBHB200AA20</t>
  </si>
  <si>
    <t>SANYO_ELECTRIC_CO_LTD_OF_PANASONIC_GROUP_VBHB200AA20B</t>
  </si>
  <si>
    <t>SANYO_ELECTRIC_CO_LTD_OF_PANASONIC_GROUP_HIP_215NKHA6</t>
  </si>
  <si>
    <t>SANYO_ELECTRIC_CO_LTD_OF_PANASONIC_GROUP_VBMS240AA02</t>
  </si>
  <si>
    <t>SANYO_ELECTRIC_CO_LTD_OF_PANASONIC_GROUP_VBMS245AA02</t>
  </si>
  <si>
    <t>SANYO_ELECTRIC_CO_LTD_OF_PANASONIC_GROUP_VBMS250AA02</t>
  </si>
  <si>
    <t>SANYO_ELECTRIC_CO_LTD_OF_PANASONIC_GROUP_VBMS250AA04</t>
  </si>
  <si>
    <t>SANYO_ELECTRIC_CO_LTD_OF_PANASONIC_GROUP_VBMS255AA04</t>
  </si>
  <si>
    <t>SANYO_ELECTRIC_CO_LTD_OF_PANASONIC_GROUP_VBMS260AA04</t>
  </si>
  <si>
    <t>Scheuten_Solar_Logistics_P6_60i30_200</t>
  </si>
  <si>
    <t>Scheuten_Solar_Logistics_P6_60i30_205</t>
  </si>
  <si>
    <t>Scheuten_Solar_Logistics_P6_60i30_210</t>
  </si>
  <si>
    <t>Scheuten_Solar_Logistics_P6_60i30_215</t>
  </si>
  <si>
    <t>Scheuten_Solar_Logistics_P6_60i30_220</t>
  </si>
  <si>
    <t>Scheuten_Solar_Logistics_P6_60i30_225</t>
  </si>
  <si>
    <t>Scheuten_Solar_Logistics_P6_60i30_230</t>
  </si>
  <si>
    <t>Scheuten_Solar_Logistics_P6_60i30_235</t>
  </si>
  <si>
    <t>Scheuten_Solar_Logistics_P6_60i30_240</t>
  </si>
  <si>
    <t>Scheuten_Solar_USA_P6_54_185W</t>
  </si>
  <si>
    <t>Scheuten_Solar_USA_P6_54_190W</t>
  </si>
  <si>
    <t>Scheuten_Solar_USA_P6_54_195W</t>
  </si>
  <si>
    <t>Scheuten_Solar_USA_P6_54_200W</t>
  </si>
  <si>
    <t>Scheuten_Solar_USA_P6_54_205W</t>
  </si>
  <si>
    <t>Scheuten_Solar_USA_P6_60U_210W</t>
  </si>
  <si>
    <t>Scheuten_Solar_USA_P6_60U_215W</t>
  </si>
  <si>
    <t>Scheuten_Solar_USA_P6_60U_220W</t>
  </si>
  <si>
    <t>Scheuten_Solar_USA_P6_60U_225W</t>
  </si>
  <si>
    <t>Scheuten_Solar_USA_P6_60U_230W</t>
  </si>
  <si>
    <t>Scheuten_Solar_USA_P6_60U_235W</t>
  </si>
  <si>
    <t>Scheuten_Solar_USA_P6_60U_240W</t>
  </si>
  <si>
    <t>Schott_Solar_ASE_300_DGF_25_145</t>
  </si>
  <si>
    <t>Schott_Solar_SAPC_165</t>
  </si>
  <si>
    <t>Schott_Solar_SAPC_165S</t>
  </si>
  <si>
    <t>Schott_Solar_SAPC_170</t>
  </si>
  <si>
    <t>Schott_Solar_SAPC_175</t>
  </si>
  <si>
    <t>Schott_Solar_ASE_300_DGF_34_195</t>
  </si>
  <si>
    <t>Schott_Solar_Perform_Poly_202</t>
  </si>
  <si>
    <t>Schott_Solar_Poly_202</t>
  </si>
  <si>
    <t>Schott_Solar_Perform_Poly_210</t>
  </si>
  <si>
    <t>Schott_Solar_Poly_210</t>
  </si>
  <si>
    <t>Schott_Solar_Perform_Poly_217</t>
  </si>
  <si>
    <t>Schott_Solar_Poly_217</t>
  </si>
  <si>
    <t>Schott_Solar_Perform_Poly_220</t>
  </si>
  <si>
    <t>Schott_Solar_Poly_220</t>
  </si>
  <si>
    <t>Schott_Solar_Perform_Poly_225</t>
  </si>
  <si>
    <t>Schott_Solar_Poly_225</t>
  </si>
  <si>
    <t>Schott_Solar_Perform_Poly_230</t>
  </si>
  <si>
    <t>Schott_Solar_Poly_230</t>
  </si>
  <si>
    <t>Schott_Solar_Perform_Poly_235</t>
  </si>
  <si>
    <t>Schott_Solar_Poly_235</t>
  </si>
  <si>
    <t>Schott_Solar_ASE_300_DGF_42_240</t>
  </si>
  <si>
    <t>Schott_Solar_Perform_Mono_240</t>
  </si>
  <si>
    <t>Schott_Solar_Perform_Poly_240</t>
  </si>
  <si>
    <t>Schott_Solar_Poly_240</t>
  </si>
  <si>
    <t>Schott_Solar_Perform_Mono_245</t>
  </si>
  <si>
    <t>Schott_Solar_PERFORM_POLY_245</t>
  </si>
  <si>
    <t>Schott_Solar_ASE_300_DGF_50_250</t>
  </si>
  <si>
    <t>Schott_Solar_Perform_Mono_250</t>
  </si>
  <si>
    <t>Schott_Solar_PERFORM_POLY_250</t>
  </si>
  <si>
    <t>Schott_Solar_Perform_Mono_255</t>
  </si>
  <si>
    <t>Schott_Solar_ASE_300_DGF_50_260</t>
  </si>
  <si>
    <t>Schott_Solar_Perform_Mono_260</t>
  </si>
  <si>
    <t>Schott_Solar_ASE_300_DGF_50_270</t>
  </si>
  <si>
    <t>Schott_Solar_ASE_300_DGF_50_280</t>
  </si>
  <si>
    <t>Schott_Solar_ASE_300_DGF_50_290</t>
  </si>
  <si>
    <t>Schott_Solar_ASE_300_DGF_50_300</t>
  </si>
  <si>
    <t>Schott_Solar_ASE_300_DGF_50_310</t>
  </si>
  <si>
    <t>Schuco_International_MPE_235_PS03</t>
  </si>
  <si>
    <t>Schuco_International_MPE_310_MP_02</t>
  </si>
  <si>
    <t>Schuco_International_MPE_320_MP_02</t>
  </si>
  <si>
    <t>Schuco_USA_MPE_85_AL_01</t>
  </si>
  <si>
    <t>Schuco_USA_MPE_90_AL_01</t>
  </si>
  <si>
    <t>Schuco_USA_S_165_SPU</t>
  </si>
  <si>
    <t>Schuco_USA_S_165_SPU_4</t>
  </si>
  <si>
    <t>Schuco_USA_MPE_170_MS_05</t>
  </si>
  <si>
    <t>Schuco_USA_S_170_SPU</t>
  </si>
  <si>
    <t>Schuco_USA_S_170_SPU_4</t>
  </si>
  <si>
    <t>Schuco_USA_MPE_175_MS_05</t>
  </si>
  <si>
    <t>Schuco_USA_S_175_SPU_4</t>
  </si>
  <si>
    <t>Schuco_USA_MPE_180_MS_05</t>
  </si>
  <si>
    <t>Schuco_USA_S_180_SPU_4</t>
  </si>
  <si>
    <t>Schuco_USA_MPE_185_MS_05</t>
  </si>
  <si>
    <t>Schuco_USA_MPE_190_MS_05</t>
  </si>
  <si>
    <t>Schuco_USA_MPE_200_PS_04</t>
  </si>
  <si>
    <t>Schuco_USA_MPE_205_PS_04</t>
  </si>
  <si>
    <t>Schuco_USA_MPE_210_PS_04</t>
  </si>
  <si>
    <t>Schuco_USA_MPE_215_PS_04</t>
  </si>
  <si>
    <t>Schuco_USA_MPE_220_PS_04</t>
  </si>
  <si>
    <t>Schuco_USA_MPE_220_PS_09</t>
  </si>
  <si>
    <t>Schuco_USA_MPE_225_PS_04</t>
  </si>
  <si>
    <t>Schuco_USA_MPE_225_PS_08</t>
  </si>
  <si>
    <t>Schuco_USA_MPE_225_PS_09</t>
  </si>
  <si>
    <t>Schuco_USA_MPE_225_PS_60_BA</t>
  </si>
  <si>
    <t>Schuco_USA_MPE_230_PS_04</t>
  </si>
  <si>
    <t>Schuco_USA_MPE_230_PS_08</t>
  </si>
  <si>
    <t>Schuco_USA_MPE_230_PS_09</t>
  </si>
  <si>
    <t>Schuco_USA_MPE_230_PS_60_BA</t>
  </si>
  <si>
    <t>Schuco_USA_MPE_235_PS_08</t>
  </si>
  <si>
    <t>Schuco_USA_MPE_235_PS_09</t>
  </si>
  <si>
    <t>Schuco_USA_MPE_235_PS_60_BA</t>
  </si>
  <si>
    <t>Schuco_USA_MPE_240_MS_08</t>
  </si>
  <si>
    <t>Schuco_USA_MPE_240_MS_60_BA</t>
  </si>
  <si>
    <t>Schuco_USA_MPE_240_MS_60_BB</t>
  </si>
  <si>
    <t>Schuco_USA_MPE_240_PS_08</t>
  </si>
  <si>
    <t>Schuco_USA_MPE_240_PS_09</t>
  </si>
  <si>
    <t>Schuco_USA_MPE_255_PS_60_BA</t>
  </si>
  <si>
    <t>Schuco_USA_MPE_245_MS_08</t>
  </si>
  <si>
    <t>Schuco_USA_MPE_245_MS_60_BA</t>
  </si>
  <si>
    <t>Schuco_USA_MPE_245_MS_60_BB</t>
  </si>
  <si>
    <t>Schuco_USA_MPE_245_PS_08</t>
  </si>
  <si>
    <t>Schuco_USA_MPE_245_PS_60_BA</t>
  </si>
  <si>
    <t>Schuco_USA_MPE_250_MS_08</t>
  </si>
  <si>
    <t>Schuco_USA_MPE_250_MS_60_BA</t>
  </si>
  <si>
    <t>Schuco_USA_MPE_250_MS_60_BB</t>
  </si>
  <si>
    <t>Schuco_USA_MPE_250_PS_60_BA</t>
  </si>
  <si>
    <t>Schuco_USA_MPE_240_PS_60_BA</t>
  </si>
  <si>
    <t>Schuco_USA_MPE_255_MS_08</t>
  </si>
  <si>
    <t>Schuco_USA_MPE_255_MS_60_BA</t>
  </si>
  <si>
    <t>Schuco_USA_MPE_255_MS_60_BB</t>
  </si>
  <si>
    <t>Schuco_USA_MPE_260_MS_08</t>
  </si>
  <si>
    <t>Schuco_USA_MPE_260_MS_60_BA</t>
  </si>
  <si>
    <t>Schuco_USA_MPE_260_MS_60_BB</t>
  </si>
  <si>
    <t>Schuco_USA_MPE_260_PS_60_BA</t>
  </si>
  <si>
    <t>Schuco_USA_MPE_265_MS_08</t>
  </si>
  <si>
    <t>Schuco_USA_MPE_265_MS_60_BA</t>
  </si>
  <si>
    <t>Schuco_USA_MPE_265_MS_60_BB</t>
  </si>
  <si>
    <t>Schuco_USA_MPE_270_MS_08</t>
  </si>
  <si>
    <t>Schuco_USA_MPE_270_MS_60_BA</t>
  </si>
  <si>
    <t>Schuco_USA_MPE_270_MS_60_BB</t>
  </si>
  <si>
    <t>Schuco_USA_MPE_350_AL_01</t>
  </si>
  <si>
    <t>Schuco_USA_MPE_360_AL_01</t>
  </si>
  <si>
    <t>Semyung_Electric_SM_T_390_Platinum</t>
  </si>
  <si>
    <t>Semyung_Electric_SM_T_395_Platinum</t>
  </si>
  <si>
    <t>Semyung_Electric_SM_T_400_Platinum</t>
  </si>
  <si>
    <t>Semyung_Electric_SM_T_405_Platinum</t>
  </si>
  <si>
    <t>Semyung_Electric_SM_T_410_Platinum</t>
  </si>
  <si>
    <t>S_Energy_Co___Ltd__SM_200MC1</t>
  </si>
  <si>
    <t>S_Energy_Co___Ltd__SM_205MC1</t>
  </si>
  <si>
    <t>S_Energy_Co___Ltd__SM_210MC1</t>
  </si>
  <si>
    <t>S_Energy_Co___Ltd__SM_215MC1</t>
  </si>
  <si>
    <t>S_Energy_Co___Ltd__SM_215PC5</t>
  </si>
  <si>
    <t>S_Energy_Co___Ltd__SM_220MC1</t>
  </si>
  <si>
    <t>S_Energy_Co___Ltd__SM_220PC5</t>
  </si>
  <si>
    <t>S_Energy_Co___Ltd__SM_225MC1</t>
  </si>
  <si>
    <t>S_Energy_Co___Ltd__SM_225PC5</t>
  </si>
  <si>
    <t>S_Energy_Co___Ltd__SM_230MC1</t>
  </si>
  <si>
    <t>S_Energy_Co___Ltd__SM_230PC5</t>
  </si>
  <si>
    <t>S_Energy_Co___Ltd__SM_230PC8</t>
  </si>
  <si>
    <t>S_Energy_Co___Ltd__SM_235MC1</t>
  </si>
  <si>
    <t>S_Energy_Co___Ltd__SM_235PC5</t>
  </si>
  <si>
    <t>S_Energy_Co___Ltd__SM_235PC8</t>
  </si>
  <si>
    <t>S_Energy_Co___Ltd__SM_240PC8</t>
  </si>
  <si>
    <t>S_Energy_Co___Ltd__SM_245PC8</t>
  </si>
  <si>
    <t>S_Energy_Co___Ltd__SN245P_10</t>
  </si>
  <si>
    <t>S_Energy_Co___Ltd__SN245P_15</t>
  </si>
  <si>
    <t>S_Energy_Co___Ltd__SM_250PC8</t>
  </si>
  <si>
    <t>S_Energy_Co___Ltd__SN250P_10</t>
  </si>
  <si>
    <t>S_Energy_Co___Ltd__SN250P_15</t>
  </si>
  <si>
    <t>S_Energy_Co___Ltd__SM_255PC8</t>
  </si>
  <si>
    <t>S_Energy_Co___Ltd__SN255P_10</t>
  </si>
  <si>
    <t>S_Energy_Co___Ltd__SN255P_15</t>
  </si>
  <si>
    <t>S_Energy_Co___Ltd__SM_260PC8</t>
  </si>
  <si>
    <t>S_Energy_Co___Ltd__SN260P_10</t>
  </si>
  <si>
    <t>S_Energy_Co___Ltd__SN260P_15</t>
  </si>
  <si>
    <t>S_Energy_Co___Ltd__SM_265PC5</t>
  </si>
  <si>
    <t>S_Energy_Co___Ltd__SN265P_10</t>
  </si>
  <si>
    <t>S_Energy_Co___Ltd__SN265P_15</t>
  </si>
  <si>
    <t>S_Energy_Co___Ltd__SM_270PC5</t>
  </si>
  <si>
    <t>S_Energy_Co___Ltd__SN270P_10</t>
  </si>
  <si>
    <t>S_Energy_Co___Ltd__SM_275PC5</t>
  </si>
  <si>
    <t>S_Energy_Co___Ltd__SM_275PC8</t>
  </si>
  <si>
    <t>S_Energy_Co___Ltd__SN275M_10_B_</t>
  </si>
  <si>
    <t>S_Energy_Co___Ltd__SM_280PC5</t>
  </si>
  <si>
    <t>S_Energy_Co___Ltd__SM_280PC8</t>
  </si>
  <si>
    <t>S_Energy_Co___Ltd__SN280M_10</t>
  </si>
  <si>
    <t>S_Energy_Co___Ltd__SN280M_10_B_</t>
  </si>
  <si>
    <t>S_Energy_Co___Ltd__SM_285PC5</t>
  </si>
  <si>
    <t>S_Energy_Co___Ltd__SM_285PC8</t>
  </si>
  <si>
    <t>S_Energy_Co___Ltd__SN285M_10</t>
  </si>
  <si>
    <t>S_Energy_Co___Ltd__SN285M_10_B_</t>
  </si>
  <si>
    <t>S_Energy_Co___Ltd__SM_290PC8</t>
  </si>
  <si>
    <t>S_Energy_Co___Ltd__SN290M_10</t>
  </si>
  <si>
    <t>S_Energy_Co___Ltd__SN290M_10_B_</t>
  </si>
  <si>
    <t>S_Energy_Co___Ltd__SM_295PC8</t>
  </si>
  <si>
    <t>S_Energy_Co___Ltd__SN295M_10</t>
  </si>
  <si>
    <t>S_Energy_Co___Ltd__SN295M_10_B_</t>
  </si>
  <si>
    <t>S_Energy_Co___Ltd__SN295P_10</t>
  </si>
  <si>
    <t>S_Energy_Co___Ltd__SN295P_15</t>
  </si>
  <si>
    <t>S_Energy_Co___Ltd__SM_300PC8</t>
  </si>
  <si>
    <t>S_Energy_Co___Ltd__SN300M_10</t>
  </si>
  <si>
    <t>S_Energy_Co___Ltd__SN300M_10_B_</t>
  </si>
  <si>
    <t>S_Energy_Co___Ltd__SN300P_10</t>
  </si>
  <si>
    <t>S_Energy_Co___Ltd__SN300P_15</t>
  </si>
  <si>
    <t>S_Energy_Co___Ltd__SM_305PC8</t>
  </si>
  <si>
    <t>S_Energy_Co___Ltd__SN305M_10_B_</t>
  </si>
  <si>
    <t>S_Energy_Co___Ltd__SN305M_10T</t>
  </si>
  <si>
    <t>S_Energy_Co___Ltd__SN305P_10</t>
  </si>
  <si>
    <t>S_Energy_Co___Ltd__SN305P_15</t>
  </si>
  <si>
    <t>S_Energy_Co___Ltd__SN310M_10_B_</t>
  </si>
  <si>
    <t>S_Energy_Co___Ltd__SN310M_10T_</t>
  </si>
  <si>
    <t>S_Energy_Co___Ltd__SN310P_10</t>
  </si>
  <si>
    <t>S_Energy_Co___Ltd__SN310P_15</t>
  </si>
  <si>
    <t>S_Energy_Co___Ltd__SN315M_10T_</t>
  </si>
  <si>
    <t>S_Energy_Co___Ltd__SN315P_10</t>
  </si>
  <si>
    <t>S_Energy_Co___Ltd__SN315P_15</t>
  </si>
  <si>
    <t>S_Energy_Co___Ltd__SC20_60MAE_320V</t>
  </si>
  <si>
    <t>S_Energy_Co___Ltd__SC20_60MBE_320V</t>
  </si>
  <si>
    <t>S_Energy_Co___Ltd__SC20_60MCE_320V</t>
  </si>
  <si>
    <t>S_Energy_Co___Ltd__SN20_60MAE_320V</t>
  </si>
  <si>
    <t>S_Energy_Co___Ltd__SN20_60MBE_320V</t>
  </si>
  <si>
    <t>S_Energy_Co___Ltd__SN20_60MCE_320V</t>
  </si>
  <si>
    <t>S_Energy_Co___Ltd__SN320P_10</t>
  </si>
  <si>
    <t>S_Energy_Co___Ltd__SN320P_15</t>
  </si>
  <si>
    <t>S_Energy_Co___Ltd__SC20_60MAE_325V</t>
  </si>
  <si>
    <t>S_Energy_Co___Ltd__SC20_60MBE_325V</t>
  </si>
  <si>
    <t>S_Energy_Co___Ltd__SC20_60MCE_325V</t>
  </si>
  <si>
    <t>S_Energy_Co___Ltd__SN20_60MAE_325V</t>
  </si>
  <si>
    <t>S_Energy_Co___Ltd__SN20_60MBE_325V</t>
  </si>
  <si>
    <t>S_Energy_Co___Ltd__SN20_60MCE_325V</t>
  </si>
  <si>
    <t>S_Energy_Co___Ltd__SN325P_10</t>
  </si>
  <si>
    <t>S_Energy_Co___Ltd__SN325P_15</t>
  </si>
  <si>
    <t>S_Energy_Co___Ltd__SC20_60MAE_330V</t>
  </si>
  <si>
    <t>S_Energy_Co___Ltd__SC20_60MBE_330V</t>
  </si>
  <si>
    <t>S_Energy_Co___Ltd__SC20_60MCE_330V</t>
  </si>
  <si>
    <t>S_Energy_Co___Ltd__SN330M_10_B_</t>
  </si>
  <si>
    <t>S_Energy_Co___Ltd__SC20_60MAE_335V</t>
  </si>
  <si>
    <t>S_Energy_Co___Ltd__SC20_60MBE_335V</t>
  </si>
  <si>
    <t>S_Energy_Co___Ltd__SC20_60MCE_335V</t>
  </si>
  <si>
    <t>S_Energy_Co___Ltd__SN335M_10_B_</t>
  </si>
  <si>
    <t>S_Energy_Co___Ltd__SC20_60MAE_340V</t>
  </si>
  <si>
    <t>S_Energy_Co___Ltd__SC20_60MBE_340V</t>
  </si>
  <si>
    <t>S_Energy_Co___Ltd__SC20_60MCE_340V</t>
  </si>
  <si>
    <t>S_Energy_Co___Ltd__SN340M_10</t>
  </si>
  <si>
    <t>S_Energy_Co___Ltd__SN340M_10_B_</t>
  </si>
  <si>
    <t>S_Energy_Co___Ltd__SN345M_10</t>
  </si>
  <si>
    <t>S_Energy_Co___Ltd__SN345M_10_B_</t>
  </si>
  <si>
    <t>S_Energy_Co___Ltd__SN350M_10</t>
  </si>
  <si>
    <t>S_Energy_Co___Ltd__SN350M_10_B_</t>
  </si>
  <si>
    <t>S_Energy_Co___Ltd__SN355M_10</t>
  </si>
  <si>
    <t>S_Energy_Co___Ltd__SN355M_10_B_</t>
  </si>
  <si>
    <t>S_Energy_Co___Ltd__SD25_72BDE_360V</t>
  </si>
  <si>
    <t>S_Energy_Co___Ltd__SN360M_10</t>
  </si>
  <si>
    <t>S_Energy_Co___Ltd__SN360M_10_B_</t>
  </si>
  <si>
    <t>S_Energy_Co___Ltd__SN360M_10T_</t>
  </si>
  <si>
    <t>S_Energy_Co___Ltd__SD25_72BDE_365V</t>
  </si>
  <si>
    <t>S_Energy_Co___Ltd__SN365M_10_B_</t>
  </si>
  <si>
    <t>S_Energy_Co___Ltd__SN365M_10T_</t>
  </si>
  <si>
    <t>S_Energy_Co___Ltd__SD25_72BDE_370V</t>
  </si>
  <si>
    <t>S_Energy_Co___Ltd__SN370M_10_B_</t>
  </si>
  <si>
    <t>S_Energy_Co___Ltd__SN370M_10T_</t>
  </si>
  <si>
    <t>S_Energy_Co___Ltd__SD25_72BDE_375V</t>
  </si>
  <si>
    <t>S_Energy_Co___Ltd__SN375M_10T_</t>
  </si>
  <si>
    <t>S_Energy_Co___Ltd__SC25_72MAE_380V</t>
  </si>
  <si>
    <t>S_Energy_Co___Ltd__SC25_72MCE_380V</t>
  </si>
  <si>
    <t>S_Energy_Co___Ltd__SD25_72BDE_380V</t>
  </si>
  <si>
    <t>S_Energy_Co___Ltd__SC20_72MAE_385V</t>
  </si>
  <si>
    <t>S_Energy_Co___Ltd__SC20_72MBE_385V</t>
  </si>
  <si>
    <t>S_Energy_Co___Ltd__SC20_72MCE_385V</t>
  </si>
  <si>
    <t>S_Energy_Co___Ltd__SC25_72MAE_385V</t>
  </si>
  <si>
    <t>S_Energy_Co___Ltd__SC25_72MCE_385V</t>
  </si>
  <si>
    <t>S_Energy_Co___Ltd__SD25_72BDE_385V</t>
  </si>
  <si>
    <t>S_Energy_Co___Ltd__SN20_72MAE_385V</t>
  </si>
  <si>
    <t>S_Energy_Co___Ltd__SN20_72MBE_385V</t>
  </si>
  <si>
    <t>S_Energy_Co___Ltd__SN20_72MCE_385V</t>
  </si>
  <si>
    <t>S_Energy_Co___Ltd__SC20_72MAE_390V</t>
  </si>
  <si>
    <t>S_Energy_Co___Ltd__SC20_72MBE_390V</t>
  </si>
  <si>
    <t>S_Energy_Co___Ltd__SC20_72MCE_390V</t>
  </si>
  <si>
    <t>S_Energy_Co___Ltd__SC25_72MAE_390V</t>
  </si>
  <si>
    <t>S_Energy_Co___Ltd__SC25_72MCE_390V</t>
  </si>
  <si>
    <t>S_Energy_Co___Ltd__SD25_72BDE_390V</t>
  </si>
  <si>
    <t>S_Energy_Co___Ltd__SN20_72MAE_390V</t>
  </si>
  <si>
    <t>S_Energy_Co___Ltd__SN20_72MBE_390V</t>
  </si>
  <si>
    <t>S_Energy_Co___Ltd__SN20_72MCE_390V</t>
  </si>
  <si>
    <t>S_Energy_Co___Ltd__SC20_72MAE_395V</t>
  </si>
  <si>
    <t>S_Energy_Co___Ltd__SC20_72MBE_395V</t>
  </si>
  <si>
    <t>S_Energy_Co___Ltd__SC20_72MCE_395V</t>
  </si>
  <si>
    <t>S_Energy_Co___Ltd__SC25_72MAE_395V</t>
  </si>
  <si>
    <t>S_Energy_Co___Ltd__SC25_72MCE_395V</t>
  </si>
  <si>
    <t>S_Energy_Co___Ltd__SN20_72MAE_395V</t>
  </si>
  <si>
    <t>S_Energy_Co___Ltd__SN20_72MBE_395V</t>
  </si>
  <si>
    <t>S_Energy_Co___Ltd__SN20_72MCE_395V</t>
  </si>
  <si>
    <t>S_Energy_Co___Ltd__SC25_72MAE_400V</t>
  </si>
  <si>
    <t>S_Energy_Co___Ltd__SC25_72MCE_400V</t>
  </si>
  <si>
    <t>S_Energy_Co___Ltd__SC25_72MAE_405V</t>
  </si>
  <si>
    <t>S_Energy_Co___Ltd__SC25_72MCE_405V</t>
  </si>
  <si>
    <t>Seraphim_Energy_Group_Inc__SEG_BPB_255BB</t>
  </si>
  <si>
    <t>Seraphim_Energy_Group_Inc__SEG_BPB_260BB</t>
  </si>
  <si>
    <t>Seraphim_Energy_Group_Inc__SEG_BPB_260WB</t>
  </si>
  <si>
    <t>Seraphim_Energy_Group_Inc__SEG_BPB_260WW</t>
  </si>
  <si>
    <t>Seraphim_Energy_Group_Inc__SEG_6PB_265WB</t>
  </si>
  <si>
    <t>Seraphim_Energy_Group_Inc__SEG_6PB_265WW</t>
  </si>
  <si>
    <t>Seraphim_Energy_Group_Inc__SEG_BPB_265BB</t>
  </si>
  <si>
    <t>Seraphim_Energy_Group_Inc__SEG_BPB_265WB</t>
  </si>
  <si>
    <t>Seraphim_Energy_Group_Inc__SEG_BPB_265WW</t>
  </si>
  <si>
    <t>Seraphim_Energy_Group_Inc__SEG_BPB_270BB</t>
  </si>
  <si>
    <t>Seraphim_Energy_Group_Inc__SEG_BPB_270WB</t>
  </si>
  <si>
    <t>Seraphim_Energy_Group_Inc__SEG_BPB_270WW</t>
  </si>
  <si>
    <t>Seraphim_Energy_Group_Inc__SEG_BPB_275BB</t>
  </si>
  <si>
    <t>Seraphim_Energy_Group_Inc__SEG_BPB_275WB</t>
  </si>
  <si>
    <t>Seraphim_Energy_Group_Inc__SEG_BPB_275WW</t>
  </si>
  <si>
    <t>Seraphim_Energy_Group_Inc__SEG_6MB_280BB</t>
  </si>
  <si>
    <t>Seraphim_Energy_Group_Inc__SEG_BMB_280BB</t>
  </si>
  <si>
    <t>Seraphim_Energy_Group_Inc__SEG_BPB_280BB</t>
  </si>
  <si>
    <t>Seraphim_Energy_Group_Inc__SEG_BPB_280WB</t>
  </si>
  <si>
    <t>Seraphim_Energy_Group_Inc__SEG_BPB_280WW</t>
  </si>
  <si>
    <t>Seraphim_Energy_Group_Inc__SEG_6MB_285BB</t>
  </si>
  <si>
    <t>Seraphim_Energy_Group_Inc__SEG_BMB_285BB</t>
  </si>
  <si>
    <t>Seraphim_Energy_Group_Inc__SEG_BPB_285WB</t>
  </si>
  <si>
    <t>Seraphim_Energy_Group_Inc__SEG_BPB_285WW</t>
  </si>
  <si>
    <t>Seraphim_Energy_Group_Inc__SEG_E11B_285</t>
  </si>
  <si>
    <t>Seraphim_Energy_Group_Inc__SEG_6MB_290BB</t>
  </si>
  <si>
    <t>Seraphim_Energy_Group_Inc__SEG_6MB_290WB</t>
  </si>
  <si>
    <t>Seraphim_Energy_Group_Inc__SEG_6MB_290WW</t>
  </si>
  <si>
    <t>Seraphim_Energy_Group_Inc__SEG_BMB_290BB</t>
  </si>
  <si>
    <t>Seraphim_Energy_Group_Inc__SEG_BMB_290WB</t>
  </si>
  <si>
    <t>Seraphim_Energy_Group_Inc__SEG_BMB_290WW</t>
  </si>
  <si>
    <t>Seraphim_Energy_Group_Inc__SEG_E11B_290</t>
  </si>
  <si>
    <t>Seraphim_Energy_Group_Inc__SEG_6MB_295BB</t>
  </si>
  <si>
    <t>Seraphim_Energy_Group_Inc__SEG_6MB_295WB</t>
  </si>
  <si>
    <t>Seraphim_Energy_Group_Inc__SEG_6MB_295WW</t>
  </si>
  <si>
    <t>Seraphim_Energy_Group_Inc__SEG_BMB_295BB</t>
  </si>
  <si>
    <t>Seraphim_Energy_Group_Inc__SEG_BMB_295WB</t>
  </si>
  <si>
    <t>Seraphim_Energy_Group_Inc__SEG_BMB_295WW</t>
  </si>
  <si>
    <t>Seraphim_Energy_Group_Inc__SEG_E11B_295</t>
  </si>
  <si>
    <t>Seraphim_Energy_Group_Inc__SEG_300_BMB_BG</t>
  </si>
  <si>
    <t>Seraphim_Energy_Group_Inc__SEG_6MB_300BB</t>
  </si>
  <si>
    <t>Seraphim_Energy_Group_Inc__SEG_6MB_300WB</t>
  </si>
  <si>
    <t>Seraphim_Energy_Group_Inc__SEG_6MB_300WW</t>
  </si>
  <si>
    <t>Seraphim_Energy_Group_Inc__SEG_BMB_300BB</t>
  </si>
  <si>
    <t>Seraphim_Energy_Group_Inc__SEG_BMB_300WB</t>
  </si>
  <si>
    <t>Seraphim_Energy_Group_Inc__SEG_BMB_300WW</t>
  </si>
  <si>
    <t>Seraphim_Energy_Group_Inc__SEG_E01B_300</t>
  </si>
  <si>
    <t>Seraphim_Energy_Group_Inc__SEG_E11B_300</t>
  </si>
  <si>
    <t>Seraphim_Energy_Group_Inc__SEG_305_BMB_BG</t>
  </si>
  <si>
    <t>Seraphim_Energy_Group_Inc__SEG_6MB_305BB</t>
  </si>
  <si>
    <t>Seraphim_Energy_Group_Inc__SEG_6MB_305WB</t>
  </si>
  <si>
    <t>Seraphim_Energy_Group_Inc__SEG_6MB_305WW</t>
  </si>
  <si>
    <t>Seraphim_Energy_Group_Inc__SEG_BMB_305BB</t>
  </si>
  <si>
    <t>Seraphim_Energy_Group_Inc__SEG_BMB_305WB</t>
  </si>
  <si>
    <t>Seraphim_Energy_Group_Inc__SEG_BMB_305WW</t>
  </si>
  <si>
    <t>Seraphim_Energy_Group_Inc__SEG_E01B_305</t>
  </si>
  <si>
    <t>Seraphim_Energy_Group_Inc__SEG_E11B_305</t>
  </si>
  <si>
    <t>Seraphim_Energy_Group_Inc__SEG_310_BMB_BG</t>
  </si>
  <si>
    <t>Seraphim_Energy_Group_Inc__SEG_6MB_310BB</t>
  </si>
  <si>
    <t>Seraphim_Energy_Group_Inc__SEG_6MB_310WB</t>
  </si>
  <si>
    <t>Seraphim_Energy_Group_Inc__SEG_6MB_310WW</t>
  </si>
  <si>
    <t>Seraphim_Energy_Group_Inc__SEG_BMB_310BB</t>
  </si>
  <si>
    <t>Seraphim_Energy_Group_Inc__SEG_BMB_310WB</t>
  </si>
  <si>
    <t>Seraphim_Energy_Group_Inc__SEG_BMB_310WW</t>
  </si>
  <si>
    <t>Seraphim_Energy_Group_Inc__SEG_BPA_310WW</t>
  </si>
  <si>
    <t>Seraphim_Energy_Group_Inc__SEG_E01B_310</t>
  </si>
  <si>
    <t>Seraphim_Energy_Group_Inc__SEG_E11B_310</t>
  </si>
  <si>
    <t>Seraphim_Energy_Group_Inc__SEG_315_6MB_HV</t>
  </si>
  <si>
    <t>Seraphim_Energy_Group_Inc__SEG_315_BMB_BG</t>
  </si>
  <si>
    <t>Seraphim_Energy_Group_Inc__SEG_6MB_315BB</t>
  </si>
  <si>
    <t>Seraphim_Energy_Group_Inc__SEG_6MB_315WB</t>
  </si>
  <si>
    <t>Seraphim_Energy_Group_Inc__SEG_6MB_315WW</t>
  </si>
  <si>
    <t>Seraphim_Energy_Group_Inc__SEG_BPA_315WW</t>
  </si>
  <si>
    <t>Seraphim_Energy_Group_Inc__SEG_E01B_315</t>
  </si>
  <si>
    <t>Seraphim_Energy_Group_Inc__SEG_320_6MB_HV</t>
  </si>
  <si>
    <t>Seraphim_Energy_Group_Inc__SEG_320_BMB_BG</t>
  </si>
  <si>
    <t>Seraphim_Energy_Group_Inc__SEG_320_BMB_HV</t>
  </si>
  <si>
    <t>Seraphim_Energy_Group_Inc__SEG_6MB_320WB</t>
  </si>
  <si>
    <t>Seraphim_Energy_Group_Inc__SEG_6MB_320WW</t>
  </si>
  <si>
    <t>Seraphim_Energy_Group_Inc__SEG_6PA_320WW</t>
  </si>
  <si>
    <t>Seraphim_Energy_Group_Inc__SEG_BPA_320WW</t>
  </si>
  <si>
    <t>Seraphim_Energy_Group_Inc__SEG_E01B_320</t>
  </si>
  <si>
    <t>Seraphim_Energy_Group_Inc__SEG_325_6MB_HV</t>
  </si>
  <si>
    <t>Seraphim_Energy_Group_Inc__SEG_325_BMB_BG</t>
  </si>
  <si>
    <t>Seraphim_Energy_Group_Inc__SEG_325_BMB_HV</t>
  </si>
  <si>
    <t>Seraphim_Energy_Group_Inc__SEG_BPA_325WW</t>
  </si>
  <si>
    <t>Seraphim_Energy_Group_Inc__SEG_E01B_325</t>
  </si>
  <si>
    <t>Seraphim_Energy_Group_Inc__SEG_330_6MB_HV</t>
  </si>
  <si>
    <t>Seraphim_Energy_Group_Inc__SEG_330_BMB_BG</t>
  </si>
  <si>
    <t>Seraphim_Energy_Group_Inc__SEG_330_BMB_HV</t>
  </si>
  <si>
    <t>Seraphim_Energy_Group_Inc__SEG_BPA_330WW</t>
  </si>
  <si>
    <t>Seraphim_Energy_Group_Inc__SEG_E01B_330</t>
  </si>
  <si>
    <t>Seraphim_Energy_Group_Inc__SEG_335_BMB_BG</t>
  </si>
  <si>
    <t>Seraphim_Energy_Group_Inc__SEG_335_BMB_HV</t>
  </si>
  <si>
    <t>Seraphim_Energy_Group_Inc__SEG_6MA_335WW</t>
  </si>
  <si>
    <t>Seraphim_Energy_Group_Inc__SEG_BPA_335WW</t>
  </si>
  <si>
    <t>Seraphim_Energy_Group_Inc__SEG_340_BMB_BG</t>
  </si>
  <si>
    <t>Seraphim_Energy_Group_Inc__SEG_340_BMB_HV</t>
  </si>
  <si>
    <t>Seraphim_Energy_Group_Inc__SEG_6MA_340WW</t>
  </si>
  <si>
    <t>Seraphim_Energy_Group_Inc__SEG_BMA_340WW</t>
  </si>
  <si>
    <t>Seraphim_Energy_Group_Inc__SEG_BPA_340WW</t>
  </si>
  <si>
    <t>Seraphim_Energy_Group_Inc__SEG_345_BMB_BG</t>
  </si>
  <si>
    <t>Seraphim_Energy_Group_Inc__SEG_345_BMB_HV</t>
  </si>
  <si>
    <t>Seraphim_Energy_Group_Inc__SEG_6MA_345WB</t>
  </si>
  <si>
    <t>Seraphim_Energy_Group_Inc__SEG_6MA_345WW</t>
  </si>
  <si>
    <t>Seraphim_Energy_Group_Inc__SEG_BMA_345WW</t>
  </si>
  <si>
    <t>Seraphim_Energy_Group_Inc__SEG_BPA_345WW</t>
  </si>
  <si>
    <t>Seraphim_Energy_Group_Inc__SEG_E11A_345</t>
  </si>
  <si>
    <t>Seraphim_Energy_Group_Inc__SEG_350_BMB_BG</t>
  </si>
  <si>
    <t>Seraphim_Energy_Group_Inc__SEG_350_BMB_HV</t>
  </si>
  <si>
    <t>Seraphim_Energy_Group_Inc__SEG_6MA_350WB</t>
  </si>
  <si>
    <t>Seraphim_Energy_Group_Inc__SEG_6MA_350WW</t>
  </si>
  <si>
    <t>Seraphim_Energy_Group_Inc__SEG_BMA_350WW</t>
  </si>
  <si>
    <t>Seraphim_Energy_Group_Inc__SEG_E11A_350</t>
  </si>
  <si>
    <t>Seraphim_Energy_Group_Inc__SEG_355_BMB_BG</t>
  </si>
  <si>
    <t>Seraphim_Energy_Group_Inc__SEG_355_BMB_HV</t>
  </si>
  <si>
    <t>Seraphim_Energy_Group_Inc__SEG_6MA_355WB</t>
  </si>
  <si>
    <t>Seraphim_Energy_Group_Inc__SEG_6MA_355WW</t>
  </si>
  <si>
    <t>Seraphim_Energy_Group_Inc__SEG_BMA_355WW</t>
  </si>
  <si>
    <t>Seraphim_Energy_Group_Inc__SEG_360_BMA_BG</t>
  </si>
  <si>
    <t>Seraphim_Energy_Group_Inc__SEG_360_BMB_BG</t>
  </si>
  <si>
    <t>Seraphim_Energy_Group_Inc__SEG_360_BMB_HV</t>
  </si>
  <si>
    <t>Seraphim_Energy_Group_Inc__SEG_6MA_360WB</t>
  </si>
  <si>
    <t>Seraphim_Energy_Group_Inc__SEG_6MA_360WW</t>
  </si>
  <si>
    <t>Seraphim_Energy_Group_Inc__SEG_BMA_360WW</t>
  </si>
  <si>
    <t>Seraphim_Energy_Group_Inc__SEG_365_BMA_BG</t>
  </si>
  <si>
    <t>Seraphim_Energy_Group_Inc__SEG_365_BMB_BG</t>
  </si>
  <si>
    <t>Seraphim_Energy_Group_Inc__SEG_365_BMB_HV</t>
  </si>
  <si>
    <t>Seraphim_Energy_Group_Inc__SEG_6MA_365WB</t>
  </si>
  <si>
    <t>Seraphim_Energy_Group_Inc__SEG_6MA_365WW</t>
  </si>
  <si>
    <t>Seraphim_Energy_Group_Inc__SEG_BMA_365WW</t>
  </si>
  <si>
    <t>Seraphim_Energy_Group_Inc__SEG_E01A_365</t>
  </si>
  <si>
    <t>Seraphim_Energy_Group_Inc__SEG_E11A_365</t>
  </si>
  <si>
    <t>Seraphim_Energy_Group_Inc__SEG_370_BMA_BG</t>
  </si>
  <si>
    <t>Seraphim_Energy_Group_Inc__SEG_370_BMB_HV</t>
  </si>
  <si>
    <t>Seraphim_Energy_Group_Inc__SEG_6MA_370WB</t>
  </si>
  <si>
    <t>Seraphim_Energy_Group_Inc__SEG_6MA_370WW</t>
  </si>
  <si>
    <t>Seraphim_Energy_Group_Inc__SEG_BMA_370WW</t>
  </si>
  <si>
    <t>Seraphim_Energy_Group_Inc__SEG_E01A_370</t>
  </si>
  <si>
    <t>Seraphim_Energy_Group_Inc__SEG_E11A_370</t>
  </si>
  <si>
    <t>Seraphim_Energy_Group_Inc__SEG_375_BMA_BG</t>
  </si>
  <si>
    <t>Seraphim_Energy_Group_Inc__SEG_6MA_375WB</t>
  </si>
  <si>
    <t>Seraphim_Energy_Group_Inc__SEG_6MA_375WW</t>
  </si>
  <si>
    <t>Seraphim_Energy_Group_Inc__SEG_BMA_375WW</t>
  </si>
  <si>
    <t>Seraphim_Energy_Group_Inc__SEG_E01A_375</t>
  </si>
  <si>
    <t>Seraphim_Energy_Group_Inc__SEG_E11A_375</t>
  </si>
  <si>
    <t>Seraphim_Energy_Group_Inc__SEG_380_6MA_HV</t>
  </si>
  <si>
    <t>Seraphim_Energy_Group_Inc__SEG_380_BMA_BG</t>
  </si>
  <si>
    <t>Seraphim_Energy_Group_Inc__SEG_6MA_380WB</t>
  </si>
  <si>
    <t>Seraphim_Energy_Group_Inc__SEG_6MA_380WW</t>
  </si>
  <si>
    <t>Seraphim_Energy_Group_Inc__SEG_E01A_380</t>
  </si>
  <si>
    <t>Seraphim_Energy_Group_Inc__SEG_385_6MA_HV</t>
  </si>
  <si>
    <t>Seraphim_Energy_Group_Inc__SEG_385_BMA_BG</t>
  </si>
  <si>
    <t>Seraphim_Energy_Group_Inc__SEG_385_BMA_HV</t>
  </si>
  <si>
    <t>Seraphim_Energy_Group_Inc__SEG_E01A_385</t>
  </si>
  <si>
    <t>Seraphim_Energy_Group_Inc__SEG_390_6MA_HV</t>
  </si>
  <si>
    <t>Seraphim_Energy_Group_Inc__SEG_390_BMA_BG</t>
  </si>
  <si>
    <t>Seraphim_Energy_Group_Inc__SEG_390_BMA_HV</t>
  </si>
  <si>
    <t>Seraphim_Energy_Group_Inc__SEG_E01A_390</t>
  </si>
  <si>
    <t>Seraphim_Energy_Group_Inc__SEG_395_6MA_HV</t>
  </si>
  <si>
    <t>Seraphim_Energy_Group_Inc__SEG_395_BMA_BG</t>
  </si>
  <si>
    <t>Seraphim_Energy_Group_Inc__SEG_395_BMA_HV</t>
  </si>
  <si>
    <t>Seraphim_Energy_Group_Inc__SEG_400_6MA_HV</t>
  </si>
  <si>
    <t>Seraphim_Energy_Group_Inc__SEG_400_BMA_BG</t>
  </si>
  <si>
    <t>Seraphim_Energy_Group_Inc__SEG_400_BMA_HV</t>
  </si>
  <si>
    <t>Seraphim_Energy_Group_Inc__SEG_405_BMA_BG</t>
  </si>
  <si>
    <t>Seraphim_Energy_Group_Inc__SEG_405_BMA_HV</t>
  </si>
  <si>
    <t>Seraphim_Energy_Group_Inc__SEG_410_BMA_HV</t>
  </si>
  <si>
    <t>Seraphim_Energy_Group_Inc__SEG_420_BMA_BG</t>
  </si>
  <si>
    <t>Seraphim_Energy_Group_Inc__SEG_420_BMA_HV</t>
  </si>
  <si>
    <t>Seraphim_Energy_Group_Inc__SEG_425_BMA_BG</t>
  </si>
  <si>
    <t>Seraphim_Energy_Group_Inc__SEG_425_BMA_HV</t>
  </si>
  <si>
    <t>Seraphim_Energy_Group_Inc__SEG_430_BMA_BG</t>
  </si>
  <si>
    <t>Seraphim_Energy_Group_Inc__SEG_430_BMA_HV</t>
  </si>
  <si>
    <t>Seraphim_Energy_Group_Inc__SEG_435_BMA_BG</t>
  </si>
  <si>
    <t>Seraphim_Energy_Group_Inc__SEG_435_BMA_HV</t>
  </si>
  <si>
    <t>Seraphim_Energy_Group_Inc__SEG_440_BMA_BG</t>
  </si>
  <si>
    <t>Seraphim_Energy_Group_Inc__SEG_440_BMA_HV</t>
  </si>
  <si>
    <t>Seraphim_Energy_Group_Inc__SEG_445_BMA_BG</t>
  </si>
  <si>
    <t>Seraphim_Energy_Group_Inc__SEG_445_BMA_HV</t>
  </si>
  <si>
    <t>Seraphim_Solar_System_Co__Ltd__SRP_180_5MB</t>
  </si>
  <si>
    <t>Seraphim_Solar_System_Co__Ltd__SRP_185_5MB</t>
  </si>
  <si>
    <t>Seraphim_Solar_System_Co__Ltd__SRP_190_5MB</t>
  </si>
  <si>
    <t>Seraphim_Solar_System_Co__Ltd__SRP_195_5MB</t>
  </si>
  <si>
    <t>Seraphim_Solar_System_Co__Ltd__SRP_200_5MB</t>
  </si>
  <si>
    <t>Seraphim_Solar_System_Co__Ltd__SRP_205_5MB</t>
  </si>
  <si>
    <t>Seraphim_Solar_System_Co__Ltd__SRP_210_5MB</t>
  </si>
  <si>
    <t>Seraphim_Solar_System_Co__Ltd__SRP_220_6PC</t>
  </si>
  <si>
    <t>Seraphim_Solar_System_Co__Ltd__SRP_225_6PC</t>
  </si>
  <si>
    <t>Seraphim_Solar_System_Co__Ltd__SRP_230_6PB</t>
  </si>
  <si>
    <t>Seraphim_Solar_System_Co__Ltd__SRP_230_6PC</t>
  </si>
  <si>
    <t>Seraphim_Solar_System_Co__Ltd__SRP_235_6MC</t>
  </si>
  <si>
    <t>Seraphim_Solar_System_Co__Ltd__SRP_235_6PB</t>
  </si>
  <si>
    <t>Seraphim_Solar_System_Co__Ltd__SRP_235_6PC</t>
  </si>
  <si>
    <t>Seraphim_Solar_System_Co__Ltd__SRP_240_6MC</t>
  </si>
  <si>
    <t>Seraphim_Solar_System_Co__Ltd__SRP_240_6PB</t>
  </si>
  <si>
    <t>Seraphim_Solar_System_Co__Ltd__SRP_240_6PC</t>
  </si>
  <si>
    <t>Seraphim_Solar_System_Co__Ltd__SRP_245_6MC</t>
  </si>
  <si>
    <t>Seraphim_Solar_System_Co__Ltd__SRP_245_6PB</t>
  </si>
  <si>
    <t>Seraphim_Solar_System_Co__Ltd__SRP_250_6MC</t>
  </si>
  <si>
    <t>Seraphim_Solar_System_Co__Ltd__SRP_250_6PB</t>
  </si>
  <si>
    <t>Seraphim_Solar_System_Co__Ltd__SRP_255_6MC</t>
  </si>
  <si>
    <t>Seraphim_Solar_System_Co__Ltd__SRP_255_6PB</t>
  </si>
  <si>
    <t>Seraphim_Solar_System_Co__Ltd__SRP_260_6MB</t>
  </si>
  <si>
    <t>Seraphim_Solar_System_Co__Ltd__SRP_260_6PB</t>
  </si>
  <si>
    <t>Seraphim_Solar_System_Co__Ltd__SRP_265_5MA</t>
  </si>
  <si>
    <t>Seraphim_Solar_System_Co__Ltd__SRP_265_6MB</t>
  </si>
  <si>
    <t>Seraphim_Solar_System_Co__Ltd__SRP_265_6PB</t>
  </si>
  <si>
    <t>Seraphim_Solar_System_Co__Ltd__SRP_270_5MA</t>
  </si>
  <si>
    <t>Seraphim_Solar_System_Co__Ltd__SRP_270_6MB</t>
  </si>
  <si>
    <t>Seraphim_Solar_System_Co__Ltd__SRP_270_6PB</t>
  </si>
  <si>
    <t>Seraphim_Solar_System_Co__Ltd__SRP_275_5MA</t>
  </si>
  <si>
    <t>Seraphim_Solar_System_Co__Ltd__SRP_275_6MB</t>
  </si>
  <si>
    <t>Seraphim_Solar_System_Co__Ltd__SRP_275_6PA</t>
  </si>
  <si>
    <t>Seraphim_Solar_System_Co__Ltd__SRP_275_6PB</t>
  </si>
  <si>
    <t>Seraphim_Solar_System_Co__Ltd__SRP_280_5MA</t>
  </si>
  <si>
    <t>Seraphim_Solar_System_Co__Ltd__SRP_280_6MB</t>
  </si>
  <si>
    <t>Seraphim_Solar_System_Co__Ltd__SRP_280_6PA</t>
  </si>
  <si>
    <t>Seraphim_Solar_System_Co__Ltd__SRP_285_5MA</t>
  </si>
  <si>
    <t>Seraphim_Solar_System_Co__Ltd__SRP_285_6MB</t>
  </si>
  <si>
    <t>Seraphim_Solar_System_Co__Ltd__SRP_285_6MB_BB</t>
  </si>
  <si>
    <t>Seraphim_Solar_System_Co__Ltd__SRP_285_6PA</t>
  </si>
  <si>
    <t>Seraphim_Solar_System_Co__Ltd__SRP_290_6MA</t>
  </si>
  <si>
    <t>Seraphim_Solar_System_Co__Ltd__SRP_290_6MB</t>
  </si>
  <si>
    <t>Seraphim_Solar_System_Co__Ltd__SRP_290_6MB_BB</t>
  </si>
  <si>
    <t>Seraphim_Solar_System_Co__Ltd__SRP_290_6PA</t>
  </si>
  <si>
    <t>Seraphim_Solar_System_Co__Ltd__SRP_295_6MA</t>
  </si>
  <si>
    <t>Seraphim_Solar_System_Co__Ltd__SRP_295_6MB</t>
  </si>
  <si>
    <t>Seraphim_Solar_System_Co__Ltd__SRP_295_6MB_BB</t>
  </si>
  <si>
    <t>Seraphim_Solar_System_Co__Ltd__SRP_295_6PA</t>
  </si>
  <si>
    <t>Seraphim_Solar_System_Co__Ltd__SRP_300_6MA</t>
  </si>
  <si>
    <t>Seraphim_Solar_System_Co__Ltd__SRP_300_6MB</t>
  </si>
  <si>
    <t>Seraphim_Solar_System_Co__Ltd__SRP_300_6MB_BB</t>
  </si>
  <si>
    <t>Seraphim_Solar_System_Co__Ltd__SRP_300_6PA</t>
  </si>
  <si>
    <t>Seraphim_Solar_System_Co__Ltd__SRP_305_6MA</t>
  </si>
  <si>
    <t>Seraphim_Solar_System_Co__Ltd__SRP_305_6MB_BB</t>
  </si>
  <si>
    <t>Seraphim_Solar_System_Co__Ltd__SRP_305_6PA</t>
  </si>
  <si>
    <t>Seraphim_Solar_System_Co__Ltd__SRP_310_6MA</t>
  </si>
  <si>
    <t>Seraphim_Solar_System_Co__Ltd__SRP_310_6PA</t>
  </si>
  <si>
    <t>Seraphim_Solar_System_Co__Ltd__SRP_315_6MA</t>
  </si>
  <si>
    <t>Seraphim_Solar_System_Co__Ltd__SRP_315_6PA</t>
  </si>
  <si>
    <t>Seraphim_Solar_System_Co__Ltd__SRP_320_6MA</t>
  </si>
  <si>
    <t>Seraphim_Solar_System_Co__Ltd__SRP_320_6PA</t>
  </si>
  <si>
    <t>Seraphim_Solar_System_Co__Ltd__SRP_325_6MA</t>
  </si>
  <si>
    <t>Seraphim_Solar_System_Co__Ltd__SRP_325_6PA</t>
  </si>
  <si>
    <t>Seraphim_Solar_System_Co__Ltd__SRP_330_6MA</t>
  </si>
  <si>
    <t>Seraphim_Solar_System_Co__Ltd__SRP_330_6PA</t>
  </si>
  <si>
    <t>Seraphim_Solar_System_Co__Ltd__SRP_335_6MA</t>
  </si>
  <si>
    <t>Seraphim_Solar_System_Co__Ltd__SRP_340_6MA</t>
  </si>
  <si>
    <t>Seraphim_Solar_System_Co__Ltd__SRP_345_6MA</t>
  </si>
  <si>
    <t>Seraphim_Solar_System_Co__Ltd__SRP_350_6MA</t>
  </si>
  <si>
    <t>Seraphim_Solar_System_Co__Ltd__SRP_355_6MA</t>
  </si>
  <si>
    <t>Seraphim_Solar_System_Co__Ltd__SRP_360_6MA</t>
  </si>
  <si>
    <t>Seraphim_Solar_USA_Manufacturing_Inc__SRP_345_6QA_WB_40</t>
  </si>
  <si>
    <t>Seraphim_Solar_USA_Manufacturing_Inc__SRP_345_6QA_WB_50</t>
  </si>
  <si>
    <t>Seraphim_Solar_USA_Manufacturing_Inc__SRP_345_6QA_WS_40</t>
  </si>
  <si>
    <t>Seraphim_Solar_USA_Manufacturing_Inc__SRP_345_6QA_WS_50</t>
  </si>
  <si>
    <t>Seraphim_Solar_USA_Manufacturing_Inc__SRP_350_6QA_WB_40</t>
  </si>
  <si>
    <t>Seraphim_Solar_USA_Manufacturing_Inc__SRP_350_6QA_WB_50</t>
  </si>
  <si>
    <t>Seraphim_Solar_USA_Manufacturing_Inc__SRP_350_6QA_WS_40</t>
  </si>
  <si>
    <t>Seraphim_Solar_USA_Manufacturing_Inc__SRP_350_6QA_WS_50</t>
  </si>
  <si>
    <t>Seraphim_Solar_USA_Manufacturing_Inc__SRP_355_6QA_WB_40</t>
  </si>
  <si>
    <t>Seraphim_Solar_USA_Manufacturing_Inc__SRP_355_6QA_WB_50</t>
  </si>
  <si>
    <t>Seraphim_Solar_USA_Manufacturing_Inc__SRP_355_6QA_WS_40</t>
  </si>
  <si>
    <t>Seraphim_Solar_USA_Manufacturing_Inc__SRP_355_6QA_WS_50</t>
  </si>
  <si>
    <t>Seraphim_Solar_USA_Manufacturing_Inc__SRP_360_6QA_WB_40</t>
  </si>
  <si>
    <t>Seraphim_Solar_USA_Manufacturing_Inc__SRP_360_6QA_WB_50</t>
  </si>
  <si>
    <t>Seraphim_Solar_USA_Manufacturing_Inc__SRP_360_6QA_WS_40</t>
  </si>
  <si>
    <t>Seraphim_Solar_USA_Manufacturing_Inc__SRP_360_6QA_WS_50</t>
  </si>
  <si>
    <t>Seraphim_Solar_USA_Manufacturing_Inc__SRP_365_6QA_WB_40</t>
  </si>
  <si>
    <t>Seraphim_Solar_USA_Manufacturing_Inc__SRP_365_6QA_WB_50</t>
  </si>
  <si>
    <t>Seraphim_Solar_USA_Manufacturing_Inc__SRP_365_6QA_WS_40</t>
  </si>
  <si>
    <t>Seraphim_Solar_USA_Manufacturing_Inc__SRP_365_6QA_WS_50</t>
  </si>
  <si>
    <t>SET_Solar_SETA_125_150W_72M</t>
  </si>
  <si>
    <t>SET_Solar_SETA_125_155W_72M</t>
  </si>
  <si>
    <t>SET_Solar_SETA_125_160W_72M</t>
  </si>
  <si>
    <t>SET_Solar_SDM_170__165__72M</t>
  </si>
  <si>
    <t>SET_Solar_SETA_125_165W_72M</t>
  </si>
  <si>
    <t>SET_Solar_SDM_170__170__72M</t>
  </si>
  <si>
    <t>SET_Solar_SETA_125_170W_72M</t>
  </si>
  <si>
    <t>SET_Solar_SDM_170__175__72M</t>
  </si>
  <si>
    <t>SET_Solar_SETA_125_175W_72M</t>
  </si>
  <si>
    <t>SET_Solar_SETB_125_175W_72M</t>
  </si>
  <si>
    <t>SET_Solar_SDM_170__180__72M</t>
  </si>
  <si>
    <t>SET_Solar_SETA_125_180W_72M</t>
  </si>
  <si>
    <t>SET_Solar_SETB_125_180W_72M</t>
  </si>
  <si>
    <t>SET_Solar_SETD_125_180W_72M</t>
  </si>
  <si>
    <t>SET_Solar_SDM_170__185__72M</t>
  </si>
  <si>
    <t>SET_Solar_SETA_125_185W_72M</t>
  </si>
  <si>
    <t>SET_Solar_SETB_125_185W_72M</t>
  </si>
  <si>
    <t>SET_Solar_SETD_125_185W_72M</t>
  </si>
  <si>
    <t>SET_Solar_SETB_156_190W_54P</t>
  </si>
  <si>
    <t>SET_Solar_SETB_156_195W_54P</t>
  </si>
  <si>
    <t>SET_Solar_SETB_156_200W_54P</t>
  </si>
  <si>
    <t>SET_Solar_SETB_156_205W_54P</t>
  </si>
  <si>
    <t>SET_Solar_SETB_156_210W_54P</t>
  </si>
  <si>
    <t>Shandong_Dahai_Group_DHP72_290</t>
  </si>
  <si>
    <t>Shandong_Dahai_Group_DHP72_295</t>
  </si>
  <si>
    <t>Shandong_Dahai_Group_DHP72_300</t>
  </si>
  <si>
    <t>Shandong_Dahai_Group_DHP72_305</t>
  </si>
  <si>
    <t>Shandong_Dahai_Group_DHP72_310</t>
  </si>
  <si>
    <t>Shandong_Linuo_Photovoltaic_Hi_Tech_LN180_36_M_185</t>
  </si>
  <si>
    <t>Shandong_Linuo_Photovoltaic_Hi_Tech_LN180_36_M_190</t>
  </si>
  <si>
    <t>Shandong_Linuo_Photovoltaic_Hi_Tech_LN240_30_P_220</t>
  </si>
  <si>
    <t>Shandong_Linuo_Photovoltaic_Hi_Tech_LN240_30_P_225</t>
  </si>
  <si>
    <t>Shandong_Linuo_Photovoltaic_Hi_Tech_LN240_30_P_230</t>
  </si>
  <si>
    <t>Shandong_Linuo_Photovoltaic_Hi_Tech_LN240_30_P_235</t>
  </si>
  <si>
    <t>Shandong_Linuo_Photovoltaic_Hi_Tech_LN240_30_P_240</t>
  </si>
  <si>
    <t>Shanghai_Aerospace_Automobile_Electromechanical_Co___Ltd__HT60_156P_V__260</t>
  </si>
  <si>
    <t>Shanghai_Aerospace_Automobile_Electromechanical_Co___Ltd__HT60_156P_V__265</t>
  </si>
  <si>
    <t>Shanghai_Aerospace_Automobile_Electromechanical_Co___Ltd__HT60_156P_V__270</t>
  </si>
  <si>
    <t>Shanghai_Aerospace_Automobile_Electromechanical_Co___Ltd__HT60_156P_V__275</t>
  </si>
  <si>
    <t>Shanghai_Aerospace_Automobile_Electromechanical_Co___Ltd__HT60_156M_V__280</t>
  </si>
  <si>
    <t>Shanghai_Aerospace_Automobile_Electromechanical_Co___Ltd__HT60_156P_V__280</t>
  </si>
  <si>
    <t>Shanghai_Aerospace_Automobile_Electromechanical_Co___Ltd__HT60_156M_V__285</t>
  </si>
  <si>
    <t>Shanghai_Aerospace_Automobile_Electromechanical_Co___Ltd__HT60_156M_V__290</t>
  </si>
  <si>
    <t>Shanghai_Aerospace_Automobile_Electromechanical_Co___Ltd__HT60_156M_V__295</t>
  </si>
  <si>
    <t>Shanghai_Aerospace_Automobile_Electromechanical_Co___Ltd__HT60_156M_V__300</t>
  </si>
  <si>
    <t>Shanghai_Aerospace_Automobile_Electromechanical_Co___Ltd__HT60_156M_V__305</t>
  </si>
  <si>
    <t>Shanghai_Aerospace_Automobile_Electromechanical_Co___Ltd__HT60_156M_V__310</t>
  </si>
  <si>
    <t>Shanghai_Aerospace_Automobile_Electromechanical_Co___Ltd__HT72_156P_V__310</t>
  </si>
  <si>
    <t>Shanghai_Aerospace_Automobile_Electromechanical_Co___Ltd__HT60_156M_V__315</t>
  </si>
  <si>
    <t>Shanghai_Aerospace_Automobile_Electromechanical_Co___Ltd__HT72_156P_V__315</t>
  </si>
  <si>
    <t>Shanghai_Aerospace_Automobile_Electromechanical_Co___Ltd__HT60_156M_V__320</t>
  </si>
  <si>
    <t>Shanghai_Aerospace_Automobile_Electromechanical_Co___Ltd__HT72_156P_V__320</t>
  </si>
  <si>
    <t>Shanghai_Aerospace_Automobile_Electromechanical_Co___Ltd__HT60_156M_V__325</t>
  </si>
  <si>
    <t>Shanghai_Aerospace_Automobile_Electromechanical_Co___Ltd__HT72_156P_V__325</t>
  </si>
  <si>
    <t>Shanghai_Aerospace_Automobile_Electromechanical_Co___Ltd__HT72_156P_V__330</t>
  </si>
  <si>
    <t>Shanghai_Aerospace_Automobile_Electromechanical_Co___Ltd__HT72_156P_V__335</t>
  </si>
  <si>
    <t>Shanghai_Aerospace_Automobile_Electromechanical_Co___Ltd__HT72_156M_V__340</t>
  </si>
  <si>
    <t>Shanghai_Aerospace_Automobile_Electromechanical_Co___Ltd__HT72_156P_V__340</t>
  </si>
  <si>
    <t>Shanghai_Aerospace_Automobile_Electromechanical_Co___Ltd__HT72_156M_V__345</t>
  </si>
  <si>
    <t>Shanghai_Aerospace_Automobile_Electromechanical_Co___Ltd__HT72_156M_V__350</t>
  </si>
  <si>
    <t>Shanghai_Aerospace_Automobile_Electromechanical_Co___Ltd__HT72_156M_V__355</t>
  </si>
  <si>
    <t>Shanghai_Aerospace_Automobile_Electromechanical_Co___Ltd__HT72_156M_V__360</t>
  </si>
  <si>
    <t>Shanghai_Aerospace_Automobile_Electromechanical_Co___Ltd__HT72_156M_V__365</t>
  </si>
  <si>
    <t>Shanghai_Aerospace_Automobile_Electromechanical_Co___Ltd__HT72_156M_V__370</t>
  </si>
  <si>
    <t>Shanghai_Aerospace_Automobile_Electromechanical_Co___Ltd__HT72_156M_V__375</t>
  </si>
  <si>
    <t>Shanghai_Aerospace_Automobile_Electromechanical_Co___Ltd__HT72_156M_V__380</t>
  </si>
  <si>
    <t>Shanghai_Aerospace_Automobile_Electromechanical_Co___Ltd__HT72_156M_V__385</t>
  </si>
  <si>
    <t>Shanghai_Aerospace_Automobile_Electromechanical_Co___Ltd__HT72_156M_V__390</t>
  </si>
  <si>
    <t>Shanghai_Aerospace_Automobile_Electromechanical_Co___Ltd__HT72_156M_V__395</t>
  </si>
  <si>
    <t>Shanghai_Alex_Solar_Energy_Science_&amp;_Technology_ALM_170D_24</t>
  </si>
  <si>
    <t>Shanghai_Alex_Solar_Energy_Science_&amp;_Technology_ALM_175D_24</t>
  </si>
  <si>
    <t>Shanghai_Alex_Solar_Energy_Science_&amp;_Technology_ALM_180D_24</t>
  </si>
  <si>
    <t>Shanghai_Chaori_Solar_Energy_Science_&amp;_Technology_CRM60S125M_24</t>
  </si>
  <si>
    <t>Shanghai_Chaori_Solar_Energy_Science_&amp;_Technology_CRM60S125S</t>
  </si>
  <si>
    <t>Shanghai_Chaori_Solar_Energy_Science_&amp;_Technology_CRM85S125M_36</t>
  </si>
  <si>
    <t>Shanghai_Chaori_Solar_Energy_Science_&amp;_Technology_CRM85S125S</t>
  </si>
  <si>
    <t>Shanghai_Chaori_Solar_Energy_Science_&amp;_Technology_CRM115S125M_48</t>
  </si>
  <si>
    <t>Shanghai_Chaori_Solar_Energy_Science_&amp;_Technology_CRM115S125S</t>
  </si>
  <si>
    <t>Shanghai_Chaori_Solar_Energy_Science_&amp;_Technology_CRM145S125M_60</t>
  </si>
  <si>
    <t>Shanghai_Chaori_Solar_Energy_Science_&amp;_Technology_CRM145S125S</t>
  </si>
  <si>
    <t>Shanghai_Chaori_Solar_Energy_Science_&amp;_Technology_CRM175S125M_72</t>
  </si>
  <si>
    <t>Shanghai_Chaori_Solar_Energy_Science_&amp;_Technology_CRM175S125S</t>
  </si>
  <si>
    <t>Shanghai_Chaori_Solar_Energy_Science_&amp;_Technology_CRM180S125M_72</t>
  </si>
  <si>
    <t>Shanghai_Chaori_Solar_Energy_Science_&amp;_Technology_CRM185S125M_72</t>
  </si>
  <si>
    <t>Shanghai_Chaori_Solar_Energy_Science_&amp;_Technology_CRM185S156P_54_T_</t>
  </si>
  <si>
    <t>Shanghai_Chaori_Solar_Energy_Science_&amp;_Technology_CRM190S125M_72</t>
  </si>
  <si>
    <t>Shanghai_Chaori_Solar_Energy_Science_&amp;_Technology_CRM190S156P_54_T_</t>
  </si>
  <si>
    <t>Shanghai_Chaori_Solar_Energy_Science_&amp;_Technology_CRM195S125M_72</t>
  </si>
  <si>
    <t>Shanghai_Chaori_Solar_Energy_Science_&amp;_Technology_CRM195S125M_80</t>
  </si>
  <si>
    <t>Shanghai_Chaori_Solar_Energy_Science_&amp;_Technology_CRM195S125S</t>
  </si>
  <si>
    <t>Shanghai_Chaori_Solar_Energy_Science_&amp;_Technology_CRM195S156P_54_T_</t>
  </si>
  <si>
    <t>Shanghai_Chaori_Solar_Energy_Science_&amp;_Technology_CRM200S156P_54_T_</t>
  </si>
  <si>
    <t>Shanghai_Chaori_Solar_Energy_Science_&amp;_Technology_CRM200S156P_60_T_</t>
  </si>
  <si>
    <t>Shanghai_Chaori_Solar_Energy_Science_&amp;_Technology_CRM205S125M_80</t>
  </si>
  <si>
    <t>Shanghai_Chaori_Solar_Energy_Science_&amp;_Technology_CRM205S156P_54_T_</t>
  </si>
  <si>
    <t>Shanghai_Chaori_Solar_Energy_Science_&amp;_Technology_CRM205S156P_60_T_</t>
  </si>
  <si>
    <t>Shanghai_Chaori_Solar_Energy_Science_&amp;_Technology_CRM210S125M_80</t>
  </si>
  <si>
    <t>Shanghai_Chaori_Solar_Energy_Science_&amp;_Technology_CRM210S156P_54_T_</t>
  </si>
  <si>
    <t>Shanghai_Chaori_Solar_Energy_Science_&amp;_Technology_CRM210S156P_60_T_</t>
  </si>
  <si>
    <t>Shanghai_Chaori_Solar_Energy_Science_&amp;_Technology_CRM215S125M_80</t>
  </si>
  <si>
    <t>Shanghai_Chaori_Solar_Energy_Science_&amp;_Technology_CRM215S156P_54_T_</t>
  </si>
  <si>
    <t>Shanghai_Chaori_Solar_Energy_Science_&amp;_Technology_CRM215S156P_60_T_</t>
  </si>
  <si>
    <t>Shanghai_Chaori_Solar_Energy_Science_&amp;_Technology_CRM220S156P_54_T_</t>
  </si>
  <si>
    <t>Shanghai_Chaori_Solar_Energy_Science_&amp;_Technology_CRM220S156P_60_T_</t>
  </si>
  <si>
    <t>Shanghai_Chaori_Solar_Energy_Science_&amp;_Technology_CRM225S156P_54_T_</t>
  </si>
  <si>
    <t>Shanghai_Chaori_Solar_Energy_Science_&amp;_Technology_CRM225S156P_60_T_</t>
  </si>
  <si>
    <t>Shanghai_Chaori_Solar_Energy_Science_&amp;_Technology_CRM230S156P_54_T_</t>
  </si>
  <si>
    <t>Shanghai_Chaori_Solar_Energy_Science_&amp;_Technology_CRM230S156P_60_T_</t>
  </si>
  <si>
    <t>Shanghai_Chaori_Solar_Energy_Science_&amp;_Technology_CRM235S125M_96</t>
  </si>
  <si>
    <t>Shanghai_Chaori_Solar_Energy_Science_&amp;_Technology_CRM235S125S</t>
  </si>
  <si>
    <t>Shanghai_Chaori_Solar_Energy_Science_&amp;_Technology_CRM235S156P_60_T_</t>
  </si>
  <si>
    <t>Shanghai_Chaori_Solar_Energy_Science_&amp;_Technology_CRM240S125M_96</t>
  </si>
  <si>
    <t>Shanghai_Chaori_Solar_Energy_Science_&amp;_Technology_CRM240S156P_60_T_</t>
  </si>
  <si>
    <t>Shanghai_Chaori_Solar_Energy_Science_&amp;_Technology_CRM240S156P_72_T_</t>
  </si>
  <si>
    <t>Shanghai_Chaori_Solar_Energy_Science_&amp;_Technology_CRM245S125M_96</t>
  </si>
  <si>
    <t>Shanghai_Chaori_Solar_Energy_Science_&amp;_Technology_CRM245S156P_60_T_</t>
  </si>
  <si>
    <t>Shanghai_Chaori_Solar_Energy_Science_&amp;_Technology_CRM245S156P_72_T_</t>
  </si>
  <si>
    <t>Shanghai_Chaori_Solar_Energy_Science_&amp;_Technology_CRM250S125M_96</t>
  </si>
  <si>
    <t>Shanghai_Chaori_Solar_Energy_Science_&amp;_Technology_CRM250S156P_60_T_</t>
  </si>
  <si>
    <t>Shanghai_Chaori_Solar_Energy_Science_&amp;_Technology_CRM250S156P_72_T_</t>
  </si>
  <si>
    <t>Shanghai_Chaori_Solar_Energy_Science_&amp;_Technology_CRM255S125M_96</t>
  </si>
  <si>
    <t>Shanghai_Chaori_Solar_Energy_Science_&amp;_Technology_CRM255S156P_60_T_</t>
  </si>
  <si>
    <t>Shanghai_Chaori_Solar_Energy_Science_&amp;_Technology_CRM255S156P_72_T_</t>
  </si>
  <si>
    <t>Shanghai_Chaori_Solar_Energy_Science_&amp;_Technology_CRM260S125M_96</t>
  </si>
  <si>
    <t>Shanghai_Chaori_Solar_Energy_Science_&amp;_Technology_CRM260S156P_60_T_</t>
  </si>
  <si>
    <t>Shanghai_Chaori_Solar_Energy_Science_&amp;_Technology_CRM260S156P_72_T_</t>
  </si>
  <si>
    <t>Shanghai_Chaori_Solar_Energy_Science_&amp;_Technology_CRM265S125M_96</t>
  </si>
  <si>
    <t>Shanghai_Chaori_Solar_Energy_Science_&amp;_Technology_CRM265S156P_72_T_</t>
  </si>
  <si>
    <t>Shanghai_Chaori_Solar_Energy_Science_&amp;_Technology_CRM270S156P_72_T_</t>
  </si>
  <si>
    <t>Shanghai_Chaori_Solar_Energy_Science_&amp;_Technology_CRM275S156P_72_T_</t>
  </si>
  <si>
    <t>Shanghai_Chaori_Solar_Energy_Science_&amp;_Technology_CRM280S156P_72_T_</t>
  </si>
  <si>
    <t>Shanghai_Chaori_Solar_Energy_Science_&amp;_Technology_CRM285S156P_72_T_</t>
  </si>
  <si>
    <t>Shanghai_Chaori_Solar_Energy_Science_&amp;_Technology_CRM290S156P_72_T_</t>
  </si>
  <si>
    <t>Shanghai_Chaori_Solar_Energy_Science_&amp;_Technology_CRM295S156P_72_T_</t>
  </si>
  <si>
    <t>Shanghai_Chaori_Solar_Energy_Science_&amp;_Technology_CRM300S156P_72_T_</t>
  </si>
  <si>
    <t>Shanghai_Topsolar_Green_Energy_TSM72_125M_160W</t>
  </si>
  <si>
    <t>Shanghai_Topsolar_Green_Energy_TSM72_125M_165W</t>
  </si>
  <si>
    <t>Shanghai_Topsolar_Green_Energy_TSM72_125M_170W</t>
  </si>
  <si>
    <t>Shanghai_Topsolar_Green_Energy_TSM72_125M_175W</t>
  </si>
  <si>
    <t>Shanghai_Topsolar_Green_Energy_TSM72_125M_180W</t>
  </si>
  <si>
    <t>Shanghai_Topsolar_Green_Energy_TSM72_125M_185W</t>
  </si>
  <si>
    <t>Shanghai_Topsolar_Green_Energy_TSM48_156M_190W</t>
  </si>
  <si>
    <t>Shanghai_Topsolar_Green_Energy_TSM72_125M_190W</t>
  </si>
  <si>
    <t>Shanghai_Topsolar_Green_Energy_TSM48_156M_195W</t>
  </si>
  <si>
    <t>Shanghai_Topsolar_Green_Energy_TSM72_125M_195W</t>
  </si>
  <si>
    <t>Shanghai_Topsolar_Green_Energy_TSM48_156M_200W</t>
  </si>
  <si>
    <t>Shanghai_Topsolar_Green_Energy_TSM48_156M_205W</t>
  </si>
  <si>
    <t>Shanghai_Topsolar_Green_Energy_TSM60_156M_210W</t>
  </si>
  <si>
    <t>Shanghai_Topsolar_Green_Energy_TSM60_156M_235W</t>
  </si>
  <si>
    <t>Shanghai_Topsolar_Green_Energy_TSM60_156M_240W</t>
  </si>
  <si>
    <t>Shanghai_Topsolar_Green_Energy_TSM96_125M_240W</t>
  </si>
  <si>
    <t>Shanghai_Topsolar_Green_Energy_TSM60_156M_245W</t>
  </si>
  <si>
    <t>Shanghai_Topsolar_Green_Energy_TSM96_125M_245W</t>
  </si>
  <si>
    <t>Shanghai_Topsolar_Green_Energy_TSM60_156M_250W</t>
  </si>
  <si>
    <t>Shanghai_Topsolar_Green_Energy_TSM96_125M_250W</t>
  </si>
  <si>
    <t>Shanghai_Topsolar_Green_Energy_TSM60_156M_255W</t>
  </si>
  <si>
    <t>Shanghai_Topsolar_Green_Energy_TSM96_125M_255W</t>
  </si>
  <si>
    <t>Shanghai_Topsolar_Green_Energy_TSM96_125M_260W</t>
  </si>
  <si>
    <t>Shanghai_Topsolar_Green_Energy_TSM72_156M_280W</t>
  </si>
  <si>
    <t>Shanghai_Topsolar_Green_Energy_TSM72_156M_285W</t>
  </si>
  <si>
    <t>Shanghai_Topsolar_Green_Energy_TSM72_156M_290W</t>
  </si>
  <si>
    <t>Shanghai_Topsolar_Green_Energy_TSM72_156M_295W</t>
  </si>
  <si>
    <t>Shanghai_Topsolar_Green_Energy_TSM72_156M_300W</t>
  </si>
  <si>
    <t>Shanghai_Topsolar_Green_Energy_TSM72_156M_305W</t>
  </si>
  <si>
    <t>Shangpin_Solar_SPSM_175D</t>
  </si>
  <si>
    <t>Shangpin_Solar_SPSM_180D</t>
  </si>
  <si>
    <t>Shangpin_Solar_SPSM_185D</t>
  </si>
  <si>
    <t>Shangpin_Solar_SPSM_215P</t>
  </si>
  <si>
    <t>Shangpin_Solar_SPSM_220P</t>
  </si>
  <si>
    <t>Shangpin_Solar_SPSM_225D</t>
  </si>
  <si>
    <t>Shangpin_Solar_SPSM_225P</t>
  </si>
  <si>
    <t>Shangpin_Solar_SPSM_230D</t>
  </si>
  <si>
    <t>Shangpin_Solar_SPSM_230P</t>
  </si>
  <si>
    <t>Shangpin_Solar_SPSM_235D</t>
  </si>
  <si>
    <t>Shangpin_Solar_SPSM_235P</t>
  </si>
  <si>
    <t>Shangpin_Solar_SPSM_240D</t>
  </si>
  <si>
    <t>Shangpin_Solar_SPSM_245D</t>
  </si>
  <si>
    <t>Shangpin_Solar_SPSM_260D</t>
  </si>
  <si>
    <t>Shangpin_Solar_SPSM_265D</t>
  </si>
  <si>
    <t>Shangpin_Solar_SPSM_270D</t>
  </si>
  <si>
    <t>Shangpin_Solar_SPSM_275D</t>
  </si>
  <si>
    <t>Shangpin_Solar_SPSM_280D</t>
  </si>
  <si>
    <t>Shangpin_Solar_SPSM_285D</t>
  </si>
  <si>
    <t>Shangpin_Solar_SPSM_290D</t>
  </si>
  <si>
    <t>Sharp_ND_62RU1</t>
  </si>
  <si>
    <t>Sharp_ND_62RU1F</t>
  </si>
  <si>
    <t>Sharp_ND_62RU2</t>
  </si>
  <si>
    <t>Sharp_ND_62RUC1</t>
  </si>
  <si>
    <t>Sharp_ND_65RU1F</t>
  </si>
  <si>
    <t>Sharp_ND_65RUC1</t>
  </si>
  <si>
    <t>Sharp_ND_72ELU</t>
  </si>
  <si>
    <t>Sharp_ND_72ELUC</t>
  </si>
  <si>
    <t>Sharp_ND_72ELUF</t>
  </si>
  <si>
    <t>Sharp_ND_72ERU</t>
  </si>
  <si>
    <t>Sharp_ND_72ERUC</t>
  </si>
  <si>
    <t>Sharp_ND_72ERUF</t>
  </si>
  <si>
    <t>Sharp_ND_V075CL</t>
  </si>
  <si>
    <t>Sharp_ND_V075CR</t>
  </si>
  <si>
    <t>Sharp_NA_V115H1</t>
  </si>
  <si>
    <t>Sharp_NA_V121H1</t>
  </si>
  <si>
    <t>Sharp_ND_123UJF</t>
  </si>
  <si>
    <t>Sharp_NA_V128H1</t>
  </si>
  <si>
    <t>Sharp_ND_130UJF</t>
  </si>
  <si>
    <t>Sharp_NA_V135H1</t>
  </si>
  <si>
    <t>Sharp_ND_N2ECU</t>
  </si>
  <si>
    <t>Sharp_ND_N2ECUC</t>
  </si>
  <si>
    <t>Sharp_ND_N2ECUF</t>
  </si>
  <si>
    <t>Sharp_NE_160U1</t>
  </si>
  <si>
    <t>Sharp_ND_162U1F</t>
  </si>
  <si>
    <t>Sharp_ND_162U1Y</t>
  </si>
  <si>
    <t>Sharp_ND_162U2</t>
  </si>
  <si>
    <t>Sharp_NE_165U1</t>
  </si>
  <si>
    <t>Sharp_NE_165U5</t>
  </si>
  <si>
    <t>Sharp_NE_165UC1</t>
  </si>
  <si>
    <t>Sharp_ND_167U1</t>
  </si>
  <si>
    <t>Sharp_ND_167U1F</t>
  </si>
  <si>
    <t>Sharp_ND_167U1Y</t>
  </si>
  <si>
    <t>Sharp_ND_167U2</t>
  </si>
  <si>
    <t>Sharp_ND_167U3A</t>
  </si>
  <si>
    <t>Sharp_ND_167UC1</t>
  </si>
  <si>
    <t>Sharp_NE_170U1</t>
  </si>
  <si>
    <t>Sharp_NE_170UC1</t>
  </si>
  <si>
    <t>Sharp_NT_170U1</t>
  </si>
  <si>
    <t>Sharp_NT_170UC1</t>
  </si>
  <si>
    <t>Sharp_NT_175U1</t>
  </si>
  <si>
    <t>Sharp_NT_175UC1</t>
  </si>
  <si>
    <t>Sharp_ND_176U1Y</t>
  </si>
  <si>
    <t>Sharp_ND_176UC1</t>
  </si>
  <si>
    <t>Sharp_NT_180U1</t>
  </si>
  <si>
    <t>Sharp_NU_U180FC</t>
  </si>
  <si>
    <t>Sharp_ND_181U1</t>
  </si>
  <si>
    <t>Sharp_ND_181U1F</t>
  </si>
  <si>
    <t>Sharp_ND_181U2</t>
  </si>
  <si>
    <t>Sharp_ND_187U1</t>
  </si>
  <si>
    <t>Sharp_ND_187U1F</t>
  </si>
  <si>
    <t>Sharp_ND_187U2</t>
  </si>
  <si>
    <t>Sharp_ND_187UC1</t>
  </si>
  <si>
    <t>Sharp_ND_198U1F</t>
  </si>
  <si>
    <t>Sharp_ND_198UC1</t>
  </si>
  <si>
    <t>Sharp_ND_200U1</t>
  </si>
  <si>
    <t>Sharp_ND_200U1F</t>
  </si>
  <si>
    <t>Sharp_ND_200U2</t>
  </si>
  <si>
    <t>Sharp_ND_200UC1</t>
  </si>
  <si>
    <t>Sharp_ND_208U1</t>
  </si>
  <si>
    <t>Sharp_ND_208U1F</t>
  </si>
  <si>
    <t>Sharp_ND_208U2</t>
  </si>
  <si>
    <t>Sharp_ND_208UC1</t>
  </si>
  <si>
    <t>Sharp_ND_208UCJ</t>
  </si>
  <si>
    <t>Sharp_NU_U208FC</t>
  </si>
  <si>
    <t>Sharp_ND_216QCJ</t>
  </si>
  <si>
    <t>Sharp_ND_216U1F</t>
  </si>
  <si>
    <t>Sharp_ND_216U2</t>
  </si>
  <si>
    <t>Sharp_ND_216UC1</t>
  </si>
  <si>
    <t>Sharp_ND_216UCJ</t>
  </si>
  <si>
    <t>Sharp_ND_U216C1</t>
  </si>
  <si>
    <t>Sharp_ND_220U1F</t>
  </si>
  <si>
    <t>Sharp_ND_220UC1</t>
  </si>
  <si>
    <t>Sharp_ND_220UCJ</t>
  </si>
  <si>
    <t>Sharp_ND_224QCJ</t>
  </si>
  <si>
    <t>Sharp_ND_224U1F</t>
  </si>
  <si>
    <t>Sharp_ND_224UC1</t>
  </si>
  <si>
    <t>Sharp_ND_224UCJ</t>
  </si>
  <si>
    <t>Sharp_ND_U224C1</t>
  </si>
  <si>
    <t>Sharp_ND_230QCJ</t>
  </si>
  <si>
    <t>Sharp_ND_230UC1</t>
  </si>
  <si>
    <t>Sharp_ND_230UCJ</t>
  </si>
  <si>
    <t>Sharp_ND_F2Q230</t>
  </si>
  <si>
    <t>Sharp_ND_H230Q2</t>
  </si>
  <si>
    <t>Sharp_ND_L230Q1</t>
  </si>
  <si>
    <t>Sharp_ND_L230Q2</t>
  </si>
  <si>
    <t>Sharp_ND_Q230C5</t>
  </si>
  <si>
    <t>Sharp_ND_Q230F4</t>
  </si>
  <si>
    <t>Sharp_ND_Q230Q2</t>
  </si>
  <si>
    <t>Sharp_ND_U230C1</t>
  </si>
  <si>
    <t>Sharp_ND_U230Q1</t>
  </si>
  <si>
    <t>Sharp_ND_U230Q2</t>
  </si>
  <si>
    <t>Sharp_ND_V230A1</t>
  </si>
  <si>
    <t>Sharp_NU_Q230F4</t>
  </si>
  <si>
    <t>Sharp_NU_U230F3</t>
  </si>
  <si>
    <t>Sharp_NU_U230F4</t>
  </si>
  <si>
    <t>Sharp_ND_235QCJ</t>
  </si>
  <si>
    <t>Sharp_ND_F2Q235</t>
  </si>
  <si>
    <t>Sharp_ND_H235Q2</t>
  </si>
  <si>
    <t>Sharp_ND_L235Q1</t>
  </si>
  <si>
    <t>Sharp_ND_L235Q2</t>
  </si>
  <si>
    <t>Sharp_ND_Q235C5</t>
  </si>
  <si>
    <t>Sharp_ND_Q235F4</t>
  </si>
  <si>
    <t>Sharp_ND_Q235Q2</t>
  </si>
  <si>
    <t>Sharp_ND_U235Q1</t>
  </si>
  <si>
    <t>Sharp_ND_U235Q2</t>
  </si>
  <si>
    <t>Sharp_NU_Q235F2</t>
  </si>
  <si>
    <t>Sharp_NU_Q235F4</t>
  </si>
  <si>
    <t>Sharp_NU_U235F1</t>
  </si>
  <si>
    <t>Sharp_NU_U235F2</t>
  </si>
  <si>
    <t>Sharp_NU_U235F3</t>
  </si>
  <si>
    <t>Sharp_NU_U235F4</t>
  </si>
  <si>
    <t>Sharp_ND_240QCJ</t>
  </si>
  <si>
    <t>Sharp_ND_F5Q240</t>
  </si>
  <si>
    <t>Sharp_ND_H240Q2</t>
  </si>
  <si>
    <t>Sharp_ND_L240Q2</t>
  </si>
  <si>
    <t>Sharp_ND_Q240Q2</t>
  </si>
  <si>
    <t>Sharp_ND_U240Q2</t>
  </si>
  <si>
    <t>Sharp_NU_Q240F2</t>
  </si>
  <si>
    <t>Sharp_NU_Q240W4</t>
  </si>
  <si>
    <t>Sharp_NU_U240F1</t>
  </si>
  <si>
    <t>Sharp_NU_U240F2</t>
  </si>
  <si>
    <t>Sharp_NU_U240P1</t>
  </si>
  <si>
    <t>Sharp_NU_U240P2</t>
  </si>
  <si>
    <t>Sharp_ND_245QCJ</t>
  </si>
  <si>
    <t>Sharp_ND_245QCS</t>
  </si>
  <si>
    <t>Sharp_ND_F5Q245</t>
  </si>
  <si>
    <t>Sharp_ND_H245Q2</t>
  </si>
  <si>
    <t>Sharp_ND_L245Q2</t>
  </si>
  <si>
    <t>Sharp_ND_Q245F7</t>
  </si>
  <si>
    <t>Sharp_ND_Q245Q2</t>
  </si>
  <si>
    <t>Sharp_ND_U245Q2</t>
  </si>
  <si>
    <t>Sharp_NU_Q245F2</t>
  </si>
  <si>
    <t>Sharp_NU_Q245W2</t>
  </si>
  <si>
    <t>Sharp_NU_Q245W4</t>
  </si>
  <si>
    <t>Sharp_NU_U245P1</t>
  </si>
  <si>
    <t>Sharp_NU_U245P2</t>
  </si>
  <si>
    <t>Sharp_ND_250QCS</t>
  </si>
  <si>
    <t>Sharp_ND_Q250F7</t>
  </si>
  <si>
    <t>Sharp_NU_Q250W2</t>
  </si>
  <si>
    <t>Sharp_NU_Q250W4</t>
  </si>
  <si>
    <t>Sharp_ND_F4Q295</t>
  </si>
  <si>
    <t>Sharp_ND_F4Q300</t>
  </si>
  <si>
    <t>Sharp_NU_SC350</t>
  </si>
  <si>
    <t>Sharp_NU_SC360</t>
  </si>
  <si>
    <t>Shenglong_PV_tech__Cambodia__Co___LTD_GLSM320P_72H_V</t>
  </si>
  <si>
    <t>Shenglong_PV_tech__Cambodia__Co___LTD_GLSM325P_72H_V</t>
  </si>
  <si>
    <t>Shenglong_PV_tech__Cambodia__Co___LTD_GLSM330P_72H_V</t>
  </si>
  <si>
    <t>Shenglong_PV_tech__Cambodia__Co___LTD_GLSM335P_72H_V</t>
  </si>
  <si>
    <t>Shenglong_PV_tech__Cambodia__Co___LTD_GLSM340P_72H_V</t>
  </si>
  <si>
    <t>Shenglong_PV_tech__Cambodia__Co___LTD_GLSM345M_72H_V</t>
  </si>
  <si>
    <t>Shenglong_PV_tech__Cambodia__Co___LTD_GLSM345P_72H_V</t>
  </si>
  <si>
    <t>Shenglong_PV_tech__Cambodia__Co___LTD_GLSM350M_72H_V</t>
  </si>
  <si>
    <t>Shenglong_PV_tech__Cambodia__Co___LTD_GLSM350P_72H_V</t>
  </si>
  <si>
    <t>Shenglong_PV_tech__Cambodia__Co___LTD_GLSM355M_72H_V</t>
  </si>
  <si>
    <t>Shenglong_PV_tech__Cambodia__Co___LTD_GLSM355P_72H_V</t>
  </si>
  <si>
    <t>Shenglong_PV_tech__Cambodia__Co___LTD_GLSM360M_72H_V</t>
  </si>
  <si>
    <t>Shenglong_PV_tech__Cambodia__Co___LTD_GLSM365M_72H_V</t>
  </si>
  <si>
    <t>Shenglong_PV_tech__Cambodia__Co___LTD_GLSM370M_72H_V</t>
  </si>
  <si>
    <t>Shenglong_PV_tech__Cambodia__Co___LTD_GLSM375M_72H_V</t>
  </si>
  <si>
    <t>Shenglong_PV_tech__Cambodia__Co___LTD_GLSM375M_78H_V</t>
  </si>
  <si>
    <t>Shenglong_PV_tech__Cambodia__Co___LTD_GLSM380M_72H_V</t>
  </si>
  <si>
    <t>Shenglong_PV_tech__Cambodia__Co___LTD_GLSM380M_78H_V</t>
  </si>
  <si>
    <t>Shenglong_PV_tech__Cambodia__Co___LTD_GLSM385M_72H_V</t>
  </si>
  <si>
    <t>Shenglong_PV_tech__Cambodia__Co___LTD_GLSM385M_78H_V</t>
  </si>
  <si>
    <t>Shenglong_PV_tech__Cambodia__Co___LTD_GLSM390M_78H_V</t>
  </si>
  <si>
    <t>Shenglong_PV_tech__Cambodia__Co___LTD_GLSM395M_78H_V</t>
  </si>
  <si>
    <t>Shenglong_PV_tech__Cambodia__Co___LTD_GLSM400M_78H_V</t>
  </si>
  <si>
    <t>Shenglong_PV_tech__Cambodia__Co___LTD_GLSM405M_78H_V</t>
  </si>
  <si>
    <t>Shenglong_PV_tech__Cambodia__Co___LTD_GLSM410M_78H_V</t>
  </si>
  <si>
    <t>Shenglong_PV_tech__Cambodia__Co___LTD_GLSM415M_78H_V</t>
  </si>
  <si>
    <t>Shenglong_PV_tech__Cambodia__Co___LTD_GLSM420M_78H_V</t>
  </si>
  <si>
    <t>Shenzhen_Topray_Solar_TPS107S_175W_48_</t>
  </si>
  <si>
    <t>Shenzhen_Topray_Solar_TPS105S_180W_48_</t>
  </si>
  <si>
    <t>Shenzhen_Topray_Solar_TPS107S_180W_48_</t>
  </si>
  <si>
    <t>Shenzhen_Topray_Solar_TPS105S_185W_48_</t>
  </si>
  <si>
    <t>Shenzhen_Topray_Solar_TPS107S_185W_48_</t>
  </si>
  <si>
    <t>Shenzhen_Topray_Solar_TPS105S_190W_48_</t>
  </si>
  <si>
    <t>Shenzhen_Topray_Solar_TPS107S_190W_54_</t>
  </si>
  <si>
    <t>Shenzhen_Topray_Solar_TPS107S_195W_54_</t>
  </si>
  <si>
    <t>Shenzhen_Topray_Solar_TPS105S_200W_54_</t>
  </si>
  <si>
    <t>Shenzhen_Topray_Solar_TPS107S_200W_54_</t>
  </si>
  <si>
    <t>Shenzhen_Topray_Solar_TPS105S_205W_54_</t>
  </si>
  <si>
    <t>Shenzhen_Topray_Solar_TPS107S_205W_54_</t>
  </si>
  <si>
    <t>Shenzhen_Topray_Solar_TPS105S_210W_54_</t>
  </si>
  <si>
    <t>Shenzhen_Topray_Solar_TPS107S_210W_54_</t>
  </si>
  <si>
    <t>Shenzhen_Topray_Solar_TPS105S_215W_54_</t>
  </si>
  <si>
    <t>Shenzhen_Topray_Solar_TPS107S_215W_60_</t>
  </si>
  <si>
    <t>Shenzhen_Topray_Solar_TPS105S_220W_54_</t>
  </si>
  <si>
    <t>Shenzhen_Topray_Solar_TPS107S_220W_60_</t>
  </si>
  <si>
    <t>Shenzhen_Topray_Solar_TPS107S_225W_60_</t>
  </si>
  <si>
    <t>Shenzhen_Topray_Solar_TPS105S_230W_60_</t>
  </si>
  <si>
    <t>Shenzhen_Topray_Solar_TPS107S_230W_60_</t>
  </si>
  <si>
    <t>Shenzhen_Topray_Solar_TPS105S_235W_60_</t>
  </si>
  <si>
    <t>Shenzhen_Topray_Solar_TPS105S_240W_60_</t>
  </si>
  <si>
    <t>Shenzhen_Topray_Solar_TPS105S_245W_60_</t>
  </si>
  <si>
    <t>Shenzhen_Topray_Solar_TPS105S_250W_60_</t>
  </si>
  <si>
    <t>Shenzhen_Topray_Solar_TPS107S_260W_72_</t>
  </si>
  <si>
    <t>Shenzhen_Topray_Solar_TPS107S_265W_72_</t>
  </si>
  <si>
    <t>Shenzhen_Topray_Solar_TPS107S_270W_72_</t>
  </si>
  <si>
    <t>Shenzhen_Topray_Solar_TPS107S_275W_72_</t>
  </si>
  <si>
    <t>Shenzhen_Topray_Solar_TPS105S_280W_72_</t>
  </si>
  <si>
    <t>Shenzhen_Topray_Solar_TPS107S_280W_72_</t>
  </si>
  <si>
    <t>Shenzhen_Topray_Solar_TPS105S_285W_72_</t>
  </si>
  <si>
    <t>Shenzhen_Topray_Solar_TPS105S_290W_72_</t>
  </si>
  <si>
    <t>Shenzhen_Topray_Solar_TPS105S_295W_72_</t>
  </si>
  <si>
    <t>Shenzhen_Topray_Solar_TPS105S_300W_72_</t>
  </si>
  <si>
    <t>Shenzhen_Zhongjing_Solar_PWM_170W</t>
  </si>
  <si>
    <t>Shenzhen_Zhongjing_Solar_PWM_175W</t>
  </si>
  <si>
    <t>Shenzhen_Zhongjing_Solar_PWM_180W</t>
  </si>
  <si>
    <t>Shenzhen_Zhongjing_Solar_P6Y_230</t>
  </si>
  <si>
    <t>Shenzhen_Zhongjing_Solar_P6Y_235</t>
  </si>
  <si>
    <t>Shenzhen_Zhongjing_Solar_P6Y_240</t>
  </si>
  <si>
    <t>Shenzhen_Zhongjing_Solar_P6Y_245</t>
  </si>
  <si>
    <t>Shenzhen_Zhongjing_Solar_M9X_250</t>
  </si>
  <si>
    <t>Shenzhen_Zhongjing_Solar_P6Y_250</t>
  </si>
  <si>
    <t>Shenzhen_Zhongjing_Solar_M9X_255</t>
  </si>
  <si>
    <t>Shenzhen_Zhongjing_Solar_M9X_260</t>
  </si>
  <si>
    <t>Shenzhen_Zhongjing_Solar_M9X_265</t>
  </si>
  <si>
    <t>Shenzhen_Zhongjing_Solar_P7Y_270</t>
  </si>
  <si>
    <t>Shenzhen_Zhongjing_Solar_P7Y_275</t>
  </si>
  <si>
    <t>Shenzhen_Zhongjing_Solar_P7Y_280</t>
  </si>
  <si>
    <t>Shenzhen_Zhongjing_Solar_P7Y_285</t>
  </si>
  <si>
    <t>Shenzhen_Zhongjing_Solar_P7Y_290</t>
  </si>
  <si>
    <t>Shinsung_E&amp;G_Co___Ltd__SS_BM245B3</t>
  </si>
  <si>
    <t>Shinsung_E&amp;G_Co___Ltd__SS_BM250B3</t>
  </si>
  <si>
    <t>Shinsung_E&amp;G_Co___Ltd__SS_BM255B3</t>
  </si>
  <si>
    <t>Shinsung_E&amp;G_Co___Ltd__SS_BM260B3</t>
  </si>
  <si>
    <t>Shinsung_E&amp;G_Co___Ltd__SS_BM265B3</t>
  </si>
  <si>
    <t>Shinsung_E&amp;G_Co___Ltd__SS_DM290B3</t>
  </si>
  <si>
    <t>Shinsung_E&amp;G_Co___Ltd__SS_DM295B3</t>
  </si>
  <si>
    <t>Shinsung_E&amp;G_Co___Ltd__SS_DM300B3</t>
  </si>
  <si>
    <t>Shinsung_E&amp;G_Co___Ltd__SS_DM305B3</t>
  </si>
  <si>
    <t>Shinsung_E&amp;G_Co___Ltd__SS_DM310B3</t>
  </si>
  <si>
    <t>Shinsung_E&amp;G_Co___Ltd__SS_DM315B3</t>
  </si>
  <si>
    <t>Shinsung_E&amp;G_Co___Ltd__SS_BM320MI</t>
  </si>
  <si>
    <t>Shinsung_E&amp;G_Co___Ltd__SS_BM320MJ</t>
  </si>
  <si>
    <t>Shinsung_E&amp;G_Co___Ltd__SS_DM320B3</t>
  </si>
  <si>
    <t>Shinsung_E&amp;G_Co___Ltd__SS_BM325MI</t>
  </si>
  <si>
    <t>Shinsung_E&amp;G_Co___Ltd__SS_BM325MJ</t>
  </si>
  <si>
    <t>Shinsung_E&amp;G_Co___Ltd__SS_BM330MI</t>
  </si>
  <si>
    <t>Shinsung_E&amp;G_Co___Ltd__SS_BM330MJ</t>
  </si>
  <si>
    <t>Shinsung_E&amp;G_Co___Ltd__SS_BM335MI</t>
  </si>
  <si>
    <t>Shinsung_E&amp;G_Co___Ltd__SS_BM335MJ</t>
  </si>
  <si>
    <t>Shinsung_E&amp;G_Co___Ltd__SS_DM385MI</t>
  </si>
  <si>
    <t>Shinsung_E&amp;G_Co___Ltd__SS_DM385MJ</t>
  </si>
  <si>
    <t>Shinsung_E&amp;G_Co___Ltd__SS_DM390MI</t>
  </si>
  <si>
    <t>Shinsung_E&amp;G_Co___Ltd__SS_DM390MJ</t>
  </si>
  <si>
    <t>Shinsung_E&amp;G_Co___Ltd__SS_DM395MI</t>
  </si>
  <si>
    <t>Shinsung_E&amp;G_Co___Ltd__SS_DM395MJ</t>
  </si>
  <si>
    <t>Shinsung_E&amp;G_Co___Ltd__SS_DM400MI</t>
  </si>
  <si>
    <t>Shinsung_E&amp;G_Co___Ltd__SS_DM400MJ</t>
  </si>
  <si>
    <t>Shinsung_E&amp;G_Co___Ltd__SS_DM405MI</t>
  </si>
  <si>
    <t>Shinsung_E&amp;G_Co___Ltd__SS_DM405MJ</t>
  </si>
  <si>
    <t>Signet_Solar_S4</t>
  </si>
  <si>
    <t>Signet_Solar_S2</t>
  </si>
  <si>
    <t>Signet_Solar_S3</t>
  </si>
  <si>
    <t>Signet_Solar_S1</t>
  </si>
  <si>
    <t>Silevo_U270_Black</t>
  </si>
  <si>
    <t>Silevo_U280_Black</t>
  </si>
  <si>
    <t>Silevo_Triex_U290_Black</t>
  </si>
  <si>
    <t>Silevo_Triex_U295_Black</t>
  </si>
  <si>
    <t>Silevo_Triex_U300_Black</t>
  </si>
  <si>
    <t>Silevo_W300_RB</t>
  </si>
  <si>
    <t>Silevo_W310_RB</t>
  </si>
  <si>
    <t>Silevo_W310_RW</t>
  </si>
  <si>
    <t>Silfab_Solar_Inc__SLA_X_285_Clear</t>
  </si>
  <si>
    <t>Silfab_Solar_Inc__SLA_X_290_Clear</t>
  </si>
  <si>
    <t>Silfab_Solar_Inc__SIL295HL</t>
  </si>
  <si>
    <t>Silfab_Solar_Inc__SLA_X_295_Clear</t>
  </si>
  <si>
    <t>Silfab_Solar_Inc__SIL300HL</t>
  </si>
  <si>
    <t>Silfab_Solar_Inc__SIL300XA</t>
  </si>
  <si>
    <t>Silfab_Solar_Inc__SIL300XL</t>
  </si>
  <si>
    <t>Silfab_Solar_Inc__SLA300BC</t>
  </si>
  <si>
    <t>Silfab_Solar_Inc__SLA_X_300_Clear</t>
  </si>
  <si>
    <t>Silfab_Solar_Inc__SIL305HL</t>
  </si>
  <si>
    <t>Silfab_Solar_Inc__SIL305XA</t>
  </si>
  <si>
    <t>Silfab_Solar_Inc__SLA305BC</t>
  </si>
  <si>
    <t>Silfab_Solar_Inc__SLA305M</t>
  </si>
  <si>
    <t>Silfab_Solar_Inc__SIL310XA</t>
  </si>
  <si>
    <t>Silfab_Solar_Inc__SIL310XL</t>
  </si>
  <si>
    <t>Silfab_Solar_Inc__SLA310BC</t>
  </si>
  <si>
    <t>Silfab_Solar_Inc__SIL315XA</t>
  </si>
  <si>
    <t>Silfab_Solar_Inc__SIL315XL</t>
  </si>
  <si>
    <t>Silfab_Solar_Inc__SLA315BC</t>
  </si>
  <si>
    <t>Silfab_Solar_Inc__SLA315M</t>
  </si>
  <si>
    <t>Silfab_Solar_Inc__SIL320XA</t>
  </si>
  <si>
    <t>Silfab_Solar_Inc__SIL320XL</t>
  </si>
  <si>
    <t>Silfab_Solar_Inc__SLA320BC</t>
  </si>
  <si>
    <t>Silfab_Solar_Inc__SIL325XA</t>
  </si>
  <si>
    <t>Silfab_Solar_Inc__SIL325XL</t>
  </si>
  <si>
    <t>Silfab_Solar_Inc__SLG340M</t>
  </si>
  <si>
    <t>Silfab_Solar_Inc__SLG355M</t>
  </si>
  <si>
    <t>Silfab_Solar_Inc__SLG380M</t>
  </si>
  <si>
    <t>Silicon_Energy_SiE_165</t>
  </si>
  <si>
    <t>Silicon_Energy_SiE_170</t>
  </si>
  <si>
    <t>Silicon_Energy_SiE_175</t>
  </si>
  <si>
    <t>Silicon_Energy_SiE_180</t>
  </si>
  <si>
    <t>Silicon_Energy_SiE_185</t>
  </si>
  <si>
    <t>Silicon_Energy_SiE_190</t>
  </si>
  <si>
    <t>Silicon_Energy_SiE_195</t>
  </si>
  <si>
    <t>Silicon_Energy_SiE_200</t>
  </si>
  <si>
    <t>Silicon_Energy_SiE_205</t>
  </si>
  <si>
    <t>Silicon_Energy_SiE_210</t>
  </si>
  <si>
    <t>Silicon_Energy_SiE_215</t>
  </si>
  <si>
    <t>Silicon_Energy_SiE_220</t>
  </si>
  <si>
    <t>Silicon_Energy_SiE_V_275</t>
  </si>
  <si>
    <t>Silicon_Energy_SiE_V_280</t>
  </si>
  <si>
    <t>Silicon_Energy_SiE_V_285</t>
  </si>
  <si>
    <t>Siliken_Canada_SLK60P6L_BLK_WHT_205Wp</t>
  </si>
  <si>
    <t>Siliken_Canada_SLK60P6L_SLV_WHT_205Wp</t>
  </si>
  <si>
    <t>Siliken_Canada_SLK60P6L_BLK_WHT_210Wp</t>
  </si>
  <si>
    <t>Siliken_Canada_SLK60P6L_SLV_WHT_210Wp</t>
  </si>
  <si>
    <t>Siliken_Canada_SLK60P6L_BLK_BLK_215Wp</t>
  </si>
  <si>
    <t>Siliken_Canada_SLK60P6L_BLK_WHT_215Wp</t>
  </si>
  <si>
    <t>Siliken_Canada_SLK60P6L_SLV_WHT_215Wp</t>
  </si>
  <si>
    <t>Siliken_Canada_SLK60P6L_BLK_BLK_220Wp</t>
  </si>
  <si>
    <t>Siliken_Canada_SLK60P6L_BLK_WHT_220Wp</t>
  </si>
  <si>
    <t>Siliken_Canada_SLK60P6L_SLV_WHT_220Wp</t>
  </si>
  <si>
    <t>Siliken_Canada_SLK60P6L_BLK_BLK_225Wp</t>
  </si>
  <si>
    <t>Siliken_Canada_SLK60P6L_BLK_WHT_225Wp</t>
  </si>
  <si>
    <t>Siliken_Canada_SLK60P6L_SLV_WHT_225Wp</t>
  </si>
  <si>
    <t>Siliken_Canada_SLK60P6L_BLK_BLK_230Wp</t>
  </si>
  <si>
    <t>Siliken_Canada_SLK60P6L_BLK_WHT_230Wp</t>
  </si>
  <si>
    <t>Siliken_Canada_SLK60P6L_SLV_WHT_230Wp</t>
  </si>
  <si>
    <t>Siliken_Canada_SLK60P6L_BLK_BLK_235Wp</t>
  </si>
  <si>
    <t>Siliken_Canada_SLK60P6L_BLK_WHT_235Wp</t>
  </si>
  <si>
    <t>Siliken_Canada_SLK60P6L_SLV_WHT_235Wp</t>
  </si>
  <si>
    <t>Siliken_Canada_SLK60P6L_BLK_BLK_240Wp</t>
  </si>
  <si>
    <t>Siliken_Canada_SLK60P6L_BLK_WHT_240Wp</t>
  </si>
  <si>
    <t>Siliken_Canada_SLK60P6L_SLV_WHT_240Wp</t>
  </si>
  <si>
    <t>Siliken_Canada_SLK60P6L_BLK_BLK_245Wp</t>
  </si>
  <si>
    <t>Siliken_Canada_SLK60P6L_BLK_WHT_245Wp</t>
  </si>
  <si>
    <t>Siliken_Canada_SLK60P6L_SLV_WHT_245Wp</t>
  </si>
  <si>
    <t>Siliken_Canada_SLK60P6L_BLK_BLK_250Wp</t>
  </si>
  <si>
    <t>Siliken_Canada_SLK60P6L_BLK_WHT_250Wp</t>
  </si>
  <si>
    <t>Siliken_Canada_SLK60P6L_SLV_WHT_250Wp</t>
  </si>
  <si>
    <t>Siliken_Canada_SLK60P6L_BLK_WHT_255Wp</t>
  </si>
  <si>
    <t>Siliken_Canada_SLK60P6L_SLV_WHT_255Wp</t>
  </si>
  <si>
    <t>Siliken_Canada_SLK72P6L_BLK_WHT_270Wp</t>
  </si>
  <si>
    <t>Siliken_Canada_SLK72P6L_SLV_WHT_270Wp</t>
  </si>
  <si>
    <t>Siliken_Canada_SLK72P6L_BLK_WHT_275Wp</t>
  </si>
  <si>
    <t>Siliken_Canada_SLK72P6L_SLV_WHT_275Wp</t>
  </si>
  <si>
    <t>Siliken_Canada_SLK72P6L_BLK_WHT_280Wp</t>
  </si>
  <si>
    <t>Siliken_Canada_SLK72P6L_SLV_WHT_280Wp</t>
  </si>
  <si>
    <t>Siliken_Canada_SLK72P6L_BLK_WHT_285Wp</t>
  </si>
  <si>
    <t>Siliken_Canada_SLK72P6L_SLV_WHT_285Wp</t>
  </si>
  <si>
    <t>Siliken_Canada_SLK72P6L_BLK_WHT_290Wp</t>
  </si>
  <si>
    <t>Siliken_Canada_SLK72P6L_SLV_WHT_290Wp</t>
  </si>
  <si>
    <t>Siliken_Canada_SLK72P6L_BLK_WHT_295Wp</t>
  </si>
  <si>
    <t>Siliken_Canada_SLK72P6L_SLV_WHT_295Wp</t>
  </si>
  <si>
    <t>Siliken_Canada_SLK72P6L_BLK_WHT_300Wp</t>
  </si>
  <si>
    <t>Siliken_Canada_SLK72P6L_SLV_WHT_300Wp</t>
  </si>
  <si>
    <t>Siliken_Canada_SLK72P6L_BLK_WHT_305Wp</t>
  </si>
  <si>
    <t>Siliken_Canada_SLK72P6L_SLV_WHT_305Wp</t>
  </si>
  <si>
    <t>Siliken_Manufacturing_SLK72P6L_310Wp_BLK_WHT</t>
  </si>
  <si>
    <t>Siliken_Manufacturing_SLK72P6L_310Wp_SLV_WHT</t>
  </si>
  <si>
    <t>Siliken_Manufacturing_SLK72P6L_315Wp_BLK_WHT</t>
  </si>
  <si>
    <t>Siliken_Manufacturing_SLK72P6L_315Wp_SLV_WHT</t>
  </si>
  <si>
    <t>Siliken_Manufacturing_USA_SLK60P6L_BLK_WHT_205Wp</t>
  </si>
  <si>
    <t>Siliken_Manufacturing_USA_SLK60P6L_SLV_WHT_205Wp</t>
  </si>
  <si>
    <t>Siliken_Manufacturing_USA_SLK60P6L_BLK_WHT_210Wp</t>
  </si>
  <si>
    <t>Siliken_Manufacturing_USA_SLK60P6L_SLV_WHT_210Wp</t>
  </si>
  <si>
    <t>Siliken_Manufacturing_USA_SLK60P6L_BLK_BLK_215Wp</t>
  </si>
  <si>
    <t>Siliken_Manufacturing_USA_SLK60P6L_BLK_WHT_215Wp</t>
  </si>
  <si>
    <t>Siliken_Manufacturing_USA_SLK60P6L_SLV_WHT_215Wp</t>
  </si>
  <si>
    <t>Siliken_Manufacturing_USA_SLK60P6L_BLK_BLK_220Wp</t>
  </si>
  <si>
    <t>Siliken_Manufacturing_USA_SLK60P6L_BLK_WHT_220Wp</t>
  </si>
  <si>
    <t>Siliken_Manufacturing_USA_SLK60P6L_SLV_WHT_220Wp</t>
  </si>
  <si>
    <t>Siliken_Manufacturing_USA_SLK60P6L_BLK_BLK_225Wp</t>
  </si>
  <si>
    <t>Siliken_Manufacturing_USA_SLK60P6L_BLK_WHT_225Wp</t>
  </si>
  <si>
    <t>Siliken_Manufacturing_USA_SLK60P6L_SLV_WHT_225Wp</t>
  </si>
  <si>
    <t>Siliken_Manufacturing_USA_SLK60P6L_BLK_BLK_230Wp</t>
  </si>
  <si>
    <t>Siliken_Manufacturing_USA_SLK60P6L_BLK_WHT_230Wp</t>
  </si>
  <si>
    <t>Siliken_Manufacturing_USA_SLK60P6L_SLV_WHT_230Wp</t>
  </si>
  <si>
    <t>Siliken_Manufacturing_USA_SLK60P6L_BLK_BLK_235Wp</t>
  </si>
  <si>
    <t>Siliken_Manufacturing_USA_SLK60P6L_BLK_WHT_235Wp</t>
  </si>
  <si>
    <t>Siliken_Manufacturing_USA_SLK60P6L_SLV_WHT_235Wp</t>
  </si>
  <si>
    <t>Siliken_Manufacturing_USA_SLK60P6L_BLK_BLK_240Wp</t>
  </si>
  <si>
    <t>Siliken_Manufacturing_USA_SLK60P6L_BLK_WHT_240Wp</t>
  </si>
  <si>
    <t>Siliken_Manufacturing_USA_SLK60P6L_SLV_WHT_240Wp</t>
  </si>
  <si>
    <t>Siliken_Manufacturing_USA_SLK60P6L_BLK_BLK_245Wp</t>
  </si>
  <si>
    <t>Siliken_Manufacturing_USA_SLK60P6L_BLK_WHT_245Wp</t>
  </si>
  <si>
    <t>Siliken_Manufacturing_USA_SLK60P6L_SLV_WHT_245Wp</t>
  </si>
  <si>
    <t>Siliken_Manufacturing_USA_SLK60P6L_BLK_BLK_250Wp</t>
  </si>
  <si>
    <t>Siliken_Manufacturing_USA_SLK60P6L_BLK_WHT_250Wp</t>
  </si>
  <si>
    <t>Siliken_Manufacturing_USA_SLK60P6L_SLV_WHT_250Wp</t>
  </si>
  <si>
    <t>Siliken_Manufacturing_USA_SLK60P6L_BLK_WHT_255Wp</t>
  </si>
  <si>
    <t>Siliken_Manufacturing_USA_SLK60P6L_SLV_WHT_255Wp</t>
  </si>
  <si>
    <t>Siliken_Manufacturing_USA_SLK72P6L_BLK_WHT_270Wp</t>
  </si>
  <si>
    <t>Siliken_Manufacturing_USA_SLK72P6L_SLV_WHT_270Wp</t>
  </si>
  <si>
    <t>Siliken_Manufacturing_USA_SLK72P6L_BLK_WHT_275Wp</t>
  </si>
  <si>
    <t>Siliken_Manufacturing_USA_SLK72P6L_SLV_WHT_275Wp</t>
  </si>
  <si>
    <t>Siliken_Manufacturing_USA_SLK72P6L_BLK_WHT_280Wp</t>
  </si>
  <si>
    <t>Siliken_Manufacturing_USA_SLK72P6L_SLV_WHT_280Wp</t>
  </si>
  <si>
    <t>Siliken_Manufacturing_USA_SLK72P6L_BLK_WHT_285Wp</t>
  </si>
  <si>
    <t>Siliken_Manufacturing_USA_SLK72P6L_SLV_WHT_285Wp</t>
  </si>
  <si>
    <t>Siliken_Manufacturing_USA_SLK72P6L_BLK_WHT_290Wp</t>
  </si>
  <si>
    <t>Siliken_Manufacturing_USA_SLK72P6L_SLV_WHT_290Wp</t>
  </si>
  <si>
    <t>Siliken_Manufacturing_USA_SLK72P6L_BLK_WHT_295Wp</t>
  </si>
  <si>
    <t>Siliken_Manufacturing_USA_SLK72P6L_SLV_WHT_295Wp</t>
  </si>
  <si>
    <t>Siliken_Manufacturing_USA_SLK72P6L_BLK_WHT_300Wp</t>
  </si>
  <si>
    <t>Siliken_Manufacturing_USA_SLK72P6L_SLV_WHT_300Wp</t>
  </si>
  <si>
    <t>Siliken_Manufacturing_USA_SLK72P6L_BLK_WHT_305Wp</t>
  </si>
  <si>
    <t>Siliken_Manufacturing_USA_SLK72P6L_SLV_WHT_305Wp</t>
  </si>
  <si>
    <t>Siliken_Manufacturing_USA_SLK72P6L_310Wp_BLK_WHT</t>
  </si>
  <si>
    <t>Siliken_Manufacturing_USA_SLK72P6L_310Wp_SLV_WHT</t>
  </si>
  <si>
    <t>Siliken_Manufacturing_USA_SLK72P6L_315Wp_BLK_WHT</t>
  </si>
  <si>
    <t>Siliken_Manufacturing_USA_SLK72P6L_315Wp_SLV_WHT</t>
  </si>
  <si>
    <t>Siliken_Modules_SLK60P6L_BLK_WHT_205Wp</t>
  </si>
  <si>
    <t>Siliken_Modules_SLK60P6L_SLV_WHT_205Wp</t>
  </si>
  <si>
    <t>Siliken_Modules_SLK60P6L_BLK_WHT_210Wp</t>
  </si>
  <si>
    <t>Siliken_Modules_SLK60P6L_SLV_WHT_210Wp</t>
  </si>
  <si>
    <t>Siliken_Modules_SLK60P6L_BLK_BLK_215Wp</t>
  </si>
  <si>
    <t>Siliken_Modules_SLK60P6L_BLK_WHT_215Wp</t>
  </si>
  <si>
    <t>Siliken_Modules_SLK60P6L_SLV_WHT_215Wp</t>
  </si>
  <si>
    <t>Siliken_Modules_SLK60P6L_BLK_BLK_220Wp</t>
  </si>
  <si>
    <t>Siliken_Modules_SLK60P6L_BLK_WHT_220Wp</t>
  </si>
  <si>
    <t>Siliken_Modules_SLK60P6L_SLV_WHT_220Wp</t>
  </si>
  <si>
    <t>Siliken_Modules_SLK60P6L_BLK_BLK_225Wp</t>
  </si>
  <si>
    <t>Siliken_Modules_SLK60P6L_BLK_WHT_225Wp</t>
  </si>
  <si>
    <t>Siliken_Modules_SLK60P6L_SLV_WHT_225Wp</t>
  </si>
  <si>
    <t>Siliken_Modules_SLK60P6L_BLK_BLK_230Wp</t>
  </si>
  <si>
    <t>Siliken_Modules_SLK60P6L_BLK_WHT_230Wp</t>
  </si>
  <si>
    <t>Siliken_Modules_SLK60P6L_SLV_WHT_230Wp</t>
  </si>
  <si>
    <t>Siliken_Modules_SLK60P6L_BLK_BLK_235Wp</t>
  </si>
  <si>
    <t>Siliken_Modules_SLK60P6L_BLK_WHT_235Wp</t>
  </si>
  <si>
    <t>Siliken_Modules_SLK60P6L_SLV_WHT_235Wp</t>
  </si>
  <si>
    <t>Siliken_Modules_SLK60P6L_BLK_BLK_240Wp</t>
  </si>
  <si>
    <t>Siliken_Modules_SLK60P6L_BLK_WHT_240Wp</t>
  </si>
  <si>
    <t>Siliken_Modules_SLK60P6L_SLV_WHT_240Wp</t>
  </si>
  <si>
    <t>Siliken_Modules_SLK60P6L_BLK_BLK_245Wp</t>
  </si>
  <si>
    <t>Siliken_Modules_SLK60P6L_BLK_WHT_245Wp</t>
  </si>
  <si>
    <t>Siliken_Modules_SLK60P6L_SLV_WHT_245Wp</t>
  </si>
  <si>
    <t>Siliken_Modules_SLK60P6L_BLK_BLK_250Wp</t>
  </si>
  <si>
    <t>Siliken_Modules_SLK60P6L_BLK_WHT_250Wp</t>
  </si>
  <si>
    <t>Siliken_Modules_SLK60P6L_SLV_WHT_250Wp</t>
  </si>
  <si>
    <t>Siliken_Modules_SLK60P6L_BLK_WHT_255Wp</t>
  </si>
  <si>
    <t>Siliken_Modules_SLK60P6L_SLV_WHT_255Wp</t>
  </si>
  <si>
    <t>Siliken_Modules_SLK72P6L_BLK_WHT_270Wp</t>
  </si>
  <si>
    <t>Siliken_Modules_SLK72P6L_SLV_WHT_270Wp</t>
  </si>
  <si>
    <t>Siliken_Modules_SLK72P6L_BLK_WHT_275Wp</t>
  </si>
  <si>
    <t>Siliken_Modules_SLK72P6L_SLV_WHT_275Wp</t>
  </si>
  <si>
    <t>Siliken_Modules_SLK72P6L_BLK_WHT_280Wp</t>
  </si>
  <si>
    <t>Siliken_Modules_SLK72P6L_SLV_WHT_280Wp</t>
  </si>
  <si>
    <t>Siliken_Modules_SLK72P6L_BLK_WHT_285Wp</t>
  </si>
  <si>
    <t>Siliken_Modules_SLK72P6L_SLV_WHT_285Wp</t>
  </si>
  <si>
    <t>Siliken_Modules_SLK72P6L_BLK_WHT_290Wp</t>
  </si>
  <si>
    <t>Siliken_Modules_SLK72P6L_SLV_WHT_290Wp</t>
  </si>
  <si>
    <t>Siliken_Modules_SLK72P6L_BLK_WHT_295Wp</t>
  </si>
  <si>
    <t>Siliken_Modules_SLK72P6L_SLV_WHT_295Wp</t>
  </si>
  <si>
    <t>Siliken_Modules_SLK72P6L_BLK_WHT_300Wp</t>
  </si>
  <si>
    <t>Siliken_Modules_SLK72P6L_SLV_WHT_300Wp</t>
  </si>
  <si>
    <t>Siliken_Modules_SLK72P6L_BLK_WHT_305Wp</t>
  </si>
  <si>
    <t>Siliken_Modules_SLK72P6L_SLV_WHT_305Wp</t>
  </si>
  <si>
    <t>Silray_SRMA_150WP</t>
  </si>
  <si>
    <t>Silray_SRMA_155WP</t>
  </si>
  <si>
    <t>Silray_SRMA_160WP</t>
  </si>
  <si>
    <t>Silray_SRMA_165WP</t>
  </si>
  <si>
    <t>Silray_SRMA_170WP</t>
  </si>
  <si>
    <t>Silray_API_175M</t>
  </si>
  <si>
    <t>Silray_SRAP_175G6M</t>
  </si>
  <si>
    <t>Silray_SRAP_175G6S</t>
  </si>
  <si>
    <t>Silray_SRMA_175WP</t>
  </si>
  <si>
    <t>Silray_API_180M</t>
  </si>
  <si>
    <t>Silray_SR_180</t>
  </si>
  <si>
    <t>Silray_SRAP_180G6M</t>
  </si>
  <si>
    <t>Silray_SRAP_180G6S</t>
  </si>
  <si>
    <t>Silray_SRMA_180WP</t>
  </si>
  <si>
    <t>Silray_API_185M</t>
  </si>
  <si>
    <t>Silray_API_185M_72__XH</t>
  </si>
  <si>
    <t>Silray_SRAP_185G6M</t>
  </si>
  <si>
    <t>Silray_SRAP_185G6S</t>
  </si>
  <si>
    <t>Silray_API_190M_72__XH</t>
  </si>
  <si>
    <t>Silray_SRAP_190G6M</t>
  </si>
  <si>
    <t>Silray_SRAP_190G6S</t>
  </si>
  <si>
    <t>Silray_SRAP_195G6M</t>
  </si>
  <si>
    <t>Silray_SRAP_195G6S</t>
  </si>
  <si>
    <t>Silray_SRAP_200G6M</t>
  </si>
  <si>
    <t>Silray_SRAP_200G6S</t>
  </si>
  <si>
    <t>Silray_SRAP_205G6M</t>
  </si>
  <si>
    <t>Silray_SRAP_205G6S</t>
  </si>
  <si>
    <t>Silray_SRAP_210G6M</t>
  </si>
  <si>
    <t>Silray_SRAP_210G6S</t>
  </si>
  <si>
    <t>Silray_API_215M</t>
  </si>
  <si>
    <t>Silray_API_220P</t>
  </si>
  <si>
    <t>Silray_API_225M</t>
  </si>
  <si>
    <t>Silray_API_230P</t>
  </si>
  <si>
    <t>Silray_API_230P_60__XH</t>
  </si>
  <si>
    <t>Silray_API_235M</t>
  </si>
  <si>
    <t>Silray_API_235P_60__XH</t>
  </si>
  <si>
    <t>Silray_API_270P</t>
  </si>
  <si>
    <t>Silray_API_280M_72__XH</t>
  </si>
  <si>
    <t>Sintek_Photronic_STK_S6C2PE_A</t>
  </si>
  <si>
    <t>Sintek_Photronic_STK_S6C1ME_A</t>
  </si>
  <si>
    <t>Sintek_Photronic_STK_S6B1PE_A</t>
  </si>
  <si>
    <t>Sintek_Photronic_STK_S6B1ME_A</t>
  </si>
  <si>
    <t>SmartFlower_Energy_Technology_GmbH_SFE_155</t>
  </si>
  <si>
    <t>Smartflower_Energy_Technology_GmbH_SFE215</t>
  </si>
  <si>
    <t>Smartflower_Energy_Technology_GmbH_SFE225</t>
  </si>
  <si>
    <t>SMX_Capital_SMX185</t>
  </si>
  <si>
    <t>SMX_Capital_SMX230P</t>
  </si>
  <si>
    <t>SMX_Capital_SMX250P</t>
  </si>
  <si>
    <t>SMX_Capital_SMX255P</t>
  </si>
  <si>
    <t>SMX_Capital_SMX260P</t>
  </si>
  <si>
    <t>Solar_Enertech__Shanghai__SE175_72M</t>
  </si>
  <si>
    <t>Solar_Enertech__Shanghai__SE180_72M</t>
  </si>
  <si>
    <t>Solar_Enertech__Shanghai__SE185_72M</t>
  </si>
  <si>
    <t>Solar_Enertech__Shanghai__SE195_54P</t>
  </si>
  <si>
    <t>Solar_Enertech__Shanghai__SE200_54P</t>
  </si>
  <si>
    <t>Solar_Enertech__Shanghai__SE205_54P</t>
  </si>
  <si>
    <t>Solar_Enertech__Shanghai__SE210_54P</t>
  </si>
  <si>
    <t>Solar_Frontier_K_K__SC70_US_P</t>
  </si>
  <si>
    <t>Solar_Frontier_K_K__SF70_US_B</t>
  </si>
  <si>
    <t>Solar_Frontier_K_K__SF70_US_P</t>
  </si>
  <si>
    <t>Solar_Frontier_K_K__SC75_US_P</t>
  </si>
  <si>
    <t>Solar_Frontier_K_K__SF75_US_B</t>
  </si>
  <si>
    <t>Solar_Frontier_K_K__SF75_US_P</t>
  </si>
  <si>
    <t>Solar_Frontier_K_K__SC80_US_P</t>
  </si>
  <si>
    <t>Solar_Frontier_K_K__SF80_US_B</t>
  </si>
  <si>
    <t>Solar_Frontier_K_K__SF80_US_P</t>
  </si>
  <si>
    <t>Solar_Frontier_K_K__SF85_US_B</t>
  </si>
  <si>
    <t>Solar_Frontier_K_K__SF85_US_P</t>
  </si>
  <si>
    <t>Solar_Frontier_K_K__SF90_US_B</t>
  </si>
  <si>
    <t>Solar_Frontier_K_K__SF130_L</t>
  </si>
  <si>
    <t>Solar_Frontier_K_K__SF135_L</t>
  </si>
  <si>
    <t>Solar_Frontier_K_K__SF140_L</t>
  </si>
  <si>
    <t>Solar_Frontier_K_K__SF145_L</t>
  </si>
  <si>
    <t>Solar_Frontier_K_K__SF150_L</t>
  </si>
  <si>
    <t>Solar_Frontier_K_K__SF155_L</t>
  </si>
  <si>
    <t>Solar_Frontier_K_K__SF175_S_1500</t>
  </si>
  <si>
    <t>Solar_Liberty_SLX120P6_18</t>
  </si>
  <si>
    <t>Solar_Liberty_SLX125P6_18</t>
  </si>
  <si>
    <t>Solar_Liberty_SLX130P6_18</t>
  </si>
  <si>
    <t>Solar_Liberty_SLX135P6_18</t>
  </si>
  <si>
    <t>Solar_Liberty_SLX140P6_18</t>
  </si>
  <si>
    <t>Solar_Liberty_SLX200P6_30</t>
  </si>
  <si>
    <t>Solar_Liberty_SLX205P6_30</t>
  </si>
  <si>
    <t>Solar_Liberty_SLX210P6_30</t>
  </si>
  <si>
    <t>Solar_Liberty_SLX215P6_30</t>
  </si>
  <si>
    <t>Solar_Liberty_SLX220P6_30</t>
  </si>
  <si>
    <t>Solar_Liberty_SLX225P6_30</t>
  </si>
  <si>
    <t>Solar_Liberty_SLX230P6_30</t>
  </si>
  <si>
    <t>Solar_Liberty_SLX_235_USB</t>
  </si>
  <si>
    <t>Solar_Liberty_SLX_235_USC</t>
  </si>
  <si>
    <t>Solar_Liberty_SLX_235_USD</t>
  </si>
  <si>
    <t>Solar_Liberty_SLX235P6_30</t>
  </si>
  <si>
    <t>Solar_Liberty_SLX_240_USB</t>
  </si>
  <si>
    <t>Solar_Liberty_SLX_240_USC</t>
  </si>
  <si>
    <t>Solar_Liberty_SLX_240_USD</t>
  </si>
  <si>
    <t>Solar_Liberty_SLX240P6_36</t>
  </si>
  <si>
    <t>Solar_Liberty_SLX_245_USB</t>
  </si>
  <si>
    <t>Solar_Liberty_SLX_245_USC</t>
  </si>
  <si>
    <t>Solar_Liberty_SLX245P6_36</t>
  </si>
  <si>
    <t>Solar_Liberty_SLX_250_USB</t>
  </si>
  <si>
    <t>Solar_Liberty_SLX_250_USC</t>
  </si>
  <si>
    <t>Solar_Liberty_SLX_250_USD</t>
  </si>
  <si>
    <t>Solar_Liberty_SLX_255_USC</t>
  </si>
  <si>
    <t>Solar_Liberty_SLX_255_USD</t>
  </si>
  <si>
    <t>Solar_Liberty_SLX255P6_36</t>
  </si>
  <si>
    <t>Solar_Liberty_SLX_260_USB</t>
  </si>
  <si>
    <t>Solar_Liberty_SLX_260_USC</t>
  </si>
  <si>
    <t>Solar_Liberty_SLX_260_USD</t>
  </si>
  <si>
    <t>Solar_Liberty_SLX260P6_36</t>
  </si>
  <si>
    <t>Solar_Liberty_SLX_265_USB</t>
  </si>
  <si>
    <t>Solar_Liberty_SLX_265_USC</t>
  </si>
  <si>
    <t>Solar_Liberty_SLX_265_USD</t>
  </si>
  <si>
    <t>Solar_Liberty_SLX_265_USMB</t>
  </si>
  <si>
    <t>Solar_Liberty_SLX_265_USMC</t>
  </si>
  <si>
    <t>Solar_Liberty_SLX_265_USMD</t>
  </si>
  <si>
    <t>Solar_Liberty_SLX265P6_36</t>
  </si>
  <si>
    <t>Solar_Liberty_SLX_270_USB</t>
  </si>
  <si>
    <t>Solar_Liberty_SLX_270_USC</t>
  </si>
  <si>
    <t>Solar_Liberty_SLX_270_USD</t>
  </si>
  <si>
    <t>Solar_Liberty_SLX_270_USMC</t>
  </si>
  <si>
    <t>Solar_Liberty_SLX_270_USMD</t>
  </si>
  <si>
    <t>Solar_Liberty_SLX270P6_36</t>
  </si>
  <si>
    <t>Solar_Liberty_SLX275P6_36</t>
  </si>
  <si>
    <t>Solar_Liberty_SLX280P6_36</t>
  </si>
  <si>
    <t>Solar_Liberty_SLX285P6_36</t>
  </si>
  <si>
    <t>Solar_Liberty_SLX_290_USMC</t>
  </si>
  <si>
    <t>Solar_Liberty_SLX_290_USMD</t>
  </si>
  <si>
    <t>Solar_Liberty_SLX_295_USMC</t>
  </si>
  <si>
    <t>Solar_Liberty_SLX_295_USMD</t>
  </si>
  <si>
    <t>Solar_Liberty_SLX_300_USMC</t>
  </si>
  <si>
    <t>Solar_Liberty_SLX_300_USMD</t>
  </si>
  <si>
    <t>Solar_Liberty_SLX_305_USMC</t>
  </si>
  <si>
    <t>Solar_Liberty_SLX_305_USMD</t>
  </si>
  <si>
    <t>Solar_Liberty_SLX_310_USC</t>
  </si>
  <si>
    <t>Solar_Liberty_SLX_310_USMC</t>
  </si>
  <si>
    <t>Solar_Liberty_SLX_310_USMD</t>
  </si>
  <si>
    <t>Solar_Liberty_SLX_315_USMC</t>
  </si>
  <si>
    <t>Solar_Liberty_SLX_315_USMD</t>
  </si>
  <si>
    <t>Solar_Liberty_SLX_320_USC</t>
  </si>
  <si>
    <t>Solar_Liberty_SLX_320_USMC</t>
  </si>
  <si>
    <t>Solar_Liberty_SLX_320_USMD</t>
  </si>
  <si>
    <t>Solar_Liberty_SLX_325_USC</t>
  </si>
  <si>
    <t>Solar_Liberty_SLX_325_USMC</t>
  </si>
  <si>
    <t>Solar_Liberty_SLX_325_USMD</t>
  </si>
  <si>
    <t>Solar_Liberty_SLX_330_USC</t>
  </si>
  <si>
    <t>Solar_Liberty_SLX_330_USMC</t>
  </si>
  <si>
    <t>Solar_Liberty_SLX_330_USMD</t>
  </si>
  <si>
    <t>Solar_Power__SPI__SP165FM52</t>
  </si>
  <si>
    <t>Solar_Power__SPI__SP170FM12</t>
  </si>
  <si>
    <t>Solar_Power__SPI__SP170FM22</t>
  </si>
  <si>
    <t>Solar_Power__SPI__SP170FM52</t>
  </si>
  <si>
    <t>Solar_Power__SPI__SP175FM12</t>
  </si>
  <si>
    <t>Solar_Power__SPI__SP175FM52</t>
  </si>
  <si>
    <t>Solar_Power__SPI__SP180FM12</t>
  </si>
  <si>
    <t>Solar_Power__SPI__SP180FM52</t>
  </si>
  <si>
    <t>Solar_Power__SPI__SP190FM52</t>
  </si>
  <si>
    <t>Solar_Power__SPI__SP190FP12</t>
  </si>
  <si>
    <t>Solar_Power__SPI__SP190FP52</t>
  </si>
  <si>
    <t>Solar_Power__SPI__SP195FM12</t>
  </si>
  <si>
    <t>Solar_Power__SPI__SP195FM52</t>
  </si>
  <si>
    <t>Solar_Power__SPI__SP195FP12</t>
  </si>
  <si>
    <t>Solar_Power__SPI__SP195FP42</t>
  </si>
  <si>
    <t>Solar_Power__SPI__SP195FP52</t>
  </si>
  <si>
    <t>Solar_Power__SPI__SP195FP82</t>
  </si>
  <si>
    <t>Solar_Power__SPI__ES200PCFW</t>
  </si>
  <si>
    <t>Solar_Power__SPI__SP200FM12</t>
  </si>
  <si>
    <t>Solar_Power__SPI__SP200FM52</t>
  </si>
  <si>
    <t>Solar_Power__SPI__SP200FP12</t>
  </si>
  <si>
    <t>Solar_Power__SPI__SP200FP42</t>
  </si>
  <si>
    <t>Solar_Power__SPI__SP200FP52</t>
  </si>
  <si>
    <t>Solar_Power__SPI__SP200FP82</t>
  </si>
  <si>
    <t>Solar_Power__SPI__SP200FPA2</t>
  </si>
  <si>
    <t>Solar_Power__SPI__SP200FPB2_01</t>
  </si>
  <si>
    <t>Solar_Power__SPI__ES205PCFW</t>
  </si>
  <si>
    <t>Solar_Power__SPI__SP205FM12</t>
  </si>
  <si>
    <t>Solar_Power__SPI__SP205FM52</t>
  </si>
  <si>
    <t>Solar_Power__SPI__SP205FP12</t>
  </si>
  <si>
    <t>Solar_Power__SPI__SP205FP42</t>
  </si>
  <si>
    <t>Solar_Power__SPI__SP205FP52</t>
  </si>
  <si>
    <t>Solar_Power__SPI__SP205FP82</t>
  </si>
  <si>
    <t>Solar_Power__SPI__SP205FPA2</t>
  </si>
  <si>
    <t>Solar_Power__SPI__SP205FPB2_01</t>
  </si>
  <si>
    <t>Solar_Power__SPI__ES210PCFW</t>
  </si>
  <si>
    <t>Solar_Power__SPI__SP210FM12</t>
  </si>
  <si>
    <t>Solar_Power__SPI__SP210FM52</t>
  </si>
  <si>
    <t>Solar_Power__SPI__SP210FP12</t>
  </si>
  <si>
    <t>Solar_Power__SPI__SP210FP42</t>
  </si>
  <si>
    <t>Solar_Power__SPI__SP210FP52</t>
  </si>
  <si>
    <t>Solar_Power__SPI__SP210FP82</t>
  </si>
  <si>
    <t>Solar_Power__SPI__SP210FPA2</t>
  </si>
  <si>
    <t>Solar_Power__SPI__SP210FPB2_01</t>
  </si>
  <si>
    <t>Solar_Power__SPI__ES215PCFW</t>
  </si>
  <si>
    <t>Solar_Power__SPI__SP220FP12</t>
  </si>
  <si>
    <t>Solar_Power__SPI__SP220FP52</t>
  </si>
  <si>
    <t>Solar_Power__SPI__SP220FP82</t>
  </si>
  <si>
    <t>Solar_Power__SPI__SP220FPA2</t>
  </si>
  <si>
    <t>Solar_Power__SPI__SP220FPA2_02</t>
  </si>
  <si>
    <t>Solar_Power__SPI__SP220FPB2_01</t>
  </si>
  <si>
    <t>Solar_Power__SPI__SP225FP12</t>
  </si>
  <si>
    <t>Solar_Power__SPI__SP225FP52</t>
  </si>
  <si>
    <t>Solar_Power__SPI__SP225FP82</t>
  </si>
  <si>
    <t>Solar_Power__SPI__SP225FPA2</t>
  </si>
  <si>
    <t>Solar_Power__SPI__SP225FPA2_02</t>
  </si>
  <si>
    <t>Solar_Power__SPI__SP225FPB2_01</t>
  </si>
  <si>
    <t>Solar_Power__SPI__SP230FP12</t>
  </si>
  <si>
    <t>Solar_Power__SPI__SP230FP52</t>
  </si>
  <si>
    <t>Solar_Power__SPI__SP230FP82</t>
  </si>
  <si>
    <t>Solar_Power__SPI__SP230FPA2</t>
  </si>
  <si>
    <t>Solar_Power__SPI__SP230FPA2_02</t>
  </si>
  <si>
    <t>Solar_Power__SPI__SP230FPB2_0</t>
  </si>
  <si>
    <t>Solar_Power__SPI__SP230FPC2</t>
  </si>
  <si>
    <t>Solar_Power__SPI__SP235FPA2_02</t>
  </si>
  <si>
    <t>Solar_Power__SPI__SP235FPB2_01</t>
  </si>
  <si>
    <t>Solar_Power__SPI__SP235FPC2</t>
  </si>
  <si>
    <t>Solar_Power__SPI__SP240FPB2_01</t>
  </si>
  <si>
    <t>Solar_Power__SPI__SP240FPC2</t>
  </si>
  <si>
    <t>Solar_Power__SPI__ES245PABB</t>
  </si>
  <si>
    <t>Solar_Power__SPI__ES245PABW</t>
  </si>
  <si>
    <t>Solar_Power__SPI__ES245PAFB</t>
  </si>
  <si>
    <t>Solar_Power__SPI__ES245PAFW</t>
  </si>
  <si>
    <t>Solar_Power__SPI__SP245FPB2_01</t>
  </si>
  <si>
    <t>Solar_Power__SPI__ES250PABB</t>
  </si>
  <si>
    <t>Solar_Power__SPI__ES250PABW</t>
  </si>
  <si>
    <t>Solar_Power__SPI__ES250PAFB</t>
  </si>
  <si>
    <t>Solar_Power__SPI__ES250PAFW</t>
  </si>
  <si>
    <t>Solar_Power__SPI__ES255PABB</t>
  </si>
  <si>
    <t>Solar_Power__SPI__ES255PABW</t>
  </si>
  <si>
    <t>Solar_Power__SPI__ES255PAFB</t>
  </si>
  <si>
    <t>Solar_Power__SPI__ES255PAFW</t>
  </si>
  <si>
    <t>Solar_Power__SPI__ES260PABB</t>
  </si>
  <si>
    <t>Solar_Power__SPI__ES260PABW</t>
  </si>
  <si>
    <t>Solar_Power__SPI__ES260PAFB</t>
  </si>
  <si>
    <t>Solar_Power__SPI__ES260PAFW</t>
  </si>
  <si>
    <t>Solar_Power__SPI__ES265PAFW</t>
  </si>
  <si>
    <t>Solar_Power__SPI__ES320PBFW</t>
  </si>
  <si>
    <t>Solar_Power_Industries_SPI_M160_60</t>
  </si>
  <si>
    <t>Solar_Power_Industries_SPI_M170_60</t>
  </si>
  <si>
    <t>Solar_Power_Industries_SPI_M180_60</t>
  </si>
  <si>
    <t>Solar_Power_Industries_SPI_M190_60</t>
  </si>
  <si>
    <t>Solar_Power_Industries_SPI_156_200W</t>
  </si>
  <si>
    <t>Solar_Power_Industries_SPI_M200_60</t>
  </si>
  <si>
    <t>Solar_Power_Industries_SPI_M210_60</t>
  </si>
  <si>
    <t>Solar_Power_Industries_SPI_M215_60</t>
  </si>
  <si>
    <t>Solar_Power_Industries_SPI_M220_60</t>
  </si>
  <si>
    <t>Solar_Power_Industries_SPI_M220W_60IM</t>
  </si>
  <si>
    <t>Solar_Power_Industries_SPI_M225_60</t>
  </si>
  <si>
    <t>Solar_Power_Industries_SPI_M230_60</t>
  </si>
  <si>
    <t>Solar_Power_Industries_SPI_M230W_60IM</t>
  </si>
  <si>
    <t>Solar_Power_Industries_SPI_M240W_60IM</t>
  </si>
  <si>
    <t>Solar_Semiconductor_SSI_S6_125</t>
  </si>
  <si>
    <t>Solar_Semiconductor_SSI_S6_130</t>
  </si>
  <si>
    <t>Solar_Semiconductor_SSI_S6_135</t>
  </si>
  <si>
    <t>Solar_Semiconductor_SSI_S6_140</t>
  </si>
  <si>
    <t>Solar_Semiconductor_SSI_S6_145</t>
  </si>
  <si>
    <t>Solar_Semiconductor_SSI_S6_170</t>
  </si>
  <si>
    <t>Solar_Semiconductor_SSI_S6_175</t>
  </si>
  <si>
    <t>Solar_Semiconductor_SSI_S6_180</t>
  </si>
  <si>
    <t>Solar_Semiconductor_SSI_S6_185</t>
  </si>
  <si>
    <t>Solar_Semiconductor_SSI_S6_190</t>
  </si>
  <si>
    <t>Solar_Semiconductor_SSI_S6_195</t>
  </si>
  <si>
    <t>Solar_Semiconductor_SSI_S6_200</t>
  </si>
  <si>
    <t>Solar_Semiconductor_SSI_S6_205</t>
  </si>
  <si>
    <t>Solar_Semiconductor_SSI_S6_210</t>
  </si>
  <si>
    <t>Solar_Semiconductor_SSI_3M6_215</t>
  </si>
  <si>
    <t>Solar_Semiconductor_SSI_M6_215</t>
  </si>
  <si>
    <t>Solar_Semiconductor_SSI_S6_215</t>
  </si>
  <si>
    <t>Solar_Semiconductor_SSI_3M6_220</t>
  </si>
  <si>
    <t>Solar_Semiconductor_SSI_M6_220</t>
  </si>
  <si>
    <t>Solar_Semiconductor_SSI_S6_220</t>
  </si>
  <si>
    <t>Solar_Semiconductor_SSI_3M6_225</t>
  </si>
  <si>
    <t>Solar_Semiconductor_SSI_M6_225</t>
  </si>
  <si>
    <t>Solar_Semiconductor_SSI_S6_225</t>
  </si>
  <si>
    <t>Solar_Semiconductor_SSI_3M6_230</t>
  </si>
  <si>
    <t>Solar_Semiconductor_SSI_M6_230</t>
  </si>
  <si>
    <t>Solar_Semiconductor_SSI_S6_230</t>
  </si>
  <si>
    <t>Solar_Semiconductor_SSI_3M6_235</t>
  </si>
  <si>
    <t>Solar_Semiconductor_SSI_M6_235</t>
  </si>
  <si>
    <t>Solar_Semiconductor_SSI_S6_235</t>
  </si>
  <si>
    <t>Solar_Semiconductor_SSI_S6_260</t>
  </si>
  <si>
    <t>Solar_Semiconductor_SSI_S6_265</t>
  </si>
  <si>
    <t>Solar_Semiconductor_SSI_S6_270</t>
  </si>
  <si>
    <t>Solar_Semiconductor_SSI_S6_275</t>
  </si>
  <si>
    <t>Solar_Semiconductor_SSI_S6_280</t>
  </si>
  <si>
    <t>Solarbest_Energy_Tech__Zhejiang__SE_M170_125_</t>
  </si>
  <si>
    <t>Solarbest_Energy_Tech__Zhejiang__ZSB_M170_125_</t>
  </si>
  <si>
    <t>Solarbest_Energy_Tech__Zhejiang__SE_M175_125_</t>
  </si>
  <si>
    <t>Solarbest_Energy_Tech__Zhejiang__ZSB_M175_125_</t>
  </si>
  <si>
    <t>Solarbest_Energy_Tech__Zhejiang__SE_M180_125_</t>
  </si>
  <si>
    <t>Solarbest_Energy_Tech__Zhejiang__SE_M185_125_</t>
  </si>
  <si>
    <t>Solarbest_Energy_Tech__Zhejiang__ZSB_M185_125_</t>
  </si>
  <si>
    <t>Solarbest_Energy_Tech__Zhejiang__SE_M190_125_</t>
  </si>
  <si>
    <t>Solarbest_Energy_Tech__Zhejiang__ZSB_M190_125_</t>
  </si>
  <si>
    <t>Solarbest_Energy_Tech__Zhejiang__SE_M195_125_</t>
  </si>
  <si>
    <t>Solarbest_Energy_Tech__Zhejiang__ZSB_M195_125_</t>
  </si>
  <si>
    <t>Solarbest_Energy_Tech__Zhejiang__SE_M200_125_</t>
  </si>
  <si>
    <t>Solarbest_Energy_Tech__Zhejiang__ZSB_M200_125_</t>
  </si>
  <si>
    <t>Solarbest_Energy_Tech__Zhejiang__SE_M205_125_</t>
  </si>
  <si>
    <t>Solarbest_Energy_Tech__Zhejiang__ZSB_M205_125_</t>
  </si>
  <si>
    <t>Solarbest_Energy_Tech__Zhejiang__SE_M220_125_</t>
  </si>
  <si>
    <t>Solarbest_Energy_Tech__Zhejiang__SE_M220_156_</t>
  </si>
  <si>
    <t>Solarbest_Energy_Tech__Zhejiang__SE_P220_156_</t>
  </si>
  <si>
    <t>Solarbest_Energy_Tech__Zhejiang__ZSB_M220_125_</t>
  </si>
  <si>
    <t>Solarbest_Energy_Tech__Zhejiang__ZSB_M220_156_</t>
  </si>
  <si>
    <t>Solarbest_Energy_Tech__Zhejiang__ZSB_P220_156_</t>
  </si>
  <si>
    <t>Solarbest_Energy_Tech__Zhejiang__SE_M225_125_</t>
  </si>
  <si>
    <t>Solarbest_Energy_Tech__Zhejiang__SE_M225_156_</t>
  </si>
  <si>
    <t>Solarbest_Energy_Tech__Zhejiang__SE_P225_156_</t>
  </si>
  <si>
    <t>Solarbest_Energy_Tech__Zhejiang__ZSB_M225_125_</t>
  </si>
  <si>
    <t>Solarbest_Energy_Tech__Zhejiang__ZSB_M225_156_</t>
  </si>
  <si>
    <t>Solarbest_Energy_Tech__Zhejiang__ZSB_P225_156_</t>
  </si>
  <si>
    <t>Solarbest_Energy_Tech__Zhejiang__SE_P230_156_</t>
  </si>
  <si>
    <t>Solarbest_Energy_Tech__Zhejiang__ZSB_M230_125_</t>
  </si>
  <si>
    <t>Solarbest_Energy_Tech__Zhejiang__ZSB_M230_156_</t>
  </si>
  <si>
    <t>Solarbest_Energy_Tech__Zhejiang__ZSB_P230_156_</t>
  </si>
  <si>
    <t>Solarbest_Energy_Tech__Zhejiang__SE_P235_156_</t>
  </si>
  <si>
    <t>Solarbest_Energy_Tech__Zhejiang__ZSB_M235_125_</t>
  </si>
  <si>
    <t>Solarbest_Energy_Tech__Zhejiang__ZSB_M235_156_</t>
  </si>
  <si>
    <t>Solarbest_Energy_Tech__Zhejiang__ZSB_P235_156_</t>
  </si>
  <si>
    <t>Solarbest_Energy_Tech__Zhejiang__SE_P240_156_</t>
  </si>
  <si>
    <t>Solarbest_Energy_Tech__Zhejiang__ZSB_M240_125_</t>
  </si>
  <si>
    <t>Solarbest_Energy_Tech__Zhejiang__ZSB_M240_156_</t>
  </si>
  <si>
    <t>Solarbest_Energy_Tech__Zhejiang__ZSB_P240_156_</t>
  </si>
  <si>
    <t>Solarbest_Energy_Tech__Zhejiang__SE_M245_125_</t>
  </si>
  <si>
    <t>Solarbest_Energy_Tech__Zhejiang__SE_M245_156_</t>
  </si>
  <si>
    <t>Solarbest_Energy_Tech__Zhejiang__SE_P245_156_</t>
  </si>
  <si>
    <t>Solarbest_Energy_Tech__Zhejiang__ZSB_M245_125_</t>
  </si>
  <si>
    <t>Solarbest_Energy_Tech__Zhejiang__ZSB_M245_156_</t>
  </si>
  <si>
    <t>Solarbest_Energy_Tech__Zhejiang__ZSB_P245_156_</t>
  </si>
  <si>
    <t>Solarbest_Energy_Tech__Zhejiang__SE_M250_125_</t>
  </si>
  <si>
    <t>Solarbest_Energy_Tech__Zhejiang__SE_M250_156_</t>
  </si>
  <si>
    <t>Solarbest_Energy_Tech__Zhejiang__SE_P250_156_</t>
  </si>
  <si>
    <t>Solarbest_Energy_Tech__Zhejiang__ZSB_M250_125_</t>
  </si>
  <si>
    <t>Solarbest_Energy_Tech__Zhejiang__ZSB_M250_156_</t>
  </si>
  <si>
    <t>Solarbest_Energy_Tech__Zhejiang__ZSB_P250_156_</t>
  </si>
  <si>
    <t>Solarbest_Energy_Tech__Zhejiang__SE_M255_125_</t>
  </si>
  <si>
    <t>Solarbest_Energy_Tech__Zhejiang__SE_M255_156_</t>
  </si>
  <si>
    <t>Solarbest_Energy_Tech__Zhejiang__SE_P255_156_</t>
  </si>
  <si>
    <t>Solarbest_Energy_Tech__Zhejiang__ZSB_M255_125_</t>
  </si>
  <si>
    <t>Solarbest_Energy_Tech__Zhejiang__ZSB_M255_156_</t>
  </si>
  <si>
    <t>Solarbest_Energy_Tech__Zhejiang__ZSB_P255_156_</t>
  </si>
  <si>
    <t>Solarbest_Energy_Tech__Zhejiang__SE_M260_125_</t>
  </si>
  <si>
    <t>Solarbest_Energy_Tech__Zhejiang__SE_M260_156_</t>
  </si>
  <si>
    <t>Solarbest_Energy_Tech__Zhejiang__SE_P260_156_</t>
  </si>
  <si>
    <t>Solarbest_Energy_Tech__Zhejiang__ZSB_M260_125_</t>
  </si>
  <si>
    <t>Solarbest_Energy_Tech__Zhejiang__ZSB_M260_156_</t>
  </si>
  <si>
    <t>Solarbest_Energy_Tech__Zhejiang__ZSB_P260_156_</t>
  </si>
  <si>
    <t>Solarbest_Energy_Tech__Zhejiang__SE_M265_125_</t>
  </si>
  <si>
    <t>Solarbest_Energy_Tech__Zhejiang__SE_M265_156_</t>
  </si>
  <si>
    <t>Solarbest_Energy_Tech__Zhejiang__SE_P265_156_</t>
  </si>
  <si>
    <t>Solarbest_Energy_Tech__Zhejiang__ZSB_M265_125_</t>
  </si>
  <si>
    <t>Solarbest_Energy_Tech__Zhejiang__ZSB_M265_156_</t>
  </si>
  <si>
    <t>Solarbest_Energy_Tech__Zhejiang__ZSB_P265_156_</t>
  </si>
  <si>
    <t>Solarbest_Energy_Tech__Zhejiang__SE_M270_125_</t>
  </si>
  <si>
    <t>Solarbest_Energy_Tech__Zhejiang__SE_M270_156_</t>
  </si>
  <si>
    <t>Solarbest_Energy_Tech__Zhejiang__SE_P270_156_</t>
  </si>
  <si>
    <t>Solarbest_Energy_Tech__Zhejiang__ZSB_M270_125_</t>
  </si>
  <si>
    <t>Solarbest_Energy_Tech__Zhejiang__ZSB_M270_156_</t>
  </si>
  <si>
    <t>Solarbest_Energy_Tech__Zhejiang__ZSB_P270_156_</t>
  </si>
  <si>
    <t>Solarbest_Energy_Tech__Zhejiang__SE_M275_156_</t>
  </si>
  <si>
    <t>Solarbest_Energy_Tech__Zhejiang__SE_P275_156_</t>
  </si>
  <si>
    <t>Solarbest_Energy_Tech__Zhejiang__ZSB_M275_156_</t>
  </si>
  <si>
    <t>Solarbest_Energy_Tech__Zhejiang__ZSB_P275_156_</t>
  </si>
  <si>
    <t>Solarbest_Energy_Tech__Zhejiang__SE_M280_156_</t>
  </si>
  <si>
    <t>Solarbest_Energy_Tech__Zhejiang__SE_P280_156_</t>
  </si>
  <si>
    <t>Solarbest_Energy_Tech__Zhejiang__ZSB_M280_156_</t>
  </si>
  <si>
    <t>Solarbest_Energy_Tech__Zhejiang__ZSB_P280_156_</t>
  </si>
  <si>
    <t>Solarbest_Energy_Tech__Zhejiang__SE_M285_156_</t>
  </si>
  <si>
    <t>Solarbest_Energy_Tech__Zhejiang__SE_P285_156_</t>
  </si>
  <si>
    <t>Solarbest_Energy_Tech__Zhejiang__ZSB_M285_156_</t>
  </si>
  <si>
    <t>Solarbest_Energy_Tech__Zhejiang__ZSB_P285_156_</t>
  </si>
  <si>
    <t>Solarbest_Energy_Tech__Zhejiang__SE_M290_156_</t>
  </si>
  <si>
    <t>Solarbest_Energy_Tech__Zhejiang__SE_P290_156_</t>
  </si>
  <si>
    <t>Solarbest_Energy_Tech__Zhejiang__ZSB_M290_156_</t>
  </si>
  <si>
    <t>Solarbest_Energy_Tech__Zhejiang__ZSB_P290_156_</t>
  </si>
  <si>
    <t>Solarbest_Energy_Tech__Zhejiang__SE_M295_156_</t>
  </si>
  <si>
    <t>Solarbest_Energy_Tech__Zhejiang__SE_P295_156_</t>
  </si>
  <si>
    <t>Solarbest_Energy_Tech__Zhejiang__ZSB_M295_156_</t>
  </si>
  <si>
    <t>Solarbest_Energy_Tech__Zhejiang__ZSB_P295_156_</t>
  </si>
  <si>
    <t>Solarbest_Energy_Tech__Zhejiang__SE_M300_156_</t>
  </si>
  <si>
    <t>Solarbest_Energy_Tech__Zhejiang__SE_P300_156_</t>
  </si>
  <si>
    <t>Solarbest_Energy_Tech__Zhejiang__ZSB_M300_156_</t>
  </si>
  <si>
    <t>Solarbest_Energy_Tech__Zhejiang__ZSB_P300_156_</t>
  </si>
  <si>
    <t>Solarbest_Energy_Tech__Zhejiang__SE_M305_156_</t>
  </si>
  <si>
    <t>Solarbest_Energy_Tech__Zhejiang__SE_P305_156_</t>
  </si>
  <si>
    <t>Solarbest_Energy_Tech__Zhejiang__ZSB_M305_156_</t>
  </si>
  <si>
    <t>Solarbest_Energy_Tech__Zhejiang__ZSB_P305_156_</t>
  </si>
  <si>
    <t>Solarbest_Energy_Tech__Zhejiang__SE_P310_156_</t>
  </si>
  <si>
    <t>Solarbest_Energy_Tech__Zhejiang__ZSB_P310_156_</t>
  </si>
  <si>
    <t>Solarbine_SB_S240TA1</t>
  </si>
  <si>
    <t>Solarbine_SB_S245TA1</t>
  </si>
  <si>
    <t>Solarbine_SB_S250TA1</t>
  </si>
  <si>
    <t>Solarbine_SB_S255TA1</t>
  </si>
  <si>
    <t>Solarbine_SB_S260TA1</t>
  </si>
  <si>
    <t>Solarbine_SB_S360TA1</t>
  </si>
  <si>
    <t>Solarbine_SB_M365NA1</t>
  </si>
  <si>
    <t>Solarbine_SB_S365TA1</t>
  </si>
  <si>
    <t>Solarbine_SB_M370NA1</t>
  </si>
  <si>
    <t>Solarbine_SB_S370TA1</t>
  </si>
  <si>
    <t>Solarbine_SB_M375NA1</t>
  </si>
  <si>
    <t>Solarbine_SB_S375TA1</t>
  </si>
  <si>
    <t>Solarbine_SB_M380NA1</t>
  </si>
  <si>
    <t>Solarbine_SB_S380SA1</t>
  </si>
  <si>
    <t>Solarbine_SB_S380TA1</t>
  </si>
  <si>
    <t>Solarbine_SB_M385NA1</t>
  </si>
  <si>
    <t>Solarbine_SB_S385SA1</t>
  </si>
  <si>
    <t>Solarbine_SB_S385TA1</t>
  </si>
  <si>
    <t>Solarbine_SB_M390NA1</t>
  </si>
  <si>
    <t>Solarbine_SB_S390SA1</t>
  </si>
  <si>
    <t>Solarbine_SB_S390TA1</t>
  </si>
  <si>
    <t>Solarbine_SB_M395NA1</t>
  </si>
  <si>
    <t>Solarbine_SB_S395SA1</t>
  </si>
  <si>
    <t>Solarbine_SB_S400SA1</t>
  </si>
  <si>
    <t>Solarbine_SB_S405SA1</t>
  </si>
  <si>
    <t>Solarbine_SB_S410SA1</t>
  </si>
  <si>
    <t>Solarbine_SB_S415SA1</t>
  </si>
  <si>
    <t>Solarbine_SB_S420SA1</t>
  </si>
  <si>
    <t>SolarCity_SC255</t>
  </si>
  <si>
    <t>SolarCity_SC260</t>
  </si>
  <si>
    <t>SolarCity_SC265</t>
  </si>
  <si>
    <t>SolarCity_SC270</t>
  </si>
  <si>
    <t>SolarCity_SC320</t>
  </si>
  <si>
    <t>SolarCity_SC325</t>
  </si>
  <si>
    <t>SolarCity_SC330</t>
  </si>
  <si>
    <t>Solarfennel_PS6A_230</t>
  </si>
  <si>
    <t>Solarfennel_PS6A_235</t>
  </si>
  <si>
    <t>Solarfennel_PS6A_240</t>
  </si>
  <si>
    <t>Solarfennel_PS6A_245</t>
  </si>
  <si>
    <t>Solarfennel_MS9A_250</t>
  </si>
  <si>
    <t>Solarfennel_PS6A_250</t>
  </si>
  <si>
    <t>Solarfennel_MS9A_255</t>
  </si>
  <si>
    <t>Solarfennel_MS9A_260</t>
  </si>
  <si>
    <t>Solarfennel_MS9A_265</t>
  </si>
  <si>
    <t>Solarfennel_PS7A_270</t>
  </si>
  <si>
    <t>Solarfennel_PS7A_275</t>
  </si>
  <si>
    <t>Solarfennel_PS7A_280</t>
  </si>
  <si>
    <t>Solarfennel_PS7A_285</t>
  </si>
  <si>
    <t>Solarfennel_PS7A_290</t>
  </si>
  <si>
    <t>Solarfun_Power_SF220_30_P230</t>
  </si>
  <si>
    <t>Solarfun_Power_SF220_30_P235</t>
  </si>
  <si>
    <t>Solarfun_Power_SF220_30_P240</t>
  </si>
  <si>
    <t>Solargate_Technology_SG_2150</t>
  </si>
  <si>
    <t>Solargate_Technology_SG_2200</t>
  </si>
  <si>
    <t>Solargate_Technology_SG_2250</t>
  </si>
  <si>
    <t>Solargate_Technology_SG_2300</t>
  </si>
  <si>
    <t>Solargate_Technology_SG_2350</t>
  </si>
  <si>
    <t>Solaria_Corporation_Solaria_210</t>
  </si>
  <si>
    <t>Solaria_Corporation_Solaria_210_Frameless</t>
  </si>
  <si>
    <t>Solaria_Corporation_Solaria_220</t>
  </si>
  <si>
    <t>Solaria_Corporation_Solaria_220_Frameless</t>
  </si>
  <si>
    <t>Solaria_Corporation_Solaria_225</t>
  </si>
  <si>
    <t>Solaria_Corporation_Solaria_225_Frameless</t>
  </si>
  <si>
    <t>Solaria_Corporation_Solaria_230</t>
  </si>
  <si>
    <t>Solaria_Corporation_Solaria_230_Frameless</t>
  </si>
  <si>
    <t>Solaria_Corporation_Solaria_250</t>
  </si>
  <si>
    <t>Solaria_Corporation_Solaria_255</t>
  </si>
  <si>
    <t>Solaria_Corporation_Solaria_260</t>
  </si>
  <si>
    <t>Solaria_Corporation_Solaria_265</t>
  </si>
  <si>
    <t>Solaria_Corporation_Solaria_270</t>
  </si>
  <si>
    <t>Solaria_Corporation_Solaria_275</t>
  </si>
  <si>
    <t>Solaria_Corporation_Solaria_280</t>
  </si>
  <si>
    <t>Solaria_Corporation_Solaria_PowerXT_320R_BX</t>
  </si>
  <si>
    <t>Solaria_Corporation_Solaria_PowerXT_320R_PX</t>
  </si>
  <si>
    <t>Solaria_Corporation_Solaria_PowerXT_325R_PX</t>
  </si>
  <si>
    <t>Solaria_Corporation_Solaria_PowerXT_330R_BX</t>
  </si>
  <si>
    <t>Solaria_Corporation_Solaria_PowerXT_335R_PX</t>
  </si>
  <si>
    <t>Solaria_Corporation_Solaria_PowerXT_U_360</t>
  </si>
  <si>
    <t>Solaria_Corporation_Solaria_PowerXT_U_365</t>
  </si>
  <si>
    <t>Solaria_Corporation_Solaria_PowerXT_U_370</t>
  </si>
  <si>
    <t>Solaria_Corporation_Solaria_PowerXT_400C_WX</t>
  </si>
  <si>
    <t>Solaria_Corporation_Solaria_PowerXT_400U_WX</t>
  </si>
  <si>
    <t>Solaria_Corporation_Solaria_PowerXT_405C_WX</t>
  </si>
  <si>
    <t>Solaria_Corporation_Solaria_PowerXT_405U_WX</t>
  </si>
  <si>
    <t>Solaria_Corporation_Solaria_PowerXT_410C_BD</t>
  </si>
  <si>
    <t>Solaria_Corporation_Solaria_PowerXT_420C_BD</t>
  </si>
  <si>
    <t>Solaria_Corporation_Solaria_PowerXT_420C_PD</t>
  </si>
  <si>
    <t>Solaria_Corporation_Solaria_PowerXT_430C_BD</t>
  </si>
  <si>
    <t>Solaria_Corporation_Solaria_PowerXT_430C_PD</t>
  </si>
  <si>
    <t>Solaria_Corporation_Solaria_PowerXT_440C_PD</t>
  </si>
  <si>
    <t>Solarland_USA_SLP115S_17H</t>
  </si>
  <si>
    <t>Solarland_USA_SLP120S_17H</t>
  </si>
  <si>
    <t>Solarland_USA_SLP125S_17H</t>
  </si>
  <si>
    <t>Solarland_USA_SLP160S_24H</t>
  </si>
  <si>
    <t>Solarland_USA_SLP165S_24H</t>
  </si>
  <si>
    <t>Solarland_USA_SLP170S_24H</t>
  </si>
  <si>
    <t>Solarland_USA_SLP175S_24H</t>
  </si>
  <si>
    <t>Solarland_USA_SLP175S_24J</t>
  </si>
  <si>
    <t>Solarland_USA_SLP180S_24H</t>
  </si>
  <si>
    <t>Solarland_USA_SLP180S_24J</t>
  </si>
  <si>
    <t>Solarland_USA_SLP185S_24H</t>
  </si>
  <si>
    <t>Solarland_USA_SLP185S_24J</t>
  </si>
  <si>
    <t>Solarland_USA_SLP185S_72</t>
  </si>
  <si>
    <t>Solarland_USA_SLP190S_24H</t>
  </si>
  <si>
    <t>Solarland_USA_SLP190S_72</t>
  </si>
  <si>
    <t>Solarland_USA_SLP195S_24H</t>
  </si>
  <si>
    <t>Solarland_USA_SLP200_18H</t>
  </si>
  <si>
    <t>Solarland_USA_SLP200S_24H</t>
  </si>
  <si>
    <t>Solarland_USA_SLP205_18H</t>
  </si>
  <si>
    <t>Solarland_USA_SLP210_18H</t>
  </si>
  <si>
    <t>Solarland_USA_SLP215_18H</t>
  </si>
  <si>
    <t>Solarland_USA_SLP215_60</t>
  </si>
  <si>
    <t>Solarland_USA_SLP220_18H</t>
  </si>
  <si>
    <t>Solarland_USA_SLP220_60</t>
  </si>
  <si>
    <t>Solarland_USA_SLP225_60</t>
  </si>
  <si>
    <t>Solarland_USA_SLP230_18H</t>
  </si>
  <si>
    <t>Solarland_USA_SLP230_60</t>
  </si>
  <si>
    <t>Solarland_USA_SLP230S_96</t>
  </si>
  <si>
    <t>Solarland_USA_SLP235_18H</t>
  </si>
  <si>
    <t>Solarland_USA_SLP235_60</t>
  </si>
  <si>
    <t>Solarland_USA_SLP240_18H</t>
  </si>
  <si>
    <t>Solarland_USA_SLP240S_96</t>
  </si>
  <si>
    <t>Solarland_USA_SLP245S_96</t>
  </si>
  <si>
    <t>Solarland_USA_SLP250S_96</t>
  </si>
  <si>
    <t>Solarmax_SMXUSA250</t>
  </si>
  <si>
    <t>Solarmax_SMXUSA260</t>
  </si>
  <si>
    <t>SolarPark_Korea_SPP_220</t>
  </si>
  <si>
    <t>SolarPark_Korea_SPP_225</t>
  </si>
  <si>
    <t>SolarPark_Korea_SPP_230</t>
  </si>
  <si>
    <t>SolarPark_Korea_SPP235</t>
  </si>
  <si>
    <t>SolarPark_Korea_SPP240</t>
  </si>
  <si>
    <t>SolarPark_Korea_SPP245</t>
  </si>
  <si>
    <t>SolarPark_Korea_SPP245_mono</t>
  </si>
  <si>
    <t>SolarPark_Korea_SPP_250</t>
  </si>
  <si>
    <t>SolarPark_Korea_SPP250_mono</t>
  </si>
  <si>
    <t>SolarPark_Korea_SPP255_mono</t>
  </si>
  <si>
    <t>SolarPark_Korea_SPP260_mono</t>
  </si>
  <si>
    <t>Solarpeace_P6Y_230</t>
  </si>
  <si>
    <t>Solarpeace_P6Y_235</t>
  </si>
  <si>
    <t>Solarpeace_P6Y_240</t>
  </si>
  <si>
    <t>Solarpeace_P6Y_245</t>
  </si>
  <si>
    <t>Solarpeace_M9X_250</t>
  </si>
  <si>
    <t>Solarpeace_P6Y_250</t>
  </si>
  <si>
    <t>Solarpeace_M9X_255</t>
  </si>
  <si>
    <t>Solarpeace_M9X_260</t>
  </si>
  <si>
    <t>Solarpeace_M9X_265</t>
  </si>
  <si>
    <t>Solarpeace_P7Y_270</t>
  </si>
  <si>
    <t>Solarpeace_P7Y_275</t>
  </si>
  <si>
    <t>Solarpeace_P7Y_280</t>
  </si>
  <si>
    <t>Solarpeace_P7Y_285</t>
  </si>
  <si>
    <t>Solarpeace_P7Y_290</t>
  </si>
  <si>
    <t>Solartec_S72MC_190</t>
  </si>
  <si>
    <t>Solartec_S72MC_195</t>
  </si>
  <si>
    <t>Solartec_S72MC_200</t>
  </si>
  <si>
    <t>Solartec_S72MC_205</t>
  </si>
  <si>
    <t>Solartec_S72MC_210</t>
  </si>
  <si>
    <t>Solartec_S60MC_245</t>
  </si>
  <si>
    <t>Solartec_S60MC_250</t>
  </si>
  <si>
    <t>Solartec_S60MC_255</t>
  </si>
  <si>
    <t>Solartec_S60MC_260</t>
  </si>
  <si>
    <t>Solartec_S72PC_270</t>
  </si>
  <si>
    <t>Solartec_S72PC_275</t>
  </si>
  <si>
    <t>Solartec_S72PC_280</t>
  </si>
  <si>
    <t>Solartec_S72PC_285</t>
  </si>
  <si>
    <t>Solartec_S72MC6_290</t>
  </si>
  <si>
    <t>Solartec_S72PC_290</t>
  </si>
  <si>
    <t>Solartec_S72MC6_295</t>
  </si>
  <si>
    <t>Solartec_S72PC_295</t>
  </si>
  <si>
    <t>Solartec_S72MC6_300</t>
  </si>
  <si>
    <t>Solartec_S72PC_300</t>
  </si>
  <si>
    <t>Solartec_S72MC6_305</t>
  </si>
  <si>
    <t>Solartec_S72PC_305</t>
  </si>
  <si>
    <t>Solartec_S72MC6_310</t>
  </si>
  <si>
    <t>Solartec_S72PC_310</t>
  </si>
  <si>
    <t>Solartec_S72MC6_315</t>
  </si>
  <si>
    <t>Solartec_S72PC_315</t>
  </si>
  <si>
    <t>Solartec_S72MC6_320</t>
  </si>
  <si>
    <t>Solartec_S72PC_320</t>
  </si>
  <si>
    <t>Solartec_USA_SDM_170__165__72M</t>
  </si>
  <si>
    <t>Solartec_USA_SDM_170__170__72M</t>
  </si>
  <si>
    <t>Solartec_USA_SDM_170__175__72M</t>
  </si>
  <si>
    <t>Solartec_USA_SDM_170__180__72M</t>
  </si>
  <si>
    <t>Solartec_USA_SDM_170__185__72M</t>
  </si>
  <si>
    <t>Solartech_Energy_SEC_210W_M6_G</t>
  </si>
  <si>
    <t>Solartech_Energy_SEC_215W_M6_G</t>
  </si>
  <si>
    <t>Solartech_Energy_SEC_220W_M6_G</t>
  </si>
  <si>
    <t>Solartech_Energy_SEC_6P_60_220</t>
  </si>
  <si>
    <t>Solartech_Energy_SEC_225W_M6_G</t>
  </si>
  <si>
    <t>Solartech_Energy_SEC_6P_60_225</t>
  </si>
  <si>
    <t>Solartech_Energy_SEC_230W_M6_G</t>
  </si>
  <si>
    <t>Solartech_Energy_SEC_6P_60_230</t>
  </si>
  <si>
    <t>Solartech_Energy_SEC_6P_60_235</t>
  </si>
  <si>
    <t>Solartech_Energy_SEC_6P_60_240</t>
  </si>
  <si>
    <t>Solartech_Energy_SEC_6P_60_245</t>
  </si>
  <si>
    <t>Solartech_Renewables_STR210</t>
  </si>
  <si>
    <t>Solartech_Renewables_STR215</t>
  </si>
  <si>
    <t>Solartech_Renewables_STR220</t>
  </si>
  <si>
    <t>Solartech_Renewables_STR225</t>
  </si>
  <si>
    <t>Solartech_Renewables_STR230</t>
  </si>
  <si>
    <t>SolarTech_Universal_STU_275_PERC</t>
  </si>
  <si>
    <t>SolarTech_Universal_STU_280_PERC</t>
  </si>
  <si>
    <t>SolarTech_Universal_PERCB_B_285</t>
  </si>
  <si>
    <t>SolarTech_Universal_PERCB_W_285</t>
  </si>
  <si>
    <t>SolarTech_Universal_STU_285_PERC</t>
  </si>
  <si>
    <t>SolarTech_Universal_PERCB_B_290</t>
  </si>
  <si>
    <t>SolarTech_Universal_PERCB_W_290</t>
  </si>
  <si>
    <t>SolarTech_Universal_STU_290_PERC</t>
  </si>
  <si>
    <t>SolarTech_Universal_HJTB_W_295</t>
  </si>
  <si>
    <t>SolarTech_Universal_PERCB_B_295</t>
  </si>
  <si>
    <t>SolarTech_Universal_PERCB_W_295</t>
  </si>
  <si>
    <t>SolarTech_Universal_STU_295_PERC</t>
  </si>
  <si>
    <t>SolarTech_Universal_HJTB_W_300</t>
  </si>
  <si>
    <t>SolarTech_Universal_PERCB_B_300</t>
  </si>
  <si>
    <t>SolarTech_Universal_PERCB_W_300</t>
  </si>
  <si>
    <t>SolarTech_Universal_STU_300_PERC</t>
  </si>
  <si>
    <t>SolarTech_Universal_STU_300_HJT</t>
  </si>
  <si>
    <t>SolarTech_Universal_HJTB_W_305</t>
  </si>
  <si>
    <t>SolarTech_Universal_PERCB_B_305</t>
  </si>
  <si>
    <t>SolarTech_Universal_PERCB_W_305</t>
  </si>
  <si>
    <t>SolarTech_Universal_HJTB_W_310</t>
  </si>
  <si>
    <t>SolarTech_Universal_PERCB_B_310</t>
  </si>
  <si>
    <t>SolarTech_Universal_PERCB_W_310</t>
  </si>
  <si>
    <t>SolarTech_Universal_HJTB_W_315</t>
  </si>
  <si>
    <t>SolarTech_Universal_HJTB_W_320</t>
  </si>
  <si>
    <t>SolarTech_Universal_HJTB_W_325</t>
  </si>
  <si>
    <t>Solartechnics_North_America_MP165Wp</t>
  </si>
  <si>
    <t>Solartechnics_North_America_MP170Wp</t>
  </si>
  <si>
    <t>Solartechnics_North_America_MP175Wp</t>
  </si>
  <si>
    <t>Solartechnics_North_America_MP180Wp</t>
  </si>
  <si>
    <t>SolarWorld_Americas_Inc_Sunmodule_Bisun_SWA_270_duo</t>
  </si>
  <si>
    <t>SolarWorld_Americas_Inc_Sunmodule_Bisun_SWA_270_duo_black</t>
  </si>
  <si>
    <t>SolarWorld_Americas_Inc_Sunmodule_Plus_SWA_270_mono_black</t>
  </si>
  <si>
    <t>SolarWorld_Americas_Inc_Sunmodule_Protect_SWA_270_mono</t>
  </si>
  <si>
    <t>SolarWorld_Americas_Inc_Sunmodule_Bisun_SWA_275_duo</t>
  </si>
  <si>
    <t>SolarWorld_Americas_Inc_Sunmodule_Bisun_SWA_275_duo_black</t>
  </si>
  <si>
    <t>SolarWorld_Americas_Inc_Sunmodule_Plus_SWA_275_mono_black</t>
  </si>
  <si>
    <t>SolarWorld_Americas_Inc_Sunmodule_Bisun_SWA_280_duo</t>
  </si>
  <si>
    <t>SolarWorld_Americas_Inc_Sunmodule_Bisun_SWA_280_duo_black</t>
  </si>
  <si>
    <t>SolarWorld_Americas_Inc_Sunmodule_Plus_SWA_280_mono</t>
  </si>
  <si>
    <t>SolarWorld_Americas_Inc_Sunmodule_Plus_SWA_280_mono_black</t>
  </si>
  <si>
    <t>SolarWorld_Americas_Inc_Sunmodule_Plus_SWA_280_mono_black_laminate</t>
  </si>
  <si>
    <t>SolarWorld_Americas_Inc_Sunmodule_Protect_SWA_280_mono</t>
  </si>
  <si>
    <t>SolarWorld_Americas_Inc_Sunmodule_Plus_SWA_285_mono</t>
  </si>
  <si>
    <t>SolarWorld_Americas_Inc_Sunmodule_Plus_SWA_285_mono_black</t>
  </si>
  <si>
    <t>SolarWorld_Americas_Inc_Sunmodule_Plus_SWA_285_mono_black_laminate</t>
  </si>
  <si>
    <t>SolarWorld_Americas_Inc_Sunmodule_Plus_SWA_290_mono_black_laminate</t>
  </si>
  <si>
    <t>SolarWorld_Americas_Inc_Sunmodule_Protect_SWA_290_mono</t>
  </si>
  <si>
    <t>SolarWorld_Americas_Inc_Sunmodule_Plus_SWA_315_mono</t>
  </si>
  <si>
    <t>SolarWorld_Americas_Inc_Sunmodule_Bisun_SWA_320_XL_duo</t>
  </si>
  <si>
    <t>SolarWorld_Americas_Inc_Sunmodule_SWA_320_XL_mono</t>
  </si>
  <si>
    <t>SolarWorld_Americas_Inc_Sunmodule_Bisun_SWA_325_XL_duo</t>
  </si>
  <si>
    <t>SolarWorld_Americas_Inc_Sunmodule_SWA_325_XL_mono</t>
  </si>
  <si>
    <t>SolarWorld_Americas_Inc_Sunmodule_Bisun_SWA_330_XL_duo</t>
  </si>
  <si>
    <t>SolarWorld_Americas_Inc_Sunmodule_SWA_330_XL_mono_black</t>
  </si>
  <si>
    <t>SolarWorld_Americas_Inc_Sunmodule_SWA_335_XL_mono</t>
  </si>
  <si>
    <t>SolarWorld_Americas_Inc_Sunmodule_SWA_340_XL_mono</t>
  </si>
  <si>
    <t>SolarWorld_Americas_Inc_Sunmodule_SWA_340_XL_mono_black</t>
  </si>
  <si>
    <t>SolarWorld_Americas_Inc_Sunmodule_SWA_345_XL_mono</t>
  </si>
  <si>
    <t>SolarWorld_Americas_Inc_Sunmodule_SWA_345_XL_mono_black</t>
  </si>
  <si>
    <t>SolarWorld_Americas_Inc_Sunmodule_SWA_350_XL_mono</t>
  </si>
  <si>
    <t>SolarWorld_Industries_GmbH_Sunmodule_Plus_SW_220_mono</t>
  </si>
  <si>
    <t>SolarWorld_Industries_GmbH_Sunmodule_Plus_SW_220_mono_black</t>
  </si>
  <si>
    <t>SolarWorld_Industries_GmbH_Sunmodule_Plus_SW_220_poly</t>
  </si>
  <si>
    <t>SolarWorld_Industries_GmbH_Sunmodule_Plus_SW_225_mono</t>
  </si>
  <si>
    <t>SolarWorld_Industries_GmbH_Sunmodule_Plus_SW_225_mono_black</t>
  </si>
  <si>
    <t>SolarWorld_Industries_GmbH_Sunmodule_Plus_SW_225_poly</t>
  </si>
  <si>
    <t>SolarWorld_Industries_GmbH_Sunmodule_Plus_SW_230_mono</t>
  </si>
  <si>
    <t>SolarWorld_Industries_GmbH_Sunmodule_Plus_SW_230_mono_black</t>
  </si>
  <si>
    <t>SolarWorld_Industries_GmbH_Sunmodule_Plus_SW_230_poly</t>
  </si>
  <si>
    <t>SolarWorld_Industries_GmbH_Sunmodule_Plus_SW_235_mono</t>
  </si>
  <si>
    <t>SolarWorld_Industries_GmbH_Sunmodule_Plus_SW_235_mono_black</t>
  </si>
  <si>
    <t>SolarWorld_Industries_GmbH_Sunmodule_Plus_SW_235_poly</t>
  </si>
  <si>
    <t>SolarWorld_Industries_GmbH_Sunmodule_Plus_SW_240_mono</t>
  </si>
  <si>
    <t>SolarWorld_Industries_GmbH_Sunmodule_Plus_SW_240_mono_black</t>
  </si>
  <si>
    <t>SolarWorld_Industries_GmbH_Sunmodule_Plus_SW_240_poly</t>
  </si>
  <si>
    <t>SolarWorld_Industries_GmbH_Sunmodule_Plus_SW_245_mono</t>
  </si>
  <si>
    <t>SolarWorld_Industries_GmbH_Sunmodule_Plus_SW_245_mono_black</t>
  </si>
  <si>
    <t>SolarWorld_Industries_GmbH_Sunmodule_Plus_SW_245_poly</t>
  </si>
  <si>
    <t>SolarWorld_Industries_GmbH_Sunmodule_Plus_SW_250_mono</t>
  </si>
  <si>
    <t>SolarWorld_Industries_GmbH_Sunmodule_Plus_SW_250_mono_black</t>
  </si>
  <si>
    <t>SolarWorld_Industries_GmbH_Sunmodule_Plus_SW_250_poly</t>
  </si>
  <si>
    <t>SolarWorld_Industries_GmbH_Sunmodule_Plus_SW_255_mono</t>
  </si>
  <si>
    <t>SolarWorld_Industries_GmbH_Sunmodule_Plus_SW_255_mono_black</t>
  </si>
  <si>
    <t>SolarWorld_Industries_GmbH_Sunmodule_Plus_SW_255_poly</t>
  </si>
  <si>
    <t>SolarWorld_Industries_GmbH_Sunmodule_Protect_SW_255_mono</t>
  </si>
  <si>
    <t>SolarWorld_Industries_GmbH_Sunmodule_Protect_SW_255_mono_black</t>
  </si>
  <si>
    <t>SolarWorld_Industries_GmbH_Sunmodule_Bisun_SW_260_duo</t>
  </si>
  <si>
    <t>SolarWorld_Industries_GmbH_Sunmodule_Plus_SW_260_mono</t>
  </si>
  <si>
    <t>SolarWorld_Industries_GmbH_Sunmodule_Plus_SW_260_mono_black</t>
  </si>
  <si>
    <t>SolarWorld_Industries_GmbH_Sunmodule_Plus_SW_260_poly</t>
  </si>
  <si>
    <t>SolarWorld_Industries_GmbH_Sunmodule_Protect_SW_260_mono</t>
  </si>
  <si>
    <t>SolarWorld_Industries_GmbH_Sunmodule_Protect_SW_260_mono_black</t>
  </si>
  <si>
    <t>SolarWorld_Industries_GmbH_Sunmodule_Bisun_SW_265_duo</t>
  </si>
  <si>
    <t>SolarWorld_Industries_GmbH_Sunmodule_Bisun_SW_265_duo_black</t>
  </si>
  <si>
    <t>SolarWorld_Industries_GmbH_Sunmodule_Plus_SW_265_mono</t>
  </si>
  <si>
    <t>SolarWorld_Industries_GmbH_Sunmodule_Plus_SW_265_mono_black</t>
  </si>
  <si>
    <t>SolarWorld_Industries_GmbH_Sunmodule_Plus_SW_265_poly</t>
  </si>
  <si>
    <t>SolarWorld_Industries_GmbH_Sunmodule_Protect_SW_265_mono</t>
  </si>
  <si>
    <t>SolarWorld_Industries_GmbH_sunmodule_Protect_SW_265_mono_black</t>
  </si>
  <si>
    <t>SolarWorld_Industries_GmbH_Sunmodule_Bisun_SW_270_duo</t>
  </si>
  <si>
    <t>SolarWorld_Industries_GmbH_Sunmodule_Bisun_SW_270_duo_black</t>
  </si>
  <si>
    <t>SolarWorld_Industries_GmbH_Sunmodule_Plus_SW_270_mono</t>
  </si>
  <si>
    <t>SolarWorld_Industries_GmbH_Sunmodule_Plus_SW_270_mono_black</t>
  </si>
  <si>
    <t>SolarWorld_Industries_GmbH_Sunmodule_Protect_SW_270_mono</t>
  </si>
  <si>
    <t>SolarWorld_Industries_GmbH_Sunmodule_Protect_SW_270_mono_black</t>
  </si>
  <si>
    <t>SolarWorld_Industries_GmbH_Sunmodule_Bisun_SW_275_duo</t>
  </si>
  <si>
    <t>SolarWorld_Industries_GmbH_Sunmodule_Bisun_SW_275_duo_black</t>
  </si>
  <si>
    <t>SolarWorld_Industries_GmbH_Sunmodule_Plus_SW_275_mono</t>
  </si>
  <si>
    <t>SolarWorld_Industries_GmbH_Sunmodule_Plus_SW_275_mono_black</t>
  </si>
  <si>
    <t>SolarWorld_Industries_GmbH_Sunmodule_Protect_SW_275_mono</t>
  </si>
  <si>
    <t>SolarWorld_Industries_GmbH_Sunmodule_Protect_SW_275_mono_black</t>
  </si>
  <si>
    <t>SolarWorld_Industries_GmbH_Sunmodule_Bisun_SW_280_duo</t>
  </si>
  <si>
    <t>SolarWorld_Industries_GmbH_Sunmodule_Bisun_SW_280_duo_black</t>
  </si>
  <si>
    <t>SolarWorld_Industries_GmbH_Sunmodule_Plus_SW_280_mono</t>
  </si>
  <si>
    <t>SolarWorld_Industries_GmbH_Sunmodule_Plus_SW_280_mono_black</t>
  </si>
  <si>
    <t>SolarWorld_Industries_GmbH_Sunmodule_Plus_SW_280_mono_black_laminate</t>
  </si>
  <si>
    <t>SolarWorld_Industries_GmbH_Sunmodule_Protect_SW_280_mono</t>
  </si>
  <si>
    <t>SolarWorld_Industries_GmbH_Sunmodule_Plus_SW_285_mono</t>
  </si>
  <si>
    <t>SolarWorld_Industries_GmbH_Sunmodule_Plus_SW_285_mono_black</t>
  </si>
  <si>
    <t>SolarWorld_Industries_GmbH_Sunmodule_Plus_SW_285_mono_black_laminate</t>
  </si>
  <si>
    <t>SolarWorld_Industries_GmbH_Sunmodule_Protect_SW_285_mono</t>
  </si>
  <si>
    <t>SolarWorld_Industries_GmbH_Sunmodule_Plus_SW_290_mono</t>
  </si>
  <si>
    <t>SolarWorld_Industries_GmbH_Sunmodule_Plus_SW_290_mono_black_laminate</t>
  </si>
  <si>
    <t>SolarWorld_Industries_GmbH_Sunmodule_Protect_SW_290_mono</t>
  </si>
  <si>
    <t>SolarWorld_Industries_GmbH_Sunmodule_Plus_SW_295_mono</t>
  </si>
  <si>
    <t>SolarWorld_Industries_GmbH_Sunmodule_Plus_SW_300_mono</t>
  </si>
  <si>
    <t>SolarWorld_Industries_GmbH_Sunmodule_SW_305_XL_mono</t>
  </si>
  <si>
    <t>SolarWorld_Industries_GmbH_Sunmodule_SW_310_XL_mono</t>
  </si>
  <si>
    <t>SolarWorld_Industries_GmbH_Sunmodule_SW_315_XL_mono</t>
  </si>
  <si>
    <t>SolarWorld_Industries_GmbH_Sunmodule_Bisun_SW_320_XL_duo</t>
  </si>
  <si>
    <t>SolarWorld_Industries_GmbH_Sunmodule_SW_320_XL_mono</t>
  </si>
  <si>
    <t>SolarWorld_Industries_GmbH_Sunmodule_Bisun_SW_325_XL_duo</t>
  </si>
  <si>
    <t>SolarWorld_Industries_GmbH_Sunmodule_SW_325_XL_mono</t>
  </si>
  <si>
    <t>SolarWorld_Industries_GmbH_Sunmodule_Bisun_SW_330_XL_duo</t>
  </si>
  <si>
    <t>SolarWorld_Industries_GmbH_Sunmodule_SW_330_XL_mono_black</t>
  </si>
  <si>
    <t>SolarWorld_Industries_GmbH_Sunmodule_SW_335_XL_mono</t>
  </si>
  <si>
    <t>SolarWorld_Industries_GmbH_Sunmodule_SW_340_XL_mono</t>
  </si>
  <si>
    <t>SolarWorld_Industries_GmbH_Sunmodule_SW_340_XL_mono_black</t>
  </si>
  <si>
    <t>SolarWorld_Industries_GmbH_Sunmodule_SW_345_XL_mono</t>
  </si>
  <si>
    <t>SolarWorld_Industries_GmbH_Sunmodule_SW_345_XL_mono_black</t>
  </si>
  <si>
    <t>SolarWorld_Industries_GmbH_Sunmodule_SW_350_XL_mono</t>
  </si>
  <si>
    <t>Solarzentrum_Allgau_Wiosun_A_170P</t>
  </si>
  <si>
    <t>Solarzentrum_Allgau_Wiosun_PVT_170</t>
  </si>
  <si>
    <t>Solarzentrum_Allgau_Wiosun_A_175P</t>
  </si>
  <si>
    <t>Solarzentrum_Allgau_Wiosun_PVT_175</t>
  </si>
  <si>
    <t>Solarzentrum_Allgau_Wiosun_A_180P</t>
  </si>
  <si>
    <t>Solarzentrum_Allgau_Wiosun_PVT_180</t>
  </si>
  <si>
    <t>Solarzentrum_Allgau_Wiosun_A_185P</t>
  </si>
  <si>
    <t>Solarzentrum_Allgau_Wiosun_PVT_185</t>
  </si>
  <si>
    <t>Solarzentrum_Allgau_Wiosun_A_190P</t>
  </si>
  <si>
    <t>Solarzentrum_Allgau_Wiosun_PVT_190</t>
  </si>
  <si>
    <t>Soleeva_Energy_Inc__S1_62KM305</t>
  </si>
  <si>
    <t>Soleeva_Energy_Inc__S1_62KM310</t>
  </si>
  <si>
    <t>Soleeva_Energy_Inc__S1AC_7M330</t>
  </si>
  <si>
    <t>Soleeva_Energy_Inc__S1AC_7M335</t>
  </si>
  <si>
    <t>Soleeva_Energy_Inc__S1AC_7M340</t>
  </si>
  <si>
    <t>Soleeva_Energy_Inc__S1AC_7M345</t>
  </si>
  <si>
    <t>Solon_Solon_Blue_220_01_215</t>
  </si>
  <si>
    <t>Solon_Solon_Blue_220</t>
  </si>
  <si>
    <t>Solon_Solon_Blue_220_01_220</t>
  </si>
  <si>
    <t>Solon_Solon_Black_225</t>
  </si>
  <si>
    <t>Solon_Solon_Black_230_01_225</t>
  </si>
  <si>
    <t>Solon_Solon_Black_230_15_225</t>
  </si>
  <si>
    <t>Solon_Solon_Blue_220_01_225</t>
  </si>
  <si>
    <t>Solon_Solon_Blue_225</t>
  </si>
  <si>
    <t>Solon_Solon_Corvus_225</t>
  </si>
  <si>
    <t>Solon_Solon_Black_230</t>
  </si>
  <si>
    <t>Solon_Solon_Black_230_01_230</t>
  </si>
  <si>
    <t>Solon_Solon_Black_230_15_230</t>
  </si>
  <si>
    <t>Solon_Solon_Blue_220_01_230</t>
  </si>
  <si>
    <t>Solon_Solon_Blue_230</t>
  </si>
  <si>
    <t>Solon_Solon_Corvus_230</t>
  </si>
  <si>
    <t>Solon_Solon_Black_230_01_235</t>
  </si>
  <si>
    <t>Solon_Solon_Black_230_15_235</t>
  </si>
  <si>
    <t>Solon_Solon_Black_235</t>
  </si>
  <si>
    <t>Solon_Solon_Blue_220_01_235</t>
  </si>
  <si>
    <t>Solon_Solon_Blue_235</t>
  </si>
  <si>
    <t>Solon_Solon_Corvus_235</t>
  </si>
  <si>
    <t>Solon_Solon_Black_230_01_240</t>
  </si>
  <si>
    <t>Solon_Solon_Black_230_15_240</t>
  </si>
  <si>
    <t>Solon_Solon_Black_240</t>
  </si>
  <si>
    <t>Solon_Solon_Blue_220_01_240</t>
  </si>
  <si>
    <t>Solon_Solon_Blue_240</t>
  </si>
  <si>
    <t>Solon_Solon_Corvus_240</t>
  </si>
  <si>
    <t>Solon_Solon_Black_245</t>
  </si>
  <si>
    <t>Solon_Solon_Blue_270_09_250</t>
  </si>
  <si>
    <t>Solon_Solon_Blue_270_09_255</t>
  </si>
  <si>
    <t>Solon_Solon_Blue_270_09_260</t>
  </si>
  <si>
    <t>Solon_Solon_Black_280_09_265</t>
  </si>
  <si>
    <t>Solon_Solon_Blue_270_09_265</t>
  </si>
  <si>
    <t>Solon_Solon_Blue_XT_265</t>
  </si>
  <si>
    <t>Solon_Solon_Black_280_09_270</t>
  </si>
  <si>
    <t>Solon_Solon_Blue_270_09_270</t>
  </si>
  <si>
    <t>Solon_Solon_Blue_XT_270</t>
  </si>
  <si>
    <t>Solon_Solon_Black_280_09_275</t>
  </si>
  <si>
    <t>Solon_Solon_Black_XT_275</t>
  </si>
  <si>
    <t>Solon_Solon_Blue_270_09_275</t>
  </si>
  <si>
    <t>Solon_Solon_Blue_XT_275</t>
  </si>
  <si>
    <t>Solon_Solon_Black_280_09_280</t>
  </si>
  <si>
    <t>Solon_Solon_Black_XT_280</t>
  </si>
  <si>
    <t>Solon_Solon_Blue_270_09_280</t>
  </si>
  <si>
    <t>Solon_Solon_Blue_XT_280</t>
  </si>
  <si>
    <t>Solon_SOLquick_Black_XT_280</t>
  </si>
  <si>
    <t>Solon_SOLquick_Blue_XT_280</t>
  </si>
  <si>
    <t>Solon_SOLquick_Blue_XT_H_280</t>
  </si>
  <si>
    <t>Solon_Solon_Black_280_09_285</t>
  </si>
  <si>
    <t>Solon_Solon_Black_XT_285</t>
  </si>
  <si>
    <t>Solon_Solon_Blue_270_09_285</t>
  </si>
  <si>
    <t>Solon_Solon_Blue_XT_285</t>
  </si>
  <si>
    <t>Solon_SOLquick_Black_XT_285</t>
  </si>
  <si>
    <t>Solon_SOLquick_Blue_XT_285</t>
  </si>
  <si>
    <t>Solon_Solon_Black_280_09_290</t>
  </si>
  <si>
    <t>Solon_Solon_Black_XT_290</t>
  </si>
  <si>
    <t>Solon_Solon_Blue_270_09_290</t>
  </si>
  <si>
    <t>Solon_SOLquick_Black_XT_290</t>
  </si>
  <si>
    <t>Solon_Solon_Black_280_09_295</t>
  </si>
  <si>
    <t>Solon_Solon_Black_XT_295</t>
  </si>
  <si>
    <t>Solon_SOLquick_Black_XT_295</t>
  </si>
  <si>
    <t>Solon_Solon_Black_280_09_300</t>
  </si>
  <si>
    <t>Solon_SOLquick_Black_XT_300</t>
  </si>
  <si>
    <t>Soltecture_Linion_85_F</t>
  </si>
  <si>
    <t>Soltecture_Linion_85_L</t>
  </si>
  <si>
    <t>Soltecture_Linion_85_R</t>
  </si>
  <si>
    <t>Soltecture_Linion_90_F</t>
  </si>
  <si>
    <t>Soltecture_Linion_90_L</t>
  </si>
  <si>
    <t>Soltecture_Linion_95_F</t>
  </si>
  <si>
    <t>Soltecture_Linion_95_L</t>
  </si>
  <si>
    <t>Soltecture_Linion_100_F</t>
  </si>
  <si>
    <t>Soltecture_Linion_100_L</t>
  </si>
  <si>
    <t>SOLTON_Power_SPI_175M</t>
  </si>
  <si>
    <t>SOLTON_Power_SPI_180M</t>
  </si>
  <si>
    <t>SOLTON_Power_SPI_185M</t>
  </si>
  <si>
    <t>SOLTON_Power_SPI_215P</t>
  </si>
  <si>
    <t>SOLTON_Power_SPI_220P</t>
  </si>
  <si>
    <t>SOLTON_Power_SPI_225M</t>
  </si>
  <si>
    <t>SOLTON_Power_SPI_225P</t>
  </si>
  <si>
    <t>SOLTON_Power_SPI_230M</t>
  </si>
  <si>
    <t>SOLTON_Power_SPI_230P</t>
  </si>
  <si>
    <t>SOLTON_Power_SPI_60_235M</t>
  </si>
  <si>
    <t>SOLTON_Power_SPI_60_235P</t>
  </si>
  <si>
    <t>SOLTON_Power_SPI_60_240M</t>
  </si>
  <si>
    <t>SOLTON_Power_SPI_60_240P</t>
  </si>
  <si>
    <t>SOLTON_Power_SPI_60_245M</t>
  </si>
  <si>
    <t>SOLTON_Power_SPI_60_245P</t>
  </si>
  <si>
    <t>SOLTON_Power_SPI_60_250M</t>
  </si>
  <si>
    <t>SOLTON_Power_SPI_60_250P</t>
  </si>
  <si>
    <t>SOLTON_Power_SPI_260M</t>
  </si>
  <si>
    <t>SOLTON_Power_SPI_260P</t>
  </si>
  <si>
    <t>SOLTON_Power_SPI_265M</t>
  </si>
  <si>
    <t>SOLTON_Power_SPI_270M</t>
  </si>
  <si>
    <t>SOLTON_Power_SPI_270P</t>
  </si>
  <si>
    <t>SOLTON_Power_SPI_275M</t>
  </si>
  <si>
    <t>SOLTON_Power_SPI_280M</t>
  </si>
  <si>
    <t>SOLTON_Power_SPI_280P</t>
  </si>
  <si>
    <t>SOLTON_Power_SPI_285M</t>
  </si>
  <si>
    <t>SOLTON_Power_SPI_285P</t>
  </si>
  <si>
    <t>SOLTON_Power_SPI_290M</t>
  </si>
  <si>
    <t>SOLTON_Power_SPI_290P</t>
  </si>
  <si>
    <t>SOLTON_Power_SPI_295M</t>
  </si>
  <si>
    <t>SOLTON_Power_SPI_295P</t>
  </si>
  <si>
    <t>SOLTON_Power_SPI_300M</t>
  </si>
  <si>
    <t>SOLTON_Power_SPI_300P</t>
  </si>
  <si>
    <t>Solvation_Manufacturing_P6Y_230</t>
  </si>
  <si>
    <t>Solvation_Manufacturing_P6Y_235</t>
  </si>
  <si>
    <t>Solvation_Manufacturing_P6Y_240</t>
  </si>
  <si>
    <t>Solvation_Manufacturing_SM240_5M</t>
  </si>
  <si>
    <t>Solvation_Manufacturing_SM240M_B</t>
  </si>
  <si>
    <t>Solvation_Manufacturing_P6Y_245</t>
  </si>
  <si>
    <t>Solvation_Manufacturing_SM245_5M</t>
  </si>
  <si>
    <t>Solvation_Manufacturing_SM245M_B</t>
  </si>
  <si>
    <t>Solvation_Manufacturing_SM245M_Bv</t>
  </si>
  <si>
    <t>Solvation_Manufacturing_SM245S_B</t>
  </si>
  <si>
    <t>Solvation_Manufacturing_M9X_250</t>
  </si>
  <si>
    <t>Solvation_Manufacturing_P6Y_250</t>
  </si>
  <si>
    <t>Solvation_Manufacturing_SM250_5M</t>
  </si>
  <si>
    <t>Solvation_Manufacturing_SM250M_B</t>
  </si>
  <si>
    <t>Solvation_Manufacturing_SM250M_Bv</t>
  </si>
  <si>
    <t>Solvation_Manufacturing_SM250S_B</t>
  </si>
  <si>
    <t>Solvation_Manufacturing_M9X_255</t>
  </si>
  <si>
    <t>Solvation_Manufacturing_SM255_5M</t>
  </si>
  <si>
    <t>Solvation_Manufacturing_SM255M_B</t>
  </si>
  <si>
    <t>Solvation_Manufacturing_SM255M_Bv</t>
  </si>
  <si>
    <t>Solvation_Manufacturing_SM255S_B</t>
  </si>
  <si>
    <t>Solvation_Manufacturing_M9X_260</t>
  </si>
  <si>
    <t>Solvation_Manufacturing_SM260_5M</t>
  </si>
  <si>
    <t>Solvation_Manufacturing_SM260M_Bv</t>
  </si>
  <si>
    <t>Solvation_Manufacturing_M9X_265</t>
  </si>
  <si>
    <t>Solvation_Manufacturing_SM265M_Bv</t>
  </si>
  <si>
    <t>Solvation_Manufacturing_P7Y_270</t>
  </si>
  <si>
    <t>Solvation_Manufacturing_SM270M_A</t>
  </si>
  <si>
    <t>Solvation_Manufacturing_P7Y_275</t>
  </si>
  <si>
    <t>Solvation_Manufacturing_SM275M_A</t>
  </si>
  <si>
    <t>Solvation_Manufacturing_P7Y_280</t>
  </si>
  <si>
    <t>Solvation_Manufacturing_SM280M_A</t>
  </si>
  <si>
    <t>Solvation_Manufacturing_P7Y_285</t>
  </si>
  <si>
    <t>Solvation_Manufacturing_SM285M_A</t>
  </si>
  <si>
    <t>Solvation_Manufacturing_SM285M_Av</t>
  </si>
  <si>
    <t>Solvation_Manufacturing_P7Y_290</t>
  </si>
  <si>
    <t>Solvation_Manufacturing_SM290M_A</t>
  </si>
  <si>
    <t>Solvation_Manufacturing_SM290M_Av</t>
  </si>
  <si>
    <t>Solvation_Manufacturing_SM295M_A</t>
  </si>
  <si>
    <t>Solvation_Manufacturing_SM295M_Av</t>
  </si>
  <si>
    <t>Solvation_Manufacturing_SM300M_A</t>
  </si>
  <si>
    <t>Solvation_Manufacturing_SM300M_Av</t>
  </si>
  <si>
    <t>Solvation_Manufacturing_SM305M_A</t>
  </si>
  <si>
    <t>Solvation_Manufacturing_SM305M_Av</t>
  </si>
  <si>
    <t>Solvation_Manufacturing_SM310M_Av</t>
  </si>
  <si>
    <t>Solvation_Manufacturing_SM315M_Av</t>
  </si>
  <si>
    <t>Sonali_Energees_USA_SS_1200_P</t>
  </si>
  <si>
    <t>Sonali_Energees_USA_SS_1250_P</t>
  </si>
  <si>
    <t>Sonali_Energees_USA_SS_1300_P</t>
  </si>
  <si>
    <t>Sonali_Energees_USA_SS_1400_P</t>
  </si>
  <si>
    <t>Sonali_Energees_USA_SS1750_170W</t>
  </si>
  <si>
    <t>Sonali_Energees_USA_SS_1750_P</t>
  </si>
  <si>
    <t>Sonali_Energees_USA_SS1750_175W</t>
  </si>
  <si>
    <t>Sonali_Energees_USA_SS_1800_P</t>
  </si>
  <si>
    <t>Sonali_Energees_USA_SS1750_180W</t>
  </si>
  <si>
    <t>Sonali_Energees_USA_SS_1900_P</t>
  </si>
  <si>
    <t>Sonali_Energees_USA_SS_2000_P</t>
  </si>
  <si>
    <t>Sonali_Energees_USA_SS_2100_P</t>
  </si>
  <si>
    <t>Sonali_Energees_USA_SS2100_210W</t>
  </si>
  <si>
    <t>Sonali_Energees_USA_SS2100_215W</t>
  </si>
  <si>
    <t>Sonali_Energees_USA_SS_2200_P</t>
  </si>
  <si>
    <t>Sonali_Energees_USA_SS2100_220W</t>
  </si>
  <si>
    <t>Sonali_Energees_USA_SS_2300_P</t>
  </si>
  <si>
    <t>Sonali_Energees_USA_SS2300_230W</t>
  </si>
  <si>
    <t>Sonali_Energees_USA_SS2300_235W</t>
  </si>
  <si>
    <t>Sonali_Energees_USA_SS_2400_P</t>
  </si>
  <si>
    <t>Sonali_Energees_USA_SS2300_240W</t>
  </si>
  <si>
    <t>Sonali_Energees_USA_SS2500_250W</t>
  </si>
  <si>
    <t>Sonali_Energees_USA_SS2800_275W</t>
  </si>
  <si>
    <t>Sonali_Energees_USA_SS2800_280W</t>
  </si>
  <si>
    <t>Sonali_Energees_USA_SS2800_285W</t>
  </si>
  <si>
    <t>Sonnetek_SNK_165PSD</t>
  </si>
  <si>
    <t>Sonnetek_SNK_170PSD</t>
  </si>
  <si>
    <t>Sonnetek_SNK_175PSD</t>
  </si>
  <si>
    <t>Sonnetek_SNK_180PSD</t>
  </si>
  <si>
    <t>Sonnetek_SNK_250PSP</t>
  </si>
  <si>
    <t>Sonnetek_SNK_260PSP</t>
  </si>
  <si>
    <t>Sonnetek_SNK_270PSP</t>
  </si>
  <si>
    <t>Sopray_Energy_SR_150</t>
  </si>
  <si>
    <t>Sopray_Energy_SR_160</t>
  </si>
  <si>
    <t>Sopray_Energy_SR_165</t>
  </si>
  <si>
    <t>Sopray_Energy_SR_170</t>
  </si>
  <si>
    <t>Sopray_Energy_SR_175</t>
  </si>
  <si>
    <t>Sopray_Energy_SR_180</t>
  </si>
  <si>
    <t>Sopray_Energy_SR156P_200</t>
  </si>
  <si>
    <t>Sopray_Energy_SR156P_210</t>
  </si>
  <si>
    <t>Sopray_Energy_SR156P_220</t>
  </si>
  <si>
    <t>Sopray_Energy_SR156P_230</t>
  </si>
  <si>
    <t>Sova_Power_SOLARSOVA_200P</t>
  </si>
  <si>
    <t>Sova_Power_SOLARSOVA_205P</t>
  </si>
  <si>
    <t>Sova_Power_SOLARSOVA_210P</t>
  </si>
  <si>
    <t>Sova_Power_SOLARSOVA_215P</t>
  </si>
  <si>
    <t>Sova_Power_SOLARSOVA_220P</t>
  </si>
  <si>
    <t>Sova_Power_SOLARSOVA_235P</t>
  </si>
  <si>
    <t>Sova_Power_SOLARSOVA_240P</t>
  </si>
  <si>
    <t>Sova_Power_SOLARSOVA_245P</t>
  </si>
  <si>
    <t>Sova_Power_SOLARSOVA_250P</t>
  </si>
  <si>
    <t>Sova_Power_SOLARSOVA_255P</t>
  </si>
  <si>
    <t>Sova_Power_SOLARSOVA_260P</t>
  </si>
  <si>
    <t>Sovello_SV_T_190_yyy</t>
  </si>
  <si>
    <t>Sovello_SV_X_190_yyy</t>
  </si>
  <si>
    <t>Sovello_SV_T_195_yyy</t>
  </si>
  <si>
    <t>Sovello_SV_X_195_yyy</t>
  </si>
  <si>
    <t>Sovello_SV_T_200_yyy</t>
  </si>
  <si>
    <t>Sovello_SV_X_200_yyy</t>
  </si>
  <si>
    <t>Sovello_SV_X_205_yyy</t>
  </si>
  <si>
    <t>Sovello_SV_X_210_yyy</t>
  </si>
  <si>
    <t>SRS_Energy_SPT16</t>
  </si>
  <si>
    <t>Star_Harvest_Solar_SHS260_5M</t>
  </si>
  <si>
    <t>Stion_SN_110</t>
  </si>
  <si>
    <t>Stion_STN_110</t>
  </si>
  <si>
    <t>Stion_SN_115</t>
  </si>
  <si>
    <t>Stion_STN_115</t>
  </si>
  <si>
    <t>Stion_SN_120</t>
  </si>
  <si>
    <t>Stion_STL_120A</t>
  </si>
  <si>
    <t>Stion_STN_120</t>
  </si>
  <si>
    <t>Stion_STO_120A</t>
  </si>
  <si>
    <t>Stion_SN_125</t>
  </si>
  <si>
    <t>Stion_STL_125</t>
  </si>
  <si>
    <t>Stion_STL_125A</t>
  </si>
  <si>
    <t>Stion_STN_125</t>
  </si>
  <si>
    <t>Stion_STO_125</t>
  </si>
  <si>
    <t>Stion_STO_125A</t>
  </si>
  <si>
    <t>Stion_SN_130</t>
  </si>
  <si>
    <t>Stion_STL_130</t>
  </si>
  <si>
    <t>Stion_STL_130A</t>
  </si>
  <si>
    <t>Stion_STN_130</t>
  </si>
  <si>
    <t>Stion_STO_130</t>
  </si>
  <si>
    <t>Stion_STO_130A</t>
  </si>
  <si>
    <t>Stion_SN_135</t>
  </si>
  <si>
    <t>Stion_STL_135</t>
  </si>
  <si>
    <t>Stion_STL_135A</t>
  </si>
  <si>
    <t>Stion_STN_135</t>
  </si>
  <si>
    <t>Stion_STO_135</t>
  </si>
  <si>
    <t>Stion_STO_135A</t>
  </si>
  <si>
    <t>Stion_SN_140</t>
  </si>
  <si>
    <t>Stion_STL_140</t>
  </si>
  <si>
    <t>Stion_STL_140A</t>
  </si>
  <si>
    <t>Stion_STN_140</t>
  </si>
  <si>
    <t>Stion_STO_140</t>
  </si>
  <si>
    <t>Stion_STO_140A</t>
  </si>
  <si>
    <t>Stion_SN_145</t>
  </si>
  <si>
    <t>Stion_STL_145</t>
  </si>
  <si>
    <t>Stion_STL_145A</t>
  </si>
  <si>
    <t>Stion_STN_145</t>
  </si>
  <si>
    <t>Stion_STO_145</t>
  </si>
  <si>
    <t>Stion_STO_145A</t>
  </si>
  <si>
    <t>Stion_SN_150</t>
  </si>
  <si>
    <t>Stion_STL_150</t>
  </si>
  <si>
    <t>Stion_STL_150A</t>
  </si>
  <si>
    <t>Stion_STN_150</t>
  </si>
  <si>
    <t>Stion_STO_150</t>
  </si>
  <si>
    <t>Stion_STO_150A</t>
  </si>
  <si>
    <t>Stion_STL_155A</t>
  </si>
  <si>
    <t>Stion_STO_155A</t>
  </si>
  <si>
    <t>Stion_STL_160A</t>
  </si>
  <si>
    <t>Stion_STO_160A</t>
  </si>
  <si>
    <t>STX_Solar_STX_240MT2</t>
  </si>
  <si>
    <t>STX_Solar_STX_245MT2</t>
  </si>
  <si>
    <t>STX_Solar_STX_250MT2</t>
  </si>
  <si>
    <t>STX_Solar_STX_255MT2</t>
  </si>
  <si>
    <t>STX_Solar_STX_260MT2</t>
  </si>
  <si>
    <t>STX_Solar_STX_290MT2</t>
  </si>
  <si>
    <t>STX_Solar_STX_295MT2</t>
  </si>
  <si>
    <t>STX_Solar_STX_300MT2</t>
  </si>
  <si>
    <t>STX_Solar_STX_305MT2</t>
  </si>
  <si>
    <t>Sun_Earth_Solar_Power_TDB125x125_36_P_80W</t>
  </si>
  <si>
    <t>Sun_Earth_Solar_Power_TDB125x125_36_P_85W</t>
  </si>
  <si>
    <t>Sun_Earth_Solar_Power_TPB125x125_36_P_85W</t>
  </si>
  <si>
    <t>Sun_Earth_Solar_Power_TDB125x125_36_P_90W</t>
  </si>
  <si>
    <t>Sun_Earth_Solar_Power_TPB125x125_36_P_90W</t>
  </si>
  <si>
    <t>Sun_Earth_Solar_Power_TDB125x125_36_P_95W</t>
  </si>
  <si>
    <t>Sun_Earth_Solar_Power_TPB125x125_36_P_95W</t>
  </si>
  <si>
    <t>Sun_Earth_Solar_Power_TDB156x156_36_P_125W</t>
  </si>
  <si>
    <t>Sun_Earth_Solar_Power_TPB156x156_36_P_125W</t>
  </si>
  <si>
    <t>Sun_Earth_Solar_Power_TDB156x156_36_P_130W</t>
  </si>
  <si>
    <t>Sun_Earth_Solar_Power_TPB156x156_36_P_130W</t>
  </si>
  <si>
    <t>Sun_Earth_Solar_Power_TDB156x156_36_P_135W</t>
  </si>
  <si>
    <t>Sun_Earth_Solar_Power_TPB156x156_36_P_135W</t>
  </si>
  <si>
    <t>Sun_Earth_Solar_Power_TDB156x156_36_P_140W</t>
  </si>
  <si>
    <t>Sun_Earth_Solar_Power_TPB156x156_36_P_140W</t>
  </si>
  <si>
    <t>Sun_Earth_Solar_Power_TDB156x156_36_P_145W</t>
  </si>
  <si>
    <t>Sun_Earth_Solar_Power_TPB156x156_36_P_145W</t>
  </si>
  <si>
    <t>Sun_Earth_Solar_Power_TDB125x125_72_P_150W</t>
  </si>
  <si>
    <t>Sun_Earth_Solar_Power_TPB125x125_72_P_150W</t>
  </si>
  <si>
    <t>Sun_Earth_Solar_Power_TDB125x125_72_P_155W</t>
  </si>
  <si>
    <t>Sun_Earth_Solar_Power_TPB125x125_72_P_155W</t>
  </si>
  <si>
    <t>Sun_Earth_Solar_Power_TDB125x125_72_P_160W</t>
  </si>
  <si>
    <t>Sun_Earth_Solar_Power_TPB125x125_72_P_160W</t>
  </si>
  <si>
    <t>Sun_Earth_Solar_Power_TDB125x125_72_P_165W</t>
  </si>
  <si>
    <t>Sun_Earth_Solar_Power_TPB125x125_72_P_165W</t>
  </si>
  <si>
    <t>Sun_Earth_Solar_Power_TDB125x125_72_P_170W</t>
  </si>
  <si>
    <t>Sun_Earth_Solar_Power_TPB125x125_72_P_170W</t>
  </si>
  <si>
    <t>Sun_Earth_Solar_Power_TDB125x125_72_P_175W</t>
  </si>
  <si>
    <t>Sun_Earth_Solar_Power_TPB125x125_72_P_175W</t>
  </si>
  <si>
    <t>Sun_Earth_Solar_Power_TDB125x125_72_P_180W</t>
  </si>
  <si>
    <t>Sun_Earth_Solar_Power_TPB125x125_72_P_180W</t>
  </si>
  <si>
    <t>Sun_Earth_Solar_Power_TPB156x156_54_P_180W</t>
  </si>
  <si>
    <t>Sun_Earth_Solar_Power_TDB125x125_72_P_185W</t>
  </si>
  <si>
    <t>Sun_Earth_Solar_Power_TPB125x125_72_P_185W</t>
  </si>
  <si>
    <t>Sun_Earth_Solar_Power_TPB156x156_54_P_185W</t>
  </si>
  <si>
    <t>Sun_Earth_Solar_Power_TDB125x125_72_P_190W</t>
  </si>
  <si>
    <t>Sun_Earth_Solar_Power_TPB125x125_72_P_190W</t>
  </si>
  <si>
    <t>Sun_Earth_Solar_Power_TPB156x156_54_P_190W</t>
  </si>
  <si>
    <t>Sun_Earth_Solar_Power_TPB156x156_54_P_195W</t>
  </si>
  <si>
    <t>Sun_Earth_Solar_Power_TPB125x125_96_P_200W</t>
  </si>
  <si>
    <t>Sun_Earth_Solar_Power_TPB156x156_54_P_200W</t>
  </si>
  <si>
    <t>Sun_Earth_Solar_Power_TPB156x156_60_P_200W</t>
  </si>
  <si>
    <t>Sun_Earth_Solar_Power_TPB156x156_54_P_205W</t>
  </si>
  <si>
    <t>Sun_Earth_Solar_Power_TPB156x156_60_P_205W</t>
  </si>
  <si>
    <t>Sun_Earth_Solar_Power_TPB125x125_96_P_210W</t>
  </si>
  <si>
    <t>Sun_Earth_Solar_Power_TPB156x156_54_P_210W</t>
  </si>
  <si>
    <t>Sun_Earth_Solar_Power_TPB156x156_60_P_210W</t>
  </si>
  <si>
    <t>Sun_Earth_Solar_Power_TDB156x156_60_P_215W</t>
  </si>
  <si>
    <t>Sun_Earth_Solar_Power_TPB156x156_54_P_215W</t>
  </si>
  <si>
    <t>Sun_Earth_Solar_Power_TPB156x156_60_P_215W</t>
  </si>
  <si>
    <t>Sun_Earth_Solar_Power_TDB156x156_60_P_220W</t>
  </si>
  <si>
    <t>Sun_Earth_Solar_Power_TPB125x125_96_P_220W</t>
  </si>
  <si>
    <t>Sun_Earth_Solar_Power_TPB156x156_54_P_220W</t>
  </si>
  <si>
    <t>Sun_Earth_Solar_Power_TPB156x156_60_P_220W</t>
  </si>
  <si>
    <t>Sun_Earth_Solar_Power_TDB156x156_60_P_225W</t>
  </si>
  <si>
    <t>Sun_Earth_Solar_Power_TPB156x156_60_P_225W</t>
  </si>
  <si>
    <t>Sun_Earth_Solar_Power_TDB156x156_60_P_230W</t>
  </si>
  <si>
    <t>Sun_Earth_Solar_Power_TPB125x125_96_P_230W</t>
  </si>
  <si>
    <t>Sun_Earth_Solar_Power_TPB156x156_60_P_230W</t>
  </si>
  <si>
    <t>Sun_Earth_Solar_Power_TPB156x156_72_P_230W</t>
  </si>
  <si>
    <t>Sun_Earth_Solar_Power_TDB156x156_60_P_235W</t>
  </si>
  <si>
    <t>Sun_Earth_Solar_Power_TPB156x156_60_P_235W</t>
  </si>
  <si>
    <t>Sun_Earth_Solar_Power_TDB156x156_60_P_240W</t>
  </si>
  <si>
    <t>Sun_Earth_Solar_Power_TPB125x125_96_P_240W</t>
  </si>
  <si>
    <t>Sun_Earth_Solar_Power_TPB156x156_60_P_240W</t>
  </si>
  <si>
    <t>Sun_Earth_Solar_Power_TPB156x156_72_P_240W</t>
  </si>
  <si>
    <t>Sun_Earth_Solar_Power_TDB156x156_60_P_245W</t>
  </si>
  <si>
    <t>Sun_Earth_Solar_Power_TPB156x156_60_P_245W</t>
  </si>
  <si>
    <t>Sun_Earth_Solar_Power_TPB156x156_72_P_250W</t>
  </si>
  <si>
    <t>Sun_Earth_Solar_Power_TPB156x156_72_P_255W</t>
  </si>
  <si>
    <t>Sun_Earth_Solar_Power_TPB156x156_72_P_260W</t>
  </si>
  <si>
    <t>Sun_Earth_Solar_Power_TPB156x156_72_P_270W</t>
  </si>
  <si>
    <t>Sun_Earth_Solar_Power_TDB156x156_72_P_280W</t>
  </si>
  <si>
    <t>Sun_Earth_Solar_Power_TPB156x156_72_P_280W</t>
  </si>
  <si>
    <t>Sun_Earth_Solar_Power_TDB156x156_72_P_285W</t>
  </si>
  <si>
    <t>Sun_Earth_Solar_Power_TPB156x156_72_P_285W</t>
  </si>
  <si>
    <t>Sun_Earth_Solar_Power_TDB156x156_72_P_290W</t>
  </si>
  <si>
    <t>Sun_Earth_Solar_Power_TPB156x156_72_P_290W</t>
  </si>
  <si>
    <t>Sun_Earth_Solar_Power_TDB156x156_72_P_295W</t>
  </si>
  <si>
    <t>Sun_Earth_Solar_Power_TPB156x156_72_P_295W</t>
  </si>
  <si>
    <t>Sun_Energy_Engineering_SE14_50</t>
  </si>
  <si>
    <t>Sun_Energy_Engineering_SE14_52</t>
  </si>
  <si>
    <t>SUN_M_ENERGY_SDN_BHD_ES200PCFW</t>
  </si>
  <si>
    <t>SUN_M_ENERGY_SDN_BHD_SME_P648200</t>
  </si>
  <si>
    <t>SUN_M_ENERGY_SDN_BHD_SME_P648200B</t>
  </si>
  <si>
    <t>SUN_M_ENERGY_SDN_BHD_ES205PCFW</t>
  </si>
  <si>
    <t>SUN_M_ENERGY_SDN_BHD_SME_P648205</t>
  </si>
  <si>
    <t>SUN_M_ENERGY_SDN_BHD_SME_P648205B</t>
  </si>
  <si>
    <t>SUN_M_ENERGY_SDN_BHD_ES210PCFW</t>
  </si>
  <si>
    <t>SUN_M_ENERGY_SDN_BHD_SME_P648210</t>
  </si>
  <si>
    <t>SUN_M_ENERGY_SDN_BHD_SME_P648210B</t>
  </si>
  <si>
    <t>SUN_M_ENERGY_SDN_BHD_ES215PCFW</t>
  </si>
  <si>
    <t>SUN_M_ENERGY_SDN_BHD_SME_P648215</t>
  </si>
  <si>
    <t>SUN_M_ENERGY_SDN_BHD_SME_P648215B</t>
  </si>
  <si>
    <t>SUN_M_ENERGY_SDN_BHD_ES250PAFW</t>
  </si>
  <si>
    <t>SUN_M_ENERGY_SDN_BHD_SME_P660250</t>
  </si>
  <si>
    <t>SUN_M_ENERGY_SDN_BHD_SME_P660250B</t>
  </si>
  <si>
    <t>SUN_M_ENERGY_SDN_BHD_ES255PAFW</t>
  </si>
  <si>
    <t>SUN_M_ENERGY_SDN_BHD_SME_P660255</t>
  </si>
  <si>
    <t>SUN_M_ENERGY_SDN_BHD_SME_P660255B</t>
  </si>
  <si>
    <t>SUN_M_ENERGY_SDN_BHD_ES260PAFW</t>
  </si>
  <si>
    <t>SUN_M_ENERGY_SDN_BHD_SME_P660260</t>
  </si>
  <si>
    <t>SUN_M_ENERGY_SDN_BHD_SME_P660260B</t>
  </si>
  <si>
    <t>SUN_M_ENERGY_SDN_BHD_ES265PAFW</t>
  </si>
  <si>
    <t>SUN_M_ENERGY_SDN_BHD_SME_P660265</t>
  </si>
  <si>
    <t>SUN_M_ENERGY_SDN_BHD_SME_P660265B</t>
  </si>
  <si>
    <t>SUN_M_ENERGY_SDN_BHD_ES300PBFW</t>
  </si>
  <si>
    <t>SUN_M_ENERGY_SDN_BHD_SME_P672300</t>
  </si>
  <si>
    <t>SUN_M_ENERGY_SDN_BHD_SME_P672300B</t>
  </si>
  <si>
    <t>SUN_M_ENERGY_SDN_BHD_ES305PBFW</t>
  </si>
  <si>
    <t>SUN_M_ENERGY_SDN_BHD_SME_P672305</t>
  </si>
  <si>
    <t>SUN_M_ENERGY_SDN_BHD_SME_P672305B</t>
  </si>
  <si>
    <t>SUN_M_ENERGY_SDN_BHD_ES310PBFW</t>
  </si>
  <si>
    <t>SUN_M_ENERGY_SDN_BHD_SME_P672310</t>
  </si>
  <si>
    <t>SUN_M_ENERGY_SDN_BHD_SME_P672310B</t>
  </si>
  <si>
    <t>SUN_M_ENERGY_SDN_BHD_ES315PBFW</t>
  </si>
  <si>
    <t>SUN_M_ENERGY_SDN_BHD_SME_P672315</t>
  </si>
  <si>
    <t>SUN_M_ENERGY_SDN_BHD_SME_P672315B</t>
  </si>
  <si>
    <t>SUN_M_ENERGY_SDN_BHD_ES320PBFW</t>
  </si>
  <si>
    <t>SUN_M_ENERGY_SDN_BHD_SME_P672320</t>
  </si>
  <si>
    <t>SUN_M_ENERGY_SDN_BHD_SME_P672320B</t>
  </si>
  <si>
    <t>Sun_Well_Solar_WD_A_CC_087A</t>
  </si>
  <si>
    <t>Sun_Well_Solar_WD_A_CC_087B</t>
  </si>
  <si>
    <t>Sun_Well_Solar_WD_A_CC_087C</t>
  </si>
  <si>
    <t>Sun_World_Solar_Energy_Technology__Luoyang__SWM230P156</t>
  </si>
  <si>
    <t>Sun_World_Solar_Energy_Technology__Luoyang__SWM235M156</t>
  </si>
  <si>
    <t>Sun_World_Solar_Energy_Technology__Luoyang__SWM235P156</t>
  </si>
  <si>
    <t>Sun_World_Solar_Energy_Technology__Luoyang__SWM240M156</t>
  </si>
  <si>
    <t>Sun_World_Solar_Energy_Technology__Luoyang__SWM240P156</t>
  </si>
  <si>
    <t>Sun_World_Solar_Energy_Technology__Luoyang__SWM245M156</t>
  </si>
  <si>
    <t>Sun_World_Solar_Energy_Technology__Luoyang__SWM245P156</t>
  </si>
  <si>
    <t>Sun_World_Solar_Energy_Technology__Luoyang__SWM250M156</t>
  </si>
  <si>
    <t>Sun_World_Solar_Energy_Technology__Luoyang__SWM250P156</t>
  </si>
  <si>
    <t>Sun_World_Solar_Energy_Technology__Luoyang__SWM255M156</t>
  </si>
  <si>
    <t>Sun_World_Solar_Energy_Technology__Luoyang__SWM280P156</t>
  </si>
  <si>
    <t>Sun_World_Solar_Energy_Technology__Luoyang__SWM285M156</t>
  </si>
  <si>
    <t>Sun_World_Solar_Energy_Technology__Luoyang__SWM285P156</t>
  </si>
  <si>
    <t>Sun_World_Solar_Energy_Technology__Luoyang__SWM290M156</t>
  </si>
  <si>
    <t>Sun_World_Solar_Energy_Technology__Luoyang__SWM290P156</t>
  </si>
  <si>
    <t>Sun_World_Solar_Energy_Technology__Luoyang__SWM295M156</t>
  </si>
  <si>
    <t>Sun_World_Solar_Energy_Technology__Luoyang__SWM295P156</t>
  </si>
  <si>
    <t>Sun_World_Solar_Energy_Technology__Luoyang__SWM300M156</t>
  </si>
  <si>
    <t>Sun_World_Solar_Energy_Technology__Luoyang__SWM300P156</t>
  </si>
  <si>
    <t>Sunarray_SUNARRAY_M6B2409_130</t>
  </si>
  <si>
    <t>Sunarray_SUNARRAY_M6B2409_135</t>
  </si>
  <si>
    <t>Sunarray_SUNARRAY_S6B2409_135</t>
  </si>
  <si>
    <t>Sunarray_SUNARRAY_M6B2409_140</t>
  </si>
  <si>
    <t>Sunarray_SUNARRAY_S6B2409_140</t>
  </si>
  <si>
    <t>Sunarray_SUNARRAY_S6B2409_145</t>
  </si>
  <si>
    <t>Sunarray_SUNARRAY_M6B2608_175</t>
  </si>
  <si>
    <t>Sunarray_SUNARRAY_M6B2608_180</t>
  </si>
  <si>
    <t>Sunarray_SUNARRAY_S6B2608_180</t>
  </si>
  <si>
    <t>Sunarray_SUNARRAY_M6B2608_185</t>
  </si>
  <si>
    <t>Sunarray_SUNARRAY_S6B2608_185</t>
  </si>
  <si>
    <t>Sunarray_SUNARRAY_M6B2609_190</t>
  </si>
  <si>
    <t>Sunarray_SUNARRAY_S6B2608_190</t>
  </si>
  <si>
    <t>Sunarray_SUNARRAY_M6B2609_195</t>
  </si>
  <si>
    <t>Sunarray_SUNARRAY_S6B2609_195</t>
  </si>
  <si>
    <t>Sunarray_SUNARRAY_M6B2609_200</t>
  </si>
  <si>
    <t>Sunarray_SUNARRAY_S6B2609_200</t>
  </si>
  <si>
    <t>Sunarray_SUNARRAY_M6B2609_205</t>
  </si>
  <si>
    <t>Sunarray_SUNARRAY_S6B2609_205</t>
  </si>
  <si>
    <t>Sunarray_SUNARRAY_M6B2609_210</t>
  </si>
  <si>
    <t>Sunarray_SUNARRAY_S6B2609_210</t>
  </si>
  <si>
    <t>Sunarray_SUNARRAY_M6B2609_215</t>
  </si>
  <si>
    <t>Sunarray_SUNARRAY_S6B2609_215</t>
  </si>
  <si>
    <t>Sunarray_SUNARRAY_M6B2609_220</t>
  </si>
  <si>
    <t>Sunarray_SUNARRAY_S6B2609_220</t>
  </si>
  <si>
    <t>Sunarray_SUNARRAY_M6B2609_225</t>
  </si>
  <si>
    <t>Sunarray_SUNARRAY_S6B2609_225</t>
  </si>
  <si>
    <t>Sunarray_SUNARRAY_M6B2609_230</t>
  </si>
  <si>
    <t>Sunarray_SUNARRAY_S6B2609_230</t>
  </si>
  <si>
    <t>Sunarray_SUNARRAY_M6B2610_235</t>
  </si>
  <si>
    <t>Sunarray_SUNARRAY_S6B2609_235</t>
  </si>
  <si>
    <t>Sunarray_SUNARRAY_M6B2610_240</t>
  </si>
  <si>
    <t>Sunarray_SUNARRAY_S6B2609_240</t>
  </si>
  <si>
    <t>Sunarray_SUNARRAY_M6B3612_270T</t>
  </si>
  <si>
    <t>Sunarray_SUNARRAY_M6B2612_275</t>
  </si>
  <si>
    <t>Sunarray_SUNARRAY_M6B3612_275T</t>
  </si>
  <si>
    <t>Sunarray_SUNARRAY_M6B2612_280</t>
  </si>
  <si>
    <t>Sunarray_SUNARRAY_M6B3612_280T</t>
  </si>
  <si>
    <t>Sunarray_SUNARRAY_M6B2612_285</t>
  </si>
  <si>
    <t>Sunarray_SUNARRAY_M6B3612_285T</t>
  </si>
  <si>
    <t>Sunarray_SUNARRAY_S6B3612_285T</t>
  </si>
  <si>
    <t>Sunarray_SUNARRAY_M6B2612_290</t>
  </si>
  <si>
    <t>Sunarray_SUNARRAY_M6B3612_290T</t>
  </si>
  <si>
    <t>Sunarray_SUNARRAY_S6B3612_290T</t>
  </si>
  <si>
    <t>Sunarray_SUNARRAY_M6B2612_295</t>
  </si>
  <si>
    <t>Sunarray_SUNARRAY_S6B3612_295T</t>
  </si>
  <si>
    <t>Sunarray_SUNARRAY_S6B3612_300T</t>
  </si>
  <si>
    <t>Sunarray_SUNARRAY_S6B3612_305T</t>
  </si>
  <si>
    <t>SunEdison_SE_F245KzC_2y</t>
  </si>
  <si>
    <t>SunEdison_SE_F250KzC_2y</t>
  </si>
  <si>
    <t>SunEdison_MEMC_F255KzC_2y</t>
  </si>
  <si>
    <t>SunEdison_SE_F255CzC_3y</t>
  </si>
  <si>
    <t>SunEdison_SE_F255CzC_4y</t>
  </si>
  <si>
    <t>SunEdison_SE_F255CzD_3y</t>
  </si>
  <si>
    <t>SunEdison_SE_F255CzD_4y</t>
  </si>
  <si>
    <t>SunEdison_SE_F255FzC_3y</t>
  </si>
  <si>
    <t>SunEdison_SE_F255FzC_4y</t>
  </si>
  <si>
    <t>SunEdison_SE_F255FzD_3y</t>
  </si>
  <si>
    <t>SunEdison_SE_F255FzD_4y</t>
  </si>
  <si>
    <t>SunEdison_SE_F255GzC_3y</t>
  </si>
  <si>
    <t>SunEdison_SE_F255GzC_4y</t>
  </si>
  <si>
    <t>SunEdison_SE_F255GzD_3y</t>
  </si>
  <si>
    <t>SunEdison_SE_F255GzD_4y</t>
  </si>
  <si>
    <t>SunEdison_SE_F255KzC_2y</t>
  </si>
  <si>
    <t>SunEdison_SE_F255KzC_3y</t>
  </si>
  <si>
    <t>SunEdison_SE_F255KzC_4y</t>
  </si>
  <si>
    <t>SunEdison_SE_F255KzD_3y</t>
  </si>
  <si>
    <t>SunEdison_SE_F255KzD_4y</t>
  </si>
  <si>
    <t>SunEdison_MEMC_F260KzC_2y</t>
  </si>
  <si>
    <t>SunEdison_SE_F260CzC_3y</t>
  </si>
  <si>
    <t>SunEdison_SE_F260CzC_4y</t>
  </si>
  <si>
    <t>SunEdison_SE_F260CzD_3y</t>
  </si>
  <si>
    <t>SunEdison_SE_F260CzD_4y</t>
  </si>
  <si>
    <t>SunEdison_SE_F260FzC_3y</t>
  </si>
  <si>
    <t>SunEdison_SE_F260FzC_4y</t>
  </si>
  <si>
    <t>SunEdison_SE_F260FzD_3y</t>
  </si>
  <si>
    <t>SunEdison_SE_F260FzD_4y</t>
  </si>
  <si>
    <t>SunEdison_SE_F260GzC_3y</t>
  </si>
  <si>
    <t>SunEdison_SE_F260GzC_4y</t>
  </si>
  <si>
    <t>SunEdison_SE_F260GzD_3y</t>
  </si>
  <si>
    <t>SunEdison_SE_F260GzD_4y</t>
  </si>
  <si>
    <t>SunEdison_SE_F260KzC_2y</t>
  </si>
  <si>
    <t>SunEdison_SE_F260KzC_3y</t>
  </si>
  <si>
    <t>SunEdison_SE_F260KzC_4y</t>
  </si>
  <si>
    <t>SunEdison_SE_F260KzD_3y</t>
  </si>
  <si>
    <t>SunEdison_SE_F260KzD_4y</t>
  </si>
  <si>
    <t>SunEdison_MEMC_F265KzC_2y</t>
  </si>
  <si>
    <t>SunEdison_SE_F265CzC_3y</t>
  </si>
  <si>
    <t>SunEdison_SE_F265CzC_4y</t>
  </si>
  <si>
    <t>SunEdison_SE_F265CzD_3y</t>
  </si>
  <si>
    <t>SunEdison_SE_F265CzD_4y</t>
  </si>
  <si>
    <t>SunEdison_SE_F265FzC_3y</t>
  </si>
  <si>
    <t>SunEdison_SE_F265FzC_4y</t>
  </si>
  <si>
    <t>SunEdison_SE_F265FzD_3y</t>
  </si>
  <si>
    <t>SunEdison_SE_F265FzD_4y</t>
  </si>
  <si>
    <t>SunEdison_SE_F265GzC_3y</t>
  </si>
  <si>
    <t>SunEdison_SE_F265GzC_4y</t>
  </si>
  <si>
    <t>SunEdison_SE_F265GzD_3y</t>
  </si>
  <si>
    <t>SunEdison_SE_F265GzD_4y</t>
  </si>
  <si>
    <t>SunEdison_SE_F265KzC_2y</t>
  </si>
  <si>
    <t>SunEdison_SE_F265KzC_3y</t>
  </si>
  <si>
    <t>SunEdison_SE_F265KzC_4y</t>
  </si>
  <si>
    <t>SunEdison_SE_F265KzD_3y</t>
  </si>
  <si>
    <t>SunEdison_SE_F265KzD_4y</t>
  </si>
  <si>
    <t>SunEdison_SE_R265GzC_3y</t>
  </si>
  <si>
    <t>SunEdison_SE_R265GzC_4y</t>
  </si>
  <si>
    <t>SunEdison_MEMC_F270KzC_2y</t>
  </si>
  <si>
    <t>SunEdison_SE_F270CzC_3y</t>
  </si>
  <si>
    <t>SunEdison_SE_F270CzC_4y</t>
  </si>
  <si>
    <t>SunEdison_SE_F270CzD_3y</t>
  </si>
  <si>
    <t>SunEdison_SE_F270CzD_4y</t>
  </si>
  <si>
    <t>SunEdison_SE_F270FzC_3y</t>
  </si>
  <si>
    <t>SunEdison_SE_F270FzC_4y</t>
  </si>
  <si>
    <t>SunEdison_SE_F270FzD_3y</t>
  </si>
  <si>
    <t>SunEdison_SE_F270FzD_4y</t>
  </si>
  <si>
    <t>SunEdison_SE_F270GzC_4y</t>
  </si>
  <si>
    <t>SunEdison_SE_F270GzD_3y</t>
  </si>
  <si>
    <t>SunEdison_SE_F270GzD_4y</t>
  </si>
  <si>
    <t>SunEdison_SE_F270KzC_2y</t>
  </si>
  <si>
    <t>SunEdison_SE_F270KzC_3y</t>
  </si>
  <si>
    <t>SunEdison_SE_F270KzC_4y</t>
  </si>
  <si>
    <t>SunEdison_SE_F270KzD_3y</t>
  </si>
  <si>
    <t>SunEdison_SE_F270KzD_4y</t>
  </si>
  <si>
    <t>SunEdison_SE_H270EzC_3y</t>
  </si>
  <si>
    <t>SunEdison_SE_R270CzC_3y</t>
  </si>
  <si>
    <t>SunEdison_SE_R270GzC_3y</t>
  </si>
  <si>
    <t>SunEdison_SE_R270GzC_4y</t>
  </si>
  <si>
    <t>SunEdison_SE_R270KzC_3y</t>
  </si>
  <si>
    <t>SunEdison_SE_F275CzC_3y</t>
  </si>
  <si>
    <t>SunEdison_SE_F275CzC_4y</t>
  </si>
  <si>
    <t>SunEdison_SE_F275CzD_3y</t>
  </si>
  <si>
    <t>SunEdison_SE_F275CzD_4y</t>
  </si>
  <si>
    <t>SunEdison_SE_F275FzC_3y</t>
  </si>
  <si>
    <t>SunEdison_SE_F275FzC_4y</t>
  </si>
  <si>
    <t>SunEdison_SE_F275FzD_3y</t>
  </si>
  <si>
    <t>SunEdison_SE_F275FzD_4y</t>
  </si>
  <si>
    <t>SunEdison_SE_F275GzC_4y</t>
  </si>
  <si>
    <t>SunEdison_SE_F275GzD_3y</t>
  </si>
  <si>
    <t>SunEdison_SE_F275GzD_4y</t>
  </si>
  <si>
    <t>SunEdison_SE_F275KzC_4y</t>
  </si>
  <si>
    <t>SunEdison_SE_F275KzD_3y</t>
  </si>
  <si>
    <t>SunEdison_SE_F275KzD_4y</t>
  </si>
  <si>
    <t>SunEdison_SE_H275EzC_3y</t>
  </si>
  <si>
    <t>SunEdison_SE_R275CzC_3y</t>
  </si>
  <si>
    <t>SunEdison_SE_R275FzC_3y</t>
  </si>
  <si>
    <t>SunEdison_SE_R275FzC_4y</t>
  </si>
  <si>
    <t>SunEdison_SE_R275GzC_3y</t>
  </si>
  <si>
    <t>SunEdison_SE_R275GzC_4y</t>
  </si>
  <si>
    <t>SunEdison_SE_R275KzC_3y</t>
  </si>
  <si>
    <t>SunEdison_SE_F280CzC_3y</t>
  </si>
  <si>
    <t>SunEdison_SE_F280CzC_4y</t>
  </si>
  <si>
    <t>SunEdison_SE_F280CzD_3y</t>
  </si>
  <si>
    <t>SunEdison_SE_F280CzD_4y</t>
  </si>
  <si>
    <t>SunEdison_SE_F280FzC_4y</t>
  </si>
  <si>
    <t>SunEdison_SE_F280FzD_3y</t>
  </si>
  <si>
    <t>SunEdison_SE_F280FzD_4y</t>
  </si>
  <si>
    <t>SunEdison_SE_F280GzC_4y</t>
  </si>
  <si>
    <t>SunEdison_SE_F280GzD_3y</t>
  </si>
  <si>
    <t>SunEdison_SE_F280GzD_4y</t>
  </si>
  <si>
    <t>SunEdison_SE_F280KzC_4y</t>
  </si>
  <si>
    <t>SunEdison_SE_F280KzD_3y</t>
  </si>
  <si>
    <t>SunEdison_SE_F280KzD_4y</t>
  </si>
  <si>
    <t>SunEdison_SE_H280EzC_3y</t>
  </si>
  <si>
    <t>SunEdison_SE_R280CzC_3y</t>
  </si>
  <si>
    <t>SunEdison_SE_R280FzC_3y</t>
  </si>
  <si>
    <t>SunEdison_SE_R280FzC_4y</t>
  </si>
  <si>
    <t>SunEdison_SE_R280GzC_3y</t>
  </si>
  <si>
    <t>SunEdison_SE_R280GzC_4y</t>
  </si>
  <si>
    <t>SunEdison_SE_R280KzC_3y</t>
  </si>
  <si>
    <t>SunEdison_SE_H285EzC_3y</t>
  </si>
  <si>
    <t>SunEdison_SE_R285CzC_3y</t>
  </si>
  <si>
    <t>SunEdison_SE_R285FzC_3y</t>
  </si>
  <si>
    <t>SunEdison_SE_R285FzC_4y</t>
  </si>
  <si>
    <t>SunEdison_SE_R285GzC_3y</t>
  </si>
  <si>
    <t>SunEdison_SE_R285GzC_4y</t>
  </si>
  <si>
    <t>SunEdison_SE_H290EzC_3y</t>
  </si>
  <si>
    <t>SunEdison_SE_R290CzC_3y</t>
  </si>
  <si>
    <t>SunEdison_SE_R290FzC_3y</t>
  </si>
  <si>
    <t>SunEdison_SE_R290FzC_4y</t>
  </si>
  <si>
    <t>SunEdison_SE_R295FzC_3y</t>
  </si>
  <si>
    <t>SunEdison_SE_R295FzC_4y</t>
  </si>
  <si>
    <t>SunEdison_SE_F305BzC_4y</t>
  </si>
  <si>
    <t>SunEdison_SE_F305BzD_3y</t>
  </si>
  <si>
    <t>SunEdison_SE_F305BzD_4y</t>
  </si>
  <si>
    <t>SunEdison_SE_F305EzC_3y</t>
  </si>
  <si>
    <t>SunEdison_SE_F305EzC_4y</t>
  </si>
  <si>
    <t>SunEdison_SE_F305EzD_3y</t>
  </si>
  <si>
    <t>SunEdison_SE_F305EzD_4y</t>
  </si>
  <si>
    <t>SunEdison_SE_Z305_4</t>
  </si>
  <si>
    <t>SunEdison_SE_F310BzC_3y</t>
  </si>
  <si>
    <t>SunEdison_SE_F310BzC_4y</t>
  </si>
  <si>
    <t>SunEdison_SE_F310BzD_3y</t>
  </si>
  <si>
    <t>SunEdison_SE_F310BzD_4y</t>
  </si>
  <si>
    <t>SunEdison_SE_F310EzC_3y</t>
  </si>
  <si>
    <t>SunEdison_SE_F310EzC_4y</t>
  </si>
  <si>
    <t>SunEdison_SE_F310EzD_3y</t>
  </si>
  <si>
    <t>SunEdison_SE_F310EzD_4y</t>
  </si>
  <si>
    <t>SunEdison_SE_Z310_4</t>
  </si>
  <si>
    <t>SunEdison_SE_D315BzC_3y</t>
  </si>
  <si>
    <t>SunEdison_SE_F315BzC_3y</t>
  </si>
  <si>
    <t>SunEdison_SE_F315BzC_4y</t>
  </si>
  <si>
    <t>SunEdison_SE_F315BzD_3y</t>
  </si>
  <si>
    <t>SunEdison_SE_F315BzD_4y</t>
  </si>
  <si>
    <t>SunEdison_SE_F315EzC_3y</t>
  </si>
  <si>
    <t>SunEdison_SE_F315EzC_4y</t>
  </si>
  <si>
    <t>SunEdison_SE_F315EzD_3y</t>
  </si>
  <si>
    <t>SunEdison_SE_F315EzD_4y</t>
  </si>
  <si>
    <t>SunEdison_SE_Z315_4</t>
  </si>
  <si>
    <t>SunEdison_SE_D320BzC_3y</t>
  </si>
  <si>
    <t>SunEdison_SE_F320BzC_3y</t>
  </si>
  <si>
    <t>SunEdison_SE_F320BzC_4y</t>
  </si>
  <si>
    <t>SunEdison_SE_F320BzD_3y</t>
  </si>
  <si>
    <t>SunEdison_SE_F320BzD_4y</t>
  </si>
  <si>
    <t>SunEdison_SE_F320EzC_3y</t>
  </si>
  <si>
    <t>SunEdison_SE_F320EzC_4y</t>
  </si>
  <si>
    <t>SunEdison_SE_F320EzD_3y</t>
  </si>
  <si>
    <t>SunEdison_SE_F320EzD_4y</t>
  </si>
  <si>
    <t>SunEdison_SE_Z320_4</t>
  </si>
  <si>
    <t>SunEdison_SE_D325BzC_3y</t>
  </si>
  <si>
    <t>SunEdison_SE_F325BzC_3y</t>
  </si>
  <si>
    <t>SunEdison_SE_F325BzC_4y</t>
  </si>
  <si>
    <t>SunEdison_SE_F325BzD_3y</t>
  </si>
  <si>
    <t>SunEdison_SE_F325BzD_4y</t>
  </si>
  <si>
    <t>SunEdison_SE_F325EzC_3y</t>
  </si>
  <si>
    <t>SunEdison_SE_F325EzC_4y</t>
  </si>
  <si>
    <t>SunEdison_SE_F325EzD_3y</t>
  </si>
  <si>
    <t>SunEdison_SE_F325EzD_4y</t>
  </si>
  <si>
    <t>SunEdison_SE_R325BzC_3y</t>
  </si>
  <si>
    <t>SunEdison_SE_Z325_4</t>
  </si>
  <si>
    <t>SunEdison_SE_D330BzC_3y</t>
  </si>
  <si>
    <t>SunEdison_SE_F330BzC_3y</t>
  </si>
  <si>
    <t>SunEdison_SE_F330BzC_4y</t>
  </si>
  <si>
    <t>SunEdison_SE_F330BzD_3y</t>
  </si>
  <si>
    <t>SunEdison_SE_F330BzD_4y</t>
  </si>
  <si>
    <t>SunEdison_SE_F330EzC_3y</t>
  </si>
  <si>
    <t>SunEdison_SE_F330EzC_4y</t>
  </si>
  <si>
    <t>SunEdison_SE_F330EzD_3y</t>
  </si>
  <si>
    <t>SunEdison_SE_F330EzD_4y</t>
  </si>
  <si>
    <t>SunEdison_SE_H330EzC_3y</t>
  </si>
  <si>
    <t>SunEdison_SE_R330BzC_3y</t>
  </si>
  <si>
    <t>SunEdison_SE_R330BzC_4y</t>
  </si>
  <si>
    <t>SunEdison_SE_R330EzC_3y</t>
  </si>
  <si>
    <t>SunEdison_SE_R330EzC_4y</t>
  </si>
  <si>
    <t>SunEdison_SE_Z330_4</t>
  </si>
  <si>
    <t>SunEdison_SE_D335BzC_3y</t>
  </si>
  <si>
    <t>SunEdison_SE_F335BzC_3y</t>
  </si>
  <si>
    <t>SunEdison_SE_F335BzC_4y</t>
  </si>
  <si>
    <t>SunEdison_SE_F335BzD_3y</t>
  </si>
  <si>
    <t>SunEdison_SE_F335BzD_4y</t>
  </si>
  <si>
    <t>SunEdison_SE_F335EzC_3y</t>
  </si>
  <si>
    <t>SunEdison_SE_F335EzC_4y</t>
  </si>
  <si>
    <t>SunEdison_SE_F335EzD_3y</t>
  </si>
  <si>
    <t>SunEdison_SE_F335EzD_4y</t>
  </si>
  <si>
    <t>SunEdison_SE_H335_4</t>
  </si>
  <si>
    <t>SunEdison_SE_H335EzC_3y</t>
  </si>
  <si>
    <t>SunEdison_SE_R335BzC_3y</t>
  </si>
  <si>
    <t>SunEdison_SE_R335BzC_4y</t>
  </si>
  <si>
    <t>SunEdison_SE_R335EzC_3y</t>
  </si>
  <si>
    <t>SunEdison_SE_R335EzC_4y</t>
  </si>
  <si>
    <t>SunEdison_SE_H340_4</t>
  </si>
  <si>
    <t>SunEdison_SE_H340EzC_3y</t>
  </si>
  <si>
    <t>SunEdison_SE_R340BzC_3y</t>
  </si>
  <si>
    <t>SunEdison_SE_R340BzC_4y</t>
  </si>
  <si>
    <t>SunEdison_SE_R340EzC_3y</t>
  </si>
  <si>
    <t>SunEdison_SE_R340EzC_4y</t>
  </si>
  <si>
    <t>SunEdison_SE_H345_4</t>
  </si>
  <si>
    <t>SunEdison_SE_H345EzC_3y</t>
  </si>
  <si>
    <t>SunEdison_SE_R345BzC_3y</t>
  </si>
  <si>
    <t>SunEdison_SE_R345BzC_4y</t>
  </si>
  <si>
    <t>SunEdison_SE_R345EzC_3y</t>
  </si>
  <si>
    <t>SunEdison_SE_R345EzC_4y</t>
  </si>
  <si>
    <t>SunEdison_SE_H350_4</t>
  </si>
  <si>
    <t>SunEdison_SE_H350EzC_3y</t>
  </si>
  <si>
    <t>SunEdison_SE_R350BzC_3y</t>
  </si>
  <si>
    <t>SunEdison_SE_R350BzC_4y</t>
  </si>
  <si>
    <t>SunEdison_SE_R350EzC_3y</t>
  </si>
  <si>
    <t>SunEdison_SE_R350EzC_4y</t>
  </si>
  <si>
    <t>SunEdison_SE_H355_4</t>
  </si>
  <si>
    <t>SunEdison_SE_H355EzC_3y</t>
  </si>
  <si>
    <t>SunEdison_SE_R355BzC_4y</t>
  </si>
  <si>
    <t>SunEdison_SE_R355EzC_3y</t>
  </si>
  <si>
    <t>SunEdison_SE_R355EzC_4y</t>
  </si>
  <si>
    <t>SunEdison_SE_H360_4</t>
  </si>
  <si>
    <t>SunEdison_SE_R360BzC_4y</t>
  </si>
  <si>
    <t>SunEdison_SE_R360EzC_3y</t>
  </si>
  <si>
    <t>SunEdison_SE_R360EzC_4y</t>
  </si>
  <si>
    <t>SunEdison_SE_H365_4</t>
  </si>
  <si>
    <t>SunEdison_SE_Z370_4</t>
  </si>
  <si>
    <t>SunEdison_SE_Z375_4</t>
  </si>
  <si>
    <t>SunEdison_SE_Z380_4</t>
  </si>
  <si>
    <t>SunEdison_SE_Z385_4</t>
  </si>
  <si>
    <t>SunEdison_SE_Z390_4</t>
  </si>
  <si>
    <t>SunEdison_SE_Z395_4</t>
  </si>
  <si>
    <t>Sunergy_California_LLC_ASUN285_60MH5_</t>
  </si>
  <si>
    <t>Sunergy_California_LLC_ASUN285_60MM5_</t>
  </si>
  <si>
    <t>Sunergy_California_LLC_ASUN285_60MM5BW_</t>
  </si>
  <si>
    <t>Sunergy_California_LLC_ASUN290_60MH5_</t>
  </si>
  <si>
    <t>Sunergy_California_LLC_ASUN290_60MM5_</t>
  </si>
  <si>
    <t>Sunergy_California_LLC_ASUN290_60MM5BW_</t>
  </si>
  <si>
    <t>Sunergy_California_LLC_ASUN295_60MH5_</t>
  </si>
  <si>
    <t>Sunergy_California_LLC_ASUN295_60MM5_</t>
  </si>
  <si>
    <t>Sunergy_California_LLC_ASUN295_60MM5BW_</t>
  </si>
  <si>
    <t>Sunergy_California_LLC_ASUN300_60MH5_</t>
  </si>
  <si>
    <t>Sunergy_California_LLC_ASUN300_60MM5_</t>
  </si>
  <si>
    <t>Sunergy_California_LLC_ASUN300_60MM5BW_</t>
  </si>
  <si>
    <t>Sunergy_California_LLC_ASUN305_60MH5_</t>
  </si>
  <si>
    <t>Sunergy_California_LLC_ASUN305_60MM5_</t>
  </si>
  <si>
    <t>Sunergy_California_LLC_ASUN305_60MM5BW_</t>
  </si>
  <si>
    <t>Sunergy_California_LLC_ASUN310_60MH5_</t>
  </si>
  <si>
    <t>Sunergy_California_LLC_ASUN310_60MM5_</t>
  </si>
  <si>
    <t>Sunergy_California_LLC_ASUN310_60MM5BW_</t>
  </si>
  <si>
    <t>Sunergy_California_LLC_ASUN315_60MH5_</t>
  </si>
  <si>
    <t>Sunergy_California_LLC_ASUN315_60MM5_</t>
  </si>
  <si>
    <t>Sunergy_California_LLC_ASUN315_60MM5BW_</t>
  </si>
  <si>
    <t>Sunergy_California_LLC_ASUN315_72PH5_</t>
  </si>
  <si>
    <t>Sunergy_California_LLC_ASUN315_72PM5_</t>
  </si>
  <si>
    <t>Sunergy_California_LLC_ASUN315_72PM5BW_</t>
  </si>
  <si>
    <t>Sunergy_California_LLC_ASUN320_60MH5_</t>
  </si>
  <si>
    <t>Sunergy_California_LLC_ASUN320_60MM5_</t>
  </si>
  <si>
    <t>Sunergy_California_LLC_ASUN320_72PH5_</t>
  </si>
  <si>
    <t>Sunergy_California_LLC_ASUN320_72PM5_</t>
  </si>
  <si>
    <t>Sunergy_California_LLC_ASUN320_72PM5BW_</t>
  </si>
  <si>
    <t>Sunergy_California_LLC_ASUN325_60MH5_</t>
  </si>
  <si>
    <t>Sunergy_California_LLC_ASUN325_60MM5_</t>
  </si>
  <si>
    <t>Sunergy_California_LLC_ASUN325_60MM5BB_</t>
  </si>
  <si>
    <t>Sunergy_California_LLC_ASUN325_60MM5BW_</t>
  </si>
  <si>
    <t>Sunergy_California_LLC_ASUN325_72PH5_</t>
  </si>
  <si>
    <t>Sunergy_California_LLC_ASUN325_72PM5_</t>
  </si>
  <si>
    <t>Sunergy_California_LLC_ASUN325_72PM5BW_</t>
  </si>
  <si>
    <t>Sunergy_California_LLC_ASUN330_60MH5_</t>
  </si>
  <si>
    <t>Sunergy_California_LLC_ASUN330_60MM5_</t>
  </si>
  <si>
    <t>Sunergy_California_LLC_ASUN330_60MM5BW_</t>
  </si>
  <si>
    <t>Sunergy_California_LLC_ASUN330_72PH5_</t>
  </si>
  <si>
    <t>Sunergy_California_LLC_ASUN330_72PM5_</t>
  </si>
  <si>
    <t>Sunergy_California_LLC_ASUN330_72PM5BW_</t>
  </si>
  <si>
    <t>Sunergy_California_LLC_ASUN335_72PH5_</t>
  </si>
  <si>
    <t>Sunergy_California_LLC_ASUN335_72PM5_</t>
  </si>
  <si>
    <t>Sunergy_California_LLC_ASUN335_72PM5BW_</t>
  </si>
  <si>
    <t>Sunergy_California_LLC_ASUN340_72PH5_</t>
  </si>
  <si>
    <t>Sunergy_California_LLC_ASUN340_72PM5_</t>
  </si>
  <si>
    <t>Sunergy_California_LLC_ASUN340_72PM5BW_</t>
  </si>
  <si>
    <t>Sunergy_California_LLC_ASUN345_72PH5_</t>
  </si>
  <si>
    <t>Sunergy_California_LLC_ASUN345_72PM5_</t>
  </si>
  <si>
    <t>Sunergy_California_LLC_ASUN345_72PM5BW_</t>
  </si>
  <si>
    <t>Sunergy_California_LLC_ASUN360_72MH5_</t>
  </si>
  <si>
    <t>Sunergy_California_LLC_ASUN360_72MM5_</t>
  </si>
  <si>
    <t>Sunergy_California_LLC_ASUN360_72MM5BW_</t>
  </si>
  <si>
    <t>Sunergy_California_LLC_ASUN365_72MH5_</t>
  </si>
  <si>
    <t>Sunergy_California_LLC_ASUN365_72MM5_</t>
  </si>
  <si>
    <t>Sunergy_California_LLC_ASUN365_72MM5BB_</t>
  </si>
  <si>
    <t>Sunergy_California_LLC_ASUN365_72MM5BW_</t>
  </si>
  <si>
    <t>Sunergy_California_LLC_ASUN370_72MH5_</t>
  </si>
  <si>
    <t>Sunergy_California_LLC_ASUN370_72MM5_</t>
  </si>
  <si>
    <t>Sunergy_California_LLC_ASUN370_72MM5BB_</t>
  </si>
  <si>
    <t>Sunergy_California_LLC_ASUN370_72MM5BW_</t>
  </si>
  <si>
    <t>Sunergy_California_LLC_ASUN375_72MH5__</t>
  </si>
  <si>
    <t>Sunergy_California_LLC_ASUN375_72MM5__</t>
  </si>
  <si>
    <t>Sunergy_California_LLC_ASUN375_72MM5BB__</t>
  </si>
  <si>
    <t>Sunergy_California_LLC_ASUN375_72MM5BW__</t>
  </si>
  <si>
    <t>Sunergy_California_LLC_ASUN380_72MH5_</t>
  </si>
  <si>
    <t>Sunergy_California_LLC_ASUN380_72MM5_</t>
  </si>
  <si>
    <t>Sunergy_California_LLC_ASUN380_72MM5BB_</t>
  </si>
  <si>
    <t>Sunergy_California_LLC_ASUN380_72MM5BW_</t>
  </si>
  <si>
    <t>Sunergy_California_LLC_ASUN385_72MH5_</t>
  </si>
  <si>
    <t>Sunergy_California_LLC_ASUN385_72MM5_</t>
  </si>
  <si>
    <t>Sunergy_California_LLC_ASUN385_72MM5BW_</t>
  </si>
  <si>
    <t>Sunergy_California_LLC_ASUN390_72MH5_</t>
  </si>
  <si>
    <t>Sunergy_California_LLC_ASUN390_72MM5_</t>
  </si>
  <si>
    <t>Sunergy_California_LLC_ASUN390_72MM5BW_</t>
  </si>
  <si>
    <t>Sunergy_California_LLC_ASUN395_72MH5_</t>
  </si>
  <si>
    <t>Sunergy_California_LLC_ASUN395_72MM5_</t>
  </si>
  <si>
    <t>Sunergy_California_LLC_ASUN395_72MM5BW_</t>
  </si>
  <si>
    <t>Sunergy_California_LLC_ASUN400_72MH5_</t>
  </si>
  <si>
    <t>Sunergy_California_LLC_ASUN400_72MM5_</t>
  </si>
  <si>
    <t>Sunergy_California_LLC_ASUN400_72MM5BW_</t>
  </si>
  <si>
    <t>Sunergy_California_LLC_ASUN405_72MH5_</t>
  </si>
  <si>
    <t>Sunergy_California_LLC_ASUN405_72MM5_</t>
  </si>
  <si>
    <t>Sunergy_California_LLC_ASUN405_72MM5BB_</t>
  </si>
  <si>
    <t>Sunergy_California_LLC_ASUN405_72MM5BW_</t>
  </si>
  <si>
    <t>Sunflare_Co__FLEX60_175W</t>
  </si>
  <si>
    <t>Sunflare_Co__FLEX60_180W</t>
  </si>
  <si>
    <t>Sunflare_Co__FLEX60_185W</t>
  </si>
  <si>
    <t>SUNGEN_International_SG_HN90_GG</t>
  </si>
  <si>
    <t>SUNGEN_International_SG_HN95_GG</t>
  </si>
  <si>
    <t>SUNGEN_International_SG_HN100_GG</t>
  </si>
  <si>
    <t>SUNGEN_International_SG_HN105_GG</t>
  </si>
  <si>
    <t>SUNGEN_International_SG_HN110_GG</t>
  </si>
  <si>
    <t>SUNGEN_International_SGM_165D</t>
  </si>
  <si>
    <t>SUNGEN_International_SGM_170D</t>
  </si>
  <si>
    <t>SUNGEN_International_SGM_175D</t>
  </si>
  <si>
    <t>SUNGEN_International_SGM_180D</t>
  </si>
  <si>
    <t>SUNGEN_International_SGM_185D</t>
  </si>
  <si>
    <t>SUNGEN_International_SGM_190D</t>
  </si>
  <si>
    <t>SUNGEN_International_SGM_195D</t>
  </si>
  <si>
    <t>SUNGEN_International_SGM_200D</t>
  </si>
  <si>
    <t>SUNGEN_International_SGM_200P</t>
  </si>
  <si>
    <t>SUNGEN_International_SGM_205D</t>
  </si>
  <si>
    <t>SUNGEN_International_SGM_205P</t>
  </si>
  <si>
    <t>SUNGEN_International_SGM_210D</t>
  </si>
  <si>
    <t>SUNGEN_International_SGM_210P</t>
  </si>
  <si>
    <t>SUNGEN_International_SGM_215D</t>
  </si>
  <si>
    <t>SUNGEN_International_SGM_215P</t>
  </si>
  <si>
    <t>SUNGEN_International_SGM_220D</t>
  </si>
  <si>
    <t>SUNGEN_International_SGM_220P</t>
  </si>
  <si>
    <t>SUNGEN_International_SGM_225D</t>
  </si>
  <si>
    <t>SUNGEN_International_SGM_225P</t>
  </si>
  <si>
    <t>SUNGEN_International_SGM_230D</t>
  </si>
  <si>
    <t>SUNGEN_International_SGM_230P</t>
  </si>
  <si>
    <t>SUNGEN_International_SGM_235D</t>
  </si>
  <si>
    <t>SUNGEN_International_SGM_235P</t>
  </si>
  <si>
    <t>SUNGEN_International_SGM_240D</t>
  </si>
  <si>
    <t>SUNGEN_International_SGM_240P</t>
  </si>
  <si>
    <t>SUNGEN_International_SGM_245D</t>
  </si>
  <si>
    <t>SUNGEN_International_SGM_245P</t>
  </si>
  <si>
    <t>SUNGEN_International_SGM_250D</t>
  </si>
  <si>
    <t>SUNGEN_International_SGM_250P</t>
  </si>
  <si>
    <t>SUNGEN_International_SGM_255D</t>
  </si>
  <si>
    <t>SUNGEN_International_SGM_255P</t>
  </si>
  <si>
    <t>SUNGEN_International_SGM_260D</t>
  </si>
  <si>
    <t>SUNGEN_International_SGM_260P</t>
  </si>
  <si>
    <t>SUNGEN_International_SGM_265P</t>
  </si>
  <si>
    <t>SUNGEN_International_SGM_270P</t>
  </si>
  <si>
    <t>SUNGEN_International_SGM_275P</t>
  </si>
  <si>
    <t>SUNGEN_International_SGM_280P</t>
  </si>
  <si>
    <t>SUNGEN_International_SGM_285P</t>
  </si>
  <si>
    <t>Suniva_ART230_60_3_100</t>
  </si>
  <si>
    <t>Suniva_ART235_60_3_100</t>
  </si>
  <si>
    <t>Suniva_ART235_60_3_101</t>
  </si>
  <si>
    <t>Suniva_ART235_60_3_1B0</t>
  </si>
  <si>
    <t>Suniva_MVP235_60_5_401</t>
  </si>
  <si>
    <t>Suniva_MVT235_60_5_100</t>
  </si>
  <si>
    <t>Suniva_MVX235_60_5_100</t>
  </si>
  <si>
    <t>Suniva_MVX235_60_5_701</t>
  </si>
  <si>
    <t>Suniva_OPT235_60_4_100</t>
  </si>
  <si>
    <t>Suniva_OPT235_60_4_1B0</t>
  </si>
  <si>
    <t>Suniva_ART240_60_3_100</t>
  </si>
  <si>
    <t>Suniva_ART240_60_3_101</t>
  </si>
  <si>
    <t>Suniva_ART240_60_3_1B0</t>
  </si>
  <si>
    <t>Suniva_MVT240_60_5_100</t>
  </si>
  <si>
    <t>Suniva_MVX240_60_5_100</t>
  </si>
  <si>
    <t>Suniva_MVX240_60_5_701</t>
  </si>
  <si>
    <t>Suniva_MVX240_60_5_7B1</t>
  </si>
  <si>
    <t>Suniva_MVX240_60_5_801</t>
  </si>
  <si>
    <t>Suniva_MVX240_60_5_8B1</t>
  </si>
  <si>
    <t>Suniva_OPT240_60_4_100</t>
  </si>
  <si>
    <t>Suniva_OPT240_60_4_1B0</t>
  </si>
  <si>
    <t>Suniva_ART245_60_3_100</t>
  </si>
  <si>
    <t>Suniva_ART245_60_3_101</t>
  </si>
  <si>
    <t>Suniva_ART245_60_3_1B0</t>
  </si>
  <si>
    <t>Suniva_MVT245_60_5_100</t>
  </si>
  <si>
    <t>Suniva_MVX245_60_5_100</t>
  </si>
  <si>
    <t>Suniva_MVX245_60_5_701</t>
  </si>
  <si>
    <t>Suniva_MVX245_60_5_7B1</t>
  </si>
  <si>
    <t>Suniva_MVX245_60_5_801</t>
  </si>
  <si>
    <t>Suniva_MVX245_60_5_8B1</t>
  </si>
  <si>
    <t>Suniva_OPT245_60_4_100</t>
  </si>
  <si>
    <t>Suniva_OPT245_60_4_1B0</t>
  </si>
  <si>
    <t>Suniva_ART250_60_3_100</t>
  </si>
  <si>
    <t>Suniva_ART250_60_3_101</t>
  </si>
  <si>
    <t>Suniva_ART250_60_3_1B0</t>
  </si>
  <si>
    <t>Suniva_MVT250_60_5_100</t>
  </si>
  <si>
    <t>Suniva_MVX250_60_5_100</t>
  </si>
  <si>
    <t>Suniva_MVX250_60_5_701</t>
  </si>
  <si>
    <t>Suniva_MVX250_60_5_7B1</t>
  </si>
  <si>
    <t>Suniva_MVX250_60_5_801</t>
  </si>
  <si>
    <t>Suniva_MVX250_60_5_8B1</t>
  </si>
  <si>
    <t>Suniva_OPT250_60_4_100</t>
  </si>
  <si>
    <t>Suniva_OPT250_60_4_1B0</t>
  </si>
  <si>
    <t>Suniva_ART255_60_3_100</t>
  </si>
  <si>
    <t>Suniva_ART255_60_3_1B0</t>
  </si>
  <si>
    <t>Suniva_MVT255_60_5_100</t>
  </si>
  <si>
    <t>Suniva_MVX255_60_5_100</t>
  </si>
  <si>
    <t>Suniva_MVX255_60_5_701</t>
  </si>
  <si>
    <t>Suniva_MVX255_60_5_7B1</t>
  </si>
  <si>
    <t>Suniva_MVX255_60_5_801</t>
  </si>
  <si>
    <t>Suniva_MVX255_60_5_8B1</t>
  </si>
  <si>
    <t>Suniva_OPT255_60_4_100</t>
  </si>
  <si>
    <t>Suniva_OPT255_60_4_1B0</t>
  </si>
  <si>
    <t>Suniva_MVT260_60_5_100</t>
  </si>
  <si>
    <t>Suniva_MVX260_60_5_100</t>
  </si>
  <si>
    <t>Suniva_MVX260_60_5_701</t>
  </si>
  <si>
    <t>Suniva_MVX260_60_5_7B1</t>
  </si>
  <si>
    <t>Suniva_MVX260_60_5_800</t>
  </si>
  <si>
    <t>Suniva_MVX260_60_5_801</t>
  </si>
  <si>
    <t>Suniva_MVX260_60_5_8B1</t>
  </si>
  <si>
    <t>Suniva_OPT260_60_4_100</t>
  </si>
  <si>
    <t>Suniva_OPT260_60_4_1B0</t>
  </si>
  <si>
    <t>Suniva_ART265_60_4_8B0</t>
  </si>
  <si>
    <t>Suniva_MVT265_60_5_100</t>
  </si>
  <si>
    <t>Suniva_MVX265_60_5_100</t>
  </si>
  <si>
    <t>Suniva_MVX265_60_5_800</t>
  </si>
  <si>
    <t>Suniva_OPT265_60_4_100</t>
  </si>
  <si>
    <t>Suniva_OPT265_60_4_1B0</t>
  </si>
  <si>
    <t>Suniva_ART270_60_4_8B0</t>
  </si>
  <si>
    <t>Suniva_MVX270_60_5_800</t>
  </si>
  <si>
    <t>Suniva_OPT270_60_4_100</t>
  </si>
  <si>
    <t>Suniva_OPT270_60_4_1B0</t>
  </si>
  <si>
    <t>Suniva_ART275_60_4_800</t>
  </si>
  <si>
    <t>Suniva_ART275_60_4_8B0</t>
  </si>
  <si>
    <t>Suniva_OPT275_60_4_100</t>
  </si>
  <si>
    <t>Suniva_OPT275_60_4_1B0</t>
  </si>
  <si>
    <t>Suniva_OPT275_60_4_800</t>
  </si>
  <si>
    <t>Suniva_OPT275_60_4_8B0</t>
  </si>
  <si>
    <t>Suniva_ART280_60_4_800</t>
  </si>
  <si>
    <t>Suniva_ART280_60_4_8B0</t>
  </si>
  <si>
    <t>Suniva_MVT280_72_5_100</t>
  </si>
  <si>
    <t>Suniva_MVX280_72_5_100</t>
  </si>
  <si>
    <t>Suniva_OPT280_60_4_100</t>
  </si>
  <si>
    <t>Suniva_OPT280_60_4_1B0</t>
  </si>
  <si>
    <t>Suniva_OPT280_60_4_800</t>
  </si>
  <si>
    <t>Suniva_OPT280_60_4_8B0</t>
  </si>
  <si>
    <t>Suniva_ART285_60_4_800</t>
  </si>
  <si>
    <t>Suniva_ART285_60_4_8B0</t>
  </si>
  <si>
    <t>Suniva_MVT285_72_5_100</t>
  </si>
  <si>
    <t>Suniva_MVX285_72_5_100</t>
  </si>
  <si>
    <t>Suniva_MVX285_72_5_701</t>
  </si>
  <si>
    <t>Suniva_MVX285_72_5_801</t>
  </si>
  <si>
    <t>Suniva_OPT285_60_4_100</t>
  </si>
  <si>
    <t>Suniva_OPT285_60_4_1B0</t>
  </si>
  <si>
    <t>Suniva_OPT285_60_4_800</t>
  </si>
  <si>
    <t>Suniva_OPT285_60_4_8B0</t>
  </si>
  <si>
    <t>Suniva_ART290_60_4_800</t>
  </si>
  <si>
    <t>Suniva_ART290_60_4_8B0</t>
  </si>
  <si>
    <t>Suniva_MVT290_72_5_100</t>
  </si>
  <si>
    <t>Suniva_MVX290_72_5_100</t>
  </si>
  <si>
    <t>Suniva_MVX290_72_5_701</t>
  </si>
  <si>
    <t>Suniva_MVX290_72_5_801</t>
  </si>
  <si>
    <t>Suniva_OPT290_60_4_100</t>
  </si>
  <si>
    <t>Suniva_OPT290_60_4_1B0</t>
  </si>
  <si>
    <t>Suniva_OPT290_60_4_800</t>
  </si>
  <si>
    <t>Suniva_OPT290_60_4_8B0</t>
  </si>
  <si>
    <t>Suniva_OPT290_72_4_100</t>
  </si>
  <si>
    <t>Suniva_MVT295_72_5_100</t>
  </si>
  <si>
    <t>Suniva_MVX295_72_5_100</t>
  </si>
  <si>
    <t>Suniva_MVX295_72_5_701</t>
  </si>
  <si>
    <t>Suniva_MVX295_72_5_801</t>
  </si>
  <si>
    <t>Suniva_OPT295_60_4_100</t>
  </si>
  <si>
    <t>Suniva_OPT295_60_4_1B0</t>
  </si>
  <si>
    <t>Suniva_OPT295_72_4_100</t>
  </si>
  <si>
    <t>Suniva_ART300_72_4_100</t>
  </si>
  <si>
    <t>Suniva_MVT300_72_5_100</t>
  </si>
  <si>
    <t>Suniva_MVX300_72_5_100</t>
  </si>
  <si>
    <t>Suniva_MVX300_72_5_701</t>
  </si>
  <si>
    <t>Suniva_MVX300_72_5_801</t>
  </si>
  <si>
    <t>Suniva_OPT300_60_4_100</t>
  </si>
  <si>
    <t>Suniva_OPT300_60_4_1B0</t>
  </si>
  <si>
    <t>Suniva_OPT300_72_4_100</t>
  </si>
  <si>
    <t>Suniva_ART305_72_4_100</t>
  </si>
  <si>
    <t>Suniva_MVT305_72_5_100</t>
  </si>
  <si>
    <t>Suniva_MVX305_72_5_100</t>
  </si>
  <si>
    <t>Suniva_MVX305_72_5_701</t>
  </si>
  <si>
    <t>Suniva_MVX305_72_5_801</t>
  </si>
  <si>
    <t>Suniva_OPT305_72_4_100</t>
  </si>
  <si>
    <t>Suniva_ART310_72_4_100</t>
  </si>
  <si>
    <t>Suniva_MVT310_72_5_100</t>
  </si>
  <si>
    <t>Suniva_MVX310_72_5_100</t>
  </si>
  <si>
    <t>Suniva_MVX310_72_5_800</t>
  </si>
  <si>
    <t>Suniva_MVX310_72_5_801</t>
  </si>
  <si>
    <t>Suniva_OPT310_72_4_100</t>
  </si>
  <si>
    <t>Suniva_ART315_72_4_100</t>
  </si>
  <si>
    <t>Suniva_MVX315_72_5_800</t>
  </si>
  <si>
    <t>Suniva_OPT315_72_4_100</t>
  </si>
  <si>
    <t>Suniva_ART320_72_4_100</t>
  </si>
  <si>
    <t>Suniva_MVX320_72_5_800</t>
  </si>
  <si>
    <t>Suniva_OPT320_72_4_100</t>
  </si>
  <si>
    <t>Suniva_ART325_72_4_100</t>
  </si>
  <si>
    <t>Suniva_MVX325_72_5_800</t>
  </si>
  <si>
    <t>Suniva_OPT325_72_4_100</t>
  </si>
  <si>
    <t>Suniva_ART330_72_4_100</t>
  </si>
  <si>
    <t>Suniva_MVX330_72_5_800</t>
  </si>
  <si>
    <t>Suniva_OPT330_72_4_100</t>
  </si>
  <si>
    <t>Suniva_ART335_72_4_100</t>
  </si>
  <si>
    <t>Suniva_OPT335_72_4_100</t>
  </si>
  <si>
    <t>Suniva_ART340_72_4_100</t>
  </si>
  <si>
    <t>Suniva_OPT340_72_4_100</t>
  </si>
  <si>
    <t>Sunlan_Solar_SLM225P</t>
  </si>
  <si>
    <t>Sunlan_Solar_SLM230P</t>
  </si>
  <si>
    <t>Sunlan_Solar_SLM235P</t>
  </si>
  <si>
    <t>Sunlan_Solar_SLM245P</t>
  </si>
  <si>
    <t>Sunlan_Solar_SLM270P</t>
  </si>
  <si>
    <t>Sunlan_Solar_SLM275P</t>
  </si>
  <si>
    <t>Sunlan_Solar_SLM280P</t>
  </si>
  <si>
    <t>Sunperfect_Solar_CRM60S125M_24</t>
  </si>
  <si>
    <t>Sunperfect_Solar_CRM60S125S</t>
  </si>
  <si>
    <t>Sunperfect_Solar_CRM85S125M_36</t>
  </si>
  <si>
    <t>Sunperfect_Solar_CRM85S125S</t>
  </si>
  <si>
    <t>Sunperfect_Solar_CRM115S125M_48</t>
  </si>
  <si>
    <t>Sunperfect_Solar_CRM115S125S</t>
  </si>
  <si>
    <t>Sunperfect_Solar_CRM145S125M_60</t>
  </si>
  <si>
    <t>Sunperfect_Solar_CRM145S125S</t>
  </si>
  <si>
    <t>Sunperfect_Solar_CRM175S125M_72</t>
  </si>
  <si>
    <t>Sunperfect_Solar_CRM175S125S</t>
  </si>
  <si>
    <t>Sunperfect_Solar_CRM180S125M_72</t>
  </si>
  <si>
    <t>Sunperfect_Solar_CRM185S125M_72</t>
  </si>
  <si>
    <t>Sunperfect_Solar_CRM185S156P_54</t>
  </si>
  <si>
    <t>Sunperfect_Solar_CRM190S125M_72</t>
  </si>
  <si>
    <t>Sunperfect_Solar_CRM190S156P_54</t>
  </si>
  <si>
    <t>Sunperfect_Solar_CRM195S125M_72</t>
  </si>
  <si>
    <t>Sunperfect_Solar_CRM195S125M_80</t>
  </si>
  <si>
    <t>Sunperfect_Solar_CRM195S125S</t>
  </si>
  <si>
    <t>Sunperfect_Solar_CRM195S156P_54</t>
  </si>
  <si>
    <t>Sunperfect_Solar_CRM200S156P_54</t>
  </si>
  <si>
    <t>Sunperfect_Solar_CRM200S156P_60</t>
  </si>
  <si>
    <t>Sunperfect_Solar_CRM205S125M_80</t>
  </si>
  <si>
    <t>Sunperfect_Solar_CRM205S156P_54</t>
  </si>
  <si>
    <t>Sunperfect_Solar_CRM205S156P_60</t>
  </si>
  <si>
    <t>Sunperfect_Solar_CRM210S125M_80</t>
  </si>
  <si>
    <t>Sunperfect_Solar_CRM210S156P_54</t>
  </si>
  <si>
    <t>Sunperfect_Solar_CRM210S156P_60</t>
  </si>
  <si>
    <t>Sunperfect_Solar_CRM215S125M_80</t>
  </si>
  <si>
    <t>Sunperfect_Solar_CRM215S156P_54</t>
  </si>
  <si>
    <t>Sunperfect_Solar_CRM215S156P_60</t>
  </si>
  <si>
    <t>Sunperfect_Solar_CRM220S156P_54</t>
  </si>
  <si>
    <t>Sunperfect_Solar_CRM220S156P_60</t>
  </si>
  <si>
    <t>Sunperfect_Solar_CRM225S156P_54</t>
  </si>
  <si>
    <t>Sunperfect_Solar_CRM225S156P_60</t>
  </si>
  <si>
    <t>Sunperfect_Solar_CRM230S156P_54</t>
  </si>
  <si>
    <t>Sunperfect_Solar_CRM230S156P_60</t>
  </si>
  <si>
    <t>Sunperfect_Solar_CRM235S125M_96</t>
  </si>
  <si>
    <t>Sunperfect_Solar_CRM235S125S</t>
  </si>
  <si>
    <t>Sunperfect_Solar_CRM235S156P_60</t>
  </si>
  <si>
    <t>Sunperfect_Solar_CRM240S125M_96</t>
  </si>
  <si>
    <t>Sunperfect_Solar_CRM240S156P_60</t>
  </si>
  <si>
    <t>Sunperfect_Solar_CRM240S156P_72</t>
  </si>
  <si>
    <t>Sunperfect_Solar_CRM245S125M_96</t>
  </si>
  <si>
    <t>Sunperfect_Solar_CRM245S156P_60</t>
  </si>
  <si>
    <t>Sunperfect_Solar_CRM245S156P_72</t>
  </si>
  <si>
    <t>Sunperfect_Solar_CRM250S125M_96</t>
  </si>
  <si>
    <t>Sunperfect_Solar_CRM250S156P_60</t>
  </si>
  <si>
    <t>Sunperfect_Solar_CRM250S156P_72</t>
  </si>
  <si>
    <t>Sunperfect_Solar_CRM255S125M_96</t>
  </si>
  <si>
    <t>Sunperfect_Solar_CRM255S156P_60</t>
  </si>
  <si>
    <t>Sunperfect_Solar_CRM255S156P_72</t>
  </si>
  <si>
    <t>Sunperfect_Solar_CRM260S125M_96</t>
  </si>
  <si>
    <t>Sunperfect_Solar_CRM260S156P_60</t>
  </si>
  <si>
    <t>Sunperfect_Solar_CRM260S156P_72</t>
  </si>
  <si>
    <t>Sunperfect_Solar_CRM265S125M_96</t>
  </si>
  <si>
    <t>Sunperfect_Solar_CRM265S156P_72</t>
  </si>
  <si>
    <t>Sunperfect_Solar_CRM270S156P_72</t>
  </si>
  <si>
    <t>Sunperfect_Solar_CRM275S156P_72</t>
  </si>
  <si>
    <t>Sunperfect_Solar_CRM280S156P_72</t>
  </si>
  <si>
    <t>Sunperfect_Solar_CRM285S156P_72</t>
  </si>
  <si>
    <t>Sunperfect_Solar_CRM290S156P_72</t>
  </si>
  <si>
    <t>Sunperfect_Solar_CRM295S156P_72</t>
  </si>
  <si>
    <t>Sunperfect_Solar_CRM300S156P_72</t>
  </si>
  <si>
    <t>SunPower_PL_PLT_63L_BLK_U</t>
  </si>
  <si>
    <t>SunPower_SPR_76R_BLK_U</t>
  </si>
  <si>
    <t>SunPower_SPR_76RE_BLK_U</t>
  </si>
  <si>
    <t>SunPower_SPR_200_BLK_U</t>
  </si>
  <si>
    <t>SunPower_SPR_200_WHT_U</t>
  </si>
  <si>
    <t>SunPower_SPR_205_BLK_U</t>
  </si>
  <si>
    <t>SunPower_SPR_208_WHT_U</t>
  </si>
  <si>
    <t>SunPower_SPR_210_BLK_U</t>
  </si>
  <si>
    <t>SunPower_SPR_210_WHT_U</t>
  </si>
  <si>
    <t>SunPower_SPR_215_WHT_U</t>
  </si>
  <si>
    <t>SunPower_SPR_217_WHT_U</t>
  </si>
  <si>
    <t>SunPower_SER_220P</t>
  </si>
  <si>
    <t>SunPower_SPR_220_BLK_U</t>
  </si>
  <si>
    <t>SunPower_SPR_220_WHT_U</t>
  </si>
  <si>
    <t>SunPower_SPR_225_BLK_U</t>
  </si>
  <si>
    <t>SunPower_SER_228P</t>
  </si>
  <si>
    <t>SunPower_SPR_230NE_BLK_U_ACPV</t>
  </si>
  <si>
    <t>SunPower_SER_235P</t>
  </si>
  <si>
    <t>SunPower_SPR_240E_WHT_U_ACPV</t>
  </si>
  <si>
    <t>SunPower_SPR_245NE_WHT_U_240_ACPV</t>
  </si>
  <si>
    <t>SunPower_SPR_245NE_WHT_U_ACPV</t>
  </si>
  <si>
    <t>SunPower_SPR_E20_245_A_AC</t>
  </si>
  <si>
    <t>SunPower_SPR_E20_245_B_AC</t>
  </si>
  <si>
    <t>SunPower_SPR_X20_250_BLK_B_AC</t>
  </si>
  <si>
    <t>SunPower_SPR_X20_250_BLK_LAM</t>
  </si>
  <si>
    <t>SunPower_PL_SUNP_SPR_290</t>
  </si>
  <si>
    <t>SunPower_SPR_290_WHT_U</t>
  </si>
  <si>
    <t>SunPower_T5_SPR_290</t>
  </si>
  <si>
    <t>SunPower_SPR_295E_WHT_D</t>
  </si>
  <si>
    <t>SunPower_SPR_295E_WHT_U</t>
  </si>
  <si>
    <t>SunPower_SPR_300E_WHT_D</t>
  </si>
  <si>
    <t>SunPower_SPR_300NE_WHT_D</t>
  </si>
  <si>
    <t>SunPower_SPR_E18_300_COM</t>
  </si>
  <si>
    <t>SunPower_PL_SUNP_SPR_305</t>
  </si>
  <si>
    <t>SunPower_SPR_305E_WHT_D</t>
  </si>
  <si>
    <t>SunPower_SPR_305E_WHT_U</t>
  </si>
  <si>
    <t>SunPower_SPR_305NE_WHT_D</t>
  </si>
  <si>
    <t>SunPower_SPR_305_WHT_U</t>
  </si>
  <si>
    <t>SunPower_SPR_E18_305_COM</t>
  </si>
  <si>
    <t>SunPower_T5_SPR_305</t>
  </si>
  <si>
    <t>SunPower_T5_SPR_305E</t>
  </si>
  <si>
    <t>SunPower_PL_SUNP_SPR_308E</t>
  </si>
  <si>
    <t>SunPower_T5_SPR_308E</t>
  </si>
  <si>
    <t>SunPower_PL_SUNP_SPR_310</t>
  </si>
  <si>
    <t>SunPower_T5_SPR_310</t>
  </si>
  <si>
    <t>SunPower_PL_SUNP_SPR_315E</t>
  </si>
  <si>
    <t>SunPower_SPR_315E_WHT_D</t>
  </si>
  <si>
    <t>SunPower_SPR_315E_WHT_U</t>
  </si>
  <si>
    <t>SunPower_SPR_315NE_WHT_D</t>
  </si>
  <si>
    <t>SunPower_T5_SPR_315</t>
  </si>
  <si>
    <t>SunPower_T5_SPR_315E</t>
  </si>
  <si>
    <t>SunPower_PL_SUNP_SPR_318E</t>
  </si>
  <si>
    <t>SunPower_T5_SPR_318E</t>
  </si>
  <si>
    <t>SunPower_SPR_320E_WHT_D</t>
  </si>
  <si>
    <t>SunPower_SPR_320NE_WHT_D</t>
  </si>
  <si>
    <t>SunPower_T5_SPR_320E</t>
  </si>
  <si>
    <t>SunPower_SPR_E20_327_COM_LAM</t>
  </si>
  <si>
    <t>SunPower_SPR_E20_327_COM_T5</t>
  </si>
  <si>
    <t>SunPower_T5_SPR_327</t>
  </si>
  <si>
    <t>Sunpower_SPR_X21_335_COM</t>
  </si>
  <si>
    <t>Sunpower_SPR_E19_415_COM</t>
  </si>
  <si>
    <t>Sunpower_SPR_X20_450_COM</t>
  </si>
  <si>
    <t>Sunpower_SPR_X21_460_COM</t>
  </si>
  <si>
    <t>Sunpower_SPR_X22_460</t>
  </si>
  <si>
    <t>Sunpower_SPR_X21_470_COM</t>
  </si>
  <si>
    <t>Sunpower_SPR_X22_480_COM</t>
  </si>
  <si>
    <t>Sunpreme_Inc__SNPM_GX_220</t>
  </si>
  <si>
    <t>Sunpreme_Inc__SNPM_GX_225</t>
  </si>
  <si>
    <t>Sunpreme_Inc__SNPM_GX_230</t>
  </si>
  <si>
    <t>Sunpreme_Inc__SNPM_GX_235</t>
  </si>
  <si>
    <t>Sunpreme_Inc__SNPM_GX_240</t>
  </si>
  <si>
    <t>Sunpreme_Inc__SNPM_GX_72_245</t>
  </si>
  <si>
    <t>Sunpreme_Inc__SNPM_GX_72_250</t>
  </si>
  <si>
    <t>Sunpreme_Inc__SNPM_GX_72_255</t>
  </si>
  <si>
    <t>Sunpreme_Inc__SNPM_GxB_270</t>
  </si>
  <si>
    <t>Sunpreme_Inc__SNPM_GxB_280</t>
  </si>
  <si>
    <t>Sunpreme_Inc__SNPM_GX_285</t>
  </si>
  <si>
    <t>Sunpreme_Inc__SNPM_GX_290</t>
  </si>
  <si>
    <t>Sunpreme_Inc__SNPM_GxB_290</t>
  </si>
  <si>
    <t>Sunpreme_Inc__SNPM_GxB_290_SM</t>
  </si>
  <si>
    <t>Sunpreme_Inc__SNPM_GxB_SL_290</t>
  </si>
  <si>
    <t>Sunpreme_Inc__SNPM_GX_295</t>
  </si>
  <si>
    <t>Sunpreme_Inc__SNPM_GX_300</t>
  </si>
  <si>
    <t>Sunpreme_Inc__SNPM_GxB_300y</t>
  </si>
  <si>
    <t>Sunpreme_Inc__SNPM_GxB_SL_300</t>
  </si>
  <si>
    <t>Sunpreme_Inc__SNPM_GX_305</t>
  </si>
  <si>
    <t>Sunpreme_Inc__SNPM_GX_310</t>
  </si>
  <si>
    <t>Sunpreme_Inc__SNPM_GxB_310y</t>
  </si>
  <si>
    <t>Sunpreme_Inc__SNPM_GxB_310y_SM</t>
  </si>
  <si>
    <t>Sunpreme_Inc__SNPM_GxB_SL_310</t>
  </si>
  <si>
    <t>Sunpreme_Inc__SNPM_GX_315</t>
  </si>
  <si>
    <t>Sunpreme_Inc__SNPM_GxB_320T_4BB</t>
  </si>
  <si>
    <t>Sunpreme_Inc__SNPM_GX_330</t>
  </si>
  <si>
    <t>Sunpreme_Inc__SNPM_GxB_330</t>
  </si>
  <si>
    <t>Sunpreme_Inc__SNPM_GX_340</t>
  </si>
  <si>
    <t>Sunpreme_Inc__SNPM_GxB_340</t>
  </si>
  <si>
    <t>Sunpreme_Inc__SNPM_GX_350</t>
  </si>
  <si>
    <t>Sunpreme_Inc__SNPM_GxB_350</t>
  </si>
  <si>
    <t>Sunpreme_Inc__SNPM_GxB_360</t>
  </si>
  <si>
    <t>Sunpreme_Inc__SNPM_GxB_370_4BB</t>
  </si>
  <si>
    <t>Sunpreme_Inc__SNPM_GxB_380_4BB</t>
  </si>
  <si>
    <t>Sunpreme_Inc__SNPM_HxB_390</t>
  </si>
  <si>
    <t>Sunpreme_Inc__SNPM_HxB_395</t>
  </si>
  <si>
    <t>Sunpreme_Inc__SNPM_HxB_400</t>
  </si>
  <si>
    <t>Sunpreme_Inc__SNPM_HxB_405</t>
  </si>
  <si>
    <t>Sunpreme_Inc__SNPM_HxB_410</t>
  </si>
  <si>
    <t>Sunpreme_Inc__SNPM_HxB_415</t>
  </si>
  <si>
    <t>Sunpreme_Inc__SNPM_HxB_420</t>
  </si>
  <si>
    <t>Sunpreme_Inc__SNPM_GxB_490</t>
  </si>
  <si>
    <t>Sunpreme_Inc__SNPM_GxB_500</t>
  </si>
  <si>
    <t>Sunpreme_Inc__SNPM_GxB_510</t>
  </si>
  <si>
    <t>Sunrise_Solartech_SR_M572185</t>
  </si>
  <si>
    <t>Sunrise_Solartech_SR_M648185</t>
  </si>
  <si>
    <t>Sunrise_Solartech_SR_M572190</t>
  </si>
  <si>
    <t>Sunrise_Solartech_SR_M648190</t>
  </si>
  <si>
    <t>Sunrise_Solartech_SR_M572195</t>
  </si>
  <si>
    <t>Sunrise_Solartech_SR_M648195</t>
  </si>
  <si>
    <t>Sunrise_Solartech_SR_M572200</t>
  </si>
  <si>
    <t>Sunrise_Solartech_SR_M648200</t>
  </si>
  <si>
    <t>Sunrise_Solartech_SR_M572205</t>
  </si>
  <si>
    <t>Sunrise_Solartech_SR_M648205</t>
  </si>
  <si>
    <t>Sunrise_Solartech_SR_M654210</t>
  </si>
  <si>
    <t>Sunrise_Solartech_SR_M654215</t>
  </si>
  <si>
    <t>Sunrise_Solartech_SR_M654220</t>
  </si>
  <si>
    <t>Sunrise_Solartech_SR_M654225</t>
  </si>
  <si>
    <t>Sunrise_Solartech_SR_M654230</t>
  </si>
  <si>
    <t>Sunrise_Solartech_SR_M660235</t>
  </si>
  <si>
    <t>Sunrise_Solartech_SR_M660240</t>
  </si>
  <si>
    <t>Sunrise_Solartech_SR_M660245</t>
  </si>
  <si>
    <t>Sunrise_Solartech_SR_M660250</t>
  </si>
  <si>
    <t>Sunrise_Solartech_SR_M660255</t>
  </si>
  <si>
    <t>Sunrise_Solartech_SR_M660260</t>
  </si>
  <si>
    <t>Sunrise_Solartech_SR_M672280</t>
  </si>
  <si>
    <t>Sunrise_Solartech_SR_M672285</t>
  </si>
  <si>
    <t>Sunrise_Solartech_SR_M672290</t>
  </si>
  <si>
    <t>Sunrise_Solartech_SR_M672295</t>
  </si>
  <si>
    <t>Sunrise_Solartech_SR_M672300</t>
  </si>
  <si>
    <t>Suntech_Power_STP050D_5_ZCB</t>
  </si>
  <si>
    <t>Suntech_Power_STP050D_5_ZCF</t>
  </si>
  <si>
    <t>Suntech_Power_STP050D_5_ZCG</t>
  </si>
  <si>
    <t>Suntech_Power_STP120D_12_VEC</t>
  </si>
  <si>
    <t>Suntech_Power_STP130D_12_VEC</t>
  </si>
  <si>
    <t>Suntech_Power_STP135D_12_VEC</t>
  </si>
  <si>
    <t>Suntech_Power_STP160S_24_Ab_1_Black</t>
  </si>
  <si>
    <t>Suntech_Power_STP165S_24_Ab_1_Black</t>
  </si>
  <si>
    <t>Suntech_Power_STP170S_24_Ab_1</t>
  </si>
  <si>
    <t>Suntech_Power_STP170S_24_Ab_1_Black</t>
  </si>
  <si>
    <t>Suntech_Power_MSZ175B_F</t>
  </si>
  <si>
    <t>Suntech_Power_MSZ175J_F</t>
  </si>
  <si>
    <t>Suntech_Power_STP175S_24_Ab_1</t>
  </si>
  <si>
    <t>Suntech_Power_STP175S_24_Ab_1_Black</t>
  </si>
  <si>
    <t>Suntech_Power_MSZ180B_F</t>
  </si>
  <si>
    <t>Suntech_Power_MSZ180J_F</t>
  </si>
  <si>
    <t>Suntech_Power_STP180S_24_Ab_1</t>
  </si>
  <si>
    <t>Suntech_Power_STP180S_24_Ab_1_Black</t>
  </si>
  <si>
    <t>Suntech_Power_STP185S_24_Ab_1</t>
  </si>
  <si>
    <t>Suntech_Power_PLUTO190_Ada</t>
  </si>
  <si>
    <t>Suntech_Power_PLUTO190_Adb</t>
  </si>
  <si>
    <t>Suntech_Power_PLUTO190_Ade</t>
  </si>
  <si>
    <t>Suntech_Power_PLUTO190_Adf</t>
  </si>
  <si>
    <t>Suntech_Power_STP190_18_UB_1</t>
  </si>
  <si>
    <t>Suntech_Power_PLUTO195_Ada</t>
  </si>
  <si>
    <t>Suntech_Power_PLUTO195_Adb</t>
  </si>
  <si>
    <t>Suntech_Power_PLUTO195_Ade</t>
  </si>
  <si>
    <t>Suntech_Power_PLUTO195_Adf</t>
  </si>
  <si>
    <t>Suntech_Power_PLUTO200_Ada</t>
  </si>
  <si>
    <t>Suntech_Power_PLUTO200_Adb</t>
  </si>
  <si>
    <t>Suntech_Power_PLUTO200_Ade</t>
  </si>
  <si>
    <t>Suntech_Power_PLUTO200_Adf</t>
  </si>
  <si>
    <t>Suntech_Power_STP200_18_UB_1</t>
  </si>
  <si>
    <t>Suntech_Power_STP200_18_Ud</t>
  </si>
  <si>
    <t>Suntech_Power_PLUTO205_Ada</t>
  </si>
  <si>
    <t>Suntech_Power_PLUTO205_Adb</t>
  </si>
  <si>
    <t>Suntech_Power_PLUTO205_Ade</t>
  </si>
  <si>
    <t>Suntech_Power_PLUTO205_Adf</t>
  </si>
  <si>
    <t>Suntech_Power_STP205_18_Ud</t>
  </si>
  <si>
    <t>Suntech_Power_PLUTO210_Ada</t>
  </si>
  <si>
    <t>Suntech_Power_PLUTO210_Adb</t>
  </si>
  <si>
    <t>Suntech_Power_PLUTO210_Ade</t>
  </si>
  <si>
    <t>Suntech_Power_PLUTO210_Adf</t>
  </si>
  <si>
    <t>Suntech_Power_PLUTO210_Udm</t>
  </si>
  <si>
    <t>Suntech_Power_STP210_18_UB_1</t>
  </si>
  <si>
    <t>Suntech_Power_STP210_18_Ud</t>
  </si>
  <si>
    <t>Suntech_Power_PLUTO215_Udm</t>
  </si>
  <si>
    <t>Suntech_Power_STP215_18_Ud</t>
  </si>
  <si>
    <t>Suntech_Power_PLUTO220_Udm</t>
  </si>
  <si>
    <t>Suntech_Power_STP220_18_Ud</t>
  </si>
  <si>
    <t>Suntech_Power_STP220_20_Wdl</t>
  </si>
  <si>
    <t>Suntech_Power_PLUTO225_Udm</t>
  </si>
  <si>
    <t>Suntech_Power_STP225_18_Ud</t>
  </si>
  <si>
    <t>Suntech_Power_STP225_20_Wdl</t>
  </si>
  <si>
    <t>Suntech_Power_PLUTO230_Udm</t>
  </si>
  <si>
    <t>Suntech_Power_PLUTO230_Wdb</t>
  </si>
  <si>
    <t>Suntech_Power_PLUTO230_Wde</t>
  </si>
  <si>
    <t>Suntech_Power_PLUTO230_Wdm</t>
  </si>
  <si>
    <t>Suntech_Power_STP230_20_Wdl</t>
  </si>
  <si>
    <t>Suntech_Power_PLUTO235_Wdb</t>
  </si>
  <si>
    <t>Suntech_Power_PLUTO235_Wde</t>
  </si>
  <si>
    <t>Suntech_Power_PLUTO235_Wdm</t>
  </si>
  <si>
    <t>Suntech_Power_STP235_20_Wdl</t>
  </si>
  <si>
    <t>Suntech_Power_PLUTO240_Wdb</t>
  </si>
  <si>
    <t>Suntech_Power_PLUTO240_Wde</t>
  </si>
  <si>
    <t>Suntech_Power_PLUTO240_Wdm</t>
  </si>
  <si>
    <t>Suntech_Power_STP240_20_Wdl</t>
  </si>
  <si>
    <t>Suntech_Power_PLUTO245_Wdb</t>
  </si>
  <si>
    <t>Suntech_Power_PLUTO245_Wde</t>
  </si>
  <si>
    <t>Suntech_Power_PLUTO245_Wdm</t>
  </si>
  <si>
    <t>Suntech_Power_PLUTO250_Wdb</t>
  </si>
  <si>
    <t>Suntech_Power_PLUTO250_Wde</t>
  </si>
  <si>
    <t>Suntech_Power_PLUTO250_Wdm</t>
  </si>
  <si>
    <t>Suntech_Power_STP250D_24_VEC</t>
  </si>
  <si>
    <t>Suntech_Power_STP260_24_Vb_1</t>
  </si>
  <si>
    <t>Suntech_Power_STP260D_24_VEC</t>
  </si>
  <si>
    <t>Suntech_Power_STP260_VRM_1</t>
  </si>
  <si>
    <t>Suntech_Power_STP270_24_Vb_1</t>
  </si>
  <si>
    <t>Suntech_Power_STP270D_24_VEC</t>
  </si>
  <si>
    <t>Suntech_Power_STP270_VRM_1</t>
  </si>
  <si>
    <t>Suntech_Power_STP275_VRM_1</t>
  </si>
  <si>
    <t>Suntech_Power_STP275_VRM_1_5</t>
  </si>
  <si>
    <t>Suntech_Power_PLUTO280_Vdm</t>
  </si>
  <si>
    <t>Suntech_Power_PLUTO280_Vdx</t>
  </si>
  <si>
    <t>Suntech_Power_STP280_24_Vb_1</t>
  </si>
  <si>
    <t>Suntech_Power_STP280_VRM_1</t>
  </si>
  <si>
    <t>Suntech_Power_STP280_VRM_1_5</t>
  </si>
  <si>
    <t>Suntech_Power_PLUTO285_Vdm</t>
  </si>
  <si>
    <t>Suntech_Power_PLUTO285_Vdx</t>
  </si>
  <si>
    <t>Suntech_Power_STP285_VRM_1</t>
  </si>
  <si>
    <t>Suntech_Power_STP285_VRM_1_5</t>
  </si>
  <si>
    <t>Suntech_Power_PLUTO290_Vdm</t>
  </si>
  <si>
    <t>Suntech_Power_PLUTO290_Vdx</t>
  </si>
  <si>
    <t>Suntech_Power_STP290_VRM_1</t>
  </si>
  <si>
    <t>Suntech_Power_STP290_VRM_1_5</t>
  </si>
  <si>
    <t>Suntech_Power_PLUTO295_Vdm</t>
  </si>
  <si>
    <t>Suntech_Power_PLUTO295_Vdx</t>
  </si>
  <si>
    <t>Suntech_Power_STP295_VRM_1</t>
  </si>
  <si>
    <t>Suntech_Power_STP295_VRM_1_5</t>
  </si>
  <si>
    <t>Suntech_Power_PLUTO300_Vdm</t>
  </si>
  <si>
    <t>Suntech_Power_PLUTO300_Vdx</t>
  </si>
  <si>
    <t>Suntech_Power_STP300_VRM_1</t>
  </si>
  <si>
    <t>Suntech_Power_STP300_VRM_1_5</t>
  </si>
  <si>
    <t>Suntech_Power_PLUTO305_Vdm</t>
  </si>
  <si>
    <t>Suntech_Power_PLUTO305_Vdx</t>
  </si>
  <si>
    <t>Suntech_Power_STP305_VRM_1</t>
  </si>
  <si>
    <t>Suntech_Power_STP305_VRM_1_5</t>
  </si>
  <si>
    <t>Suntech_Power_PLUTO310_Vdm</t>
  </si>
  <si>
    <t>Suntech_Power_PLUTO310_Vdx</t>
  </si>
  <si>
    <t>Suntech_Power_STP310_VRM_1_5</t>
  </si>
  <si>
    <t>Suntop_Solar_Energy_TOP_S_125M6A</t>
  </si>
  <si>
    <t>Suntop_Solar_Energy_TOP_S_130M6A</t>
  </si>
  <si>
    <t>Suntop_Solar_Energy_TOP_S_135M6A</t>
  </si>
  <si>
    <t>Suntop_Solar_Energy_TOP_S_135S6A</t>
  </si>
  <si>
    <t>Suntop_Solar_Energy_TOP_S_140M6A</t>
  </si>
  <si>
    <t>Suntop_Solar_Energy_TOP_S_140S6A</t>
  </si>
  <si>
    <t>Suntop_Solar_Energy_TOP_S_145S6A</t>
  </si>
  <si>
    <t>Suntop_Solar_Energy_TOP_S_170M6A</t>
  </si>
  <si>
    <t>Suntop_Solar_Energy_TOP_S_175M6A</t>
  </si>
  <si>
    <t>Suntop_Solar_Energy_TOP_S_180M6A</t>
  </si>
  <si>
    <t>Suntop_Solar_Energy_TOP_S_185M6A</t>
  </si>
  <si>
    <t>Suntop_Solar_Energy_TOP_S_185S6A</t>
  </si>
  <si>
    <t>Suntop_Solar_Energy_TOP_S_190M6A</t>
  </si>
  <si>
    <t>Suntop_Solar_Energy_TOP_S_190S6A</t>
  </si>
  <si>
    <t>Suntop_Solar_Energy_TOP_S_195M6A</t>
  </si>
  <si>
    <t>Suntop_Solar_Energy_TOP_S_195S6A</t>
  </si>
  <si>
    <t>Suntop_Solar_Energy_TOP_S_200M6A</t>
  </si>
  <si>
    <t>Suntop_Solar_Energy_TOP_S_205M6A</t>
  </si>
  <si>
    <t>Suntop_Solar_Energy_TOP_S_210M6A</t>
  </si>
  <si>
    <t>Suntop_Solar_Energy_TOP_H_215M6A</t>
  </si>
  <si>
    <t>Suntop_Solar_Energy_TOP_S_215M6A</t>
  </si>
  <si>
    <t>Suntop_Solar_Energy_TOP_H_220M6A</t>
  </si>
  <si>
    <t>Suntop_Solar_Energy_TOP_H_220S6A</t>
  </si>
  <si>
    <t>Suntop_Solar_Energy_TOP_S_220M6A</t>
  </si>
  <si>
    <t>Suntop_Solar_Energy_TOP_S_220S6A</t>
  </si>
  <si>
    <t>Suntop_Solar_Energy_TOP_H_225M6A</t>
  </si>
  <si>
    <t>Suntop_Solar_Energy_TOP_H_225S6A</t>
  </si>
  <si>
    <t>Suntop_Solar_Energy_TOP_S_225M6A</t>
  </si>
  <si>
    <t>Suntop_Solar_Energy_TOP_S_225S6A</t>
  </si>
  <si>
    <t>Suntop_Solar_Energy_TOP_H_230M6A</t>
  </si>
  <si>
    <t>Suntop_Solar_Energy_TOP_H_230S6A</t>
  </si>
  <si>
    <t>Suntop_Solar_Energy_TOP_S_230M6A</t>
  </si>
  <si>
    <t>Suntop_Solar_Energy_TOP_S_230S6A</t>
  </si>
  <si>
    <t>Suntop_Solar_Energy_TOP_H_235M6A</t>
  </si>
  <si>
    <t>Suntop_Solar_Energy_TOP_H_235S6A</t>
  </si>
  <si>
    <t>Suntop_Solar_Energy_TOP_S_235M6A</t>
  </si>
  <si>
    <t>Suntop_Solar_Energy_TOP_S_235S6A</t>
  </si>
  <si>
    <t>Suntop_Solar_Energy_TOP_H_240S6A</t>
  </si>
  <si>
    <t>Suntop_Solar_Energy_TOP_S_240S6A</t>
  </si>
  <si>
    <t>SunWize_Technologies_SW170</t>
  </si>
  <si>
    <t>SunWize_Technologies_SW175</t>
  </si>
  <si>
    <t>SunWize_Technologies_SW180</t>
  </si>
  <si>
    <t>Supreme_Solar_SS_165M</t>
  </si>
  <si>
    <t>Supreme_Solar_SS_170M</t>
  </si>
  <si>
    <t>Supreme_Solar_SS_175M</t>
  </si>
  <si>
    <t>Supreme_Solar_SS_180M</t>
  </si>
  <si>
    <t>Supreme_Solar_SS_200P</t>
  </si>
  <si>
    <t>Supreme_Solar_SS_210P</t>
  </si>
  <si>
    <t>Supreme_Solar_SS_220P</t>
  </si>
  <si>
    <t>Supreme_Solar_SS_230P</t>
  </si>
  <si>
    <t>Supreme_Solar_SS_250P</t>
  </si>
  <si>
    <t>Supreme_Solar_SS_260P</t>
  </si>
  <si>
    <t>Supreme_Solar_SS_270P</t>
  </si>
  <si>
    <t>Supreme_Solar_SS_280P</t>
  </si>
  <si>
    <t>Suzhou_Shenglong_PV_Tech_SLSM_175D</t>
  </si>
  <si>
    <t>Suzhou_Shenglong_PV_Tech_SLSM_180D</t>
  </si>
  <si>
    <t>Suzhou_Shenglong_PV_Tech_SLSM_185D</t>
  </si>
  <si>
    <t>Suzhou_Shenglong_PV_Tech_SLSM_220P</t>
  </si>
  <si>
    <t>Suzhou_Shenglong_PV_Tech_SLSM_225P</t>
  </si>
  <si>
    <t>Suzhou_Shenglong_PV_Tech_SLSM_230P</t>
  </si>
  <si>
    <t>Suzhou_Talesun_Solar_Technologies_Co___Ltd__TP572M_175</t>
  </si>
  <si>
    <t>Suzhou_Talesun_Solar_Technologies_Co___Ltd__TP572M_180</t>
  </si>
  <si>
    <t>Suzhou_Talesun_Solar_Technologies_Co___Ltd__TP572M_185</t>
  </si>
  <si>
    <t>Suzhou_Talesun_Solar_Technologies_Co___Ltd__TP572M_190</t>
  </si>
  <si>
    <t>Suzhou_Talesun_Solar_Technologies_Co___Ltd__TP572M_195</t>
  </si>
  <si>
    <t>Suzhou_Talesun_Solar_Technologies_Co___Ltd__TP572M_200</t>
  </si>
  <si>
    <t>Suzhou_Talesun_Solar_Technologies_Co___Ltd__TP660M_220</t>
  </si>
  <si>
    <t>Suzhou_Talesun_Solar_Technologies_Co___Ltd__TP660P_220</t>
  </si>
  <si>
    <t>Suzhou_Talesun_Solar_Technologies_Co___Ltd__TP660M_225</t>
  </si>
  <si>
    <t>Suzhou_Talesun_Solar_Technologies_Co___Ltd__TP660P_225</t>
  </si>
  <si>
    <t>Suzhou_Talesun_Solar_Technologies_Co___Ltd__TP660M_230</t>
  </si>
  <si>
    <t>Suzhou_Talesun_Solar_Technologies_Co___Ltd__TP660P_230</t>
  </si>
  <si>
    <t>Suzhou_Talesun_Solar_Technologies_Co___Ltd__TP660M_235</t>
  </si>
  <si>
    <t>Suzhou_Talesun_Solar_Technologies_Co___Ltd__TP660P_235</t>
  </si>
  <si>
    <t>Suzhou_Talesun_Solar_Technologies_Co___Ltd__TP660M_240</t>
  </si>
  <si>
    <t>Suzhou_Talesun_Solar_Technologies_Co___Ltd__TP660M_240B</t>
  </si>
  <si>
    <t>Suzhou_Talesun_Solar_Technologies_Co___Ltd__TP660P_240</t>
  </si>
  <si>
    <t>Suzhou_Talesun_Solar_Technologies_Co___Ltd__TP660P_240B</t>
  </si>
  <si>
    <t>Suzhou_Talesun_Solar_Technologies_Co___Ltd__TP660M_245</t>
  </si>
  <si>
    <t>Suzhou_Talesun_Solar_Technologies_Co___Ltd__TP660M_245B</t>
  </si>
  <si>
    <t>Suzhou_Talesun_Solar_Technologies_Co___Ltd__TP660P_245</t>
  </si>
  <si>
    <t>Suzhou_Talesun_Solar_Technologies_Co___Ltd__TP660P_245B</t>
  </si>
  <si>
    <t>Suzhou_Talesun_Solar_Technologies_Co___Ltd__TAC208_240</t>
  </si>
  <si>
    <t>Suzhou_Talesun_Solar_Technologies_Co___Ltd__TP660AM225</t>
  </si>
  <si>
    <t>Suzhou_Talesun_Solar_Technologies_Co___Ltd__TP660AM240</t>
  </si>
  <si>
    <t>Suzhou_Talesun_Solar_Technologies_Co___Ltd__TP660M_250</t>
  </si>
  <si>
    <t>Suzhou_Talesun_Solar_Technologies_Co___Ltd__TP660M_250B</t>
  </si>
  <si>
    <t>Suzhou_Talesun_Solar_Technologies_Co___Ltd__TP660P_250</t>
  </si>
  <si>
    <t>Suzhou_Talesun_Solar_Technologies_Co___Ltd__TP660P_250B</t>
  </si>
  <si>
    <t>Suzhou_Talesun_Solar_Technologies_Co___Ltd__TP660M_255</t>
  </si>
  <si>
    <t>Suzhou_Talesun_Solar_Technologies_Co___Ltd__TP660M_255B</t>
  </si>
  <si>
    <t>Suzhou_Talesun_Solar_Technologies_Co___Ltd__TP660P_255</t>
  </si>
  <si>
    <t>Suzhou_Talesun_Solar_Technologies_Co___Ltd__TP660P_255B</t>
  </si>
  <si>
    <t>Suzhou_Talesun_Solar_Technologies_Co___Ltd__TP660M_260</t>
  </si>
  <si>
    <t>Suzhou_Talesun_Solar_Technologies_Co___Ltd__TP660M_260B</t>
  </si>
  <si>
    <t>Suzhou_Talesun_Solar_Technologies_Co___Ltd__TP660P_260</t>
  </si>
  <si>
    <t>Suzhou_Talesun_Solar_Technologies_Co___Ltd__TP660M_265</t>
  </si>
  <si>
    <t>Suzhou_Talesun_Solar_Technologies_Co___Ltd__TP660P_H__265</t>
  </si>
  <si>
    <t>Suzhou_Talesun_Solar_Technologies_Co___Ltd__TP660P_265</t>
  </si>
  <si>
    <t>Suzhou_Talesun_Solar_Technologies_Co___Ltd__TP660M_270</t>
  </si>
  <si>
    <t>Suzhou_Talesun_Solar_Technologies_Co___Ltd__TP660P_H__270</t>
  </si>
  <si>
    <t>Suzhou_Talesun_Solar_Technologies_Co___Ltd__TP660P_270</t>
  </si>
  <si>
    <t>Suzhou_Talesun_Solar_Technologies_Co___Ltd__TP660M_H__275</t>
  </si>
  <si>
    <t>Suzhou_Talesun_Solar_Technologies_Co___Ltd__TP660M_275</t>
  </si>
  <si>
    <t>Suzhou_Talesun_Solar_Technologies_Co___Ltd__TP660P_H__275</t>
  </si>
  <si>
    <t>Suzhou_Talesun_Solar_Technologies_Co___Ltd__TP660P_275</t>
  </si>
  <si>
    <t>Suzhou_Talesun_Solar_Technologies_Co___Ltd__TP660M_H__280</t>
  </si>
  <si>
    <t>Suzhou_Talesun_Solar_Technologies_Co___Ltd__TP660M_280</t>
  </si>
  <si>
    <t>Suzhou_Talesun_Solar_Technologies_Co___Ltd__TP660P_H__280</t>
  </si>
  <si>
    <t>Suzhou_Talesun_Solar_Technologies_Co___Ltd__TP660P_280</t>
  </si>
  <si>
    <t>Suzhou_Talesun_Solar_Technologies_Co___Ltd__TP672P_280</t>
  </si>
  <si>
    <t>Suzhou_Talesun_Solar_Technologies_Co___Ltd__TP660M_H__285</t>
  </si>
  <si>
    <t>Suzhou_Talesun_Solar_Technologies_Co___Ltd__TP660M_285</t>
  </si>
  <si>
    <t>Suzhou_Talesun_Solar_Technologies_Co___Ltd__TP660P_H__285</t>
  </si>
  <si>
    <t>Suzhou_Talesun_Solar_Technologies_Co___Ltd__TP660P_285</t>
  </si>
  <si>
    <t>Suzhou_Talesun_Solar_Technologies_Co___Ltd__TP672M_285</t>
  </si>
  <si>
    <t>Suzhou_Talesun_Solar_Technologies_Co___Ltd__TP672M_285B</t>
  </si>
  <si>
    <t>Suzhou_Talesun_Solar_Technologies_Co___Ltd__TP672P_285</t>
  </si>
  <si>
    <t>Suzhou_Talesun_Solar_Technologies_Co___Ltd__TP672P_285B</t>
  </si>
  <si>
    <t>Suzhou_Talesun_Solar_Technologies_Co___Ltd__TP660M_H__290</t>
  </si>
  <si>
    <t>Suzhou_Talesun_Solar_Technologies_Co___Ltd__TP660M_290</t>
  </si>
  <si>
    <t>Suzhou_Talesun_Solar_Technologies_Co___Ltd__TP672M_290</t>
  </si>
  <si>
    <t>Suzhou_Talesun_Solar_Technologies_Co___Ltd__TP672M_290B</t>
  </si>
  <si>
    <t>Suzhou_Talesun_Solar_Technologies_Co___Ltd__TP672P_290</t>
  </si>
  <si>
    <t>Suzhou_Talesun_Solar_Technologies_Co___Ltd__TP672P_290B</t>
  </si>
  <si>
    <t>Suzhou_Talesun_Solar_Technologies_Co___Ltd__TP660M_H__295</t>
  </si>
  <si>
    <t>Suzhou_Talesun_Solar_Technologies_Co___Ltd__TP660M_295</t>
  </si>
  <si>
    <t>Suzhou_Talesun_Solar_Technologies_Co___Ltd__TP672M_295</t>
  </si>
  <si>
    <t>Suzhou_Talesun_Solar_Technologies_Co___Ltd__TP672M_295B</t>
  </si>
  <si>
    <t>Suzhou_Talesun_Solar_Technologies_Co___Ltd__TP672P_295</t>
  </si>
  <si>
    <t>Suzhou_Talesun_Solar_Technologies_Co___Ltd__TP672P_295B</t>
  </si>
  <si>
    <t>Suzhou_Talesun_Solar_Technologies_Co___Ltd__TP660M_H__300</t>
  </si>
  <si>
    <t>Suzhou_Talesun_Solar_Technologies_Co___Ltd__TP660M_300</t>
  </si>
  <si>
    <t>Suzhou_Talesun_Solar_Technologies_Co___Ltd__TP672M_300</t>
  </si>
  <si>
    <t>Suzhou_Talesun_Solar_Technologies_Co___Ltd__TP672M_300B</t>
  </si>
  <si>
    <t>Suzhou_Talesun_Solar_Technologies_Co___Ltd__TP672P_300</t>
  </si>
  <si>
    <t>Suzhou_Talesun_Solar_Technologies_Co___Ltd__TP672P_300B</t>
  </si>
  <si>
    <t>Suzhou_Talesun_Solar_Technologies_Co___Ltd__TP672M_305</t>
  </si>
  <si>
    <t>Suzhou_Talesun_Solar_Technologies_Co___Ltd__TP672M_305B</t>
  </si>
  <si>
    <t>Suzhou_Talesun_Solar_Technologies_Co___Ltd__TP672P_305</t>
  </si>
  <si>
    <t>Suzhou_Talesun_Solar_Technologies_Co___Ltd__TP672M_310</t>
  </si>
  <si>
    <t>Suzhou_Talesun_Solar_Technologies_Co___Ltd__TP672M_310B</t>
  </si>
  <si>
    <t>Suzhou_Talesun_Solar_Technologies_Co___Ltd__TP672P_310</t>
  </si>
  <si>
    <t>Suzhou_Talesun_Solar_Technologies_Co___Ltd__TP672M_315</t>
  </si>
  <si>
    <t>Suzhou_Talesun_Solar_Technologies_Co___Ltd__TP672P_H__315</t>
  </si>
  <si>
    <t>Suzhou_Talesun_Solar_Technologies_Co___Ltd__TP672P_315</t>
  </si>
  <si>
    <t>Suzhou_Talesun_Solar_Technologies_Co___Ltd__TP672M_320</t>
  </si>
  <si>
    <t>Suzhou_Talesun_Solar_Technologies_Co___Ltd__TP672P_H__320</t>
  </si>
  <si>
    <t>Suzhou_Talesun_Solar_Technologies_Co___Ltd__TP672P_320</t>
  </si>
  <si>
    <t>Suzhou_Talesun_Solar_Technologies_Co___Ltd__TP672M_H__325</t>
  </si>
  <si>
    <t>Suzhou_Talesun_Solar_Technologies_Co___Ltd__TP672M_325</t>
  </si>
  <si>
    <t>Suzhou_Talesun_Solar_Technologies_Co___Ltd__TP672P_H__325</t>
  </si>
  <si>
    <t>Suzhou_Talesun_Solar_Technologies_Co___Ltd__TP672P_325</t>
  </si>
  <si>
    <t>Suzhou_Talesun_Solar_Technologies_Co___Ltd__TP6F60M_H__325</t>
  </si>
  <si>
    <t>Suzhou_Talesun_Solar_Technologies_Co___Ltd__TP6F60M_325</t>
  </si>
  <si>
    <t>Suzhou_Talesun_Solar_Technologies_Co___Ltd__TP672M_H__330</t>
  </si>
  <si>
    <t>Suzhou_Talesun_Solar_Technologies_Co___Ltd__TP672M_330</t>
  </si>
  <si>
    <t>Suzhou_Talesun_Solar_Technologies_Co___Ltd__TP672P_H__330</t>
  </si>
  <si>
    <t>Suzhou_Talesun_Solar_Technologies_Co___Ltd__TP672P_330</t>
  </si>
  <si>
    <t>Suzhou_Talesun_Solar_Technologies_Co___Ltd__TP6F60M_H__330</t>
  </si>
  <si>
    <t>Suzhou_Talesun_Solar_Technologies_Co___Ltd__TP6F60M_330</t>
  </si>
  <si>
    <t>Suzhou_Talesun_Solar_Technologies_Co___Ltd__TP672M_H__335</t>
  </si>
  <si>
    <t>Suzhou_Talesun_Solar_Technologies_Co___Ltd__TP672M_335</t>
  </si>
  <si>
    <t>Suzhou_Talesun_Solar_Technologies_Co___Ltd__TP672P_H__335</t>
  </si>
  <si>
    <t>Suzhou_Talesun_Solar_Technologies_Co___Ltd__TP672P_335</t>
  </si>
  <si>
    <t>Suzhou_Talesun_Solar_Technologies_Co___Ltd__TP6F60M_H__335</t>
  </si>
  <si>
    <t>Suzhou_Talesun_Solar_Technologies_Co___Ltd__TP6F60M_335</t>
  </si>
  <si>
    <t>Suzhou_Talesun_Solar_Technologies_Co___Ltd__TP672M_H__340</t>
  </si>
  <si>
    <t>Suzhou_Talesun_Solar_Technologies_Co___Ltd__TP672M_340</t>
  </si>
  <si>
    <t>Suzhou_Talesun_Solar_Technologies_Co___Ltd__TP672P_H__340</t>
  </si>
  <si>
    <t>Suzhou_Talesun_Solar_Technologies_Co___Ltd__TP672P_340</t>
  </si>
  <si>
    <t>Suzhou_Talesun_Solar_Technologies_Co___Ltd__TP6F60M_H__340</t>
  </si>
  <si>
    <t>Suzhou_Talesun_Solar_Technologies_Co___Ltd__TP6F60M_340</t>
  </si>
  <si>
    <t>Suzhou_Talesun_Solar_Technologies_Co___Ltd__TP672M_H__345</t>
  </si>
  <si>
    <t>Suzhou_Talesun_Solar_Technologies_Co___Ltd__TP672M_345</t>
  </si>
  <si>
    <t>Suzhou_Talesun_Solar_Technologies_Co___Ltd__TP672P_H__345</t>
  </si>
  <si>
    <t>Suzhou_Talesun_Solar_Technologies_Co___Ltd__TP672P_345</t>
  </si>
  <si>
    <t>Suzhou_Talesun_Solar_Technologies_Co___Ltd__TP6F60M_H__345</t>
  </si>
  <si>
    <t>Suzhou_Talesun_Solar_Technologies_Co___Ltd__TP6F60M_345</t>
  </si>
  <si>
    <t>Suzhou_Talesun_Solar_Technologies_Co___Ltd__TP672M_H__350</t>
  </si>
  <si>
    <t>Suzhou_Talesun_Solar_Technologies_Co___Ltd__TP672M_350</t>
  </si>
  <si>
    <t>Suzhou_Talesun_Solar_Technologies_Co___Ltd__TP6F60M_H__350</t>
  </si>
  <si>
    <t>Suzhou_Talesun_Solar_Technologies_Co___Ltd__TP6F60M_350</t>
  </si>
  <si>
    <t>Suzhou_Talesun_Solar_Technologies_Co___Ltd__TP672M_H__355</t>
  </si>
  <si>
    <t>Suzhou_Talesun_Solar_Technologies_Co___Ltd__TP672M_355</t>
  </si>
  <si>
    <t>Suzhou_Talesun_Solar_Technologies_Co___Ltd__TP672M_H__360</t>
  </si>
  <si>
    <t>Suzhou_Talesun_Solar_Technologies_Co___Ltd__TP672M_360</t>
  </si>
  <si>
    <t>Suzhou_Talesun_Solar_Technologies_Co___Ltd__TP672M_H__365</t>
  </si>
  <si>
    <t>Suzhou_Talesun_Solar_Technologies_Co___Ltd__TP672M_365</t>
  </si>
  <si>
    <t>Suzhou_Talesun_Solar_Technologies_Co___Ltd__TP672M_H__370</t>
  </si>
  <si>
    <t>Suzhou_Talesun_Solar_Technologies_Co___Ltd__TP672M_370</t>
  </si>
  <si>
    <t>Suzhou_Talesun_Solar_Technologies_Co___Ltd__TP672M_H__375</t>
  </si>
  <si>
    <t>Suzhou_Talesun_Solar_Technologies_Co___Ltd__TP672M_375</t>
  </si>
  <si>
    <t>Suzhou_Talesun_Solar_Technologies_Co___Ltd__TP672M_H__380</t>
  </si>
  <si>
    <t>Suzhou_Talesun_Solar_Technologies_Co___Ltd__TP672M_380</t>
  </si>
  <si>
    <t>Suzhou_Talesun_Solar_Technologies_Co___Ltd__TP672M_H__385</t>
  </si>
  <si>
    <t>Suzhou_Talesun_Solar_Technologies_Co___Ltd__TP672M_385</t>
  </si>
  <si>
    <t>Suzhou_Talesun_Solar_Technologies_Co___Ltd__TP6F72M_H__385</t>
  </si>
  <si>
    <t>Suzhou_Talesun_Solar_Technologies_Co___Ltd__TP6F72M_385</t>
  </si>
  <si>
    <t>Suzhou_Talesun_Solar_Technologies_Co___Ltd__TP672M_H__390</t>
  </si>
  <si>
    <t>Suzhou_Talesun_Solar_Technologies_Co___Ltd__TP672M_390</t>
  </si>
  <si>
    <t>Suzhou_Talesun_Solar_Technologies_Co___Ltd__TP6F72M_H__390</t>
  </si>
  <si>
    <t>Suzhou_Talesun_Solar_Technologies_Co___Ltd__TP6F72M_390</t>
  </si>
  <si>
    <t>Suzhou_Talesun_Solar_Technologies_Co___Ltd__TP6H72M_H__390</t>
  </si>
  <si>
    <t>Suzhou_Talesun_Solar_Technologies_Co___Ltd__TP6H72M_390</t>
  </si>
  <si>
    <t>Suzhou_Talesun_Solar_Technologies_Co___Ltd__TD6G72M_395</t>
  </si>
  <si>
    <t>Suzhou_Talesun_Solar_Technologies_Co___Ltd__TP672M_H__395</t>
  </si>
  <si>
    <t>Suzhou_Talesun_Solar_Technologies_Co___Ltd__TP672M_395</t>
  </si>
  <si>
    <t>Suzhou_Talesun_Solar_Technologies_Co___Ltd__TP6F72M_H__395</t>
  </si>
  <si>
    <t>Suzhou_Talesun_Solar_Technologies_Co___Ltd__TP6F72M_395</t>
  </si>
  <si>
    <t>Suzhou_Talesun_Solar_Technologies_Co___Ltd__TP6G72M_H__395</t>
  </si>
  <si>
    <t>Suzhou_Talesun_Solar_Technologies_Co___Ltd__TP6G72M_395</t>
  </si>
  <si>
    <t>Suzhou_Talesun_Solar_Technologies_Co___Ltd__TP6H72M_H__395</t>
  </si>
  <si>
    <t>Suzhou_Talesun_Solar_Technologies_Co___Ltd__TP6H72M_395</t>
  </si>
  <si>
    <t>Suzhou_Talesun_Solar_Technologies_Co___Ltd__TD6G72M_400</t>
  </si>
  <si>
    <t>Suzhou_Talesun_Solar_Technologies_Co___Ltd__TP672M_H__400</t>
  </si>
  <si>
    <t>Suzhou_Talesun_Solar_Technologies_Co___Ltd__TP672M_400</t>
  </si>
  <si>
    <t>Suzhou_Talesun_Solar_Technologies_Co___Ltd__TP6F72M_H__400</t>
  </si>
  <si>
    <t>Suzhou_Talesun_Solar_Technologies_Co___Ltd__TP6F72M_400</t>
  </si>
  <si>
    <t>Suzhou_Talesun_Solar_Technologies_Co___Ltd__TP6G72M_H__400</t>
  </si>
  <si>
    <t>Suzhou_Talesun_Solar_Technologies_Co___Ltd__TP6G72M_400</t>
  </si>
  <si>
    <t>Suzhou_Talesun_Solar_Technologies_Co___Ltd__TP6H72M_H__400</t>
  </si>
  <si>
    <t>Suzhou_Talesun_Solar_Technologies_Co___Ltd__TP6H72M_400</t>
  </si>
  <si>
    <t>Suzhou_Talesun_Solar_Technologies_Co___Ltd__TD6G72M_405</t>
  </si>
  <si>
    <t>Suzhou_Talesun_Solar_Technologies_Co___Ltd__TP672M_H__405</t>
  </si>
  <si>
    <t>Suzhou_Talesun_Solar_Technologies_Co___Ltd__TP672M_405</t>
  </si>
  <si>
    <t>Suzhou_Talesun_Solar_Technologies_Co___Ltd__TP6F72M_H__405</t>
  </si>
  <si>
    <t>Suzhou_Talesun_Solar_Technologies_Co___Ltd__TP6F72M_405</t>
  </si>
  <si>
    <t>Suzhou_Talesun_Solar_Technologies_Co___Ltd__TP6G72M_H__405</t>
  </si>
  <si>
    <t>Suzhou_Talesun_Solar_Technologies_Co___Ltd__TP6G72M_405</t>
  </si>
  <si>
    <t>Suzhou_Talesun_Solar_Technologies_Co___Ltd__TP6H72M_H__405</t>
  </si>
  <si>
    <t>Suzhou_Talesun_Solar_Technologies_Co___Ltd__TP6H72M_405</t>
  </si>
  <si>
    <t>Suzhou_Talesun_Solar_Technologies_Co___Ltd__TD6G72M_410</t>
  </si>
  <si>
    <t>Suzhou_Talesun_Solar_Technologies_Co___Ltd__TP672M_H__410</t>
  </si>
  <si>
    <t>Suzhou_Talesun_Solar_Technologies_Co___Ltd__TP672M_410</t>
  </si>
  <si>
    <t>Suzhou_Talesun_Solar_Technologies_Co___Ltd__TP6F72M_H__410</t>
  </si>
  <si>
    <t>Suzhou_Talesun_Solar_Technologies_Co___Ltd__TP6F72M_410</t>
  </si>
  <si>
    <t>Suzhou_Talesun_Solar_Technologies_Co___Ltd__TP6G72M_H__410</t>
  </si>
  <si>
    <t>Suzhou_Talesun_Solar_Technologies_Co___Ltd__TP6G72M_410</t>
  </si>
  <si>
    <t>Suzhou_Talesun_Solar_Technologies_Co___Ltd__TP6H72M_H__410</t>
  </si>
  <si>
    <t>Suzhou_Talesun_Solar_Technologies_Co___Ltd__TP6H72M_410</t>
  </si>
  <si>
    <t>Suzhou_Talesun_Solar_Technologies_Co___Ltd__TP672M_H__415</t>
  </si>
  <si>
    <t>Suzhou_Talesun_Solar_Technologies_Co___Ltd__TP672M_415</t>
  </si>
  <si>
    <t>Suzhou_Talesun_Solar_Technologies_Co___Ltd__TP6F72M_H__415</t>
  </si>
  <si>
    <t>Suzhou_Talesun_Solar_Technologies_Co___Ltd__TP6F72M_415</t>
  </si>
  <si>
    <t>Suzhou_Talesun_Solar_Technologies_Co___Ltd__TP6F72M_H__420</t>
  </si>
  <si>
    <t>Suzhou_Talesun_Solar_Technologies_Co___Ltd__TP6F72M_420</t>
  </si>
  <si>
    <t>SweModule_220_x</t>
  </si>
  <si>
    <t>SweModule_225_x</t>
  </si>
  <si>
    <t>SweModule_230_x</t>
  </si>
  <si>
    <t>SweModule_235_x</t>
  </si>
  <si>
    <t>SweModule_240_x</t>
  </si>
  <si>
    <t>SweModule_245_x</t>
  </si>
  <si>
    <t>SweModule_250_x</t>
  </si>
  <si>
    <t>SweModule_255_x</t>
  </si>
  <si>
    <t>SweModule_260_x</t>
  </si>
  <si>
    <t>SweModule_265_x</t>
  </si>
  <si>
    <t>Symphony_Energy_SE_M215Gy</t>
  </si>
  <si>
    <t>Symphony_Energy_SE_M216Gy</t>
  </si>
  <si>
    <t>Symphony_Energy_SE_M217Gy</t>
  </si>
  <si>
    <t>Symphony_Energy_SE_M218Gy</t>
  </si>
  <si>
    <t>Symphony_Energy_SE_M219Gy</t>
  </si>
  <si>
    <t>Symphony_Energy_SE_M220Gy</t>
  </si>
  <si>
    <t>Symphony_Energy_SE_M221Gy</t>
  </si>
  <si>
    <t>Symphony_Energy_SE_M222Gy</t>
  </si>
  <si>
    <t>Symphony_Energy_SE_M223Gy</t>
  </si>
  <si>
    <t>Symphony_Energy_SE_M224Gy</t>
  </si>
  <si>
    <t>Symphony_Energy_OS_M225NA</t>
  </si>
  <si>
    <t>Symphony_Energy_SE_M225Gy</t>
  </si>
  <si>
    <t>Symphony_Energy_SE_M225NA</t>
  </si>
  <si>
    <t>Symphony_Energy_OS_M226NA</t>
  </si>
  <si>
    <t>Symphony_Energy_SE_M226Gy</t>
  </si>
  <si>
    <t>Symphony_Energy_SE_M226NA</t>
  </si>
  <si>
    <t>Symphony_Energy_OS_M227NA</t>
  </si>
  <si>
    <t>Symphony_Energy_SE_M227Gy</t>
  </si>
  <si>
    <t>Symphony_Energy_SE_M227NA</t>
  </si>
  <si>
    <t>Symphony_Energy_OS_M228NA</t>
  </si>
  <si>
    <t>Symphony_Energy_OS_S228TA</t>
  </si>
  <si>
    <t>Symphony_Energy_SE_M228Gy</t>
  </si>
  <si>
    <t>Symphony_Energy_SE_M228NA</t>
  </si>
  <si>
    <t>Symphony_Energy_SE_S228TA</t>
  </si>
  <si>
    <t>Symphony_Energy_OS_M229NA</t>
  </si>
  <si>
    <t>Symphony_Energy_OS_S229TA</t>
  </si>
  <si>
    <t>Symphony_Energy_SE_M229Gy</t>
  </si>
  <si>
    <t>Symphony_Energy_SE_M229NA</t>
  </si>
  <si>
    <t>Symphony_Energy_SE_S229TA</t>
  </si>
  <si>
    <t>Symphony_Energy_OS_M230NA</t>
  </si>
  <si>
    <t>Symphony_Energy_OS_M230NA3</t>
  </si>
  <si>
    <t>Symphony_Energy_OS_S230TA</t>
  </si>
  <si>
    <t>Symphony_Energy_SE_M230Gy</t>
  </si>
  <si>
    <t>Symphony_Energy_SE_M230NA</t>
  </si>
  <si>
    <t>Symphony_Energy_SE_M230NA3</t>
  </si>
  <si>
    <t>Symphony_Energy_SE_S230TA</t>
  </si>
  <si>
    <t>Symphony_Energy_OS_M231NA</t>
  </si>
  <si>
    <t>Symphony_Energy_OS_M231NA3</t>
  </si>
  <si>
    <t>Symphony_Energy_OS_S231TA</t>
  </si>
  <si>
    <t>Symphony_Energy_SE_M231Gy</t>
  </si>
  <si>
    <t>Symphony_Energy_SE_M231NA</t>
  </si>
  <si>
    <t>Symphony_Energy_SE_M231NA3</t>
  </si>
  <si>
    <t>Symphony_Energy_SE_S231TA</t>
  </si>
  <si>
    <t>Symphony_Energy_OS_M232NA</t>
  </si>
  <si>
    <t>Symphony_Energy_OS_M232NA3</t>
  </si>
  <si>
    <t>Symphony_Energy_OS_S232TA</t>
  </si>
  <si>
    <t>Symphony_Energy_SE_M232Gy</t>
  </si>
  <si>
    <t>Symphony_Energy_SE_M232NA</t>
  </si>
  <si>
    <t>Symphony_Energy_SE_M232NA3</t>
  </si>
  <si>
    <t>Symphony_Energy_SE_S232TA</t>
  </si>
  <si>
    <t>Symphony_Energy_OS_M233NA</t>
  </si>
  <si>
    <t>Symphony_Energy_OS_M233NA3</t>
  </si>
  <si>
    <t>Symphony_Energy_OS_S233TA</t>
  </si>
  <si>
    <t>Symphony_Energy_SE_M233Gy</t>
  </si>
  <si>
    <t>Symphony_Energy_SE_M233NA</t>
  </si>
  <si>
    <t>Symphony_Energy_SE_M233NA3</t>
  </si>
  <si>
    <t>Symphony_Energy_SE_S233TA</t>
  </si>
  <si>
    <t>Symphony_Energy_OS_M234NA</t>
  </si>
  <si>
    <t>Symphony_Energy_OS_M234NA3</t>
  </si>
  <si>
    <t>Symphony_Energy_OS_S234TA</t>
  </si>
  <si>
    <t>Symphony_Energy_SE_M234Gy</t>
  </si>
  <si>
    <t>Symphony_Energy_SE_M234NA</t>
  </si>
  <si>
    <t>Symphony_Energy_SE_M234NA3</t>
  </si>
  <si>
    <t>Symphony_Energy_SE_S234TA</t>
  </si>
  <si>
    <t>Symphony_Energy_OS_M235NA</t>
  </si>
  <si>
    <t>Symphony_Energy_OS_M235NA3</t>
  </si>
  <si>
    <t>Symphony_Energy_OS_S235NA3</t>
  </si>
  <si>
    <t>Symphony_Energy_OS_S235TA</t>
  </si>
  <si>
    <t>Symphony_Energy_SE_M235Gy</t>
  </si>
  <si>
    <t>Symphony_Energy_SE_M235NA</t>
  </si>
  <si>
    <t>Symphony_Energy_SE_M235NA3</t>
  </si>
  <si>
    <t>Symphony_Energy_SE_S235NA3</t>
  </si>
  <si>
    <t>Symphony_Energy_SE_S235TA</t>
  </si>
  <si>
    <t>Symphony_Energy_OS_M236NA</t>
  </si>
  <si>
    <t>Symphony_Energy_OS_M236NA3</t>
  </si>
  <si>
    <t>Symphony_Energy_OS_P236NA3</t>
  </si>
  <si>
    <t>Symphony_Energy_OS_S236NA3</t>
  </si>
  <si>
    <t>Symphony_Energy_OS_S236TA</t>
  </si>
  <si>
    <t>Symphony_Energy_SE_M236NA</t>
  </si>
  <si>
    <t>Symphony_Energy_SE_M236NA3</t>
  </si>
  <si>
    <t>Symphony_Energy_SE_P236NA3</t>
  </si>
  <si>
    <t>Symphony_Energy_SE_S236NA3</t>
  </si>
  <si>
    <t>Symphony_Energy_SE_S236TA</t>
  </si>
  <si>
    <t>Symphony_Energy_OS_M237NA</t>
  </si>
  <si>
    <t>Symphony_Energy_OS_M237NA3</t>
  </si>
  <si>
    <t>Symphony_Energy_OS_P237NA3</t>
  </si>
  <si>
    <t>Symphony_Energy_OS_S237NA3</t>
  </si>
  <si>
    <t>Symphony_Energy_OS_S237TA</t>
  </si>
  <si>
    <t>Symphony_Energy_SE_M237NA</t>
  </si>
  <si>
    <t>Symphony_Energy_SE_M237NA3</t>
  </si>
  <si>
    <t>Symphony_Energy_SE_P237NA3</t>
  </si>
  <si>
    <t>Symphony_Energy_SE_S237NA3</t>
  </si>
  <si>
    <t>Symphony_Energy_SE_S237TA</t>
  </si>
  <si>
    <t>Symphony_Energy_OS_M238NA</t>
  </si>
  <si>
    <t>Symphony_Energy_OS_M238NA3</t>
  </si>
  <si>
    <t>Symphony_Energy_OS_P238NA3</t>
  </si>
  <si>
    <t>Symphony_Energy_OS_S238NA3</t>
  </si>
  <si>
    <t>Symphony_Energy_OS_S238TA</t>
  </si>
  <si>
    <t>Symphony_Energy_SE_M238NA</t>
  </si>
  <si>
    <t>Symphony_Energy_SE_M238NA3</t>
  </si>
  <si>
    <t>Symphony_Energy_SE_P238NA3</t>
  </si>
  <si>
    <t>Symphony_Energy_SE_S238NA3</t>
  </si>
  <si>
    <t>Symphony_Energy_SE_S238TA</t>
  </si>
  <si>
    <t>Symphony_Energy_OS_M239NA</t>
  </si>
  <si>
    <t>Symphony_Energy_OS_M239NA3</t>
  </si>
  <si>
    <t>Symphony_Energy_OS_P239NA3</t>
  </si>
  <si>
    <t>Symphony_Energy_OS_S239NA3</t>
  </si>
  <si>
    <t>Symphony_Energy_OS_S239TA</t>
  </si>
  <si>
    <t>Symphony_Energy_SE_M239NA</t>
  </si>
  <si>
    <t>Symphony_Energy_SE_M239NA3</t>
  </si>
  <si>
    <t>Symphony_Energy_SE_P239NA3</t>
  </si>
  <si>
    <t>Symphony_Energy_SE_S239NA3</t>
  </si>
  <si>
    <t>Symphony_Energy_SE_S239TA</t>
  </si>
  <si>
    <t>Symphony_Energy_OS_M240NA</t>
  </si>
  <si>
    <t>Symphony_Energy_OS_M240NA3</t>
  </si>
  <si>
    <t>Symphony_Energy_OS_P240NA3</t>
  </si>
  <si>
    <t>Symphony_Energy_OS_S240NA3</t>
  </si>
  <si>
    <t>Symphony_Energy_OS_S240TA</t>
  </si>
  <si>
    <t>Symphony_Energy_SE_M240NA</t>
  </si>
  <si>
    <t>Symphony_Energy_SE_M240NA3</t>
  </si>
  <si>
    <t>Symphony_Energy_SE_P240NA3</t>
  </si>
  <si>
    <t>Symphony_Energy_SE_S240NA3</t>
  </si>
  <si>
    <t>Symphony_Energy_SE_S240TA</t>
  </si>
  <si>
    <t>Symphony_Energy_OS_M241NA</t>
  </si>
  <si>
    <t>Symphony_Energy_OS_M241NA3</t>
  </si>
  <si>
    <t>Symphony_Energy_OS_P241NA3</t>
  </si>
  <si>
    <t>Symphony_Energy_OS_S241NA3</t>
  </si>
  <si>
    <t>Symphony_Energy_OS_S241TA</t>
  </si>
  <si>
    <t>Symphony_Energy_SE_M241NA</t>
  </si>
  <si>
    <t>Symphony_Energy_SE_M241NA3</t>
  </si>
  <si>
    <t>Symphony_Energy_SE_P241NA3</t>
  </si>
  <si>
    <t>Symphony_Energy_SE_S241NA3</t>
  </si>
  <si>
    <t>Symphony_Energy_SE_S241TA</t>
  </si>
  <si>
    <t>Symphony_Energy_OS_M242NA</t>
  </si>
  <si>
    <t>Symphony_Energy_OS_M242NA3</t>
  </si>
  <si>
    <t>Symphony_Energy_OS_P242NA3</t>
  </si>
  <si>
    <t>Symphony_Energy_OS_S242NA3</t>
  </si>
  <si>
    <t>Symphony_Energy_OS_S242TA</t>
  </si>
  <si>
    <t>Symphony_Energy_SE_M242NA</t>
  </si>
  <si>
    <t>Symphony_Energy_SE_M242NA3</t>
  </si>
  <si>
    <t>Symphony_Energy_SE_P242NA3</t>
  </si>
  <si>
    <t>Symphony_Energy_SE_S242NA3</t>
  </si>
  <si>
    <t>Symphony_Energy_SE_S242TA</t>
  </si>
  <si>
    <t>Symphony_Energy_OS_M243NA</t>
  </si>
  <si>
    <t>Symphony_Energy_OS_M243NA3</t>
  </si>
  <si>
    <t>Symphony_Energy_OS_P243NA3</t>
  </si>
  <si>
    <t>Symphony_Energy_OS_S243NA3</t>
  </si>
  <si>
    <t>Symphony_Energy_OS_S243TA</t>
  </si>
  <si>
    <t>Symphony_Energy_SE_M243NA</t>
  </si>
  <si>
    <t>Symphony_Energy_SE_M243NA3</t>
  </si>
  <si>
    <t>Symphony_Energy_SE_P243NA3</t>
  </si>
  <si>
    <t>Symphony_Energy_SE_S243NA3</t>
  </si>
  <si>
    <t>Symphony_Energy_SE_S243TA</t>
  </si>
  <si>
    <t>Symphony_Energy_OS_M244NA</t>
  </si>
  <si>
    <t>Symphony_Energy_OS_M244NA3</t>
  </si>
  <si>
    <t>Symphony_Energy_OS_P244NA3</t>
  </si>
  <si>
    <t>Symphony_Energy_OS_S244NA3</t>
  </si>
  <si>
    <t>Symphony_Energy_OS_S244TA</t>
  </si>
  <si>
    <t>Symphony_Energy_SE_M244NA</t>
  </si>
  <si>
    <t>Symphony_Energy_SE_M244NA3</t>
  </si>
  <si>
    <t>Symphony_Energy_SE_P244NA3</t>
  </si>
  <si>
    <t>Symphony_Energy_SE_S244NA3</t>
  </si>
  <si>
    <t>Symphony_Energy_SE_S244TA</t>
  </si>
  <si>
    <t>Symphony_Energy_OS_M245NA</t>
  </si>
  <si>
    <t>Symphony_Energy_OS_M245NA3</t>
  </si>
  <si>
    <t>Symphony_Energy_OS_P245NA3</t>
  </si>
  <si>
    <t>Symphony_Energy_OS_S245NA3</t>
  </si>
  <si>
    <t>Symphony_Energy_OS_S245TA</t>
  </si>
  <si>
    <t>Symphony_Energy_SE_M245NA</t>
  </si>
  <si>
    <t>Symphony_Energy_SE_M245NA3</t>
  </si>
  <si>
    <t>Symphony_Energy_SE_P245NA3</t>
  </si>
  <si>
    <t>Symphony_Energy_SE_S245NA3</t>
  </si>
  <si>
    <t>Symphony_Energy_SE_S245TA</t>
  </si>
  <si>
    <t>Symphony_Energy_OS_M246NA3</t>
  </si>
  <si>
    <t>Symphony_Energy_OS_P246NA3</t>
  </si>
  <si>
    <t>Symphony_Energy_OS_S246NA3</t>
  </si>
  <si>
    <t>Symphony_Energy_OS_S246TA</t>
  </si>
  <si>
    <t>Symphony_Energy_SE_M246NA3</t>
  </si>
  <si>
    <t>Symphony_Energy_SE_P246NA3</t>
  </si>
  <si>
    <t>Symphony_Energy_SE_S246NA3</t>
  </si>
  <si>
    <t>Symphony_Energy_SE_S246TA</t>
  </si>
  <si>
    <t>Symphony_Energy_OS_M247NA3</t>
  </si>
  <si>
    <t>Symphony_Energy_OS_P247NA3</t>
  </si>
  <si>
    <t>Symphony_Energy_OS_S247NA3</t>
  </si>
  <si>
    <t>Symphony_Energy_OS_S247TA</t>
  </si>
  <si>
    <t>Symphony_Energy_SE_M247NA3</t>
  </si>
  <si>
    <t>Symphony_Energy_SE_P247NA3</t>
  </si>
  <si>
    <t>Symphony_Energy_SE_S247NA3</t>
  </si>
  <si>
    <t>Symphony_Energy_SE_S247TA</t>
  </si>
  <si>
    <t>Symphony_Energy_OS_M248NA3</t>
  </si>
  <si>
    <t>Symphony_Energy_OS_P248NA3</t>
  </si>
  <si>
    <t>Symphony_Energy_OS_S248NA3</t>
  </si>
  <si>
    <t>Symphony_Energy_OS_S248TA</t>
  </si>
  <si>
    <t>Symphony_Energy_SE_M248NA3</t>
  </si>
  <si>
    <t>Symphony_Energy_SE_P248NA3</t>
  </si>
  <si>
    <t>Symphony_Energy_SE_S248NA3</t>
  </si>
  <si>
    <t>Symphony_Energy_SE_S248TA</t>
  </si>
  <si>
    <t>Symphony_Energy_OS_M249NA3</t>
  </si>
  <si>
    <t>Symphony_Energy_OS_P249NA3</t>
  </si>
  <si>
    <t>Symphony_Energy_OS_S249NA3</t>
  </si>
  <si>
    <t>Symphony_Energy_OS_S249TA</t>
  </si>
  <si>
    <t>Symphony_Energy_SE_M249NA3</t>
  </si>
  <si>
    <t>Symphony_Energy_SE_P249NA3</t>
  </si>
  <si>
    <t>Symphony_Energy_SE_S249NA3</t>
  </si>
  <si>
    <t>Symphony_Energy_SE_S249TA</t>
  </si>
  <si>
    <t>Symphony_Energy_OS_M250NA3</t>
  </si>
  <si>
    <t>Symphony_Energy_OS_P250NA3</t>
  </si>
  <si>
    <t>Symphony_Energy_OS_S250NA3</t>
  </si>
  <si>
    <t>Symphony_Energy_OS_S250TA</t>
  </si>
  <si>
    <t>Symphony_Energy_SE_M250NA3</t>
  </si>
  <si>
    <t>Symphony_Energy_SE_P250NA3</t>
  </si>
  <si>
    <t>Symphony_Energy_SE_S250NA3</t>
  </si>
  <si>
    <t>Symphony_Energy_SE_S250TA</t>
  </si>
  <si>
    <t>Symphony_Energy_OS_P251NA3</t>
  </si>
  <si>
    <t>Symphony_Energy_OS_S251NA3</t>
  </si>
  <si>
    <t>Symphony_Energy_SE_P251NA3</t>
  </si>
  <si>
    <t>Symphony_Energy_SE_S251NA3</t>
  </si>
  <si>
    <t>Symphony_Energy_OS_P252NA3</t>
  </si>
  <si>
    <t>Symphony_Energy_OS_S252NA3</t>
  </si>
  <si>
    <t>Symphony_Energy_SE_P252NA3</t>
  </si>
  <si>
    <t>Symphony_Energy_SE_S252NA3</t>
  </si>
  <si>
    <t>Symphony_Energy_OS_P253NA3</t>
  </si>
  <si>
    <t>Symphony_Energy_OS_S253NA3</t>
  </si>
  <si>
    <t>Symphony_Energy_SE_P253NA3</t>
  </si>
  <si>
    <t>Symphony_Energy_SE_S253NA3</t>
  </si>
  <si>
    <t>Symphony_Energy_OS_P254NA3</t>
  </si>
  <si>
    <t>Symphony_Energy_OS_S254NA3</t>
  </si>
  <si>
    <t>Symphony_Energy_SE_P254NA3</t>
  </si>
  <si>
    <t>Symphony_Energy_SE_S254NA3</t>
  </si>
  <si>
    <t>Symphony_Energy_OS_P255NA3</t>
  </si>
  <si>
    <t>Symphony_Energy_OS_S255NA3</t>
  </si>
  <si>
    <t>Symphony_Energy_SE_P255NA3</t>
  </si>
  <si>
    <t>Symphony_Energy_SE_S255NA3</t>
  </si>
  <si>
    <t>Symphony_Energy_OS_P256NA3</t>
  </si>
  <si>
    <t>Symphony_Energy_SE_P256NA3</t>
  </si>
  <si>
    <t>Symphony_Energy_OS_P257NA3</t>
  </si>
  <si>
    <t>Symphony_Energy_SE_P257NA3</t>
  </si>
  <si>
    <t>Symphony_Energy_OS_P258NA3</t>
  </si>
  <si>
    <t>Symphony_Energy_SE_P258NA3</t>
  </si>
  <si>
    <t>Symphony_Energy_OS_P259NA3</t>
  </si>
  <si>
    <t>Symphony_Energy_SE_P259NA3</t>
  </si>
  <si>
    <t>Symphony_Energy_OS_P260NA3</t>
  </si>
  <si>
    <t>Symphony_Energy_SE_P260NA3</t>
  </si>
  <si>
    <t>T_&amp;_Solar_TSS3_228</t>
  </si>
  <si>
    <t>T_&amp;_Solar_TSS3_230</t>
  </si>
  <si>
    <t>T_&amp;_Solar_TSS3_233</t>
  </si>
  <si>
    <t>T_&amp;_Solar_TSS3_235</t>
  </si>
  <si>
    <t>T_&amp;_Solar_TSS3_238</t>
  </si>
  <si>
    <t>T_&amp;_Solar_TSS3_240</t>
  </si>
  <si>
    <t>T_&amp;_Solar_TSS3_243</t>
  </si>
  <si>
    <t>T_&amp;_Solar_TSS3_245</t>
  </si>
  <si>
    <t>T_&amp;_Solar_TSS3_248</t>
  </si>
  <si>
    <t>T_&amp;_Solar_TSS3_250</t>
  </si>
  <si>
    <t>Tainergy_Tech_TKSE_13001</t>
  </si>
  <si>
    <t>Tainergy_Tech_TKSE_13501</t>
  </si>
  <si>
    <t>Tainergy_Tech_TKSE_14001</t>
  </si>
  <si>
    <t>Tainergy_Tech_TKSD_15001</t>
  </si>
  <si>
    <t>Tainergy_Tech_TKSD_15501</t>
  </si>
  <si>
    <t>Tainergy_Tech_TKSD_16001</t>
  </si>
  <si>
    <t>Tainergy_Tech_TKSD_16501</t>
  </si>
  <si>
    <t>Tainergy_Tech_TKSC_17001</t>
  </si>
  <si>
    <t>Tainergy_Tech_TKSC_17501</t>
  </si>
  <si>
    <t>Tainergy_Tech_TKSC_18001</t>
  </si>
  <si>
    <t>Tainergy_Tech_TKSC_18501</t>
  </si>
  <si>
    <t>Tainergy_Tech_TKSC_19001</t>
  </si>
  <si>
    <t>Tainergy_Tech_TKSB_20001</t>
  </si>
  <si>
    <t>Tainergy_Tech_TKSB_20501</t>
  </si>
  <si>
    <t>Tainergy_Tech_TKSB_21001</t>
  </si>
  <si>
    <t>Tainergy_Tech_TKSB_21501</t>
  </si>
  <si>
    <t>Tainergy_Tech_TKSA_22001</t>
  </si>
  <si>
    <t>Tainergy_Tech_TKSB_22001</t>
  </si>
  <si>
    <t>Tainergy_Tech_TKSA_22501</t>
  </si>
  <si>
    <t>Tainergy_Tech_TKSA_23001</t>
  </si>
  <si>
    <t>Tainergy_Tech_TKSA_23501</t>
  </si>
  <si>
    <t>Tainergy_Tech_TKSA_24001</t>
  </si>
  <si>
    <t>Tainergy_Tech_TKSA_24501</t>
  </si>
  <si>
    <t>Tainergy_Tech_TKSA_25001</t>
  </si>
  <si>
    <t>Tainergy_Tech_TKSG_25001</t>
  </si>
  <si>
    <t>Tainergy_Tech_TKSA_25501</t>
  </si>
  <si>
    <t>Tainergy_Tech_TKSG_25501</t>
  </si>
  <si>
    <t>Tainergy_Tech_TKSA_26001</t>
  </si>
  <si>
    <t>Tainergy_Tech_TKSG_26001</t>
  </si>
  <si>
    <t>Tainergy_Tech_TKSG_26501</t>
  </si>
  <si>
    <t>Tainergy_Tech_TKSG_27001</t>
  </si>
  <si>
    <t>Tainergy_Tech_TKSG_27501</t>
  </si>
  <si>
    <t>Tainergy_Tech_TKSG_28001</t>
  </si>
  <si>
    <t>Tainergy_Tech_TKSG_28501</t>
  </si>
  <si>
    <t>Tainergy_Tech_TKSG_29001</t>
  </si>
  <si>
    <t>Tainergy_Tech_TKSG_29501</t>
  </si>
  <si>
    <t>Tainergy_Tech_TKSG_30001</t>
  </si>
  <si>
    <t>Tainergy_Tech_TKSG_30501</t>
  </si>
  <si>
    <t>Tainergy_Tech_TKSG_31001</t>
  </si>
  <si>
    <t>Tainergy_Tech_TKSG_31501</t>
  </si>
  <si>
    <t>Taiwan_Semiconductor_Manufacturing_TS_230P4_AD</t>
  </si>
  <si>
    <t>Taiwan_Semiconductor_Manufacturing_TS_235P4_AD</t>
  </si>
  <si>
    <t>Taiwan_Semiconductor_Manufacturing_TS_240P4_AD</t>
  </si>
  <si>
    <t>Taiwan_Semiconductor_Manufacturing_TS_245P4_AD</t>
  </si>
  <si>
    <t>Taiwan_Semiconductor_Manufacturing_TS_250P4_AD</t>
  </si>
  <si>
    <t>Tata_Power_Solar_Systems_TP140SBZ</t>
  </si>
  <si>
    <t>Tata_Power_Solar_Systems_TP145SBZ</t>
  </si>
  <si>
    <t>Tata_Power_Solar_Systems_TP150SBZ</t>
  </si>
  <si>
    <t>Tata_Power_Solar_Systems_TP235MBZ</t>
  </si>
  <si>
    <t>Tata_Power_Solar_Systems_TP240MBZ</t>
  </si>
  <si>
    <t>Tata_Power_Solar_Systems_TP245MBZ</t>
  </si>
  <si>
    <t>Tata_Power_Solar_Systems_TP250MBZ</t>
  </si>
  <si>
    <t>Tata_Power_Solar_Systems_TP255MBZ</t>
  </si>
  <si>
    <t>Tata_Power_Solar_Systems_TP265LBZ</t>
  </si>
  <si>
    <t>Tata_Power_Solar_Systems_TP270LBZ</t>
  </si>
  <si>
    <t>Tata_Power_Solar_Systems_TP275LBZ</t>
  </si>
  <si>
    <t>Tata_Power_Solar_Systems_TP280LBZ</t>
  </si>
  <si>
    <t>Tata_Power_Solar_Systems_TP285LBZ</t>
  </si>
  <si>
    <t>Tata_Power_Solar_Systems_TP290LBZ</t>
  </si>
  <si>
    <t>Tata_Power_Solar_Systems_TP295LBZ</t>
  </si>
  <si>
    <t>Tata_Power_Solar_Systems_TP300LBZ</t>
  </si>
  <si>
    <t>Tata_Power_Solar_Systems_TP305LBZ</t>
  </si>
  <si>
    <t>Tata_Power_Solar_Systems_TP310LBZ</t>
  </si>
  <si>
    <t>TBEA_Xinjiang_SunOasis_TBEA4180T</t>
  </si>
  <si>
    <t>TBEA_Xinjiang_SunOasis_TBEA4185T</t>
  </si>
  <si>
    <t>TBEA_Xinjiang_SunOasis_TBEA4190T</t>
  </si>
  <si>
    <t>TBEA_Xinjiang_SunOasis_TBEA3220T</t>
  </si>
  <si>
    <t>TBEA_Xinjiang_SunOasis_TBEA3225T</t>
  </si>
  <si>
    <t>TBEA_Xinjiang_SunOasis_TBEA3230T</t>
  </si>
  <si>
    <t>TBEA_Xinjiang_SunOasis_TBEA3235T</t>
  </si>
  <si>
    <t>TBEA_Xinjiang_SunOasis_TBEA3240T</t>
  </si>
  <si>
    <t>TDG_Holding_T170M725</t>
  </si>
  <si>
    <t>TDG_Holding_T175M725</t>
  </si>
  <si>
    <t>TDG_Holding_T180M725</t>
  </si>
  <si>
    <t>TDG_Holding_T185M725</t>
  </si>
  <si>
    <t>TDG_Holding_T190M725</t>
  </si>
  <si>
    <t>TDG_Holding_T195M725</t>
  </si>
  <si>
    <t>TDG_Holding_T200M725</t>
  </si>
  <si>
    <t>TDG_Holding_T210P606</t>
  </si>
  <si>
    <t>TDG_Holding_T215P606</t>
  </si>
  <si>
    <t>TDG_Holding_T220M606</t>
  </si>
  <si>
    <t>TDG_Holding_T220M965</t>
  </si>
  <si>
    <t>TDG_Holding_T220P606</t>
  </si>
  <si>
    <t>TDG_Holding_T225M606</t>
  </si>
  <si>
    <t>TDG_Holding_T225M965</t>
  </si>
  <si>
    <t>TDG_Holding_T225P606</t>
  </si>
  <si>
    <t>TDG_Holding_T230M606</t>
  </si>
  <si>
    <t>TDG_Holding_T230M965</t>
  </si>
  <si>
    <t>TDG_Holding_T230P606</t>
  </si>
  <si>
    <t>TDG_Holding_T235M606</t>
  </si>
  <si>
    <t>TDG_Holding_T235M965</t>
  </si>
  <si>
    <t>TDG_Holding_T235P606</t>
  </si>
  <si>
    <t>TDG_Holding_T240M606</t>
  </si>
  <si>
    <t>TDG_Holding_T240M965</t>
  </si>
  <si>
    <t>TDG_Holding_T240P606</t>
  </si>
  <si>
    <t>TDG_Holding_T245M606</t>
  </si>
  <si>
    <t>TDG_Holding_T245M965</t>
  </si>
  <si>
    <t>TDG_Holding_T245P606</t>
  </si>
  <si>
    <t>TDG_Holding_T250M606</t>
  </si>
  <si>
    <t>TDG_Holding_T250M965</t>
  </si>
  <si>
    <t>TDG_Holding_T250P606</t>
  </si>
  <si>
    <t>TDG_Holding_T250P726</t>
  </si>
  <si>
    <t>TDG_Holding_T255M606</t>
  </si>
  <si>
    <t>TDG_Holding_T255M726</t>
  </si>
  <si>
    <t>TDG_Holding_T255M965</t>
  </si>
  <si>
    <t>TDG_Holding_T255P726</t>
  </si>
  <si>
    <t>TDG_Holding_T260M726</t>
  </si>
  <si>
    <t>TDG_Holding_T260M965</t>
  </si>
  <si>
    <t>TDG_Holding_T260P726</t>
  </si>
  <si>
    <t>TDG_Holding_T265M726</t>
  </si>
  <si>
    <t>TDG_Holding_T265P726</t>
  </si>
  <si>
    <t>TDG_Holding_T270M726</t>
  </si>
  <si>
    <t>TDG_Holding_T270P726</t>
  </si>
  <si>
    <t>TDG_Holding_T275M726</t>
  </si>
  <si>
    <t>TDG_Holding_T275P726</t>
  </si>
  <si>
    <t>TDG_Holding_T280M726</t>
  </si>
  <si>
    <t>TDG_Holding_T280P726</t>
  </si>
  <si>
    <t>TDG_Holding_T285M726</t>
  </si>
  <si>
    <t>TDG_Holding_T285P726</t>
  </si>
  <si>
    <t>TDG_Holding_T290M726</t>
  </si>
  <si>
    <t>TDG_Holding_T290P726</t>
  </si>
  <si>
    <t>TDG_Holding_T295M726</t>
  </si>
  <si>
    <t>TDG_Holding_T295P726</t>
  </si>
  <si>
    <t>TDG_Holding_T300M726</t>
  </si>
  <si>
    <t>TDG_Holding_T305M726</t>
  </si>
  <si>
    <t>Thaisun_Green_Energy_TSG_180M</t>
  </si>
  <si>
    <t>Thaisun_Green_Energy_TSG_185M</t>
  </si>
  <si>
    <t>Thaisun_Green_Energy_TSG_190M</t>
  </si>
  <si>
    <t>Thaisun_Green_Energy_TSG54_200P</t>
  </si>
  <si>
    <t>Thaisun_Green_Energy_TSG54_210M</t>
  </si>
  <si>
    <t>Thaisun_Green_Energy_TSG54_210P</t>
  </si>
  <si>
    <t>Thaisun_Green_Energy_TSG54_220M</t>
  </si>
  <si>
    <t>Thaisun_Green_Energy_TSG54_220P</t>
  </si>
  <si>
    <t>Thaisun_Green_Energy_TSG60_220P</t>
  </si>
  <si>
    <t>Thaisun_Green_Energy_TSG54_230M</t>
  </si>
  <si>
    <t>Thaisun_Green_Energy_TSG60_230M</t>
  </si>
  <si>
    <t>Thaisun_Green_Energy_TSG60_230P</t>
  </si>
  <si>
    <t>Thaisun_Green_Energy_TSG60_240M</t>
  </si>
  <si>
    <t>Thaisun_Green_Energy_TSG60_240P</t>
  </si>
  <si>
    <t>Thaisun_Green_Energy_TSG60_245P</t>
  </si>
  <si>
    <t>Thaisun_Green_Energy_TSG60_250M</t>
  </si>
  <si>
    <t>Thaisun_Green_Energy_TSG60_250P</t>
  </si>
  <si>
    <t>Thaisun_Green_Energy_TSG60_255M</t>
  </si>
  <si>
    <t>Thaisun_Green_Energy_TSG60_255P</t>
  </si>
  <si>
    <t>Thaisun_Green_Energy_TSG60_260M</t>
  </si>
  <si>
    <t>Thaisun_Green_Energy_TSG60_260P</t>
  </si>
  <si>
    <t>Thaisun_Green_Energy_TSG60_265M</t>
  </si>
  <si>
    <t>Thaisun_Green_Energy_TSG60_265P</t>
  </si>
  <si>
    <t>Thaisun_Green_Energy_TSG60_270M</t>
  </si>
  <si>
    <t>Thaisun_Green_Energy_TSG72_270P</t>
  </si>
  <si>
    <t>Thaisun_Green_Energy_TSG60_275M</t>
  </si>
  <si>
    <t>Thaisun_Green_Energy_TSG72_280M</t>
  </si>
  <si>
    <t>Thaisun_Green_Energy_TSG72_280P</t>
  </si>
  <si>
    <t>Thaisun_Green_Energy_TSG72_290M</t>
  </si>
  <si>
    <t>Thaisun_Green_Energy_TSG72_290P</t>
  </si>
  <si>
    <t>Thaisun_Green_Energy_TSG72_295P</t>
  </si>
  <si>
    <t>Thaisun_Green_Energy_TSG72_300M</t>
  </si>
  <si>
    <t>Thaisun_Green_Energy_TSG72_300P</t>
  </si>
  <si>
    <t>Thaisun_Green_Energy_TSG72_305M</t>
  </si>
  <si>
    <t>Thaisun_Green_Energy_TSG72_305P</t>
  </si>
  <si>
    <t>Thaisun_Green_Energy_TSG72_310M</t>
  </si>
  <si>
    <t>Thaisun_Green_Energy_TSG72_310P</t>
  </si>
  <si>
    <t>Thaisun_Green_Energy_TSG72_315M</t>
  </si>
  <si>
    <t>Thaisun_Green_Energy_TSG72_315P</t>
  </si>
  <si>
    <t>Thaisun_Green_Energy_TSG72_320M</t>
  </si>
  <si>
    <t>Thaisun_Green_Energy_TSG72_320P</t>
  </si>
  <si>
    <t>Thaisun_Green_Energy_TSG72_325M</t>
  </si>
  <si>
    <t>Thaisun_Green_Energy_TSG72_330M</t>
  </si>
  <si>
    <t>Thaisun_Green_Energy_TSG72_335M</t>
  </si>
  <si>
    <t>Tianwei_EcoSolargy_TWES__155_72M</t>
  </si>
  <si>
    <t>Tianwei_EcoSolargy_TWES__160_72M</t>
  </si>
  <si>
    <t>Tianwei_EcoSolargy_TWES__165_72M</t>
  </si>
  <si>
    <t>Tianwei_EcoSolargy_TWES__170_72M</t>
  </si>
  <si>
    <t>Tianwei_EcoSolargy_TWES__175_72M</t>
  </si>
  <si>
    <t>Tianwei_EcoSolargy_TWES__180_72M</t>
  </si>
  <si>
    <t>Tianwei_EcoSolargy_TWES__200_60P</t>
  </si>
  <si>
    <t>Tianwei_EcoSolargy_TWES__205_60P</t>
  </si>
  <si>
    <t>Tianwei_EcoSolargy_TWES__210_60P</t>
  </si>
  <si>
    <t>Tianwei_EcoSolargy_TWES__215_60P</t>
  </si>
  <si>
    <t>Tianwei_EcoSolargy_TWES__220_60P</t>
  </si>
  <si>
    <t>Tianwei_EcoSolargy_TWES__225_60P</t>
  </si>
  <si>
    <t>Tianwei_EcoSolargy_TWES__230_60P</t>
  </si>
  <si>
    <t>Tianwei_EcoSolargy_TWES__235_60P</t>
  </si>
  <si>
    <t>Tianwei_New_Energy__Chengdu__PV_Module_TW155_35_D</t>
  </si>
  <si>
    <t>Tianwei_New_Energy__Chengdu__PV_Module_TW160_35_D</t>
  </si>
  <si>
    <t>Tianwei_New_Energy__Chengdu__PV_Module_TW165_35_D</t>
  </si>
  <si>
    <t>Tianwei_New_Energy__Chengdu__PV_Module_TW170_35_D</t>
  </si>
  <si>
    <t>Tianwei_New_Energy__Chengdu__PV_Module_TW175_35_D</t>
  </si>
  <si>
    <t>Tianwei_New_Energy__Chengdu__PV_Module_TW180_28_P</t>
  </si>
  <si>
    <t>Tianwei_New_Energy__Chengdu__PV_Module_TW180_35_D</t>
  </si>
  <si>
    <t>Tianwei_New_Energy__Chengdu__PV_Module_TW185_28_P</t>
  </si>
  <si>
    <t>Tianwei_New_Energy__Chengdu__PV_Module_TW185_35_D</t>
  </si>
  <si>
    <t>Tianwei_New_Energy__Chengdu__PV_Module_TW190_28_P</t>
  </si>
  <si>
    <t>Tianwei_New_Energy__Chengdu__PV_Module_TW195_28_P</t>
  </si>
  <si>
    <t>Tianwei_New_Energy__Chengdu__PV_Module_TW200_28_P</t>
  </si>
  <si>
    <t>Tianwei_New_Energy__Chengdu__PV_Module_TW205_28_P</t>
  </si>
  <si>
    <t>Tianwei_New_Energy__Chengdu__PV_Module_TW210_28_P</t>
  </si>
  <si>
    <t>Tianwei_New_Energy__Chengdu__PV_Module_TW215_28_P</t>
  </si>
  <si>
    <t>Tianwei_New_Energy__Chengdu__PV_Module_TW220_28_P</t>
  </si>
  <si>
    <t>Tianwei_New_Energy__Chengdu__PV_Module_TW225_28_P</t>
  </si>
  <si>
    <t>Tianwei_New_Energy__Chengdu__PV_Module_TW230_28_P</t>
  </si>
  <si>
    <t>Tianwei_New_Energy__Chengdu__PV_Module_TW235_28_P</t>
  </si>
  <si>
    <t>Tianwei_New_Energy_Holdings_TW210P60_FA2</t>
  </si>
  <si>
    <t>Tianwei_New_Energy_Holdings_TW215P60_FA2</t>
  </si>
  <si>
    <t>Tianwei_New_Energy_Holdings_TW220P60_FA2</t>
  </si>
  <si>
    <t>Tianwei_New_Energy_Holdings_TW225P60_FA2</t>
  </si>
  <si>
    <t>Tianwei_New_Energy_Holdings_TW230P60_FA2</t>
  </si>
  <si>
    <t>Tianwei_New_Energy_Holdings_TW235P60_FA2</t>
  </si>
  <si>
    <t>Tianwei_New_Energy_Holdings_TW240P60_FA2</t>
  </si>
  <si>
    <t>Titan_Energy_Systems_Titan_S6_60</t>
  </si>
  <si>
    <t>Titan_Energy_Systems_Titan_S6_60_2_235</t>
  </si>
  <si>
    <t>Titan_Energy_Systems_Titan_S6_60_2_240</t>
  </si>
  <si>
    <t>Titan_Energy_Systems_Titan_S6_60_2_245</t>
  </si>
  <si>
    <t>Top_Solar_TSC_200W_E</t>
  </si>
  <si>
    <t>Topsun_TS_M228NA1</t>
  </si>
  <si>
    <t>Topsun_TS_M229NA1</t>
  </si>
  <si>
    <t>Topsun_TS_M230NA1</t>
  </si>
  <si>
    <t>Topsun_TS_M231NA1</t>
  </si>
  <si>
    <t>Topsun_TS_M232NA1</t>
  </si>
  <si>
    <t>Topsun_TS_M233NA1</t>
  </si>
  <si>
    <t>Topsun_TS_M234NA1</t>
  </si>
  <si>
    <t>Topsun_TS_M235NA1</t>
  </si>
  <si>
    <t>Topsun_TS_M236NA1</t>
  </si>
  <si>
    <t>Topsun_TS_M237NA1</t>
  </si>
  <si>
    <t>Topsun_TS_M238NA1</t>
  </si>
  <si>
    <t>Topsun_TS_S238SA1K</t>
  </si>
  <si>
    <t>Topsun_TS_S238TA1</t>
  </si>
  <si>
    <t>Topsun_TS_M239NA1</t>
  </si>
  <si>
    <t>Topsun_TS_S239SA1K</t>
  </si>
  <si>
    <t>Topsun_TS_S239TA1</t>
  </si>
  <si>
    <t>Topsun_TS_M240NA1</t>
  </si>
  <si>
    <t>Topsun_TS_S240SA1K</t>
  </si>
  <si>
    <t>Topsun_TS_S240TA1</t>
  </si>
  <si>
    <t>Topsun_TS_M241NA1</t>
  </si>
  <si>
    <t>Topsun_TS_S241SA1K</t>
  </si>
  <si>
    <t>Topsun_TS_S241TA1</t>
  </si>
  <si>
    <t>Topsun_TS_M242NA1</t>
  </si>
  <si>
    <t>Topsun_TS_S242SA1K</t>
  </si>
  <si>
    <t>Topsun_TS_S242TA1</t>
  </si>
  <si>
    <t>Topsun_TS_M243NA1</t>
  </si>
  <si>
    <t>Topsun_TS_S243SA1K</t>
  </si>
  <si>
    <t>Topsun_TS_S243TA1</t>
  </si>
  <si>
    <t>Topsun_TS_M244NA1</t>
  </si>
  <si>
    <t>Topsun_TS_S244SA1K</t>
  </si>
  <si>
    <t>Topsun_TS_S244TA1</t>
  </si>
  <si>
    <t>Topsun_TS_M245NA1</t>
  </si>
  <si>
    <t>Topsun_TS_S245SA1K</t>
  </si>
  <si>
    <t>Topsun_TS_S245TA1</t>
  </si>
  <si>
    <t>Topsun_TS_M246NA1</t>
  </si>
  <si>
    <t>Topsun_TS_S246SA1K</t>
  </si>
  <si>
    <t>Topsun_TS_S246TA1</t>
  </si>
  <si>
    <t>Topsun_TS_M247NA1</t>
  </si>
  <si>
    <t>Topsun_TS_S247SA1K</t>
  </si>
  <si>
    <t>Topsun_TS_S247TA1</t>
  </si>
  <si>
    <t>Topsun_TS_M248NA1</t>
  </si>
  <si>
    <t>Topsun_TS_S248SA1K</t>
  </si>
  <si>
    <t>Topsun_TS_S248TA1</t>
  </si>
  <si>
    <t>Topsun_TS_M249NA1</t>
  </si>
  <si>
    <t>Topsun_TS_S249SA1K</t>
  </si>
  <si>
    <t>Topsun_TS_S249TA1</t>
  </si>
  <si>
    <t>Topsun_TS_M250NA1</t>
  </si>
  <si>
    <t>Topsun_TS_S250SA1</t>
  </si>
  <si>
    <t>Topsun_TS_S250SA1K</t>
  </si>
  <si>
    <t>Topsun_TS_S250TA1</t>
  </si>
  <si>
    <t>Topsun_TS_M251NA1</t>
  </si>
  <si>
    <t>Topsun_TS_S251SA1K</t>
  </si>
  <si>
    <t>Topsun_TS_S251TA1</t>
  </si>
  <si>
    <t>Topsun_TS_M252NA1</t>
  </si>
  <si>
    <t>Topsun_TS_S252SA1K</t>
  </si>
  <si>
    <t>Topsun_TS_S252TA1</t>
  </si>
  <si>
    <t>Topsun_TS_S253SA1K</t>
  </si>
  <si>
    <t>Topsun_TS_S253TA1</t>
  </si>
  <si>
    <t>Topsun_TS_S254SA1K</t>
  </si>
  <si>
    <t>Topsun_TS_S254TA1</t>
  </si>
  <si>
    <t>Topsun_TS_S255SA1</t>
  </si>
  <si>
    <t>Topsun_TS_S255SA1K</t>
  </si>
  <si>
    <t>Topsun_TS_S255TA1</t>
  </si>
  <si>
    <t>Topsun_TS_S256SA1K</t>
  </si>
  <si>
    <t>Topsun_TS_S256TA1</t>
  </si>
  <si>
    <t>Topsun_TS_S257SA1K</t>
  </si>
  <si>
    <t>Topsun_TS_S257TA1</t>
  </si>
  <si>
    <t>Topsun_TS_S258SA1K</t>
  </si>
  <si>
    <t>Topsun_TS_S258TA1</t>
  </si>
  <si>
    <t>Topsun_TS_S259SA1K</t>
  </si>
  <si>
    <t>Topsun_TS_S259TA1</t>
  </si>
  <si>
    <t>Topsun_TS_S260SA1</t>
  </si>
  <si>
    <t>Topsun_TS_S260SA1K</t>
  </si>
  <si>
    <t>Topsun_TS_S260TA1</t>
  </si>
  <si>
    <t>Topsun_TS_S261SA1K</t>
  </si>
  <si>
    <t>Topsun_TS_S261TA1</t>
  </si>
  <si>
    <t>Topsun_TS_S262SA1K</t>
  </si>
  <si>
    <t>Topsun_TS_S262TA1</t>
  </si>
  <si>
    <t>Topsun_TS_S286SA1K</t>
  </si>
  <si>
    <t>Topsun_TS_S287SA1K</t>
  </si>
  <si>
    <t>Topsun_TS_S288SA1K</t>
  </si>
  <si>
    <t>Topsun_TS_S289SA1K</t>
  </si>
  <si>
    <t>Topsun_TS_S290SA1K</t>
  </si>
  <si>
    <t>Topsun_TS_S291SA1K</t>
  </si>
  <si>
    <t>Topsun_TS_S292SA1K</t>
  </si>
  <si>
    <t>Topsun_TS_S293SA1K</t>
  </si>
  <si>
    <t>Topsun_TS_S294SA1K</t>
  </si>
  <si>
    <t>Topsun_TS_S295SA1K</t>
  </si>
  <si>
    <t>Topsun_TS_S296SA1K</t>
  </si>
  <si>
    <t>Topsun_TS_S297SA1K</t>
  </si>
  <si>
    <t>Topsun_TS_S298SA1K</t>
  </si>
  <si>
    <t>Topsun_TS_S299SA1K</t>
  </si>
  <si>
    <t>Topsun_TS_S300SA1</t>
  </si>
  <si>
    <t>Topsun_TS_S300SA1K</t>
  </si>
  <si>
    <t>Topsun_TS_S301SA1K</t>
  </si>
  <si>
    <t>Topsun_TS_S302SA1K</t>
  </si>
  <si>
    <t>Topsun_TS_S303SA1K</t>
  </si>
  <si>
    <t>Topsun_TS_S304SA1K</t>
  </si>
  <si>
    <t>Topsun_TS_S305SA1</t>
  </si>
  <si>
    <t>Topsun_TS_S305SA1K</t>
  </si>
  <si>
    <t>Topsun_TS_S306SA1K</t>
  </si>
  <si>
    <t>Topsun_TS_S307SA1K</t>
  </si>
  <si>
    <t>Topsun_TS_S308SA1K</t>
  </si>
  <si>
    <t>Topsun_TS_S309SA1K</t>
  </si>
  <si>
    <t>Topsun_TS_S310SA1</t>
  </si>
  <si>
    <t>Topsun_TS_S310SA1K</t>
  </si>
  <si>
    <t>Topsun_TS_S311SA1K</t>
  </si>
  <si>
    <t>Topsun_TS_S312SA1K</t>
  </si>
  <si>
    <t>Topsun_TS_S313SA1K</t>
  </si>
  <si>
    <t>Topsun_TS_S314SA1K</t>
  </si>
  <si>
    <t>Topsun_TS_S356TA1</t>
  </si>
  <si>
    <t>Topsun_TS_S357TA1</t>
  </si>
  <si>
    <t>Topsun_TS_S358TA1</t>
  </si>
  <si>
    <t>Topsun_TS_S359TA1</t>
  </si>
  <si>
    <t>Topsun_TS_S360TA1</t>
  </si>
  <si>
    <t>Topsun_TS_M361NA1</t>
  </si>
  <si>
    <t>Topsun_TS_S361TA1</t>
  </si>
  <si>
    <t>Topsun_TS_M362NA1</t>
  </si>
  <si>
    <t>Topsun_TS_S362TA1</t>
  </si>
  <si>
    <t>Topsun_TS_M363NA1</t>
  </si>
  <si>
    <t>Topsun_TS_S363TA1</t>
  </si>
  <si>
    <t>Topsun_TS_M364NA1</t>
  </si>
  <si>
    <t>Topsun_TS_S364TA1</t>
  </si>
  <si>
    <t>Topsun_TS_M365NA1</t>
  </si>
  <si>
    <t>Topsun_TS_S365TA1</t>
  </si>
  <si>
    <t>Topsun_TS_M366NA1</t>
  </si>
  <si>
    <t>Topsun_TS_S366TA1</t>
  </si>
  <si>
    <t>Topsun_TS_M367NA1</t>
  </si>
  <si>
    <t>Topsun_TS_S367TA1</t>
  </si>
  <si>
    <t>Topsun_TS_M368NA1</t>
  </si>
  <si>
    <t>Topsun_TS_S368TA1</t>
  </si>
  <si>
    <t>Topsun_TS_M369NA1</t>
  </si>
  <si>
    <t>Topsun_TS_S369TA1</t>
  </si>
  <si>
    <t>Topsun_TS_M370NA1</t>
  </si>
  <si>
    <t>Topsun_TS_S370</t>
  </si>
  <si>
    <t>Topsun_TS_S370TA1</t>
  </si>
  <si>
    <t>Topsun_TS_M371NA1</t>
  </si>
  <si>
    <t>Topsun_TS_S371</t>
  </si>
  <si>
    <t>Topsun_TS_S371TA1</t>
  </si>
  <si>
    <t>Topsun_TS_M372NA1</t>
  </si>
  <si>
    <t>Topsun_TS_S372</t>
  </si>
  <si>
    <t>Topsun_TS_S372TA1</t>
  </si>
  <si>
    <t>Topsun_TS_M373NA1</t>
  </si>
  <si>
    <t>Topsun_TS_S373</t>
  </si>
  <si>
    <t>Topsun_TS_S373TA1</t>
  </si>
  <si>
    <t>Topsun_TS_M374NA1</t>
  </si>
  <si>
    <t>Topsun_TS_S374</t>
  </si>
  <si>
    <t>Topsun_TS_S374TA1</t>
  </si>
  <si>
    <t>Topsun_TS_M375NA1</t>
  </si>
  <si>
    <t>Topsun_TS_S375</t>
  </si>
  <si>
    <t>Topsun_TS_S375TA1</t>
  </si>
  <si>
    <t>Topsun_TS_M376NA1</t>
  </si>
  <si>
    <t>Topsun_TS_S376</t>
  </si>
  <si>
    <t>Topsun_TS_S376TA1</t>
  </si>
  <si>
    <t>Topsun_TS_M377NA1</t>
  </si>
  <si>
    <t>Topsun_TS_S377</t>
  </si>
  <si>
    <t>Topsun_TS_S377TA1</t>
  </si>
  <si>
    <t>Topsun_TS_M378NA1</t>
  </si>
  <si>
    <t>Topsun_TS_S378</t>
  </si>
  <si>
    <t>Topsun_TS_S378TA1</t>
  </si>
  <si>
    <t>Topsun_TS_M379NA1</t>
  </si>
  <si>
    <t>Topsun_TS_S379</t>
  </si>
  <si>
    <t>Topsun_TS_S379TA1</t>
  </si>
  <si>
    <t>Topsun_TS_M380NA1</t>
  </si>
  <si>
    <t>Topsun_TS_S380</t>
  </si>
  <si>
    <t>Topsun_TS_S380SA1</t>
  </si>
  <si>
    <t>Topsun_TS_S380TA1</t>
  </si>
  <si>
    <t>Topsun_TS_S380VA1</t>
  </si>
  <si>
    <t>Topsun_TS_M381JA1</t>
  </si>
  <si>
    <t>Topsun_TS_M381NA1</t>
  </si>
  <si>
    <t>Topsun_TS_S381</t>
  </si>
  <si>
    <t>Topsun_TS_S381SA1</t>
  </si>
  <si>
    <t>Topsun_TS_S381SA1K</t>
  </si>
  <si>
    <t>Topsun_TS_S381TA1</t>
  </si>
  <si>
    <t>Topsun_TS_S381VA1</t>
  </si>
  <si>
    <t>Topsun_TS_M382JA1</t>
  </si>
  <si>
    <t>Topsun_TS_M382NA1</t>
  </si>
  <si>
    <t>Topsun_TS_S382</t>
  </si>
  <si>
    <t>Topsun_TS_S382SA1</t>
  </si>
  <si>
    <t>Topsun_TS_S382SA1K</t>
  </si>
  <si>
    <t>Topsun_TS_S382TA1</t>
  </si>
  <si>
    <t>Topsun_TS_S382VA1</t>
  </si>
  <si>
    <t>Topsun_TS_M383JA1</t>
  </si>
  <si>
    <t>Topsun_TS_M383NA1</t>
  </si>
  <si>
    <t>Topsun_TS_S383</t>
  </si>
  <si>
    <t>Topsun_TS_S383SA1</t>
  </si>
  <si>
    <t>Topsun_TS_S383SA1K</t>
  </si>
  <si>
    <t>Topsun_TS_S383TA1</t>
  </si>
  <si>
    <t>Topsun_TS_S383VA1</t>
  </si>
  <si>
    <t>Topsun_TS_M384JA1</t>
  </si>
  <si>
    <t>Topsun_TS_M384NA1</t>
  </si>
  <si>
    <t>Topsun_TS_S384</t>
  </si>
  <si>
    <t>Topsun_TS_S384SA1</t>
  </si>
  <si>
    <t>Topsun_TS_S384SA1K</t>
  </si>
  <si>
    <t>Topsun_TS_S384TA1</t>
  </si>
  <si>
    <t>Topsun_TS_S384VA1</t>
  </si>
  <si>
    <t>Topsun_TS_M385JA1</t>
  </si>
  <si>
    <t>Topsun_TS_M385NA1</t>
  </si>
  <si>
    <t>Topsun_TS_S385</t>
  </si>
  <si>
    <t>Topsun_TS_S385SA1</t>
  </si>
  <si>
    <t>Topsun_TS_S385SA1K</t>
  </si>
  <si>
    <t>Topsun_TS_S385TA1</t>
  </si>
  <si>
    <t>Topsun_TS_S385VA1</t>
  </si>
  <si>
    <t>Topsun_TS_M386JA1</t>
  </si>
  <si>
    <t>Topsun_TS_M386NA1</t>
  </si>
  <si>
    <t>Topsun_TS_S386</t>
  </si>
  <si>
    <t>Topsun_TS_S386SA1</t>
  </si>
  <si>
    <t>Topsun_TS_S386SA1K</t>
  </si>
  <si>
    <t>Topsun_TS_S386TA1</t>
  </si>
  <si>
    <t>Topsun_TS_S386VA1</t>
  </si>
  <si>
    <t>Topsun_TS_M387JA1</t>
  </si>
  <si>
    <t>Topsun_TS_M387NA1</t>
  </si>
  <si>
    <t>Topsun_TS_S387</t>
  </si>
  <si>
    <t>Topsun_TS_S387SA1</t>
  </si>
  <si>
    <t>Topsun_TS_S387SA1K</t>
  </si>
  <si>
    <t>Topsun_TS_S387TA1</t>
  </si>
  <si>
    <t>Topsun_TS_S387VA1</t>
  </si>
  <si>
    <t>Topsun_TS_M388JA1</t>
  </si>
  <si>
    <t>Topsun_TS_M388NA1</t>
  </si>
  <si>
    <t>Topsun_TS_S388</t>
  </si>
  <si>
    <t>Topsun_TS_S388SA1</t>
  </si>
  <si>
    <t>Topsun_TS_S388SA1K</t>
  </si>
  <si>
    <t>Topsun_TS_S388TA1</t>
  </si>
  <si>
    <t>Topsun_TS_S388VA1</t>
  </si>
  <si>
    <t>Topsun_TS_M389JA1</t>
  </si>
  <si>
    <t>Topsun_TS_M389NA1</t>
  </si>
  <si>
    <t>Topsun_TS_S389</t>
  </si>
  <si>
    <t>Topsun_TS_S389SA1</t>
  </si>
  <si>
    <t>Topsun_TS_S389SA1K</t>
  </si>
  <si>
    <t>Topsun_TS_S389TA1</t>
  </si>
  <si>
    <t>Topsun_TS_S389VA1</t>
  </si>
  <si>
    <t>Topsun_TS_M390JA1</t>
  </si>
  <si>
    <t>Topsun_TS_M390NA1</t>
  </si>
  <si>
    <t>Topsun_TS_S390</t>
  </si>
  <si>
    <t>Topsun_TS_S390SA1</t>
  </si>
  <si>
    <t>Topsun_TS_S390SA1K</t>
  </si>
  <si>
    <t>Topsun_TS_S390TA1</t>
  </si>
  <si>
    <t>Topsun_TS_S390VA1</t>
  </si>
  <si>
    <t>Topsun_TS_M391JA1</t>
  </si>
  <si>
    <t>Topsun_TS_M391NA1</t>
  </si>
  <si>
    <t>Topsun_TS_S391</t>
  </si>
  <si>
    <t>Topsun_TS_S391SA1</t>
  </si>
  <si>
    <t>Topsun_TS_S391SA1K</t>
  </si>
  <si>
    <t>Topsun_TS_S391TA1</t>
  </si>
  <si>
    <t>Topsun_TS_S391VA1</t>
  </si>
  <si>
    <t>Topsun_TS_M392JA1</t>
  </si>
  <si>
    <t>Topsun_TS_M392NA1</t>
  </si>
  <si>
    <t>Topsun_TS_S392</t>
  </si>
  <si>
    <t>Topsun_TS_S392SA1</t>
  </si>
  <si>
    <t>Topsun_TS_S392SA1K</t>
  </si>
  <si>
    <t>Topsun_TS_S392TA1</t>
  </si>
  <si>
    <t>Topsun_TS_S392VA1</t>
  </si>
  <si>
    <t>Topsun_TS_M393JA1</t>
  </si>
  <si>
    <t>Topsun_TS_M393NA1</t>
  </si>
  <si>
    <t>Topsun_TS_S393</t>
  </si>
  <si>
    <t>Topsun_TS_S393SA1</t>
  </si>
  <si>
    <t>Topsun_TS_S393SA1K</t>
  </si>
  <si>
    <t>Topsun_TS_S393TA1</t>
  </si>
  <si>
    <t>Topsun_TS_S393VA1</t>
  </si>
  <si>
    <t>Topsun_TS_M394JA1</t>
  </si>
  <si>
    <t>Topsun_TS_M394NA1</t>
  </si>
  <si>
    <t>Topsun_TS_S394</t>
  </si>
  <si>
    <t>Topsun_TS_S394SA1</t>
  </si>
  <si>
    <t>Topsun_TS_S394SA1K</t>
  </si>
  <si>
    <t>Topsun_TS_S394TA1</t>
  </si>
  <si>
    <t>Topsun_TS_S394VA1</t>
  </si>
  <si>
    <t>Topsun_TS_M395JA1</t>
  </si>
  <si>
    <t>Topsun_TS_M395NA1</t>
  </si>
  <si>
    <t>Topsun_TS_S395</t>
  </si>
  <si>
    <t>Topsun_TS_S395SA1</t>
  </si>
  <si>
    <t>Topsun_TS_S395SA1K</t>
  </si>
  <si>
    <t>Topsun_TS_S395TA1</t>
  </si>
  <si>
    <t>Topsun_TS_S395VA1</t>
  </si>
  <si>
    <t>Topsun_TS_M396JA1</t>
  </si>
  <si>
    <t>Topsun_TS_M396NA1</t>
  </si>
  <si>
    <t>Topsun_TS_S396</t>
  </si>
  <si>
    <t>Topsun_TS_S396SA1</t>
  </si>
  <si>
    <t>Topsun_TS_S396SA1K</t>
  </si>
  <si>
    <t>Topsun_TS_S396TA1</t>
  </si>
  <si>
    <t>Topsun_TS_S396VA1</t>
  </si>
  <si>
    <t>Topsun_TS_M397JA1</t>
  </si>
  <si>
    <t>Topsun_TS_M397NA1</t>
  </si>
  <si>
    <t>Topsun_TS_S397</t>
  </si>
  <si>
    <t>Topsun_TS_S397SA1</t>
  </si>
  <si>
    <t>Topsun_TS_S397SA1K</t>
  </si>
  <si>
    <t>Topsun_TS_S397TA1</t>
  </si>
  <si>
    <t>Topsun_TS_S397VA1</t>
  </si>
  <si>
    <t>Topsun_TS_M398JA1</t>
  </si>
  <si>
    <t>Topsun_TS_M398NA1</t>
  </si>
  <si>
    <t>Topsun_TS_S398</t>
  </si>
  <si>
    <t>Topsun_TS_S398SA1</t>
  </si>
  <si>
    <t>Topsun_TS_S398SA1K</t>
  </si>
  <si>
    <t>Topsun_TS_S398TA1</t>
  </si>
  <si>
    <t>Topsun_TS_S398VA1</t>
  </si>
  <si>
    <t>Topsun_TS_M399JA1</t>
  </si>
  <si>
    <t>Topsun_TS_M399NA1</t>
  </si>
  <si>
    <t>Topsun_TS_S399</t>
  </si>
  <si>
    <t>Topsun_TS_S399SA1</t>
  </si>
  <si>
    <t>Topsun_TS_S399SA1K</t>
  </si>
  <si>
    <t>Topsun_TS_S399TA1</t>
  </si>
  <si>
    <t>Topsun_TS_S399VA1</t>
  </si>
  <si>
    <t>Topsun_TS_M400JA1</t>
  </si>
  <si>
    <t>Topsun_TS_S400</t>
  </si>
  <si>
    <t>Topsun_TS_S400SA1</t>
  </si>
  <si>
    <t>Topsun_TS_S400SA1K</t>
  </si>
  <si>
    <t>Topsun_TS_S400TA1</t>
  </si>
  <si>
    <t>Topsun_TS_S400VA1</t>
  </si>
  <si>
    <t>Topsun_TS_M401JA1</t>
  </si>
  <si>
    <t>Topsun_TS_S401</t>
  </si>
  <si>
    <t>Topsun_TS_S401SA1</t>
  </si>
  <si>
    <t>Topsun_TS_S401SA1K</t>
  </si>
  <si>
    <t>Topsun_TS_S401TA1</t>
  </si>
  <si>
    <t>Topsun_TS_S401VA1</t>
  </si>
  <si>
    <t>Topsun_TS_M402JA1</t>
  </si>
  <si>
    <t>Topsun_TS_S402</t>
  </si>
  <si>
    <t>Topsun_TS_S402SA1</t>
  </si>
  <si>
    <t>Topsun_TS_S402SA1K</t>
  </si>
  <si>
    <t>Topsun_TS_S402TA1</t>
  </si>
  <si>
    <t>Topsun_TS_S402VA1</t>
  </si>
  <si>
    <t>Topsun_TS_M403JA1</t>
  </si>
  <si>
    <t>Topsun_TS_S403</t>
  </si>
  <si>
    <t>Topsun_TS_S403SA1</t>
  </si>
  <si>
    <t>Topsun_TS_S403SA1K</t>
  </si>
  <si>
    <t>Topsun_TS_S403TA1</t>
  </si>
  <si>
    <t>Topsun_TS_S403VA1</t>
  </si>
  <si>
    <t>Topsun_TS_M404JA1</t>
  </si>
  <si>
    <t>Topsun_TS_S404</t>
  </si>
  <si>
    <t>Topsun_TS_S404SA1</t>
  </si>
  <si>
    <t>Topsun_TS_S404SA1K</t>
  </si>
  <si>
    <t>Topsun_TS_S404TA1</t>
  </si>
  <si>
    <t>Topsun_TS_S404VA1</t>
  </si>
  <si>
    <t>Topsun_TS_M405JA1</t>
  </si>
  <si>
    <t>Topsun_TS_S405</t>
  </si>
  <si>
    <t>Topsun_TS_S405SA1</t>
  </si>
  <si>
    <t>Topsun_TS_S405SA1K</t>
  </si>
  <si>
    <t>Topsun_TS_S405TA1</t>
  </si>
  <si>
    <t>Topsun_TS_S405VA1</t>
  </si>
  <si>
    <t>Topsun_TS_M406JA1</t>
  </si>
  <si>
    <t>Topsun_TS_S406</t>
  </si>
  <si>
    <t>Topsun_TS_S406SA1</t>
  </si>
  <si>
    <t>Topsun_TS_S406SA1K</t>
  </si>
  <si>
    <t>Topsun_TS_S406TA1</t>
  </si>
  <si>
    <t>Topsun_TS_S406VA1</t>
  </si>
  <si>
    <t>Topsun_TS_M407JA1</t>
  </si>
  <si>
    <t>Topsun_TS_S407</t>
  </si>
  <si>
    <t>Topsun_TS_S407SA1</t>
  </si>
  <si>
    <t>Topsun_TS_S407SA1K</t>
  </si>
  <si>
    <t>Topsun_TS_S407TA1</t>
  </si>
  <si>
    <t>Topsun_TS_S407VA1</t>
  </si>
  <si>
    <t>Topsun_TS_M408JA1</t>
  </si>
  <si>
    <t>Topsun_TS_S408</t>
  </si>
  <si>
    <t>Topsun_TS_S408SA1</t>
  </si>
  <si>
    <t>Topsun_TS_S408SA1K</t>
  </si>
  <si>
    <t>Topsun_TS_S408TA1</t>
  </si>
  <si>
    <t>Topsun_TS_S408VA1</t>
  </si>
  <si>
    <t>Topsun_TS_M409JA1</t>
  </si>
  <si>
    <t>Topsun_TS_S409</t>
  </si>
  <si>
    <t>Topsun_TS_S409SA1</t>
  </si>
  <si>
    <t>Topsun_TS_S409SA1K</t>
  </si>
  <si>
    <t>Topsun_TS_S409TA1</t>
  </si>
  <si>
    <t>Topsun_TS_S409VA1</t>
  </si>
  <si>
    <t>Topsun_TS_M410JA1</t>
  </si>
  <si>
    <t>Topsun_TS_S410</t>
  </si>
  <si>
    <t>Topsun_TS_S410SA1</t>
  </si>
  <si>
    <t>Topsun_TS_S410SA1K</t>
  </si>
  <si>
    <t>Topsun_TS_S410TA1</t>
  </si>
  <si>
    <t>Topsun_TS_S410VA1</t>
  </si>
  <si>
    <t>Topsun_TS_M411JA1</t>
  </si>
  <si>
    <t>Topsun_TS_S411SA1</t>
  </si>
  <si>
    <t>Topsun_TS_S411SA1K</t>
  </si>
  <si>
    <t>Topsun_TS_S411TA1</t>
  </si>
  <si>
    <t>Topsun_TS_S411VA1</t>
  </si>
  <si>
    <t>Topsun_TS_M412JA1</t>
  </si>
  <si>
    <t>Topsun_TS_S412SA1</t>
  </si>
  <si>
    <t>Topsun_TS_S412SA1K</t>
  </si>
  <si>
    <t>Topsun_TS_S412TA1</t>
  </si>
  <si>
    <t>Topsun_TS_S412VA1</t>
  </si>
  <si>
    <t>Topsun_TS_M413JA1</t>
  </si>
  <si>
    <t>Topsun_TS_S413SA1</t>
  </si>
  <si>
    <t>Topsun_TS_S413SA1K</t>
  </si>
  <si>
    <t>Topsun_TS_S413TA1</t>
  </si>
  <si>
    <t>Topsun_TS_S413VA1</t>
  </si>
  <si>
    <t>Topsun_TS_M414JA1</t>
  </si>
  <si>
    <t>Topsun_TS_S414SA1</t>
  </si>
  <si>
    <t>Topsun_TS_S414SA1K</t>
  </si>
  <si>
    <t>Topsun_TS_S414TA1</t>
  </si>
  <si>
    <t>Topsun_TS_S414VA1</t>
  </si>
  <si>
    <t>Topsun_TS_M415JA1</t>
  </si>
  <si>
    <t>Topsun_TS_S415SA1</t>
  </si>
  <si>
    <t>Topsun_TS_S415SA1K</t>
  </si>
  <si>
    <t>Topsun_TS_S415TA1</t>
  </si>
  <si>
    <t>Topsun_TS_S415VA1</t>
  </si>
  <si>
    <t>Topsun_TS_M416JA1</t>
  </si>
  <si>
    <t>Topsun_TS_S416SA1</t>
  </si>
  <si>
    <t>Topsun_TS_S416SA1K</t>
  </si>
  <si>
    <t>Topsun_TS_S416TA1</t>
  </si>
  <si>
    <t>Topsun_TS_S416VA1</t>
  </si>
  <si>
    <t>Topsun_TS_M417JA1</t>
  </si>
  <si>
    <t>Topsun_TS_S417SA1</t>
  </si>
  <si>
    <t>Topsun_TS_S417SA1K</t>
  </si>
  <si>
    <t>Topsun_TS_S417TA1</t>
  </si>
  <si>
    <t>Topsun_TS_S417VA1</t>
  </si>
  <si>
    <t>Topsun_TS_M418JA1</t>
  </si>
  <si>
    <t>Topsun_TS_S418SA1</t>
  </si>
  <si>
    <t>Topsun_TS_S418SA1K</t>
  </si>
  <si>
    <t>Topsun_TS_S418TA1</t>
  </si>
  <si>
    <t>Topsun_TS_S418VA1</t>
  </si>
  <si>
    <t>Topsun_TS_M419JA1</t>
  </si>
  <si>
    <t>Topsun_TS_S419SA1</t>
  </si>
  <si>
    <t>Topsun_TS_S419SA1K</t>
  </si>
  <si>
    <t>Topsun_TS_S419TA1</t>
  </si>
  <si>
    <t>Topsun_TS_M420JA1</t>
  </si>
  <si>
    <t>Topsun_TS_S420SA1</t>
  </si>
  <si>
    <t>Topsun_TS_S420TA1</t>
  </si>
  <si>
    <t>Trina_Solar_TSM_170D</t>
  </si>
  <si>
    <t>Trina_Solar_TSM_170DA03</t>
  </si>
  <si>
    <t>Trina_Solar_TSM_170PA03</t>
  </si>
  <si>
    <t>Trina_Solar_TSM_175D</t>
  </si>
  <si>
    <t>Trina_Solar_TSM_175DA03</t>
  </si>
  <si>
    <t>Trina_Solar_TSM_175PA03</t>
  </si>
  <si>
    <t>Trina_Solar_TSM_180D</t>
  </si>
  <si>
    <t>Trina_Solar_TSM_180DA03</t>
  </si>
  <si>
    <t>Trina_Solar_TSM_180PA03</t>
  </si>
  <si>
    <t>Trina_Solar_TSM_185DA03</t>
  </si>
  <si>
    <t>Trina_Solar_TSM_185PA03</t>
  </si>
  <si>
    <t>Trina_Solar_TSM_190DA03</t>
  </si>
  <si>
    <t>Trina_Solar_TSM_190PA03</t>
  </si>
  <si>
    <t>Trina_Solar_TSM_220PA05_xy2</t>
  </si>
  <si>
    <t>Trina_Solar_TSM_220PD05_xy2</t>
  </si>
  <si>
    <t>Trina_Solar_TSM_225PA05_xy2</t>
  </si>
  <si>
    <t>Trina_Solar_TSM_225PD05_xy2</t>
  </si>
  <si>
    <t>Trina_Solar_TSM_230PA05_xy2</t>
  </si>
  <si>
    <t>Trina_Solar_TSM_230PD05_xy2</t>
  </si>
  <si>
    <t>Trina_Solar_TSM_235PA05_xy2</t>
  </si>
  <si>
    <t>Trina_Solar_TSM_235PD05_xy2</t>
  </si>
  <si>
    <t>Trina_Solar_TSM_240PA05_xy2</t>
  </si>
  <si>
    <t>Trina_Solar_TSM_240PD05_xy2</t>
  </si>
  <si>
    <t>Trina_Solar_TSM_240PxG5</t>
  </si>
  <si>
    <t>Trina_Solar_TSM_240PxG5_50</t>
  </si>
  <si>
    <t>Trina_Solar_TSM_245PA05_xy2</t>
  </si>
  <si>
    <t>Trina_Solar_TSM_245PD05_002</t>
  </si>
  <si>
    <t>Trina_Solar_TSM_245PD05_082</t>
  </si>
  <si>
    <t>Trina_Solar_TSM_245PD05_xy2</t>
  </si>
  <si>
    <t>Trina_Solar_TSM_245PxG5</t>
  </si>
  <si>
    <t>Trina_Solar_TSM_245PxG5_50</t>
  </si>
  <si>
    <t>Trina_Solar_TSM_250PA05_xy2</t>
  </si>
  <si>
    <t>Trina_Solar_TSM_250PD05_002</t>
  </si>
  <si>
    <t>Trina_Solar_TSM_250PD05_082</t>
  </si>
  <si>
    <t>Trina_Solar_TSM_250PD05_xy2</t>
  </si>
  <si>
    <t>Trina_Solar_TSM_250PDG5</t>
  </si>
  <si>
    <t>Trina_Solar_TSM_250PEG5</t>
  </si>
  <si>
    <t>Trina_Solar_TSM_250PxG5</t>
  </si>
  <si>
    <t>Trina_Solar_TSM_250PxG5_50</t>
  </si>
  <si>
    <t>Trina_Solar_TSM_255PA05_xy2</t>
  </si>
  <si>
    <t>Trina_Solar_TSM_255PD05_002</t>
  </si>
  <si>
    <t>Trina_Solar_TSM_255PD05_082</t>
  </si>
  <si>
    <t>Trina_Solar_TSM_255PD05_xy2</t>
  </si>
  <si>
    <t>Trina_Solar_TSM_255PDG5</t>
  </si>
  <si>
    <t>Trina_Solar_TSM_255PEG5</t>
  </si>
  <si>
    <t>Trina_Solar_TSM_255PxG5</t>
  </si>
  <si>
    <t>Trina_Solar_TSM_255PxG5_50</t>
  </si>
  <si>
    <t>Trina_Solar_TSM_260PA05_xy2</t>
  </si>
  <si>
    <t>Trina_Solar_TSM_260PD05_002</t>
  </si>
  <si>
    <t>Trina_Solar_TSM_260PD05_082</t>
  </si>
  <si>
    <t>Trina_Solar_TSM_260PD05_xy2</t>
  </si>
  <si>
    <t>Trina_Solar_TSM_260PDG5</t>
  </si>
  <si>
    <t>Trina_Solar_TSM_260PEG5</t>
  </si>
  <si>
    <t>Trina_Solar_TSM_260PxG5</t>
  </si>
  <si>
    <t>Trina_Solar_TSM_260PxG5_50</t>
  </si>
  <si>
    <t>Trina_Solar_TSM_270PA14_0x2</t>
  </si>
  <si>
    <t>Trina_Solar_TSM_270PD14_0x2</t>
  </si>
  <si>
    <t>Trina_Solar_TSM_275PA14_0x2</t>
  </si>
  <si>
    <t>Trina_Solar_TSM_275PD14_0x2</t>
  </si>
  <si>
    <t>Trina_Solar_TSM_280PA14_0x2</t>
  </si>
  <si>
    <t>Trina_Solar_TSM_280PD14_0x2</t>
  </si>
  <si>
    <t>Trina_Solar_TSM_285PA14_0x2</t>
  </si>
  <si>
    <t>Trina_Solar_TSM_285PD14_0x2</t>
  </si>
  <si>
    <t>Trina_Solar_TSM_285PxG14</t>
  </si>
  <si>
    <t>Trina_Solar_TSM_290PA14_0x2</t>
  </si>
  <si>
    <t>Trina_Solar_TSM_290PD14_0x2</t>
  </si>
  <si>
    <t>Trina_Solar_TSM_290PxG14</t>
  </si>
  <si>
    <t>Trina_Solar_TSM_295PA14_0x2</t>
  </si>
  <si>
    <t>Trina_Solar_TSM_295PD14_0x2</t>
  </si>
  <si>
    <t>Trina_Solar_TSM_295PxG14</t>
  </si>
  <si>
    <t>Trina_Solar_TSM_300PA14_0x2</t>
  </si>
  <si>
    <t>Trina_Solar_TSM_300PD14_0x2</t>
  </si>
  <si>
    <t>Trina_Solar_TSM_300PDG14</t>
  </si>
  <si>
    <t>Trina_Solar_TSM_300PEG14</t>
  </si>
  <si>
    <t>Trina_Solar_TSM_300PxG14</t>
  </si>
  <si>
    <t>Trina_Solar_TSM_305PA14_0x2</t>
  </si>
  <si>
    <t>Trina_Solar_TSM_305PD14_0x2</t>
  </si>
  <si>
    <t>Trina_Solar_TSM_305PDG14</t>
  </si>
  <si>
    <t>Trina_Solar_TSM_305PEG14</t>
  </si>
  <si>
    <t>Trina_Solar_TSM_305PxG14</t>
  </si>
  <si>
    <t>Trina_Solar_TSM_310PA14_0x2</t>
  </si>
  <si>
    <t>Trina_Solar_TSM_310PD14_0x2</t>
  </si>
  <si>
    <t>Trina_Solar_TSM_310PDG14</t>
  </si>
  <si>
    <t>Trina_Solar_TSM_310PEG14</t>
  </si>
  <si>
    <t>Trina_Solar_TSM_310PxG14</t>
  </si>
  <si>
    <t>Trina_Solar_TSM_320PE14A_50</t>
  </si>
  <si>
    <t>Trina_Solar_TSM_325PD14_15C</t>
  </si>
  <si>
    <t>Trina_Solar_TSM_325PE14A_15</t>
  </si>
  <si>
    <t>Trina_Solar_TSM_325PE14A_50</t>
  </si>
  <si>
    <t>Trina_Solar_TSM_330PE14A_15</t>
  </si>
  <si>
    <t>Trina_Solar_TSM_330PE14A_50</t>
  </si>
  <si>
    <t>Trina_Solar_TSM_340DD06M_05_II__</t>
  </si>
  <si>
    <t>Trina_Solar_TSM_495DE18M_II____</t>
  </si>
  <si>
    <t>TSEC_Corporation_TS60_6M3_300</t>
  </si>
  <si>
    <t>TSEC_Corporation_TS60_6M3_305</t>
  </si>
  <si>
    <t>TSEC_Corporation_TS60_6M3_310</t>
  </si>
  <si>
    <t>TSEC_Corporation_TS60_6M3_315</t>
  </si>
  <si>
    <t>TSMC_Solar_TS_110C</t>
  </si>
  <si>
    <t>TSMC_Solar_TS_115C</t>
  </si>
  <si>
    <t>TSMC_Solar_TS_120C</t>
  </si>
  <si>
    <t>TSMC_Solar_TS_125C</t>
  </si>
  <si>
    <t>TSMC_Solar_TS_130C</t>
  </si>
  <si>
    <t>TSMC_Solar_TS_135C</t>
  </si>
  <si>
    <t>TSMC_Solar_TS_135C1</t>
  </si>
  <si>
    <t>TSMC_Solar_TS_135C1HV</t>
  </si>
  <si>
    <t>TSMC_Solar_TS_135C2</t>
  </si>
  <si>
    <t>TSMC_Solar_TS_135C2HV</t>
  </si>
  <si>
    <t>TSMC_Solar_TS_140C1</t>
  </si>
  <si>
    <t>TSMC_Solar_TS_140C1HV</t>
  </si>
  <si>
    <t>TSMC_Solar_TS_140C2</t>
  </si>
  <si>
    <t>TSMC_Solar_TS_140C2HV</t>
  </si>
  <si>
    <t>TSMC_Solar_TS_145C1</t>
  </si>
  <si>
    <t>TSMC_Solar_TS_145C1HV</t>
  </si>
  <si>
    <t>TSMC_Solar_TS_145C2</t>
  </si>
  <si>
    <t>TSMC_Solar_TS_145C2HV</t>
  </si>
  <si>
    <t>TSMC_Solar_TS_150C1</t>
  </si>
  <si>
    <t>TSMC_Solar_TS_150C1HV</t>
  </si>
  <si>
    <t>TSMC_Solar_TS_150C2</t>
  </si>
  <si>
    <t>TSMC_Solar_TS_150C2HV</t>
  </si>
  <si>
    <t>TSMC_Solar_TS_155C1</t>
  </si>
  <si>
    <t>TSMC_Solar_TS_155C1HV</t>
  </si>
  <si>
    <t>TSMC_Solar_TS_155C2</t>
  </si>
  <si>
    <t>TSMC_Solar_TS_155C2HV</t>
  </si>
  <si>
    <t>TSMC_Solar_TS_160C1</t>
  </si>
  <si>
    <t>TSMC_Solar_TS_160C1HV</t>
  </si>
  <si>
    <t>TSMC_Solar_TS_160C2</t>
  </si>
  <si>
    <t>TSMC_Solar_TS_160C2HV</t>
  </si>
  <si>
    <t>TSMC_Solar_TS_165C2</t>
  </si>
  <si>
    <t>TSMC_Solar_TS_165C2HV</t>
  </si>
  <si>
    <t>TSMC_Solar_TS_170C2</t>
  </si>
  <si>
    <t>TSMC_Solar_TS_170C2HV</t>
  </si>
  <si>
    <t>T_Solar_Global_TS92</t>
  </si>
  <si>
    <t>U_S__Yabang_Solar_Energy_CSM_220P</t>
  </si>
  <si>
    <t>U_S__Yabang_Solar_Energy_CSM_230P</t>
  </si>
  <si>
    <t>U_S__Yabang_Solar_Energy_CSM_235P</t>
  </si>
  <si>
    <t>U_S__Yabang_Solar_Energy_CSM_240PA</t>
  </si>
  <si>
    <t>U_S__Yabang_Solar_Energy_CSM_260P</t>
  </si>
  <si>
    <t>U_S__Yabang_Solar_Energy_CSM_270P</t>
  </si>
  <si>
    <t>U_S__Yabang_Solar_Energy_CSM_280P</t>
  </si>
  <si>
    <t>U_S__Yabang_Solar_Energy_CSM_290D_C</t>
  </si>
  <si>
    <t>U_S__Yabang_Solar_Energy_CSM_290P</t>
  </si>
  <si>
    <t>U_S__Yabang_Solar_Energy_CSM_295D_C</t>
  </si>
  <si>
    <t>U_S__Yabang_Solar_Energy_CSM_295P</t>
  </si>
  <si>
    <t>U_S__Yabang_Solar_Energy_CSM_300D_C</t>
  </si>
  <si>
    <t>UE_Solar_ZHM175</t>
  </si>
  <si>
    <t>UE_Solar_ZHM180</t>
  </si>
  <si>
    <t>UE_Solar_ZHM185</t>
  </si>
  <si>
    <t>UE_Solar_ZHM220P</t>
  </si>
  <si>
    <t>UE_Solar_ZHM225P</t>
  </si>
  <si>
    <t>UE_Solar_ZHM230P</t>
  </si>
  <si>
    <t>UE_Solar_ZHM_60_230P</t>
  </si>
  <si>
    <t>UE_Solar_ZHM235P</t>
  </si>
  <si>
    <t>UE_Solar_ZHM_60_235P</t>
  </si>
  <si>
    <t>UE_Solar_ZHM240P</t>
  </si>
  <si>
    <t>UE_Solar_ZHM_60_240P</t>
  </si>
  <si>
    <t>UE_Solar_ZHM245P</t>
  </si>
  <si>
    <t>UE_Solar_ZHM_60_245P</t>
  </si>
  <si>
    <t>UE_Solar_ZHM250P</t>
  </si>
  <si>
    <t>UE_Solar_ZHM_60_250P</t>
  </si>
  <si>
    <t>UE_Solar_ZHM255P</t>
  </si>
  <si>
    <t>UE_Solar_ZHM_60_255P</t>
  </si>
  <si>
    <t>UE_Solar_ZHM260P</t>
  </si>
  <si>
    <t>UE_Solar_ZHM_60_260P</t>
  </si>
  <si>
    <t>UE_Solar_ZHM265P</t>
  </si>
  <si>
    <t>UE_Solar_ZHM270P</t>
  </si>
  <si>
    <t>UE_Solar_ZHM275P</t>
  </si>
  <si>
    <t>UE_Solar_ZHM280P</t>
  </si>
  <si>
    <t>Unicor_Federal_Prison_Industries_PVM220PS_A2P1200</t>
  </si>
  <si>
    <t>Unicor_Federal_Prison_Industries_PVM220PS_G156200</t>
  </si>
  <si>
    <t>Unicor_Federal_Prison_Industries_PVM220PS_IM156200</t>
  </si>
  <si>
    <t>Unicor_Federal_Prison_Industries_PVM220PS_M156200</t>
  </si>
  <si>
    <t>Unicor_Federal_Prison_Industries_PVM220PS_Q6LTT200</t>
  </si>
  <si>
    <t>Unicor_Federal_Prison_Industries_PVM220PS_A2P1205</t>
  </si>
  <si>
    <t>Unicor_Federal_Prison_Industries_PVM220PS_G156205</t>
  </si>
  <si>
    <t>Unicor_Federal_Prison_Industries_PVM220PS_IM156205</t>
  </si>
  <si>
    <t>Unicor_Federal_Prison_Industries_PVM220PS_M156205</t>
  </si>
  <si>
    <t>Unicor_Federal_Prison_Industries_PVM220PS_Q6LTT205</t>
  </si>
  <si>
    <t>Unicor_Federal_Prison_Industries_PVM220PS_A2P1210</t>
  </si>
  <si>
    <t>Unicor_Federal_Prison_Industries_PVM220PS_G156210</t>
  </si>
  <si>
    <t>Unicor_Federal_Prison_Industries_PVM220PS_IM156210</t>
  </si>
  <si>
    <t>Unicor_Federal_Prison_Industries_PVM220PS_M156210</t>
  </si>
  <si>
    <t>Unicor_Federal_Prison_Industries_PVM220PS_Q6LTT210</t>
  </si>
  <si>
    <t>Unicor_Federal_Prison_Industries_PVM220PS_A2P1215</t>
  </si>
  <si>
    <t>Unicor_Federal_Prison_Industries_PVM220PS_G156215</t>
  </si>
  <si>
    <t>Unicor_Federal_Prison_Industries_PVM220PS_IM156215</t>
  </si>
  <si>
    <t>Unicor_Federal_Prison_Industries_PVM220PS_M156215</t>
  </si>
  <si>
    <t>Unicor_Federal_Prison_Industries_PVM220PS_Q6LTT215</t>
  </si>
  <si>
    <t>Unicor_Federal_Prison_Industries_PVM220PS_A2P1220</t>
  </si>
  <si>
    <t>Unicor_Federal_Prison_Industries_PVM220PS_G156220</t>
  </si>
  <si>
    <t>Unicor_Federal_Prison_Industries_PVM220PS_IM156220</t>
  </si>
  <si>
    <t>Unicor_Federal_Prison_Industries_PVM220PS_M156220</t>
  </si>
  <si>
    <t>Unicor_Federal_Prison_Industries_PVM220PS_Q6LTT220</t>
  </si>
  <si>
    <t>Unicor_Federal_Prison_Industries_PVM220PS_IM156225</t>
  </si>
  <si>
    <t>Unicor_Federal_Prison_Industries_PVM220PS_M156225</t>
  </si>
  <si>
    <t>Unicor_Federal_Prison_Industries_PVM220PS_IM156230</t>
  </si>
  <si>
    <t>Unicor_Federal_Prison_Industries_PVM220PS_M156230</t>
  </si>
  <si>
    <t>Unicor_Federal_Prison_Industries_PVM220PS_IM156235</t>
  </si>
  <si>
    <t>Unicor_Federal_Prison_Industries_PVM220PS_M156235</t>
  </si>
  <si>
    <t>Unicor_Federal_Prison_Industries_PVM220PS_IM156240</t>
  </si>
  <si>
    <t>United_Renewable_Energy_Co___Ltd__D6P120A1F</t>
  </si>
  <si>
    <t>United_Renewable_Energy_Co___Ltd__D6P120A1FME</t>
  </si>
  <si>
    <t>United_Renewable_Energy_Co___Ltd__D6P125A1F</t>
  </si>
  <si>
    <t>United_Renewable_Energy_Co___Ltd__D6P125A1FME</t>
  </si>
  <si>
    <t>United_Renewable_Energy_Co___Ltd__D6P130A1F</t>
  </si>
  <si>
    <t>United_Renewable_Energy_Co___Ltd__D6P130A1FME</t>
  </si>
  <si>
    <t>United_Renewable_Energy_Co___Ltd__D6P135A1F</t>
  </si>
  <si>
    <t>United_Renewable_Energy_Co___Ltd__D6P135A1FME</t>
  </si>
  <si>
    <t>United_Renewable_Energy_Co___Ltd__D6P140A1F</t>
  </si>
  <si>
    <t>United_Renewable_Energy_Co___Ltd__D6P140A1FME</t>
  </si>
  <si>
    <t>United_Renewable_Energy_Co___Ltd__D6P190A5F</t>
  </si>
  <si>
    <t>United_Renewable_Energy_Co___Ltd__D6P190A5FME</t>
  </si>
  <si>
    <t>United_Renewable_Energy_Co___Ltd__D6P195A5F</t>
  </si>
  <si>
    <t>United_Renewable_Energy_Co___Ltd__D6P195A5FME</t>
  </si>
  <si>
    <t>United_Renewable_Energy_Co___Ltd__D6P200A5F</t>
  </si>
  <si>
    <t>United_Renewable_Energy_Co___Ltd__D6P200A5FME</t>
  </si>
  <si>
    <t>United_Renewable_Energy_Co___Ltd__D6P205A5F</t>
  </si>
  <si>
    <t>United_Renewable_Energy_Co___Ltd__D6P205A5FME</t>
  </si>
  <si>
    <t>United_Renewable_Energy_Co___Ltd__D6P210A5F</t>
  </si>
  <si>
    <t>United_Renewable_Energy_Co___Ltd__D6P210A5FME</t>
  </si>
  <si>
    <t>United_Renewable_Energy_Co___Ltd__D6P215A3F</t>
  </si>
  <si>
    <t>United_Renewable_Energy_Co___Ltd__D6P215A3FME</t>
  </si>
  <si>
    <t>United_Renewable_Energy_Co___Ltd__D6P215A5F</t>
  </si>
  <si>
    <t>United_Renewable_Energy_Co___Ltd__D6P215A5FME</t>
  </si>
  <si>
    <t>United_Renewable_Energy_Co___Ltd__D6P220A3F</t>
  </si>
  <si>
    <t>United_Renewable_Energy_Co___Ltd__D6P220A3FME</t>
  </si>
  <si>
    <t>United_Renewable_Energy_Co___Ltd__D6P220A5F</t>
  </si>
  <si>
    <t>United_Renewable_Energy_Co___Ltd__D6P220A5FME</t>
  </si>
  <si>
    <t>United_Renewable_Energy_Co___Ltd__7C00_6A225</t>
  </si>
  <si>
    <t>United_Renewable_Energy_Co___Ltd__7C00_6A225_B</t>
  </si>
  <si>
    <t>United_Renewable_Energy_Co___Ltd__D6P225A3F</t>
  </si>
  <si>
    <t>United_Renewable_Energy_Co___Ltd__D6P225A3FME</t>
  </si>
  <si>
    <t>United_Renewable_Energy_Co___Ltd__7C00_6A230</t>
  </si>
  <si>
    <t>United_Renewable_Energy_Co___Ltd__7C00_6A230_B</t>
  </si>
  <si>
    <t>United_Renewable_Energy_Co___Ltd__D6P230A3F</t>
  </si>
  <si>
    <t>United_Renewable_Energy_Co___Ltd__D6P230A3FME</t>
  </si>
  <si>
    <t>United_Renewable_Energy_Co___Ltd__D6P230B3A</t>
  </si>
  <si>
    <t>United_Renewable_Energy_Co___Ltd__D6P230B3AME</t>
  </si>
  <si>
    <t>United_Renewable_Energy_Co___Ltd__7C00_6A235</t>
  </si>
  <si>
    <t>United_Renewable_Energy_Co___Ltd__7C00_6A235_B</t>
  </si>
  <si>
    <t>United_Renewable_Energy_Co___Ltd__7E00_6A235</t>
  </si>
  <si>
    <t>United_Renewable_Energy_Co___Ltd__7E00_6A235_B</t>
  </si>
  <si>
    <t>United_Renewable_Energy_Co___Ltd__D6M235B3A</t>
  </si>
  <si>
    <t>United_Renewable_Energy_Co___Ltd__D6M235B3AME</t>
  </si>
  <si>
    <t>United_Renewable_Energy_Co___Ltd__D6P235A3F</t>
  </si>
  <si>
    <t>United_Renewable_Energy_Co___Ltd__D6P235A3FME</t>
  </si>
  <si>
    <t>United_Renewable_Energy_Co___Ltd__D6P235B3A</t>
  </si>
  <si>
    <t>United_Renewable_Energy_Co___Ltd__D6P235B3AME</t>
  </si>
  <si>
    <t>United_Renewable_Energy_Co___Ltd__7C00_6A240</t>
  </si>
  <si>
    <t>United_Renewable_Energy_Co___Ltd__7C00_6A240_B</t>
  </si>
  <si>
    <t>United_Renewable_Energy_Co___Ltd__7E00_6A240</t>
  </si>
  <si>
    <t>United_Renewable_Energy_Co___Ltd__7E00_6A240_B</t>
  </si>
  <si>
    <t>United_Renewable_Energy_Co___Ltd__D6M240B3A</t>
  </si>
  <si>
    <t>United_Renewable_Energy_Co___Ltd__D6M240B3AME</t>
  </si>
  <si>
    <t>United_Renewable_Energy_Co___Ltd__D6P240A3F</t>
  </si>
  <si>
    <t>United_Renewable_Energy_Co___Ltd__D6P240A3FME</t>
  </si>
  <si>
    <t>United_Renewable_Energy_Co___Ltd__D6P240B3A</t>
  </si>
  <si>
    <t>United_Renewable_Energy_Co___Ltd__D6P240B3AME</t>
  </si>
  <si>
    <t>United_Renewable_Energy_Co___Ltd__7C00_6A245</t>
  </si>
  <si>
    <t>United_Renewable_Energy_Co___Ltd__7C00_6A245_B</t>
  </si>
  <si>
    <t>United_Renewable_Energy_Co___Ltd__7E00_6A245</t>
  </si>
  <si>
    <t>United_Renewable_Energy_Co___Ltd__7E00_6A245_B</t>
  </si>
  <si>
    <t>United_Renewable_Energy_Co___Ltd__D6M245B3A</t>
  </si>
  <si>
    <t>United_Renewable_Energy_Co___Ltd__D6M245B3AME</t>
  </si>
  <si>
    <t>United_Renewable_Energy_Co___Ltd__D6P245A3F</t>
  </si>
  <si>
    <t>United_Renewable_Energy_Co___Ltd__D6P245A3FME</t>
  </si>
  <si>
    <t>United_Renewable_Energy_Co___Ltd__D6P245B3A</t>
  </si>
  <si>
    <t>United_Renewable_Energy_Co___Ltd__D6P245B3AME</t>
  </si>
  <si>
    <t>United_Renewable_Energy_Co___Ltd__7E00_6A250</t>
  </si>
  <si>
    <t>United_Renewable_Energy_Co___Ltd__7E00_6A250_B</t>
  </si>
  <si>
    <t>United_Renewable_Energy_Co___Ltd__D6M250B3A</t>
  </si>
  <si>
    <t>United_Renewable_Energy_Co___Ltd__D6M250B3AME</t>
  </si>
  <si>
    <t>United_Renewable_Energy_Co___Ltd__D6P250B3A</t>
  </si>
  <si>
    <t>United_Renewable_Energy_Co___Ltd__D6P250B3AME</t>
  </si>
  <si>
    <t>United_Renewable_Energy_Co___Ltd__7E00_6A255</t>
  </si>
  <si>
    <t>United_Renewable_Energy_Co___Ltd__7E00_6A255_B</t>
  </si>
  <si>
    <t>United_Renewable_Energy_Co___Ltd__D6M255B3A</t>
  </si>
  <si>
    <t>United_Renewable_Energy_Co___Ltd__D6M255B3AME</t>
  </si>
  <si>
    <t>United_Renewable_Energy_Co___Ltd__D6P255B3A</t>
  </si>
  <si>
    <t>United_Renewable_Energy_Co___Ltd__D6P255B3AME</t>
  </si>
  <si>
    <t>United_Renewable_Energy_Co___Ltd__7E00_6A260</t>
  </si>
  <si>
    <t>United_Renewable_Energy_Co___Ltd__7E00_6A260_B</t>
  </si>
  <si>
    <t>United_Renewable_Energy_Co___Ltd__D6M260B3A</t>
  </si>
  <si>
    <t>United_Renewable_Energy_Co___Ltd__D6M260B3AME</t>
  </si>
  <si>
    <t>United_Renewable_Energy_Co___Ltd__D6P260A4F</t>
  </si>
  <si>
    <t>United_Renewable_Energy_Co___Ltd__D6P260A4FME</t>
  </si>
  <si>
    <t>United_Renewable_Energy_Co___Ltd__D6P260B3A</t>
  </si>
  <si>
    <t>United_Renewable_Energy_Co___Ltd__D6P260B3AME</t>
  </si>
  <si>
    <t>United_Renewable_Energy_Co___Ltd__7E00_6A265</t>
  </si>
  <si>
    <t>United_Renewable_Energy_Co___Ltd__7E00_6A265_B</t>
  </si>
  <si>
    <t>United_Renewable_Energy_Co___Ltd__D6M265B3A</t>
  </si>
  <si>
    <t>United_Renewable_Energy_Co___Ltd__D6M265B3AME</t>
  </si>
  <si>
    <t>United_Renewable_Energy_Co___Ltd__D6P265A4F</t>
  </si>
  <si>
    <t>United_Renewable_Energy_Co___Ltd__D6P265A4FME</t>
  </si>
  <si>
    <t>United_Renewable_Energy_Co___Ltd__D6P265B3A</t>
  </si>
  <si>
    <t>United_Renewable_Energy_Co___Ltd__D6P265B3AME</t>
  </si>
  <si>
    <t>United_Renewable_Energy_Co___Ltd__D6M270B3A</t>
  </si>
  <si>
    <t>United_Renewable_Energy_Co___Ltd__D6M270B3AME</t>
  </si>
  <si>
    <t>United_Renewable_Energy_Co___Ltd__D6P270A4F</t>
  </si>
  <si>
    <t>United_Renewable_Energy_Co___Ltd__D6P270A4FME</t>
  </si>
  <si>
    <t>United_Renewable_Energy_Co___Ltd__D6P270B3A</t>
  </si>
  <si>
    <t>United_Renewable_Energy_Co___Ltd__D6P270B3AME</t>
  </si>
  <si>
    <t>United_Renewable_Energy_Co___Ltd__F6E270H3A</t>
  </si>
  <si>
    <t>United_Renewable_Energy_Co___Ltd__F6E270H3F</t>
  </si>
  <si>
    <t>United_Renewable_Energy_Co___Ltd__F6P270H3A</t>
  </si>
  <si>
    <t>United_Renewable_Energy_Co___Ltd__7C00_6C275</t>
  </si>
  <si>
    <t>United_Renewable_Energy_Co___Ltd__7C00_6C275_B</t>
  </si>
  <si>
    <t>United_Renewable_Energy_Co___Ltd__D6M275B3A</t>
  </si>
  <si>
    <t>United_Renewable_Energy_Co___Ltd__D6M275B3AME</t>
  </si>
  <si>
    <t>United_Renewable_Energy_Co___Ltd__D6P275A4F</t>
  </si>
  <si>
    <t>United_Renewable_Energy_Co___Ltd__D6P275A4FME</t>
  </si>
  <si>
    <t>United_Renewable_Energy_Co___Ltd__D6P275B4A</t>
  </si>
  <si>
    <t>United_Renewable_Energy_Co___Ltd__D6P275B4AME</t>
  </si>
  <si>
    <t>United_Renewable_Energy_Co___Ltd__D6Q275B4A</t>
  </si>
  <si>
    <t>United_Renewable_Energy_Co___Ltd__D6Q275B4AME</t>
  </si>
  <si>
    <t>United_Renewable_Energy_Co___Ltd__F6E275H3A</t>
  </si>
  <si>
    <t>United_Renewable_Energy_Co___Ltd__F6E275H3F</t>
  </si>
  <si>
    <t>United_Renewable_Energy_Co___Ltd__F6P275H3A</t>
  </si>
  <si>
    <t>United_Renewable_Energy_Co___Ltd__F6P275H4A</t>
  </si>
  <si>
    <t>United_Renewable_Energy_Co___Ltd__7C00_6C280</t>
  </si>
  <si>
    <t>United_Renewable_Energy_Co___Ltd__7C00_6C280_B</t>
  </si>
  <si>
    <t>United_Renewable_Energy_Co___Ltd__D6L280L3A</t>
  </si>
  <si>
    <t>United_Renewable_Energy_Co___Ltd__D6L280L3A_P</t>
  </si>
  <si>
    <t>United_Renewable_Energy_Co___Ltd__D6M280B3A</t>
  </si>
  <si>
    <t>United_Renewable_Energy_Co___Ltd__D6M280B3AME</t>
  </si>
  <si>
    <t>United_Renewable_Energy_Co___Ltd__D6M280E3A</t>
  </si>
  <si>
    <t>United_Renewable_Energy_Co___Ltd__D6M280H3A</t>
  </si>
  <si>
    <t>United_Renewable_Energy_Co___Ltd__D6P280A4F</t>
  </si>
  <si>
    <t>United_Renewable_Energy_Co___Ltd__D6P280A4FME</t>
  </si>
  <si>
    <t>United_Renewable_Energy_Co___Ltd__D6P280B4A</t>
  </si>
  <si>
    <t>United_Renewable_Energy_Co___Ltd__D6P280B4AME</t>
  </si>
  <si>
    <t>United_Renewable_Energy_Co___Ltd__D6Q280B4A</t>
  </si>
  <si>
    <t>United_Renewable_Energy_Co___Ltd__D6Q280B4AME</t>
  </si>
  <si>
    <t>United_Renewable_Energy_Co___Ltd__F6E280H3A</t>
  </si>
  <si>
    <t>United_Renewable_Energy_Co___Ltd__F6E280H3F</t>
  </si>
  <si>
    <t>United_Renewable_Energy_Co___Ltd__F6K280H3A</t>
  </si>
  <si>
    <t>United_Renewable_Energy_Co___Ltd__F6P280H4A</t>
  </si>
  <si>
    <t>United_Renewable_Energy_Co___Ltd__7C00_6C285</t>
  </si>
  <si>
    <t>United_Renewable_Energy_Co___Ltd__7C00_6C285_B</t>
  </si>
  <si>
    <t>United_Renewable_Energy_Co___Ltd__7E00_6C285</t>
  </si>
  <si>
    <t>United_Renewable_Energy_Co___Ltd__7E00_6C285_B</t>
  </si>
  <si>
    <t>United_Renewable_Energy_Co___Ltd__D6L285L3A</t>
  </si>
  <si>
    <t>United_Renewable_Energy_Co___Ltd__D6L285L3A_P</t>
  </si>
  <si>
    <t>United_Renewable_Energy_Co___Ltd__D6M285B3A</t>
  </si>
  <si>
    <t>United_Renewable_Energy_Co___Ltd__D6M285B3AME</t>
  </si>
  <si>
    <t>United_Renewable_Energy_Co___Ltd__D6M285B4A</t>
  </si>
  <si>
    <t>United_Renewable_Energy_Co___Ltd__D6M285B4AME</t>
  </si>
  <si>
    <t>United_Renewable_Energy_Co___Ltd__D6M285E3A</t>
  </si>
  <si>
    <t>United_Renewable_Energy_Co___Ltd__D6M285H3A</t>
  </si>
  <si>
    <t>United_Renewable_Energy_Co___Ltd__D6P285A4F</t>
  </si>
  <si>
    <t>United_Renewable_Energy_Co___Ltd__D6P285A4FME</t>
  </si>
  <si>
    <t>United_Renewable_Energy_Co___Ltd__D6P285B4A</t>
  </si>
  <si>
    <t>United_Renewable_Energy_Co___Ltd__D6P285B4AME</t>
  </si>
  <si>
    <t>United_Renewable_Energy_Co___Ltd__D6Q285B4A</t>
  </si>
  <si>
    <t>United_Renewable_Energy_Co___Ltd__D6Q285B4AME</t>
  </si>
  <si>
    <t>United_Renewable_Energy_Co___Ltd__F6E285H3F</t>
  </si>
  <si>
    <t>United_Renewable_Energy_Co___Ltd__F6K285H3A</t>
  </si>
  <si>
    <t>United_Renewable_Energy_Co___Ltd__F6P285H4A</t>
  </si>
  <si>
    <t>United_Renewable_Energy_Co___Ltd__7C00_6C290</t>
  </si>
  <si>
    <t>United_Renewable_Energy_Co___Ltd__7C00_6C290_B</t>
  </si>
  <si>
    <t>United_Renewable_Energy_Co___Ltd__7E00_6C290</t>
  </si>
  <si>
    <t>United_Renewable_Energy_Co___Ltd__7E00_6C290_B</t>
  </si>
  <si>
    <t>United_Renewable_Energy_Co___Ltd__D6L290L3A</t>
  </si>
  <si>
    <t>United_Renewable_Energy_Co___Ltd__D6L290L3A_P</t>
  </si>
  <si>
    <t>United_Renewable_Energy_Co___Ltd__D6M290B3A</t>
  </si>
  <si>
    <t>United_Renewable_Energy_Co___Ltd__D6M290B3AME</t>
  </si>
  <si>
    <t>United_Renewable_Energy_Co___Ltd__D6M290B4A</t>
  </si>
  <si>
    <t>United_Renewable_Energy_Co___Ltd__D6M290B4AME</t>
  </si>
  <si>
    <t>United_Renewable_Energy_Co___Ltd__D6M290E3A</t>
  </si>
  <si>
    <t>United_Renewable_Energy_Co___Ltd__D6M290H3A</t>
  </si>
  <si>
    <t>United_Renewable_Energy_Co___Ltd__D6P290A4F</t>
  </si>
  <si>
    <t>United_Renewable_Energy_Co___Ltd__D6P290A4FME</t>
  </si>
  <si>
    <t>United_Renewable_Energy_Co___Ltd__D6P290B4A</t>
  </si>
  <si>
    <t>United_Renewable_Energy_Co___Ltd__D6P290B4AME</t>
  </si>
  <si>
    <t>United_Renewable_Energy_Co___Ltd__D6Q290B4A</t>
  </si>
  <si>
    <t>United_Renewable_Energy_Co___Ltd__D6Q290B4AME</t>
  </si>
  <si>
    <t>United_Renewable_Energy_Co___Ltd__F6E290H3F</t>
  </si>
  <si>
    <t>United_Renewable_Energy_Co___Ltd__F6K290H3A</t>
  </si>
  <si>
    <t>United_Renewable_Energy_Co___Ltd__F6P290H4A</t>
  </si>
  <si>
    <t>United_Renewable_Energy_Co___Ltd__7C00_6C295</t>
  </si>
  <si>
    <t>United_Renewable_Energy_Co___Ltd__7C00_6C295_B</t>
  </si>
  <si>
    <t>United_Renewable_Energy_Co___Ltd__7E00_6C295</t>
  </si>
  <si>
    <t>United_Renewable_Energy_Co___Ltd__7E00_6C295_B</t>
  </si>
  <si>
    <t>United_Renewable_Energy_Co___Ltd__D6L295L3A</t>
  </si>
  <si>
    <t>United_Renewable_Energy_Co___Ltd__D6L295L3A_P</t>
  </si>
  <si>
    <t>United_Renewable_Energy_Co___Ltd__D6M295B3A</t>
  </si>
  <si>
    <t>United_Renewable_Energy_Co___Ltd__D6M295B3AME</t>
  </si>
  <si>
    <t>United_Renewable_Energy_Co___Ltd__D6M295B4A</t>
  </si>
  <si>
    <t>United_Renewable_Energy_Co___Ltd__D6M295B4AME</t>
  </si>
  <si>
    <t>United_Renewable_Energy_Co___Ltd__D6M295E3A</t>
  </si>
  <si>
    <t>United_Renewable_Energy_Co___Ltd__D6M295H3A</t>
  </si>
  <si>
    <t>United_Renewable_Energy_Co___Ltd__D6P295B4A</t>
  </si>
  <si>
    <t>United_Renewable_Energy_Co___Ltd__D6P295B4AME</t>
  </si>
  <si>
    <t>United_Renewable_Energy_Co___Ltd__D6Q295B4A</t>
  </si>
  <si>
    <t>United_Renewable_Energy_Co___Ltd__D6Q295B4AME</t>
  </si>
  <si>
    <t>United_Renewable_Energy_Co___Ltd__F6K295H3A</t>
  </si>
  <si>
    <t>United_Renewable_Energy_Co___Ltd__F6K295H3F</t>
  </si>
  <si>
    <t>United_Renewable_Energy_Co___Ltd__F6P295H4A</t>
  </si>
  <si>
    <t>United_Renewable_Energy_Co___Ltd__7E00_6C300</t>
  </si>
  <si>
    <t>United_Renewable_Energy_Co___Ltd__7E00_6C300_B</t>
  </si>
  <si>
    <t>United_Renewable_Energy_Co___Ltd__D6L300L3A</t>
  </si>
  <si>
    <t>United_Renewable_Energy_Co___Ltd__D6L300L3A_P</t>
  </si>
  <si>
    <t>United_Renewable_Energy_Co___Ltd__D6M300B3A</t>
  </si>
  <si>
    <t>United_Renewable_Energy_Co___Ltd__D6M300B3AME</t>
  </si>
  <si>
    <t>United_Renewable_Energy_Co___Ltd__D6M300B4A</t>
  </si>
  <si>
    <t>United_Renewable_Energy_Co___Ltd__D6M300B4AME</t>
  </si>
  <si>
    <t>United_Renewable_Energy_Co___Ltd__D6M300E3A</t>
  </si>
  <si>
    <t>United_Renewable_Energy_Co___Ltd__D6M300H3A</t>
  </si>
  <si>
    <t>United_Renewable_Energy_Co___Ltd__D6P300B4A</t>
  </si>
  <si>
    <t>United_Renewable_Energy_Co___Ltd__D6P300B4AME</t>
  </si>
  <si>
    <t>United_Renewable_Energy_Co___Ltd__F6K300H3A</t>
  </si>
  <si>
    <t>United_Renewable_Energy_Co___Ltd__F6K300H3F</t>
  </si>
  <si>
    <t>United_Renewable_Energy_Co___Ltd__F6M300H3A</t>
  </si>
  <si>
    <t>United_Renewable_Energy_Co___Ltd__F6M300H3A_BB</t>
  </si>
  <si>
    <t>United_Renewable_Energy_Co___Ltd__F6M300H3A_BW</t>
  </si>
  <si>
    <t>United_Renewable_Energy_Co___Ltd__F6M300H3G</t>
  </si>
  <si>
    <t>United_Renewable_Energy_Co___Ltd__F6M300H3G_BB</t>
  </si>
  <si>
    <t>United_Renewable_Energy_Co___Ltd__F6M300H3G_BW</t>
  </si>
  <si>
    <t>United_Renewable_Energy_Co___Ltd__F6P300H4A</t>
  </si>
  <si>
    <t>United_Renewable_Energy_Co___Ltd__7E00_6C305</t>
  </si>
  <si>
    <t>United_Renewable_Energy_Co___Ltd__7E00_6C305_B</t>
  </si>
  <si>
    <t>United_Renewable_Energy_Co___Ltd__D6L305L3A</t>
  </si>
  <si>
    <t>United_Renewable_Energy_Co___Ltd__D6L305L3A_P</t>
  </si>
  <si>
    <t>United_Renewable_Energy_Co___Ltd__D6M305B4A</t>
  </si>
  <si>
    <t>United_Renewable_Energy_Co___Ltd__D6M305B4AME</t>
  </si>
  <si>
    <t>United_Renewable_Energy_Co___Ltd__D6M305E3A</t>
  </si>
  <si>
    <t>United_Renewable_Energy_Co___Ltd__D6M305H3A</t>
  </si>
  <si>
    <t>United_Renewable_Energy_Co___Ltd__D6P305B4A</t>
  </si>
  <si>
    <t>United_Renewable_Energy_Co___Ltd__D6P305B4AME</t>
  </si>
  <si>
    <t>United_Renewable_Energy_Co___Ltd__D7K305H7A</t>
  </si>
  <si>
    <t>United_Renewable_Energy_Co___Ltd__F6K305H3F</t>
  </si>
  <si>
    <t>United_Renewable_Energy_Co___Ltd__F6M305H3A</t>
  </si>
  <si>
    <t>United_Renewable_Energy_Co___Ltd__F6M305H3A_BB</t>
  </si>
  <si>
    <t>United_Renewable_Energy_Co___Ltd__F6M305H3A_BW</t>
  </si>
  <si>
    <t>United_Renewable_Energy_Co___Ltd__F6M305H3G</t>
  </si>
  <si>
    <t>United_Renewable_Energy_Co___Ltd__F6M305H3G_BB</t>
  </si>
  <si>
    <t>United_Renewable_Energy_Co___Ltd__F6M305H3G_BW</t>
  </si>
  <si>
    <t>United_Renewable_Energy_Co___Ltd__F6P305H4A</t>
  </si>
  <si>
    <t>United_Renewable_Energy_Co___Ltd__D6L310L3A</t>
  </si>
  <si>
    <t>United_Renewable_Energy_Co___Ltd__D6L310L3A_P</t>
  </si>
  <si>
    <t>United_Renewable_Energy_Co___Ltd__D6M310B4A</t>
  </si>
  <si>
    <t>United_Renewable_Energy_Co___Ltd__D6M310B4AME</t>
  </si>
  <si>
    <t>United_Renewable_Energy_Co___Ltd__D6M310E3A</t>
  </si>
  <si>
    <t>United_Renewable_Energy_Co___Ltd__D6M310H3A</t>
  </si>
  <si>
    <t>United_Renewable_Energy_Co___Ltd__D6P310B4A</t>
  </si>
  <si>
    <t>United_Renewable_Energy_Co___Ltd__D6P310B4AME</t>
  </si>
  <si>
    <t>United_Renewable_Energy_Co___Ltd__D7K310H7A</t>
  </si>
  <si>
    <t>United_Renewable_Energy_Co___Ltd__F6E310H4A</t>
  </si>
  <si>
    <t>United_Renewable_Energy_Co___Ltd__F6K310H3F</t>
  </si>
  <si>
    <t>United_Renewable_Energy_Co___Ltd__F6K310H3G</t>
  </si>
  <si>
    <t>United_Renewable_Energy_Co___Ltd__F6K310H3G_BW</t>
  </si>
  <si>
    <t>United_Renewable_Energy_Co___Ltd__F6M310H3A</t>
  </si>
  <si>
    <t>United_Renewable_Energy_Co___Ltd__F6M310H3A_BB</t>
  </si>
  <si>
    <t>United_Renewable_Energy_Co___Ltd__F6M310H3A_BW</t>
  </si>
  <si>
    <t>United_Renewable_Energy_Co___Ltd__F6M310H3G</t>
  </si>
  <si>
    <t>United_Renewable_Energy_Co___Ltd__F6M310H3G_BB</t>
  </si>
  <si>
    <t>United_Renewable_Energy_Co___Ltd__F6M310H3G_BW</t>
  </si>
  <si>
    <t>United_Renewable_Energy_Co___Ltd__F6P310H4A</t>
  </si>
  <si>
    <t>United_Renewable_Energy_Co___Ltd__D6L315L3A</t>
  </si>
  <si>
    <t>United_Renewable_Energy_Co___Ltd__D6L315L3A_P</t>
  </si>
  <si>
    <t>United_Renewable_Energy_Co___Ltd__D6M315B4A</t>
  </si>
  <si>
    <t>United_Renewable_Energy_Co___Ltd__D6M315B4AME</t>
  </si>
  <si>
    <t>United_Renewable_Energy_Co___Ltd__D6M315E4A</t>
  </si>
  <si>
    <t>United_Renewable_Energy_Co___Ltd__D6M315E4AME</t>
  </si>
  <si>
    <t>United_Renewable_Energy_Co___Ltd__D6M315H3A</t>
  </si>
  <si>
    <t>United_Renewable_Energy_Co___Ltd__D6P315B4A</t>
  </si>
  <si>
    <t>United_Renewable_Energy_Co___Ltd__D6P315B4AME</t>
  </si>
  <si>
    <t>United_Renewable_Energy_Co___Ltd__D7K315H7A</t>
  </si>
  <si>
    <t>United_Renewable_Energy_Co___Ltd__F6E315H4A</t>
  </si>
  <si>
    <t>United_Renewable_Energy_Co___Ltd__F6K315H3F</t>
  </si>
  <si>
    <t>United_Renewable_Energy_Co___Ltd__F6K315H3G</t>
  </si>
  <si>
    <t>United_Renewable_Energy_Co___Ltd__F6K315H3G_BW</t>
  </si>
  <si>
    <t>United_Renewable_Energy_Co___Ltd__F6M315H3A</t>
  </si>
  <si>
    <t>United_Renewable_Energy_Co___Ltd__F6M315H3A_BB</t>
  </si>
  <si>
    <t>United_Renewable_Energy_Co___Ltd__F6M315H3A_BW</t>
  </si>
  <si>
    <t>United_Renewable_Energy_Co___Ltd__F6M315H3G</t>
  </si>
  <si>
    <t>United_Renewable_Energy_Co___Ltd__F6M315H3G_BB</t>
  </si>
  <si>
    <t>United_Renewable_Energy_Co___Ltd__F6M315H3G_BW</t>
  </si>
  <si>
    <t>United_Renewable_Energy_Co___Ltd__F6P315H4A</t>
  </si>
  <si>
    <t>United_Renewable_Energy_Co___Ltd__F7M315H7G</t>
  </si>
  <si>
    <t>United_Renewable_Energy_Co___Ltd__F7M315H7G_BB</t>
  </si>
  <si>
    <t>United_Renewable_Energy_Co___Ltd__F7M315H7G_BW</t>
  </si>
  <si>
    <t>United_Renewable_Energy_Co___Ltd__D2K320P7A</t>
  </si>
  <si>
    <t>United_Renewable_Energy_Co___Ltd__D6L320L3A</t>
  </si>
  <si>
    <t>United_Renewable_Energy_Co___Ltd__D6L320L3A_P</t>
  </si>
  <si>
    <t>United_Renewable_Energy_Co___Ltd__D6M320B4A</t>
  </si>
  <si>
    <t>United_Renewable_Energy_Co___Ltd__D6M320B4AME</t>
  </si>
  <si>
    <t>United_Renewable_Energy_Co___Ltd__D6M320E4A</t>
  </si>
  <si>
    <t>United_Renewable_Energy_Co___Ltd__D6M320E4AME</t>
  </si>
  <si>
    <t>United_Renewable_Energy_Co___Ltd__D6M320H3A</t>
  </si>
  <si>
    <t>United_Renewable_Energy_Co___Ltd__D6P320B4A</t>
  </si>
  <si>
    <t>United_Renewable_Energy_Co___Ltd__D6P320B4AME</t>
  </si>
  <si>
    <t>United_Renewable_Energy_Co___Ltd__D7K320H7A</t>
  </si>
  <si>
    <t>United_Renewable_Energy_Co___Ltd__F6E320H4A</t>
  </si>
  <si>
    <t>United_Renewable_Energy_Co___Ltd__F6E320H4F</t>
  </si>
  <si>
    <t>United_Renewable_Energy_Co___Ltd__F6K320H3G</t>
  </si>
  <si>
    <t>United_Renewable_Energy_Co___Ltd__F6K320H3G_BW</t>
  </si>
  <si>
    <t>United_Renewable_Energy_Co___Ltd__F6M320H3A</t>
  </si>
  <si>
    <t>United_Renewable_Energy_Co___Ltd__F6M320H3A_BB</t>
  </si>
  <si>
    <t>United_Renewable_Energy_Co___Ltd__F6M320H3A_BW</t>
  </si>
  <si>
    <t>United_Renewable_Energy_Co___Ltd__F6M320H3G</t>
  </si>
  <si>
    <t>United_Renewable_Energy_Co___Ltd__F6M320H3G_BB</t>
  </si>
  <si>
    <t>United_Renewable_Energy_Co___Ltd__F6M320H3G_BW</t>
  </si>
  <si>
    <t>United_Renewable_Energy_Co___Ltd__F6P320H4A</t>
  </si>
  <si>
    <t>United_Renewable_Energy_Co___Ltd__F7K320H7G</t>
  </si>
  <si>
    <t>United_Renewable_Energy_Co___Ltd__F7K320H7G_BW</t>
  </si>
  <si>
    <t>United_Renewable_Energy_Co___Ltd__F7M320H7G</t>
  </si>
  <si>
    <t>United_Renewable_Energy_Co___Ltd__F7M320H7G_BB</t>
  </si>
  <si>
    <t>United_Renewable_Energy_Co___Ltd__F7M320H7G_BW</t>
  </si>
  <si>
    <t>United_Renewable_Energy_Co___Ltd__D2K325P7A</t>
  </si>
  <si>
    <t>United_Renewable_Energy_Co___Ltd__D6L325L3A</t>
  </si>
  <si>
    <t>United_Renewable_Energy_Co___Ltd__D6L325L3A_P</t>
  </si>
  <si>
    <t>United_Renewable_Energy_Co___Ltd__D6M325B4A</t>
  </si>
  <si>
    <t>United_Renewable_Energy_Co___Ltd__D6M325B4AME</t>
  </si>
  <si>
    <t>United_Renewable_Energy_Co___Ltd__D6M325E4A</t>
  </si>
  <si>
    <t>United_Renewable_Energy_Co___Ltd__D6M325E4AME</t>
  </si>
  <si>
    <t>United_Renewable_Energy_Co___Ltd__D6M325H3A</t>
  </si>
  <si>
    <t>United_Renewable_Energy_Co___Ltd__D6P325B4A</t>
  </si>
  <si>
    <t>United_Renewable_Energy_Co___Ltd__D6P325B4AME</t>
  </si>
  <si>
    <t>United_Renewable_Energy_Co___Ltd__D7K325H7A</t>
  </si>
  <si>
    <t>United_Renewable_Energy_Co___Ltd__F1K325H3G</t>
  </si>
  <si>
    <t>United_Renewable_Energy_Co___Ltd__F1K325H3G_BW</t>
  </si>
  <si>
    <t>United_Renewable_Energy_Co___Ltd__F1M325H3G</t>
  </si>
  <si>
    <t>United_Renewable_Energy_Co___Ltd__F1M325H3G_BB</t>
  </si>
  <si>
    <t>United_Renewable_Energy_Co___Ltd__F1M325H3G_BW</t>
  </si>
  <si>
    <t>United_Renewable_Energy_Co___Ltd__F6E325H4A</t>
  </si>
  <si>
    <t>United_Renewable_Energy_Co___Ltd__F6E325H4F</t>
  </si>
  <si>
    <t>United_Renewable_Energy_Co___Ltd__F6K325H3G</t>
  </si>
  <si>
    <t>United_Renewable_Energy_Co___Ltd__F6K325H3G_BW</t>
  </si>
  <si>
    <t>United_Renewable_Energy_Co___Ltd__F6M325H3G</t>
  </si>
  <si>
    <t>United_Renewable_Energy_Co___Ltd__F6M325H3G_BB</t>
  </si>
  <si>
    <t>United_Renewable_Energy_Co___Ltd__F6M325H3G_BW</t>
  </si>
  <si>
    <t>United_Renewable_Energy_Co___Ltd__F6P325H4A</t>
  </si>
  <si>
    <t>United_Renewable_Energy_Co___Ltd__F7K325H7G</t>
  </si>
  <si>
    <t>United_Renewable_Energy_Co___Ltd__F7K325H7G_BW</t>
  </si>
  <si>
    <t>United_Renewable_Energy_Co___Ltd__F7M325H7G</t>
  </si>
  <si>
    <t>United_Renewable_Energy_Co___Ltd__F7M325H7G_BB</t>
  </si>
  <si>
    <t>United_Renewable_Energy_Co___Ltd__F7M325H7G_BW</t>
  </si>
  <si>
    <t>United_Renewable_Energy_Co___Ltd__D2K330P7A</t>
  </si>
  <si>
    <t>United_Renewable_Energy_Co___Ltd__D6M330B4A</t>
  </si>
  <si>
    <t>United_Renewable_Energy_Co___Ltd__D6M330B4AME</t>
  </si>
  <si>
    <t>United_Renewable_Energy_Co___Ltd__D6M330E4A</t>
  </si>
  <si>
    <t>United_Renewable_Energy_Co___Ltd__D6M330E4AME</t>
  </si>
  <si>
    <t>United_Renewable_Energy_Co___Ltd__D6M330H4A</t>
  </si>
  <si>
    <t>United_Renewable_Energy_Co___Ltd__D6P330B4A</t>
  </si>
  <si>
    <t>United_Renewable_Energy_Co___Ltd__D6P330B4AME</t>
  </si>
  <si>
    <t>United_Renewable_Energy_Co___Ltd__D7K330H7A</t>
  </si>
  <si>
    <t>United_Renewable_Energy_Co___Ltd__F1K330H3G</t>
  </si>
  <si>
    <t>United_Renewable_Energy_Co___Ltd__F1K330H3G_BW</t>
  </si>
  <si>
    <t>United_Renewable_Energy_Co___Ltd__F2K330H7G</t>
  </si>
  <si>
    <t>United_Renewable_Energy_Co___Ltd__F2K330H7G_BW</t>
  </si>
  <si>
    <t>United_Renewable_Energy_Co___Ltd__F2M330H7G</t>
  </si>
  <si>
    <t>United_Renewable_Energy_Co___Ltd__F2M330H7G_BB</t>
  </si>
  <si>
    <t>United_Renewable_Energy_Co___Ltd__F2M330H7G_BW</t>
  </si>
  <si>
    <t>United_Renewable_Energy_Co___Ltd__F6E330H4A</t>
  </si>
  <si>
    <t>United_Renewable_Energy_Co___Ltd__F6E330H4F</t>
  </si>
  <si>
    <t>United_Renewable_Energy_Co___Ltd__F6K330H3G</t>
  </si>
  <si>
    <t>United_Renewable_Energy_Co___Ltd__F6K330H3G_BW</t>
  </si>
  <si>
    <t>United_Renewable_Energy_Co___Ltd__D2K335P7A</t>
  </si>
  <si>
    <t>United_Renewable_Energy_Co___Ltd__D6M335B4A</t>
  </si>
  <si>
    <t>United_Renewable_Energy_Co___Ltd__D6M335B4AME</t>
  </si>
  <si>
    <t>United_Renewable_Energy_Co___Ltd__D6M335E4A</t>
  </si>
  <si>
    <t>United_Renewable_Energy_Co___Ltd__D6M335E4AME</t>
  </si>
  <si>
    <t>United_Renewable_Energy_Co___Ltd__D6M335H4A</t>
  </si>
  <si>
    <t>United_Renewable_Energy_Co___Ltd__D7K335H7A</t>
  </si>
  <si>
    <t>United_Renewable_Energy_Co___Ltd__F1K335H3G</t>
  </si>
  <si>
    <t>United_Renewable_Energy_Co___Ltd__F1K335H3G_BW</t>
  </si>
  <si>
    <t>United_Renewable_Energy_Co___Ltd__F2K335H7G</t>
  </si>
  <si>
    <t>United_Renewable_Energy_Co___Ltd__F2K335H7G_BW</t>
  </si>
  <si>
    <t>United_Renewable_Energy_Co___Ltd__F2M335H7G</t>
  </si>
  <si>
    <t>United_Renewable_Energy_Co___Ltd__F2M335H7G_BB</t>
  </si>
  <si>
    <t>United_Renewable_Energy_Co___Ltd__F2M335H7G_BW</t>
  </si>
  <si>
    <t>United_Renewable_Energy_Co___Ltd__F6E335H4A</t>
  </si>
  <si>
    <t>United_Renewable_Energy_Co___Ltd__F6E335H4F</t>
  </si>
  <si>
    <t>United_Renewable_Energy_Co___Ltd__D2K340P7A</t>
  </si>
  <si>
    <t>United_Renewable_Energy_Co___Ltd__D6M340E4A</t>
  </si>
  <si>
    <t>United_Renewable_Energy_Co___Ltd__D6M340E4AME</t>
  </si>
  <si>
    <t>United_Renewable_Energy_Co___Ltd__D6M340H4A</t>
  </si>
  <si>
    <t>United_Renewable_Energy_Co___Ltd__D7K340H7A</t>
  </si>
  <si>
    <t>United_Renewable_Energy_Co___Ltd__F2K340E7G</t>
  </si>
  <si>
    <t>United_Renewable_Energy_Co___Ltd__F2K340E7G_BW</t>
  </si>
  <si>
    <t>United_Renewable_Energy_Co___Ltd__F2M340E7G</t>
  </si>
  <si>
    <t>United_Renewable_Energy_Co___Ltd__F2M340E7G_BB</t>
  </si>
  <si>
    <t>United_Renewable_Energy_Co___Ltd__F6E340H4A</t>
  </si>
  <si>
    <t>United_Renewable_Energy_Co___Ltd__F6E340H4F</t>
  </si>
  <si>
    <t>United_Renewable_Energy_Co___Ltd__F6K340H4A</t>
  </si>
  <si>
    <t>United_Renewable_Energy_Co___Ltd__D2K345P7A</t>
  </si>
  <si>
    <t>United_Renewable_Energy_Co___Ltd__D6L345L4A</t>
  </si>
  <si>
    <t>United_Renewable_Energy_Co___Ltd__D6L345L4A_P</t>
  </si>
  <si>
    <t>United_Renewable_Energy_Co___Ltd__D6M345E4A</t>
  </si>
  <si>
    <t>United_Renewable_Energy_Co___Ltd__D6M345E4AME</t>
  </si>
  <si>
    <t>United_Renewable_Energy_Co___Ltd__D6M345H4A</t>
  </si>
  <si>
    <t>United_Renewable_Energy_Co___Ltd__F2K345E7G</t>
  </si>
  <si>
    <t>United_Renewable_Energy_Co___Ltd__F2K345E7G_BW</t>
  </si>
  <si>
    <t>United_Renewable_Energy_Co___Ltd__F6E345H4F</t>
  </si>
  <si>
    <t>United_Renewable_Energy_Co___Ltd__F6K345H4A</t>
  </si>
  <si>
    <t>United_Renewable_Energy_Co___Ltd__D2K350P7A</t>
  </si>
  <si>
    <t>United_Renewable_Energy_Co___Ltd__D6L350L4A</t>
  </si>
  <si>
    <t>United_Renewable_Energy_Co___Ltd__D6L350L4A_P</t>
  </si>
  <si>
    <t>United_Renewable_Energy_Co___Ltd__D6M350E4A</t>
  </si>
  <si>
    <t>United_Renewable_Energy_Co___Ltd__D6M350E4AME</t>
  </si>
  <si>
    <t>United_Renewable_Energy_Co___Ltd__D6M350H4A</t>
  </si>
  <si>
    <t>United_Renewable_Energy_Co___Ltd__F6E350H4F</t>
  </si>
  <si>
    <t>United_Renewable_Energy_Co___Ltd__F6K350H4A</t>
  </si>
  <si>
    <t>United_Renewable_Energy_Co___Ltd__F6K350H4F</t>
  </si>
  <si>
    <t>United_Renewable_Energy_Co___Ltd__D6L355L4A</t>
  </si>
  <si>
    <t>United_Renewable_Energy_Co___Ltd__D6L355L4A_P</t>
  </si>
  <si>
    <t>United_Renewable_Energy_Co___Ltd__D6M355E4A</t>
  </si>
  <si>
    <t>United_Renewable_Energy_Co___Ltd__D6M355E4AME</t>
  </si>
  <si>
    <t>United_Renewable_Energy_Co___Ltd__D6M355H4A</t>
  </si>
  <si>
    <t>United_Renewable_Energy_Co___Ltd__F6K355H4A</t>
  </si>
  <si>
    <t>United_Renewable_Energy_Co___Ltd__F6K355H4F</t>
  </si>
  <si>
    <t>United_Renewable_Energy_Co___Ltd__D6L360L4A</t>
  </si>
  <si>
    <t>United_Renewable_Energy_Co___Ltd__D6L360L4A_P</t>
  </si>
  <si>
    <t>United_Renewable_Energy_Co___Ltd__D6M360E4A</t>
  </si>
  <si>
    <t>United_Renewable_Energy_Co___Ltd__D6M360E4AME</t>
  </si>
  <si>
    <t>United_Renewable_Energy_Co___Ltd__D6M360H4A</t>
  </si>
  <si>
    <t>United_Renewable_Energy_Co___Ltd__D7K360H8A</t>
  </si>
  <si>
    <t>United_Renewable_Energy_Co___Ltd__F6K360H4A</t>
  </si>
  <si>
    <t>United_Renewable_Energy_Co___Ltd__F6K360H4F</t>
  </si>
  <si>
    <t>United_Renewable_Energy_Co___Ltd__F6L360L4A</t>
  </si>
  <si>
    <t>United_Renewable_Energy_Co___Ltd__F6L360L4G</t>
  </si>
  <si>
    <t>United_Renewable_Energy_Co___Ltd__F6M360H4A</t>
  </si>
  <si>
    <t>United_Renewable_Energy_Co___Ltd__F6M360H4A_BB</t>
  </si>
  <si>
    <t>United_Renewable_Energy_Co___Ltd__F6M360H4A_BW</t>
  </si>
  <si>
    <t>United_Renewable_Energy_Co___Ltd__F6M360H4G</t>
  </si>
  <si>
    <t>United_Renewable_Energy_Co___Ltd__F6M360H4G_BB</t>
  </si>
  <si>
    <t>United_Renewable_Energy_Co___Ltd__F6M360H4G_BW</t>
  </si>
  <si>
    <t>United_Renewable_Energy_Co___Ltd__D6L365L4A</t>
  </si>
  <si>
    <t>United_Renewable_Energy_Co___Ltd__D6L365L4A_P</t>
  </si>
  <si>
    <t>United_Renewable_Energy_Co___Ltd__D6M365E4A</t>
  </si>
  <si>
    <t>United_Renewable_Energy_Co___Ltd__D6M365E4AME</t>
  </si>
  <si>
    <t>United_Renewable_Energy_Co___Ltd__D6M365H4A</t>
  </si>
  <si>
    <t>United_Renewable_Energy_Co___Ltd__D7K365H8A</t>
  </si>
  <si>
    <t>United_Renewable_Energy_Co___Ltd__F6K365H4A</t>
  </si>
  <si>
    <t>United_Renewable_Energy_Co___Ltd__F6K365H4F</t>
  </si>
  <si>
    <t>United_Renewable_Energy_Co___Ltd__F6L365L4A</t>
  </si>
  <si>
    <t>United_Renewable_Energy_Co___Ltd__F6L365L4G</t>
  </si>
  <si>
    <t>United_Renewable_Energy_Co___Ltd__F6M365H4A</t>
  </si>
  <si>
    <t>United_Renewable_Energy_Co___Ltd__F6M365H4A_BB</t>
  </si>
  <si>
    <t>United_Renewable_Energy_Co___Ltd__F6M365H4A_BW</t>
  </si>
  <si>
    <t>United_Renewable_Energy_Co___Ltd__F6M365H4G</t>
  </si>
  <si>
    <t>United_Renewable_Energy_Co___Ltd__F6M365H4G_BB</t>
  </si>
  <si>
    <t>United_Renewable_Energy_Co___Ltd__F6M365H4G_BW</t>
  </si>
  <si>
    <t>United_Renewable_Energy_Co___Ltd__D6L370L4A</t>
  </si>
  <si>
    <t>United_Renewable_Energy_Co___Ltd__D6L370L4A_P</t>
  </si>
  <si>
    <t>United_Renewable_Energy_Co___Ltd__D6M370E4A</t>
  </si>
  <si>
    <t>United_Renewable_Energy_Co___Ltd__D6M370E4AME</t>
  </si>
  <si>
    <t>United_Renewable_Energy_Co___Ltd__D6M370H4A</t>
  </si>
  <si>
    <t>United_Renewable_Energy_Co___Ltd__D7K370H8A</t>
  </si>
  <si>
    <t>United_Renewable_Energy_Co___Ltd__F6K370H4A</t>
  </si>
  <si>
    <t>United_Renewable_Energy_Co___Ltd__F6K370H4A_BW</t>
  </si>
  <si>
    <t>United_Renewable_Energy_Co___Ltd__F6K370H4F</t>
  </si>
  <si>
    <t>United_Renewable_Energy_Co___Ltd__F6K370H4G</t>
  </si>
  <si>
    <t>United_Renewable_Energy_Co___Ltd__F6K370H4G_BW</t>
  </si>
  <si>
    <t>United_Renewable_Energy_Co___Ltd__F6L370L4A</t>
  </si>
  <si>
    <t>United_Renewable_Energy_Co___Ltd__F6L370L4G</t>
  </si>
  <si>
    <t>United_Renewable_Energy_Co___Ltd__F6M370H4A</t>
  </si>
  <si>
    <t>United_Renewable_Energy_Co___Ltd__F6M370H4A_BB</t>
  </si>
  <si>
    <t>United_Renewable_Energy_Co___Ltd__F6M370H4A_BW</t>
  </si>
  <si>
    <t>United_Renewable_Energy_Co___Ltd__F6M370H4G</t>
  </si>
  <si>
    <t>United_Renewable_Energy_Co___Ltd__F6M370H4G_BB</t>
  </si>
  <si>
    <t>United_Renewable_Energy_Co___Ltd__F6M370H4G_BW</t>
  </si>
  <si>
    <t>United_Renewable_Energy_Co___Ltd__D6L375L4A</t>
  </si>
  <si>
    <t>United_Renewable_Energy_Co___Ltd__D6L375L4A_P</t>
  </si>
  <si>
    <t>United_Renewable_Energy_Co___Ltd__D6M375E4A</t>
  </si>
  <si>
    <t>United_Renewable_Energy_Co___Ltd__D6M375E4AME</t>
  </si>
  <si>
    <t>United_Renewable_Energy_Co___Ltd__D6M375H4A</t>
  </si>
  <si>
    <t>United_Renewable_Energy_Co___Ltd__D7K375H8A</t>
  </si>
  <si>
    <t>United_Renewable_Energy_Co___Ltd__F6K375H4A</t>
  </si>
  <si>
    <t>United_Renewable_Energy_Co___Ltd__F6K375H4A_BW</t>
  </si>
  <si>
    <t>United_Renewable_Energy_Co___Ltd__F6K375H4F</t>
  </si>
  <si>
    <t>United_Renewable_Energy_Co___Ltd__F6K375H4G</t>
  </si>
  <si>
    <t>United_Renewable_Energy_Co___Ltd__F6K375H4G_BW</t>
  </si>
  <si>
    <t>United_Renewable_Energy_Co___Ltd__F6L375L4A</t>
  </si>
  <si>
    <t>United_Renewable_Energy_Co___Ltd__F6L375L4G</t>
  </si>
  <si>
    <t>United_Renewable_Energy_Co___Ltd__F6M375H4A</t>
  </si>
  <si>
    <t>United_Renewable_Energy_Co___Ltd__F6M375H4A_BB</t>
  </si>
  <si>
    <t>United_Renewable_Energy_Co___Ltd__F6M375H4A_BW</t>
  </si>
  <si>
    <t>United_Renewable_Energy_Co___Ltd__F6M375H4G</t>
  </si>
  <si>
    <t>United_Renewable_Energy_Co___Ltd__F6M375H4G_BB</t>
  </si>
  <si>
    <t>United_Renewable_Energy_Co___Ltd__F6M375H4G_BW</t>
  </si>
  <si>
    <t>United_Renewable_Energy_Co___Ltd__F7K375H8G_BW</t>
  </si>
  <si>
    <t>United_Renewable_Energy_Co___Ltd__F7M375H8G</t>
  </si>
  <si>
    <t>United_Renewable_Energy_Co___Ltd__F7M375H8G_BB</t>
  </si>
  <si>
    <t>United_Renewable_Energy_Co___Ltd__F7M375H8G_BW</t>
  </si>
  <si>
    <t>United_Renewable_Energy_Co___Ltd__D6L380L4A</t>
  </si>
  <si>
    <t>United_Renewable_Energy_Co___Ltd__D6L380L4A_P</t>
  </si>
  <si>
    <t>United_Renewable_Energy_Co___Ltd__D6M380E4A</t>
  </si>
  <si>
    <t>United_Renewable_Energy_Co___Ltd__D6M380E4AME</t>
  </si>
  <si>
    <t>United_Renewable_Energy_Co___Ltd__D6M380H4A</t>
  </si>
  <si>
    <t>United_Renewable_Energy_Co___Ltd__D7K380H8A</t>
  </si>
  <si>
    <t>United_Renewable_Energy_Co___Ltd__F1L380O4G</t>
  </si>
  <si>
    <t>United_Renewable_Energy_Co___Ltd__F6K380H4A</t>
  </si>
  <si>
    <t>United_Renewable_Energy_Co___Ltd__F6K380H4A_BW</t>
  </si>
  <si>
    <t>United_Renewable_Energy_Co___Ltd__F6K380H4F</t>
  </si>
  <si>
    <t>United_Renewable_Energy_Co___Ltd__F6K380H4G</t>
  </si>
  <si>
    <t>United_Renewable_Energy_Co___Ltd__F6K380H4G_BW</t>
  </si>
  <si>
    <t>United_Renewable_Energy_Co___Ltd__F6M380H4A</t>
  </si>
  <si>
    <t>United_Renewable_Energy_Co___Ltd__F6M380H4A_BB</t>
  </si>
  <si>
    <t>United_Renewable_Energy_Co___Ltd__F6M380H4A_BW</t>
  </si>
  <si>
    <t>United_Renewable_Energy_Co___Ltd__F6M380H4G</t>
  </si>
  <si>
    <t>United_Renewable_Energy_Co___Ltd__F6M380H4G_BB</t>
  </si>
  <si>
    <t>United_Renewable_Energy_Co___Ltd__F6M380H4G_BW</t>
  </si>
  <si>
    <t>United_Renewable_Energy_Co___Ltd__F7K380H8G_BW</t>
  </si>
  <si>
    <t>United_Renewable_Energy_Co___Ltd__F7M380H8G</t>
  </si>
  <si>
    <t>United_Renewable_Energy_Co___Ltd__F7M380H8G_BB</t>
  </si>
  <si>
    <t>United_Renewable_Energy_Co___Ltd__F7M380H8G_BW</t>
  </si>
  <si>
    <t>United_Renewable_Energy_Co___Ltd__D6L385L4A</t>
  </si>
  <si>
    <t>United_Renewable_Energy_Co___Ltd__D6L385L4A_P</t>
  </si>
  <si>
    <t>United_Renewable_Energy_Co___Ltd__D7K385H8A</t>
  </si>
  <si>
    <t>United_Renewable_Energy_Co___Ltd__F1K385H4G</t>
  </si>
  <si>
    <t>United_Renewable_Energy_Co___Ltd__F1K385H4G_BW</t>
  </si>
  <si>
    <t>United_Renewable_Energy_Co___Ltd__F1L385O4G</t>
  </si>
  <si>
    <t>United_Renewable_Energy_Co___Ltd__F1M385H4G</t>
  </si>
  <si>
    <t>United_Renewable_Energy_Co___Ltd__F1M385H4G_BB</t>
  </si>
  <si>
    <t>United_Renewable_Energy_Co___Ltd__F1M385H4G_BW</t>
  </si>
  <si>
    <t>United_Renewable_Energy_Co___Ltd__F6K385H4A</t>
  </si>
  <si>
    <t>United_Renewable_Energy_Co___Ltd__F6K385H4A_BW</t>
  </si>
  <si>
    <t>United_Renewable_Energy_Co___Ltd__F6K385H4F</t>
  </si>
  <si>
    <t>United_Renewable_Energy_Co___Ltd__F6K385H4G</t>
  </si>
  <si>
    <t>United_Renewable_Energy_Co___Ltd__F6K385H4G_BW</t>
  </si>
  <si>
    <t>United_Renewable_Energy_Co___Ltd__F6M385H4G</t>
  </si>
  <si>
    <t>United_Renewable_Energy_Co___Ltd__F6M385H4G_BB</t>
  </si>
  <si>
    <t>United_Renewable_Energy_Co___Ltd__F6M385H4G_BW</t>
  </si>
  <si>
    <t>United_Renewable_Energy_Co___Ltd__F7K385H8G_BW</t>
  </si>
  <si>
    <t>United_Renewable_Energy_Co___Ltd__F7M385H8G</t>
  </si>
  <si>
    <t>United_Renewable_Energy_Co___Ltd__F7M385H8G_BB</t>
  </si>
  <si>
    <t>United_Renewable_Energy_Co___Ltd__F7M385H8G_BW</t>
  </si>
  <si>
    <t>United_Renewable_Energy_Co___Ltd__D2K390P8A</t>
  </si>
  <si>
    <t>United_Renewable_Energy_Co___Ltd__D6L390L4A</t>
  </si>
  <si>
    <t>United_Renewable_Energy_Co___Ltd__D6L390L4A_P</t>
  </si>
  <si>
    <t>United_Renewable_Energy_Co___Ltd__D7K390H8A</t>
  </si>
  <si>
    <t>United_Renewable_Energy_Co___Ltd__F1K390H4G</t>
  </si>
  <si>
    <t>United_Renewable_Energy_Co___Ltd__F1K390H4G_BW</t>
  </si>
  <si>
    <t>United_Renewable_Energy_Co___Ltd__F1L390O4G</t>
  </si>
  <si>
    <t>United_Renewable_Energy_Co___Ltd__F1M390H4G</t>
  </si>
  <si>
    <t>United_Renewable_Energy_Co___Ltd__F1M390H4G_BB</t>
  </si>
  <si>
    <t>United_Renewable_Energy_Co___Ltd__F1M390H4G_BW</t>
  </si>
  <si>
    <t>United_Renewable_Energy_Co___Ltd__F6K390H4A</t>
  </si>
  <si>
    <t>United_Renewable_Energy_Co___Ltd__F6K390H4A_BW</t>
  </si>
  <si>
    <t>United_Renewable_Energy_Co___Ltd__F6K390H4F</t>
  </si>
  <si>
    <t>United_Renewable_Energy_Co___Ltd__F6K390H4G</t>
  </si>
  <si>
    <t>United_Renewable_Energy_Co___Ltd__F6K390H4G_BW</t>
  </si>
  <si>
    <t>United_Renewable_Energy_Co___Ltd__F6M390H4G</t>
  </si>
  <si>
    <t>United_Renewable_Energy_Co___Ltd__F6M390H4G_BB</t>
  </si>
  <si>
    <t>United_Renewable_Energy_Co___Ltd__F6M390H4G_BW</t>
  </si>
  <si>
    <t>United_Renewable_Energy_Co___Ltd__F7K390H8G</t>
  </si>
  <si>
    <t>United_Renewable_Energy_Co___Ltd__F7K390H8G_BW</t>
  </si>
  <si>
    <t>United_Renewable_Energy_Co___Ltd__F7M390H8G</t>
  </si>
  <si>
    <t>United_Renewable_Energy_Co___Ltd__F7M390H8G_BB</t>
  </si>
  <si>
    <t>United_Renewable_Energy_Co___Ltd__F7M390H8G_BW</t>
  </si>
  <si>
    <t>United_Renewable_Energy_Co___Ltd__D2K395P8A</t>
  </si>
  <si>
    <t>United_Renewable_Energy_Co___Ltd__D7K395H8A</t>
  </si>
  <si>
    <t>United_Renewable_Energy_Co___Ltd__F1K395H4G</t>
  </si>
  <si>
    <t>United_Renewable_Energy_Co___Ltd__F1K395H4G_BW</t>
  </si>
  <si>
    <t>United_Renewable_Energy_Co___Ltd__F1M395H4G</t>
  </si>
  <si>
    <t>United_Renewable_Energy_Co___Ltd__F1M395H4G_BB</t>
  </si>
  <si>
    <t>United_Renewable_Energy_Co___Ltd__F1M395H4G_BW</t>
  </si>
  <si>
    <t>United_Renewable_Energy_Co___Ltd__F2K395H8G</t>
  </si>
  <si>
    <t>United_Renewable_Energy_Co___Ltd__F2K395H8G_BW</t>
  </si>
  <si>
    <t>United_Renewable_Energy_Co___Ltd__F2M395H8G</t>
  </si>
  <si>
    <t>United_Renewable_Energy_Co___Ltd__F2M395H8G_BB</t>
  </si>
  <si>
    <t>United_Renewable_Energy_Co___Ltd__F2M395H8G_BW</t>
  </si>
  <si>
    <t>United_Renewable_Energy_Co___Ltd__F6K395H4G</t>
  </si>
  <si>
    <t>United_Renewable_Energy_Co___Ltd__F6K395H4G_BW</t>
  </si>
  <si>
    <t>United_Renewable_Energy_Co___Ltd__F6M395H4G</t>
  </si>
  <si>
    <t>United_Renewable_Energy_Co___Ltd__F6M395H4G_BB</t>
  </si>
  <si>
    <t>United_Renewable_Energy_Co___Ltd__F6M395H4G_BW</t>
  </si>
  <si>
    <t>United_Renewable_Energy_Co___Ltd__F7K395H8G</t>
  </si>
  <si>
    <t>United_Renewable_Energy_Co___Ltd__F7K395H8G_BW</t>
  </si>
  <si>
    <t>United_Renewable_Energy_Co___Ltd__F7M395H8G</t>
  </si>
  <si>
    <t>United_Renewable_Energy_Co___Ltd__F7M395H8G_BB</t>
  </si>
  <si>
    <t>United_Renewable_Energy_Co___Ltd__F7M395H8G_BW</t>
  </si>
  <si>
    <t>United_Renewable_Energy_Co___Ltd__D2K400P8A</t>
  </si>
  <si>
    <t>United_Renewable_Energy_Co___Ltd__D7K400H8A</t>
  </si>
  <si>
    <t>United_Renewable_Energy_Co___Ltd__F1K400H4G</t>
  </si>
  <si>
    <t>United_Renewable_Energy_Co___Ltd__F1K400H4G_BW</t>
  </si>
  <si>
    <t>United_Renewable_Energy_Co___Ltd__F2K400H8G</t>
  </si>
  <si>
    <t>United_Renewable_Energy_Co___Ltd__F2K400H8G_BW</t>
  </si>
  <si>
    <t>United_Renewable_Energy_Co___Ltd__D2K405P8A</t>
  </si>
  <si>
    <t>United_Renewable_Energy_Co___Ltd__D7K405H8A</t>
  </si>
  <si>
    <t>United_Renewable_Energy_Co___Ltd__F1K405H4G</t>
  </si>
  <si>
    <t>United_Renewable_Energy_Co___Ltd__F1K405H4G_BW</t>
  </si>
  <si>
    <t>United_Renewable_Energy_Co___Ltd__F2K405H8G</t>
  </si>
  <si>
    <t>United_Renewable_Energy_Co___Ltd__F2K405H8G_BW</t>
  </si>
  <si>
    <t>United_Renewable_Energy_Co___Ltd__D2K410P8A</t>
  </si>
  <si>
    <t>United_Renewable_Energy_Co___Ltd__D7K410H8A</t>
  </si>
  <si>
    <t>United_Renewable_Energy_Co___Ltd__D2K415P8A</t>
  </si>
  <si>
    <t>United_Renewable_Energy_Co___Ltd__D7K415H8A</t>
  </si>
  <si>
    <t>United_Renewable_Energy_Co___Ltd__D2K420P8A</t>
  </si>
  <si>
    <t>United_Renewable_Energy_Co___Ltd__D7K420H8A</t>
  </si>
  <si>
    <t>Universal_Energy_Nanjing_Solar_Technology_UE_M180HR</t>
  </si>
  <si>
    <t>Universal_Energy_Nanjing_Solar_Technology_UE_M185HR</t>
  </si>
  <si>
    <t>Universal_Energy_Nanjing_Solar_Technology_UE_M190HR</t>
  </si>
  <si>
    <t>Universal_Energy_Nanjing_Solar_Technology_UE_P220</t>
  </si>
  <si>
    <t>Universal_Energy_Nanjing_Solar_Technology_UE_P225</t>
  </si>
  <si>
    <t>Universal_Energy_Nanjing_Solar_Technology_UE_P230</t>
  </si>
  <si>
    <t>Universal_Energy_Nanjing_Solar_Technology_UE_P235</t>
  </si>
  <si>
    <t>Universal_Energy_Nanjing_Solar_Technology_UE_P240</t>
  </si>
  <si>
    <t>Universal_Hardware_UHC_230M6_6100</t>
  </si>
  <si>
    <t>Universal_Hardware_UHC_230P6_6100</t>
  </si>
  <si>
    <t>Universal_Hardware_UHC_240M6_6100</t>
  </si>
  <si>
    <t>Universal_Hardware_UHC_240P6_6100</t>
  </si>
  <si>
    <t>Universal_Hardware_UHC_250M6_6100</t>
  </si>
  <si>
    <t>Universal_Hardware_UHC_250P6_6100</t>
  </si>
  <si>
    <t>Upsolar_UP_M175M_B</t>
  </si>
  <si>
    <t>Upsolar_UP_Z175M</t>
  </si>
  <si>
    <t>Upsolar_UP_Z175M_B</t>
  </si>
  <si>
    <t>Upsolar_UP_Z180M</t>
  </si>
  <si>
    <t>Upsolar_UP_Z180M_B</t>
  </si>
  <si>
    <t>Upsolar_UP_M185M_B</t>
  </si>
  <si>
    <t>Upsolar_UP_Z185M</t>
  </si>
  <si>
    <t>Upsolar_UP_Z185M_B</t>
  </si>
  <si>
    <t>Upsolar_UP_M190M_B</t>
  </si>
  <si>
    <t>Upsolar_UP_M190MT_B</t>
  </si>
  <si>
    <t>Upsolar_UP_S190MT</t>
  </si>
  <si>
    <t>Upsolar_UP_S190MT_B</t>
  </si>
  <si>
    <t>Upsolar_UP_Z190M</t>
  </si>
  <si>
    <t>Upsolar_UP_Z190M_B</t>
  </si>
  <si>
    <t>Upsolar_UP_M195M_B</t>
  </si>
  <si>
    <t>Upsolar_UP_Z195M</t>
  </si>
  <si>
    <t>Upsolar_UP_Z195M_B</t>
  </si>
  <si>
    <t>Upsolar_UP_M205P_B</t>
  </si>
  <si>
    <t>Upsolar_UP_M210P_B</t>
  </si>
  <si>
    <t>Upsolar_UP_M210PT_B</t>
  </si>
  <si>
    <t>Upsolar_UP_M215P_B</t>
  </si>
  <si>
    <t>Upsolar_UP_M220P_B</t>
  </si>
  <si>
    <t>Upsolar_UP_Z220P</t>
  </si>
  <si>
    <t>Upsolar_UP_Z220P_B</t>
  </si>
  <si>
    <t>Upsolar_UP_Z225P</t>
  </si>
  <si>
    <t>Upsolar_UP_Z225P_B</t>
  </si>
  <si>
    <t>Upsolar_UP_M230M_B</t>
  </si>
  <si>
    <t>Upsolar_UP_M230MS_B</t>
  </si>
  <si>
    <t>Upsolar_UP_M230MT_B</t>
  </si>
  <si>
    <t>Upsolar_UP_M230P_B</t>
  </si>
  <si>
    <t>Upsolar_UP_M230PS_B</t>
  </si>
  <si>
    <t>Upsolar_UP_M230PT_B</t>
  </si>
  <si>
    <t>Upsolar_UP_Z230M</t>
  </si>
  <si>
    <t>Upsolar_UP_Z230M_B</t>
  </si>
  <si>
    <t>Upsolar_UP_Z230MS</t>
  </si>
  <si>
    <t>Upsolar_UP_Z230MS_B</t>
  </si>
  <si>
    <t>Upsolar_UP_Z230MT</t>
  </si>
  <si>
    <t>Upsolar_UP_Z230MT_B</t>
  </si>
  <si>
    <t>Upsolar_UP_Z230P</t>
  </si>
  <si>
    <t>Upsolar_UP_Z230P_B</t>
  </si>
  <si>
    <t>Upsolar_UP_Z230PS</t>
  </si>
  <si>
    <t>Upsolar_UP_Z230PS_B</t>
  </si>
  <si>
    <t>Upsolar_UP_Z230PT</t>
  </si>
  <si>
    <t>Upsolar_UP_Z230PT_B</t>
  </si>
  <si>
    <t>Upsolar_UP_M235M_B</t>
  </si>
  <si>
    <t>Upsolar_UP_M235MS_B</t>
  </si>
  <si>
    <t>Upsolar_UP_M235MT_B</t>
  </si>
  <si>
    <t>Upsolar_UP_M235P_B</t>
  </si>
  <si>
    <t>Upsolar_UP_M235PS_B</t>
  </si>
  <si>
    <t>Upsolar_UP_M235PT_B</t>
  </si>
  <si>
    <t>Upsolar_UP_Z235M</t>
  </si>
  <si>
    <t>Upsolar_UP_Z235M_B</t>
  </si>
  <si>
    <t>Upsolar_UP_Z235MS</t>
  </si>
  <si>
    <t>Upsolar_UP_Z235MS_B</t>
  </si>
  <si>
    <t>Upsolar_UP_Z235MT</t>
  </si>
  <si>
    <t>Upsolar_UP_Z235MT_B</t>
  </si>
  <si>
    <t>Upsolar_UP_Z235P</t>
  </si>
  <si>
    <t>Upsolar_UP_Z235P_B</t>
  </si>
  <si>
    <t>Upsolar_UP_Z235PS</t>
  </si>
  <si>
    <t>Upsolar_UP_Z235PS_B</t>
  </si>
  <si>
    <t>Upsolar_UP_Z235PT</t>
  </si>
  <si>
    <t>Upsolar_UP_Z235PT_B</t>
  </si>
  <si>
    <t>Upsolar_UP_M240M_B</t>
  </si>
  <si>
    <t>Upsolar_UP_M240MS_B</t>
  </si>
  <si>
    <t>Upsolar_UP_M240MT_B</t>
  </si>
  <si>
    <t>Upsolar_UP_M240P_B</t>
  </si>
  <si>
    <t>Upsolar_UP_M240PS_B</t>
  </si>
  <si>
    <t>Upsolar_UP_M240PT_B</t>
  </si>
  <si>
    <t>Upsolar_UP_Z240M</t>
  </si>
  <si>
    <t>Upsolar_UP_Z240M_B</t>
  </si>
  <si>
    <t>Upsolar_UP_Z240MS</t>
  </si>
  <si>
    <t>Upsolar_UP_Z240MS_B</t>
  </si>
  <si>
    <t>Upsolar_UP_Z240MT</t>
  </si>
  <si>
    <t>Upsolar_UP_Z240MT_B</t>
  </si>
  <si>
    <t>Upsolar_UP_Z240P</t>
  </si>
  <si>
    <t>Upsolar_UP_Z240PS</t>
  </si>
  <si>
    <t>Upsolar_UP_Z240PS_B</t>
  </si>
  <si>
    <t>Upsolar_UP_Z240PT</t>
  </si>
  <si>
    <t>Upsolar_UP_Z240PT_B</t>
  </si>
  <si>
    <t>Upsolar_UP_M245M_B</t>
  </si>
  <si>
    <t>Upsolar_UP_M245MS_B</t>
  </si>
  <si>
    <t>Upsolar_UP_M245MT_B</t>
  </si>
  <si>
    <t>Upsolar_UP_M245P_B</t>
  </si>
  <si>
    <t>Upsolar_UP_M245PS_B</t>
  </si>
  <si>
    <t>Upsolar_UP_M245PT_B</t>
  </si>
  <si>
    <t>Upsolar_UP_Z245M</t>
  </si>
  <si>
    <t>Upsolar_UP_Z245M_B</t>
  </si>
  <si>
    <t>Upsolar_UP_Z245MS</t>
  </si>
  <si>
    <t>Upsolar_UP_Z245MS_B</t>
  </si>
  <si>
    <t>Upsolar_UP_Z245MT</t>
  </si>
  <si>
    <t>Upsolar_UP_Z245MT_B</t>
  </si>
  <si>
    <t>Upsolar_UP_Z245P</t>
  </si>
  <si>
    <t>Upsolar_UP_Z245P_B</t>
  </si>
  <si>
    <t>Upsolar_UP_Z245PS</t>
  </si>
  <si>
    <t>Upsolar_UP_Z245PS_B</t>
  </si>
  <si>
    <t>Upsolar_UP_Z245PT</t>
  </si>
  <si>
    <t>Upsolar_UP_Z245PT_B</t>
  </si>
  <si>
    <t>Upsolar_UP_M250M_B</t>
  </si>
  <si>
    <t>Upsolar_UP_M250MS_B</t>
  </si>
  <si>
    <t>Upsolar_UP_M250MT_B</t>
  </si>
  <si>
    <t>Upsolar_UP_M250P_B</t>
  </si>
  <si>
    <t>Upsolar_UP_M250PS_B</t>
  </si>
  <si>
    <t>Upsolar_UP_M250PT_B</t>
  </si>
  <si>
    <t>Upsolar_UP_Z250M</t>
  </si>
  <si>
    <t>Upsolar_UP_Z250M_B</t>
  </si>
  <si>
    <t>Upsolar_UP_Z250MS</t>
  </si>
  <si>
    <t>Upsolar_UP_Z250MS_B</t>
  </si>
  <si>
    <t>Upsolar_UP_Z250MT</t>
  </si>
  <si>
    <t>Upsolar_UP_Z250MT_B</t>
  </si>
  <si>
    <t>Upsolar_UP_Z250P</t>
  </si>
  <si>
    <t>Upsolar_UP_Z250P_B</t>
  </si>
  <si>
    <t>Upsolar_UP_Z250PS</t>
  </si>
  <si>
    <t>Upsolar_UP_Z250PS_B</t>
  </si>
  <si>
    <t>Upsolar_UP_Z250PT</t>
  </si>
  <si>
    <t>Upsolar_UP_Z250PT_B</t>
  </si>
  <si>
    <t>Upsolar_UP_M255M_B</t>
  </si>
  <si>
    <t>Upsolar_UP_M255MS_B</t>
  </si>
  <si>
    <t>Upsolar_UP_M255MT_B</t>
  </si>
  <si>
    <t>Upsolar_UP_M255P_B</t>
  </si>
  <si>
    <t>Upsolar_UP_M255PS_B</t>
  </si>
  <si>
    <t>Upsolar_UP_M255PT_B</t>
  </si>
  <si>
    <t>Upsolar_UP_Z255M</t>
  </si>
  <si>
    <t>Upsolar_UP_Z255M_B</t>
  </si>
  <si>
    <t>Upsolar_UP_Z255MS</t>
  </si>
  <si>
    <t>Upsolar_UP_Z255MS_B</t>
  </si>
  <si>
    <t>Upsolar_UP_Z255MT</t>
  </si>
  <si>
    <t>Upsolar_UP_Z255MT_B</t>
  </si>
  <si>
    <t>Upsolar_UP_Z255P</t>
  </si>
  <si>
    <t>Upsolar_UP_Z255P_B</t>
  </si>
  <si>
    <t>Upsolar_UP_Z255PS</t>
  </si>
  <si>
    <t>Upsolar_UP_Z255PS_B</t>
  </si>
  <si>
    <t>Upsolar_UP_Z255PT</t>
  </si>
  <si>
    <t>Upsolar_UP_Z255PT_B</t>
  </si>
  <si>
    <t>Upsolar_UP_M260M_B</t>
  </si>
  <si>
    <t>Upsolar_UP_M260MS_B</t>
  </si>
  <si>
    <t>Upsolar_UP_M260MT_B</t>
  </si>
  <si>
    <t>Upsolar_UP_M260P_B</t>
  </si>
  <si>
    <t>Upsolar_UP_M260PS_B</t>
  </si>
  <si>
    <t>Upsolar_UP_M260PT_B</t>
  </si>
  <si>
    <t>Upsolar_UP_Z260M</t>
  </si>
  <si>
    <t>Upsolar_UP_Z260M_B</t>
  </si>
  <si>
    <t>Upsolar_UP_Z260MS</t>
  </si>
  <si>
    <t>Upsolar_UP_Z260MS_B</t>
  </si>
  <si>
    <t>Upsolar_UP_Z260MT</t>
  </si>
  <si>
    <t>Upsolar_UP_Z260MT_B</t>
  </si>
  <si>
    <t>Upsolar_UP_Z260P</t>
  </si>
  <si>
    <t>Upsolar_UP_Z260P_B</t>
  </si>
  <si>
    <t>Upsolar_UP_Z260PS</t>
  </si>
  <si>
    <t>Upsolar_UP_Z260PS_B</t>
  </si>
  <si>
    <t>Upsolar_UP_Z260PT</t>
  </si>
  <si>
    <t>Upsolar_UP_Z260PT_B</t>
  </si>
  <si>
    <t>Upsolar_UP_M265M_B</t>
  </si>
  <si>
    <t>Upsolar_UP_M265MS_B</t>
  </si>
  <si>
    <t>Upsolar_UP_M265MT_B</t>
  </si>
  <si>
    <t>Upsolar_UP_Z265M</t>
  </si>
  <si>
    <t>Upsolar_UP_Z265M_B</t>
  </si>
  <si>
    <t>Upsolar_UP_Z265MS</t>
  </si>
  <si>
    <t>Upsolar_UP_Z265MS_B</t>
  </si>
  <si>
    <t>Upsolar_UP_Z265MT</t>
  </si>
  <si>
    <t>Upsolar_UP_Z265MT_B</t>
  </si>
  <si>
    <t>Upsolar_UP_M270M_B</t>
  </si>
  <si>
    <t>Upsolar_UP_M270MS_B</t>
  </si>
  <si>
    <t>Upsolar_UP_M270MT_B</t>
  </si>
  <si>
    <t>Upsolar_UP_M270P_B</t>
  </si>
  <si>
    <t>Upsolar_UP_Z270M</t>
  </si>
  <si>
    <t>Upsolar_UP_Z270M_B</t>
  </si>
  <si>
    <t>Upsolar_UP_Z270MS</t>
  </si>
  <si>
    <t>Upsolar_UP_Z270MS_B</t>
  </si>
  <si>
    <t>Upsolar_UP_Z270MT</t>
  </si>
  <si>
    <t>Upsolar_UP_Z270MT_B</t>
  </si>
  <si>
    <t>Upsolar_UP_Z270P</t>
  </si>
  <si>
    <t>Upsolar_UP_Z270P_B</t>
  </si>
  <si>
    <t>Upsolar_UP_M275M_B</t>
  </si>
  <si>
    <t>Upsolar_UP_M275P_B</t>
  </si>
  <si>
    <t>Upsolar_UP_Z275P</t>
  </si>
  <si>
    <t>Upsolar_UP_Z275P_B</t>
  </si>
  <si>
    <t>Upsolar_UP_M280P_B</t>
  </si>
  <si>
    <t>Upsolar_UP_M280PT_B</t>
  </si>
  <si>
    <t>Upsolar_UP_Z280P</t>
  </si>
  <si>
    <t>Upsolar_UP_Z280P_B</t>
  </si>
  <si>
    <t>Upsolar_UP_Z285P</t>
  </si>
  <si>
    <t>Upsolar_UP_Z290P</t>
  </si>
  <si>
    <t>Upsolar_UP_Z295P</t>
  </si>
  <si>
    <t>Upsolar_UP_Z300P</t>
  </si>
  <si>
    <t>US_Topco_Energy_TOPCO_170S5</t>
  </si>
  <si>
    <t>US_Topco_Energy_TOPCO_180P6</t>
  </si>
  <si>
    <t>US_Topco_Energy_TOPCO_180S5</t>
  </si>
  <si>
    <t>US_Topco_Energy_TOPCO_190P6</t>
  </si>
  <si>
    <t>US_Topco_Energy_TOPCO_195P6</t>
  </si>
  <si>
    <t>US_Topco_Energy_TOPCO_200P6</t>
  </si>
  <si>
    <t>US_Topco_Energy_TOPCO_205P6</t>
  </si>
  <si>
    <t>US_Topco_Energy_TOPCO_210P6</t>
  </si>
  <si>
    <t>US_Topco_Energy_TOPCO_215P6</t>
  </si>
  <si>
    <t>US_Topco_Energy_TOPCO_220P6</t>
  </si>
  <si>
    <t>US_Topco_Energy_TOPCO_225P6</t>
  </si>
  <si>
    <t>US_Topco_Energy_TOPCO_230P6</t>
  </si>
  <si>
    <t>US_Topco_Energy_TOPCO_235P6</t>
  </si>
  <si>
    <t>US_Topco_Energy_TOPCO_240P6</t>
  </si>
  <si>
    <t>US_Topco_Energy_TOPCO_245P6</t>
  </si>
  <si>
    <t>US_Topco_Energy_TOPCO_250P6</t>
  </si>
  <si>
    <t>US_Topco_Energy_TOPCO_255P6</t>
  </si>
  <si>
    <t>US_Topco_Energy_TOPCO_260P6</t>
  </si>
  <si>
    <t>US_Topco_Energy_TOPCO_265P6</t>
  </si>
  <si>
    <t>US_Topco_Energy_TOPCO_270P6</t>
  </si>
  <si>
    <t>US_Topco_Energy_TOPCO_275P6</t>
  </si>
  <si>
    <t>US_Topco_Energy_TOPCO_280P6</t>
  </si>
  <si>
    <t>US_Topco_Energy_TOPCO_285P6</t>
  </si>
  <si>
    <t>USOL_Energy_USOL_245_60P</t>
  </si>
  <si>
    <t>USOL_Energy_USOL_250_60P</t>
  </si>
  <si>
    <t>USOL_Energy_USOL_255_60P</t>
  </si>
  <si>
    <t>USOL_Energy_USOL_260_60P</t>
  </si>
  <si>
    <t>USOL_Energy_USOL_265_60P</t>
  </si>
  <si>
    <t>Vikram_Solar_Eldora_VSP_60_240_03</t>
  </si>
  <si>
    <t>Vikram_Solar_Eldora_VSP_60_245_03</t>
  </si>
  <si>
    <t>Vikram_Solar_Eldora_VSPB_60_245_03</t>
  </si>
  <si>
    <t>Vikram_Solar_Eldora_VSP_60_250_03</t>
  </si>
  <si>
    <t>Vikram_Solar_Eldora_VSPB_60_250_03</t>
  </si>
  <si>
    <t>Vikram_Solar_Eldora_VSP_60_255_03</t>
  </si>
  <si>
    <t>Vikram_Solar_ELDORA_VSP_60_255_03_04</t>
  </si>
  <si>
    <t>Vikram_Solar_ELDORA_VSP_60_255_05</t>
  </si>
  <si>
    <t>Vikram_Solar_Eldora_VSPB_60_255_03</t>
  </si>
  <si>
    <t>Vikram_Solar_Eldora_VSP_60_260_03</t>
  </si>
  <si>
    <t>Vikram_Solar_ELDORA_VSP_60_260_03_04</t>
  </si>
  <si>
    <t>Vikram_Solar_ELDORA_VSP_60_260_05</t>
  </si>
  <si>
    <t>Vikram_Solar_Eldora_VSPB_60_260_03</t>
  </si>
  <si>
    <t>Vikram_Solar_Eldora_VSP_60_265_03</t>
  </si>
  <si>
    <t>Vikram_Solar_ELDORA_VSP_60_265_03_04</t>
  </si>
  <si>
    <t>Vikram_Solar_ELDORA_VSP_60_265_05</t>
  </si>
  <si>
    <t>Vikram_Solar_Eldora_VSPB_60_265_03</t>
  </si>
  <si>
    <t>Vikram_Solar_ELDORA_270</t>
  </si>
  <si>
    <t>Vikram_Solar_Eldora_VSP_60_270_03</t>
  </si>
  <si>
    <t>Vikram_Solar_ELDORA_VSP_60_270_03_04</t>
  </si>
  <si>
    <t>Vikram_Solar_ELDORA_VSP_60_270_05</t>
  </si>
  <si>
    <t>Vikram_Solar_SOMERA_VSM_60_270_05</t>
  </si>
  <si>
    <t>Vikram_Solar_ELDORA_VSP_60_275_03_04</t>
  </si>
  <si>
    <t>Vikram_Solar_ELDORA_VSP_60_275_05</t>
  </si>
  <si>
    <t>Vikram_Solar_SOMERA_VSM_60_275_05</t>
  </si>
  <si>
    <t>Vikram_Solar_ELDORA_VSP_60_280_03_04</t>
  </si>
  <si>
    <t>Vikram_Solar_SOMERA_VSM_60_280_05</t>
  </si>
  <si>
    <t>Vikram_Solar_SOMERA_VSM_60_285_05</t>
  </si>
  <si>
    <t>Vikram_Solar_SOMERA_VSM_60_290_05</t>
  </si>
  <si>
    <t>Vikram_Solar_Eldora_VSP_72_295_03</t>
  </si>
  <si>
    <t>Vikram_Solar_SOMERA_VSM_60_295_05</t>
  </si>
  <si>
    <t>Vikram_Solar_Eldora_VSP_72_300_03</t>
  </si>
  <si>
    <t>Vikram_Solar_SOMERA_VSM_60_300_05</t>
  </si>
  <si>
    <t>Vikram_Solar_SOMERA_VSMBB_60_300_03_04</t>
  </si>
  <si>
    <t>Vikram_Solar_Eldora_VSP_72_305_03</t>
  </si>
  <si>
    <t>Vikram_Solar_ELDORA_VSP_72_305_05</t>
  </si>
  <si>
    <t>Vikram_Solar_SOMERA_VSM_60_305_05</t>
  </si>
  <si>
    <t>Vikram_Solar_SOMERA_VSMBB_60_305_03_04</t>
  </si>
  <si>
    <t>Vikram_Solar_Eldora_VSP_72_310_03</t>
  </si>
  <si>
    <t>Vikram_Solar_ELDORA_VSP_72_310_03_04</t>
  </si>
  <si>
    <t>Vikram_Solar_ELDORA_VSP_72_310_05</t>
  </si>
  <si>
    <t>Vikram_Solar_SOMERA_VSMBB_60_310_03_04</t>
  </si>
  <si>
    <t>Vikram_Solar_Eldora_VSP_72_315_03</t>
  </si>
  <si>
    <t>Vikram_Solar_ELDORA_VSP_72_315_03_04</t>
  </si>
  <si>
    <t>Vikram_Solar_ELDORA_VSP_72_315_05</t>
  </si>
  <si>
    <t>Vikram_Solar_SOMERA_VSMBB_60_315_03_04</t>
  </si>
  <si>
    <t>Vikram_Solar_Eldora_VSP_72_320_03</t>
  </si>
  <si>
    <t>Vikram_Solar_ELDORA_VSP_72_320_03_04</t>
  </si>
  <si>
    <t>Vikram_Solar_ELDORA_VSP_72_320_05</t>
  </si>
  <si>
    <t>Vikram_Solar_Eldora_VSP_72_325_03</t>
  </si>
  <si>
    <t>Vikram_Solar_ELDORA_VSP_72_325_03_04</t>
  </si>
  <si>
    <t>Vikram_Solar_ELDORA_VSP_72_325_05</t>
  </si>
  <si>
    <t>Vikram_Solar_ELDORA_VSP_72_330_03_04</t>
  </si>
  <si>
    <t>Vikram_Solar_SOMERA_VSM_72_330_05</t>
  </si>
  <si>
    <t>Vikram_Solar_ELDORA_VSP_72_335_03_04</t>
  </si>
  <si>
    <t>Vikram_Solar_SOMERA_VSM_72_335_05</t>
  </si>
  <si>
    <t>Vikram_Solar_SOMERA_VSM_72_340_05</t>
  </si>
  <si>
    <t>Vikram_Solar_SOMERA_VSM_72_345_05</t>
  </si>
  <si>
    <t>Vikram_Solar_SOMERA_VSM_72_350_05</t>
  </si>
  <si>
    <t>Vikram_Solar_SOMERA_VSM_72_355_05</t>
  </si>
  <si>
    <t>Vikram_Solar_SOMERA_VSMH_72_375_05</t>
  </si>
  <si>
    <t>Vikram_Solar_SOMERA_VSMH_72_380_05</t>
  </si>
  <si>
    <t>Vikram_Solar_SOMERA_VSMH_72_385_05</t>
  </si>
  <si>
    <t>Vikram_Solar_SOMERA_VSMH_72_390_05</t>
  </si>
  <si>
    <t>Vikram_Solar_SOMERA_VSMH_72_395_05</t>
  </si>
  <si>
    <t>Vikram_Solar_SOMERA_VSMH_72_400_05</t>
  </si>
  <si>
    <t>Vikram_Solar__ELDORA_VSP_72_330_05</t>
  </si>
  <si>
    <t>Vikram_Solar__ELDORA_VSP_72_335_05</t>
  </si>
  <si>
    <t>Vikram_Solar__ELDORA_VSP_72_340_05</t>
  </si>
  <si>
    <t>Vikram_Solar__ELDORA_VSP_72_345_05</t>
  </si>
  <si>
    <t>Vikram_Solar__SOMERA_VSMS_72_365_03_04</t>
  </si>
  <si>
    <t>Vikram_Solar__SOMERA_VSMS_72_370_03_04</t>
  </si>
  <si>
    <t>Vikram_Solar__SOMERA_VSMS_72_375_03_04</t>
  </si>
  <si>
    <t>Vikram_Solar__SOMERA_VSMS_72_380_03_04</t>
  </si>
  <si>
    <t>Vikram_Solar__SOMERA_VSMH_75_385_05</t>
  </si>
  <si>
    <t>Vikram_Solar__SOMERA_VSMH_75_390_05</t>
  </si>
  <si>
    <t>Vikram_Solar__SOMERA_VSMH_75_395_05</t>
  </si>
  <si>
    <t>Vikram_Solar__SOMERA_VSMH_75_400_05</t>
  </si>
  <si>
    <t>Vikram_Solar__SOMERA_VSMH_75_405_05</t>
  </si>
  <si>
    <t>Vikram_Solar__SOMERA_VSMH_75_410_05</t>
  </si>
  <si>
    <t>VINA_SOLAR_TECHNOLOGY_CO_LTD_VNS_60P_X__5_265W_1_0</t>
  </si>
  <si>
    <t>VINA_SOLAR_TECHNOLOGY_CO_LTD_VNS_60P_X__5_265W_1_5</t>
  </si>
  <si>
    <t>VINA_SOLAR_TECHNOLOGY_CO_LTD_VNS_60P_X__5_270W_1_0</t>
  </si>
  <si>
    <t>VINA_SOLAR_TECHNOLOGY_CO_LTD_VNS_60P_X__5_270W_1_5</t>
  </si>
  <si>
    <t>VINA_SOLAR_TECHNOLOGY_CO_LTD_VNS_60P_X__5_275W_1_0</t>
  </si>
  <si>
    <t>VINA_SOLAR_TECHNOLOGY_CO_LTD_VNS_60P_X__5_275W_1_5</t>
  </si>
  <si>
    <t>VINA_SOLAR_TECHNOLOGY_CO_LTD_VNS_120M_X__5_290W_1_0</t>
  </si>
  <si>
    <t>VINA_SOLAR_TECHNOLOGY_CO_LTD_VNS_120M_X__5_290W_1_5</t>
  </si>
  <si>
    <t>VINA_SOLAR_TECHNOLOGY_CO_LTD_VNS_120M_X__5_295W_1_0</t>
  </si>
  <si>
    <t>VINA_SOLAR_TECHNOLOGY_CO_LTD_VNS_120M_X__5_295W_1_5</t>
  </si>
  <si>
    <t>VINA_SOLAR_TECHNOLOGY_CO_LTD_VNS_120M_X__5_300W_1_0</t>
  </si>
  <si>
    <t>VINA_SOLAR_TECHNOLOGY_CO_LTD_VNS_120M_X__5_305W_1_0</t>
  </si>
  <si>
    <t>VINA_SOLAR_TECHNOLOGY_CO_LTD_VNS_120M_X__5_310W_1_0</t>
  </si>
  <si>
    <t>VINA_SOLAR_TECHNOLOGY_CO_LTD_VNS_120M_X__5_315W_1_0</t>
  </si>
  <si>
    <t>VINA_SOLAR_TECHNOLOGY_CO_LTD_VNS_120M3_5_315W_1_5_</t>
  </si>
  <si>
    <t>VINA_SOLAR_TECHNOLOGY_CO_LTD_VNS_72P_X__5_315W_1_0</t>
  </si>
  <si>
    <t>VINA_SOLAR_TECHNOLOGY_CO_LTD_VNS_72P_X__5_315W_1_5</t>
  </si>
  <si>
    <t>VINA_SOLAR_TECHNOLOGY_CO_LTD_VNS_120M_X__5_320W_1_0</t>
  </si>
  <si>
    <t>VINA_SOLAR_TECHNOLOGY_CO_LTD_VNS_72P_X__5_320W_1_0</t>
  </si>
  <si>
    <t>VINA_SOLAR_TECHNOLOGY_CO_LTD_VNS_72P_X__5_320W_1_5</t>
  </si>
  <si>
    <t>VINA_SOLAR_TECHNOLOGY_CO_LTD_VNS_72P_X__7_320W_1_0</t>
  </si>
  <si>
    <t>VINA_SOLAR_TECHNOLOGY_CO_LTD_VNS_72P_X__7_320W_1_5</t>
  </si>
  <si>
    <t>VINA_SOLAR_TECHNOLOGY_CO_LTD_VNS_120M_X__5_325W_1_0</t>
  </si>
  <si>
    <t>VINA_SOLAR_TECHNOLOGY_CO_LTD_VNS_72P_X__5_325W_1_0</t>
  </si>
  <si>
    <t>VINA_SOLAR_TECHNOLOGY_CO_LTD_VNS_72P_X__5_325W_1_5</t>
  </si>
  <si>
    <t>VINA_SOLAR_TECHNOLOGY_CO_LTD_VNS_72P_X__7_325W_1_0</t>
  </si>
  <si>
    <t>VINA_SOLAR_TECHNOLOGY_CO_LTD_VNS_72P_X__7_325W_1_5</t>
  </si>
  <si>
    <t>VINA_SOLAR_TECHNOLOGY_CO_LTD_VNS_120M_X__5_330W_1_0</t>
  </si>
  <si>
    <t>VINA_SOLAR_TECHNOLOGY_CO_LTD_VNS_120M3_5_330W_1_5_</t>
  </si>
  <si>
    <t>VINA_SOLAR_TECHNOLOGY_CO_LTD_VNS_72P_X__5_330W_1_0</t>
  </si>
  <si>
    <t>VINA_SOLAR_TECHNOLOGY_CO_LTD_VNS_72P_X__5_330W_1_5</t>
  </si>
  <si>
    <t>VINA_SOLAR_TECHNOLOGY_CO_LTD_VNS_72P_X__7_330W_1_0</t>
  </si>
  <si>
    <t>VINA_SOLAR_TECHNOLOGY_CO_LTD_VNS_72P_X__7_330W_1_5</t>
  </si>
  <si>
    <t>VINA_SOLAR_TECHNOLOGY_CO_LTD_VNS_120M_X__5_335W_1_0</t>
  </si>
  <si>
    <t>VINA_SOLAR_TECHNOLOGY_CO_LTD_VNS_72M_X__5_335W_1_0</t>
  </si>
  <si>
    <t>VINA_SOLAR_TECHNOLOGY_CO_LTD_VNS_72M_X__5_335W_1_5</t>
  </si>
  <si>
    <t>VINA_SOLAR_TECHNOLOGY_CO_LTD_VNS_72P_X__5_335W_1_0</t>
  </si>
  <si>
    <t>VINA_SOLAR_TECHNOLOGY_CO_LTD_VNS_72P_X__5_335W_1_5</t>
  </si>
  <si>
    <t>VINA_SOLAR_TECHNOLOGY_CO_LTD_VNS_72P_X__7_335W_1_0</t>
  </si>
  <si>
    <t>VINA_SOLAR_TECHNOLOGY_CO_LTD_VNS_72P_X__7_335W_1_5</t>
  </si>
  <si>
    <t>VINA_SOLAR_TECHNOLOGY_CO_LTD_VNS_120M_X__5_340W_1_0</t>
  </si>
  <si>
    <t>VINA_SOLAR_TECHNOLOGY_CO_LTD_VNS_72M_X__5_340W_1_0</t>
  </si>
  <si>
    <t>VINA_SOLAR_TECHNOLOGY_CO_LTD_VNS_72M_X__5_340W_1_5</t>
  </si>
  <si>
    <t>VINA_SOLAR_TECHNOLOGY_CO_LTD_VNS_72P_X__7_340W_1_0</t>
  </si>
  <si>
    <t>VINA_SOLAR_TECHNOLOGY_CO_LTD_VNS_72P_X__7_340W_1_5</t>
  </si>
  <si>
    <t>VINA_SOLAR_TECHNOLOGY_CO_LTD_VNS_72M_X__5_345W_1_0</t>
  </si>
  <si>
    <t>VINA_SOLAR_TECHNOLOGY_CO_LTD_VNS_72M_X__5_345W_1_5</t>
  </si>
  <si>
    <t>VINA_SOLAR_TECHNOLOGY_CO_LTD_VNS_72P_X__7_345W_1_0</t>
  </si>
  <si>
    <t>VINA_SOLAR_TECHNOLOGY_CO_LTD_VNS_72P_X__7_345W_1_5</t>
  </si>
  <si>
    <t>VINA_SOLAR_TECHNOLOGY_CO_LTD_VNS_72M_X__5_350W_1_0</t>
  </si>
  <si>
    <t>VINA_SOLAR_TECHNOLOGY_CO_LTD_VNS_72M_X__5_350W_1_5</t>
  </si>
  <si>
    <t>VINA_SOLAR_TECHNOLOGY_CO_LTD_VNS_144M_X__5_355W_1_0</t>
  </si>
  <si>
    <t>VINA_SOLAR_TECHNOLOGY_CO_LTD_VNS_144M_X__5_355W_1_5</t>
  </si>
  <si>
    <t>VINA_SOLAR_TECHNOLOGY_CO_LTD_VNS_72M_X__5_355W_1_0</t>
  </si>
  <si>
    <t>VINA_SOLAR_TECHNOLOGY_CO_LTD_VNS_72M_X__5_355W_1_5</t>
  </si>
  <si>
    <t>VINA_SOLAR_TECHNOLOGY_CO_LTD_VNS_144M_X__5_360W_1_0</t>
  </si>
  <si>
    <t>VINA_SOLAR_TECHNOLOGY_CO_LTD_VNS_144M_X__5_360W_1_5</t>
  </si>
  <si>
    <t>VINA_SOLAR_TECHNOLOGY_CO_LTD_VNS_72M_X__5_360W_1_0</t>
  </si>
  <si>
    <t>VINA_SOLAR_TECHNOLOGY_CO_LTD_VNS_72M_X__5_360W_1_5</t>
  </si>
  <si>
    <t>VINA_SOLAR_TECHNOLOGY_CO_LTD_VNS_144M_X__5_365W_1_0</t>
  </si>
  <si>
    <t>VINA_SOLAR_TECHNOLOGY_CO_LTD_VNS_144M_X__5_365W_1_5</t>
  </si>
  <si>
    <t>VINA_SOLAR_TECHNOLOGY_CO_LTD_VNS_72M_X__5_365W_1_0</t>
  </si>
  <si>
    <t>VINA_SOLAR_TECHNOLOGY_CO_LTD_VNS_72M_X__5_365W_1_5</t>
  </si>
  <si>
    <t>VINA_SOLAR_TECHNOLOGY_CO_LTD_VNS_144M_X__5_370W_1_0</t>
  </si>
  <si>
    <t>VINA_SOLAR_TECHNOLOGY_CO_LTD_VNS_72M_X__5_370W_1_0</t>
  </si>
  <si>
    <t>VINA_SOLAR_TECHNOLOGY_CO_LTD_VNS_72M_X__5_370W_1_5</t>
  </si>
  <si>
    <t>VINA_SOLAR_TECHNOLOGY_CO_LTD_VNS_144M_X__5_375W_1_0</t>
  </si>
  <si>
    <t>VINA_SOLAR_TECHNOLOGY_CO_LTD_VNS_72M_X__5_375W_1_0</t>
  </si>
  <si>
    <t>VINA_SOLAR_TECHNOLOGY_CO_LTD_VNS_72M_X__5_375W_1_5</t>
  </si>
  <si>
    <t>VINA_SOLAR_TECHNOLOGY_CO_LTD_VNS_144M_X__5_380W_1_0</t>
  </si>
  <si>
    <t>VINA_SOLAR_TECHNOLOGY_CO_LTD_VNS_144M_X__5_385W_1_0</t>
  </si>
  <si>
    <t>VINA_SOLAR_TECHNOLOGY_CO_LTD_VNS_144M_X__5_390W_1_0</t>
  </si>
  <si>
    <t>VINA_SOLAR_TECHNOLOGY_CO_LTD_VNS_144M_X__5_395W_1_0</t>
  </si>
  <si>
    <t>VINA_SOLAR_TECHNOLOGY_CO_LTD_VNS_144M_X__5_400W_1_0</t>
  </si>
  <si>
    <t>VINA_SOLAR_TECHNOLOGY_CO_LTD_VNS_144M_X__5_405W_1_0</t>
  </si>
  <si>
    <t>VINA_SOLAR_TECHNOLOGY_CO_LTD_VNS_144M_X__5_410W_1_0</t>
  </si>
  <si>
    <t>Wanxiang_New_Energy_WXS180S_US</t>
  </si>
  <si>
    <t>Wanxiang_New_Energy_WXS185P_US</t>
  </si>
  <si>
    <t>Wanxiang_New_Energy_WXS185S_US</t>
  </si>
  <si>
    <t>Wanxiang_New_Energy_WXS200P_US</t>
  </si>
  <si>
    <t>Wanxiang_New_Energy_WXS210P_US</t>
  </si>
  <si>
    <t>Wanxiang_New_Energy_WXS220P_US</t>
  </si>
  <si>
    <t>Wanxiang_New_Energy_WXS225P_US</t>
  </si>
  <si>
    <t>Wanxiang_New_Energy_WXS230P_US</t>
  </si>
  <si>
    <t>Wanxiang_New_Energy_WXS235P_US</t>
  </si>
  <si>
    <t>Wanxiang_New_Energy_WXS240P_US</t>
  </si>
  <si>
    <t>Wanxiang_New_Energy_WXS245P_US</t>
  </si>
  <si>
    <t>Wanxiang_New_Energy_WXS250P_US</t>
  </si>
  <si>
    <t>Wanxiang_New_Energy_WXS255P_US</t>
  </si>
  <si>
    <t>Wanxiang_New_Energy_WXS260P_US</t>
  </si>
  <si>
    <t>Wanxiang_New_Energy_WXS265P_US</t>
  </si>
  <si>
    <t>Wanxiang_New_Energy_WXS270P_US</t>
  </si>
  <si>
    <t>Wanxiang_New_Energy_WXS275P_US</t>
  </si>
  <si>
    <t>Wanxiang_New_Energy_WXS280P_US</t>
  </si>
  <si>
    <t>Wanxiang_New_Energy_WXS285P_US</t>
  </si>
  <si>
    <t>Watton_Solar_WTM160M</t>
  </si>
  <si>
    <t>Watton_Solar_WTM165M</t>
  </si>
  <si>
    <t>Watton_Solar_WTM170M</t>
  </si>
  <si>
    <t>Watton_Solar_WTM175M</t>
  </si>
  <si>
    <t>Watton_Solar_WTM180M</t>
  </si>
  <si>
    <t>Watton_Solar_WTM185M</t>
  </si>
  <si>
    <t>Watton_Solar_WTM200P</t>
  </si>
  <si>
    <t>Watton_Solar_WTM205P</t>
  </si>
  <si>
    <t>Watton_Solar_WTM210P</t>
  </si>
  <si>
    <t>Watton_Solar_WTM215P</t>
  </si>
  <si>
    <t>Watton_Solar_WTM220P</t>
  </si>
  <si>
    <t>Watton_Solar_WTM225P</t>
  </si>
  <si>
    <t>Watton_Solar_WTM230P</t>
  </si>
  <si>
    <t>Watton_Solar_WTM235P</t>
  </si>
  <si>
    <t>Watton_Solar_WTM240P</t>
  </si>
  <si>
    <t>Webel_SL_Energy_Systems_W_1750_170_Wp</t>
  </si>
  <si>
    <t>Webel_SL_Energy_Systems_W_1750_175_Wp</t>
  </si>
  <si>
    <t>Webel_SL_Energy_Systems_W_1750_180_Wp</t>
  </si>
  <si>
    <t>Webel_SL_Energy_Systems_W_2100_210_Wp</t>
  </si>
  <si>
    <t>Webel_SL_Energy_Systems_W_2100_215_Wp</t>
  </si>
  <si>
    <t>Webel_SL_Energy_Systems_W_2100_220_Wp</t>
  </si>
  <si>
    <t>Webel_SL_Energy_Systems_W_2300_230</t>
  </si>
  <si>
    <t>Webel_SL_Energy_Systems_W_2300_235_Wp</t>
  </si>
  <si>
    <t>Webel_SL_Energy_Systems_W_2300_240_Wp</t>
  </si>
  <si>
    <t>Websol_Energy_Systems_W2500_250</t>
  </si>
  <si>
    <t>Websol_Energy_Systems_W2800_275</t>
  </si>
  <si>
    <t>Websol_Energy_Systems_W2800_280</t>
  </si>
  <si>
    <t>Websol_Energy_Systems_W2800_285</t>
  </si>
  <si>
    <t>Wenzhou_Jingri_Photovoltaic_Technology_JRM160M</t>
  </si>
  <si>
    <t>Wenzhou_Jingri_Photovoltaic_Technology_JRM165M</t>
  </si>
  <si>
    <t>Wenzhou_Jingri_Photovoltaic_Technology_JRM170M</t>
  </si>
  <si>
    <t>Wenzhou_Jingri_Photovoltaic_Technology_JRM175M</t>
  </si>
  <si>
    <t>Wenzhou_Jingri_Photovoltaic_Technology_JRM180M</t>
  </si>
  <si>
    <t>Wenzhou_Jingri_Photovoltaic_Technology_JRM185M</t>
  </si>
  <si>
    <t>Wenzhou_Jingri_Photovoltaic_Technology_JRM200P</t>
  </si>
  <si>
    <t>Wenzhou_Jingri_Photovoltaic_Technology_JRM205P</t>
  </si>
  <si>
    <t>Wenzhou_Jingri_Photovoltaic_Technology_JRM210P</t>
  </si>
  <si>
    <t>Wenzhou_Jingri_Photovoltaic_Technology_JRM215P</t>
  </si>
  <si>
    <t>Wenzhou_Jingri_Photovoltaic_Technology_JRM220P</t>
  </si>
  <si>
    <t>Wenzhou_Jingri_Photovoltaic_Technology_JRM225P</t>
  </si>
  <si>
    <t>Wenzhou_Jingri_Photovoltaic_Technology_JRM230P</t>
  </si>
  <si>
    <t>Wenzhou_Jingri_Photovoltaic_Technology_JRM235P</t>
  </si>
  <si>
    <t>Wenzhou_Jingri_Photovoltaic_Technology_JRM240P</t>
  </si>
  <si>
    <t>Westinghouse_Solar_ST_165_1</t>
  </si>
  <si>
    <t>Westinghouse_Solar_WS_165_1_DC0_0_B</t>
  </si>
  <si>
    <t>Westinghouse_Solar_WS_165_1_DC0_0_A</t>
  </si>
  <si>
    <t>Westinghouse_Solar_ST_170_1</t>
  </si>
  <si>
    <t>Westinghouse_Solar_WS_170_1_DC0_0_B</t>
  </si>
  <si>
    <t>Westinghouse_Solar_WS_170_1_DC0_0_A</t>
  </si>
  <si>
    <t>Westinghouse_Solar_ST_175_1</t>
  </si>
  <si>
    <t>Westinghouse_Solar_WS_175_1_DC0_0_B</t>
  </si>
  <si>
    <t>Westinghouse_Solar_WS_175_1_DC0_0_A</t>
  </si>
  <si>
    <t>Westinghouse_Solar_ST_180_1</t>
  </si>
  <si>
    <t>Westinghouse_Solar_WS_180_1_DC0_0_B</t>
  </si>
  <si>
    <t>Westinghouse_Solar_WS_180_1_DC0_0_A</t>
  </si>
  <si>
    <t>Westinghouse_Solar_ST_185_1</t>
  </si>
  <si>
    <t>Westinghouse_Solar_WS_185_1_DC0_0_A</t>
  </si>
  <si>
    <t>Westinghouse_Solar_WS_185_1_DC0_0_B</t>
  </si>
  <si>
    <t>Westinghouse_Solar_WS_190_1_DC0_0_B</t>
  </si>
  <si>
    <t>Westinghouse_Solar_WS_195_1_DC0_0_B</t>
  </si>
  <si>
    <t>Westinghouse_Solar_WLW_230_1_DC0_0_B</t>
  </si>
  <si>
    <t>Westinghouse_Solar_WLW_230_1_DC0_0_BL</t>
  </si>
  <si>
    <t>Westinghouse_Solar_WLW_230_1_DC1_0_B</t>
  </si>
  <si>
    <t>Westinghouse_Solar_WLW_235_1_DC0_0_B</t>
  </si>
  <si>
    <t>Westinghouse_Solar_WLW_235_1_DC0_0_BL</t>
  </si>
  <si>
    <t>Westinghouse_Solar_WLW_235_1_DC1_0_B</t>
  </si>
  <si>
    <t>Westinghouse_Solar_WLW_240_1_DC0_0_B</t>
  </si>
  <si>
    <t>Westinghouse_Solar_WLW_240_1_DC0_0_BL</t>
  </si>
  <si>
    <t>Westinghouse_Solar_WLW_240_1_DC1_0_B</t>
  </si>
  <si>
    <t>Westinghouse_Solar_WTW_240_1_DC4_0_B</t>
  </si>
  <si>
    <t>Westinghouse_Solar_WTW_245_1_DC4_0_B</t>
  </si>
  <si>
    <t>Westinghouse_Solar_WTW_250_1_DC4_0_B</t>
  </si>
  <si>
    <t>Westinghouse_Solar_WS_260_1_DC0_0_B</t>
  </si>
  <si>
    <t>Westinghouse_Solar_WS_270_1_DC0_0_B</t>
  </si>
  <si>
    <t>Westinghouse_Solar_WS_280_1_DC0_0_B</t>
  </si>
  <si>
    <t>Westinghouse_Solar_WS_290_1_DC0_0_B</t>
  </si>
  <si>
    <t>WINAICO_WSx_240P6</t>
  </si>
  <si>
    <t>WINAICO_WSx_245P6</t>
  </si>
  <si>
    <t>WINAICO_WSx_250P6</t>
  </si>
  <si>
    <t>WINAICO_WSx_255P6</t>
  </si>
  <si>
    <t>WINAICO_WSx_260P6</t>
  </si>
  <si>
    <t>Wuxi_Shangpin_Solar_Energy_Science_&amp;_Technology_SPSM_165D</t>
  </si>
  <si>
    <t>Wuxi_Shangpin_Solar_Energy_Science_&amp;_Technology_SPSM_170D</t>
  </si>
  <si>
    <t>Wuxi_Shangpin_Solar_Energy_Science_&amp;_Technology_SPSM_175D</t>
  </si>
  <si>
    <t>Wuxi_Shangpin_Solar_Energy_Science_&amp;_Technology_SPSM_180D</t>
  </si>
  <si>
    <t>Wuxi_Shangpin_Solar_Energy_Science_&amp;_Technology_SPSM_250P</t>
  </si>
  <si>
    <t>Wuxi_Shangpin_Solar_Energy_Science_&amp;_Technology_SPSM_260P</t>
  </si>
  <si>
    <t>Wuxi_Shangpin_Solar_Energy_Science_&amp;_Technology_SPSM_270P</t>
  </si>
  <si>
    <t>Wuxi_Suntech_Power_Co___Ltd_STP255_20_Wfw</t>
  </si>
  <si>
    <t>Wuxi_Suntech_Power_Co___Ltd_STP260_20_Wfw</t>
  </si>
  <si>
    <t>Wuxi_Suntech_Power_Co___Ltd_STP265_20_Wfw</t>
  </si>
  <si>
    <t>Wuxi_Suntech_Power_Co___Ltd_STP270_20_Wfw</t>
  </si>
  <si>
    <t>Wuxi_Suntech_Power_Co___Ltd_STP270S_20_Wfb</t>
  </si>
  <si>
    <t>Wuxi_Suntech_Power_Co___Ltd_STP270S_20_Wfm</t>
  </si>
  <si>
    <t>Wuxi_Suntech_Power_Co___Ltd_STP270S_20_Wfw</t>
  </si>
  <si>
    <t>Wuxi_Suntech_Power_Co___Ltd_STP275_20_Wem</t>
  </si>
  <si>
    <t>Wuxi_Suntech_Power_Co___Ltd_STP275_20_Wfw</t>
  </si>
  <si>
    <t>Wuxi_Suntech_Power_Co___Ltd_STP275_20H_Wem</t>
  </si>
  <si>
    <t>Wuxi_Suntech_Power_Co___Ltd_STP275S_20_Wfb</t>
  </si>
  <si>
    <t>Wuxi_Suntech_Power_Co___Ltd_STP275S_20_Wfm</t>
  </si>
  <si>
    <t>Wuxi_Suntech_Power_Co___Ltd_STP275S_20_Wfw</t>
  </si>
  <si>
    <t>Wuxi_Suntech_Power_Co___Ltd_STP280_20_Wfw</t>
  </si>
  <si>
    <t>Wuxi_Suntech_Power_Co___Ltd_STP280S_20_Wfb</t>
  </si>
  <si>
    <t>Wuxi_Suntech_Power_Co___Ltd_STP280S_20_Wfm</t>
  </si>
  <si>
    <t>Wuxi_Suntech_Power_Co___Ltd_STP280S_20_Wfw</t>
  </si>
  <si>
    <t>Wuxi_Suntech_Power_Co___Ltd_STP280S_20H_Web</t>
  </si>
  <si>
    <t>Wuxi_Suntech_Power_Co___Ltd_STP280S_20H_Wew</t>
  </si>
  <si>
    <t>Wuxi_Suntech_Power_Co___Ltd_STP285_20_Wfw</t>
  </si>
  <si>
    <t>Wuxi_Suntech_Power_Co___Ltd_STP285S_20_Wfb</t>
  </si>
  <si>
    <t>Wuxi_Suntech_Power_Co___Ltd_STP285S_20_Wfm</t>
  </si>
  <si>
    <t>Wuxi_Suntech_Power_Co___Ltd_STP285S_20_Wfw</t>
  </si>
  <si>
    <t>Wuxi_Suntech_Power_Co___Ltd_STP285S_20H_Web</t>
  </si>
  <si>
    <t>Wuxi_Suntech_Power_Co___Ltd_STP285S_20H_Wew</t>
  </si>
  <si>
    <t>Wuxi_Suntech_Power_Co___Ltd_STP285S_A20_Wfb</t>
  </si>
  <si>
    <t>Wuxi_Suntech_Power_Co___Ltd_STP290_20_Wfw</t>
  </si>
  <si>
    <t>Wuxi_Suntech_Power_Co___Ltd_STP290S_20_Wfb</t>
  </si>
  <si>
    <t>Wuxi_Suntech_Power_Co___Ltd_STP290S_20_Wfm</t>
  </si>
  <si>
    <t>Wuxi_Suntech_Power_Co___Ltd_STP290S_20_Wfw</t>
  </si>
  <si>
    <t>Wuxi_Suntech_Power_Co___Ltd_STP290S_20H_Web</t>
  </si>
  <si>
    <t>Wuxi_Suntech_Power_Co___Ltd_STP290S_20H_Wew</t>
  </si>
  <si>
    <t>Wuxi_Suntech_Power_Co___Ltd_STP290S_A20_Wfb</t>
  </si>
  <si>
    <t>Wuxi_Suntech_Power_Co___Ltd_STP295S_20_Web</t>
  </si>
  <si>
    <t>Wuxi_Suntech_Power_Co___Ltd_STP295S_20_Wew</t>
  </si>
  <si>
    <t>Wuxi_Suntech_Power_Co___Ltd_STP295S_20_Wfb</t>
  </si>
  <si>
    <t>Wuxi_Suntech_Power_Co___Ltd_STP295S_20_Wfm</t>
  </si>
  <si>
    <t>Wuxi_Suntech_Power_Co___Ltd_STP295S_20_Wfw</t>
  </si>
  <si>
    <t>Wuxi_Suntech_Power_Co___Ltd_STP295S_20H_Web</t>
  </si>
  <si>
    <t>Wuxi_Suntech_Power_Co___Ltd_STP295S_20H_Wew</t>
  </si>
  <si>
    <t>Wuxi_Suntech_Power_Co___Ltd_STP295S_A20_Wfb</t>
  </si>
  <si>
    <t>Wuxi_Suntech_Power_Co___Ltd_STP295S_A60_Wfhb_</t>
  </si>
  <si>
    <t>Wuxi_Suntech_Power_Co___Ltd_STP300S_20_Web</t>
  </si>
  <si>
    <t>Wuxi_Suntech_Power_Co___Ltd_STP300S_20_Wew</t>
  </si>
  <si>
    <t>Wuxi_Suntech_Power_Co___Ltd_STP300S_20_Wfb</t>
  </si>
  <si>
    <t>Wuxi_Suntech_Power_Co___Ltd_STP300S_20_Wfm</t>
  </si>
  <si>
    <t>Wuxi_Suntech_Power_Co___Ltd_STP300S_20_Wfw</t>
  </si>
  <si>
    <t>Wuxi_Suntech_Power_Co___Ltd_STP300S_20H_Web</t>
  </si>
  <si>
    <t>Wuxi_Suntech_Power_Co___Ltd_STP300S_20H_Wew</t>
  </si>
  <si>
    <t>Wuxi_Suntech_Power_Co___Ltd_STP300S_A20_Wfb</t>
  </si>
  <si>
    <t>Wuxi_Suntech_Power_Co___Ltd_STP300S_A60_Wfhb_</t>
  </si>
  <si>
    <t>Wuxi_Suntech_Power_Co___Ltd_STP305S_20_Wfb</t>
  </si>
  <si>
    <t>Wuxi_Suntech_Power_Co___Ltd_STP305S_20_Wfm</t>
  </si>
  <si>
    <t>Wuxi_Suntech_Power_Co___Ltd_STP305S_20_Wfw</t>
  </si>
  <si>
    <t>Wuxi_Suntech_Power_Co___Ltd_STP305S_A20_Wfb</t>
  </si>
  <si>
    <t>Wuxi_Suntech_Power_Co___Ltd_STP305S_A60_Wfhb_</t>
  </si>
  <si>
    <t>Wuxi_Suntech_Power_Co___Ltd_STP310_24_Vfw</t>
  </si>
  <si>
    <t>Wuxi_Suntech_Power_Co___Ltd_STP310S_20_Wfb</t>
  </si>
  <si>
    <t>Wuxi_Suntech_Power_Co___Ltd_STP310S_20_Wfm</t>
  </si>
  <si>
    <t>Wuxi_Suntech_Power_Co___Ltd_STP310S_20_Wfw</t>
  </si>
  <si>
    <t>Wuxi_Suntech_Power_Co___Ltd_STP310S_A20_Wfb</t>
  </si>
  <si>
    <t>Wuxi_Suntech_Power_Co___Ltd_STP310S_A21_Wfhb_</t>
  </si>
  <si>
    <t>Wuxi_Suntech_Power_Co___Ltd_STP310S_A60_Wfhb_</t>
  </si>
  <si>
    <t>Wuxi_Suntech_Power_Co___Ltd_STP315_20H_Vem</t>
  </si>
  <si>
    <t>Wuxi_Suntech_Power_Co___Ltd_STP315_24_Vfw</t>
  </si>
  <si>
    <t>Wuxi_Suntech_Power_Co___Ltd_STP315S_20_Wfb</t>
  </si>
  <si>
    <t>Wuxi_Suntech_Power_Co___Ltd_STP315S_20_Wfm</t>
  </si>
  <si>
    <t>Wuxi_Suntech_Power_Co___Ltd_STP315S_20_Wfw</t>
  </si>
  <si>
    <t>Wuxi_Suntech_Power_Co___Ltd_STP315S_A20_Wfb</t>
  </si>
  <si>
    <t>Wuxi_Suntech_Power_Co___Ltd_STP315S_A21_Wfhb_</t>
  </si>
  <si>
    <t>Wuxi_Suntech_Power_Co___Ltd_STP315S_A60_Wfhb_</t>
  </si>
  <si>
    <t>Wuxi_Suntech_Power_Co___Ltd_STP320_24_Vfw</t>
  </si>
  <si>
    <t>Wuxi_Suntech_Power_Co___Ltd_STP320_24H_Vem</t>
  </si>
  <si>
    <t>Wuxi_Suntech_Power_Co___Ltd_STP320S_A20_Wfb</t>
  </si>
  <si>
    <t>Wuxi_Suntech_Power_Co___Ltd_STP320S_A21_Wfhb_</t>
  </si>
  <si>
    <t>Wuxi_Suntech_Power_Co___Ltd_STP320S_A60_Wfhb_</t>
  </si>
  <si>
    <t>Wuxi_Suntech_Power_Co___Ltd_STP325_24_Vfw</t>
  </si>
  <si>
    <t>Wuxi_Suntech_Power_Co___Ltd_STP325_24H_Vem</t>
  </si>
  <si>
    <t>Wuxi_Suntech_Power_Co___Ltd_STP325S_A20_Wfb</t>
  </si>
  <si>
    <t>Wuxi_Suntech_Power_Co___Ltd_STP325S_A21_Wfhb_</t>
  </si>
  <si>
    <t>Wuxi_Suntech_Power_Co___Ltd_STP325S_A60_Wfhb_</t>
  </si>
  <si>
    <t>Wuxi_Suntech_Power_Co___Ltd_STP330_24_Vfw</t>
  </si>
  <si>
    <t>Wuxi_Suntech_Power_Co___Ltd_STP330_24H_Vem</t>
  </si>
  <si>
    <t>Wuxi_Suntech_Power_Co___Ltd_STP330S_24_Vfw</t>
  </si>
  <si>
    <t>Wuxi_Suntech_Power_Co___Ltd_STP330S_A20_Wfb</t>
  </si>
  <si>
    <t>Wuxi_Suntech_Power_Co___Ltd_STP330S_A21_Wfhb_</t>
  </si>
  <si>
    <t>Wuxi_Suntech_Power_Co___Ltd_STP330S_A60_Wfhb_</t>
  </si>
  <si>
    <t>Wuxi_Suntech_Power_Co___Ltd_STP335_24_Vem</t>
  </si>
  <si>
    <t>Wuxi_Suntech_Power_Co___Ltd_STP335_24_Vfw</t>
  </si>
  <si>
    <t>Wuxi_Suntech_Power_Co___Ltd_STP335_24H_Vem</t>
  </si>
  <si>
    <t>Wuxi_Suntech_Power_Co___Ltd_STP335S_24_Vew</t>
  </si>
  <si>
    <t>Wuxi_Suntech_Power_Co___Ltd_STP335S_24_Vfw</t>
  </si>
  <si>
    <t>Wuxi_Suntech_Power_Co___Ltd_STP335S_24H_Vew</t>
  </si>
  <si>
    <t>Wuxi_Suntech_Power_Co___Ltd_STP335S_A21_Wfhb_</t>
  </si>
  <si>
    <t>Wuxi_Suntech_Power_Co___Ltd_STP335S_A60_Wfhb_</t>
  </si>
  <si>
    <t>Wuxi_Suntech_Power_Co___Ltd_STP340_24_Vfw</t>
  </si>
  <si>
    <t>Wuxi_Suntech_Power_Co___Ltd_STP340S_24_Vew</t>
  </si>
  <si>
    <t>Wuxi_Suntech_Power_Co___Ltd_STP340S_24_Vfw</t>
  </si>
  <si>
    <t>Wuxi_Suntech_Power_Co___Ltd_STP340S_24H_Vew</t>
  </si>
  <si>
    <t>Wuxi_Suntech_Power_Co___Ltd_STP340S_A21_Wfhb_</t>
  </si>
  <si>
    <t>Wuxi_Suntech_Power_Co___Ltd_STP340S_A60_Wfhb_</t>
  </si>
  <si>
    <t>Wuxi_Suntech_Power_Co___Ltd_STP345_24_Vfw</t>
  </si>
  <si>
    <t>Wuxi_Suntech_Power_Co___Ltd_STP345S_24_Vew</t>
  </si>
  <si>
    <t>Wuxi_Suntech_Power_Co___Ltd_STP345S_24_Vfw</t>
  </si>
  <si>
    <t>Wuxi_Suntech_Power_Co___Ltd_STP345S_24H_Vew</t>
  </si>
  <si>
    <t>Wuxi_Suntech_Power_Co___Ltd_STP345S_A21_Wfhb_</t>
  </si>
  <si>
    <t>Wuxi_Suntech_Power_Co___Ltd_STP350_24_Vfw</t>
  </si>
  <si>
    <t>Wuxi_Suntech_Power_Co___Ltd_STP350S_24_Vew</t>
  </si>
  <si>
    <t>Wuxi_Suntech_Power_Co___Ltd_STP350S_24_Vfw</t>
  </si>
  <si>
    <t>Wuxi_Suntech_Power_Co___Ltd_STP350S_24H_Vew</t>
  </si>
  <si>
    <t>Wuxi_Suntech_Power_Co___Ltd_STP350S_A21_Wfhb_</t>
  </si>
  <si>
    <t>Wuxi_Suntech_Power_Co___Ltd_STP355S_24_Vew</t>
  </si>
  <si>
    <t>Wuxi_Suntech_Power_Co___Ltd_STP355S_24_Vfw</t>
  </si>
  <si>
    <t>Wuxi_Suntech_Power_Co___Ltd_STP355S_24H_Vew</t>
  </si>
  <si>
    <t>Wuxi_Suntech_Power_Co___Ltd_STP355S_A24U_Vfw</t>
  </si>
  <si>
    <t>Wuxi_Suntech_Power_Co___Ltd_STP360S_24_Vew</t>
  </si>
  <si>
    <t>Wuxi_Suntech_Power_Co___Ltd_STP360S_24_Vfw</t>
  </si>
  <si>
    <t>Wuxi_Suntech_Power_Co___Ltd_STP360S_24H_Vew</t>
  </si>
  <si>
    <t>Wuxi_Suntech_Power_Co___Ltd_STP360S_A24U_Vfw</t>
  </si>
  <si>
    <t>Wuxi_Suntech_Power_Co___Ltd_STP365S_24_Vew</t>
  </si>
  <si>
    <t>Wuxi_Suntech_Power_Co___Ltd_STP365S_24_Vfw</t>
  </si>
  <si>
    <t>Wuxi_Suntech_Power_Co___Ltd_STP365S_24H_Vew</t>
  </si>
  <si>
    <t>Wuxi_Suntech_Power_Co___Ltd_STP365S_A24U_Vfw</t>
  </si>
  <si>
    <t>Wuxi_Suntech_Power_Co___Ltd_STP370S_24_Vfw</t>
  </si>
  <si>
    <t>Wuxi_Suntech_Power_Co___Ltd_STP370S_A24U_Vfw</t>
  </si>
  <si>
    <t>Wuxi_Suntech_Power_Co___Ltd_STP370S_A72U_Vfh</t>
  </si>
  <si>
    <t>Wuxi_Suntech_Power_Co___Ltd_STP375S_24_Vfw</t>
  </si>
  <si>
    <t>Wuxi_Suntech_Power_Co___Ltd_STP375S_A24U_Vfw</t>
  </si>
  <si>
    <t>Wuxi_Suntech_Power_Co___Ltd_STP375S_A72U_Vfh</t>
  </si>
  <si>
    <t>Wuxi_Suntech_Power_Co___Ltd_STP380S_A24U_Vfw</t>
  </si>
  <si>
    <t>Wuxi_Suntech_Power_Co___Ltd_STP380S_A72U_Vfh</t>
  </si>
  <si>
    <t>Wuxi_Suntech_Power_Co___Ltd_STP385S_A24U_Vfw</t>
  </si>
  <si>
    <t>Wuxi_Suntech_Power_Co___Ltd_STP385S_A72U_Vfh</t>
  </si>
  <si>
    <t>Wuxi_Suntech_Power_Co___Ltd_STP390S_A24U_Vfw</t>
  </si>
  <si>
    <t>Wuxi_Suntech_Power_Co___Ltd_STP390S_A72U_Vfh</t>
  </si>
  <si>
    <t>Wuxi_Suntech_Power_Co___Ltd_STP395S_A24U_Vfw</t>
  </si>
  <si>
    <t>Wuxi_Suntech_Power_Co___Ltd_STP395S_A72U_Vfh</t>
  </si>
  <si>
    <t>Wuxi_Suntech_Power_Co___Ltd_STP400S_A24U_Vfw</t>
  </si>
  <si>
    <t>Wuxi_Suntech_Power_Co___Ltd_STP400S_A72U_Vfh</t>
  </si>
  <si>
    <t>Wuxi_Suntech_Power_Co___Ltd_STP405S_A72U_Vfh</t>
  </si>
  <si>
    <t>Wuxi_Suntech_Power_Co___Ltd_STP410S_A72U_Vfh</t>
  </si>
  <si>
    <t>Wuxi_Suntech_Power_Co___Ltd_STP415S_A72U_Vfh</t>
  </si>
  <si>
    <t>Xian_Huanghe_Photovoltaic_Technology_HH180_36_M</t>
  </si>
  <si>
    <t>Xian_Huanghe_Photovoltaic_Technology_HH185_36_M</t>
  </si>
  <si>
    <t>Xian_Huanghe_Photovoltaic_Technology_HH225_30_P</t>
  </si>
  <si>
    <t>Xian_Huanghe_Photovoltaic_Technology_HH230_30_P</t>
  </si>
  <si>
    <t>Xian_Huanghe_Photovoltaic_Technology_HH235_30_P</t>
  </si>
  <si>
    <t>Xian_Huanghe_Photovoltaic_Technology_HH275_36_P</t>
  </si>
  <si>
    <t>Xian_Huanghe_Photovoltaic_Technology_HH280_36_P</t>
  </si>
  <si>
    <t>Xian_Huanghe_Photovoltaic_Technology_HH285_36_P</t>
  </si>
  <si>
    <t>XL_Telecom_&amp;_Energy_XL_30225</t>
  </si>
  <si>
    <t>Xunlight_XRU10_71</t>
  </si>
  <si>
    <t>Xunlight_XRU10_74</t>
  </si>
  <si>
    <t>Xunlight_XR12_88</t>
  </si>
  <si>
    <t>Xunlight_XRS18_146</t>
  </si>
  <si>
    <t>Xunlight_XRS18_150</t>
  </si>
  <si>
    <t>Xunlight_XRS18_158</t>
  </si>
  <si>
    <t>Xunlight_XR_36_264</t>
  </si>
  <si>
    <t>Xunlight_XR36_291</t>
  </si>
  <si>
    <t>Xunlight_XR36_300</t>
  </si>
  <si>
    <t>Xunlight_XR38_307</t>
  </si>
  <si>
    <t>Xunlight_XR36_315</t>
  </si>
  <si>
    <t>Yes!_Solar_ES190W_NW</t>
  </si>
  <si>
    <t>Yes!_Solar_ES190W_RW</t>
  </si>
  <si>
    <t>Yes!_Solar_ES195W_NW</t>
  </si>
  <si>
    <t>Yes!_Solar_ES195W_RW</t>
  </si>
  <si>
    <t>Yes!_Solar_ES200W_NW</t>
  </si>
  <si>
    <t>Yes!_Solar_ES200W_RW</t>
  </si>
  <si>
    <t>Yes!_Solar_ES205W_NW</t>
  </si>
  <si>
    <t>Yes!_Solar_ES205W_RW</t>
  </si>
  <si>
    <t>YOCASOL_PCA200_C04</t>
  </si>
  <si>
    <t>YOCASOL_PCB200_C21</t>
  </si>
  <si>
    <t>YOCASOL_PCA205_C04</t>
  </si>
  <si>
    <t>YOCASOL_PCB205_C21</t>
  </si>
  <si>
    <t>YOCASOL_PCA210_C04</t>
  </si>
  <si>
    <t>YOCASOL_PCB210_C21</t>
  </si>
  <si>
    <t>Yunnan_Tianda_Photovoltaic_TD160M5</t>
  </si>
  <si>
    <t>Yunnan_Tianda_Photovoltaic_TD165M5</t>
  </si>
  <si>
    <t>Yunnan_Tianda_Photovoltaic_TD170M5</t>
  </si>
  <si>
    <t>Yunnan_Tianda_Photovoltaic_TD175M5</t>
  </si>
  <si>
    <t>Yunnan_Tianda_Photovoltaic_TD180M5</t>
  </si>
  <si>
    <t>Zerquest_Solar_Zp170</t>
  </si>
  <si>
    <t>Zhangjiagang_City_SEG_PV_SEGM5_72_170W</t>
  </si>
  <si>
    <t>Zhangjiagang_City_SEG_PV_SEGM5_72_175W</t>
  </si>
  <si>
    <t>Zhangjiagang_City_SEG_PV_SEGM5_72_180W</t>
  </si>
  <si>
    <t>Zhangjiagang_City_SEG_PV_SEGM5_72_185W</t>
  </si>
  <si>
    <t>Zhangjiagang_City_SEG_PV_SEGM5_72_190W</t>
  </si>
  <si>
    <t>Zhangjiagang_City_SEG_PV_SEGM6_54_190W</t>
  </si>
  <si>
    <t>Zhangjiagang_City_SEG_PV_SEGM5_72_195W</t>
  </si>
  <si>
    <t>Zhangjiagang_City_SEG_PV_SEGM6_54_195W</t>
  </si>
  <si>
    <t>Zhangjiagang_City_SEG_PV_SEGM6_54_200W</t>
  </si>
  <si>
    <t>Zhangjiagang_City_SEG_PV_SEGM6_60_200W</t>
  </si>
  <si>
    <t>Zhangjiagang_City_SEG_PV_SEGM6_54_205W</t>
  </si>
  <si>
    <t>Zhangjiagang_City_SEG_PV_SEGM6_60_205W</t>
  </si>
  <si>
    <t>Zhangjiagang_City_SEG_PV_SEGM6_54_210W</t>
  </si>
  <si>
    <t>Zhangjiagang_City_SEG_PV_SEGM6_60_210W</t>
  </si>
  <si>
    <t>Zhangjiagang_City_SEG_PV_SEGM6_60_215W</t>
  </si>
  <si>
    <t>Zhangjiagang_City_SEG_PV_SEGM6_60_220W</t>
  </si>
  <si>
    <t>Zhangjiagang_City_SEG_PV_SEGM6_60_225W</t>
  </si>
  <si>
    <t>Zhangjiagang_City_SEG_PV_SEGM5_96_230W</t>
  </si>
  <si>
    <t>Zhangjiagang_City_SEG_PV_SEGM6_60_230W</t>
  </si>
  <si>
    <t>Zhangjiagang_City_SEG_PV_SEGM5_96_235W</t>
  </si>
  <si>
    <t>Zhangjiagang_City_SEG_PV_SEGM6_60_235W</t>
  </si>
  <si>
    <t>Zhangjiagang_City_SEG_PV_SEGM5_96_240W</t>
  </si>
  <si>
    <t>Zhangjiagang_City_SEG_PV_SEGM6_60_240W</t>
  </si>
  <si>
    <t>Zhangjiagang_City_SEG_PV_SEGM5_96_245W</t>
  </si>
  <si>
    <t>Zhangjiagang_City_SEG_PV_SEGM5_96_250W</t>
  </si>
  <si>
    <t>Zhangjiagang_City_SEG_PV_SEGM5_96_255W</t>
  </si>
  <si>
    <t>Zhangjiagang_City_SEG_PV_SEGM6_72_255W</t>
  </si>
  <si>
    <t>Zhangjiagang_City_SEG_PV_SEGP6_72_255W</t>
  </si>
  <si>
    <t>Zhangjiagang_City_SEG_PV_SEGM6_72_260W</t>
  </si>
  <si>
    <t>Zhangjiagang_City_SEG_PV_SEGP6_72_260W</t>
  </si>
  <si>
    <t>Zhangjiagang_City_SEG_PV_SEGM6_72_265W</t>
  </si>
  <si>
    <t>Zhangjiagang_City_SEG_PV_SEGP6_72_265W</t>
  </si>
  <si>
    <t>Zhangjiagang_City_SEG_PV_SEGM6_72_270W</t>
  </si>
  <si>
    <t>Zhangjiagang_City_SEG_PV_SEGP6_72_270W</t>
  </si>
  <si>
    <t>Zhangjiagang_City_SEG_PV_SEGM6_72_275W</t>
  </si>
  <si>
    <t>Zhangjiagang_City_SEG_PV_SEGP6_72_275W</t>
  </si>
  <si>
    <t>Zhangjiagang_City_SEG_PV_SEGM6_72_280W</t>
  </si>
  <si>
    <t>Zhangjiagang_City_SEG_PV_SEGP6_72_280W</t>
  </si>
  <si>
    <t>Zhangjiagang_City_SEG_PV_SEGM6_72_285W</t>
  </si>
  <si>
    <t>Zhangjiagang_City_SEG_PV_SEGP6_72_285W</t>
  </si>
  <si>
    <t>Zhangjiagang_City_SEG_PV_SEGM6_72_290W</t>
  </si>
  <si>
    <t>Zhangjiagang_City_SEG_PV_SEGP6_72_290W</t>
  </si>
  <si>
    <t>Zhangjiagang_City_SEG_PV_SEGM6_72_295W</t>
  </si>
  <si>
    <t>Zhangjiagang_City_SEG_PV_SEGP6_72_295W</t>
  </si>
  <si>
    <t>Zhangjiagang_City_SEG_PV_SEGM6_72_300W</t>
  </si>
  <si>
    <t>Zhangjiagang_City_SEG_PV_SEGP6_72_300W</t>
  </si>
  <si>
    <t>Zhangjiagang_City_Sunlink_PV_SEGP6_54_195</t>
  </si>
  <si>
    <t>Zhangjiagang_City_Sunlink_PV_SEGP6_54_200</t>
  </si>
  <si>
    <t>Zhangjiagang_City_Sunlink_PV_SEGP6_54_205</t>
  </si>
  <si>
    <t>Zhangjiagang_City_Sunlink_PV_SEGP6_60_220</t>
  </si>
  <si>
    <t>Zhangjiagang_City_Sunlink_PV_SEGP6_60_225</t>
  </si>
  <si>
    <t>Zhangjiagang_City_Sunlink_PV_SEGP6_60_230</t>
  </si>
  <si>
    <t>Zhejiang_ERA_Solar_Technology_ESPSA_170</t>
  </si>
  <si>
    <t>Zhejiang_ERA_Solar_Technology_ESPSA_175</t>
  </si>
  <si>
    <t>Zhejiang_ERA_Solar_Technology_ESPSA_180</t>
  </si>
  <si>
    <t>Zhejiang_Global_Photovoltaic_Technology_GSM_155</t>
  </si>
  <si>
    <t>Zhejiang_Global_Photovoltaic_Technology_GSM_160</t>
  </si>
  <si>
    <t>Zhejiang_Global_Photovoltaic_Technology_GSM_165</t>
  </si>
  <si>
    <t>Zhejiang_Global_Photovoltaic_Technology_GSM_170</t>
  </si>
  <si>
    <t>Zhejiang_Global_Photovoltaic_Technology_GSM_175</t>
  </si>
  <si>
    <t>Zhejiang_Global_Photovoltaic_Technology_GSM_180</t>
  </si>
  <si>
    <t>Zhejiang_Global_Photovoltaic_Technology_GSP_230</t>
  </si>
  <si>
    <t>Zhejiang_Global_Photovoltaic_Technology_GSM_235</t>
  </si>
  <si>
    <t>Zhejiang_Global_Photovoltaic_Technology_GSP_235</t>
  </si>
  <si>
    <t>Zhejiang_Global_Photovoltaic_Technology_GSM_240</t>
  </si>
  <si>
    <t>Zhejiang_Global_Photovoltaic_Technology_GSP_240</t>
  </si>
  <si>
    <t>Zhejiang_Global_Photovoltaic_Technology_GSM_245</t>
  </si>
  <si>
    <t>Zhejiang_Global_Photovoltaic_Technology_GSM_250</t>
  </si>
  <si>
    <t>Zhejiang_Global_Photovoltaic_Technology_GSP_265</t>
  </si>
  <si>
    <t>Zhejiang_Global_Photovoltaic_Technology_GSP_270</t>
  </si>
  <si>
    <t>Zhejiang_Global_Photovoltaic_Technology_GSM_275</t>
  </si>
  <si>
    <t>Zhejiang_Global_Photovoltaic_Technology_GSP_275</t>
  </si>
  <si>
    <t>Zhejiang_Global_Photovoltaic_Technology_GSM_280</t>
  </si>
  <si>
    <t>Zhejiang_Global_Photovoltaic_Technology_GSP_280</t>
  </si>
  <si>
    <t>Zhejiang_Global_Photovoltaic_Technology_GSM_285</t>
  </si>
  <si>
    <t>Zhejiang_Global_Photovoltaic_Technology_GSP_285</t>
  </si>
  <si>
    <t>Zhejiang_Global_Photovoltaic_Technology_GSM_290</t>
  </si>
  <si>
    <t>Zhejiang_Global_Photovoltaic_Technology_GSM_295</t>
  </si>
  <si>
    <t>Zhejiang_Global_Photovoltaic_Technology_GSM_300</t>
  </si>
  <si>
    <t>Zhejiang_Global_Photovoltaic_Technology_GSM_305</t>
  </si>
  <si>
    <t>Zhejiang_Guangyi_Optical_Energy_Technology_GYP_150M</t>
  </si>
  <si>
    <t>Zhejiang_Guangyi_Optical_Energy_Technology_GYP_170P</t>
  </si>
  <si>
    <t>Zhejiang_Guangyi_Optical_Energy_Technology_GYP_175P</t>
  </si>
  <si>
    <t>Zhejiang_Guangyi_Optical_Energy_Technology_GYP_180M</t>
  </si>
  <si>
    <t>Zhejiang_Guangyi_Optical_Energy_Technology_GYP_180P</t>
  </si>
  <si>
    <t>Zhejiang_Guangyi_Optical_Energy_Technology_GYP_185M</t>
  </si>
  <si>
    <t>Zhejiang_Guangyi_Optical_Energy_Technology_GYP_185P</t>
  </si>
  <si>
    <t>Zhejiang_Guangyi_Optical_Energy_Technology_GYP_190P</t>
  </si>
  <si>
    <t>Zhejiang_Guangyi_Optical_Energy_Technology_GYP_200P</t>
  </si>
  <si>
    <t>Zhejiang_Guangyi_Optical_Energy_Technology_GYP_210P</t>
  </si>
  <si>
    <t>Zhejiang_Guangyi_Optical_Energy_Technology_GYP_220P</t>
  </si>
  <si>
    <t>Zhejiang_Guangyi_Optical_Energy_Technology_GYP_225P</t>
  </si>
  <si>
    <t>Zhejiang_Guangyi_Optical_Energy_Technology_GYP_230M</t>
  </si>
  <si>
    <t>Zhejiang_Guangyi_Optical_Energy_Technology_GYP_230P</t>
  </si>
  <si>
    <t>Zhejiang_Guangyi_Optical_Energy_Technology_GYP_235M</t>
  </si>
  <si>
    <t>Zhejiang_Guangyi_Optical_Energy_Technology_GYP_240M</t>
  </si>
  <si>
    <t>Zhejiang_Guangyi_Optical_Energy_Technology_GYP_245M</t>
  </si>
  <si>
    <t>Zhejiang_Guangyi_Optical_Energy_Technology_GYP_250M</t>
  </si>
  <si>
    <t>Zhejiang_Guangyi_Optical_Energy_Technology_GYP_265P</t>
  </si>
  <si>
    <t>Zhejiang_Guangyi_Optical_Energy_Technology_GYP_270M</t>
  </si>
  <si>
    <t>Zhejiang_Guangyi_Optical_Energy_Technology_GYP_270P</t>
  </si>
  <si>
    <t>Zhejiang_Guangyi_Optical_Energy_Technology_GYP_280M</t>
  </si>
  <si>
    <t>Zhejiang_Guangyi_Optical_Energy_Technology_GYP_280P</t>
  </si>
  <si>
    <t>Zhejiang_Guangyi_Optical_Energy_Technology_GYP_285P</t>
  </si>
  <si>
    <t>Zhejiang_Guangyi_Optical_Energy_Technology_GYP_290M</t>
  </si>
  <si>
    <t>Zhejiang_Jingshang_New_Energy_Technology_STS_6M_145P_36</t>
  </si>
  <si>
    <t>Zhejiang_Jingshang_New_Energy_Technology_STS_6M_150P_36</t>
  </si>
  <si>
    <t>Zhejiang_Jingshang_New_Energy_Technology_STS_6M_155P_36</t>
  </si>
  <si>
    <t>Zhejiang_Jingshang_New_Energy_Technology_STS_6M_185P_48</t>
  </si>
  <si>
    <t>Zhejiang_Jingshang_New_Energy_Technology_STS_6M_190P_48</t>
  </si>
  <si>
    <t>Zhejiang_Jingshang_New_Energy_Technology_STS_6M_195P_48</t>
  </si>
  <si>
    <t>Zhejiang_Jingshang_New_Energy_Technology_STS_6M_200P_48</t>
  </si>
  <si>
    <t>Zhejiang_Jingshang_New_Energy_Technology_STS_6M_210P_54</t>
  </si>
  <si>
    <t>Zhejiang_Jingshang_New_Energy_Technology_STS_6M_215P_54</t>
  </si>
  <si>
    <t>Zhejiang_Jingshang_New_Energy_Technology_STS_6M_220P_54</t>
  </si>
  <si>
    <t>Zhejiang_Jingshang_New_Energy_Technology_STS_6M_225P_54</t>
  </si>
  <si>
    <t>Zhejiang_Jingshang_New_Energy_Technology_STS_6M_230P_54</t>
  </si>
  <si>
    <t>Zhejiang_Jingshang_New_Energy_Technology_STS_6M_235P_60</t>
  </si>
  <si>
    <t>Zhejiang_Jingshang_New_Energy_Technology_STS_6M_240P_60</t>
  </si>
  <si>
    <t>Zhejiang_Jingshang_New_Energy_Technology_STS_6M_245P_60</t>
  </si>
  <si>
    <t>Zhejiang_Jingshang_New_Energy_Technology_STS_6M_250P_60</t>
  </si>
  <si>
    <t>Zhejiang_Jingshang_New_Energy_Technology_STS_6M_255P_60</t>
  </si>
  <si>
    <t>Zhejiang_Jingshang_New_Energy_Technology_STS_6M_260P_60</t>
  </si>
  <si>
    <t>Zhejiang_Jingshang_New_Energy_Technology_STS_6M_265P_60</t>
  </si>
  <si>
    <t>Zhejiang_Jingshang_New_Energy_Technology_STS_6M_270P_72</t>
  </si>
  <si>
    <t>Zhejiang_Jingshang_New_Energy_Technology_STS_6M_275P_72</t>
  </si>
  <si>
    <t>Zhejiang_Jingshang_New_Energy_Technology_STS_6M_280P_72</t>
  </si>
  <si>
    <t>Zhejiang_Jingshang_New_Energy_Technology_STS_6M_285P_72</t>
  </si>
  <si>
    <t>Zhejiang_Jingshang_New_Energy_Technology_STS_6M_290P_72</t>
  </si>
  <si>
    <t>Zhejiang_Jingshang_New_Energy_Technology_STS_6M_295P_72</t>
  </si>
  <si>
    <t>Zhejiang_Jingshang_New_Energy_Technology_STS_6M_300P_72</t>
  </si>
  <si>
    <t>Zhejiang_Jingshang_New_Energy_Technology_STS_6M_305P_72</t>
  </si>
  <si>
    <t>Zhejiang_Jingshang_New_Energy_Technology_STS_6M_310P_72</t>
  </si>
  <si>
    <t>Zhejiang_Jingshang_New_Energy_Technology_STS_6M_315P_72</t>
  </si>
  <si>
    <t>Zhejiang_Jingshang_New_Energy_Technology_STS_6M_320P_72</t>
  </si>
  <si>
    <t>Zhejiang_Jiutai_New_Energy_JTM175_72M</t>
  </si>
  <si>
    <t>Zhejiang_Jiutai_New_Energy_JTM180_72M</t>
  </si>
  <si>
    <t>Zhejiang_Jiutai_New_Energy_JTM185_72M</t>
  </si>
  <si>
    <t>Zhejiang_Jiutai_New_Energy_JTM200_60P</t>
  </si>
  <si>
    <t>Zhejiang_Jiutai_New_Energy_JTM205_60P</t>
  </si>
  <si>
    <t>Zhejiang_Jiutai_New_Energy_JTM210_60P</t>
  </si>
  <si>
    <t>Zhejiang_Jiutai_New_Energy_JTM215_60P</t>
  </si>
  <si>
    <t>Zhejiang_Jiutai_New_Energy_JTM220_60P</t>
  </si>
  <si>
    <t>Zhejiang_Jiutai_New_Energy_JTM225_60P</t>
  </si>
  <si>
    <t>Zhejiang_Jiutai_New_Energy_JTM230_60P</t>
  </si>
  <si>
    <t>Zhejiang_Jiutai_New_Energy_JTM235_60P</t>
  </si>
  <si>
    <t>Zhejiang_Jiutai_New_Energy_JTM240_60P</t>
  </si>
  <si>
    <t>Zhejiang_Jiutai_New_Energy_JTM270_72P</t>
  </si>
  <si>
    <t>Zhejiang_Jiutai_New_Energy_JTM275_72P</t>
  </si>
  <si>
    <t>Zhejiang_Jiutai_New_Energy_JTM280_72P</t>
  </si>
  <si>
    <t>Zhejiang_Jiutai_New_Energy_JTM285_72P</t>
  </si>
  <si>
    <t>Zhejiang_Kingdom_Solar_Energy_Technic_KD_M165</t>
  </si>
  <si>
    <t>Zhejiang_Kingdom_Solar_Energy_Technic_KD_M170</t>
  </si>
  <si>
    <t>Zhejiang_Kingdom_Solar_Energy_Technic_KD_M175</t>
  </si>
  <si>
    <t>Zhejiang_Kingdom_Solar_Energy_Technic_KD_M180</t>
  </si>
  <si>
    <t>Zhejiang_Kingdom_Solar_Energy_Technic_KD_M185</t>
  </si>
  <si>
    <t>Zhejiang_Kingdom_Solar_Energy_Technic_KD_M190</t>
  </si>
  <si>
    <t>Zhejiang_Kingdom_Solar_Energy_Technic_KD_M195</t>
  </si>
  <si>
    <t>Zhejiang_Kingdom_Solar_Energy_Technic_KD_M200</t>
  </si>
  <si>
    <t>Zhejiang_Kingdom_Solar_Energy_Technic_KD_P200</t>
  </si>
  <si>
    <t>Zhejiang_Kingdom_Solar_Energy_Technic_KD_P205</t>
  </si>
  <si>
    <t>Zhejiang_Kingdom_Solar_Energy_Technic_KD_P210</t>
  </si>
  <si>
    <t>Zhejiang_Kingdom_Solar_Energy_Technic_KD_P215</t>
  </si>
  <si>
    <t>Zhejiang_Kingdom_Solar_Energy_Technic_KD_P220</t>
  </si>
  <si>
    <t>Zhejiang_Kingdom_Solar_Energy_Technic_KD_P225</t>
  </si>
  <si>
    <t>Zhejiang_Kingdom_Solar_Energy_Technic_KD_P230</t>
  </si>
  <si>
    <t>Zhejiang_Kingdom_Solar_Energy_Technic_KD_P235</t>
  </si>
  <si>
    <t>Zhejiang_Kingdom_Solar_Energy_Technic_KD_P240</t>
  </si>
  <si>
    <t>Zhejiang_Kingdom_Solar_Energy_Technic_KD_P245</t>
  </si>
  <si>
    <t>Zhejiang_Kingdom_Solar_Energy_Technic_KD_P250</t>
  </si>
  <si>
    <t>Zhejiang_Kingdom_Solar_Energy_Technic_KD_P255</t>
  </si>
  <si>
    <t>Zhejiang_Kingdom_Solar_Energy_Technic_KD_P260</t>
  </si>
  <si>
    <t>Zhejiang_Kingdom_Solar_Energy_Technic_KD_P265</t>
  </si>
  <si>
    <t>Zhejiang_Kingdom_Solar_Energy_Technic_KD_P270</t>
  </si>
  <si>
    <t>Zhejiang_Kingdom_Solar_Energy_Technic_KD_P275</t>
  </si>
  <si>
    <t>Zhejiang_Kingdom_Solar_Energy_Technic_KD_P280</t>
  </si>
  <si>
    <t>Zhejiang_Kingdom_Solar_Energy_Technic_KD_P285</t>
  </si>
  <si>
    <t>Zhejiang_Kingdom_Solar_Energy_Technic_KD_P290</t>
  </si>
  <si>
    <t>Zhejiang_Kingdom_Solar_Energy_Technic_KD_P295</t>
  </si>
  <si>
    <t>Zhejiang_Kingdom_Solar_Energy_Technic_KD_P300</t>
  </si>
  <si>
    <t>Zhejiang_Shinew_Photoelectronic_Technology_XH_72M_185</t>
  </si>
  <si>
    <t>Zhejiang_Shinew_Photoelectronic_Technology_XH_72M_190</t>
  </si>
  <si>
    <t>Zhejiang_Shinew_Photoelectronic_Technology_XH_60P_230</t>
  </si>
  <si>
    <t>Zhejiang_Shinew_Photoelectronic_Technology_XH_60P_235</t>
  </si>
  <si>
    <t>Zhejiang_Shinew_Photoelectronic_Technology_XH_72P_280</t>
  </si>
  <si>
    <t>ZheJiang_SOCO_Technology_SC180M_24_P</t>
  </si>
  <si>
    <t>ZheJiang_SOCO_Technology_SC230M_24_J</t>
  </si>
  <si>
    <t>ZheJiang_SOCO_Technology_SC230P_24_B</t>
  </si>
  <si>
    <t>ZheJiang_SOCO_Technology_SC275P_24_A</t>
  </si>
  <si>
    <t>ZheJiang_SOCO_Technology_SC280M_24_H</t>
  </si>
  <si>
    <t>Zhejiang_Sunflower_Light_Energy_Science_&amp;_Technology_SF125x125_72_M_150W</t>
  </si>
  <si>
    <t>Zhejiang_Sunflower_Light_Energy_Science_&amp;_Technology_SF125x125_72_M_155W</t>
  </si>
  <si>
    <t>Zhejiang_Sunflower_Light_Energy_Science_&amp;_Technology_SF125x125_72_M_160W</t>
  </si>
  <si>
    <t>Zhejiang_Sunflower_Light_Energy_Science_&amp;_Technology_SF125x125_72_M_165W</t>
  </si>
  <si>
    <t>Zhejiang_Sunflower_Light_Energy_Science_&amp;_Technology_SF125x125_72_M_170W</t>
  </si>
  <si>
    <t>Zhejiang_Sunflower_Light_Energy_Science_&amp;_Technology_SF125x125_72_M_175W</t>
  </si>
  <si>
    <t>Zhejiang_Sunflower_Light_Energy_Science_&amp;_Technology_SF125x125_72_M_180W</t>
  </si>
  <si>
    <t>Zhejiang_Sunflower_Light_Energy_Science_&amp;_Technology_SF125x125_72_M_185W</t>
  </si>
  <si>
    <t>Zhejiang_Sunflower_Light_Energy_Science_&amp;_Technology_SF156x156_60_M_200W</t>
  </si>
  <si>
    <t>Zhejiang_Sunflower_Light_Energy_Science_&amp;_Technology_SF156x156_60_P_200W</t>
  </si>
  <si>
    <t>Zhejiang_Sunflower_Light_Energy_Science_&amp;_Technology_SF156x156_60_M_205W</t>
  </si>
  <si>
    <t>Zhejiang_Sunflower_Light_Energy_Science_&amp;_Technology_SF156x156_60_P_205W</t>
  </si>
  <si>
    <t>Zhejiang_Sunflower_Light_Energy_Science_&amp;_Technology_SF156x156_60_M_210W</t>
  </si>
  <si>
    <t>Zhejiang_Sunflower_Light_Energy_Science_&amp;_Technology_SF156x156_60_P_210W</t>
  </si>
  <si>
    <t>Zhejiang_Sunflower_Light_Energy_Science_&amp;_Technology_SF156x156_60_M_215W</t>
  </si>
  <si>
    <t>Zhejiang_Sunflower_Light_Energy_Science_&amp;_Technology_SF156x156_60_P_215W</t>
  </si>
  <si>
    <t>Zhejiang_Sunflower_Light_Energy_Science_&amp;_Technology_SF156x156_60_M_220W</t>
  </si>
  <si>
    <t>Zhejiang_Sunflower_Light_Energy_Science_&amp;_Technology_SF156x156_60_P_220W</t>
  </si>
  <si>
    <t>Zhejiang_Sunflower_Light_Energy_Science_&amp;_Technology_SF156x156_60_M_225W</t>
  </si>
  <si>
    <t>Zhejiang_Sunflower_Light_Energy_Science_&amp;_Technology_SF156x156_60_P_225W</t>
  </si>
  <si>
    <t>Zhejiang_Sunflower_Light_Energy_Science_&amp;_Technology_SF156x156_60_M_230W</t>
  </si>
  <si>
    <t>Zhejiang_Sunflower_Light_Energy_Science_&amp;_Technology_SF156x156_60_P_230W</t>
  </si>
  <si>
    <t>Zhejiang_Sunflower_Light_Energy_Science_&amp;_Technology_SF156x156_60_M_235W</t>
  </si>
  <si>
    <t>Zhejiang_Sunflower_Light_Energy_Science_&amp;_Technology_SF156x156_60_M_240W</t>
  </si>
  <si>
    <t>Zhejiang_Trunsun_Solar_Co___Ltd__TSP255_60</t>
  </si>
  <si>
    <t>Zhejiang_Trunsun_Solar_Co___Ltd__TSM260_60</t>
  </si>
  <si>
    <t>Zhejiang_Trunsun_Solar_Co___Ltd__TSP260_60</t>
  </si>
  <si>
    <t>Zhejiang_Trunsun_Solar_Co___Ltd__TSM265_60</t>
  </si>
  <si>
    <t>Zhejiang_Trunsun_Solar_Co___Ltd__TSP265_60</t>
  </si>
  <si>
    <t>Zhejiang_Trunsun_Solar_Co___Ltd__TSM270_60</t>
  </si>
  <si>
    <t>Zhejiang_Trunsun_Solar_Co___Ltd__TSP270_60</t>
  </si>
  <si>
    <t>Zhejiang_Trunsun_Solar_Co___Ltd__TSM275_60</t>
  </si>
  <si>
    <t>Zhejiang_Trunsun_Solar_Co___Ltd__TSP275_60</t>
  </si>
  <si>
    <t>Zhejiang_Trunsun_Solar_Co___Ltd__TSP305_72</t>
  </si>
  <si>
    <t>Zhejiang_Trunsun_Solar_Co___Ltd__TSM310_72</t>
  </si>
  <si>
    <t>Zhejiang_Trunsun_Solar_Co___Ltd__TSP310_72</t>
  </si>
  <si>
    <t>Zhejiang_Trunsun_Solar_Co___Ltd__TSM315_72</t>
  </si>
  <si>
    <t>Zhejiang_Trunsun_Solar_Co___Ltd__TSP315_72</t>
  </si>
  <si>
    <t>Zhejiang_Trunsun_Solar_Co___Ltd__TSM320_72</t>
  </si>
  <si>
    <t>Zhejiang_Trunsun_Solar_Co___Ltd__TSP320_72</t>
  </si>
  <si>
    <t>Zhejiang_Trunsun_Solar_Co___Ltd__TSM325_72</t>
  </si>
  <si>
    <t>Zhejiang_Trunsun_Solar_Co___Ltd__TSP325_72</t>
  </si>
  <si>
    <t>Zhejiang_Trunsun_Solar_Co___Ltd__TSM330_72</t>
  </si>
  <si>
    <t>Zhejiang_Trunsun_Solar_Co___Ltd__TSP330_72</t>
  </si>
  <si>
    <t>Zhejiang_Trunsun_Solar_Co___Ltd__TSP335_72</t>
  </si>
  <si>
    <t>Zhejiang_Wanxiang_Solar_WXS175P</t>
  </si>
  <si>
    <t>Zhejiang_Wanxiang_Solar_WXS175S</t>
  </si>
  <si>
    <t>Zhejiang_Wanxiang_Solar_WXS180P</t>
  </si>
  <si>
    <t>Zhejiang_Wanxiang_Solar_WXS180S</t>
  </si>
  <si>
    <t>Zhejiang_Wanxiang_Solar_WXS185P</t>
  </si>
  <si>
    <t>Zhejiang_Wanxiang_Solar_WXS185S</t>
  </si>
  <si>
    <t>Zhejiang_Wanxiang_Solar_WXS190P</t>
  </si>
  <si>
    <t>Zhejiang_Wanxiang_Solar_WXS200P</t>
  </si>
  <si>
    <t>Zhejiang_Wanxiang_Solar_WXS205P</t>
  </si>
  <si>
    <t>Zhejiang_Wanxiang_Solar_WXS210P</t>
  </si>
  <si>
    <t>Zhejiang_Wanxiang_Solar_WXS215P</t>
  </si>
  <si>
    <t>Zhejiang_Wanxiang_Solar_WXS220P</t>
  </si>
  <si>
    <t>Zhejiang_Wanxiang_Solar_WXS225P</t>
  </si>
  <si>
    <t>Zhejiang_Wanxiang_Solar_WXS230P</t>
  </si>
  <si>
    <t>Zhejiang_Wanxiang_Solar_WXS235P</t>
  </si>
  <si>
    <t>Zhejiang_Wanxiang_Solar_WXS240P</t>
  </si>
  <si>
    <t>Zhejiang_Wanxiang_Solar_WXS245P</t>
  </si>
  <si>
    <t>Zhejiang_Wanxiang_Solar_WXS250P</t>
  </si>
  <si>
    <t>Zhejiang_Wanxiang_Solar_WXS255P</t>
  </si>
  <si>
    <t>Zhejiang_Wanxiang_Solar_WXS260P</t>
  </si>
  <si>
    <t>Zhejiang_Wanxiang_Solar_WXS265P</t>
  </si>
  <si>
    <t>Zhejiang_Wanxiang_Solar_WXS270P</t>
  </si>
  <si>
    <t>Zhejiang_Wanxiang_Solar_WXS275P</t>
  </si>
  <si>
    <t>Zhejiang_Wanxiang_Solar_WXS280P</t>
  </si>
  <si>
    <t>ZNSHINE_PV_TECH_Co___Ltd__ZXM5_72_175_MS</t>
  </si>
  <si>
    <t>ZNSHINE_PV_TECH_Co___Ltd__ZXM5_72_180_MS</t>
  </si>
  <si>
    <t>ZNSHINE_PV_TECH_Co___Ltd__ZXM5_72_185_MS</t>
  </si>
  <si>
    <t>ZNSHINE_PV_TECH_Co___Ltd__ZXM5_72_190_MS</t>
  </si>
  <si>
    <t>ZNSHINE_PV_TECH_Co___Ltd__ZXM5_72_195_MS</t>
  </si>
  <si>
    <t>ZNSHINE_PV_TECH_Co___Ltd__ZXM5_72_200_MS</t>
  </si>
  <si>
    <t>ZNSHINE_PV_TECH_Co___Ltd__ZXP6_60_220_P</t>
  </si>
  <si>
    <t>ZNSHINE_PV_TECH_Co___Ltd__ZXP6_60_225_P</t>
  </si>
  <si>
    <t>ZNSHINE_PV_TECH_Co___Ltd__ZXP6_60_230_P</t>
  </si>
  <si>
    <t>ZNSHINE_PV_TECH_Co___Ltd__ZXP6_60_235_P</t>
  </si>
  <si>
    <t>ZNSHINE_PV_TECH_Co___Ltd__ZXP6_D60_235_P</t>
  </si>
  <si>
    <t>ZNSHINE_PV_TECH_Co___Ltd__ZXM6_D60_240_M</t>
  </si>
  <si>
    <t>ZNSHINE_PV_TECH_Co___Ltd__ZXP6_60_240_P</t>
  </si>
  <si>
    <t>ZNSHINE_PV_TECH_Co___Ltd__ZXP6_D60_240_P</t>
  </si>
  <si>
    <t>ZNSHINE_PV_TECH_Co___Ltd__ZXM5_96_245_MS</t>
  </si>
  <si>
    <t>ZNSHINE_PV_TECH_Co___Ltd__ZXM6_D60_245_M</t>
  </si>
  <si>
    <t>ZNSHINE_PV_TECH_Co___Ltd__ZXP6_60_245_P</t>
  </si>
  <si>
    <t>ZNSHINE_PV_TECH_Co___Ltd__ZXP6_D60_245_P</t>
  </si>
  <si>
    <t>ZNSHINE_PV_TECH_Co___Ltd__ZXM5_96_250_MS</t>
  </si>
  <si>
    <t>ZNSHINE_PV_TECH_Co___Ltd__ZXM6_D60_250_M</t>
  </si>
  <si>
    <t>ZNSHINE_PV_TECH_Co___Ltd__ZXP6_D60_250_P</t>
  </si>
  <si>
    <t>ZNSHINE_PV_TECH_Co___Ltd__ZXM5_96_255_MS</t>
  </si>
  <si>
    <t>ZNSHINE_PV_TECH_Co___Ltd__ZXM6_D60_255_M</t>
  </si>
  <si>
    <t>ZNSHINE_PV_TECH_Co___Ltd__ZXP6_D60_255_P</t>
  </si>
  <si>
    <t>ZNSHINE_PV_TECH_Co___Ltd__ZXM5_96_260_MS</t>
  </si>
  <si>
    <t>ZNSHINE_PV_TECH_Co___Ltd__ZXM6_D60_260_M</t>
  </si>
  <si>
    <t>ZNSHINE_PV_TECH_Co___Ltd__ZXM5_96_265_MS</t>
  </si>
  <si>
    <t>ZNSHINE_PV_TECH_Co___Ltd__ZXP6_72_265_P</t>
  </si>
  <si>
    <t>ZNSHINE_PV_TECH_Co___Ltd__ZXM5_96_270_MS</t>
  </si>
  <si>
    <t>ZNSHINE_PV_TECH_Co___Ltd__ZXP6_72_270_P</t>
  </si>
  <si>
    <t>ZNSHINE_PV_TECH_Co___Ltd__ZXM5_96_275_MS</t>
  </si>
  <si>
    <t>ZNSHINE_PV_TECH_Co___Ltd__ZXP6_72_275_P</t>
  </si>
  <si>
    <t>ZNSHINE_PV_TECH_Co___Ltd__ZXP6_72_280_P</t>
  </si>
  <si>
    <t>ZNSHINE_PV_TECH_Co___Ltd__ZXM6_60_285_M</t>
  </si>
  <si>
    <t>ZNSHINE_PV_TECH_Co___Ltd__ZXP6_72_285_P</t>
  </si>
  <si>
    <t>ZNSHINE_PV_TECH_Co___Ltd__ZXM6_60_290_M</t>
  </si>
  <si>
    <t>ZNSHINE_PV_TECH_Co___Ltd__ZXP6_72_290_P</t>
  </si>
  <si>
    <t>ZNSHINE_PV_TECH_Co___Ltd__ZXM6_60_295_M</t>
  </si>
  <si>
    <t>ZNSHINE_PV_TECH_Co___Ltd__ZXP6_72_295_P</t>
  </si>
  <si>
    <t>ZNSHINE_PV_TECH_Co___Ltd__ZXM6_60_300_M</t>
  </si>
  <si>
    <t>ZNSHINE_PV_TECH_Co___Ltd__ZXM6_60_305_M</t>
  </si>
  <si>
    <t>ZNSHINE_PV_TECH_Co___Ltd__ZXM6_60_310_M</t>
  </si>
  <si>
    <t>ZNSHINE_PV_TECH_Co___Ltd__ZXM6_60_315_M</t>
  </si>
  <si>
    <t>ZNSHINE_PV_TECH_Co___Ltd__ZXM6_60_320_M</t>
  </si>
  <si>
    <t>ZNSHINE_PV_TECH_Co___Ltd__ZXM6_60_325_M</t>
  </si>
  <si>
    <t>ZNSHINE_PV_TECH_Co___Ltd__ZXM6_60_330_M</t>
  </si>
  <si>
    <t>ZNSHINE_PV_TECH_Co___Ltd__ZXM6_72_340_M</t>
  </si>
  <si>
    <t>ZNSHINE_PV_TECH_Co___Ltd__ZXM6_72_345_M</t>
  </si>
  <si>
    <t>ZNSHINE_PV_TECH_Co___Ltd__ZXM6_72_350_M</t>
  </si>
  <si>
    <t>ZNSHINE_PV_TECH_Co___Ltd__ZXM6_72_355_M</t>
  </si>
  <si>
    <t>ZNSHINE_PV_TECH_Co___Ltd__ZXM6_72_360_M</t>
  </si>
  <si>
    <t>ZNSHINE_PV_TECH_Co___Ltd__ZXM6_72_365_M</t>
  </si>
  <si>
    <t>ZNSHINE_PV_TECH_Co___Ltd__ZXM6_72_370_M</t>
  </si>
  <si>
    <t>ZNSHINE_PV_TECH_Co___Ltd__ZXM6_72_375_M</t>
  </si>
  <si>
    <t>ZNSHINE_PV_TECH_Co___Ltd__ZXM6_72_380_M</t>
  </si>
  <si>
    <t>ZNSHINE_PV_TECH_Co___Ltd__ZXM6_LDD72_380_M</t>
  </si>
  <si>
    <t>ZNSHINE_PV_TECH_Co___Ltd__ZXM6_72_385_M</t>
  </si>
  <si>
    <t>ZNSHINE_PV_TECH_Co___Ltd__ZXM6_LDD72_385_M</t>
  </si>
  <si>
    <t>ZNSHINE_PV_TECH_Co___Ltd__ZXM6_LDD72_390_M</t>
  </si>
  <si>
    <t>ZNSHINE_PV_TECH_Co___Ltd__ZXM6_LDD72_395_M</t>
  </si>
  <si>
    <t>ZNSHINE_PV_TECH_Co___Ltd__ZXM6_LDD72_400_M</t>
  </si>
  <si>
    <t>Zytech_Engineering_Technology_ZT170S</t>
  </si>
  <si>
    <t>Zytech_Engineering_Technology_ZT175S</t>
  </si>
  <si>
    <t>Zytech_Engineering_Technology_ZT180S</t>
  </si>
  <si>
    <t>Zytech_Engineering_Technology_ZT185S</t>
  </si>
  <si>
    <t>Zytech_Engineering_Technology_ZT190S</t>
  </si>
  <si>
    <t>_BYD_Auto_Industry_Company_Limited__BEG500KTL_U__480V_</t>
  </si>
  <si>
    <t>_BYD_Auto_Industry_Company_Limited__BEG500KTL_U_01__480V_</t>
  </si>
  <si>
    <t>_BYD_Auto_Industry_Company_Limited__BEG60KTL_U_R1__480V_</t>
  </si>
  <si>
    <t>_CE_T_Energy_Solutions_Inc___30C__480V_</t>
  </si>
  <si>
    <t>_CE_T_Energy_Solutions_Inc___30C3__480V_</t>
  </si>
  <si>
    <t>_Chint_Power_Systems_America__CPS_ECB125KTL_M_US_480__480V_</t>
  </si>
  <si>
    <t>_Chint_Power_Systems_America__CPS_ECB30KTL_O_US__480V_</t>
  </si>
  <si>
    <t>_Chint_Power_Systems_America__CPS_ECB62_5KTL_M_US_480__480V_</t>
  </si>
  <si>
    <t>_DYNAPOWER_COMPANY_LLC__CPS_1500_Gen4__480V_</t>
  </si>
  <si>
    <t>_DYNAPOWER_COMPANY_LLC__CPS_1500_Gen4__600V_</t>
  </si>
  <si>
    <t>_Darfon_Electronics_Corp___H5000xxxxxx__240V_</t>
  </si>
  <si>
    <t>_Darfon_Electronics_Corp___H5001xxxxxx__240V_</t>
  </si>
  <si>
    <t>_Darfon_Electronics_Corp___HB51xxxxxx__240V_</t>
  </si>
  <si>
    <t>_Delta_Electronics__DES10JB125K01__480V_</t>
  </si>
  <si>
    <t>_Delta_Electronics__DWE2800_US__480V_</t>
  </si>
  <si>
    <t>_Delta_Electronics__E30_TL__277V_</t>
  </si>
  <si>
    <t>_Delta_Electronics__E4_TL_US__208V_</t>
  </si>
  <si>
    <t>_Delta_Electronics__E4_TL_US__240V_</t>
  </si>
  <si>
    <t>_Delta_Electronics__E4_TL_US_AC___208V_</t>
  </si>
  <si>
    <t>_Delta_Electronics__E4_TL_US_AC___240V_</t>
  </si>
  <si>
    <t>_Delta_Electronics__E6_TL_US__208V_</t>
  </si>
  <si>
    <t>_Delta_Electronics__E6_TL_US__240V_</t>
  </si>
  <si>
    <t>_Delta_Electronics__E6_TL_US_AC___208V_</t>
  </si>
  <si>
    <t>_Delta_Electronics__E6_TL_US_AC___240V_</t>
  </si>
  <si>
    <t>_Delta_Electronics__E8_TL_US__208V_</t>
  </si>
  <si>
    <t>_Delta_Electronics__E8_TL_US__240V_</t>
  </si>
  <si>
    <t>_Delta_Electronics__E8_TL_US_AC___208V_</t>
  </si>
  <si>
    <t>_Delta_Electronics__E8_TL_US_AC___240V_</t>
  </si>
  <si>
    <t>_Delta_Electronics__PCS125__480V_</t>
  </si>
  <si>
    <t>_EPC_Power_Corp___50_100122__480V_</t>
  </si>
  <si>
    <t>_EPC_Power_Corp___50_100A_BCDEF_G__480V_</t>
  </si>
  <si>
    <t>_EPC_Power_Corp___HY_LC12_6_7__480V_</t>
  </si>
  <si>
    <t>_Enphase_Energy_Inc___IQ8X_BAT_US__240V_</t>
  </si>
  <si>
    <t>_GE_Renewable_Energy__RIU_2500_U__550V_</t>
  </si>
  <si>
    <t>_Generac_Power_Systems__X11402__208V_</t>
  </si>
  <si>
    <t>_Generac_Power_Systems__X7602__240V_</t>
  </si>
  <si>
    <t>_Generac_Power_Systems__XVT076A03__240V_</t>
  </si>
  <si>
    <t>_Generac_Power_Systems__XVT114G03__208V_</t>
  </si>
  <si>
    <t>_Ginlong_Technologies_Co___Ltd___RHI_1P10K_HVES_5G__240V_</t>
  </si>
  <si>
    <t>_Ginlong_Technologies_Co___Ltd___RHI_1P5K_HVES_5G__240V_</t>
  </si>
  <si>
    <t>_Ginlong_Technologies_Co___Ltd___RHI_1P6K_HVES_5G__240V_</t>
  </si>
  <si>
    <t>_Ginlong_Technologies_Co___Ltd___RHI_1P7_6K_HVES_5G__240V_</t>
  </si>
  <si>
    <t>_Ginlong_Technologies_Co___Ltd___RHI_1P7K_HVES_5G__240V_</t>
  </si>
  <si>
    <t>_Ginlong_Technologies_Co___Ltd___RHI_1P8K_HVES_5G__240V_</t>
  </si>
  <si>
    <t>_Ginlong_Technologies_Co___Ltd___RHI_1P9K_HVES_5G__240V_</t>
  </si>
  <si>
    <t>_Hanwha_Q_CELLS_America_Inc___Q_HOME__AC_G1_7_6__240V_</t>
  </si>
  <si>
    <t>_Hanwha_Q_CELLS_America_Inc___Q_HOME__AC_G1_8_6__240V_</t>
  </si>
  <si>
    <t>_Hanwha_Q_CELLS_America_Inc___Q_HOME__HYB_G1_7_6__240V_</t>
  </si>
  <si>
    <t>_Hanwha_Q_CELLS_America_Inc___Q_HOME__HYB_G1_8_6__240V_</t>
  </si>
  <si>
    <t>_INGETEAM_POWER_TECHNOLOGY_S_A___INGECON_SUN_1000TL_U_B360__360V_</t>
  </si>
  <si>
    <t>_INGETEAM_POWER_TECHNOLOGY_S_A___INGECON_SUN_1110TL_U_B400__400V_</t>
  </si>
  <si>
    <t>_INGETEAM_POWER_TECHNOLOGY_S_A___INGECON_SUN_1140TL_U_B410__410V_</t>
  </si>
  <si>
    <t>_INGETEAM_POWER_TECHNOLOGY_S_A___INGECON_SUN_1165TL_U_B420__420V_</t>
  </si>
  <si>
    <t>_INGETEAM_POWER_TECHNOLOGY_S_A___INGECON_SUN_1190TL_U_B430__430V_</t>
  </si>
  <si>
    <t>_INGETEAM_POWER_TECHNOLOGY_S_A___INGECON_SUN_1220TL_U_B440__440V_</t>
  </si>
  <si>
    <t>_INGETEAM_POWER_TECHNOLOGY_S_A___INGECON_SUN_1245TL_U_B480__480V_</t>
  </si>
  <si>
    <t>_INGETEAM_POWER_TECHNOLOGY_S_A___INGECON_SUN_1250TL_U_B450__450V_</t>
  </si>
  <si>
    <t>_INGETEAM_POWER_TECHNOLOGY_S_A___INGECON_SUN_1275TL_U_B460__460V_</t>
  </si>
  <si>
    <t>_INGETEAM_POWER_TECHNOLOGY_S_A___INGECON_SUN_1665TL_U_B640__640V_</t>
  </si>
  <si>
    <t>_INGETEAM_POWER_TECHNOLOGY_S_A___INGECON_SUN_1690TL_U_B650__650V_</t>
  </si>
  <si>
    <t>_INGETEAM_POWER_TECHNOLOGY_S_A___INGECON_SUN_1715TL_U_B660__660V_</t>
  </si>
  <si>
    <t>_INGETEAM_POWER_TECHNOLOGY_S_A___INGECON_SUN_1740TL_U_B670__670V_</t>
  </si>
  <si>
    <t>_INGETEAM_POWER_TECHNOLOGY_S_A___INGECON_SUN_1800TL_U_B690__690V_</t>
  </si>
  <si>
    <t>_INGETEAM_POWER_TECHNOLOGY_S_A___INGECON_SUN_610TL_U_B220__220V_</t>
  </si>
  <si>
    <t>_INGETEAM_POWER_TECHNOLOGY_S_A___INGECON_SUN_830TL_U_B300__300V_</t>
  </si>
  <si>
    <t>_INGETEAM_POWER_TECHNOLOGY_S_A___INGECON_SUN_915TL_U_B330__330V_</t>
  </si>
  <si>
    <t>_LG_Electronics_Inc___A005KEEN261__208V_</t>
  </si>
  <si>
    <t>_LG_Electronics_Inc___A005KEEN261__240V_</t>
  </si>
  <si>
    <t>_LG_Electronics_Inc___D007KEEN261__208V_</t>
  </si>
  <si>
    <t>_LG_Electronics_Inc___D007KEEN261__240V_</t>
  </si>
  <si>
    <t>_LS_Energy_Solutions_LLC__PBE_5140_R61_1A0_1000__480V_</t>
  </si>
  <si>
    <t>_LS_Energy_Solutions_LLC__PBE_6140_R61_1A0_1000__600V_</t>
  </si>
  <si>
    <t>_NeoVolta_Inc___NV7600__208V_</t>
  </si>
  <si>
    <t>_NeoVolta_Inc___NV7600__240V_</t>
  </si>
  <si>
    <t>_OutBack_Power_Technologies___Inc___FXR3048A__120V_</t>
  </si>
  <si>
    <t>_OutBack_Power_Technologies___Inc___GS4048A__240V_</t>
  </si>
  <si>
    <t>_OutBack_Power_Technologies___Inc___GS8048A__240V_</t>
  </si>
  <si>
    <t>_OutBack_Power_Technologies___Inc___SBX5048_120_240__240V_</t>
  </si>
  <si>
    <t>_OutBack_Power_Technologies___Inc___VFXR3524A__120V_</t>
  </si>
  <si>
    <t>_OutBack_Power_Technologies___Inc___VFXR3648A__120V_</t>
  </si>
  <si>
    <t>_Oztek_Corp___OZPCS_RS40_Bxx__208V_</t>
  </si>
  <si>
    <t>_Oztek_Corp___OZPCS_RS40_Bxx__480V_</t>
  </si>
  <si>
    <t>_Oztek_Corp___OZPCS_RS40_Fxx__208V_</t>
  </si>
  <si>
    <t>_Oztek_Corp___OZPCS_RS40_Fxx__480V_</t>
  </si>
  <si>
    <t>_Pika_Energy___X7602__240V_</t>
  </si>
  <si>
    <t>_Pika_Energy__X11402__208V_</t>
  </si>
  <si>
    <t>_Power_Electronics__FP3000K3__600V_</t>
  </si>
  <si>
    <t>_Princeton_Power_Systems___Inc___GTIB_480_125XXXXXX_G1_5__480V_</t>
  </si>
  <si>
    <t>_Princeton_Power_Systems___Inc___GTIB_480_125XXXXXX_W_G1_5__480V_</t>
  </si>
  <si>
    <t>_Princeton_Power_Systems___Inc___GTIB_480_30_WZZZZZZ_G1_3__480V_</t>
  </si>
  <si>
    <t>_Princeton_Power_Systems___Inc___GTIB_480_30_ZZZZZZ_G1_3__480V_</t>
  </si>
  <si>
    <t>_Rhombus_Energy_Solutions__BESI_50kW_480__480V_</t>
  </si>
  <si>
    <t>_Rhombus_Energy_Solutions__BESS_50kW_480__480V_</t>
  </si>
  <si>
    <t>_SMA_America__SBS3_8_US_10__240V_</t>
  </si>
  <si>
    <t>_SMA_America__SBS5_0_US_10__240V_</t>
  </si>
  <si>
    <t>_SMA_America__SBS6_0_US_10__240V_</t>
  </si>
  <si>
    <t>_SMA_America__SC_4000_UP_US_600V_3850A__600V_</t>
  </si>
  <si>
    <t>_SMA_America__SC_4200_UP_US_630V_3850A__630V_</t>
  </si>
  <si>
    <t>_SMA_America__SC_4400_UP_US_660V_3850A__660V_</t>
  </si>
  <si>
    <t>_SMA_America__SC_4600_UP_US_690V_3850A__690V_</t>
  </si>
  <si>
    <t>_Schneider_Electric_Solar_Inc___XW_Pro_6848_NA__120V_</t>
  </si>
  <si>
    <t>_Schneider_Electric_Solar_Inc___XW_Pro_6848_NA__240V_</t>
  </si>
  <si>
    <t>_Shenzhen_Sinexcel_Electric_Co___Ltd__PWS1_500KTL_NA__400V_</t>
  </si>
  <si>
    <t>_Shenzhen_Sinexcel_Electric_Co___Ltd__PWS2_30K_NA__480V_</t>
  </si>
  <si>
    <t>_Sol_Ark__Sol_Ark_12K_P__208V_</t>
  </si>
  <si>
    <t>_Sol_Ark__Sol_Ark_12K_P__240V_</t>
  </si>
  <si>
    <t>_Sol_Ark__Sol_Ark_8k_48_ST__208V_</t>
  </si>
  <si>
    <t>_Sol_Ark__Sol_Ark_8k_48_ST__240V_</t>
  </si>
  <si>
    <t>_Sol_Ark__Sol_Ark_9k_48_ST__208V_</t>
  </si>
  <si>
    <t>_Sol_Ark__Sol_Ark_9k_48_ST__240V_</t>
  </si>
  <si>
    <t>_SolaX_Power_Network_Technology__Zhe_jiang__Co___Ltd___A1_Fit_7_6_US__240V_</t>
  </si>
  <si>
    <t>_SolaX_Power_Network_Technology__Zhe_jiang__Co___Ltd___A1_Fit_8_6_US__240V_</t>
  </si>
  <si>
    <t>_SolaX_Power_Network_Technology__Zhe_jiang__Co___Ltd___A1_Hybrid_7_6_US__240V_</t>
  </si>
  <si>
    <t>_SolaX_Power_Network_Technology__Zhe_jiang__Co___Ltd___A1_Hybrid_8_6_US__240V_</t>
  </si>
  <si>
    <t>_SolarEdge_Technologies_Ltd___SE3800A_US__240V_</t>
  </si>
  <si>
    <t>_SolarEdge_Technologies_Ltd___SE7600A_US__240V_</t>
  </si>
  <si>
    <t>_Sungrow_Power_Supply_Co___Ltd___SC1000KU__540V_</t>
  </si>
  <si>
    <t>_Sungrow_Power_Supply_Co___Ltd___SC2500U__550V_</t>
  </si>
  <si>
    <t>_Sungrow_Power_Supply_Co___Ltd___SC250KU__480V_</t>
  </si>
  <si>
    <t>_Sungrow_Power_Supply_Co___Ltd___SC60HV__480V_</t>
  </si>
  <si>
    <t>_Sungrow_Power_Supply_Co___Ltd___SC75HV__600V_</t>
  </si>
  <si>
    <t>_Sungrow_Power_Supply_Co___Ltd___SG250HX_US__800V_</t>
  </si>
  <si>
    <t>_Tabuchi_Electric_Co___Ltd___THD_S55P3B_US__240V_</t>
  </si>
  <si>
    <t>_Tabuchi_Electric_Co___Ltd___THD_S55P3BB_US__240V_</t>
  </si>
  <si>
    <t>_Tabuchi_Electric_Co___Ltd___THE_S55P3BB_USW__240V_</t>
  </si>
  <si>
    <t>_WSTECH_GmbH__APS1600_ES_2_440_5__440V_</t>
  </si>
  <si>
    <t>_WSTECH_GmbH__APS800_ES_1_440_5__440V_</t>
  </si>
  <si>
    <t>ABB__PVI_10_0_I_OUTD_x_US_208_y__208V_</t>
  </si>
  <si>
    <t>ABB__PVI_10_0_I_OUTD_x_US_480_y_z__480V_</t>
  </si>
  <si>
    <t>ABB__PVI_12_0_I_OUTD_x_US_480_y__480V_</t>
  </si>
  <si>
    <t>ABB__PVI_3_0_OUTD_S_US__208V_</t>
  </si>
  <si>
    <t>ABB__PVI_3_0_OUTD_S_US__240V_</t>
  </si>
  <si>
    <t>ABB__PVI_3_0_OUTD_S_US__277V_</t>
  </si>
  <si>
    <t>ABB__PVI_3_0_OUTD_S_US_Z__208V_</t>
  </si>
  <si>
    <t>ABB__PVI_3_0_OUTD_S_US_Z__240V_</t>
  </si>
  <si>
    <t>ABB__PVI_3_0_OUTD_S_US_Z__277V_</t>
  </si>
  <si>
    <t>ABB__PVI_3_0_OUTD_US__208V_</t>
  </si>
  <si>
    <t>ABB__PVI_3_0_OUTD_US__240V_</t>
  </si>
  <si>
    <t>ABB__PVI_3_0_OUTD_US__277V_</t>
  </si>
  <si>
    <t>ABB__PVI_3_6_OUTD_S_US__208V_</t>
  </si>
  <si>
    <t>ABB__PVI_3_6_OUTD_S_US__240V_</t>
  </si>
  <si>
    <t>ABB__PVI_3_6_OUTD_S_US__277V_</t>
  </si>
  <si>
    <t>ABB__PVI_3_6_OUTD_S_US_Z__208V_</t>
  </si>
  <si>
    <t>ABB__PVI_3_6_OUTD_S_US_Z__240V_</t>
  </si>
  <si>
    <t>ABB__PVI_3_6_OUTD_S_US_Z__277V_</t>
  </si>
  <si>
    <t>ABB__PVI_3_6_OUTD_US__208V_</t>
  </si>
  <si>
    <t>ABB__PVI_3_6_OUTD_US__240V_</t>
  </si>
  <si>
    <t>ABB__PVI_3_6_OUTD_US__277V_</t>
  </si>
  <si>
    <t>ABB__PVI_3_8_I_OUTD_x_US_y_Z__208V_</t>
  </si>
  <si>
    <t>ABB__PVI_3_8_I_OUTD_x_US_y_Z__240V_</t>
  </si>
  <si>
    <t>ABB__PVI_3_8_I_OUTD_x_US_y_Z__277V_</t>
  </si>
  <si>
    <t>ABB__PVI_3_8_OUTD_S_US__208V_</t>
  </si>
  <si>
    <t>ABB__PVI_3_8_OUTD_S_US__240V_</t>
  </si>
  <si>
    <t>ABB__PVI_3_8_OUTD_S_US__277V_</t>
  </si>
  <si>
    <t>ABB__PVI_3_8_OUTD_S_US_Z__208V_</t>
  </si>
  <si>
    <t>ABB__PVI_3_8_OUTD_S_US_Z__240V_</t>
  </si>
  <si>
    <t>ABB__PVI_3_8_OUTD_S_US_Z__277V_</t>
  </si>
  <si>
    <t>ABB__PVI_3_8_OUTD_US__208V_</t>
  </si>
  <si>
    <t>ABB__PVI_3_8_OUTD_US__240V_</t>
  </si>
  <si>
    <t>ABB__PVI_3_8_OUTD_US__277V_</t>
  </si>
  <si>
    <t>ABB__PVI_4_2_OUTD_S_US__208V_</t>
  </si>
  <si>
    <t>ABB__PVI_4_2_OUTD_S_US__240V_</t>
  </si>
  <si>
    <t>ABB__PVI_4_2_OUTD_S_US__277V_</t>
  </si>
  <si>
    <t>ABB__PVI_4_2_OUTD_S_US_Z__208V_</t>
  </si>
  <si>
    <t>ABB__PVI_4_2_OUTD_S_US_Z__240V_</t>
  </si>
  <si>
    <t>ABB__PVI_4_2_OUTD_S_US_Z__277V_</t>
  </si>
  <si>
    <t>ABB__PVI_4_2_OUTD_US__208V_</t>
  </si>
  <si>
    <t>ABB__PVI_4_2_OUTD_US__240V_</t>
  </si>
  <si>
    <t>ABB__PVI_4_2_OUTD_US__277V_</t>
  </si>
  <si>
    <t>ABB__PVI_4_6_1_OUTD_x_US_y__208V_</t>
  </si>
  <si>
    <t>ABB__PVI_4_6_1_OUTD_x_US_y__240V_</t>
  </si>
  <si>
    <t>ABB__PVI_4_6_1_OUTD_x_US_y__277V_</t>
  </si>
  <si>
    <t>ABB__PVI_4_6_I_OUTD_x_US_y_Z__208V_</t>
  </si>
  <si>
    <t>ABB__PVI_4_6_I_OUTD_x_US_y_Z__240V_</t>
  </si>
  <si>
    <t>ABB__PVI_4_6_I_OUTD_x_US_y_Z__277V_</t>
  </si>
  <si>
    <t>ABB__PVI_5000_OUTD_S_US_Z__208V_</t>
  </si>
  <si>
    <t>ABB__PVI_5000_OUTD_S_US_Z__240V_</t>
  </si>
  <si>
    <t>ABB__PVI_5000_OUTD_S_US_Z__277V_</t>
  </si>
  <si>
    <t>ABB__PVI_5000_OUTD_S_US_Z_A__208V_</t>
  </si>
  <si>
    <t>ABB__PVI_5000_OUTD_S_US_Z_A__240V_</t>
  </si>
  <si>
    <t>ABB__PVI_5000_OUTD_S_US_Z_A__277V_</t>
  </si>
  <si>
    <t>ABB__PVI_5000_OUTD_US__208V_</t>
  </si>
  <si>
    <t>ABB__PVI_5000_OUTD_US__240V_</t>
  </si>
  <si>
    <t>ABB__PVI_5000_OUTD_US__277V_</t>
  </si>
  <si>
    <t>ABB__PVI_5000_OUTD_US_Z__208V_</t>
  </si>
  <si>
    <t>ABB__PVI_5000_OUTD_US_Z__240V_</t>
  </si>
  <si>
    <t>ABB__PVI_5000_OUTD_US_Z__277V_</t>
  </si>
  <si>
    <t>ABB__PVI_6000_OUTD_S_US_A__208V_</t>
  </si>
  <si>
    <t>ABB__PVI_6000_OUTD_S_US_A__240V_</t>
  </si>
  <si>
    <t>ABB__PVI_6000_OUTD_S_US_A__277V_</t>
  </si>
  <si>
    <t>ABB__PVI_6000_OUTD_S_US_Z__208V_</t>
  </si>
  <si>
    <t>ABB__PVI_6000_OUTD_S_US_Z__240V_</t>
  </si>
  <si>
    <t>ABB__PVI_6000_OUTD_S_US_Z__277V_</t>
  </si>
  <si>
    <t>ABB__PVI_6000_OUTD_S_US_Z_A__208V_</t>
  </si>
  <si>
    <t>ABB__PVI_6000_OUTD_S_US_Z_A__240V_</t>
  </si>
  <si>
    <t>ABB__PVI_6000_OUTD_S_US_Z_A__277V_</t>
  </si>
  <si>
    <t>ABB__PVI_6000_OUTD_US__208V_</t>
  </si>
  <si>
    <t>ABB__PVI_6000_OUTD_US__240V_</t>
  </si>
  <si>
    <t>ABB__PVI_6000_OUTD_US__277V_</t>
  </si>
  <si>
    <t>ABB__PVI_6000_OUTD_US_Z__208V_</t>
  </si>
  <si>
    <t>ABB__PVI_6000_OUTD_US_Z__240V_</t>
  </si>
  <si>
    <t>ABB__PVI_6000_OUTD_US_Z__277V_</t>
  </si>
  <si>
    <t>ABB__PVI_CENTRAL_100_US__208V_</t>
  </si>
  <si>
    <t>ABB__PVI_CENTRAL_100_US__480V_</t>
  </si>
  <si>
    <t>ABB__PVI_CENTRAL_250_US__480V_</t>
  </si>
  <si>
    <t>ABB__PVI_CENTRAL_300_US__480V_</t>
  </si>
  <si>
    <t>ABB__PVI_CENTRAL_50_US__208V_</t>
  </si>
  <si>
    <t>ABB__PVI_CENTRAL_50_US__480V_</t>
  </si>
  <si>
    <t>ABB__PVS980_58_1818kVA_I__600V_</t>
  </si>
  <si>
    <t>ABB__PVS980_58_2000kVA_K__660V_</t>
  </si>
  <si>
    <t>ABB__TRIO_20_0_TL_OUTD_S_US_480__480V_</t>
  </si>
  <si>
    <t>ABB__TRIO_20_0_TL_OUTD_S_US_480_A__480V_</t>
  </si>
  <si>
    <t>ABB__TRIO_20_0_TL_OUTD_S1_US_480__480V_</t>
  </si>
  <si>
    <t>ABB__TRIO_20_0_TL_OUTD_S1_US_480_A__480V_</t>
  </si>
  <si>
    <t>ABB__TRIO_20_0_TL_OUTD_S1A_US_480__480V_</t>
  </si>
  <si>
    <t>ABB__TRIO_20_0_TL_OUTD_S1A_US_480_A__480V_</t>
  </si>
  <si>
    <t>ABB__TRIO_20_0_TL_OUTD_S1B_US_480__480V_</t>
  </si>
  <si>
    <t>ABB__TRIO_20_0_TL_OUTD_S1B_US_480_A__480V_</t>
  </si>
  <si>
    <t>ABB__TRIO_27_6_TL_OUTD_S_US_480__480V_</t>
  </si>
  <si>
    <t>ABB__TRIO_27_6_TL_OUTD_S_US_480_A__480V_</t>
  </si>
  <si>
    <t>ABB__TRIO_27_6_TL_OUTD_S1_US_480__480V_</t>
  </si>
  <si>
    <t>ABB__TRIO_27_6_TL_OUTD_S1_US_480_A__480V_</t>
  </si>
  <si>
    <t>ABB__TRIO_27_6_TL_OUTD_S1A_US_480__480V_</t>
  </si>
  <si>
    <t>ABB__TRIO_27_6_TL_OUTD_S1A_US_480_A__480V_</t>
  </si>
  <si>
    <t>ABB__TRIO_27_6_TL_OUTD_S1B_US_480__480V_</t>
  </si>
  <si>
    <t>ABB__TRIO_27_6_TL_OUTD_S1B_US_480_A__480V_</t>
  </si>
  <si>
    <t>ABB__ULTRA_1100_TL_OUTD_1_US_690_x_y_z__690V_</t>
  </si>
  <si>
    <t>ABB__ULTRA_1100_TL_OUTD_2_US_690_x_y_z__690V_</t>
  </si>
  <si>
    <t>ABB__ULTRA_1100_TL_OUTD_3_US_690_x_y_z__690V_</t>
  </si>
  <si>
    <t>ABB__ULTRA_1100_TL_OUTD_4_US_690_x_y_z__690V_</t>
  </si>
  <si>
    <t>ABB__ULTRA_1500_TL_OUTD_1_US_690_x_y_z__690V_</t>
  </si>
  <si>
    <t>ABB__ULTRA_1500_TL_OUTD_2_US_690_x_y_z__690V_</t>
  </si>
  <si>
    <t>ABB__ULTRA_1500_TL_OUTD_3_US_690_x_y_z__690V_</t>
  </si>
  <si>
    <t>ABB__ULTRA_1500_TL_OUTD_4_US_690_x_y_z__690V_</t>
  </si>
  <si>
    <t>ABB__ULTRA_750_TL_OUTD_1_US_690_x_y_z__690V_</t>
  </si>
  <si>
    <t>ABB__ULTRA_750_TL_OUTD_2_US_690_x_y_z__690V_</t>
  </si>
  <si>
    <t>ABB__ULTRA_750_TL_OUTD_3_US_690_x_y_z__690V_</t>
  </si>
  <si>
    <t>ABB__ULTRA_750_TL_OUTD_4_US_690_x_y_z__690V_</t>
  </si>
  <si>
    <t>ABB__UNO_2_0_I_OUTD_S_US__208V_</t>
  </si>
  <si>
    <t>ABB__UNO_2_0_I_OUTD_S_US__240V_</t>
  </si>
  <si>
    <t>ABB__UNO_2_0_I_OUTD_S_US__277V_</t>
  </si>
  <si>
    <t>ABB__UNO_2_0_TL_OUTD_S_US__208V_</t>
  </si>
  <si>
    <t>ABB__UNO_2_0_TL_OUTD_S_US__240V_</t>
  </si>
  <si>
    <t>ABB__UNO_2_0_TL_OUTD_S_US__277V_</t>
  </si>
  <si>
    <t>ABB__UNO_2_0_TL_OUTD_S_US_A__208V_</t>
  </si>
  <si>
    <t>ABB__UNO_2_0_TL_OUTD_S_US_A__240V_</t>
  </si>
  <si>
    <t>ABB__UNO_2_0_TL_OUTD_S_US_A__277V_</t>
  </si>
  <si>
    <t>ABB__UNO_2_0_TL_OUTD_S_US_B_C_M__208V_</t>
  </si>
  <si>
    <t>ABB__UNO_2_0_TL_OUTD_S_US_B_C_M__240V_</t>
  </si>
  <si>
    <t>ABB__UNO_2_0_TL_OUTD_S_US_B_C_M__277V_</t>
  </si>
  <si>
    <t>ABB__UNO_2_0_TL_OUTD_S_US_B_C_M_A__208V_</t>
  </si>
  <si>
    <t>ABB__UNO_2_0_TL_OUTD_S_US_B_C_M_A__240V_</t>
  </si>
  <si>
    <t>ABB__UNO_2_0_TL_OUTD_S_US_B_C_M_A__277V_</t>
  </si>
  <si>
    <t>ABB__UNO_2_0_TL_OUTD_S_US_B_M__208V_</t>
  </si>
  <si>
    <t>ABB__UNO_2_0_TL_OUTD_S_US_B_M__240V_</t>
  </si>
  <si>
    <t>ABB__UNO_2_0_TL_OUTD_S_US_B_M__277V_</t>
  </si>
  <si>
    <t>ABB__UNO_2_0_TL_OUTD_S_US_B_M_A__208V_</t>
  </si>
  <si>
    <t>ABB__UNO_2_0_TL_OUTD_S_US_B_M_A__240V_</t>
  </si>
  <si>
    <t>ABB__UNO_2_0_TL_OUTD_S_US_B_M_A__277V_</t>
  </si>
  <si>
    <t>ABB__UNO_2_0_TL_OUTD_S_US_C_M__208V_</t>
  </si>
  <si>
    <t>ABB__UNO_2_0_TL_OUTD_S_US_C_M__240V_</t>
  </si>
  <si>
    <t>ABB__UNO_2_0_TL_OUTD_S_US_C_M__277V_</t>
  </si>
  <si>
    <t>ABB__UNO_2_0_TL_OUTD_S_US_C_M_A__208V_</t>
  </si>
  <si>
    <t>ABB__UNO_2_0_TL_OUTD_S_US_C_M_A__240V_</t>
  </si>
  <si>
    <t>ABB__UNO_2_0_TL_OUTD_S_US_C_M_A__277V_</t>
  </si>
  <si>
    <t>ABB__UNO_2_0_TL_OUTD_S_US_Z_A__208V_</t>
  </si>
  <si>
    <t>ABB__UNO_2_0_TL_OUTD_S_US_Z_A__240V_</t>
  </si>
  <si>
    <t>ABB__UNO_2_0_TL_OUTD_S_US_Z_A__277V_</t>
  </si>
  <si>
    <t>ABB__UNO_2_0_TL_OUTD_S_US_Z_M_A__208V_</t>
  </si>
  <si>
    <t>ABB__UNO_2_0_TL_OUTD_S_US_Z_M_A__240V_</t>
  </si>
  <si>
    <t>ABB__UNO_2_0_TL_OUTD_S_US_Z_M_A__277V_</t>
  </si>
  <si>
    <t>ABB__UNO_2_5_I_OUTD_S_US__208V_</t>
  </si>
  <si>
    <t>ABB__UNO_2_5_I_OUTD_S_US__240V_</t>
  </si>
  <si>
    <t>ABB__UNO_2_5_I_OUTD_S_US__277V_</t>
  </si>
  <si>
    <t>ABB__UNO_3_0_TL_OUTD_S_US__208V_</t>
  </si>
  <si>
    <t>ABB__UNO_3_0_TL_OUTD_S_US__240V_</t>
  </si>
  <si>
    <t>ABB__UNO_3_0_TL_OUTD_S_US__277V_</t>
  </si>
  <si>
    <t>ABB__UNO_3_0_TL_OUTD_S_US_A__208V_</t>
  </si>
  <si>
    <t>ABB__UNO_3_0_TL_OUTD_S_US_A__240V_</t>
  </si>
  <si>
    <t>ABB__UNO_3_0_TL_OUTD_S_US_A__277V_</t>
  </si>
  <si>
    <t>ABB__UNO_3_0_TL_OUTD_S_US_B_C_M__208V_</t>
  </si>
  <si>
    <t>ABB__UNO_3_0_TL_OUTD_S_US_B_C_M__240V_</t>
  </si>
  <si>
    <t>ABB__UNO_3_0_TL_OUTD_S_US_B_C_M__277V_</t>
  </si>
  <si>
    <t>ABB__UNO_3_0_TL_OUTD_S_US_B_C_M_A__208V_</t>
  </si>
  <si>
    <t>ABB__UNO_3_0_TL_OUTD_S_US_B_C_M_A__240V_</t>
  </si>
  <si>
    <t>ABB__UNO_3_0_TL_OUTD_S_US_B_C_M_A__277V_</t>
  </si>
  <si>
    <t>ABB__UNO_3_0_TL_OUTD_S_US_B_M__208V_</t>
  </si>
  <si>
    <t>ABB__UNO_3_0_TL_OUTD_S_US_B_M__240V_</t>
  </si>
  <si>
    <t>ABB__UNO_3_0_TL_OUTD_S_US_B_M__277V_</t>
  </si>
  <si>
    <t>ABB__UNO_3_0_TL_OUTD_S_US_B_M_A__208V_</t>
  </si>
  <si>
    <t>ABB__UNO_3_0_TL_OUTD_S_US_B_M_A__240V_</t>
  </si>
  <si>
    <t>ABB__UNO_3_0_TL_OUTD_S_US_B_M_A__277V_</t>
  </si>
  <si>
    <t>ABB__UNO_3_0_TL_OUTD_S_US_C_M__208V_</t>
  </si>
  <si>
    <t>ABB__UNO_3_0_TL_OUTD_S_US_C_M__240V_</t>
  </si>
  <si>
    <t>ABB__UNO_3_0_TL_OUTD_S_US_C_M__277V_</t>
  </si>
  <si>
    <t>ABB__UNO_3_0_TL_OUTD_S_US_C_M_A__208V_</t>
  </si>
  <si>
    <t>ABB__UNO_3_0_TL_OUTD_S_US_C_M_A__240V_</t>
  </si>
  <si>
    <t>ABB__UNO_3_0_TL_OUTD_S_US_C_M_A__277V_</t>
  </si>
  <si>
    <t>ABB__UNO_3_0_TL_OUTD_S_US_Z_A__208V_</t>
  </si>
  <si>
    <t>ABB__UNO_3_0_TL_OUTD_S_US_Z_A__240V_</t>
  </si>
  <si>
    <t>ABB__UNO_3_0_TL_OUTD_S_US_Z_A__277V_</t>
  </si>
  <si>
    <t>ABB__UNO_3_0_TL_OUTD_S_US_Z_M_A__208V_</t>
  </si>
  <si>
    <t>ABB__UNO_3_0_TL_OUTD_S_US_Z_M_A__240V_</t>
  </si>
  <si>
    <t>ABB__UNO_3_0_TL_OUTD_S_US_Z_M_A__277V_</t>
  </si>
  <si>
    <t>ABB__UNO_7_6_TL_OUTD_S_US_Z_M__208V_</t>
  </si>
  <si>
    <t>ABB__UNO_7_6_TL_OUTD_S_US_Z_M__240V_</t>
  </si>
  <si>
    <t>ABB__UNO_7_6_TL_OUTD_S_US_Z_M__277V_</t>
  </si>
  <si>
    <t>ABB__UNO_8_6_TL_OUTD_S_US_Z_M__240V_</t>
  </si>
  <si>
    <t>ABB__UNO_8_6_TL_OUTD_S_US_Z_M__277V_</t>
  </si>
  <si>
    <t>ABB__UNO_DM_5_0_TL_PLUS_US_SZ_RA_U__240V_</t>
  </si>
  <si>
    <t>ABB__UNO_DM_5_0_TL_PLUS_US_SZM_RA__208V_</t>
  </si>
  <si>
    <t>ABB__UNO_DM_5_0_TL_PLUS_US_SZM_RA__240V_</t>
  </si>
  <si>
    <t>ABB__UNO_DM_6_0_TL_PLUS_US_S_XRA__208V_</t>
  </si>
  <si>
    <t>ABB__UNO_DM_6_0_TL_PLUS_US_S_XRA__240V_</t>
  </si>
  <si>
    <t>ABB__UNO_DM_6_0_TL_PLUS_US_SB_RA__208V_</t>
  </si>
  <si>
    <t>ABB__UNO_DM_6_0_TL_PLUS_US_SB_RA__240V_</t>
  </si>
  <si>
    <t>ABB__UNO_DM_6_0_TL_PLUS_US_SB_RA_QU__208V_</t>
  </si>
  <si>
    <t>ABB__UNO_DM_6_0_TL_PLUS_US_SB_RA_QU__240V_</t>
  </si>
  <si>
    <t>ABB__UNO_DM_6_0_TL_PLUS_US_SC_RA__208V_</t>
  </si>
  <si>
    <t>ABB__UNO_DM_6_0_TL_PLUS_US_SC_RA__240V_</t>
  </si>
  <si>
    <t>AE_Solar_Energy__AE3_8__208V_</t>
  </si>
  <si>
    <t>AE_Solar_Energy__AE3_8__240V_</t>
  </si>
  <si>
    <t>AE_Solar_Energy__AE3_8__277V_</t>
  </si>
  <si>
    <t>AE_Solar_Energy__AE5_0__208V_</t>
  </si>
  <si>
    <t>AE_Solar_Energy__AE5_0__240V_</t>
  </si>
  <si>
    <t>AE_Solar_Energy__AE5_0__277V_</t>
  </si>
  <si>
    <t>AE_Solar_Energy__AE6_0__208V_</t>
  </si>
  <si>
    <t>AE_Solar_Energy__AE6_0__240V_</t>
  </si>
  <si>
    <t>AE_Solar_Energy__AE6_0__277V_</t>
  </si>
  <si>
    <t>AE_Solar_Energy__AE7_0__208V_</t>
  </si>
  <si>
    <t>AE_Solar_Energy__AE7_0__240V_</t>
  </si>
  <si>
    <t>AE_Solar_Energy__AE7_0__277V_</t>
  </si>
  <si>
    <t>AEG_Power_Solutions__Protect_MPV_015_01__480V_</t>
  </si>
  <si>
    <t>AEG_Power_Solutions__Protect_MPV_030_01__480V_</t>
  </si>
  <si>
    <t>AEG_Power_Solutions__Protect_MPV_045_01__480V_</t>
  </si>
  <si>
    <t>AEG_Power_Solutions__Protect_MPV_060_01__480V_</t>
  </si>
  <si>
    <t>AEG_Power_Solutions__Protect_MPV_075_01__480V_</t>
  </si>
  <si>
    <t>AEG_Power_Solutions__Protect_MPV_090_01__480V_</t>
  </si>
  <si>
    <t>AEG_Power_Solutions__Protect_MPV_105_01__480V_</t>
  </si>
  <si>
    <t>AEG_Power_Solutions__Protect_MPV_120_01__480V_</t>
  </si>
  <si>
    <t>AEG_Power_Solutions__Protect_MPV_135_01__480V_</t>
  </si>
  <si>
    <t>AEG_Power_Solutions__Protect_MPV_150_01__480V_</t>
  </si>
  <si>
    <t>AEG_Power_Solutions__Protect_PV_500_UL</t>
  </si>
  <si>
    <t>AEconversion_GMbH__INV250_45US_xxxxx__208V_</t>
  </si>
  <si>
    <t>AEconversion_GMbH__INV250_45US_xxxxx__240V_</t>
  </si>
  <si>
    <t>AEconversion_GMbH__INV350_60US_xxxxx__208V_</t>
  </si>
  <si>
    <t>AEconversion_GMbH__INV350_60US_xxxxx__240V_</t>
  </si>
  <si>
    <t>AEconversion_GMbH__INV500_90US_xxxxx__208V_</t>
  </si>
  <si>
    <t>AEconversion_GMbH__INV500_90US_xxxxx__240V_</t>
  </si>
  <si>
    <t>AMETEK_Solidstate_Control__RECon_30H_150_US__300V_</t>
  </si>
  <si>
    <t>AMETEK_Solidstate_Control__RECon_30L_100_US</t>
  </si>
  <si>
    <t>AU_Optronics__PM060MA0_240__240V_</t>
  </si>
  <si>
    <t>AU_Optronics__PM060MA0_245__240V_</t>
  </si>
  <si>
    <t>AU_Optronics__PM060MA0_250__240V_</t>
  </si>
  <si>
    <t>AU_Optronics__PM060MA0_255__240V_</t>
  </si>
  <si>
    <t>AU_Optronics__PM060MA0_260__240V_</t>
  </si>
  <si>
    <t>AU_Optronics__PM060MA0_265__240V_</t>
  </si>
  <si>
    <t>AU_Optronics__PM060MA0_270__240V_</t>
  </si>
  <si>
    <t>AU_Optronics__PM060MA0_275__240V_</t>
  </si>
  <si>
    <t>AU_Optronics__PM060MA1_240__208V_</t>
  </si>
  <si>
    <t>AU_Optronics__PM060MA1_240__240V_</t>
  </si>
  <si>
    <t>AU_Optronics__PM060MA1_245__208V_</t>
  </si>
  <si>
    <t>AU_Optronics__PM060MA1_245__240V_</t>
  </si>
  <si>
    <t>AU_Optronics__PM060MA1_250__208V_</t>
  </si>
  <si>
    <t>AU_Optronics__PM060MA1_250__240V_</t>
  </si>
  <si>
    <t>AU_Optronics__PM060MA1_255__208V_</t>
  </si>
  <si>
    <t>AU_Optronics__PM060MA1_255__240V_</t>
  </si>
  <si>
    <t>AU_Optronics__PM060MA1_260__208V_</t>
  </si>
  <si>
    <t>AU_Optronics__PM060MA1_260__240V_</t>
  </si>
  <si>
    <t>AU_Optronics__PM060MA1_265__208V_</t>
  </si>
  <si>
    <t>AU_Optronics__PM060MA1_265__240V_</t>
  </si>
  <si>
    <t>AU_Optronics__PM060MA1_270__208V_</t>
  </si>
  <si>
    <t>AU_Optronics__PM060MA1_270__240V_</t>
  </si>
  <si>
    <t>AU_Optronics__PM060MA1_275__240V_</t>
  </si>
  <si>
    <t>AU_Optronics__PM060MA2_240__208V_</t>
  </si>
  <si>
    <t>AU_Optronics__PM060MA2_240__240V_</t>
  </si>
  <si>
    <t>AU_Optronics__PM060MA2_245__208V_</t>
  </si>
  <si>
    <t>AU_Optronics__PM060MA2_245__240V_</t>
  </si>
  <si>
    <t>AU_Optronics__PM060MA2_250__208V_</t>
  </si>
  <si>
    <t>AU_Optronics__PM060MA2_250__240V_</t>
  </si>
  <si>
    <t>AU_Optronics__PM060MA2_255__208V_</t>
  </si>
  <si>
    <t>AU_Optronics__PM060MA2_255__240V_</t>
  </si>
  <si>
    <t>AU_Optronics__PM060MA2_260__208V_</t>
  </si>
  <si>
    <t>AU_Optronics__PM060MA2_260__240V_</t>
  </si>
  <si>
    <t>AU_Optronics__PM060MA2_265__208V_</t>
  </si>
  <si>
    <t>AU_Optronics__PM060MA2_265__240V_</t>
  </si>
  <si>
    <t>AU_Optronics__PM060MA2_270__208V_</t>
  </si>
  <si>
    <t>AU_Optronics__PM060MA2_270__240V_</t>
  </si>
  <si>
    <t>AU_Optronics__PM060MA2_275__240V_</t>
  </si>
  <si>
    <t>AU_Optronics__PM060PA0_235__240V_</t>
  </si>
  <si>
    <t>AU_Optronics__PM060PA0_240__240V_</t>
  </si>
  <si>
    <t>AU_Optronics__PM060PA0_245__240V_</t>
  </si>
  <si>
    <t>AU_Optronics__PM060PA0_250__240V_</t>
  </si>
  <si>
    <t>AU_Optronics__PM060PA0_255__240V_</t>
  </si>
  <si>
    <t>AU_Optronics__PM060PA0_260__240V_</t>
  </si>
  <si>
    <t>AU_Optronics__PM060PA1_235__208V_</t>
  </si>
  <si>
    <t>AU_Optronics__PM060PA1_235__240V_</t>
  </si>
  <si>
    <t>AU_Optronics__PM060PA1_240__208V_</t>
  </si>
  <si>
    <t>AU_Optronics__PM060PA1_240__240V_</t>
  </si>
  <si>
    <t>AU_Optronics__PM060PA1_245__208V_</t>
  </si>
  <si>
    <t>AU_Optronics__PM060PA1_245__240V_</t>
  </si>
  <si>
    <t>AU_Optronics__PM060PA1_250__208V_</t>
  </si>
  <si>
    <t>AU_Optronics__PM060PA1_250__240V_</t>
  </si>
  <si>
    <t>AU_Optronics__PM060PA1_255__208V_</t>
  </si>
  <si>
    <t>AU_Optronics__PM060PA1_255__240V_</t>
  </si>
  <si>
    <t>AU_Optronics__PM060PA1_260__208V_</t>
  </si>
  <si>
    <t>AU_Optronics__PM060PA1_260__240V_</t>
  </si>
  <si>
    <t>AU_Optronics__PM060PA2_235__208V_</t>
  </si>
  <si>
    <t>AU_Optronics__PM060PA2_235__240V_</t>
  </si>
  <si>
    <t>AU_Optronics__PM060PA2_240__208V_</t>
  </si>
  <si>
    <t>AU_Optronics__PM060PA2_240__240V_</t>
  </si>
  <si>
    <t>AU_Optronics__PM060PA2_245__208V_</t>
  </si>
  <si>
    <t>AU_Optronics__PM060PA2_245__240V_</t>
  </si>
  <si>
    <t>AU_Optronics__PM060PA2_250__208V_</t>
  </si>
  <si>
    <t>AU_Optronics__PM060PA2_250__240V_</t>
  </si>
  <si>
    <t>AU_Optronics__PM060PA2_255__208V_</t>
  </si>
  <si>
    <t>AU_Optronics__PM060PA2_255__240V_</t>
  </si>
  <si>
    <t>AU_Optronics__PM060PA2_260__208V_</t>
  </si>
  <si>
    <t>AU_Optronics__PM060PA2_260__240V_</t>
  </si>
  <si>
    <t>AU_Optronics__PM240PA0_235__240V_</t>
  </si>
  <si>
    <t>AU_Optronics__PM240PA0_240__240V_</t>
  </si>
  <si>
    <t>AU_Optronics__PM240PA0_245__240V_</t>
  </si>
  <si>
    <t>AU_Optronics__PM245PA0_235__240V_</t>
  </si>
  <si>
    <t>AU_Optronics__PM245PA0_240__240V_</t>
  </si>
  <si>
    <t>AU_Optronics__PM245PA0_245__240V_</t>
  </si>
  <si>
    <t>AU_Optronics__PM245PA0_250__240V_</t>
  </si>
  <si>
    <t>AU_Optronics__PM245PA0_255__240V_</t>
  </si>
  <si>
    <t>AU_Optronics__PM245PA0_260__240V_</t>
  </si>
  <si>
    <t>AU_Optronics__PM245PA1_235__240V_</t>
  </si>
  <si>
    <t>AU_Optronics__PM245PA1_240__240V_</t>
  </si>
  <si>
    <t>AU_Optronics__PM245PA1_245__240V_</t>
  </si>
  <si>
    <t>AU_Optronics__PM245PA1_250__240V_</t>
  </si>
  <si>
    <t>AU_Optronics__PM245PA1_255__208V_</t>
  </si>
  <si>
    <t>AU_Optronics__PM245PA1_255__240V_</t>
  </si>
  <si>
    <t>AU_Optronics__PM245PA1_260__208V_</t>
  </si>
  <si>
    <t>AU_Optronics__PM245PA1_260__240V_</t>
  </si>
  <si>
    <t>AU_Optronics__PM245PA2_235__208V_</t>
  </si>
  <si>
    <t>AU_Optronics__PM245PA2_235__240V_</t>
  </si>
  <si>
    <t>AU_Optronics__PM245PA2_240__208V_</t>
  </si>
  <si>
    <t>AU_Optronics__PM245PA2_240__240V_</t>
  </si>
  <si>
    <t>AU_Optronics__PM245PA2_245__208V_</t>
  </si>
  <si>
    <t>AU_Optronics__PM245PA2_245__240V_</t>
  </si>
  <si>
    <t>AU_Optronics__PM245PA2_250__208V_</t>
  </si>
  <si>
    <t>AU_Optronics__PM245PA2_250__240V_</t>
  </si>
  <si>
    <t>AU_Optronics__PM245PA2_255__208V_</t>
  </si>
  <si>
    <t>AU_Optronics__PM245PA2_255__240V_</t>
  </si>
  <si>
    <t>AU_Optronics__PM245PA2_260__208V_</t>
  </si>
  <si>
    <t>AU_Optronics__PM245PA2_260__240V_</t>
  </si>
  <si>
    <t>AU_Optronics__PM250MA0_240__240V_</t>
  </si>
  <si>
    <t>AU_Optronics__PM250MA0_245__240V_</t>
  </si>
  <si>
    <t>AU_Optronics__PM250MA0_250__240V_</t>
  </si>
  <si>
    <t>AU_Optronics__PM250MA0_255__240V_</t>
  </si>
  <si>
    <t>AU_Optronics__PM250MA0_260__240V_</t>
  </si>
  <si>
    <t>AU_Optronics__PM250MA0_265__240V_</t>
  </si>
  <si>
    <t>AU_Optronics__PM250MA0_270__240V_</t>
  </si>
  <si>
    <t>AU_Optronics__PM250MA0_275__240V_</t>
  </si>
  <si>
    <t>AU_Optronics__PM250MA1_240__240V_</t>
  </si>
  <si>
    <t>AU_Optronics__PM250MA1_245__240V_</t>
  </si>
  <si>
    <t>AU_Optronics__PM250MA1_250__240V_</t>
  </si>
  <si>
    <t>AU_Optronics__PM250MA1_255__240V_</t>
  </si>
  <si>
    <t>AU_Optronics__PM250MA1_260__240V_</t>
  </si>
  <si>
    <t>AU_Optronics__PM250MA1_265__208V_</t>
  </si>
  <si>
    <t>AU_Optronics__PM250MA1_265__240V_</t>
  </si>
  <si>
    <t>AU_Optronics__PM250MA1_270__208V_</t>
  </si>
  <si>
    <t>AU_Optronics__PM250MA1_270__240V_</t>
  </si>
  <si>
    <t>AU_Optronics__PM250MA1_275__240V_</t>
  </si>
  <si>
    <t>AU_Optronics__PM250MA2_240__208V_</t>
  </si>
  <si>
    <t>AU_Optronics__PM250MA2_240__240V_</t>
  </si>
  <si>
    <t>AU_Optronics__PM250MA2_245__208V_</t>
  </si>
  <si>
    <t>AU_Optronics__PM250MA2_245__240V_</t>
  </si>
  <si>
    <t>AU_Optronics__PM250MA2_250__208V_</t>
  </si>
  <si>
    <t>AU_Optronics__PM250MA2_250__240V_</t>
  </si>
  <si>
    <t>AU_Optronics__PM250MA2_255__208V_</t>
  </si>
  <si>
    <t>AU_Optronics__PM250MA2_255__240V_</t>
  </si>
  <si>
    <t>AU_Optronics__PM250MA2_260__208V_</t>
  </si>
  <si>
    <t>AU_Optronics__PM250MA2_260__240V_</t>
  </si>
  <si>
    <t>AU_Optronics__PM250MA2_265__208V_</t>
  </si>
  <si>
    <t>AU_Optronics__PM250MA2_265__240V_</t>
  </si>
  <si>
    <t>AU_Optronics__PM250MA2_270__208V_</t>
  </si>
  <si>
    <t>AU_Optronics__PM250MA2_270__240V_</t>
  </si>
  <si>
    <t>AU_Optronics__PM250MA2_275__240V_</t>
  </si>
  <si>
    <t>Ablerex_Electronics__ES_2200_US_240__240V_</t>
  </si>
  <si>
    <t>Ablerex_Electronics__ES_3300_US_240__240V_</t>
  </si>
  <si>
    <t>Ablerex_Electronics__ES_4200_US_240__240V_</t>
  </si>
  <si>
    <t>Ablerex_Electronics__ES_4200_US_240A__240V_</t>
  </si>
  <si>
    <t>Ablerex_Electronics__ES_5000_US_240__240V_</t>
  </si>
  <si>
    <t>Ablerex_Electronics__ES_5000_US_240A__240V_</t>
  </si>
  <si>
    <t>Advanced_Energy_Industries__804R012__480V_</t>
  </si>
  <si>
    <t>Advanced_Energy_Industries__804R016__480V_</t>
  </si>
  <si>
    <t>Advanced_Energy_Industries__804R020__480V_</t>
  </si>
  <si>
    <t>Advanced_Energy_Industries__804R024__480V_</t>
  </si>
  <si>
    <t>Advanced_Energy_Industries__AE_1000NX__3159700_XXXX_</t>
  </si>
  <si>
    <t>Advanced_Energy_Industries__AE_100TX_208__208V_</t>
  </si>
  <si>
    <t>Advanced_Energy_Industries__AE_100TX_480__480V_</t>
  </si>
  <si>
    <t>Advanced_Energy_Industries__AE_100TX_600__600V_</t>
  </si>
  <si>
    <t>Advanced_Energy_Industries__AE_250NX__3159200_XXXX___480V_</t>
  </si>
  <si>
    <t>Advanced_Energy_Industries__AE_250TX_480__480V_</t>
  </si>
  <si>
    <t>Advanced_Energy_Industries__AE_250TX_600__600V_</t>
  </si>
  <si>
    <t>Advanced_Energy_Industries__AE_260TX_480__480V_</t>
  </si>
  <si>
    <t>Advanced_Energy_Industries__AE_260TX_480_LV__480V_</t>
  </si>
  <si>
    <t>Advanced_Energy_Industries__AE_333NX__3159000_XXXX___480V_</t>
  </si>
  <si>
    <t>Advanced_Energy_Industries__AE_35TX_208__208V_</t>
  </si>
  <si>
    <t>Advanced_Energy_Industries__AE_35TX_480__480V_</t>
  </si>
  <si>
    <t>Advanced_Energy_Industries__AE_35TX_600__600V_</t>
  </si>
  <si>
    <t>Advanced_Energy_Industries__AE_500NX__3159500_XXXX___480V_</t>
  </si>
  <si>
    <t>Advanced_Energy_Industries__AE_500NX_HE__3159502_XXXX___480V_</t>
  </si>
  <si>
    <t>Advanced_Energy_Industries__AE_500TX_480__480V_</t>
  </si>
  <si>
    <t>Advanced_Energy_Industries__AE_500TX_600__600V_</t>
  </si>
  <si>
    <t>Advanced_Energy_Industries__AE_50TX_208__208V_</t>
  </si>
  <si>
    <t>Advanced_Energy_Industries__AE_50TX_480__480V_</t>
  </si>
  <si>
    <t>Advanced_Energy_Industries__AE_50TX_600__600V_</t>
  </si>
  <si>
    <t>Advanced_Energy_Industries__AE_75TX_208__208V_</t>
  </si>
  <si>
    <t>Advanced_Energy_Industries__AE_75TX_480__480V_</t>
  </si>
  <si>
    <t>Advanced_Energy_Industries__AE_75TX_600__600V_</t>
  </si>
  <si>
    <t>Advanced_Energy_Industries__AE_3TL_12_10__480V_</t>
  </si>
  <si>
    <t>Advanced_Energy_Industries__AE_3TL_12_10_08__480V_</t>
  </si>
  <si>
    <t>Advanced_Energy_Industries__AE_3TL_12_6__480V_</t>
  </si>
  <si>
    <t>Advanced_Energy_Industries__AE_3TL_12_6_08__480V_</t>
  </si>
  <si>
    <t>Advanced_Energy_Industries__AE_3TL_16_10__480V_</t>
  </si>
  <si>
    <t>Advanced_Energy_Industries__AE_3TL_16_10_08__480V_</t>
  </si>
  <si>
    <t>Advanced_Energy_Industries__AE_3TL_16_6__480V_</t>
  </si>
  <si>
    <t>Advanced_Energy_Industries__AE_3TL_16_6_08__480V_</t>
  </si>
  <si>
    <t>Advanced_Energy_Industries__AE_3TL_20_10__480V_</t>
  </si>
  <si>
    <t>Advanced_Energy_Industries__AE_3TL_20_10_08__480V_</t>
  </si>
  <si>
    <t>Advanced_Energy_Industries__AE_3TL_20_6__480V_</t>
  </si>
  <si>
    <t>Advanced_Energy_Industries__AE_3TL_20_6_08__480V_</t>
  </si>
  <si>
    <t>Advanced_Energy_Industries__AE_3TL_23_06__480V_</t>
  </si>
  <si>
    <t>Advanced_Energy_Industries__AE_3TL_23_10__480V_</t>
  </si>
  <si>
    <t>Advanced_Energy_Industries__AE_3TL_23_10_08__480V_</t>
  </si>
  <si>
    <t>Advanced_Energy_Industries__AE_3TL_23_6_08__480V_</t>
  </si>
  <si>
    <t>Advanced_Energy_Industries__AE_3TL_G3_12_10__480V_</t>
  </si>
  <si>
    <t>Advanced_Energy_Industries__AE_3TL_G3_12_10_8__480V_</t>
  </si>
  <si>
    <t>Advanced_Energy_Industries__AE_3TL_G3_12_6__480V_</t>
  </si>
  <si>
    <t>Advanced_Energy_Industries__AE_3TL_G3_12_6_08__480V_</t>
  </si>
  <si>
    <t>Advanced_Energy_Industries__AE_3TL_G3_16_10__480V_</t>
  </si>
  <si>
    <t>Advanced_Energy_Industries__AE_3TL_G3_16_10_08__480V_</t>
  </si>
  <si>
    <t>Advanced_Energy_Industries__AE_3TL_G3_16_6__480V_</t>
  </si>
  <si>
    <t>Advanced_Energy_Industries__AE_3TL_G3_16_6_08__480V_</t>
  </si>
  <si>
    <t>Advanced_Energy_Industries__AE_3TL_G3_20_10__480V_</t>
  </si>
  <si>
    <t>Advanced_Energy_Industries__AE_3TL_G3_20_10_08__480V_</t>
  </si>
  <si>
    <t>Advanced_Energy_Industries__AE_3TL_G3_20_6__480V_</t>
  </si>
  <si>
    <t>Advanced_Energy_Industries__AE_3TL_G3_20_6_08__480V_</t>
  </si>
  <si>
    <t>Advanced_Energy_Industries__Solaron_250_kW__3159200_XXXX___480V_</t>
  </si>
  <si>
    <t>Advanced_Energy_Industries__Solaron_333_kW__3159000_XXXX___480V_</t>
  </si>
  <si>
    <t>Advanced_Energy_Industries__Solaron_500_HE__3159502_XXXX___480V_</t>
  </si>
  <si>
    <t>Advanced_Energy_Industries__Solaron_500kW__3159500_XXXX___480V_</t>
  </si>
  <si>
    <t>Advanced_Solar_Photonics__PV240__208V_</t>
  </si>
  <si>
    <t>Advanced_Solar_Photonics__PV240__240V_</t>
  </si>
  <si>
    <t>Advanced_Solar_Photonics__PV240__277V_</t>
  </si>
  <si>
    <t>Advanced_Solar_Photonics__PV250__208V_</t>
  </si>
  <si>
    <t>Advanced_Solar_Photonics__PV250__240V_</t>
  </si>
  <si>
    <t>Advanced_Solar_Photonics__PV250__277V_</t>
  </si>
  <si>
    <t>Advanced_Solar_Photonics__PV260__208V_</t>
  </si>
  <si>
    <t>Advanced_Solar_Photonics__PV260__240V_</t>
  </si>
  <si>
    <t>Advanced_Solar_Photonics__PV260__277V_</t>
  </si>
  <si>
    <t>Advanced_Solar_Photonics__PV270__208V_</t>
  </si>
  <si>
    <t>Advanced_Solar_Photonics__PV270__240V_</t>
  </si>
  <si>
    <t>Advanced_Solar_Photonics__PV270__277V_</t>
  </si>
  <si>
    <t>Aero_Sharp__X01_030L2E1__240V_</t>
  </si>
  <si>
    <t>Aero_Sharp__X01_040L2E1__240V_</t>
  </si>
  <si>
    <t>Aero_Sharp__X01_050L2E1__240V_</t>
  </si>
  <si>
    <t>Aero_Sharp__X01_060L2E1__240V_</t>
  </si>
  <si>
    <t>Agepower_Limit__Agepower_AP_10000_TL3_US__277V_</t>
  </si>
  <si>
    <t>Agepower_Limit__Agepower_AP_12000_TL3_US__277V_</t>
  </si>
  <si>
    <t>Agepower_Limit__Agepower_AP_1500TL_US__208V_</t>
  </si>
  <si>
    <t>Agepower_Limit__Agepower_AP_1500TL_US__240V_</t>
  </si>
  <si>
    <t>Agepower_Limit__Agepower_AP_1500TL_US__277V_</t>
  </si>
  <si>
    <t>Agepower_Limit__Agepower_AP_18000_TL3_US__277V_</t>
  </si>
  <si>
    <t>Agepower_Limit__Agepower_AP_20000_TL3_US__277V_</t>
  </si>
  <si>
    <t>Agepower_Limit__Agepower_AP_2000TL_US__208V_</t>
  </si>
  <si>
    <t>Agepower_Limit__Agepower_AP_2000TL_US__240V_</t>
  </si>
  <si>
    <t>Agepower_Limit__Agepower_AP_2000TL_US__277V_</t>
  </si>
  <si>
    <t>Agepower_Limit__Agepower_AP_3000TL_US__208V_</t>
  </si>
  <si>
    <t>Agepower_Limit__Agepower_AP_3000TL_US__240V_</t>
  </si>
  <si>
    <t>Agepower_Limit__Agepower_AP_3000TL_US__277V_</t>
  </si>
  <si>
    <t>Agepower_Limit__Agepower_AP_3600MTL_US__208V_</t>
  </si>
  <si>
    <t>Agepower_Limit__Agepower_AP_3600MTL_US__240V_</t>
  </si>
  <si>
    <t>Agepower_Limit__Agepower_AP_3600MTL_US__277V_</t>
  </si>
  <si>
    <t>Agepower_Limit__Agepower_AP_4200MTL_US__208V_</t>
  </si>
  <si>
    <t>Agepower_Limit__Agepower_AP_4200MTL_US__240V_</t>
  </si>
  <si>
    <t>Agepower_Limit__Agepower_AP_4200MTL_US__277V_</t>
  </si>
  <si>
    <t>Agepower_Limit__Agepower_AP_5000MTL_US__208V_</t>
  </si>
  <si>
    <t>Agepower_Limit__Agepower_AP_5000MTL_US__240V_</t>
  </si>
  <si>
    <t>Agepower_Limit__Agepower_AP_5000MTL_US__277V_</t>
  </si>
  <si>
    <t>Alpha_Technologies__Solaris_3500_XP__240V_</t>
  </si>
  <si>
    <t>Altenergy_Power_System_Inc___YC1000_3_208__480V_</t>
  </si>
  <si>
    <t>Altenergy_Power_System_Inc___YC1000_3_480__480V_</t>
  </si>
  <si>
    <t>Altenergy_Power_System_Inc___YC1000_3_K480</t>
  </si>
  <si>
    <t>Altenergy_Power_System_Inc___YC200_NA__240V_</t>
  </si>
  <si>
    <t>Altenergy_Power_System_Inc___YC250A__240V_</t>
  </si>
  <si>
    <t>Altenergy_Power_System_Inc___YC250I__240V_</t>
  </si>
  <si>
    <t>Altenergy_Power_System_Inc___YC500A__208V_</t>
  </si>
  <si>
    <t>Altenergy_Power_System_Inc___YC500A__240V_</t>
  </si>
  <si>
    <t>Altenergy_Power_System_Inc___YC500I__208V_</t>
  </si>
  <si>
    <t>Altenergy_Power_System_Inc___YC500I__240V_</t>
  </si>
  <si>
    <t>American_Electric_Technologies__ISIS_1000_15000_60</t>
  </si>
  <si>
    <t>American_Electric_Technologies__ISIS_1000_410_60</t>
  </si>
  <si>
    <t>Andalay_Solar__LW_230_1_AC0_D_B__208V_</t>
  </si>
  <si>
    <t>Andalay_Solar__LW_230_1_AC0_D_B__240V_</t>
  </si>
  <si>
    <t>Andalay_Solar__LW_230_1_AC1_A_B__240V_</t>
  </si>
  <si>
    <t>Andalay_Solar__LW_230_1_AC2_D_B__208V_</t>
  </si>
  <si>
    <t>Andalay_Solar__LW_230_1_AC2_D_B__240V_</t>
  </si>
  <si>
    <t>Andalay_Solar__LW_230_1_AC3_B_B__208V_</t>
  </si>
  <si>
    <t>Andalay_Solar__LW_235_1_AC0_D_B__208V_</t>
  </si>
  <si>
    <t>Andalay_Solar__LW_235_1_AC0_D_B__240V_</t>
  </si>
  <si>
    <t>Andalay_Solar__LW_235_1_AC1_A_B__240V_</t>
  </si>
  <si>
    <t>Andalay_Solar__LW_235_1_AC2_D_B__208V_</t>
  </si>
  <si>
    <t>Andalay_Solar__LW_235_1_AC2_D_B__240V_</t>
  </si>
  <si>
    <t>Andalay_Solar__LW_235_1_AC3_B_B__208V_</t>
  </si>
  <si>
    <t>Andalay_Solar__LW_240_1_AC0_D_B__208V_</t>
  </si>
  <si>
    <t>Andalay_Solar__LW_240_1_AC0_D_B__240V_</t>
  </si>
  <si>
    <t>Andalay_Solar__LW_240_1_AC1_A_B__240V_</t>
  </si>
  <si>
    <t>Andalay_Solar__LW_240_1_AC2_D_B__208V_</t>
  </si>
  <si>
    <t>Andalay_Solar__LW_240_1_AC2_D_B__240V_</t>
  </si>
  <si>
    <t>Andalay_Solar__LW_240_1_AC3_B_B__208V_</t>
  </si>
  <si>
    <t>Andalay_Solar__ST_175_1AC1_A_A__240V_</t>
  </si>
  <si>
    <t>Andalay_Solar__ST_175_1AC3_B_A__208V_</t>
  </si>
  <si>
    <t>Andalay_Solar__ST_185_1AC1_A_A__240V_</t>
  </si>
  <si>
    <t>Andalay_Solar__ST_185_1AC1_A_B__240V_</t>
  </si>
  <si>
    <t>Andalay_Solar__ST_185_1AC3_B_A__208V_</t>
  </si>
  <si>
    <t>Andalay_Solar__ST_185_1AC3_B_B__208V_</t>
  </si>
  <si>
    <t>Andalay_Solar__ST_190_1AC1_A_B__240V_</t>
  </si>
  <si>
    <t>Andalay_Solar__ST_190_1AC3_B_B__208V_</t>
  </si>
  <si>
    <t>Andalay_Solar__ST_195_1AC1_A_B__240V_</t>
  </si>
  <si>
    <t>Andalay_Solar__ST_195_1AC3_B_B__208V_</t>
  </si>
  <si>
    <t>Andalay_Solar__TW_240_1_AC2_D_B__208V_</t>
  </si>
  <si>
    <t>Andalay_Solar__TW_240_1_AC2_D_B__240V_</t>
  </si>
  <si>
    <t>Andalay_Solar__TW_245_1_AC2_D_B__208V_</t>
  </si>
  <si>
    <t>Andalay_Solar__TW_245_1_AC2_D_B__240V_</t>
  </si>
  <si>
    <t>Andalay_Solar__TW_250_1_AC2_D_B__208V_</t>
  </si>
  <si>
    <t>Andalay_Solar__TW_250_1_AC2_D_B__240V_</t>
  </si>
  <si>
    <t>Apparent_Inc___MGI220_xxx__240V_</t>
  </si>
  <si>
    <t>Apparent_Inc___SG424_120V__120V_</t>
  </si>
  <si>
    <t>Auxin_Solar__AXN_PV4000U__208V_</t>
  </si>
  <si>
    <t>Auxin_Solar__AXN_PV4000U__240V_</t>
  </si>
  <si>
    <t>Auxin_Solar__AXU_PV1500U__208V_</t>
  </si>
  <si>
    <t>Auxin_Solar__AXU_PV1500U__240V_</t>
  </si>
  <si>
    <t>Auxin_Solar__AXU_PV2000U__208V_</t>
  </si>
  <si>
    <t>Auxin_Solar__AXU_PV2000U__240V_</t>
  </si>
  <si>
    <t>Auxin_Solar__AXU_PV3000U__208V_</t>
  </si>
  <si>
    <t>Auxin_Solar__AXU_PV3000U__240V_</t>
  </si>
  <si>
    <t>Ballard_Power_Systems__EPC_PV_208_30KW__208V_</t>
  </si>
  <si>
    <t>Ballard_Power_Systems__EPC_PV_208_75KW</t>
  </si>
  <si>
    <t>Ballard_Power_Systems__EPC_PV_480_30KW__480V_</t>
  </si>
  <si>
    <t>Ballard_Power_Systems__EPC_PV_480_75KW__480V_</t>
  </si>
  <si>
    <t>Beacon_Power__M4</t>
  </si>
  <si>
    <t>Beacon_Power__M4_Plus</t>
  </si>
  <si>
    <t>Beacon_Power__M5</t>
  </si>
  <si>
    <t>Beacon_Power__M5_Plus</t>
  </si>
  <si>
    <t>Beijing_Kinglong_New_Energy_Technology__Sunteams_1500__208V_</t>
  </si>
  <si>
    <t>Beijing_Kinglong_New_Energy_Technology__Sunteams_1500__240V_</t>
  </si>
  <si>
    <t>Beijing_Kinglong_New_Energy_Technology__Sunteams_2000__208V_</t>
  </si>
  <si>
    <t>Beijing_Kinglong_New_Energy_Technology__Sunteams_2000__240V_</t>
  </si>
  <si>
    <t>Beijing_Kinglong_New_Energy_Technology__Sunteams_3000__208V_</t>
  </si>
  <si>
    <t>Beijing_Kinglong_New_Energy_Technology__Sunteams_3000__240V_</t>
  </si>
  <si>
    <t>Beijing_Kinglong_New_Energy_Technology__Sunteams_4000__208V_</t>
  </si>
  <si>
    <t>Beijing_Kinglong_New_Energy_Technology__Sunteams_4000__240V_</t>
  </si>
  <si>
    <t>Beijing_Kinglong_New_Energy_Technology__Sunteams_5000__208V_</t>
  </si>
  <si>
    <t>Beijing_Kinglong_New_Energy_Technology__Sunteams_5000__240V_</t>
  </si>
  <si>
    <t>Beyond_Building_Group__SR1500TLI__208V_</t>
  </si>
  <si>
    <t>Beyond_Building_Group__SR1500TLI__240V_</t>
  </si>
  <si>
    <t>Beyond_Building_Group__SR2000TLI__208V_</t>
  </si>
  <si>
    <t>Beyond_Building_Group__SR2000TLI__240V_</t>
  </si>
  <si>
    <t>Beyond_Building_Group__SR3000TLI__208V_</t>
  </si>
  <si>
    <t>Beyond_Building_Group__SR3000TLI__240V_</t>
  </si>
  <si>
    <t>Beyond_Building_Group__SR4000TLI__208V_</t>
  </si>
  <si>
    <t>Beyond_Building_Group__SR4000TLI__240V_</t>
  </si>
  <si>
    <t>Beyond_Building_Systems__SR2000TL_US_240__240V_</t>
  </si>
  <si>
    <t>Beyond_Building_Systems__SR3000TL_US_240__240V_</t>
  </si>
  <si>
    <t>Beyond_Building_Systems__SR4200TL_US_240__240V_</t>
  </si>
  <si>
    <t>Beyond_Building_Systems__SR5000TL_US_240__240V_</t>
  </si>
  <si>
    <t>CE_T_Energy_Solutions___Inc___30C3__480V_</t>
  </si>
  <si>
    <t>CFM_Equipment_Distributors__Green_Power_1100__120V_</t>
  </si>
  <si>
    <t>CFM_Equipment_Distributors__Green_Power_2000__240V_</t>
  </si>
  <si>
    <t>CFM_Equipment_Distributors__Green_Power_2500__240V_</t>
  </si>
  <si>
    <t>CFM_Equipment_Distributors__Green_Power_3000__240V_</t>
  </si>
  <si>
    <t>CFM_Equipment_Distributors__Green_Power_3500__240V_</t>
  </si>
  <si>
    <t>CFM_Equipment_Distributors__Green_Power_4600__208V_</t>
  </si>
  <si>
    <t>CFM_Equipment_Distributors__Green_Power_4800__240V_</t>
  </si>
  <si>
    <t>CFM_Equipment_Distributors__Green_Power_5200__240V_</t>
  </si>
  <si>
    <t>Canadian_Solar_Inc___CM_240_EC</t>
  </si>
  <si>
    <t>Canadian_Solar_Inc___CM_260_EC</t>
  </si>
  <si>
    <t>Canadian_Solar_Inc___CM_280_EC</t>
  </si>
  <si>
    <t>Canadian_Solar_Inc___CM_300_EC</t>
  </si>
  <si>
    <t>Canadian_Solar_Inc___CS6P_245M_EA</t>
  </si>
  <si>
    <t>Canadian_Solar_Inc___CS6P_245P_EA</t>
  </si>
  <si>
    <t>Canadian_Solar_Inc___CS6P_250M_EA</t>
  </si>
  <si>
    <t>Canadian_Solar_Inc___CS6P_250P_EA</t>
  </si>
  <si>
    <t>Canadian_Solar_Inc___CS6P_255M_EA</t>
  </si>
  <si>
    <t>Canadian_Solar_Inc___CS6P_255P_EA</t>
  </si>
  <si>
    <t>Canadian_Solar_Inc___CS6P_260M_EA</t>
  </si>
  <si>
    <t>Canadian_Solar_Inc___CS6P_260P_EA</t>
  </si>
  <si>
    <t>Canadian_Solar_Inc___CSI_125KTL_GS_E__600V_</t>
  </si>
  <si>
    <t>Canadian_Solar_Inc___CSI_23KTL_CT__480V_</t>
  </si>
  <si>
    <t>Canadian_Solar_Inc___CSI_25KTL_GS_FLB__480V_</t>
  </si>
  <si>
    <t>Canadian_Solar_Inc___CSI_28KTL_CT__480V_</t>
  </si>
  <si>
    <t>Canadian_Solar_Inc___CSI_3000TL_CT__208V_</t>
  </si>
  <si>
    <t>Canadian_Solar_Inc___CSI_3000TL_CT__240V_</t>
  </si>
  <si>
    <t>Canadian_Solar_Inc___CSI_30KTL_GS_FLB__480V_</t>
  </si>
  <si>
    <t>Canadian_Solar_Inc___CSI_36KTL_CT</t>
  </si>
  <si>
    <t>Canadian_Solar_Inc___CSI_36KTL_GS_FLB__480V_</t>
  </si>
  <si>
    <t>Canadian_Solar_Inc___CSI_4000TL_CT__208V_</t>
  </si>
  <si>
    <t>Canadian_Solar_Inc___CSI_4000TL_CT__240V_</t>
  </si>
  <si>
    <t>Canadian_Solar_Inc___CSI_40KTL_GS_B__480V_</t>
  </si>
  <si>
    <t>Canadian_Solar_Inc___CSI_40KTL_GS_FLB__480V_</t>
  </si>
  <si>
    <t>Canadian_Solar_Inc___CSI_5000TL_CT__208V_</t>
  </si>
  <si>
    <t>Canadian_Solar_Inc___CSI_5000TL_CT__240V_</t>
  </si>
  <si>
    <t>Canadian_Solar_Inc___CSI_50KTL_GS_B__480V_</t>
  </si>
  <si>
    <t>Canadian_Solar_Inc___CSI_50KTL_GS_FLB__480V_</t>
  </si>
  <si>
    <t>Canadian_Solar_Inc___CSI_6000TL_CT__208V_</t>
  </si>
  <si>
    <t>Canadian_Solar_Inc___CSI_6000TL_CT__240V_</t>
  </si>
  <si>
    <t>Canadian_Solar_Inc___CSI_60KTL_GS_B__480V_</t>
  </si>
  <si>
    <t>Canadian_Solar_Inc___CSI_66KTL_GS_B__480V_</t>
  </si>
  <si>
    <t>Carlo_Gavazzi__ISGA_1_22__240V_</t>
  </si>
  <si>
    <t>Carlo_Gavazzi__ISGA_1_33__240V_</t>
  </si>
  <si>
    <t>Carlo_Gavazzi__ISGA_1_42__240V_</t>
  </si>
  <si>
    <t>Carlo_Gavazzi__ISGA_1_53__240V_</t>
  </si>
  <si>
    <t>Chiconypower__MU300SAP2__240V_</t>
  </si>
  <si>
    <t>Chilicon_Power___LLC__CP_250_60_208_240_MC4__208V_</t>
  </si>
  <si>
    <t>Chilicon_Power___LLC__CP_250_60_208_240_MC4__240V_</t>
  </si>
  <si>
    <t>Chint_Power_Systems_America__CPS_SC100KT_O_xx_480__480V_</t>
  </si>
  <si>
    <t>Chint_Power_Systems_America__CPS_SC14KTL_DO_xx_208__208V_</t>
  </si>
  <si>
    <t>Chint_Power_Systems_America__CPS_SC20KTL_DO_xx_480__480V_</t>
  </si>
  <si>
    <t>Chint_Power_Systems_America__CPS_SCA23KTL_DO_US_480__480V_</t>
  </si>
  <si>
    <t>Chint_Power_Systems_America__CPS_SCA28KTL_DO_US_480__480V_</t>
  </si>
  <si>
    <t>Chint_Power_Systems_America__CPS_SCA3KTL_O_US__208V_</t>
  </si>
  <si>
    <t>Chint_Power_Systems_America__CPS_SCA3KTL_O_US__240V_</t>
  </si>
  <si>
    <t>Chint_Power_Systems_America__CPS_SCA4KTL_O_US__208V_</t>
  </si>
  <si>
    <t>Chint_Power_Systems_America__CPS_SCA4KTL_O_US__240V_</t>
  </si>
  <si>
    <t>Chint_Power_Systems_America__CPS_SCA5KTL_O_US__208V_</t>
  </si>
  <si>
    <t>Chint_Power_Systems_America__CPS_SCA5KTL_O_US__240V_</t>
  </si>
  <si>
    <t>Chint_Power_Systems_America__CPS_SCA6KTL_O_US__208V_</t>
  </si>
  <si>
    <t>Chint_Power_Systems_America__CPS_SCA6KTL_O_US__240V_</t>
  </si>
  <si>
    <t>Chint_Power_Systems_America__CPS_SCE4KTL_O_US__208V_</t>
  </si>
  <si>
    <t>Chint_Power_Systems_America__CPS_SCE4KTL_O_US__240V_</t>
  </si>
  <si>
    <t>Chint_Power_Systems_America__CPS_SCE4KTL_O_US__277V_</t>
  </si>
  <si>
    <t>Chint_Power_Systems_America__CPS_SCE5KTL_O_US__208V_</t>
  </si>
  <si>
    <t>Chint_Power_Systems_America__CPS_SCE5KTL_O_US__240V_</t>
  </si>
  <si>
    <t>Chint_Power_Systems_America__CPS_SCE5KTL_O_US__277V_</t>
  </si>
  <si>
    <t>Chint_Power_Systems_America__CPS_SCE6KTL_O_US__208V_</t>
  </si>
  <si>
    <t>Chint_Power_Systems_America__CPS_SCE6KTL_O_US__240V_</t>
  </si>
  <si>
    <t>Chint_Power_Systems_America__CPS_SCE6KTL_O_US__277V_</t>
  </si>
  <si>
    <t>Chint_Power_Systems_America__CPS_SCE7KTL_O_US__208V_</t>
  </si>
  <si>
    <t>Chint_Power_Systems_America__CPS_SCE7KTL_O_US__240V_</t>
  </si>
  <si>
    <t>Chint_Power_Systems_America__CPS_SCE7KTL_O_US__277V_</t>
  </si>
  <si>
    <t>Chint_Solar_Zhejiang__CHPI_23KTL_US</t>
  </si>
  <si>
    <t>Chint_Solar_Zhejiang__CHPI_28KTL_US</t>
  </si>
  <si>
    <t>Chint_Solar_Zhejiang__CHPI_6KTL_US__208V_</t>
  </si>
  <si>
    <t>Chint_Solar_Zhejiang__CHPI_6KTL_US__240V_</t>
  </si>
  <si>
    <t>Chint_Solar_Zhejiang__CHPI14KTL_US</t>
  </si>
  <si>
    <t>Chint_Solar_Zhejiang__CHPI20KTL_US</t>
  </si>
  <si>
    <t>Chint_Solar_Zhejiang__CHPI3KTL_US__208V_</t>
  </si>
  <si>
    <t>Chint_Solar_Zhejiang__CHPI3KTL_US__240V_</t>
  </si>
  <si>
    <t>Chint_Solar_Zhejiang__CHPI4KTL_US__208V_</t>
  </si>
  <si>
    <t>Chint_Solar_Zhejiang__CHPI4KTL_US__240V_</t>
  </si>
  <si>
    <t>Chint_Solar_Zhejiang__CHPI5KTL_US__208V_</t>
  </si>
  <si>
    <t>Chint_Solar_Zhejiang__CHPI5KTL_US__240V_</t>
  </si>
  <si>
    <t>Concept_by_US__Power_Station_PS247_05_180__120V_</t>
  </si>
  <si>
    <t>Concept_by_US__Power_Station_PS247_10_180__120V_</t>
  </si>
  <si>
    <t>Connect_Renewable_Energy__CE_4000__240V_</t>
  </si>
  <si>
    <t>DASS_tech__DSP_M33250KUS</t>
  </si>
  <si>
    <t>Danfoss_Solar__DLX_2_0_UL__208V_</t>
  </si>
  <si>
    <t>Danfoss_Solar__DLX_2_0_UL__240V_</t>
  </si>
  <si>
    <t>Danfoss_Solar__DLX_2_9_UL__208V_</t>
  </si>
  <si>
    <t>Danfoss_Solar__DLX_2_9_UL__240V_</t>
  </si>
  <si>
    <t>Danfoss_Solar__DLX_3_8_UL__208V_</t>
  </si>
  <si>
    <t>Danfoss_Solar__DLX_3_8_UL__240V_</t>
  </si>
  <si>
    <t>Danfoss_Solar__DLX_4_4_UL__208V_</t>
  </si>
  <si>
    <t>Danfoss_Solar__DLX_4_4_UL__240V_</t>
  </si>
  <si>
    <t>Danfoss_Solar__MLX_400V__400V_</t>
  </si>
  <si>
    <t>Danfoss__MLX_480V__480V_</t>
  </si>
  <si>
    <t>Darfon_Electronics_Corp___G32xxxxxx__208V_</t>
  </si>
  <si>
    <t>Darfon_Electronics_Corp___G32xxxxxx__240V_</t>
  </si>
  <si>
    <t>Darfon_Electronics_Corp___G32xxxxxx__277V_</t>
  </si>
  <si>
    <t>Darfon_Electronics_Corp___G64xxxxxx__240V_</t>
  </si>
  <si>
    <t>Darfon_Electronics_Corp___H5000x__240V_</t>
  </si>
  <si>
    <t>Darfon_Electronics_Corp___MIG240UL00__240V_</t>
  </si>
  <si>
    <t>Darfon_Electronics_Corp___MIG300UL00__240V_</t>
  </si>
  <si>
    <t>Delta_Electronics__DDP_260AB_XX</t>
  </si>
  <si>
    <t>Delta_Electronics__Delta_15_TL</t>
  </si>
  <si>
    <t>Delta_Electronics__Delta_20_TL</t>
  </si>
  <si>
    <t>Delta_Electronics__M24U_XXX__480V_</t>
  </si>
  <si>
    <t>Delta_Electronics__M28U_XXX__480V_</t>
  </si>
  <si>
    <t>Delta_Electronics__M36U_XXX__480V_</t>
  </si>
  <si>
    <t>Delta_Electronics__M42U_XXX__480V_</t>
  </si>
  <si>
    <t>Delta_Electronics__M60U_XXX__480V_</t>
  </si>
  <si>
    <t>Delta_Electronics__M80U_XXX__480V_</t>
  </si>
  <si>
    <t>Delta_Electronics__RPI_H7U__208V_</t>
  </si>
  <si>
    <t>Delta_Electronics__RPI_H7U__240V___6kVa_</t>
  </si>
  <si>
    <t>Delta_Electronics__RPI_H7U__240V___7kVa_</t>
  </si>
  <si>
    <t>Delta_Energy_Systems__SI_1800_US__208V_</t>
  </si>
  <si>
    <t>Delta_Energy_Systems__SI_1800_US__240V_</t>
  </si>
  <si>
    <t>Delta_Energy_Systems__SI_2500_US__208V_</t>
  </si>
  <si>
    <t>Delta_Energy_Systems__SI_2500_US__240V_</t>
  </si>
  <si>
    <t>Delta_Energy_Systems__SOLIVIA_2_5_NA_G4_TR__208V_</t>
  </si>
  <si>
    <t>Delta_Energy_Systems__SOLIVIA_2_5_NA_G4_TR__240V_</t>
  </si>
  <si>
    <t>Delta_Energy_Systems__SOLIVIA_3_3_NA_G4_TR__208V_</t>
  </si>
  <si>
    <t>Delta_Energy_Systems__SOLIVIA_3_3_NA_G4_TR__240V_</t>
  </si>
  <si>
    <t>Delta_Energy_Systems__SOLIVIA_4_4_NA_G4_TR__208V_</t>
  </si>
  <si>
    <t>Delta_Energy_Systems__SOLIVIA_4_4_NA_G4_TR__240V_</t>
  </si>
  <si>
    <t>Delta_Energy_Systems__SOLIVIA_5_0_NA_G4_TR__208V_</t>
  </si>
  <si>
    <t>Delta_Energy_Systems__SOLIVIA_5_0_NA_G4_TR__240V_</t>
  </si>
  <si>
    <t>Diehl_AKO_Stiftung__4301_S_A__208V_</t>
  </si>
  <si>
    <t>Diehl_AKO_Stiftung__4301_S_A__240V_</t>
  </si>
  <si>
    <t>Diehl_AKO_Stiftung__Platinum_100_CS_A_HE__208V_</t>
  </si>
  <si>
    <t>Diehl_AKO_Stiftung__Platinum_100_CS_A_HE__480V_</t>
  </si>
  <si>
    <t>Diehl_AKO_Stiftung__Platinum_100_CS_A__208V_</t>
  </si>
  <si>
    <t>Diehl_AKO_Stiftung__Platinum_100_CS_A__480V_</t>
  </si>
  <si>
    <t>Direct_Grid_Technologies__DGM_460__208V_</t>
  </si>
  <si>
    <t>Direct_Grid_Technologies__DGM_S460__240V_</t>
  </si>
  <si>
    <t>Dow_Chemical__362589__3_5_kW_2_string___240V_</t>
  </si>
  <si>
    <t>Dow_Chemical__362590__3_5_kW_3_string___240V_</t>
  </si>
  <si>
    <t>Dow_Chemical__362591__3_5_kW_4_string___240V_</t>
  </si>
  <si>
    <t>Dow_Chemical__362592__5_0_kW_2_string___240V_</t>
  </si>
  <si>
    <t>E_Village_Solar__EVS1100EVR__120V_</t>
  </si>
  <si>
    <t>E_Village_Solar__EVS2000EVR__240V_</t>
  </si>
  <si>
    <t>E_Village_Solar__EVS2500__240V_</t>
  </si>
  <si>
    <t>E_Village_Solar__EVS3000__240V_</t>
  </si>
  <si>
    <t>E_Village_Solar__EVS3500__240V_</t>
  </si>
  <si>
    <t>E_Village_Solar__EVS4600__208V_</t>
  </si>
  <si>
    <t>E_Village_Solar__EVS4800__240V_</t>
  </si>
  <si>
    <t>E_Village_Solar__EVS5200__208V_</t>
  </si>
  <si>
    <t>ET_Solar_Industry__ET_P660245BAC__240V_</t>
  </si>
  <si>
    <t>ET_Solar_Industry__ET_P660245BBAC__240V_</t>
  </si>
  <si>
    <t>ET_Solar_Industry__ET_P660245BBZAC__240V_</t>
  </si>
  <si>
    <t>ET_Solar_Industry__ET_P660245WBZAC__240V_</t>
  </si>
  <si>
    <t>ET_Solar_Industry__ET_P660250_WBAC__240V_</t>
  </si>
  <si>
    <t>ET_Solar_Industry__ET_P660250_WBZAC__240V_</t>
  </si>
  <si>
    <t>ET_Solar_Industry__ET_P660250BAC__240V_</t>
  </si>
  <si>
    <t>ET_Solar_Industry__ET_P660250BBAC__240V_</t>
  </si>
  <si>
    <t>ET_Solar_Industry__ET_P660250BBZAC__240V_</t>
  </si>
  <si>
    <t>ET_Solar_Industry__ET_P660255BBAC</t>
  </si>
  <si>
    <t>ET_Solar_Industry__ET_P660255BBZAC</t>
  </si>
  <si>
    <t>ET_Solar_Industry__ET_P660255WBAC</t>
  </si>
  <si>
    <t>ET_Solar_Industry__ET_P660255WBZAC</t>
  </si>
  <si>
    <t>ET_Solar_Industry__ET_P660255WWAC</t>
  </si>
  <si>
    <t>ET_Solar_Industry__ET_P660255WWZAC</t>
  </si>
  <si>
    <t>ET_Solar_Industry__ET_P660260WBAC</t>
  </si>
  <si>
    <t>ET_Solar_Industry__ET_P660260WBZAC</t>
  </si>
  <si>
    <t>ET_Solar_Industry__ET_P660260WWAC</t>
  </si>
  <si>
    <t>ET_Solar_Industry__ET_P660260WWZAC</t>
  </si>
  <si>
    <t>Eaton__PV238__208V_</t>
  </si>
  <si>
    <t>Eaton__PV238__240V_</t>
  </si>
  <si>
    <t>Eaton__PV238__277V_</t>
  </si>
  <si>
    <t>Eaton__PV240__208V_</t>
  </si>
  <si>
    <t>Eaton__PV240__240V_</t>
  </si>
  <si>
    <t>Eaton__PV240__277V_</t>
  </si>
  <si>
    <t>Eaton__PV250__208V_</t>
  </si>
  <si>
    <t>Eaton__PV250__240V_</t>
  </si>
  <si>
    <t>Eaton__PV250__277V_</t>
  </si>
  <si>
    <t>Eaton__PV260__208V_</t>
  </si>
  <si>
    <t>Eaton__PV260__240V_</t>
  </si>
  <si>
    <t>Eaton__PV260__277V_</t>
  </si>
  <si>
    <t>Eaton__PV270__208V_</t>
  </si>
  <si>
    <t>Eaton__PV270__240V_</t>
  </si>
  <si>
    <t>Eaton__PV270__277V_</t>
  </si>
  <si>
    <t>Eaton__S_Max_250KW__480V_</t>
  </si>
  <si>
    <t>Eaton__Xpert1500</t>
  </si>
  <si>
    <t>Eaton__Xpert1670</t>
  </si>
  <si>
    <t>Elettronica_Santerno__TG100NA208Y__208V_</t>
  </si>
  <si>
    <t>Elettronica_Santerno__TG100NA480Y__480V_</t>
  </si>
  <si>
    <t>Elettronica_Santerno__TG125NA208Y__208V_</t>
  </si>
  <si>
    <t>Elettronica_Santerno__TG125NA480Y__480V_</t>
  </si>
  <si>
    <t>Eltek__Theia_2_0He_t_UL__208V_</t>
  </si>
  <si>
    <t>Eltek__Theia_2_0He_t_UL__240V_</t>
  </si>
  <si>
    <t>Eltek__Theia_2_9He_t_UL__208V_</t>
  </si>
  <si>
    <t>Eltek__Theia_2_9He_t_UL__240V_</t>
  </si>
  <si>
    <t>Eltek__Theia_3_8He_t_UL__208V_</t>
  </si>
  <si>
    <t>Eltek__Theia_3_8He_t_UL__240V_</t>
  </si>
  <si>
    <t>Eltek__Theia_4_4He_t_UL__208V_</t>
  </si>
  <si>
    <t>Eltek__Theia_4_4He_t_UL__240V_</t>
  </si>
  <si>
    <t>Emerson_Network_Power__SPV_4_0AIUSO__240V_</t>
  </si>
  <si>
    <t>Emerson_Network_Power__SPV_4_5AIUSO__240V_</t>
  </si>
  <si>
    <t>Emerson_Network_Power__SPV_5_0AIUSO__240V_</t>
  </si>
  <si>
    <t>Enecsys__240_60_xx</t>
  </si>
  <si>
    <t>Enecsys__250NL</t>
  </si>
  <si>
    <t>Enecsys__260_60_xx</t>
  </si>
  <si>
    <t>Enecsys__280_60_xx</t>
  </si>
  <si>
    <t>Enecsys__300_60_xx</t>
  </si>
  <si>
    <t>Enecsys__SMI_220</t>
  </si>
  <si>
    <t>Enecsys__SMI_240_60</t>
  </si>
  <si>
    <t>Enecsys__SMI_280_72</t>
  </si>
  <si>
    <t>Enecsys__SMI_360_72</t>
  </si>
  <si>
    <t>Enecsys__SMI_480_60</t>
  </si>
  <si>
    <t>EnluxSolar__EL_300</t>
  </si>
  <si>
    <t>Enphase_Energy_Inc___C250_72_2LN_S2</t>
  </si>
  <si>
    <t>Enphase_Energy_Inc___D380_72_208_S1x__208V_</t>
  </si>
  <si>
    <t>Enphase_Energy_Inc___D380_72_240_S1x__240V_</t>
  </si>
  <si>
    <t>Enphase_Energy_Inc___D380_72_2LL_S1x__208V_</t>
  </si>
  <si>
    <t>Enphase_Energy_Inc___D380_72_2LL_S1x__240V_</t>
  </si>
  <si>
    <t>Enphase_Energy_Inc___D380_72_2LL_S1x_NA__208V_</t>
  </si>
  <si>
    <t>Enphase_Energy_Inc___IQ6_60_x_US__208V_</t>
  </si>
  <si>
    <t>Enphase_Energy_Inc___IQ6_60_x_US__240V_</t>
  </si>
  <si>
    <t>Enphase_Energy_Inc___IQ6PLUS_72_x_US__208V_</t>
  </si>
  <si>
    <t>Enphase_Energy_Inc___IQ6PLUS_72_x_US__240V_</t>
  </si>
  <si>
    <t>Enphase_Energy_Inc___IQ7_60_x_ACM_US__208V_</t>
  </si>
  <si>
    <t>Enphase_Energy_Inc___IQ7_60_x_ACM_US__240V_</t>
  </si>
  <si>
    <t>Enphase_Energy_Inc___IQ7_60_x_ACM_US_y_z_&amp;__208V_</t>
  </si>
  <si>
    <t>Enphase_Energy_Inc___IQ7_60_x_ACM_US_y_z_&amp;__240V_</t>
  </si>
  <si>
    <t>Enphase_Energy_Inc___IQ7_60_x_US__208V_</t>
  </si>
  <si>
    <t>Enphase_Energy_Inc___IQ7_60_x_US__240V_</t>
  </si>
  <si>
    <t>Enphase_Energy_Inc___IQ7_60_x_US_&amp;__208V_</t>
  </si>
  <si>
    <t>Enphase_Energy_Inc___IQ7_60_x_US_&amp;__240V_</t>
  </si>
  <si>
    <t>Enphase_Energy_Inc___IQ7A_66_x_US___208V_</t>
  </si>
  <si>
    <t>Enphase_Energy_Inc___IQ7A_66_x_US___240V_</t>
  </si>
  <si>
    <t>Enphase_Energy_Inc___IQ7A_72_x_ACM_US_y_z_&amp;__208V_</t>
  </si>
  <si>
    <t>Enphase_Energy_Inc___IQ7A_72_x_ACM_US_y_z_&amp;__240V_</t>
  </si>
  <si>
    <t>Enphase_Energy_Inc___IQ7A_72_x_US_&amp;__208V_</t>
  </si>
  <si>
    <t>Enphase_Energy_Inc___IQ7A_72_x_US_&amp;__240V_</t>
  </si>
  <si>
    <t>Enphase_Energy_Inc___IQ7AS_66_ACM_US_x__208V_</t>
  </si>
  <si>
    <t>Enphase_Energy_Inc___IQ7AS_66_ACM_US_x__240V_</t>
  </si>
  <si>
    <t>Enphase_Energy_Inc___IQ7AS_66_x_ACM_US_y_z_&amp;__208V_</t>
  </si>
  <si>
    <t>Enphase_Energy_Inc___IQ7AS_66_x_ACM_US_y_z_&amp;__240V_</t>
  </si>
  <si>
    <t>Enphase_Energy_Inc___IQ7AS_66_x_US_&amp;__208V_</t>
  </si>
  <si>
    <t>Enphase_Energy_Inc___IQ7AS_66_x_US_&amp;__240V_</t>
  </si>
  <si>
    <t>Enphase_Energy_Inc___IQ7PLUS_72_x_ACM_US__208V_</t>
  </si>
  <si>
    <t>Enphase_Energy_Inc___IQ7PLUS_72_x_ACM_US__240V_</t>
  </si>
  <si>
    <t>Enphase_Energy_Inc___IQ7PLUS_72_x_ACM_US_y_z_&amp;__208V_</t>
  </si>
  <si>
    <t>Enphase_Energy_Inc___IQ7PLUS_72_x_ACM_US_y_z_&amp;__240V_</t>
  </si>
  <si>
    <t>Enphase_Energy_Inc___IQ7PLUS_72_x_US__208V_</t>
  </si>
  <si>
    <t>Enphase_Energy_Inc___IQ7PLUS_72_x_US__240V_</t>
  </si>
  <si>
    <t>Enphase_Energy_Inc___IQ7PLUS_72_x_US_&amp;__208V_</t>
  </si>
  <si>
    <t>Enphase_Energy_Inc___IQ7PLUS_72_x_US_&amp;__240V_</t>
  </si>
  <si>
    <t>Enphase_Energy_Inc___IQ7X_96_x_ACM_US__208V_</t>
  </si>
  <si>
    <t>Enphase_Energy_Inc___IQ7X_96_x_ACM_US__240V_</t>
  </si>
  <si>
    <t>Enphase_Energy_Inc___IQ7X_96_x_ACM_US_y_z_&amp;__208V_</t>
  </si>
  <si>
    <t>Enphase_Energy_Inc___IQ7X_96_x_ACM_US_y_z_&amp;__240V_</t>
  </si>
  <si>
    <t>Enphase_Energy_Inc___IQ7X_96_x_US__208V_</t>
  </si>
  <si>
    <t>Enphase_Energy_Inc___IQ7X_96_x_US__240V_</t>
  </si>
  <si>
    <t>Enphase_Energy_Inc___IQ7X_96_x_US_&amp;__208V_</t>
  </si>
  <si>
    <t>Enphase_Energy_Inc___IQ7X_96_x_US_&amp;__240V_</t>
  </si>
  <si>
    <t>Enphase_Energy_Inc___IQ7XS_96_x_ACM_US_y_z_&amp;__208V_</t>
  </si>
  <si>
    <t>Enphase_Energy_Inc___IQ7XS_96_x_ACM_US_y_z_&amp;__240V_</t>
  </si>
  <si>
    <t>Enphase_Energy_Inc___IQ7XS_96_x_US_&amp;__208V_</t>
  </si>
  <si>
    <t>Enphase_Energy_Inc___IQ7XS_96_x_US_&amp;__240V_</t>
  </si>
  <si>
    <t>Enphase_Energy_Inc___IQ7XS_96_y_ACM_z__208V_</t>
  </si>
  <si>
    <t>Enphase_Energy_Inc___IQ7XS_96_y_ACM_z__240V_</t>
  </si>
  <si>
    <t>Enphase_Energy_Inc___M175_24_208_Sxx__208V_</t>
  </si>
  <si>
    <t>Enphase_Energy_Inc___M175_24_208_Sxx_NA__208V_</t>
  </si>
  <si>
    <t>Enphase_Energy_Inc___M175_24_240_Sxx__240V_</t>
  </si>
  <si>
    <t>Enphase_Energy_Inc___M175_24_240_Sxx_NA__240V_</t>
  </si>
  <si>
    <t>Enphase_Energy_Inc___M190_72_208_Sxx__208V_</t>
  </si>
  <si>
    <t>Enphase_Energy_Inc___M190_72_208_Sxx_NA__208V_</t>
  </si>
  <si>
    <t>Enphase_Energy_Inc___M190_72_240_Sxx__240V_</t>
  </si>
  <si>
    <t>Enphase_Energy_Inc___M190_72_240_Sxx_NA__240V_</t>
  </si>
  <si>
    <t>Enphase_Energy_Inc___M200_32_208_Sxx__240V_</t>
  </si>
  <si>
    <t>Enphase_Energy_Inc___M200_32_208_Sxx_NA__208V_</t>
  </si>
  <si>
    <t>Enphase_Energy_Inc___M200_32_240_Sxx__240V_</t>
  </si>
  <si>
    <t>Enphase_Energy_Inc___M200_32_240_Sxx_NA__240V_</t>
  </si>
  <si>
    <t>Enphase_Energy_Inc___M210_84_208_Sxx__208V_</t>
  </si>
  <si>
    <t>Enphase_Energy_Inc___M210_84_208_Sxx_NA__208V_</t>
  </si>
  <si>
    <t>Enphase_Energy_Inc___M210_84_240_Sxx__240V_</t>
  </si>
  <si>
    <t>Enphase_Energy_Inc___M210_84_240_Sxx_NA__240V_</t>
  </si>
  <si>
    <t>Enphase_Energy_Inc___M215_60_2LL_S2x__208V_</t>
  </si>
  <si>
    <t>Enphase_Energy_Inc___M215_60_2LL_S2x__240V_</t>
  </si>
  <si>
    <t>Enphase_Energy_Inc___M215_60_2LL_S2x_IG__208V_</t>
  </si>
  <si>
    <t>Enphase_Energy_Inc___M215_60_2LL_S2x_IG__240V_</t>
  </si>
  <si>
    <t>Enphase_Energy_Inc___M215_60_2LL_S2x_IG_NA__208V_</t>
  </si>
  <si>
    <t>Enphase_Energy_Inc___M215_60_2LL_S2x_IG_NA__240V_</t>
  </si>
  <si>
    <t>Enphase_Energy_Inc___M215_60_2LL_S2x_IG_ZC__208V_</t>
  </si>
  <si>
    <t>Enphase_Energy_Inc___M215_60_2LL_S2x_IG_ZC__240V_</t>
  </si>
  <si>
    <t>Enphase_Energy_Inc___M215_60_2LL_S2x_IG_ZC_NA__208V_</t>
  </si>
  <si>
    <t>Enphase_Energy_Inc___M215_60_2LL_S2x_IG_ZC_NA__240V_</t>
  </si>
  <si>
    <t>Enphase_Energy_Inc___M215_60_2LL_S2x_NA__208V_</t>
  </si>
  <si>
    <t>Enphase_Energy_Inc___M215_60_2LL_S2x_ZC__240V_</t>
  </si>
  <si>
    <t>Enphase_Energy_Inc___M215_60_2LL_S2x_ZC_NA__208V_</t>
  </si>
  <si>
    <t>Enphase_Energy_Inc___M215_60_2LL_S2x_ZC_NA__240V_</t>
  </si>
  <si>
    <t>Enphase_Energy_Inc___M215_60_SIE_S2x__208V_</t>
  </si>
  <si>
    <t>Enphase_Energy_Inc___M215_60_SIE_S2x__240V_</t>
  </si>
  <si>
    <t>Enphase_Energy_Inc___M215_60_SIE_S2x_NA__208V_</t>
  </si>
  <si>
    <t>Enphase_Energy_Inc___M215_60_SIE_S2x_NA__240V_</t>
  </si>
  <si>
    <t>Enphase_Energy_Inc___M215_60_SIE_S2x_ZC__208V_</t>
  </si>
  <si>
    <t>Enphase_Energy_Inc___M215_60_SIE_S2x_ZC__240V_</t>
  </si>
  <si>
    <t>Enphase_Energy_Inc___M215_60_SIE_S2x_ZC_NA__208V_</t>
  </si>
  <si>
    <t>Enphase_Energy_Inc___M215_60_SIE_S2x_ZC_NA__240V_</t>
  </si>
  <si>
    <t>Enphase_Energy_Inc___M250_60_2LL_S2x___ZC____NA___208V_</t>
  </si>
  <si>
    <t>Enphase_Energy_Inc___M250_60_2LL_S2x___ZC____NA___240V_</t>
  </si>
  <si>
    <t>Enphase_Energy_Inc___M250_72_2LL_S2x__208V_</t>
  </si>
  <si>
    <t>Enphase_Energy_Inc___M250_72_2LL_S2x__240V_</t>
  </si>
  <si>
    <t>Eoplly_New_Energy_Technology__EP156M_60_230S_AC__208V_</t>
  </si>
  <si>
    <t>Eoplly_New_Energy_Technology__EP156M_60_230S_AC__240V_</t>
  </si>
  <si>
    <t>Eoplly_New_Energy_Technology__EP156M_60_235S_AC__208V_</t>
  </si>
  <si>
    <t>Eoplly_New_Energy_Technology__EP156M_60_235S_AC__240V_</t>
  </si>
  <si>
    <t>Eoplly_New_Energy_Technology__EP156M_60_240S_AC__208V_</t>
  </si>
  <si>
    <t>Eoplly_New_Energy_Technology__EP156M_60_240S_AC__240V_</t>
  </si>
  <si>
    <t>Eoplly_New_Energy_Technology__EP156M_60_245S_AC__208V_</t>
  </si>
  <si>
    <t>Eoplly_New_Energy_Technology__EP156M_60_245S_AC__240V_</t>
  </si>
  <si>
    <t>Eoplly_New_Energy_Technology__EP156M_60_250_AC__208V_</t>
  </si>
  <si>
    <t>Eoplly_New_Energy_Technology__EP156M_60_250_AC__240V_</t>
  </si>
  <si>
    <t>Eoplly_New_Energy_Technology__EP156M_60_250S_AC__208V_</t>
  </si>
  <si>
    <t>Eoplly_New_Energy_Technology__EP156M_60_250S_AC__240V_</t>
  </si>
  <si>
    <t>Eoplly_New_Energy_Technology__EP156M_60_255_AC__208V_</t>
  </si>
  <si>
    <t>Eoplly_New_Energy_Technology__EP156M_60_255_AC__240V_</t>
  </si>
  <si>
    <t>Eoplly_New_Energy_Technology__EP156M_60_255S_AC__208V_</t>
  </si>
  <si>
    <t>Eoplly_New_Energy_Technology__EP156M_60_255S_AC__240V_</t>
  </si>
  <si>
    <t>Eoplly_New_Energy_Technology__EP156M_60_260_AC__208V_</t>
  </si>
  <si>
    <t>Eoplly_New_Energy_Technology__EP156M_60_260_AC__240V_</t>
  </si>
  <si>
    <t>Eoplly_New_Energy_Technology__EP156M_60_260S_AC__208V_</t>
  </si>
  <si>
    <t>Eoplly_New_Energy_Technology__EP156M_60_260S_AC__240V_</t>
  </si>
  <si>
    <t>Eoplly_New_Energy_Technology__EP156MB_60_230S_AC__208V_</t>
  </si>
  <si>
    <t>Eoplly_New_Energy_Technology__EP156MB_60_230S_AC__240V_</t>
  </si>
  <si>
    <t>Eoplly_New_Energy_Technology__EP156MB_60_235S_AC__208V_</t>
  </si>
  <si>
    <t>Eoplly_New_Energy_Technology__EP156MB_60_235S_AC__240V_</t>
  </si>
  <si>
    <t>Eoplly_New_Energy_Technology__EP156MB_60_240_AC__208V_</t>
  </si>
  <si>
    <t>Eoplly_New_Energy_Technology__EP156MB_60_240_AC__240V_</t>
  </si>
  <si>
    <t>Eoplly_New_Energy_Technology__EP156MB_60_240S_AC__208V_</t>
  </si>
  <si>
    <t>Eoplly_New_Energy_Technology__EP156MB_60_240S_AC__240V_</t>
  </si>
  <si>
    <t>Eoplly_New_Energy_Technology__EP156MB_60_245_AC__208V_</t>
  </si>
  <si>
    <t>Eoplly_New_Energy_Technology__EP156MB_60_245_AC__240V_</t>
  </si>
  <si>
    <t>Eoplly_New_Energy_Technology__EP156MB_60_245S_AC__208V_</t>
  </si>
  <si>
    <t>Eoplly_New_Energy_Technology__EP156MB_60_245S_AC__240V_</t>
  </si>
  <si>
    <t>Eoplly_New_Energy_Technology__EP156MB_60_250S_AC__208V_</t>
  </si>
  <si>
    <t>Eoplly_New_Energy_Technology__EP156MB_60_250S_AC__240V_</t>
  </si>
  <si>
    <t>Eoplly_New_Energy_Technology__EP156P_60_225S_AC__208V_</t>
  </si>
  <si>
    <t>Eoplly_New_Energy_Technology__EP156P_60_225S_AC__240V_</t>
  </si>
  <si>
    <t>Eoplly_New_Energy_Technology__EP156P_60_230S_AC__208V_</t>
  </si>
  <si>
    <t>Eoplly_New_Energy_Technology__EP156P_60_230S_AC__240V_</t>
  </si>
  <si>
    <t>Eoplly_New_Energy_Technology__EP156P_60_235S_AC__208V_</t>
  </si>
  <si>
    <t>Eoplly_New_Energy_Technology__EP156P_60_235S_AC__240V_</t>
  </si>
  <si>
    <t>Eoplly_New_Energy_Technology__EP156P_60_240_AC__208V_</t>
  </si>
  <si>
    <t>Eoplly_New_Energy_Technology__EP156P_60_240_AC__240V_</t>
  </si>
  <si>
    <t>Eoplly_New_Energy_Technology__EP156P_60_240S_AC__208V_</t>
  </si>
  <si>
    <t>Eoplly_New_Energy_Technology__EP156P_60_240S_AC__240V_</t>
  </si>
  <si>
    <t>Eoplly_New_Energy_Technology__EP156P_60_245_AC__208V_</t>
  </si>
  <si>
    <t>Eoplly_New_Energy_Technology__EP156P_60_245_AC__240V_</t>
  </si>
  <si>
    <t>Eoplly_New_Energy_Technology__EP156P_60_245S_AC__208V_</t>
  </si>
  <si>
    <t>Eoplly_New_Energy_Technology__EP156P_60_245S_AC__240V_</t>
  </si>
  <si>
    <t>Eoplly_New_Energy_Technology__EP156P_60_250S_AC__208V_</t>
  </si>
  <si>
    <t>Eoplly_New_Energy_Technology__EP156P_60_250S_AC__240V_</t>
  </si>
  <si>
    <t>Eoplly_New_Energy_Technology__EP156P_60_255S_AC__208V_</t>
  </si>
  <si>
    <t>Eoplly_New_Energy_Technology__EP156P_60_255S_AC__240V_</t>
  </si>
  <si>
    <t>Eoplly_New_Energy_Technology__EP156P_60_260S_AC__208V_</t>
  </si>
  <si>
    <t>Eoplly_New_Energy_Technology__EP156P_60_260S_AC__240V_</t>
  </si>
  <si>
    <t>Exeltech__AC2_1_2_6_5_XX__120V_</t>
  </si>
  <si>
    <t>Exeltech__AC2_1_B_6_5_XX__120V_</t>
  </si>
  <si>
    <t>Exeltech__AC2_1_C_6_5_XX__120V_</t>
  </si>
  <si>
    <t>Exeltech__AC2_1_L_6_5_XX__120V_</t>
  </si>
  <si>
    <t>Exeltech__AM24_1_B_6_0_00__120V_</t>
  </si>
  <si>
    <t>Exeltech__XLGT18A60__120V_</t>
  </si>
  <si>
    <t>Exeltech__XLGT18A60_01__120V_</t>
  </si>
  <si>
    <t>FSP_Group__FSP600PV_NA_208__208V_</t>
  </si>
  <si>
    <t>FSP_Group__FSP600PV_NA_240__240V_</t>
  </si>
  <si>
    <t>FSP_Group__FSP600PV_NA_277__277V_</t>
  </si>
  <si>
    <t>Flextronics_Industrial__FLV_IA_10_0S1UA</t>
  </si>
  <si>
    <t>Flextronics_Industrial__FLV_IA_6_0S1UA</t>
  </si>
  <si>
    <t>Flextronics_Industrial__FLV_IA_7_0S1UA</t>
  </si>
  <si>
    <t>Flextronics_Industrial__FLV_IA_7_6S1UA</t>
  </si>
  <si>
    <t>Flextronics_Industrial__FLV_IA_8_0S1UA</t>
  </si>
  <si>
    <t>Flextronics_Industrial__FLV_IA_9_0S1UA</t>
  </si>
  <si>
    <t>Friem__RECon_30H_150_US__300V_</t>
  </si>
  <si>
    <t>Friem__RECon_30L_100_US</t>
  </si>
  <si>
    <t>Fronius_USA__CL_33_3_Delta__208V_</t>
  </si>
  <si>
    <t>Fronius_USA__CL_33_3_Delta__240V_</t>
  </si>
  <si>
    <t>Fronius_USA__CL_36_0_Wye__277V_</t>
  </si>
  <si>
    <t>Fronius_USA__CL_44_4_Delta__208V_</t>
  </si>
  <si>
    <t>Fronius_USA__CL_44_4_Delta__240V_</t>
  </si>
  <si>
    <t>Fronius_USA__CL_48_0_Wye__277V_</t>
  </si>
  <si>
    <t>Fronius_USA__CL_55_5_Delta__208V_</t>
  </si>
  <si>
    <t>Fronius_USA__CL_55_5_Delta__240V_</t>
  </si>
  <si>
    <t>Fronius_USA__CL_60_0_Wye__277V_</t>
  </si>
  <si>
    <t>Fronius_USA__Fronius_Primo_10_0_1__208V_</t>
  </si>
  <si>
    <t>Fronius_USA__Fronius_Primo_10_0_1__240V_</t>
  </si>
  <si>
    <t>Fronius_USA__Fronius_Primo_11_4_1__208V_</t>
  </si>
  <si>
    <t>Fronius_USA__Fronius_Primo_11_4_1__240V_</t>
  </si>
  <si>
    <t>Fronius_USA__Fronius_Primo_12_5_1__208V_</t>
  </si>
  <si>
    <t>Fronius_USA__Fronius_Primo_12_5_1__240V_</t>
  </si>
  <si>
    <t>Fronius_USA__Fronius_Primo_15_0_1__208V_</t>
  </si>
  <si>
    <t>Fronius_USA__Fronius_Primo_15_0_1__240V_</t>
  </si>
  <si>
    <t>Fronius_USA__Fronius_Primo_3_8_1_208_240__208V_</t>
  </si>
  <si>
    <t>Fronius_USA__Fronius_Primo_3_8_1_208_240__240V_</t>
  </si>
  <si>
    <t>Fronius_USA__Fronius_Primo_5_0_1_208_240__208V_</t>
  </si>
  <si>
    <t>Fronius_USA__Fronius_Primo_5_0_1_208_240__240V_</t>
  </si>
  <si>
    <t>Fronius_USA__Fronius_Primo_6_0_1_208_240__208V_</t>
  </si>
  <si>
    <t>Fronius_USA__Fronius_Primo_6_0_1_208_240__240V_</t>
  </si>
  <si>
    <t>Fronius_USA__Fronius_Primo_7_6_1_208_240__208V_</t>
  </si>
  <si>
    <t>Fronius_USA__Fronius_Primo_7_6_1_208_240__240V_</t>
  </si>
  <si>
    <t>Fronius_USA__Fronius_Primo_8_2_1_208_240__208V_</t>
  </si>
  <si>
    <t>Fronius_USA__Fronius_Primo_8_2_1_208_240__240V_</t>
  </si>
  <si>
    <t>Fronius_USA__Fronius_Symo_10_0_3_208_240__208V_</t>
  </si>
  <si>
    <t>Fronius_USA__Fronius_Symo_10_0_3_208_240__240V_</t>
  </si>
  <si>
    <t>Fronius_USA__Fronius_Symo_10_0_3_480__480V_</t>
  </si>
  <si>
    <t>Fronius_USA__Fronius_Symo_12_0_3_208_240__208V_</t>
  </si>
  <si>
    <t>Fronius_USA__Fronius_Symo_12_0_3_208_240__240V_</t>
  </si>
  <si>
    <t>Fronius_USA__Fronius_Symo_12_5_3_480__480V_</t>
  </si>
  <si>
    <t>Fronius_USA__Fronius_Symo_15_0_3_480__480V_</t>
  </si>
  <si>
    <t>Fronius_USA__Fronius_Symo_15_0_3__208V_</t>
  </si>
  <si>
    <t>Fronius_USA__Fronius_Symo_17_5_3_480__480V_</t>
  </si>
  <si>
    <t>Fronius_USA__Fronius_Symo_20_0_3_480__480V_</t>
  </si>
  <si>
    <t>Fronius_USA__Fronius_Symo_22_7_3_480__480V_</t>
  </si>
  <si>
    <t>Fronius_USA__Fronius_Symo_24_0_3_480__480V_</t>
  </si>
  <si>
    <t>Fronius_USA__Galvo_1_5_1_208_240__208V_</t>
  </si>
  <si>
    <t>Fronius_USA__Galvo_1_5_1_208_240__240V_</t>
  </si>
  <si>
    <t>Fronius_USA__Galvo_2_0_1_208_240__208V_</t>
  </si>
  <si>
    <t>Fronius_USA__Galvo_2_0_1_208_240__240V_</t>
  </si>
  <si>
    <t>Fronius_USA__Galvo_2_5_1_208_240__208V_</t>
  </si>
  <si>
    <t>Fronius_USA__Galvo_2_5_1_208_240__240V_</t>
  </si>
  <si>
    <t>Fronius_USA__Galvo_3_1_1_208_240__208V_</t>
  </si>
  <si>
    <t>Fronius_USA__Galvo_3_1_1_208_240__240V_</t>
  </si>
  <si>
    <t>Fronius_USA__IG_2000_NEG</t>
  </si>
  <si>
    <t>Fronius_USA__IG_2000_POS</t>
  </si>
  <si>
    <t>Fronius_USA__IG_2500_LV_NEG</t>
  </si>
  <si>
    <t>Fronius_USA__IG_2500_LV_POS</t>
  </si>
  <si>
    <t>Fronius_USA__IG_3000_NEG</t>
  </si>
  <si>
    <t>Fronius_USA__IG_3000_POS</t>
  </si>
  <si>
    <t>Fronius_USA__IG_4000_NEG</t>
  </si>
  <si>
    <t>Fronius_USA__IG_4000_POS</t>
  </si>
  <si>
    <t>Fronius_USA__IG_4500_LV_NEG</t>
  </si>
  <si>
    <t>Fronius_USA__IG_4500_LV_POS</t>
  </si>
  <si>
    <t>Fronius_USA__IG_5100_NEG</t>
  </si>
  <si>
    <t>Fronius_USA__IG_5100_POS</t>
  </si>
  <si>
    <t>Fronius_USA__IG_Plus_10_0_1_UNI__208V_</t>
  </si>
  <si>
    <t>Fronius_USA__IG_Plus_10_0_1_UNI__240V_</t>
  </si>
  <si>
    <t>Fronius_USA__IG_Plus_10_0_1_UNI__277V_</t>
  </si>
  <si>
    <t>Fronius_USA__IG_Plus_11_4_1_UNI__208V_</t>
  </si>
  <si>
    <t>Fronius_USA__IG_Plus_11_4_1_UNI__240V_</t>
  </si>
  <si>
    <t>Fronius_USA__IG_Plus_11_4_1_UNI__277V_</t>
  </si>
  <si>
    <t>Fronius_USA__IG_Plus_11_4_3_Delta__208V_</t>
  </si>
  <si>
    <t>Fronius_USA__IG_Plus_11_4_3_Delta__240V_</t>
  </si>
  <si>
    <t>Fronius_USA__IG_Plus_12_0_3_WYE__277V_</t>
  </si>
  <si>
    <t>Fronius_USA__IG_Plus_3_0_1_UNI__208V_</t>
  </si>
  <si>
    <t>Fronius_USA__IG_Plus_3_0_1_UNI__240V_</t>
  </si>
  <si>
    <t>Fronius_USA__IG_Plus_3_0_1_UNI__277V_</t>
  </si>
  <si>
    <t>Fronius_USA__IG_Plus_3_8_1_UNI__208V_</t>
  </si>
  <si>
    <t>Fronius_USA__IG_Plus_3_8_1_UNI__240V_</t>
  </si>
  <si>
    <t>Fronius_USA__IG_Plus_3_8_1_UNI__277V_</t>
  </si>
  <si>
    <t>Fronius_USA__IG_Plus_5_0_1_UNI__208V_</t>
  </si>
  <si>
    <t>Fronius_USA__IG_Plus_5_0_1_UNI__240V_</t>
  </si>
  <si>
    <t>Fronius_USA__IG_Plus_5_0_1_UNI__277V_</t>
  </si>
  <si>
    <t>Fronius_USA__IG_Plus_6_0_1_UNI__208V_</t>
  </si>
  <si>
    <t>Fronius_USA__IG_Plus_6_0_1_UNI__240V_</t>
  </si>
  <si>
    <t>Fronius_USA__IG_Plus_6_0_1_UNI__277V_</t>
  </si>
  <si>
    <t>Fronius_USA__IG_Plus_7_5_1_UNI__208V_</t>
  </si>
  <si>
    <t>Fronius_USA__IG_Plus_7_5_1_UNI__240V_</t>
  </si>
  <si>
    <t>Fronius_USA__IG_Plus_7_5_1_UNI__277V_</t>
  </si>
  <si>
    <t>Fronius_USA__IG_Plus_A_10_0__208V_</t>
  </si>
  <si>
    <t>Fronius_USA__IG_Plus_A_10_0__240V_</t>
  </si>
  <si>
    <t>Fronius_USA__IG_Plus_A_10_0__277V_</t>
  </si>
  <si>
    <t>Fronius_USA__IG_Plus_A_10_0_3_Delta__208V_</t>
  </si>
  <si>
    <t>Fronius_USA__IG_Plus_A_10_0_3_Delta__240V_</t>
  </si>
  <si>
    <t>Fronius_USA__IG_Plus_A_11_4__208V_</t>
  </si>
  <si>
    <t>Fronius_USA__IG_Plus_A_11_4__240V_</t>
  </si>
  <si>
    <t>Fronius_USA__IG_Plus_A_11_4__277V_</t>
  </si>
  <si>
    <t>Fronius_USA__IG_Plus_A_11_4_3_Delta__208V_</t>
  </si>
  <si>
    <t>Fronius_USA__IG_Plus_A_11_4_3_Delta__240V_</t>
  </si>
  <si>
    <t>Fronius_USA__IG_Plus_A_12_0_3_WYE__277V_</t>
  </si>
  <si>
    <t>Fronius_USA__IG_Plus_A_3_0__208V_</t>
  </si>
  <si>
    <t>Fronius_USA__IG_Plus_A_3_0__240V_</t>
  </si>
  <si>
    <t>Fronius_USA__IG_Plus_A_3_0__277V_</t>
  </si>
  <si>
    <t>Fronius_USA__IG_Plus_A_3_8__208V_</t>
  </si>
  <si>
    <t>Fronius_USA__IG_Plus_A_3_8__240V_</t>
  </si>
  <si>
    <t>Fronius_USA__IG_Plus_A_3_8__277V_</t>
  </si>
  <si>
    <t>Fronius_USA__IG_Plus_A_5_0__208V_</t>
  </si>
  <si>
    <t>Fronius_USA__IG_Plus_A_5_0__240V_</t>
  </si>
  <si>
    <t>Fronius_USA__IG_Plus_A_5_0__277V_</t>
  </si>
  <si>
    <t>Fronius_USA__IG_Plus_A_6_0__208V_</t>
  </si>
  <si>
    <t>Fronius_USA__IG_Plus_A_6_0__240V_</t>
  </si>
  <si>
    <t>Fronius_USA__IG_Plus_A_6_0__277V_</t>
  </si>
  <si>
    <t>Fronius_USA__IG_Plus_A_7_5__208V_</t>
  </si>
  <si>
    <t>Fronius_USA__IG_Plus_A_7_5__240V_</t>
  </si>
  <si>
    <t>Fronius_USA__IG_Plus_A_7_5__277V_</t>
  </si>
  <si>
    <t>Fronius_USA__IG_Plus_V_10_0__208V_</t>
  </si>
  <si>
    <t>Fronius_USA__IG_Plus_V_10_0__240V_</t>
  </si>
  <si>
    <t>Fronius_USA__IG_Plus_V_10_0__277V_</t>
  </si>
  <si>
    <t>Fronius_USA__IG_Plus_V_10_0_3_Delta__208V_</t>
  </si>
  <si>
    <t>Fronius_USA__IG_Plus_V_10_0_3_Delta__240V_</t>
  </si>
  <si>
    <t>Fronius_USA__IG_Plus_V_11_4__208V_</t>
  </si>
  <si>
    <t>Fronius_USA__IG_Plus_V_11_4__240V_</t>
  </si>
  <si>
    <t>Fronius_USA__IG_Plus_V_11_4__277V_</t>
  </si>
  <si>
    <t>Fronius_USA__IG_Plus_V_11_4_3_Delta__208V_</t>
  </si>
  <si>
    <t>Fronius_USA__IG_Plus_V_11_4_3_Delta__240V_</t>
  </si>
  <si>
    <t>Fronius_USA__IG_Plus_V_12_0_3_WYE__277V_</t>
  </si>
  <si>
    <t>Fronius_USA__IG_Plus_V_3_0__208V_</t>
  </si>
  <si>
    <t>Fronius_USA__IG_Plus_V_3_0__240V_</t>
  </si>
  <si>
    <t>Fronius_USA__IG_Plus_V_3_0__277V_</t>
  </si>
  <si>
    <t>Fronius_USA__IG_Plus_V_3_8__208V_</t>
  </si>
  <si>
    <t>Fronius_USA__IG_Plus_V_3_8__240V_</t>
  </si>
  <si>
    <t>Fronius_USA__IG_Plus_V_3_8__277V_</t>
  </si>
  <si>
    <t>Fronius_USA__IG_Plus_V_5_0__208V_</t>
  </si>
  <si>
    <t>Fronius_USA__IG_Plus_V_5_0__240V_</t>
  </si>
  <si>
    <t>Fronius_USA__IG_Plus_V_5_0__277V_</t>
  </si>
  <si>
    <t>Fronius_USA__IG_Plus_V_6_0__208V_</t>
  </si>
  <si>
    <t>Fronius_USA__IG_Plus_V_6_0__240V_</t>
  </si>
  <si>
    <t>Fronius_USA__IG_Plus_V_6_0__277V_</t>
  </si>
  <si>
    <t>Fronius_USA__IG_Plus_V_7_5__208V_</t>
  </si>
  <si>
    <t>Fronius_USA__IG_Plus_V_7_5__240V_</t>
  </si>
  <si>
    <t>Fronius_USA__IG_Plus_V_7_5__277V_</t>
  </si>
  <si>
    <t>GAF__RIAC_1000__208V_</t>
  </si>
  <si>
    <t>GAF__RIAC_1000__240V_</t>
  </si>
  <si>
    <t>GE_Energy__GEPVb_2500_NA_240__240V_</t>
  </si>
  <si>
    <t>GE_Energy__GEPVb_2800_NA_240_208_02__208V_</t>
  </si>
  <si>
    <t>GE_Energy__GEPVb_2800_NA_240_208_02__240V_</t>
  </si>
  <si>
    <t>GE_Energy__GEPVb_3000_NA_240__240V_</t>
  </si>
  <si>
    <t>GE_Energy__GEPVb_3300_NA_208__208V_</t>
  </si>
  <si>
    <t>GE_Energy__GEPVb_3300_NA_240__240V_</t>
  </si>
  <si>
    <t>GE_Energy__GEPVb_3300_NA_240_208_02__208V_</t>
  </si>
  <si>
    <t>GE_Energy__GEPVb_3300_NA_240_208_02__240V_</t>
  </si>
  <si>
    <t>GE_Energy__GEPVb_3800_NA_240__240V_</t>
  </si>
  <si>
    <t>GE_Energy__GEPVb_4000_NA_240_208_02__208V_</t>
  </si>
  <si>
    <t>GE_Energy__GEPVb_4000_NA_240_208_02__240V_</t>
  </si>
  <si>
    <t>GE_Energy__GEPVb_5000_NA_240_01__240V_</t>
  </si>
  <si>
    <t>GE_Energy__GEPVb_5000_NA_240_208_02__208V_</t>
  </si>
  <si>
    <t>GE_Energy__GEPVb_5000_NA_240_208_02__240V_</t>
  </si>
  <si>
    <t>GE_Energy__GEPVe_1100_NA_120__120V_</t>
  </si>
  <si>
    <t>GE_Energy__GEPVe_2000_NA_240__240V_</t>
  </si>
  <si>
    <t>GE_Energy__GEPVe_2500_NA_240__240V_</t>
  </si>
  <si>
    <t>GE_Energy__GEPVe_2800_NA_208__208V_</t>
  </si>
  <si>
    <t>GE_Energy__GEPVe_3000_NA_240__240V_</t>
  </si>
  <si>
    <t>GE_Energy__GEPVe_3500_NA_240__240V_</t>
  </si>
  <si>
    <t>GE_Energy__GEPVe_4600_NA_208__208V_</t>
  </si>
  <si>
    <t>GE_Energy__GEPVe_4800_NA_240__240V_</t>
  </si>
  <si>
    <t>GE_Energy__GEPVe_5200_NA_240__240V_</t>
  </si>
  <si>
    <t>Gefran__APV_1700_2M_TL_US__208V_</t>
  </si>
  <si>
    <t>Gefran__APV_1700_2M_TL_US__240V_</t>
  </si>
  <si>
    <t>Gefran__APV_1700_2M_TL_US__277V_</t>
  </si>
  <si>
    <t>Gefran__APV_2300_2M_TL_US__208V_</t>
  </si>
  <si>
    <t>Gefran__APV_2300_2M_TL_US__240V_</t>
  </si>
  <si>
    <t>Gefran__APV_2300_2M_TL_US__277V_</t>
  </si>
  <si>
    <t>Gefran__APV_3100_2M_TL_US__208V_</t>
  </si>
  <si>
    <t>Gefran__APV_3100_2M_TL_US__240V_</t>
  </si>
  <si>
    <t>Gefran__APV_3100_2M_TL_US__277V_</t>
  </si>
  <si>
    <t>Gefran__APV_3800_2M_TL_US__208V_</t>
  </si>
  <si>
    <t>Gefran__APV_3800_2M_TL_US__240V_</t>
  </si>
  <si>
    <t>Gefran__APV_3800_2M_TL_US__277V_</t>
  </si>
  <si>
    <t>Gefran__APV_4400_2M_TL_US__208V_</t>
  </si>
  <si>
    <t>Gefran__APV_4400_2M_TL_US__240V_</t>
  </si>
  <si>
    <t>Gefran__APV_4400_2M_TL_US__277V_</t>
  </si>
  <si>
    <t>Gefran__APV_5200_2M_TL_US__208V_</t>
  </si>
  <si>
    <t>Gefran__APV_5200_2M_TL_US__240V_</t>
  </si>
  <si>
    <t>Gefran__APV_5200_2M_TL_US__277V_</t>
  </si>
  <si>
    <t>General_Electric__PVIA2000NA1240__240V_</t>
  </si>
  <si>
    <t>General_Electric__PVIA3000NA1240__240V_</t>
  </si>
  <si>
    <t>General_Electric__PVIA4000NA1240__240V_</t>
  </si>
  <si>
    <t>General_Electric__PVIA5000NA1240__240V_</t>
  </si>
  <si>
    <t>Geoprotek_Technology__GS_1000__208V_</t>
  </si>
  <si>
    <t>Geoprotek_Technology__GS_1000__240V_</t>
  </si>
  <si>
    <t>Geoprotek_Technology__GS_1500__208V_</t>
  </si>
  <si>
    <t>Geoprotek_Technology__GS_1500__240V_</t>
  </si>
  <si>
    <t>Geoprotek_Technology__GS_2000__208V_</t>
  </si>
  <si>
    <t>Geoprotek_Technology__GS_2000__240V_</t>
  </si>
  <si>
    <t>Geoprotek_Technology__GS_3000__208V_</t>
  </si>
  <si>
    <t>Geoprotek_Technology__GS_3000__240V_</t>
  </si>
  <si>
    <t>Ginlong_Technologies_Co___Ltd____Solis_90K_5G_US__480V_</t>
  </si>
  <si>
    <t>Ginlong_Technologies_Co___Ltd___RHI_1P10K_HVES_5G__240V_ </t>
  </si>
  <si>
    <t>Ginlong_Technologies_Co___Ltd___RHI_1P6K_HVES_5G__240V_ </t>
  </si>
  <si>
    <t>Green_Power_Technologies__1140WD3_HV560__560V_</t>
  </si>
  <si>
    <t>Green_Power_Technologies__1170WD3_LV500__500V_</t>
  </si>
  <si>
    <t>Green_Power_Technologies__1260WD3_HV620__620V_</t>
  </si>
  <si>
    <t>Green_Power_Technologies__1400WD3_HV690__690V_</t>
  </si>
  <si>
    <t>Green_Power_Technologies__940WD3_LV400__400V_</t>
  </si>
  <si>
    <t>Green_Power_Technologies__PV500U___MVT</t>
  </si>
  <si>
    <t>Green_Power_Technologies__PV500WD</t>
  </si>
  <si>
    <t>Green_Power_Technologies__PV630WD</t>
  </si>
  <si>
    <t>Green_Power_Technologies__PV750WD</t>
  </si>
  <si>
    <t>Green_Power_Technologies__PV900WD</t>
  </si>
  <si>
    <t>GreenVolts__GV_SCP001__480V_</t>
  </si>
  <si>
    <t>GridPoint__Connect_C36</t>
  </si>
  <si>
    <t>HYOSUNG__HS_P1000GLO_U</t>
  </si>
  <si>
    <t>Hansol_Technics__HSPV_A250</t>
  </si>
  <si>
    <t>Heart_Transverter__HT2000</t>
  </si>
  <si>
    <t>Helios_USA__6TA__120V_</t>
  </si>
  <si>
    <t>HiQ_Solar__Mini3500_US</t>
  </si>
  <si>
    <t>HiQ_Solar__TS208_5k75__208V_</t>
  </si>
  <si>
    <t>HiQ_Solar__TS480_8k__480V_</t>
  </si>
  <si>
    <t>HiSEL_Power__HiSEL_K_1500__208V_</t>
  </si>
  <si>
    <t>HiSEL_Power__HiSEL_K_1500__240V_</t>
  </si>
  <si>
    <t>HiSEL_Power__HiSEL_K_2000__208V_</t>
  </si>
  <si>
    <t>HiSEL_Power__HiSEL_K_2000__240V_</t>
  </si>
  <si>
    <t>HiSEL_Power__HiSEL_K_3000__208V_</t>
  </si>
  <si>
    <t>HiSEL_Power__HiSEL_K_3000__240V_</t>
  </si>
  <si>
    <t>HiSEL_Power__HiSEL_K_4000__208V_</t>
  </si>
  <si>
    <t>HiSEL_Power__HiSEL_K_4000__240V_</t>
  </si>
  <si>
    <t>HiSEL_Power__HiSEL_K_5000__208V_</t>
  </si>
  <si>
    <t>HiSEL_Power__HiSEL_K_5000__240V_</t>
  </si>
  <si>
    <t>Home_Director__HD_SUN_INV1100_EVR__120V_</t>
  </si>
  <si>
    <t>Home_Director__HD_SUN_INV2000_EVR__240V_</t>
  </si>
  <si>
    <t>Home_Director__HD_SUN_INV2500__240V_</t>
  </si>
  <si>
    <t>Home_Director__HD_SUN_INV3000__240V_</t>
  </si>
  <si>
    <t>Home_Director__HD_SUN_INV3500__240V_</t>
  </si>
  <si>
    <t>Home_Director__HD_SUN_INV4600__208V_</t>
  </si>
  <si>
    <t>Home_Director__HD_SUN_INV4800__240V_</t>
  </si>
  <si>
    <t>Home_Director__HD_SUN_INV5200__240V_</t>
  </si>
  <si>
    <t>Hoymiles_Converter_Technology_Co___Ltd___HM_1000__240V_</t>
  </si>
  <si>
    <t>Hoymiles_Converter_Technology_Co___Ltd___HM_1000T__240V_</t>
  </si>
  <si>
    <t>Hoymiles_Converter_Technology_Co___Ltd___HM_1200__240V_</t>
  </si>
  <si>
    <t>Hoymiles_Converter_Technology_Co___Ltd___HM_1200N__240V_</t>
  </si>
  <si>
    <t>Hoymiles_Converter_Technology_Co___Ltd___HM_1200NT__240V_</t>
  </si>
  <si>
    <t>Hoymiles_Converter_Technology_Co___Ltd___HM_1200T__240V_</t>
  </si>
  <si>
    <t>Hoymiles_Converter_Technology_Co___Ltd___HM_1500__240V_</t>
  </si>
  <si>
    <t>Hoymiles_Converter_Technology_Co___Ltd___HM_1500N__240V_</t>
  </si>
  <si>
    <t>Hoymiles_Converter_Technology_Co___Ltd___HM_1500NT__240V_</t>
  </si>
  <si>
    <t>Hoymiles_Converter_Technology_Co___Ltd___HM_1500T__240V_</t>
  </si>
  <si>
    <t>Hoymiles_Converter_Technology_Co___Ltd___HM_300N__240V_</t>
  </si>
  <si>
    <t>Hoymiles_Converter_Technology_Co___Ltd___HM_300NA__240V_</t>
  </si>
  <si>
    <t>Hoymiles_Converter_Technology_Co___Ltd___HM_300NT__240V_</t>
  </si>
  <si>
    <t>Hoymiles_Converter_Technology_Co___Ltd___HM_350N__240V_</t>
  </si>
  <si>
    <t>Hoymiles_Converter_Technology_Co___Ltd___HM_350NA__240V_</t>
  </si>
  <si>
    <t>Hoymiles_Converter_Technology_Co___Ltd___HM_350NT__240V_</t>
  </si>
  <si>
    <t>Hoymiles_Converter_Technology_Co___Ltd___HM_400N__240V_</t>
  </si>
  <si>
    <t>Hoymiles_Converter_Technology_Co___Ltd___HM_400NA__240V_</t>
  </si>
  <si>
    <t>Hoymiles_Converter_Technology_Co___Ltd___HM_400NT__240V_</t>
  </si>
  <si>
    <t>Hoymiles_Converter_Technology_Co___Ltd___HM_600N__240V_</t>
  </si>
  <si>
    <t>Hoymiles_Converter_Technology_Co___Ltd___HM_600NT__240V_</t>
  </si>
  <si>
    <t>Hoymiles_Converter_Technology_Co___Ltd___HM_700N__240V_</t>
  </si>
  <si>
    <t>Hoymiles_Converter_Technology_Co___Ltd___HM_700NT__240V_</t>
  </si>
  <si>
    <t>Hoymiles_Converter_Technology_Co___Ltd___HM_800N__240V_</t>
  </si>
  <si>
    <t>Hoymiles_Converter_Technology_Co___Ltd___HM_800NT__240V_</t>
  </si>
  <si>
    <t>Hoymiles_Converter_Technology_Co___Ltd___MI_1000__240V_</t>
  </si>
  <si>
    <t>Hoymiles_Converter_Technology_Co___Ltd___MI_1000T__240V_</t>
  </si>
  <si>
    <t>Hoymiles_Converter_Technology_Co___Ltd___MI_1200__240V_</t>
  </si>
  <si>
    <t>Hoymiles_Converter_Technology_Co___Ltd___MI_1200T__240V_</t>
  </si>
  <si>
    <t>Hoymiles_Converter_Technology_Co___Ltd___MI_1500__240V_</t>
  </si>
  <si>
    <t>Hoymiles_Converter_Technology_Co___Ltd___MI_1500T__240V_</t>
  </si>
  <si>
    <t>Hoymiles_Converter_Technology_Co___Ltd___THM_1500__240V_</t>
  </si>
  <si>
    <t>Hoymiles_Converter_Technology__MI_250__240V_</t>
  </si>
  <si>
    <t>Huawei_Technologies_Co___Ltd___SUN2000_22KTL_US</t>
  </si>
  <si>
    <t>Huawei_Technologies_Co___Ltd___SUN2000_25KTL_US</t>
  </si>
  <si>
    <t>Huawei_Technologies_Co___Ltd___SUN2000_30KTL_US</t>
  </si>
  <si>
    <t>Huawei_Technologies_Co___Ltd___SUN2000_33KTL_US</t>
  </si>
  <si>
    <t>Huawei_Technologies_Co___Ltd___SUN2000_36KTL_US</t>
  </si>
  <si>
    <t>Huawei_Technologies_Co___Ltd___SUN2000_40KTL_US</t>
  </si>
  <si>
    <t>INGETEAM_POWER_TECHNOLOGY_S_A___INGECON_SUN_10TL_U__277V_</t>
  </si>
  <si>
    <t>INGETEAM_POWER_TECHNOLOGY_S_A___INGECON_SUN_125_TL_U_208_Outdoor__208V_</t>
  </si>
  <si>
    <t>INGETEAM_POWER_TECHNOLOGY_S_A___INGECON_SUN_125_U_208_Outdoor__208V_</t>
  </si>
  <si>
    <t>INGETEAM_POWER_TECHNOLOGY_S_A___INGECON_SUN_125_U_480_Outdoor__480V_</t>
  </si>
  <si>
    <t>INGETEAM_POWER_TECHNOLOGY_S_A___INGECON_SUN_165_TL_U_275_Outdoor__275V_</t>
  </si>
  <si>
    <t>INGETEAM_POWER_TECHNOLOGY_S_A___INGECON_SUN_200_TL_U_330_Outdoor__330V_</t>
  </si>
  <si>
    <t>INGETEAM_POWER_TECHNOLOGY_S_A___INGECON_SUN_220_TL_U_360_Outdoor__360V_</t>
  </si>
  <si>
    <t>INGETEAM_POWER_TECHNOLOGY_S_A___INGECON_SUN_3_6TL_U_208V__208V_</t>
  </si>
  <si>
    <t>INGETEAM_POWER_TECHNOLOGY_S_A___INGECON_SUN_3_6TL_U_240V__240V_</t>
  </si>
  <si>
    <t>INGETEAM_POWER_TECHNOLOGY_S_A___INGECON_SUN_3_6TL_U_277__277V_</t>
  </si>
  <si>
    <t>INGETEAM_POWER_TECHNOLOGY_S_A___INGECON_SUN_375TL_X208_Indoor__208V_</t>
  </si>
  <si>
    <t>INGETEAM_POWER_TECHNOLOGY_S_A___INGECON_SUN_375TL_X208_Outdoor__208V_</t>
  </si>
  <si>
    <t>INGETEAM_POWER_TECHNOLOGY_S_A___INGECON_SUN_500T_U_X480_Indoor__208V_</t>
  </si>
  <si>
    <t>INGETEAM_POWER_TECHNOLOGY_S_A___INGECON_SUN_500T_U_X480_Outdoor__208V_</t>
  </si>
  <si>
    <t>INGETEAM_POWER_TECHNOLOGY_S_A___INGECON_SUN_500TL_U_X208_Indoor__208V_</t>
  </si>
  <si>
    <t>INGETEAM_POWER_TECHNOLOGY_S_A___INGECON_SUN_500TL_U_X208_Outdoor__208V_</t>
  </si>
  <si>
    <t>INGETEAM_POWER_TECHNOLOGY_S_A___INGECON_SUN_500TL_U_X275_Indoor__275V_</t>
  </si>
  <si>
    <t>INGETEAM_POWER_TECHNOLOGY_S_A___INGECON_SUN_600TL_U_X330_Indoor__330V_</t>
  </si>
  <si>
    <t>INGETEAM_POWER_TECHNOLOGY_S_A___INGECON_SUN_600TL_U_X330_Outdoor__330V_</t>
  </si>
  <si>
    <t>INGETEAM_POWER_TECHNOLOGY_S_A___INGECON_SUN_600TL_X330_Outdoor__330V_</t>
  </si>
  <si>
    <t>INGETEAM_POWER_TECHNOLOGY_S_A___INGECON_SUN_660TL_U_X275_Indoor__275V_</t>
  </si>
  <si>
    <t>INGETEAM_POWER_TECHNOLOGY_S_A___INGECON_SUN_660TL_U_X275_Outdoor__275V_</t>
  </si>
  <si>
    <t>INGETEAM_POWER_TECHNOLOGY_S_A___INGECON_SUN_660TL_X360_Indoor__360V_</t>
  </si>
  <si>
    <t>INGETEAM_POWER_TECHNOLOGY_S_A___INGECON_SUN_660TL_X360_Outdoor__360V_</t>
  </si>
  <si>
    <t>INGETEAM_POWER_TECHNOLOGY_S_A___INGECON_SUN_6TL_U_240__240V_</t>
  </si>
  <si>
    <t>INGETEAM_POWER_TECHNOLOGY_S_A___INGECON_SUN_6TL_U_277V__277V_</t>
  </si>
  <si>
    <t>INGETEAM_POWER_TECHNOLOGY_S_A___INGECON_SUN_7_5TL_U_208__208V_</t>
  </si>
  <si>
    <t>INGETEAM_POWER_TECHNOLOGY_S_A___INGECON_SUN_7_5TL_U_240__240V_</t>
  </si>
  <si>
    <t>INGETEAM_POWER_TECHNOLOGY_S_A___INGECON_SUN_7_5TL_U_277__277V_</t>
  </si>
  <si>
    <t>INGETEAM_POWER_TECHNOLOGY_S_A___INGECON_SUN_8_6TL_U_240__240V_</t>
  </si>
  <si>
    <t>INGETEAM_POWER_TECHNOLOGY_S_A___INGECON_SUN_8_6TL_U_277__277V_</t>
  </si>
  <si>
    <t>INGETEAM_POWER_TECHNOLOGY_S_A___INGECON_SUN_800TL_U_X330_Indoor__330V_</t>
  </si>
  <si>
    <t>INGETEAM_POWER_TECHNOLOGY_S_A___INGECON_SUN_800TL_U_X330_Outdoor__330V_</t>
  </si>
  <si>
    <t>INGETEAM_POWER_TECHNOLOGY_S_A___INGECON_SUN_880TL_X360_Indoor__360V_</t>
  </si>
  <si>
    <t>INGETEAM_POWER_TECHNOLOGY_S_A___INGECON_SUN_880TL_X360_Outdoor__360V_</t>
  </si>
  <si>
    <t>INGETEAM_POWER_TECHNOLOGY_S_A___Ingecon_Sun_1000TL_U_B360_Indoor__360V_</t>
  </si>
  <si>
    <t>INGETEAM_POWER_TECHNOLOGY_S_A___Ingecon_Sun_1000TL_U_B360_Outdoor__360V_</t>
  </si>
  <si>
    <t>INGETEAM_POWER_TECHNOLOGY_S_A___Ingecon_Sun_100U__208V_</t>
  </si>
  <si>
    <t>INGETEAM_POWER_TECHNOLOGY_S_A___Ingecon_Sun_100U__240V_</t>
  </si>
  <si>
    <t>INGETEAM_POWER_TECHNOLOGY_S_A___Ingecon_Sun_100UP__208V_</t>
  </si>
  <si>
    <t>INGETEAM_POWER_TECHNOLOGY_S_A___Ingecon_Sun_100UP__480V_</t>
  </si>
  <si>
    <t>INGETEAM_POWER_TECHNOLOGY_S_A___Ingecon_Sun_1110TL_U_B400_Indoor__400V_</t>
  </si>
  <si>
    <t>INGETEAM_POWER_TECHNOLOGY_S_A___Ingecon_Sun_1110TL_U_B400_Outdoor__400V_</t>
  </si>
  <si>
    <t>INGETEAM_POWER_TECHNOLOGY_S_A___Ingecon_Sun_1165TL_U_B420_Indoor__420V_</t>
  </si>
  <si>
    <t>INGETEAM_POWER_TECHNOLOGY_S_A___Ingecon_Sun_1165TL_U_B420_Outdoor__420V_</t>
  </si>
  <si>
    <t>INGETEAM_POWER_TECHNOLOGY_S_A___Ingecon_Sun_1170TL_U_B450_Indoor__450V_</t>
  </si>
  <si>
    <t>INGETEAM_POWER_TECHNOLOGY_S_A___Ingecon_Sun_1170TL_U_B450_Outdoor__450V_</t>
  </si>
  <si>
    <t>INGETEAM_POWER_TECHNOLOGY_S_A___Ingecon_Sun_1400TL_U_B540_Indoor__450V_</t>
  </si>
  <si>
    <t>INGETEAM_POWER_TECHNOLOGY_S_A___Ingecon_Sun_1400TL_U_B540_Outdoor__450V_</t>
  </si>
  <si>
    <t>INGETEAM_POWER_TECHNOLOGY_S_A___Ingecon_Sun_1500TL_U_B578_Indoor__450V_</t>
  </si>
  <si>
    <t>INGETEAM_POWER_TECHNOLOGY_S_A___Ingecon_Sun_1500TL_U_B578_Outdoor__450V_</t>
  </si>
  <si>
    <t>INGETEAM_POWER_TECHNOLOGY_S_A___Ingecon_Sun_1560TL_U_B600_Indoor__450V_</t>
  </si>
  <si>
    <t>INGETEAM_POWER_TECHNOLOGY_S_A___Ingecon_Sun_1560TL_U_B600_Outdoor__450V_</t>
  </si>
  <si>
    <t>INGETEAM_POWER_TECHNOLOGY_S_A___Ingecon_Sun_15U__208V_</t>
  </si>
  <si>
    <t>INGETEAM_POWER_TECHNOLOGY_S_A___Ingecon_Sun_15U__480V_</t>
  </si>
  <si>
    <t>INGETEAM_POWER_TECHNOLOGY_S_A___Ingecon_Sun_1600TL_U_B615_Indoor__450V_</t>
  </si>
  <si>
    <t>INGETEAM_POWER_TECHNOLOGY_S_A___Ingecon_Sun_1600TL_U_B615_Outdoor__450V_</t>
  </si>
  <si>
    <t>INGETEAM_POWER_TECHNOLOGY_S_A___Ingecon_Sun_1640TL_U_B630_Indoor__450V_</t>
  </si>
  <si>
    <t>INGETEAM_POWER_TECHNOLOGY_S_A___Ingecon_Sun_1640TL_U_B630_Outdoor__450V_</t>
  </si>
  <si>
    <t>INGETEAM_POWER_TECHNOLOGY_S_A___Ingecon_Sun_18_TL_U_M__480V_</t>
  </si>
  <si>
    <t>INGETEAM_POWER_TECHNOLOGY_S_A___Ingecon_Sun_2_8_HF_U_208_Vac__208V_</t>
  </si>
  <si>
    <t>INGETEAM_POWER_TECHNOLOGY_S_A___Ingecon_Sun_2_8_HF_U_240_Vac__240V_</t>
  </si>
  <si>
    <t>INGETEAM_POWER_TECHNOLOGY_S_A___Ingecon_Sun_2_8_HF_U_277Vac__277V_</t>
  </si>
  <si>
    <t>INGETEAM_POWER_TECHNOLOGY_S_A___Ingecon_Sun_2_8_TL_U_M_208_Vac__208V_</t>
  </si>
  <si>
    <t>INGETEAM_POWER_TECHNOLOGY_S_A___Ingecon_Sun_2_8_TL_U_M_240_Vac__240V_</t>
  </si>
  <si>
    <t>INGETEAM_POWER_TECHNOLOGY_S_A___Ingecon_Sun_24_TL_U_M__480V_</t>
  </si>
  <si>
    <t>INGETEAM_POWER_TECHNOLOGY_S_A___Ingecon_Sun_25U__208V_</t>
  </si>
  <si>
    <t>INGETEAM_POWER_TECHNOLOGY_S_A___Ingecon_Sun_25U__480V_</t>
  </si>
  <si>
    <t>INGETEAM_POWER_TECHNOLOGY_S_A___Ingecon_Sun_3_3_HF_U_208_Vac__208V_</t>
  </si>
  <si>
    <t>INGETEAM_POWER_TECHNOLOGY_S_A___Ingecon_Sun_3_3_HF_U_240_Vac__240V_</t>
  </si>
  <si>
    <t>INGETEAM_POWER_TECHNOLOGY_S_A___Ingecon_Sun_3_3_HF_U_277Vac__277V_</t>
  </si>
  <si>
    <t>INGETEAM_POWER_TECHNOLOGY_S_A___Ingecon_Sun_3_3_TL_U_M_208_Vac__208V_</t>
  </si>
  <si>
    <t>INGETEAM_POWER_TECHNOLOGY_S_A___Ingecon_Sun_3_3_TL_U_M_240_Vac__240V_</t>
  </si>
  <si>
    <t>INGETEAM_POWER_TECHNOLOGY_S_A___Ingecon_Sun_40TL_U_M__480V_</t>
  </si>
  <si>
    <t>INGETEAM_POWER_TECHNOLOGY_S_A___Ingecon_Sun_5_HF_U_208_Vac__208V_</t>
  </si>
  <si>
    <t>INGETEAM_POWER_TECHNOLOGY_S_A___Ingecon_Sun_5_HF_U_240_Vac__240V_</t>
  </si>
  <si>
    <t>INGETEAM_POWER_TECHNOLOGY_S_A___Ingecon_Sun_5_HF_U_277Vac__277V_</t>
  </si>
  <si>
    <t>INGETEAM_POWER_TECHNOLOGY_S_A___Ingecon_Sun_5_TL_U_M_208_Vac__208V_</t>
  </si>
  <si>
    <t>INGETEAM_POWER_TECHNOLOGY_S_A___Ingecon_Sun_5_TL_U_M_240_Vac__240V_</t>
  </si>
  <si>
    <t>INGETEAM_POWER_TECHNOLOGY_S_A___Ingecon_Sun_5TL_U__208V_</t>
  </si>
  <si>
    <t>INGETEAM_POWER_TECHNOLOGY_S_A___Ingecon_Sun_5TL_U__240V_</t>
  </si>
  <si>
    <t>INGETEAM_POWER_TECHNOLOGY_S_A___Ingecon_Sun_5TL_U__277V_</t>
  </si>
  <si>
    <t>INGETEAM_POWER_TECHNOLOGY_S_A___Ingecon_Sun_5U__208V_</t>
  </si>
  <si>
    <t>INGETEAM_POWER_TECHNOLOGY_S_A___Ingecon_Sun_5U__240V_</t>
  </si>
  <si>
    <t>INGETEAM_POWER_TECHNOLOGY_S_A___Ingecon_Sun_5U__277V_</t>
  </si>
  <si>
    <t>INGETEAM_POWER_TECHNOLOGY_S_A___Ingecon_Sun_6_HF_U_240_Vac__240V_</t>
  </si>
  <si>
    <t>INGETEAM_POWER_TECHNOLOGY_S_A___Ingecon_Sun_6_HF_U_277Vac__277V_</t>
  </si>
  <si>
    <t>INGETEAM_POWER_TECHNOLOGY_S_A___Ingecon_Sun_6_TL_U_M_240_Vac__240V_</t>
  </si>
  <si>
    <t>INGETEAM_POWER_TECHNOLOGY_S_A___Ingecon_Sun_610TL_U_B220_Indoor__220V_</t>
  </si>
  <si>
    <t>INGETEAM_POWER_TECHNOLOGY_S_A___Ingecon_Sun_610TL_U_B220_Outdoor__300V_</t>
  </si>
  <si>
    <t>INGETEAM_POWER_TECHNOLOGY_S_A___Ingecon_Sun_830TL_U_B300_Indoor__300V_</t>
  </si>
  <si>
    <t>INGETEAM_POWER_TECHNOLOGY_S_A___Ingecon_Sun_830TL_U_B300_Outdoor__300V_</t>
  </si>
  <si>
    <t>INGETEAM_POWER_TECHNOLOGY_S_A___Ingecon_Sun_915TL_U_B330_Indoor__330V_</t>
  </si>
  <si>
    <t>INGETEAM_POWER_TECHNOLOGY_S_A___Ingecon_Sun_915TL_U_B330_Outdoor__330V_</t>
  </si>
  <si>
    <t>INGETEAM_POWER_TECHNOLOGY_S_A__INGECON_SUN_1140TL_U_B410__410V_</t>
  </si>
  <si>
    <t>INGETEAM_POWER_TECHNOLOGY_S_A__INGECON_SUN_1190TL_U_B430__430V_</t>
  </si>
  <si>
    <t>INGETEAM_POWER_TECHNOLOGY_S_A__INGECON_SUN_1220TL_U_B440__440V_</t>
  </si>
  <si>
    <t>INGETEAM_POWER_TECHNOLOGY_S_A__INGECON_SUN_1245TL_U_B480__480V_</t>
  </si>
  <si>
    <t>INGETEAM_POWER_TECHNOLOGY_S_A__INGECON_SUN_1250TL_U_B450__450V_</t>
  </si>
  <si>
    <t>INGETEAM_POWER_TECHNOLOGY_S_A__INGECON_SUN_1275TL_U_B460__460V_</t>
  </si>
  <si>
    <t>INGETEAM_POWER_TECHNOLOGY_S_A__INGECON_SUN_1665TL_U_B640__640V_</t>
  </si>
  <si>
    <t>INGETEAM_POWER_TECHNOLOGY_S_A__INGECON_SUN_1690TL_U_B650__650V_</t>
  </si>
  <si>
    <t>INGETEAM_POWER_TECHNOLOGY_S_A__INGECON_SUN_1715TL_U_B660__660V_</t>
  </si>
  <si>
    <t>INGETEAM_POWER_TECHNOLOGY_S_A__INGECON_SUN_1740TL_U_B670__670V_</t>
  </si>
  <si>
    <t>INGETEAM_POWER_TECHNOLOGY_S_A__INGECON_SUN_1800TL_U_B690__690V_</t>
  </si>
  <si>
    <t>Ideal_Power_Inc__30C__480V_</t>
  </si>
  <si>
    <t>Ideal_Power_Inc__30C3__480V_</t>
  </si>
  <si>
    <t>Ideal_Power_Inc__30PV</t>
  </si>
  <si>
    <t>Ideal_Power_Inc__30PV_S__480V_</t>
  </si>
  <si>
    <t>Ideal_Power_Inc__30PVF</t>
  </si>
  <si>
    <t>Ideal_Power_Inc__30PVF_S__480V_</t>
  </si>
  <si>
    <t>Ideal_Power_Inc__IPV_30_kW_480__480V_</t>
  </si>
  <si>
    <t>Involar__MAC250A_240_NA</t>
  </si>
  <si>
    <t>Involar__MAC500_XX</t>
  </si>
  <si>
    <t>Jema_Energy__IF500TL_UL_OUTDOOR</t>
  </si>
  <si>
    <t>Jema_Energy__IF600TL_UL_OUTDOOR</t>
  </si>
  <si>
    <t>Jema_Energy__JAE7140</t>
  </si>
  <si>
    <t>Jema_Energy__JAE7141</t>
  </si>
  <si>
    <t>Jiangsu_Zeversolar_New_Energy__Evershine_TL3000_US_208</t>
  </si>
  <si>
    <t>Jiangsu_Zeversolar_New_Energy__Evershine_TL3000_US_240</t>
  </si>
  <si>
    <t>Jiangsu_Zeversolar_New_Energy__Evershine_TL4000_US_208</t>
  </si>
  <si>
    <t>Jiangsu_Zeversolar_New_Energy__Evershine_TL4000_US_240</t>
  </si>
  <si>
    <t>Jiangsu_Zeversolar_New_Energy__Evershine_TL5000_US_208</t>
  </si>
  <si>
    <t>Jiangsu_Zeversolar_New_Energy__Evershine_TL5000_US_240</t>
  </si>
  <si>
    <t>Jiangsu_Zeversolar_New_Energy__Evershine_TL6000_US_208</t>
  </si>
  <si>
    <t>Jiangsu_Zeversolar_New_Energy__Evershine_TL6000_US_240</t>
  </si>
  <si>
    <t>Jiangyin_Hareon_Power__HR_240P_AC_Bb__208V_</t>
  </si>
  <si>
    <t>Jiangyin_Hareon_Power__HR_240P_AC_Bb__240V_</t>
  </si>
  <si>
    <t>Jiangyin_Hareon_Power__HR_240P_AC_BbP__208V_</t>
  </si>
  <si>
    <t>Jiangyin_Hareon_Power__HR_240P_AC_BbP__240V_</t>
  </si>
  <si>
    <t>Jiangyin_Hareon_Power__HR_245P_AC_Bb__208V_</t>
  </si>
  <si>
    <t>Jiangyin_Hareon_Power__HR_245P_AC_Bb__240V_</t>
  </si>
  <si>
    <t>Jiangyin_Hareon_Power__HR_245P_AC_BbP__208V_</t>
  </si>
  <si>
    <t>Jiangyin_Hareon_Power__HR_245P_AC_BbP__240V_</t>
  </si>
  <si>
    <t>Jiangyin_Hareon_Power__HR_250_AC_Cb__208V_</t>
  </si>
  <si>
    <t>Jiangyin_Hareon_Power__HR_250_AC_Cb__240V_</t>
  </si>
  <si>
    <t>Jiangyin_Hareon_Power__HR_250P_AC_Bb__208V_</t>
  </si>
  <si>
    <t>Jiangyin_Hareon_Power__HR_250P_AC_Bb__240V_</t>
  </si>
  <si>
    <t>Jiangyin_Hareon_Power__HR_250P_AC_BbP__208V_</t>
  </si>
  <si>
    <t>Jiangyin_Hareon_Power__HR_250P_AC_BbP__240V_</t>
  </si>
  <si>
    <t>Jiangyin_Hareon_Power__HR_255_AC_Cb__208V_</t>
  </si>
  <si>
    <t>Jiangyin_Hareon_Power__HR_255_AC_Cb__240V_</t>
  </si>
  <si>
    <t>Jiangyin_Hareon_Power__HR_255P_AC_Bb__208V_</t>
  </si>
  <si>
    <t>Jiangyin_Hareon_Power__HR_255P_AC_Bb__240V_</t>
  </si>
  <si>
    <t>Jiangyin_Hareon_Power__HR_255P_AC_BbP__208V_</t>
  </si>
  <si>
    <t>Jiangyin_Hareon_Power__HR_255P_AC_BbP__240V_</t>
  </si>
  <si>
    <t>Jiangyin_Hareon_Power__HR_260_AC_Cb__208V_</t>
  </si>
  <si>
    <t>Jiangyin_Hareon_Power__HR_260_AC_Cb__240V_</t>
  </si>
  <si>
    <t>Jiangyin_Hareon_Power__HR_260P_AC_Bb__208V_</t>
  </si>
  <si>
    <t>Jiangyin_Hareon_Power__HR_260P_AC_Bb__240V_</t>
  </si>
  <si>
    <t>Jiangyin_Hareon_Power__HR_260P_AC_BbP__208V_</t>
  </si>
  <si>
    <t>Jiangyin_Hareon_Power__HR_260P_AC_BbP__240V_</t>
  </si>
  <si>
    <t>Jiangyin_Hareon_Power__HR_265_AC_Cb__208V_</t>
  </si>
  <si>
    <t>Jiangyin_Hareon_Power__HR_265_AC_Cb__240V_</t>
  </si>
  <si>
    <t>Jiangyin_Hareon_Power__HR_270_AC_Cb__208V_</t>
  </si>
  <si>
    <t>Jiangyin_Hareon_Power__HR_270_AC_Cb__240V_</t>
  </si>
  <si>
    <t>Jinko_Solar_Co___Ltd___JKMS300M_60BL_EP__208V_</t>
  </si>
  <si>
    <t>Jinko_Solar_Co___Ltd___JKMS300M_60BL_EP__240V_</t>
  </si>
  <si>
    <t>Jinko_Solar_Co___Ltd___JKMS305M_60BL_EP__208V_</t>
  </si>
  <si>
    <t>Jinko_Solar_Co___Ltd___JKMS305M_60BL_EP__240V_</t>
  </si>
  <si>
    <t>Jinko_Solar_Co___Ltd___JKMS305M_60L_EP__208V_</t>
  </si>
  <si>
    <t>Jinko_Solar_Co___Ltd___JKMS305M_60L_EP__240V_</t>
  </si>
  <si>
    <t>Jinko_Solar_Co___Ltd___JKMS310M_60BL_EP__208V_</t>
  </si>
  <si>
    <t>Jinko_Solar_Co___Ltd___JKMS310M_60BL_EP__240V_</t>
  </si>
  <si>
    <t>Jinko_Solar_Co___Ltd___JKMS310M_60L_EP__208V_</t>
  </si>
  <si>
    <t>Jinko_Solar_Co___Ltd___JKMS310M_60L_EP__240V_</t>
  </si>
  <si>
    <t>Jinko_Solar_Co___Ltd___JKMS315M_60BL_EP__208V_</t>
  </si>
  <si>
    <t>Jinko_Solar_Co___Ltd___JKMS315M_60BL_EP__240V_</t>
  </si>
  <si>
    <t>Jinko_Solar_Co___Ltd___JKMS315M_60L_EP__208V_</t>
  </si>
  <si>
    <t>Jinko_Solar_Co___Ltd___JKMS315M_60L_EP__240V_</t>
  </si>
  <si>
    <t>Jinko_Solar_Co___Ltd___JKMS320M_60BL_EP__208V_</t>
  </si>
  <si>
    <t>Jinko_Solar_Co___Ltd___JKMS320M_60BL_EP__240V_</t>
  </si>
  <si>
    <t>Jinko_Solar_Co___Ltd___JKMS320M_60L_EP__208V_</t>
  </si>
  <si>
    <t>Jinko_Solar_Co___Ltd___JKMS320M_60L_EP__240V_</t>
  </si>
  <si>
    <t>Jinko_Solar_Co___Ltd___JKMS325M_60BL_EP__208V_</t>
  </si>
  <si>
    <t>Jinko_Solar_Co___Ltd___JKMS325M_60BL_EP__240V_</t>
  </si>
  <si>
    <t>Jinko_Solar_Co___Ltd___JKMS325M_60L_EP__208V_</t>
  </si>
  <si>
    <t>Jinko_Solar_Co___Ltd___JKMS325M_60L_EP__240V_</t>
  </si>
  <si>
    <t>Jinko_Solar_Co___Ltd___JKMS330M_60L_EP__208V_</t>
  </si>
  <si>
    <t>Jinko_Solar_Co___Ltd___JKMS330M_60L_EP__240V_</t>
  </si>
  <si>
    <t>Jinko_Solar_Co___Ltd__JKMS305M_60BL_EP_Q__240V__</t>
  </si>
  <si>
    <t>Jinko_Solar_Co___Ltd__JKMS305M_60L_EP_Q__240V__</t>
  </si>
  <si>
    <t>Jinko_Solar_Co___Ltd__JKMS310M_60BL_EP_Q__208V__</t>
  </si>
  <si>
    <t>Jinko_Solar_Co___Ltd__JKMS310M_60L_EP_Q__208V__</t>
  </si>
  <si>
    <t>Jinko_Solar_Co___Ltd__JKMS315M_60BL_EP_Q__208V__</t>
  </si>
  <si>
    <t>Jinko_Solar_Co___Ltd__JKMS315M_60L_EP_Q__208V__</t>
  </si>
  <si>
    <t>Jinko_Solar_Co___Ltd__JKMS320M_60BL_EP_Q__208V__</t>
  </si>
  <si>
    <t>Jinko_Solar_Co___Ltd__JKMS320M_60BL_EP_Q__240V__</t>
  </si>
  <si>
    <t>Jinko_Solar_Co___Ltd__JKMS320M_60L_EP_Q__208V__</t>
  </si>
  <si>
    <t>Jinko_Solar_Co___Ltd__JKMS320M_60L_EP_Q__240V__</t>
  </si>
  <si>
    <t>Jinko_Solar_Co___Ltd__JKMS325M_60BL_EP_Q__208V__</t>
  </si>
  <si>
    <t>Jinko_Solar_Co___Ltd__JKMS325M_60L_EP_Q__208V__</t>
  </si>
  <si>
    <t>Jinko_Solar_Co___Ltd__JKMS330M_60L_EP_Q__208V__</t>
  </si>
  <si>
    <t>KACO__KACO_blueplanet_1000_TL3_1000_TL3_M1_GM_OD_USX0</t>
  </si>
  <si>
    <t>KACO__KACO_blueplanet_1500_TL3_M1_GM_OD_USX0</t>
  </si>
  <si>
    <t>KACO__KACO_blueplanet_2200_TL3_M1_GM_OD_USX0</t>
  </si>
  <si>
    <t>KACO__KACO_blueplanet_750_TL3_750_TL3_M1_GM_OD_USX0</t>
  </si>
  <si>
    <t>KACO__KACO_blueplanet_875_TL3_875_TL3_M1_GM_OD_USX0</t>
  </si>
  <si>
    <t>KACO__XP100U_H2__480V_</t>
  </si>
  <si>
    <t>KACO__XP100U_H4__480V_</t>
  </si>
  <si>
    <t>KACO__XP10U_H4___PSD___480V_</t>
  </si>
  <si>
    <t>KACO__XP42U_H2__208V_</t>
  </si>
  <si>
    <t>KACO__XP500U_TL</t>
  </si>
  <si>
    <t>KACO__XP50U_H4__480V_</t>
  </si>
  <si>
    <t>KACO__XP550U_TL</t>
  </si>
  <si>
    <t>KACO__blueplanet_10_0_TL3__480V_</t>
  </si>
  <si>
    <t>KACO__blueplanet_1501xi__240V_</t>
  </si>
  <si>
    <t>KACO__blueplanet_1502x__208V_</t>
  </si>
  <si>
    <t>KACO__blueplanet_1502x__240V_</t>
  </si>
  <si>
    <t>KACO__blueplanet_1502xi__208V_</t>
  </si>
  <si>
    <t>KACO__blueplanet_1502xi__240V_</t>
  </si>
  <si>
    <t>KACO__blueplanet_2_0_TL1_M1_WM_OD_US3x__208V_</t>
  </si>
  <si>
    <t>KACO__blueplanet_2_0_TL1_M1_WM_OD_US3x__240V_</t>
  </si>
  <si>
    <t>KACO__blueplanet_2502x__208V_</t>
  </si>
  <si>
    <t>KACO__blueplanet_2502x__240V_</t>
  </si>
  <si>
    <t>KACO__blueplanet_2502xi__208V_</t>
  </si>
  <si>
    <t>KACO__blueplanet_2502xi__240V_</t>
  </si>
  <si>
    <t>KACO__blueplanet_2901xi__240V_</t>
  </si>
  <si>
    <t>KACO__blueplanet_3_0_TL1_M1_WM_OD_US3x__208V_</t>
  </si>
  <si>
    <t>KACO__blueplanet_3_0_TL1_M1_WM_OD_US3x__240V_</t>
  </si>
  <si>
    <t>KACO__blueplanet_32_0_TL3_M1__480V_</t>
  </si>
  <si>
    <t>KACO__blueplanet_32_0_TL3_M3__480V_</t>
  </si>
  <si>
    <t>KACO__blueplanet_3502x__208V_</t>
  </si>
  <si>
    <t>KACO__blueplanet_3502x__240V_</t>
  </si>
  <si>
    <t>KACO__blueplanet_3502xi__208V_</t>
  </si>
  <si>
    <t>KACO__blueplanet_3502xi__240V_</t>
  </si>
  <si>
    <t>KACO__blueplanet_3601xi__240V_</t>
  </si>
  <si>
    <t>KACO__blueplanet_4_0_TL1_M1_WM_OD_US3x__208V_</t>
  </si>
  <si>
    <t>KACO__blueplanet_4_0_TL1_M1_WM_OD_US3x__240V_</t>
  </si>
  <si>
    <t>KACO__blueplanet_40_0_TL3_M1__480V_</t>
  </si>
  <si>
    <t>KACO__blueplanet_40_0_TL3_M3__480V_</t>
  </si>
  <si>
    <t>KACO__blueplanet_5_0_TL1_M1_WM_OD_US3x__208V_</t>
  </si>
  <si>
    <t>KACO__blueplanet_5_0_TL1_M1_WM_OD_US3x__240V_</t>
  </si>
  <si>
    <t>KACO__blueplanet_50_0_TL3_M1__480V_</t>
  </si>
  <si>
    <t>KACO__blueplanet_50_0_TL3_M3__480V_</t>
  </si>
  <si>
    <t>KACO__blueplanet_5002x__208V_</t>
  </si>
  <si>
    <t>KACO__blueplanet_5002x__240V_</t>
  </si>
  <si>
    <t>KACO__blueplanet_5002xi__208V_</t>
  </si>
  <si>
    <t>KACO__blueplanet_5002xi__240V_</t>
  </si>
  <si>
    <t>KACO__blueplanet_6400M__208V_</t>
  </si>
  <si>
    <t>KACO__blueplanet_6400M__240V_</t>
  </si>
  <si>
    <t>KACO__blueplanet_6400x__208V_</t>
  </si>
  <si>
    <t>KACO__blueplanet_6400x__240V_</t>
  </si>
  <si>
    <t>KACO__blueplanet_6400xi__208V_</t>
  </si>
  <si>
    <t>KACO__blueplanet_6400xi__240V_</t>
  </si>
  <si>
    <t>KACO__blueplanet_7600M__208V_</t>
  </si>
  <si>
    <t>KACO__blueplanet_7600M__240V_</t>
  </si>
  <si>
    <t>KACO__blueplanet_7600x__208V_</t>
  </si>
  <si>
    <t>KACO__blueplanet_7600x__240V_</t>
  </si>
  <si>
    <t>KACO__blueplanet_7600xi__208V_</t>
  </si>
  <si>
    <t>KACO__blueplanet_7600xi__240V_</t>
  </si>
  <si>
    <t>KACO__blueplanet_Ultraverter_250</t>
  </si>
  <si>
    <t>Kostal_Solar_Electric__Piko_5_3_US</t>
  </si>
  <si>
    <t>LG_Electronics_Inc___LG295A1C_B3__208V_</t>
  </si>
  <si>
    <t>LG_Electronics_Inc___LG295A1C_B3__240V_</t>
  </si>
  <si>
    <t>LG_Electronics_Inc___LG295A1W_B3__208V_</t>
  </si>
  <si>
    <t>LG_Electronics_Inc___LG295A1W_B3__240V_</t>
  </si>
  <si>
    <t>LG_Electronics_Inc___LG300A1C_B3__208V_</t>
  </si>
  <si>
    <t>LG_Electronics_Inc___LG300A1C_B3__240V_</t>
  </si>
  <si>
    <t>LG_Electronics_Inc___LG300A1W_B3__208V_</t>
  </si>
  <si>
    <t>LG_Electronics_Inc___LG300A1W_B3__240V_</t>
  </si>
  <si>
    <t>LG_Electronics_Inc___LG305A1C_B3__208V_</t>
  </si>
  <si>
    <t>LG_Electronics_Inc___LG305A1C_B3__240V_</t>
  </si>
  <si>
    <t>LG_Electronics_Inc___LG305A1W_B3__208V_</t>
  </si>
  <si>
    <t>LG_Electronics_Inc___LG305A1W_B3__240V_</t>
  </si>
  <si>
    <t>LG_Electronics_Inc___LM305UE_G1__208V_</t>
  </si>
  <si>
    <t>LG_Electronics_Inc___LM305UE_G1__240V_</t>
  </si>
  <si>
    <t>LeadSolar_Energy_Co___Ltd__LS1400_240V__240V_</t>
  </si>
  <si>
    <t>LeadSolar_Energy_Co___Ltd__LS560__240V_</t>
  </si>
  <si>
    <t>LeadSolar_Energy_Co___Ltd__LS600ES__277V_</t>
  </si>
  <si>
    <t>LeadSolar_Energy_Co___Ltd__LS650S__277V_</t>
  </si>
  <si>
    <t>LeadSolar_Energy_Co___Ltd__LS700S__277V_</t>
  </si>
  <si>
    <t>LeadSolar_Energy_Co___Ltd__LS700TS_208__208V_</t>
  </si>
  <si>
    <t>LeadSolar_Energy_Co___Ltd__LS700TS_240__240V_</t>
  </si>
  <si>
    <t>Leatec_Fine_Ceramics__CM21_0113__240V_</t>
  </si>
  <si>
    <t>Lixma_Tech__LSI4000__240V_</t>
  </si>
  <si>
    <t>Mage_Solar_USA__POWERTEC_Plus_250___6_PL_US_AC__208V_</t>
  </si>
  <si>
    <t>Mage_Solar_USA__POWERTEC_Plus_250___6_PL_US_AC__240V_</t>
  </si>
  <si>
    <t>Mage_Solar__POWERTEC_Plus_240___6_PL_US_AC__240V_</t>
  </si>
  <si>
    <t>Mage_Solar__POWERTEC_Plus_245___6_PL_US_AC__240V_</t>
  </si>
  <si>
    <t>Ming_Shen_Energy_Technology__EnerBridge_Emi_301RD__240V_</t>
  </si>
  <si>
    <t>Mohr_Power__MPS1100EVR__120V_</t>
  </si>
  <si>
    <t>Mohr_Power__MPS2000EVR__240V_</t>
  </si>
  <si>
    <t>Mohr_Power__MPS2500__240V_</t>
  </si>
  <si>
    <t>Mohr_Power__MPS3000__240V_</t>
  </si>
  <si>
    <t>Mohr_Power__MPS3500__240V_</t>
  </si>
  <si>
    <t>Mohr_Power__MPS4600__208V_</t>
  </si>
  <si>
    <t>Mohr_Power__MPS4800__240V_</t>
  </si>
  <si>
    <t>Mohr_Power__MPS5200__240V_</t>
  </si>
  <si>
    <t>Motech_Industries__PVMate_2900U__208V_</t>
  </si>
  <si>
    <t>Motech_Industries__PVMate_2900U__240V_</t>
  </si>
  <si>
    <t>Motech_Industries__PVMate_2900U_POS__208V_</t>
  </si>
  <si>
    <t>Motech_Industries__PVMate_2900U_POS__240V_</t>
  </si>
  <si>
    <t>Motech_Industries__PVMate_3000U__208V_</t>
  </si>
  <si>
    <t>Motech_Industries__PVMate_3000U__240V_</t>
  </si>
  <si>
    <t>Motech_Industries__PVMate_3000U_PG__208V_</t>
  </si>
  <si>
    <t>Motech_Industries__PVMate_3000U_PG__240V_</t>
  </si>
  <si>
    <t>Motech_Industries__PVMate_3840U__208V_</t>
  </si>
  <si>
    <t>Motech_Industries__PVMate_3840U__240V_</t>
  </si>
  <si>
    <t>Motech_Industries__PVMate_3840U_POS__208V_</t>
  </si>
  <si>
    <t>Motech_Industries__PVMate_3840U_POS__240V_</t>
  </si>
  <si>
    <t>Motech_Industries__PVMate_3900U__208V_</t>
  </si>
  <si>
    <t>Motech_Industries__PVMate_3900U__240V_</t>
  </si>
  <si>
    <t>Motech_Industries__PVMate_3900U_POS__208V_</t>
  </si>
  <si>
    <t>Motech_Industries__PVMate_3900U_POS__240V_</t>
  </si>
  <si>
    <t>Motech_Industries__PVMate_4000U__208V_</t>
  </si>
  <si>
    <t>Motech_Industries__PVMate_4000U__240V_</t>
  </si>
  <si>
    <t>Motech_Industries__PVMate_4000U_PG__208V_</t>
  </si>
  <si>
    <t>Motech_Industries__PVMate_4000U_PG__240V_</t>
  </si>
  <si>
    <t>Motech_Industries__PVMate_4900U__208V_</t>
  </si>
  <si>
    <t>Motech_Industries__PVMate_4900U__240V_</t>
  </si>
  <si>
    <t>Motech_Industries__PVMate_4900U_POS__208V_</t>
  </si>
  <si>
    <t>Motech_Industries__PVMate_4900U_POS__240V_</t>
  </si>
  <si>
    <t>Motech_Industries__PVMate_5000U__208V_</t>
  </si>
  <si>
    <t>Motech_Industries__PVMate_5000U__240V_</t>
  </si>
  <si>
    <t>Motech_Industries__PVMate_5000U_PG__208V_</t>
  </si>
  <si>
    <t>Motech_Industries__PVMate_5000U_PG__240V_</t>
  </si>
  <si>
    <t>Motech_Industries__PVMate_5300U__208V_</t>
  </si>
  <si>
    <t>Motech_Industries__PVMate_5300U__240V_</t>
  </si>
  <si>
    <t>Motech_Industries__PVMate_5300U_POS__208V_</t>
  </si>
  <si>
    <t>Motech_Industries__PVMate_5300U_POS__240V_</t>
  </si>
  <si>
    <t>Motech_Industries__PVMate_6500U__208V_</t>
  </si>
  <si>
    <t>Motech_Industries__PVMate_6500U__240V_</t>
  </si>
  <si>
    <t>Motech_Industries__PVMate_6500U__277V_</t>
  </si>
  <si>
    <t>Motech_Industries__PVMate_7500U__208V_</t>
  </si>
  <si>
    <t>Motech_Industries__PVMate_7500U__240V_</t>
  </si>
  <si>
    <t>Motech_Industries__PVMate_7500U__277V_</t>
  </si>
  <si>
    <t>Nextronex_Energy_Systems__Ray_Max_150</t>
  </si>
  <si>
    <t>Nidec_ASI__PV800A60UNO04LNU0NN__600V_</t>
  </si>
  <si>
    <t>Ningbo_Ginlong_Technologies_Co___Ltd___GCI_1_5K_2G_H_US__208V_</t>
  </si>
  <si>
    <t>Ningbo_Ginlong_Technologies_Co___Ltd___GCI_1_5K_2G_H_US__240V_</t>
  </si>
  <si>
    <t>Ningbo_Ginlong_Technologies_Co___Ltd___GCI_1_5K_2G_W_US__208V_</t>
  </si>
  <si>
    <t>Ningbo_Ginlong_Technologies_Co___Ltd___GCI_1_5K_2G_W_US__240V_</t>
  </si>
  <si>
    <t>Ningbo_Ginlong_Technologies_Co___Ltd___GCI_1K_2G_H_US__208V_</t>
  </si>
  <si>
    <t>Ningbo_Ginlong_Technologies_Co___Ltd___GCI_1K_2G_H_US__240V_</t>
  </si>
  <si>
    <t>Ningbo_Ginlong_Technologies_Co___Ltd___GCI_1K_2G_W_US__208V_</t>
  </si>
  <si>
    <t>Ningbo_Ginlong_Technologies_Co___Ltd___GCI_1K_2G_W_US__240V_</t>
  </si>
  <si>
    <t>Ningbo_Ginlong_Technologies_Co___Ltd___GCI_2_5K_2G_H_US__208V_</t>
  </si>
  <si>
    <t>Ningbo_Ginlong_Technologies_Co___Ltd___GCI_2_5K_2G_H_US__240V_</t>
  </si>
  <si>
    <t>Ningbo_Ginlong_Technologies_Co___Ltd___GCI_2_5K_2G_W_US__208V_</t>
  </si>
  <si>
    <t>Ningbo_Ginlong_Technologies_Co___Ltd___GCI_2_5K_2G_W_US__240V_</t>
  </si>
  <si>
    <t>Ningbo_Ginlong_Technologies_Co___Ltd___GCI_2K__240V_</t>
  </si>
  <si>
    <t>Ningbo_Ginlong_Technologies_Co___Ltd___GCI_2K_2G_H_US__208V_</t>
  </si>
  <si>
    <t>Ningbo_Ginlong_Technologies_Co___Ltd___GCI_2K_2G_H_US__240V_</t>
  </si>
  <si>
    <t>Ningbo_Ginlong_Technologies_Co___Ltd___GCI_2K_2G_W_US__208V_</t>
  </si>
  <si>
    <t>Ningbo_Ginlong_Technologies_Co___Ltd___GCI_2K_2G_W_US__240V_</t>
  </si>
  <si>
    <t>Ningbo_Ginlong_Technologies_Co___Ltd___GCI_3_6K_2G_H_US__208V_</t>
  </si>
  <si>
    <t>Ningbo_Ginlong_Technologies_Co___Ltd___GCI_3_6K_2G_H_US__240V_</t>
  </si>
  <si>
    <t>Ningbo_Ginlong_Technologies_Co___Ltd___GCI_3_6K_2G_W_US__208V_</t>
  </si>
  <si>
    <t>Ningbo_Ginlong_Technologies_Co___Ltd___GCI_3_6K_2G_W_US__240V_</t>
  </si>
  <si>
    <t>Ningbo_Ginlong_Technologies_Co___Ltd___GCI_3K_2G_H_US__208V_</t>
  </si>
  <si>
    <t>Ningbo_Ginlong_Technologies_Co___Ltd___GCI_3K_2G_H_US__240V_</t>
  </si>
  <si>
    <t>Ningbo_Ginlong_Technologies_Co___Ltd___GCI_3K_2G_W_US__208V_</t>
  </si>
  <si>
    <t>Ningbo_Ginlong_Technologies_Co___Ltd___GCI_3K_2G_W_US__240V_</t>
  </si>
  <si>
    <t>Ningbo_Ginlong_Technologies_Co___Ltd___GCI_4_6K_2G_H_US__208V_</t>
  </si>
  <si>
    <t>Ningbo_Ginlong_Technologies_Co___Ltd___GCI_4_6K_2G_H_US__240V_</t>
  </si>
  <si>
    <t>Ningbo_Ginlong_Technologies_Co___Ltd___GCI_4_6K_2G_W_US__208V_</t>
  </si>
  <si>
    <t>Ningbo_Ginlong_Technologies_Co___Ltd___GCI_4_6K_2G_W_US__240V_</t>
  </si>
  <si>
    <t>Ningbo_Ginlong_Technologies_Co___Ltd___GCI_4K_2G_H_US__208V_</t>
  </si>
  <si>
    <t>Ningbo_Ginlong_Technologies_Co___Ltd___GCI_4K_2G_H_US__240V_</t>
  </si>
  <si>
    <t>Ningbo_Ginlong_Technologies_Co___Ltd___GCI_4K_2G_W_US__208V_</t>
  </si>
  <si>
    <t>Ningbo_Ginlong_Technologies_Co___Ltd___GCI_4K_2G_W_US__240V_</t>
  </si>
  <si>
    <t>Ningbo_Ginlong_Technologies_Co___Ltd___GCI_5K_2G_H_US__208V_</t>
  </si>
  <si>
    <t>Ningbo_Ginlong_Technologies_Co___Ltd___GCI_5K_2G_H_US__240V_</t>
  </si>
  <si>
    <t>Ningbo_Ginlong_Technologies_Co___Ltd___GCI_5K_2G_W_US__208V_</t>
  </si>
  <si>
    <t>Ningbo_Ginlong_Technologies_Co___Ltd___GCI_5K_2G_W_US__240V_</t>
  </si>
  <si>
    <t>Ningbo_Ginlong_Technologies_Co___Ltd___GCI_5K_DB__240V_</t>
  </si>
  <si>
    <t>Ningbo_Ginlong_Technologies_Co___Ltd___GCI_5K_W__240V_</t>
  </si>
  <si>
    <t>Ningbo_Ginlong_Technologies_Co___Ltd___Solis_5000_DB__240V_</t>
  </si>
  <si>
    <t>Ningbo_Ginlong_Technologies_Co___Ltd___Solis_1_5K_2G_US__208V_</t>
  </si>
  <si>
    <t>Ningbo_Ginlong_Technologies_Co___Ltd___Solis_1_5K_2G_US__240V_</t>
  </si>
  <si>
    <t>Ningbo_Ginlong_Technologies_Co___Ltd___Solis_10K_US__480V_</t>
  </si>
  <si>
    <t>Ningbo_Ginlong_Technologies_Co___Ltd___Solis_15K_US__480V_</t>
  </si>
  <si>
    <t>Ningbo_Ginlong_Technologies_Co___Ltd___Solis_1K_2G_US__208V_</t>
  </si>
  <si>
    <t>Ningbo_Ginlong_Technologies_Co___Ltd___Solis_1K_2G_US__240V_</t>
  </si>
  <si>
    <t>Ningbo_Ginlong_Technologies_Co___Ltd___Solis_1P10K_4G_US</t>
  </si>
  <si>
    <t>Ningbo_Ginlong_Technologies_Co___Ltd___Solis_1P2_5K_4G_US__240V_</t>
  </si>
  <si>
    <t>Ningbo_Ginlong_Technologies_Co___Ltd___Solis_1P3_6K_4G_US__240V_</t>
  </si>
  <si>
    <t>Ningbo_Ginlong_Technologies_Co___Ltd___Solis_1P3K_4G_US__240V_</t>
  </si>
  <si>
    <t>Ningbo_Ginlong_Technologies_Co___Ltd___Solis_1P4_6K_4G_US__240V_</t>
  </si>
  <si>
    <t>Ningbo_Ginlong_Technologies_Co___Ltd___Solis_1P4K_4G_US__240V_</t>
  </si>
  <si>
    <t>Ningbo_Ginlong_Technologies_Co___Ltd___Solis_1P5K_4G_US__240V_</t>
  </si>
  <si>
    <t>Ningbo_Ginlong_Technologies_Co___Ltd___Solis_1P6K_4G_US</t>
  </si>
  <si>
    <t>Ningbo_Ginlong_Technologies_Co___Ltd___Solis_1P6K2_4G_US__240V_</t>
  </si>
  <si>
    <t>Ningbo_Ginlong_Technologies_Co___Ltd___Solis_1P7_6K_4G_US</t>
  </si>
  <si>
    <t>Ningbo_Ginlong_Technologies_Co___Ltd___Solis_1P7K_4G_US__240V_</t>
  </si>
  <si>
    <t>Ningbo_Ginlong_Technologies_Co___Ltd___Solis_1P8K_4G_US</t>
  </si>
  <si>
    <t>Ningbo_Ginlong_Technologies_Co___Ltd___Solis_1P9K_4G_US</t>
  </si>
  <si>
    <t>Ningbo_Ginlong_Technologies_Co___Ltd___Solis_2_5K_2G_US__208V_</t>
  </si>
  <si>
    <t>Ningbo_Ginlong_Technologies_Co___Ltd___Solis_2_5K_2G_US__240V_</t>
  </si>
  <si>
    <t>Ningbo_Ginlong_Technologies_Co___Ltd___Solis_20K_US__480V_</t>
  </si>
  <si>
    <t>Ningbo_Ginlong_Technologies_Co___Ltd___Solis_25K_US__480V_</t>
  </si>
  <si>
    <t>Ningbo_Ginlong_Technologies_Co___Ltd___Solis_2K_2G_US__208V_</t>
  </si>
  <si>
    <t>Ningbo_Ginlong_Technologies_Co___Ltd___Solis_2K_2G_US__240V_</t>
  </si>
  <si>
    <t>Ningbo_Ginlong_Technologies_Co___Ltd___Solis_3_6K_2G_US__208V_</t>
  </si>
  <si>
    <t>Ningbo_Ginlong_Technologies_Co___Ltd___Solis_3_6K_2G_US__240V_</t>
  </si>
  <si>
    <t>Ningbo_Ginlong_Technologies_Co___Ltd___Solis_30K_US__480V_</t>
  </si>
  <si>
    <t>Ningbo_Ginlong_Technologies_Co___Ltd___Solis_36K_US__480V_</t>
  </si>
  <si>
    <t>Ningbo_Ginlong_Technologies_Co___Ltd___Solis_3K_2G_US__208V_</t>
  </si>
  <si>
    <t>Ningbo_Ginlong_Technologies_Co___Ltd___Solis_3K_2G_US__240V_</t>
  </si>
  <si>
    <t>Ningbo_Ginlong_Technologies_Co___Ltd___Solis_4_6K_2G_US__208V_</t>
  </si>
  <si>
    <t>Ningbo_Ginlong_Technologies_Co___Ltd___Solis_4_6K_2G_US__240V_</t>
  </si>
  <si>
    <t>Ningbo_Ginlong_Technologies_Co___Ltd___Solis_40K_US__480V_</t>
  </si>
  <si>
    <t>Ningbo_Ginlong_Technologies_Co___Ltd___Solis_40K_US_F__480V_</t>
  </si>
  <si>
    <t>Ningbo_Ginlong_Technologies_Co___Ltd___Solis_4K_2G_US__208V_</t>
  </si>
  <si>
    <t>Ningbo_Ginlong_Technologies_Co___Ltd___Solis_4K_2G_US__240V_</t>
  </si>
  <si>
    <t>Ningbo_Ginlong_Technologies_Co___Ltd___Solis_50K_US__480V_</t>
  </si>
  <si>
    <t>Ningbo_Ginlong_Technologies_Co___Ltd___Solis_50K_US_F__480V_</t>
  </si>
  <si>
    <t>Ningbo_Ginlong_Technologies_Co___Ltd___Solis_5K_2G_US__208V_</t>
  </si>
  <si>
    <t>Ningbo_Ginlong_Technologies_Co___Ltd___Solis_5K_2G_US__240V_</t>
  </si>
  <si>
    <t>Ningbo_Ginlong_Technologies_Co___Ltd___Solis_60K_US_F__480V_</t>
  </si>
  <si>
    <t>Ningbo_Ginlong_Technologies_Co___Ltd___Solis_66K_US_F__480V_</t>
  </si>
  <si>
    <t>Ningbo_Ginlong_Technologies_Co___Ltd___Solis_6K_US_480_Vac__480V_</t>
  </si>
  <si>
    <t>Northern_Electric_&amp;_Power_Co___Ltd__BDM_300_208A__208V_</t>
  </si>
  <si>
    <t>Northern_Electric_&amp;_Power_Co___Ltd__BDM_300_240A__240V_</t>
  </si>
  <si>
    <t>Northern_Electric_&amp;_Power__BDM_250_208A__208V_</t>
  </si>
  <si>
    <t>Northern_Electric_&amp;_Power__BDM_250_240A__240V_</t>
  </si>
  <si>
    <t>Northern_Electric__BDM_300X2_208A__208V_</t>
  </si>
  <si>
    <t>Northern_Electric__BDM_300X2_240A__240V_</t>
  </si>
  <si>
    <t>OPTI_International__GT_1500__208V_</t>
  </si>
  <si>
    <t>OPTI_International__GT_1500__240V_</t>
  </si>
  <si>
    <t>OPTI_International__GT_2000__208V_</t>
  </si>
  <si>
    <t>OPTI_International__GT_2000__240V_</t>
  </si>
  <si>
    <t>OPTI_International__GT_3000__208V_</t>
  </si>
  <si>
    <t>OPTI_International__GT_3000__240V_</t>
  </si>
  <si>
    <t>OPTI_Solar__GT_4000__208V_</t>
  </si>
  <si>
    <t>OPTI_Solar__GT_4000__240V_</t>
  </si>
  <si>
    <t>Open_Energy__Solar_Save_1100__240V_</t>
  </si>
  <si>
    <t>Open_Energy__Solar_Save_2000__240V_</t>
  </si>
  <si>
    <t>Open_Energy__Solar_Save_2500__240V_</t>
  </si>
  <si>
    <t>Open_Energy__Solar_Save_3500__240V_</t>
  </si>
  <si>
    <t>Open_Energy__Solar_Save_4600__208V_</t>
  </si>
  <si>
    <t>Open_Energy__Solar_Save_4800__240V_</t>
  </si>
  <si>
    <t>Open_Energy__Solar_Save_5200__240V_</t>
  </si>
  <si>
    <t>OutBack_Power_Technologies___Inc___FXR3048A</t>
  </si>
  <si>
    <t>OutBack_Power_Technologies___Inc___GS4048A</t>
  </si>
  <si>
    <t>OutBack_Power_Technologies___Inc___GS8048</t>
  </si>
  <si>
    <t>OutBack_Power_Technologies___Inc___GS8048A</t>
  </si>
  <si>
    <t>OutBack_Power_Technologies___Inc___GTFX3048</t>
  </si>
  <si>
    <t>OutBack_Power_Technologies___Inc___GVFX3524</t>
  </si>
  <si>
    <t>OutBack_Power_Technologies___Inc___GVFX3648</t>
  </si>
  <si>
    <t>OutBack_Power_Technologies___Inc___VFXR3524A</t>
  </si>
  <si>
    <t>OutBack_Power_Technologies___Inc___VFXR3648A</t>
  </si>
  <si>
    <t>PV_Powered__PVP100_kW_208__208V_</t>
  </si>
  <si>
    <t>PV_Powered__PVP100_kW_480__480V_</t>
  </si>
  <si>
    <t>PV_Powered__PVP100KW_600__600V_</t>
  </si>
  <si>
    <t>PV_Powered__PVP1100</t>
  </si>
  <si>
    <t>PV_Powered__PVP1100EVR__120V_</t>
  </si>
  <si>
    <t>PV_Powered__PVP2000__120V_</t>
  </si>
  <si>
    <t>PV_Powered__PVP2000EVR__240V_</t>
  </si>
  <si>
    <t>PV_Powered__PVP2500__240V_</t>
  </si>
  <si>
    <t>PV_Powered__PVP250KW_480__480V_</t>
  </si>
  <si>
    <t>PV_Powered__PVP250KW_600__600V_</t>
  </si>
  <si>
    <t>PV_Powered__PVP260KW__480V_</t>
  </si>
  <si>
    <t>PV_Powered__PVP260KW_LV__480V_</t>
  </si>
  <si>
    <t>PV_Powered__PVP2800_208__208V_</t>
  </si>
  <si>
    <t>PV_Powered__PVP3000__240V_</t>
  </si>
  <si>
    <t>PV_Powered__PVP30KW_208__208V_</t>
  </si>
  <si>
    <t>PV_Powered__PVP30KW_480__480V_</t>
  </si>
  <si>
    <t>PV_Powered__PVP30KW_LV_208__208V_</t>
  </si>
  <si>
    <t>PV_Powered__PVP30KW_LV_480__480V_</t>
  </si>
  <si>
    <t>PV_Powered__PVP35_kW_208__208V_</t>
  </si>
  <si>
    <t>PV_Powered__PVP35_kW_480__480V_</t>
  </si>
  <si>
    <t>PV_Powered__PVP35_kW_600__600V_</t>
  </si>
  <si>
    <t>PV_Powered__PVP3500__240V_</t>
  </si>
  <si>
    <t>PV_Powered__PVP4600__240V_</t>
  </si>
  <si>
    <t>PV_Powered__PVP4800__240V_</t>
  </si>
  <si>
    <t>PV_Powered__PVP50KW_208__208V_</t>
  </si>
  <si>
    <t>PV_Powered__PVP50KW_480__480V_</t>
  </si>
  <si>
    <t>PV_Powered__PVP50KW_600__600V_</t>
  </si>
  <si>
    <t>PV_Powered__PVP5200__240V_</t>
  </si>
  <si>
    <t>PV_Powered__PVP75KW_208__208V_</t>
  </si>
  <si>
    <t>PV_Powered__PVP75KW_480__480V_</t>
  </si>
  <si>
    <t>PV_Powered__PVP75KW_600__600V_</t>
  </si>
  <si>
    <t>Perfect_Galaxy_International_Ltd___EQX0500UV320XP_N_</t>
  </si>
  <si>
    <t>Perfect_Galaxy_International_Ltd__EQMX0500UV320XN__320V_</t>
  </si>
  <si>
    <t>Perfect_Galaxy_International_Ltd__EQMX0500UV320XP__320V_</t>
  </si>
  <si>
    <t>Perfect_Galaxy_International_Ltd__EQMX0630UV400XN__400V_</t>
  </si>
  <si>
    <t>Perfect_Galaxy_International_Ltd__EQMX0630UV400XP__400V_</t>
  </si>
  <si>
    <t>Perfect_Galaxy__AE_100_60_PV_A__480V_</t>
  </si>
  <si>
    <t>Perfect_Galaxy__AE_100_60_PV_A_HE__480V_</t>
  </si>
  <si>
    <t>Perfect_Galaxy__AE_100_60_PV_D__208V_</t>
  </si>
  <si>
    <t>Perfect_Galaxy__AE_100_60_PV_F__240V_</t>
  </si>
  <si>
    <t>Perfect_Galaxy__AE_135_60_PV_A__480V_</t>
  </si>
  <si>
    <t>Perfect_Galaxy__AE_135_60_PV_D__208V_</t>
  </si>
  <si>
    <t>Perfect_Galaxy__AE_225_60_PV_A__480V_</t>
  </si>
  <si>
    <t>Perfect_Galaxy__AE_225_60_PV_D__208V_</t>
  </si>
  <si>
    <t>Perfect_Galaxy__AE_30_60_PV_A__480V_</t>
  </si>
  <si>
    <t>Perfect_Galaxy__AE_30_60_PV_D__208V_</t>
  </si>
  <si>
    <t>Perfect_Galaxy__AE_30_60_PV_E__240V_</t>
  </si>
  <si>
    <t>Perfect_Galaxy__AE_30_60_PV_F__240V_</t>
  </si>
  <si>
    <t>Perfect_Galaxy__AE_50_60_PV_A__480V_</t>
  </si>
  <si>
    <t>Perfect_Galaxy__AE_50_60_PV_D__208V_</t>
  </si>
  <si>
    <t>Perfect_Galaxy__AE_50_60_PV_F__240V_</t>
  </si>
  <si>
    <t>Perfect_Galaxy__AE_500_60_PV_A__480V_</t>
  </si>
  <si>
    <t>Perfect_Galaxy__AE_75_60_PV_A__480V_</t>
  </si>
  <si>
    <t>Perfect_Galaxy__AE_75_60_PV_D__208V_</t>
  </si>
  <si>
    <t>Perfect_Galaxy__EPP_1000_0600_32060_200X_U_N</t>
  </si>
  <si>
    <t>Perfect_Galaxy__EPP_1000_0600_32060_200X_U_P</t>
  </si>
  <si>
    <t>Perfect_Galaxy__EPP_1250_1000_52085_320X_U_N</t>
  </si>
  <si>
    <t>Perfect_Galaxy__EPP_1250_1000_52085_320X_U_P</t>
  </si>
  <si>
    <t>Perfect_Galaxy__EQX0250UV480TN__P_</t>
  </si>
  <si>
    <t>Perfect_Galaxy__EQX0500US200X_N</t>
  </si>
  <si>
    <t>Perfect_Galaxy__EQX0500US200X_P</t>
  </si>
  <si>
    <t>Perfect_Galaxy__EQX0500US480T_N</t>
  </si>
  <si>
    <t>Perfect_Galaxy__EQX0500US480T_P</t>
  </si>
  <si>
    <t>Perfect_Galaxy__EQX0500UV320XP_N_</t>
  </si>
  <si>
    <t>Perfect_Galaxy__EQX0630UV360XP_N_</t>
  </si>
  <si>
    <t>Perfect_Galaxy__EQX0750UV320XP_N_</t>
  </si>
  <si>
    <t>Perfect_Galaxy__EQX1000UV400XP_N_</t>
  </si>
  <si>
    <t>Perfect_Galaxy__PV_625_XRLS_VV_RVG</t>
  </si>
  <si>
    <t>Perfect_Galaxy__PV_625_XRLS_VV_STG</t>
  </si>
  <si>
    <t>Perfect_Galaxy__PV_680_XRLS_VV_RVG</t>
  </si>
  <si>
    <t>Perfect_Galaxy__PV_680_XRLS_VV_STG</t>
  </si>
  <si>
    <t>Perfect_Galaxy__PVS_100__208V_</t>
  </si>
  <si>
    <t>Perfect_Galaxy__PVS_100__240V_</t>
  </si>
  <si>
    <t>Perfect_Galaxy__PVS_100__480V_</t>
  </si>
  <si>
    <t>Perfect_Galaxy__PVS_1000</t>
  </si>
  <si>
    <t>Perfect_Galaxy__PVS_110_S_MT__208V_</t>
  </si>
  <si>
    <t>Perfect_Galaxy__PVS_110_S_MT__240V_</t>
  </si>
  <si>
    <t>Perfect_Galaxy__PVS_110_S_MT__480V_</t>
  </si>
  <si>
    <t>Perfect_Galaxy__PVS_135__208V_</t>
  </si>
  <si>
    <t>Perfect_Galaxy__PVS_135__240V_</t>
  </si>
  <si>
    <t>Perfect_Galaxy__PVS_135__480V_</t>
  </si>
  <si>
    <t>Perfect_Galaxy__PVS_210_S__208V_</t>
  </si>
  <si>
    <t>Perfect_Galaxy__PVS_210_S__240V_</t>
  </si>
  <si>
    <t>Perfect_Galaxy__PVS_210_S__480V_</t>
  </si>
  <si>
    <t>Perfect_Galaxy__PVS_250</t>
  </si>
  <si>
    <t>Perfect_Galaxy__PVS_250__208V_</t>
  </si>
  <si>
    <t>Perfect_Galaxy__PVS_250__240V_</t>
  </si>
  <si>
    <t>Perfect_Galaxy__PVS_250__480V_</t>
  </si>
  <si>
    <t>Perfect_Galaxy__PVS_30__208V_</t>
  </si>
  <si>
    <t>Perfect_Galaxy__PVS_30__240V_</t>
  </si>
  <si>
    <t>Perfect_Galaxy__PVS_30__480V_</t>
  </si>
  <si>
    <t>Perfect_Galaxy__PVS_375__480V_</t>
  </si>
  <si>
    <t>Perfect_Galaxy__PVS_50__208V_</t>
  </si>
  <si>
    <t>Perfect_Galaxy__PVS_50__240V_</t>
  </si>
  <si>
    <t>Perfect_Galaxy__PVS_50__480V_</t>
  </si>
  <si>
    <t>Perfect_Galaxy__PVS_50_S_MT__208V_</t>
  </si>
  <si>
    <t>Perfect_Galaxy__PVS_50_S_MT__240V_</t>
  </si>
  <si>
    <t>Perfect_Galaxy__PVS_50_S_MT__480V_</t>
  </si>
  <si>
    <t>Perfect_Galaxy__PVS_500</t>
  </si>
  <si>
    <t>Perfect_Galaxy__PVS_500__480V_</t>
  </si>
  <si>
    <t>Perfect_Galaxy__PVS_75__208V_</t>
  </si>
  <si>
    <t>Perfect_Galaxy__PVS_75__240V_</t>
  </si>
  <si>
    <t>Perfect_Galaxy__PVS_75__480V_</t>
  </si>
  <si>
    <t>Perfect_Galaxy__SDMS0100208LNIU__208V_</t>
  </si>
  <si>
    <t>Perfect_Galaxy__SDMS0100240LNIU__240V_</t>
  </si>
  <si>
    <t>Perfect_Galaxy__SDMS0100480LNIU__480V_</t>
  </si>
  <si>
    <t>Perfect_Galaxy__SDMS0500UL320XN</t>
  </si>
  <si>
    <t>Perfect_Galaxy__SDMS0500UL320XP</t>
  </si>
  <si>
    <t>Perfect_Galaxy__SDMS0500UL480TN</t>
  </si>
  <si>
    <t>Perfect_Galaxy__SDMS0500UL480TP</t>
  </si>
  <si>
    <t>Petra_Solar__103_10866_500x__120V_</t>
  </si>
  <si>
    <t>Petra_Systems__103_10400_0001__120V_</t>
  </si>
  <si>
    <t>Petra_Systems__103_10400_0002__240V_</t>
  </si>
  <si>
    <t>Phoenixtec_Power__PS240US3R__208V_</t>
  </si>
  <si>
    <t>Phoenixtec_Power__PS240US3R__240V_</t>
  </si>
  <si>
    <t>Phono_Solar_Technology__PS240M_20_U_AC</t>
  </si>
  <si>
    <t>Phono_Solar_Technology__PS240P_20_U_AC</t>
  </si>
  <si>
    <t>Phono_Solar_Technology__PS245M_20_U_AC</t>
  </si>
  <si>
    <t>Phono_Solar_Technology__PS245P_20_U_AC</t>
  </si>
  <si>
    <t>Phono_Solar_Technology__PS250M_20_U_AC</t>
  </si>
  <si>
    <t>Phono_Solar_Technology__PS250P_20_U_AC</t>
  </si>
  <si>
    <t>Phono_Solar_Technology__PS255M_20_U_AC</t>
  </si>
  <si>
    <t>Phono_Solar_Technology__PS255P_20_U_AC</t>
  </si>
  <si>
    <t>Phono_Solar_Technology__PS260M_20_U_AC</t>
  </si>
  <si>
    <t>Phono_Solar_Technology__PS260P_20_U_AC</t>
  </si>
  <si>
    <t>Pika_Energy__X3001_NA</t>
  </si>
  <si>
    <t>Power_Electronics__FS01110CU</t>
  </si>
  <si>
    <t>Power_Electronics__FS01110PU</t>
  </si>
  <si>
    <t>Power_Electronics__FS0300CU</t>
  </si>
  <si>
    <t>Power_Electronics__FS0300PU</t>
  </si>
  <si>
    <t>Power_Electronics__FS0450CU</t>
  </si>
  <si>
    <t>Power_Electronics__FS0450PU</t>
  </si>
  <si>
    <t>Power_Electronics__FS0501CU</t>
  </si>
  <si>
    <t>Power_Electronics__FS0560CU</t>
  </si>
  <si>
    <t>Power_Electronics__FS0560PU</t>
  </si>
  <si>
    <t>Power_Electronics__FS0600CU</t>
  </si>
  <si>
    <t>Power_Electronics__FS0600PU</t>
  </si>
  <si>
    <t>Power_Electronics__FS0640CU</t>
  </si>
  <si>
    <t>Power_Electronics__FS0640PU</t>
  </si>
  <si>
    <t>Power_Electronics__FS0701CU__360V_</t>
  </si>
  <si>
    <t>Power_Electronics__FS0750CU</t>
  </si>
  <si>
    <t>Power_Electronics__FS0751CU</t>
  </si>
  <si>
    <t>Power_Electronics__FS0751PU</t>
  </si>
  <si>
    <t>Power_Electronics__FS0830CU</t>
  </si>
  <si>
    <t>Power_Electronics__FS0830PU</t>
  </si>
  <si>
    <t>Power_Electronics__FS0900CU</t>
  </si>
  <si>
    <t>Power_Electronics__FS0901CU</t>
  </si>
  <si>
    <t>Power_Electronics__FS0940CU</t>
  </si>
  <si>
    <t>Power_Electronics__FS0970CU</t>
  </si>
  <si>
    <t>Power_Electronics__FS0970PU</t>
  </si>
  <si>
    <t>Power_Electronics__FS1000CU__440V_</t>
  </si>
  <si>
    <t>Power_Electronics__FS1001CU</t>
  </si>
  <si>
    <t>Power_Electronics__FS1003CU</t>
  </si>
  <si>
    <t>Power_Electronics__FS1004CU</t>
  </si>
  <si>
    <t>Power_Electronics__FS1050CU</t>
  </si>
  <si>
    <t>Power_Electronics__FS1050PU</t>
  </si>
  <si>
    <t>Power_Electronics__FS1051CU</t>
  </si>
  <si>
    <t>Power_Electronics__FS1080CU__400V_</t>
  </si>
  <si>
    <t>Power_Electronics__FS1112CU__440V_</t>
  </si>
  <si>
    <t>Power_Electronics__FS1140CU__420V_</t>
  </si>
  <si>
    <t>Power_Electronics__FS1190CU__440V_</t>
  </si>
  <si>
    <t>Power_Electronics__FS1200CU</t>
  </si>
  <si>
    <t>Power_Electronics__FS1200PU</t>
  </si>
  <si>
    <t>Power_Electronics__FS1201CU__400V_</t>
  </si>
  <si>
    <t>Power_Electronics__FS1250CU</t>
  </si>
  <si>
    <t>Power_Electronics__FS1250PU</t>
  </si>
  <si>
    <t>Power_Electronics__FS1260CU__400V_</t>
  </si>
  <si>
    <t>Power_Electronics__FS1271CU__420V_</t>
  </si>
  <si>
    <t>Power_Electronics__FS1290CU__330V_</t>
  </si>
  <si>
    <t>Power_Electronics__FS1330CU__420V_</t>
  </si>
  <si>
    <t>Power_Electronics__FS1331CU__440V_</t>
  </si>
  <si>
    <t>Power_Electronics__FS1390CU__440V_</t>
  </si>
  <si>
    <t>Power_Electronics__FS1401CU__400V_</t>
  </si>
  <si>
    <t>Power_Electronics__FS1430CU__330V_</t>
  </si>
  <si>
    <t>Power_Electronics__FS1440CU__400V_</t>
  </si>
  <si>
    <t>Power_Electronics__FS1480CU__420V_</t>
  </si>
  <si>
    <t>Power_Electronics__FS1520CU__420V_</t>
  </si>
  <si>
    <t>Power_Electronics__FS1530CU__390V_</t>
  </si>
  <si>
    <t>Power_Electronics__FS1550CU__440V_</t>
  </si>
  <si>
    <t>Power_Electronics__FS1590CU__440V_</t>
  </si>
  <si>
    <t>Power_Electronics__FS1600CU__400V_</t>
  </si>
  <si>
    <t>Power_Electronics__FS1620CU__400V_</t>
  </si>
  <si>
    <t>Power_Electronics__FS1690CU__420V_</t>
  </si>
  <si>
    <t>Power_Electronics__FS1700CU__390V_</t>
  </si>
  <si>
    <t>Power_Electronics__FS1710CU__420V_</t>
  </si>
  <si>
    <t>Power_Electronics__FS1770CU__440V_</t>
  </si>
  <si>
    <t>Power_Electronics__FS1790CU__440V_</t>
  </si>
  <si>
    <t>Power_Electronics__FS1800CU__400V_</t>
  </si>
  <si>
    <t>Power_Electronics__FS1801CU__400V_</t>
  </si>
  <si>
    <t>Power_Electronics__FS1900CU__420V_</t>
  </si>
  <si>
    <t>Power_Electronics__FS1901CU__420V_</t>
  </si>
  <si>
    <t>Power_Electronics__FS1980CU__440V_</t>
  </si>
  <si>
    <t>Power_Electronics__FS1991CU__440V_</t>
  </si>
  <si>
    <t>Power_Electronics__FS2000CU__400V_</t>
  </si>
  <si>
    <t>Power_Electronics__FS2110CU__420V_</t>
  </si>
  <si>
    <t>Power_Electronics__FS2200CU__440V_</t>
  </si>
  <si>
    <t>Power_One__MICRO_0_25_I_OUTD_US_208__208V_</t>
  </si>
  <si>
    <t>Power_One__MICRO_0_25_I_OUTD_US_240__240V_</t>
  </si>
  <si>
    <t>Power_One__MICRO_0_3_I_OUTD_US_208__208V_</t>
  </si>
  <si>
    <t>Power_One__MICRO_0_3_I_OUTD_US_240__240V_</t>
  </si>
  <si>
    <t>Power_One__MICRO_0_3HV_I_OUTD_US_208__208V_</t>
  </si>
  <si>
    <t>Power_One__MICRO_0_3HV_I_OUTD_US_240__240V_</t>
  </si>
  <si>
    <t>Power_One__PVI_10_0_I_OUTD_x_US_208_y__208V_</t>
  </si>
  <si>
    <t>Power_One__PVI_10_0_I_OUTD_x_US_480_y_z__480V_</t>
  </si>
  <si>
    <t>Power_One__PVI_12_0_I_OUTD_x_US_480_y__480V_</t>
  </si>
  <si>
    <t>Power_One__PVI_3_0_OUTD_S_US__208V_</t>
  </si>
  <si>
    <t>Power_One__PVI_3_0_OUTD_S_US__240V_</t>
  </si>
  <si>
    <t>Power_One__PVI_3_0_OUTD_S_US__277V_</t>
  </si>
  <si>
    <t>Power_One__PVI_3_0_OUTD_S_US_A__208V_</t>
  </si>
  <si>
    <t>Power_One__PVI_3_0_OUTD_S_US_A__240V_</t>
  </si>
  <si>
    <t>Power_One__PVI_3_0_OUTD_S_US_A__277V_</t>
  </si>
  <si>
    <t>Power_One__PVI_3_0_OUTD_S_US_Z__208V_</t>
  </si>
  <si>
    <t>Power_One__PVI_3_0_OUTD_S_US_Z__240V_</t>
  </si>
  <si>
    <t>Power_One__PVI_3_0_OUTD_S_US_Z__277V_</t>
  </si>
  <si>
    <t>Power_One__PVI_3_0_OUTD_S_US_Z_A__208V_</t>
  </si>
  <si>
    <t>Power_One__PVI_3_0_OUTD_S_US_Z_A__240V_</t>
  </si>
  <si>
    <t>Power_One__PVI_3_0_OUTD_S_US_Z_A__277V_</t>
  </si>
  <si>
    <t>Power_One__PVI_3_0_OUTD_US__208V_</t>
  </si>
  <si>
    <t>Power_One__PVI_3_0_OUTD_US__240V_</t>
  </si>
  <si>
    <t>Power_One__PVI_3_0_OUTD_US__277V_</t>
  </si>
  <si>
    <t>Power_One__PVI_3_6_OUTD_S_US__208V_</t>
  </si>
  <si>
    <t>Power_One__PVI_3_6_OUTD_S_US__240V_</t>
  </si>
  <si>
    <t>Power_One__PVI_3_6_OUTD_S_US__277V_</t>
  </si>
  <si>
    <t>Power_One__PVI_3_6_OUTD_S_US_A__208V_</t>
  </si>
  <si>
    <t>Power_One__PVI_3_6_OUTD_S_US_A__240V_</t>
  </si>
  <si>
    <t>Power_One__PVI_3_6_OUTD_S_US_A__277V_</t>
  </si>
  <si>
    <t>Power_One__PVI_3_6_OUTD_S_US_Z__208V_</t>
  </si>
  <si>
    <t>Power_One__PVI_3_6_OUTD_S_US_Z__240V_</t>
  </si>
  <si>
    <t>Power_One__PVI_3_6_OUTD_S_US_Z__277V_</t>
  </si>
  <si>
    <t>Power_One__PVI_3_6_OUTD_S_US_Z_A__208V_</t>
  </si>
  <si>
    <t>Power_One__PVI_3_6_OUTD_S_US_Z_A__240V_</t>
  </si>
  <si>
    <t>Power_One__PVI_3_6_OUTD_S_US_Z_A__277V_</t>
  </si>
  <si>
    <t>Power_One__PVI_3_6_OUTD_US__208V_</t>
  </si>
  <si>
    <t>Power_One__PVI_3_6_OUTD_US__240V_</t>
  </si>
  <si>
    <t>Power_One__PVI_3_6_OUTD_US__277V_</t>
  </si>
  <si>
    <t>Power_One__PVI_3_8_1_OUTD_x_US_y__208V_</t>
  </si>
  <si>
    <t>Power_One__PVI_3_8_1_OUTD_x_US_y__240V_</t>
  </si>
  <si>
    <t>Power_One__PVI_3_8_1_OUTD_x_US_y__277V_</t>
  </si>
  <si>
    <t>Power_One__PVI_3_8_OUTD_S_US__208V_</t>
  </si>
  <si>
    <t>Power_One__PVI_3_8_OUTD_S_US__240V_</t>
  </si>
  <si>
    <t>Power_One__PVI_3_8_OUTD_S_US__277V_</t>
  </si>
  <si>
    <t>Power_One__PVI_3_8_OUTD_S_US_A__208V_</t>
  </si>
  <si>
    <t>Power_One__PVI_3_8_OUTD_S_US_A__240V_</t>
  </si>
  <si>
    <t>Power_One__PVI_3_8_OUTD_S_US_A__277V_</t>
  </si>
  <si>
    <t>Power_One__PVI_3_8_OUTD_S_US_Z__208V_</t>
  </si>
  <si>
    <t>Power_One__PVI_3_8_OUTD_S_US_Z__240V_</t>
  </si>
  <si>
    <t>Power_One__PVI_3_8_OUTD_S_US_Z__277V_</t>
  </si>
  <si>
    <t>Power_One__PVI_3_8_OUTD_S_US_Z_A__208V_</t>
  </si>
  <si>
    <t>Power_One__PVI_3_8_OUTD_S_US_Z_A__240V_</t>
  </si>
  <si>
    <t>Power_One__PVI_3_8_OUTD_S_US_Z_A__277V_</t>
  </si>
  <si>
    <t>Power_One__PVI_3_8_OUTD_US__208V_</t>
  </si>
  <si>
    <t>Power_One__PVI_3_8_OUTD_US__240V_</t>
  </si>
  <si>
    <t>Power_One__PVI_3_8_OUTD_US__277V_</t>
  </si>
  <si>
    <t>Power_One__PVI_3000_I_OUTD_US__208V_</t>
  </si>
  <si>
    <t>Power_One__PVI_3000_I_OUTD_US__240V_</t>
  </si>
  <si>
    <t>Power_One__PVI_3000_I_OUTD_US_F__208V_</t>
  </si>
  <si>
    <t>Power_One__PVI_3000_I_OUTD_US_F__240V_</t>
  </si>
  <si>
    <t>Power_One__PVI_3600_OUTD_US_F__208V_</t>
  </si>
  <si>
    <t>Power_One__PVI_3600_OUTD_US_F__240V_</t>
  </si>
  <si>
    <t>Power_One__PVI_3600_US__208V_</t>
  </si>
  <si>
    <t>Power_One__PVI_3600_US__240V_</t>
  </si>
  <si>
    <t>Power_One__PVI_4_2_OUTD_S_US__208V_</t>
  </si>
  <si>
    <t>Power_One__PVI_4_2_OUTD_S_US__240V_</t>
  </si>
  <si>
    <t>Power_One__PVI_4_2_OUTD_S_US__277V_</t>
  </si>
  <si>
    <t>Power_One__PVI_4_2_OUTD_S_US_A__208V_</t>
  </si>
  <si>
    <t>Power_One__PVI_4_2_OUTD_S_US_A__240V_</t>
  </si>
  <si>
    <t>Power_One__PVI_4_2_OUTD_S_US_A__277V_</t>
  </si>
  <si>
    <t>Power_One__PVI_4_2_OUTD_S_US_Z__208V_</t>
  </si>
  <si>
    <t>Power_One__PVI_4_2_OUTD_S_US_Z__240V_</t>
  </si>
  <si>
    <t>Power_One__PVI_4_2_OUTD_S_US_Z__277V_</t>
  </si>
  <si>
    <t>Power_One__PVI_4_2_OUTD_S_US_Z_A__208V_</t>
  </si>
  <si>
    <t>Power_One__PVI_4_2_OUTD_S_US_Z_A__240V_</t>
  </si>
  <si>
    <t>Power_One__PVI_4_2_OUTD_S_US_Z_A__277V_</t>
  </si>
  <si>
    <t>Power_One__PVI_4_2_OUTD_US__208V_</t>
  </si>
  <si>
    <t>Power_One__PVI_4_2_OUTD_US__240V_</t>
  </si>
  <si>
    <t>Power_One__PVI_4_2_OUTD_US__277V_</t>
  </si>
  <si>
    <t>Power_One__PVI_4_6_1_OUTD_x_US_y__208V_</t>
  </si>
  <si>
    <t>Power_One__PVI_4_6_1_OUTD_x_US_y__240V_</t>
  </si>
  <si>
    <t>Power_One__PVI_4_6_1_OUTD_x_US_y__277V_</t>
  </si>
  <si>
    <t>Power_One__PVI_5000_OUTD_S_US_Z__208V_</t>
  </si>
  <si>
    <t>Power_One__PVI_5000_OUTD_S_US_Z__240V_</t>
  </si>
  <si>
    <t>Power_One__PVI_5000_OUTD_S_US_Z__277V_</t>
  </si>
  <si>
    <t>Power_One__PVI_5000_OUTD_S_US_Z_A__208V_</t>
  </si>
  <si>
    <t>Power_One__PVI_5000_OUTD_S_US_Z_A__240V_</t>
  </si>
  <si>
    <t>Power_One__PVI_5000_OUTD_S_US_Z_A__277V_</t>
  </si>
  <si>
    <t>Power_One__PVI_5000_OUTD_US__208V_</t>
  </si>
  <si>
    <t>Power_One__PVI_5000_OUTD_US__240V_</t>
  </si>
  <si>
    <t>Power_One__PVI_5000_OUTD_US__277V_</t>
  </si>
  <si>
    <t>Power_One__PVI_5000_OUTD_US_A__208V_</t>
  </si>
  <si>
    <t>Power_One__PVI_5000_OUTD_US_A__240V_</t>
  </si>
  <si>
    <t>Power_One__PVI_5000_OUTD_US_A__277V_</t>
  </si>
  <si>
    <t>Power_One__PVI_5000_OUTD_US_Z__208V_</t>
  </si>
  <si>
    <t>Power_One__PVI_5000_OUTD_US_Z__240V_</t>
  </si>
  <si>
    <t>Power_One__PVI_5000_OUTD_US_Z__277V_</t>
  </si>
  <si>
    <t>Power_One__PVI_5000_OUTD_US_Z_A__208V_</t>
  </si>
  <si>
    <t>Power_One__PVI_5000_OUTD_US_Z_A__240V_</t>
  </si>
  <si>
    <t>Power_One__PVI_5000_OUTD_US_Z_A__277V_</t>
  </si>
  <si>
    <t>Power_One__PVI_6000_OUTD_S_US_A__208V_</t>
  </si>
  <si>
    <t>Power_One__PVI_6000_OUTD_S_US_A__240V_</t>
  </si>
  <si>
    <t>Power_One__PVI_6000_OUTD_S_US_A__277V_</t>
  </si>
  <si>
    <t>Power_One__PVI_6000_OUTD_S_US_Z__208V_</t>
  </si>
  <si>
    <t>Power_One__PVI_6000_OUTD_S_US_Z__240V_</t>
  </si>
  <si>
    <t>Power_One__PVI_6000_OUTD_S_US_Z__277V_</t>
  </si>
  <si>
    <t>Power_One__PVI_6000_OUTD_S_US_Z_A__208V_</t>
  </si>
  <si>
    <t>Power_One__PVI_6000_OUTD_S_US_Z_A__240V_</t>
  </si>
  <si>
    <t>Power_One__PVI_6000_OUTD_S_US_Z_A__277V_</t>
  </si>
  <si>
    <t>Power_One__PVI_6000_OUTD_US__208V_</t>
  </si>
  <si>
    <t>Power_One__PVI_6000_OUTD_US__240V_</t>
  </si>
  <si>
    <t>Power_One__PVI_6000_OUTD_US__277V_</t>
  </si>
  <si>
    <t>Power_One__PVI_6000_OUTD_US_A__208V_</t>
  </si>
  <si>
    <t>Power_One__PVI_6000_OUTD_US_A__240V_</t>
  </si>
  <si>
    <t>Power_One__PVI_6000_OUTD_US_A__277V_</t>
  </si>
  <si>
    <t>Power_One__PVI_6000_OUTD_US_Z__208V_</t>
  </si>
  <si>
    <t>Power_One__PVI_6000_OUTD_US_Z__240V_</t>
  </si>
  <si>
    <t>Power_One__PVI_6000_OUTD_US_Z__277V_</t>
  </si>
  <si>
    <t>Power_One__PVI_6000_OUTD_US_Z_A__208V_</t>
  </si>
  <si>
    <t>Power_One__PVI_6000_OUTD_US_Z_A__240V_</t>
  </si>
  <si>
    <t>Power_One__PVI_6000_OUTD_US_Z_A__277V_</t>
  </si>
  <si>
    <t>Power_One__PVI_CENTRAL_100_US__208V_</t>
  </si>
  <si>
    <t>Power_One__PVI_CENTRAL_100_US__480V_</t>
  </si>
  <si>
    <t>Power_One__PVI_CENTRAL_250_US__480V_</t>
  </si>
  <si>
    <t>Power_One__PVI_CENTRAL_300_US__480V_</t>
  </si>
  <si>
    <t>Power_One__PVI_CENTRAL_50_US__208V_</t>
  </si>
  <si>
    <t>Power_One__PVI_CENTRAL_50_US__480V_</t>
  </si>
  <si>
    <t>Power_One__TRIO_20_0_TL_OUTD_S_480_A__480V_</t>
  </si>
  <si>
    <t>Power_One__TRIO_20_0_TL_OUTD_S_US_480__480V_</t>
  </si>
  <si>
    <t>Power_One__TRIO_20_0_TL_OUTD_S1_480_A__480V_</t>
  </si>
  <si>
    <t>Power_One__TRIO_20_0_TL_OUTD_S1_US_480__480V_</t>
  </si>
  <si>
    <t>Power_One__TRIO_20_0_TL_OUTD_S1A_480_A__480V_</t>
  </si>
  <si>
    <t>Power_One__TRIO_20_0_TL_OUTD_S1A_US_480__480V_</t>
  </si>
  <si>
    <t>Power_One__TRIO_20_0_TL_OUTD_S1B_480_A__480V_</t>
  </si>
  <si>
    <t>Power_One__TRIO_20_0_TL_OUTD_S1B_US_480__480V_</t>
  </si>
  <si>
    <t>Power_One__TRIO_27_6_TL_OUTD_S_480_A__480V_</t>
  </si>
  <si>
    <t>Power_One__TRIO_27_6_TL_OUTD_S_US_480__480V_</t>
  </si>
  <si>
    <t>Power_One__TRIO_27_6_TL_OUTD_S1_480_A__480V_</t>
  </si>
  <si>
    <t>Power_One__TRIO_27_6_TL_OUTD_S1_US_480__480V_</t>
  </si>
  <si>
    <t>Power_One__TRIO_27_6_TL_OUTD_S1A_480_A__480V_</t>
  </si>
  <si>
    <t>Power_One__TRIO_27_6_TL_OUTD_S1A_US_480__480V_</t>
  </si>
  <si>
    <t>Power_One__TRIO_27_6_TL_OUTD_S1B_480_A__480V_</t>
  </si>
  <si>
    <t>Power_One__TRIO_27_6_TL_OUTD_S1B_US_480__480V_</t>
  </si>
  <si>
    <t>Power_One__ULTRA_1100_TL_OUTD_1_US_690_x_y_z__690V_</t>
  </si>
  <si>
    <t>Power_One__ULTRA_1100_TL_OUTD_2_US_690_x_y_z__690V_</t>
  </si>
  <si>
    <t>Power_One__ULTRA_1100_TL_OUTD_3_US_690_x_y_z__690V_</t>
  </si>
  <si>
    <t>Power_One__ULTRA_1100_TL_OUTD_4_US_690_x_y_z__690V_</t>
  </si>
  <si>
    <t>Power_One__ULTRA_1500_TL_OUTD_1_US_690_x_y_z__690V_</t>
  </si>
  <si>
    <t>Power_One__ULTRA_1500_TL_OUTD_2_US_690_x_y_z__690V_</t>
  </si>
  <si>
    <t>Power_One__ULTRA_1500_TL_OUTD_3_US_690_x_y_z__690V_</t>
  </si>
  <si>
    <t>Power_One__ULTRA_1500_TL_OUTD_4_US_690_x_y_z__690V_</t>
  </si>
  <si>
    <t>Power_One__ULTRA_750_TL_OUTD_1_US_690_x_y_z__690V_</t>
  </si>
  <si>
    <t>Power_One__ULTRA_750_TL_OUTD_2_US_690_x_y_z__690V_</t>
  </si>
  <si>
    <t>Power_One__ULTRA_750_TL_OUTD_3_US_690_x_y_z__690V_</t>
  </si>
  <si>
    <t>Power_One__ULTRA_750_TL_OUTD_4_US_690_x_y_z__690V_</t>
  </si>
  <si>
    <t>Power_One__UNO_2_0_I_OUTD_S_US__208V_</t>
  </si>
  <si>
    <t>Power_One__UNO_2_0_I_OUTD_S_US__240V_</t>
  </si>
  <si>
    <t>Power_One__UNO_2_0_I_OUTD_S_US__277V_</t>
  </si>
  <si>
    <t>Power_One__UNO_2_5_I_OUTD_S_US__208V_</t>
  </si>
  <si>
    <t>Power_One__UNO_2_5_I_OUTD_S_US__240V_</t>
  </si>
  <si>
    <t>Power_One__UNO_2_5_I_OUTD_S_US__277V_</t>
  </si>
  <si>
    <t>Power_One__UNO_7_6_TL_OUTD_S_US_A__208V_</t>
  </si>
  <si>
    <t>Power_One__UNO_7_6_TL_OUTD_S_US_A__240V_</t>
  </si>
  <si>
    <t>Power_One__UNO_7_6_TL_OUTD_S_US_A__277V_</t>
  </si>
  <si>
    <t>Power_One__UNO_7_6_TL_OUTD_S_US_Z_A__208V_</t>
  </si>
  <si>
    <t>Power_One__UNO_7_6_TL_OUTD_S_US_Z_A__240V_</t>
  </si>
  <si>
    <t>Power_One__UNO_7_6_TL_OUTD_S_US_Z_A__277V_</t>
  </si>
  <si>
    <t>Power_One__UNO_8_6_TL_OUTD_S_US_A__240V_</t>
  </si>
  <si>
    <t>Power_One__UNO_8_6_TL_OUTD_S_US_A__277V_</t>
  </si>
  <si>
    <t>Power_One__UNO_8_6_TL_OUTD_S_US_Z_A__240V_</t>
  </si>
  <si>
    <t>Power_One__UNO_8_6_TL_OUTD_S_US_Z_A__277V_</t>
  </si>
  <si>
    <t>Powercom__SLK_1500__208V_</t>
  </si>
  <si>
    <t>Powercom__SLK_1500__240V_</t>
  </si>
  <si>
    <t>Powercom__SLK_2000__208V_</t>
  </si>
  <si>
    <t>Powercom__SLK_2000__240V_</t>
  </si>
  <si>
    <t>Powercom__SLK_3000__208V_</t>
  </si>
  <si>
    <t>Powercom__SLK_3000__240V_</t>
  </si>
  <si>
    <t>Powercom__SLK_4000__208V_</t>
  </si>
  <si>
    <t>Powercom__SLK_4000__240V_</t>
  </si>
  <si>
    <t>Powercom__SLK_4000__277V_</t>
  </si>
  <si>
    <t>Princeton_Power_Systems___Inc___BIGI_250_X48GNMNR__480V_</t>
  </si>
  <si>
    <t>Princeton_Power_Systems___Inc___BIGI_250_X48GNNR__480V_</t>
  </si>
  <si>
    <t>Princeton_Power_Systems___Inc___GTIB_208_30WYYYYYY__208V_</t>
  </si>
  <si>
    <t>Princeton_Power_Systems___Inc___GTIB_480_100_xxxx__480V___480Vdc_</t>
  </si>
  <si>
    <t>Princeton_Power_Systems___Inc___GTIB_480_100_xxxx__480V___600Vdc_</t>
  </si>
  <si>
    <t>Princeton_Power_Systems___Inc___GTIB_480_100X_YYYYYYYY_Z_G1_2__480V_</t>
  </si>
  <si>
    <t>Princeton_Power_Systems___Inc___GTIB_480_125_XXXXXX_W_G1_3__480V_</t>
  </si>
  <si>
    <t>Princeton_Power_Systems___Inc___GTIB_480_125_XXXXXX_Y_G1_3__480V_</t>
  </si>
  <si>
    <t>Princeton_Power_Systems___Inc___GTIB_480_30_WZZZZZZ__480V_</t>
  </si>
  <si>
    <t>Princeton_Power_Systems___Inc___GTIB_480_30_ZZZZZZZ__480V_</t>
  </si>
  <si>
    <t>Princeton_Power_Systems___Inc___GTIB30_480BGNSC__480V_</t>
  </si>
  <si>
    <t>REFU_Elektronik__REFUsol_24K_UL__480V_</t>
  </si>
  <si>
    <t>REFU_Elektronik__REFUsol_24K_UL_AFCI__480V_</t>
  </si>
  <si>
    <t>REFU_Elektronik__REFUsol_48K_UL__480V_</t>
  </si>
  <si>
    <t>REFU_Elektronik__REFUsol_48K_UL_AFCI__480V_</t>
  </si>
  <si>
    <t>Refusol__804R012__480V_</t>
  </si>
  <si>
    <t>Refusol__804R016__480V_</t>
  </si>
  <si>
    <t>Refusol__804R020__480V_</t>
  </si>
  <si>
    <t>Refusol__804R024__480V_</t>
  </si>
  <si>
    <t>Renergy__RS_1500__208V_</t>
  </si>
  <si>
    <t>Renergy__RS_1500__240V_</t>
  </si>
  <si>
    <t>Renergy__RS_2000__208V_</t>
  </si>
  <si>
    <t>Renergy__RS_2000__240V_</t>
  </si>
  <si>
    <t>Renergy__RS_3000__208V_</t>
  </si>
  <si>
    <t>Renergy__RS_3000__240V_</t>
  </si>
  <si>
    <t>Renergy__RS_4000__208V_</t>
  </si>
  <si>
    <t>Renergy__RS_4000__240V_</t>
  </si>
  <si>
    <t>Renergy__RS_5000__240V_</t>
  </si>
  <si>
    <t>Renesola_Zhejiang__MU300SAP3__240V_</t>
  </si>
  <si>
    <t>Renesola_Zhejiang__Replus_10000TL3B_US__277V_</t>
  </si>
  <si>
    <t>Renesola_Zhejiang__Replus_10000TLB_US__208V_</t>
  </si>
  <si>
    <t>Renesola_Zhejiang__Replus_10000TLB_US__240V_</t>
  </si>
  <si>
    <t>Renesola_Zhejiang__Replus_11000TLB_US__240V_</t>
  </si>
  <si>
    <t>Renesola_Zhejiang__Replus_12000TL3B_US__277V_</t>
  </si>
  <si>
    <t>Renesola_Zhejiang__Replus_18000TL3B_US__277V_</t>
  </si>
  <si>
    <t>Renesola_Zhejiang__Replus_20000TL3B_US__277V_</t>
  </si>
  <si>
    <t>Renesola_Zhejiang__Replus_3600MTLB_US__208V_</t>
  </si>
  <si>
    <t>Renesola_Zhejiang__Replus_3600MTLB_US__240V_</t>
  </si>
  <si>
    <t>Renesola_Zhejiang__Replus_3600MTLB_US__277V_</t>
  </si>
  <si>
    <t>Renesola_Zhejiang__Replus_4200MTLB_US__208V_</t>
  </si>
  <si>
    <t>Renesola_Zhejiang__Replus_4200MTLB_US__240V_</t>
  </si>
  <si>
    <t>Renesola_Zhejiang__Replus_4200MTLB_US__277V_</t>
  </si>
  <si>
    <t>Renesola_Zhejiang__Replus_5000MTLB_US__208V_</t>
  </si>
  <si>
    <t>Renesola_Zhejiang__Replus_5000MTLB_US__240V_</t>
  </si>
  <si>
    <t>Renesola_Zhejiang__Replus_5000MTLB_US__277V_</t>
  </si>
  <si>
    <t>Renesola_Zhejiang__Replus_8000TLB_US__208V_</t>
  </si>
  <si>
    <t>Renesola_Zhejiang__Replus_8000TLB_US__240V_</t>
  </si>
  <si>
    <t>Renesola_Zhejiang__Replus_9000TLB_US__208V_</t>
  </si>
  <si>
    <t>Renesola_Zhejiang__Replus_9000TLB_US__240V_</t>
  </si>
  <si>
    <t>Renesola_Zhejiang__Replus_250A__240V_</t>
  </si>
  <si>
    <t>Renesola_Zhejiang__Replus_250B__208V_</t>
  </si>
  <si>
    <t>Renesola_Zhejiang__Replus_300_208A</t>
  </si>
  <si>
    <t>Renesola_Zhejiang__Replus_300_240A</t>
  </si>
  <si>
    <t>Renovo_Power_Systems__RN3000US</t>
  </si>
  <si>
    <t>Renovo_Power_Systems__RN5000US</t>
  </si>
  <si>
    <t>Resonix__EVSK1750WG__208V_</t>
  </si>
  <si>
    <t>Resonix__EVSK1750WG__240V_</t>
  </si>
  <si>
    <t>Resonix__EVSK2340WG__208V_</t>
  </si>
  <si>
    <t>Resonix__EVSK2340WG__240V_</t>
  </si>
  <si>
    <t>Resonix__EVSK3510WG__208V_</t>
  </si>
  <si>
    <t>Resonix__EVSK3510WG__240V_</t>
  </si>
  <si>
    <t>Resonix__EVSK4700WG__208V_</t>
  </si>
  <si>
    <t>Resonix__EVSK4700WG__240V_</t>
  </si>
  <si>
    <t>Ritek__RTMU300SAP2__240V_</t>
  </si>
  <si>
    <t>SANYO_ELECTRIC_CO_LTD_OF_PANASONIC__VBHN325KA03E__240V_</t>
  </si>
  <si>
    <t>SANYO_ELECTRIC_CO_LTD_OF_PANASONIC__VBHN330KA03E__240V_</t>
  </si>
  <si>
    <t>SMA_America__SB_240_US_10__240V_</t>
  </si>
  <si>
    <t>SMA_America__SB10000TL_US__208V_</t>
  </si>
  <si>
    <t>SMA_America__SB10000TL_US__240V_</t>
  </si>
  <si>
    <t>SMA_America__SB10000TL_US_12__208V_</t>
  </si>
  <si>
    <t>SMA_America__SB10000TL_US_12__240V_</t>
  </si>
  <si>
    <t>SMA_America__SB11000TL_US__240V_</t>
  </si>
  <si>
    <t>SMA_America__SB11000TL_US_12__240V_</t>
  </si>
  <si>
    <t>SMA_America__SB1100U__240V_</t>
  </si>
  <si>
    <t>SMA_America__SB1100U_SBD__240V_</t>
  </si>
  <si>
    <t>SMA_America__SB2000HFUS_30__208V_</t>
  </si>
  <si>
    <t>SMA_America__SB2000HFUS_30__240V_</t>
  </si>
  <si>
    <t>SMA_America__SB2500HFUS_30__208V_</t>
  </si>
  <si>
    <t>SMA_America__SB2500HFUS_30__240V_</t>
  </si>
  <si>
    <t>SMA_America__SB3000HFUS_30__208V_</t>
  </si>
  <si>
    <t>SMA_America__SB3000HFUS_30__240V_</t>
  </si>
  <si>
    <t>SMA_America__SB3000TL_US_22__208V_</t>
  </si>
  <si>
    <t>SMA_America__SB3000TL_US_22__240V_</t>
  </si>
  <si>
    <t>SMA_America__SB3000US__208V_</t>
  </si>
  <si>
    <t>SMA_America__SB3000US__240V_</t>
  </si>
  <si>
    <t>SMA_America__SB3000US_12__208V_</t>
  </si>
  <si>
    <t>SMA_America__SB3000US_12__240V_</t>
  </si>
  <si>
    <t>SMA_America__SB3300U__240V_</t>
  </si>
  <si>
    <t>SMA_America__SB3800TL_US_22__208V_</t>
  </si>
  <si>
    <t>SMA_America__SB3800TL_US_22__240V_</t>
  </si>
  <si>
    <t>SMA_America__SB3800U__208V_</t>
  </si>
  <si>
    <t>SMA_America__SB3800U__240V_</t>
  </si>
  <si>
    <t>SMA_America__SB3800US__240V_</t>
  </si>
  <si>
    <t>SMA_America__SB3800US_12__240V_</t>
  </si>
  <si>
    <t>SMA_America__SB4000TL_US_22__208V_</t>
  </si>
  <si>
    <t>SMA_America__SB4000TL_US_22__240V_</t>
  </si>
  <si>
    <t>SMA_America__SB4000US__208V_</t>
  </si>
  <si>
    <t>SMA_America__SB4000US__240V_</t>
  </si>
  <si>
    <t>SMA_America__SB4000US_CL___208V_</t>
  </si>
  <si>
    <t>SMA_America__SB4000US_CL___240V_</t>
  </si>
  <si>
    <t>SMA_America__SB4000US_12__208V_</t>
  </si>
  <si>
    <t>SMA_America__SB4000US_12__240V_</t>
  </si>
  <si>
    <t>SMA_America__SB5000TL_US_22__208V_</t>
  </si>
  <si>
    <t>SMA_America__SB5000TL_US_22__240V_</t>
  </si>
  <si>
    <t>SMA_America__SB5000US__208V_</t>
  </si>
  <si>
    <t>SMA_America__SB5000US__240V_</t>
  </si>
  <si>
    <t>SMA_America__SB5000US__277V_</t>
  </si>
  <si>
    <t>SMA_America__SB5000US_11__208V_</t>
  </si>
  <si>
    <t>SMA_America__SB5000US_11__240V_</t>
  </si>
  <si>
    <t>SMA_America__SB5000US_11__277V_</t>
  </si>
  <si>
    <t>SMA_America__SB5000US_12__208V_</t>
  </si>
  <si>
    <t>SMA_America__SB5000US_12__240V_</t>
  </si>
  <si>
    <t>SMA_America__SB5000US_12__277V_</t>
  </si>
  <si>
    <t>SMA_America__SB6000TL_US__208V_</t>
  </si>
  <si>
    <t>SMA_America__SB6000TL_US__240V_</t>
  </si>
  <si>
    <t>SMA_America__SB6000TL_US_12__208V_</t>
  </si>
  <si>
    <t>SMA_America__SB6000TL_US_12__240V_</t>
  </si>
  <si>
    <t>SMA_America__SB6000TL_US_22__208V_</t>
  </si>
  <si>
    <t>SMA_America__SB6000TL_US_22__240V_</t>
  </si>
  <si>
    <t>SMA_America__SB6000U__208V_</t>
  </si>
  <si>
    <t>SMA_America__SB6000U__240V_</t>
  </si>
  <si>
    <t>SMA_America__SB6000U__277V_</t>
  </si>
  <si>
    <t>SMA_America__SB6000US__208V_</t>
  </si>
  <si>
    <t>SMA_America__SB6000US__240V_</t>
  </si>
  <si>
    <t>SMA_America__SB6000US__277V_</t>
  </si>
  <si>
    <t>SMA_America__SB6000US_11__208V_</t>
  </si>
  <si>
    <t>SMA_America__SB6000US_11__240V_</t>
  </si>
  <si>
    <t>SMA_America__SB6000US_11__277V_</t>
  </si>
  <si>
    <t>SMA_America__SB6000US_12__208V_</t>
  </si>
  <si>
    <t>SMA_America__SB6000US_12__240V_</t>
  </si>
  <si>
    <t>SMA_America__SB6000US_12__277V_</t>
  </si>
  <si>
    <t>SMA_America__SB7000TL_US__208V_</t>
  </si>
  <si>
    <t>SMA_America__SB7000TL_US__240V_</t>
  </si>
  <si>
    <t>SMA_America__SB7000TL_US_12__208V_</t>
  </si>
  <si>
    <t>SMA_America__SB7000TL_US_12__240V_</t>
  </si>
  <si>
    <t>SMA_America__SB7000TL_US_22__208V_</t>
  </si>
  <si>
    <t>SMA_America__SB7000TL_US_22__240V_</t>
  </si>
  <si>
    <t>SMA_America__SB7000US__208V_</t>
  </si>
  <si>
    <t>SMA_America__SB7000US__240V_</t>
  </si>
  <si>
    <t>SMA_America__SB7000US__277V_</t>
  </si>
  <si>
    <t>SMA_America__SB7000US_11__208V_</t>
  </si>
  <si>
    <t>SMA_America__SB7000US_11__240V_</t>
  </si>
  <si>
    <t>SMA_America__SB7000US_11__277V_</t>
  </si>
  <si>
    <t>SMA_America__SB7000US_12__208V_</t>
  </si>
  <si>
    <t>SMA_America__SB7000US_12__240V_</t>
  </si>
  <si>
    <t>SMA_America__SB7000US_12__277V_</t>
  </si>
  <si>
    <t>SMA_America__SB700U__120V_</t>
  </si>
  <si>
    <t>SMA_America__SB700U_SBD__120V_</t>
  </si>
  <si>
    <t>SMA_America__SB7700TL_US_22__208V_</t>
  </si>
  <si>
    <t>SMA_America__SB7700TL_US_22__240V_</t>
  </si>
  <si>
    <t>SMA_America__SB8000TL_US__240V_</t>
  </si>
  <si>
    <t>SMA_America__SB8000TL_US_12__208V_</t>
  </si>
  <si>
    <t>SMA_America__SB8000TL_US_12__240V_</t>
  </si>
  <si>
    <t>SMA_America__SB8000US__240V_</t>
  </si>
  <si>
    <t>SMA_America__SB8000US__277V_</t>
  </si>
  <si>
    <t>SMA_America__SB8000US_11__240V_</t>
  </si>
  <si>
    <t>SMA_America__SB8000US_11__277V_</t>
  </si>
  <si>
    <t>SMA_America__SB8000US_12__240V_</t>
  </si>
  <si>
    <t>SMA_America__SB8000US_12__277V_</t>
  </si>
  <si>
    <t>SMA_America__SB9000TL_US__208V_</t>
  </si>
  <si>
    <t>SMA_America__SB9000TL_US__240V_</t>
  </si>
  <si>
    <t>SMA_America__SB9000TL_US_12__208V_</t>
  </si>
  <si>
    <t>SMA_America__SB9000TL_US_12__240V_</t>
  </si>
  <si>
    <t>SMA_America__SC125U__208V_</t>
  </si>
  <si>
    <t>SMA_America__SC125U__480V_</t>
  </si>
  <si>
    <t>SMA_America__SC250U__480V_</t>
  </si>
  <si>
    <t>SMA_America__SC500CP_US__with_ABB_EcoDry_Ultra_transformer_</t>
  </si>
  <si>
    <t>SMA_America__SC500CP_US_600V__with_ABB_transformer_</t>
  </si>
  <si>
    <t>SMA_America__SC500HE_US_MV__with_Cooper_transformer_</t>
  </si>
  <si>
    <t>SMA_America__SC500HE_US_MV__with_NEMA_TP_1_transformer_</t>
  </si>
  <si>
    <t>SMA_America__SC630CP_US__with_ABB_EcoDry_Ultra_transformer_</t>
  </si>
  <si>
    <t>SMA_America__SC720CP_US__with_ABB_EcoDry_Ultra_transformer_</t>
  </si>
  <si>
    <t>SMA_America__SC750CP_US__with_ABB_EcoDry_Ultra_transformer_</t>
  </si>
  <si>
    <t>SMA_America__SC800CP_US__with_ABB_EcoDry_Ultra_transformer_</t>
  </si>
  <si>
    <t>SMA_America__SC850CP_US__with_ABB_EcoDry_Ultra_transformer_</t>
  </si>
  <si>
    <t>SMA_America__SC900CP_US__with_ABB_EcoDry_Ultra_transformer_</t>
  </si>
  <si>
    <t>SMA_America__ST36__208V_</t>
  </si>
  <si>
    <t>SMA_America__ST36__240V_</t>
  </si>
  <si>
    <t>SMA_America__ST36__277V_</t>
  </si>
  <si>
    <t>SMA_America__ST42__208V_</t>
  </si>
  <si>
    <t>SMA_America__ST42__240V_</t>
  </si>
  <si>
    <t>SMA_America__ST42__277V_</t>
  </si>
  <si>
    <t>SMA_America__ST48__240V_</t>
  </si>
  <si>
    <t>SMA_America__ST48__277V_</t>
  </si>
  <si>
    <t>SMA_America__STP_60_US_10__400V_</t>
  </si>
  <si>
    <t>SMA_America__STP_60_US_10__480V_</t>
  </si>
  <si>
    <t>SMA_America__SWR1800U__120V_</t>
  </si>
  <si>
    <t>SMA_America__SWR1800U_SBD__120V_</t>
  </si>
  <si>
    <t>SMA_America__SWR2100U__240V_</t>
  </si>
  <si>
    <t>SMA_America__SWR2100U_SBD__240V_</t>
  </si>
  <si>
    <t>SMA_America__SWR2500U__208V_</t>
  </si>
  <si>
    <t>SMA_America__SWR2500U__240V_</t>
  </si>
  <si>
    <t>SMA_America__SWR2500U_SBD__208V_</t>
  </si>
  <si>
    <t>SMA_America__SWR2500U_SBD__240V_</t>
  </si>
  <si>
    <t>SMA_America__Sunny_Island_SI6048</t>
  </si>
  <si>
    <t>Sainty_Solar__SSI_2K2U__240V_</t>
  </si>
  <si>
    <t>Sainty_Solar__SSI_3K3U__240V_</t>
  </si>
  <si>
    <t>Sainty_Solar__SSI_4K4U__240V_</t>
  </si>
  <si>
    <t>Sainty_Solar__SSI_5K5U__240V_</t>
  </si>
  <si>
    <t>Samil_Power__SolarPond_240HF_US__208V_</t>
  </si>
  <si>
    <t>Samil_Power__SolarPond_240HF_US__240V_</t>
  </si>
  <si>
    <t>Samil_Power__SolarRiver10000TL_US__208V_</t>
  </si>
  <si>
    <t>Samil_Power__SolarRiver10000TL_US__240V_</t>
  </si>
  <si>
    <t>Samil_Power__SolarRiver10000TL_US__277V_</t>
  </si>
  <si>
    <t>Samil_Power__SolarRiver3000TL_US__208V_</t>
  </si>
  <si>
    <t>Samil_Power__SolarRiver3000TL_US__240V_</t>
  </si>
  <si>
    <t>Samil_Power__SolarRiver4000TL_US__208V_</t>
  </si>
  <si>
    <t>Samil_Power__SolarRiver4000TL_US__240V_</t>
  </si>
  <si>
    <t>Samil_Power__SolarRiver5000TL_US__208V_</t>
  </si>
  <si>
    <t>Samil_Power__SolarRiver5000TL_US__240V_</t>
  </si>
  <si>
    <t>Samil_Power__SolarRiver6000TL_US__208V_</t>
  </si>
  <si>
    <t>Samil_Power__SolarRiver6000TL_US__240V_</t>
  </si>
  <si>
    <t>Samil_Power__SolarRiver6000TL_US__277V_</t>
  </si>
  <si>
    <t>Samil_Power__SolarRiver7000TL_US__208V_</t>
  </si>
  <si>
    <t>Samil_Power__SolarRiver7000TL_US__240V_</t>
  </si>
  <si>
    <t>Samil_Power__SolarRiver7000TL_US__277V_</t>
  </si>
  <si>
    <t>Samil_Power__SolarRiver8000TL_US__208V_</t>
  </si>
  <si>
    <t>Samil_Power__SolarRiver8000TL_US__240V_</t>
  </si>
  <si>
    <t>Samil_Power__SolarRiver8000TL_US__277V_</t>
  </si>
  <si>
    <t>Samil_Power__SolarRiver9000TL_US__208V_</t>
  </si>
  <si>
    <t>Samil_Power__SolarRiver9000TL_US__240V_</t>
  </si>
  <si>
    <t>Samil_Power__SolarRiver9000TL_US__277V_</t>
  </si>
  <si>
    <t>SanRex__PV_100K_48T_13</t>
  </si>
  <si>
    <t>SanRex__PV_250K_48T_13</t>
  </si>
  <si>
    <t>SanRex__PV_500K_48T_13</t>
  </si>
  <si>
    <t>Satcon_Technology__AE_100_60_PV_A__480V_</t>
  </si>
  <si>
    <t>Satcon_Technology__AE_100_60_PV_A_HE__480V_</t>
  </si>
  <si>
    <t>Satcon_Technology__AE_100_60_PV_D__208V_</t>
  </si>
  <si>
    <t>Satcon_Technology__AE_100_60_PV_F__240V_</t>
  </si>
  <si>
    <t>Satcon_Technology__AE_135_60_PV_A__480V_</t>
  </si>
  <si>
    <t>Satcon_Technology__AE_135_60_PV_D__208V_</t>
  </si>
  <si>
    <t>Satcon_Technology__AE_225_60_PV_A__480V_</t>
  </si>
  <si>
    <t>Satcon_Technology__AE_225_60_PV_D__208V_</t>
  </si>
  <si>
    <t>Satcon_Technology__AE_30_60_PV_A__480V_</t>
  </si>
  <si>
    <t>Satcon_Technology__AE_30_60_PV_D__208V_</t>
  </si>
  <si>
    <t>Satcon_Technology__AE_30_60_PV_E__240V_</t>
  </si>
  <si>
    <t>Satcon_Technology__AE_30_60_PV_F__240V_</t>
  </si>
  <si>
    <t>Satcon_Technology__AE_50_60_PV_A__480V_</t>
  </si>
  <si>
    <t>Satcon_Technology__AE_50_60_PV_D__208V_</t>
  </si>
  <si>
    <t>Satcon_Technology__AE_50_60_PV_F__240V_</t>
  </si>
  <si>
    <t>Satcon_Technology__AE_500_60_PV_A__480V_</t>
  </si>
  <si>
    <t>Satcon_Technology__AE_75_60_PV_A__480V_</t>
  </si>
  <si>
    <t>Satcon_Technology__AE_75_60_PV_D__208V_</t>
  </si>
  <si>
    <t>Satcon_Technology__EPP_1000_0600_32060_200X_U_N</t>
  </si>
  <si>
    <t>Satcon_Technology__EPP_1000_0600_32060_200X_U_P</t>
  </si>
  <si>
    <t>Satcon_Technology__EPP_1250_1000_52085_320X_U_N</t>
  </si>
  <si>
    <t>Satcon_Technology__EPP_1250_1000_52085_320X_U_P</t>
  </si>
  <si>
    <t>Satcon_Technology__EQX0500US200X_N</t>
  </si>
  <si>
    <t>Satcon_Technology__EQX0500US200X_P</t>
  </si>
  <si>
    <t>Satcon_Technology__EQX0500US480T_N</t>
  </si>
  <si>
    <t>Satcon_Technology__EQX0500US480T_P</t>
  </si>
  <si>
    <t>Satcon_Technology__PVS_100__208V_</t>
  </si>
  <si>
    <t>Satcon_Technology__PVS_100__240V_</t>
  </si>
  <si>
    <t>Satcon_Technology__PVS_100__480V_</t>
  </si>
  <si>
    <t>Satcon_Technology__PVS_1000</t>
  </si>
  <si>
    <t>Satcon_Technology__PVS_110_S_MT__208V_</t>
  </si>
  <si>
    <t>Satcon_Technology__PVS_110_S_MT__240V_</t>
  </si>
  <si>
    <t>Satcon_Technology__PVS_110_S_MT__480V_</t>
  </si>
  <si>
    <t>Satcon_Technology__PVS_135__208V_</t>
  </si>
  <si>
    <t>Satcon_Technology__PVS_135__240V_</t>
  </si>
  <si>
    <t>Satcon_Technology__PVS_135__480V_</t>
  </si>
  <si>
    <t>Satcon_Technology__PVS_210_S__208V_</t>
  </si>
  <si>
    <t>Satcon_Technology__PVS_210_S__240V_</t>
  </si>
  <si>
    <t>Satcon_Technology__PVS_210_S__480V_</t>
  </si>
  <si>
    <t>Satcon_Technology__PVS_250</t>
  </si>
  <si>
    <t>Satcon_Technology__PVS_250__208V_</t>
  </si>
  <si>
    <t>Satcon_Technology__PVS_250__240V_</t>
  </si>
  <si>
    <t>Satcon_Technology__PVS_250__480V_</t>
  </si>
  <si>
    <t>Satcon_Technology__PVS_30__208V_</t>
  </si>
  <si>
    <t>Satcon_Technology__PVS_30__240V_</t>
  </si>
  <si>
    <t>Satcon_Technology__PVS_30__480V_</t>
  </si>
  <si>
    <t>Satcon_Technology__PVS_375__480V_</t>
  </si>
  <si>
    <t>Satcon_Technology__PVS_50__208V_</t>
  </si>
  <si>
    <t>Satcon_Technology__PVS_50__240V_</t>
  </si>
  <si>
    <t>Satcon_Technology__PVS_50__480V_</t>
  </si>
  <si>
    <t>Satcon_Technology__PVS_50_S_MT__208V_</t>
  </si>
  <si>
    <t>Satcon_Technology__PVS_50_S_MT__240V_</t>
  </si>
  <si>
    <t>Satcon_Technology__PVS_50_S_MT__480V_</t>
  </si>
  <si>
    <t>Satcon_Technology__PVS_500</t>
  </si>
  <si>
    <t>Satcon_Technology__PVS_500__480V_</t>
  </si>
  <si>
    <t>Satcon_Technology__PVS_75__208V_</t>
  </si>
  <si>
    <t>Satcon_Technology__PVS_75__240V_</t>
  </si>
  <si>
    <t>Satcon_Technology__PVS_75__480V_</t>
  </si>
  <si>
    <t>Satcon_Technology__SDMS0100208LNIU__208V_</t>
  </si>
  <si>
    <t>Satcon_Technology__SDMS0100240LNIU__240V_</t>
  </si>
  <si>
    <t>Satcon_Technology__SDMS0100480LNIU__480V_</t>
  </si>
  <si>
    <t>Satcon_Technology__SDMS0500UL320XN__320V_</t>
  </si>
  <si>
    <t>Satcon_Technology__SDMS0500UL320XP__320V_</t>
  </si>
  <si>
    <t>Satcon_Technology__SDMS0500UL480TN__480V_</t>
  </si>
  <si>
    <t>Satcon_Technology__SDMS0500UL480TP__480V_</t>
  </si>
  <si>
    <t>Schneider_Electric_Solar_Inverters_USA___Inc___CS2400_NA__600V_</t>
  </si>
  <si>
    <t>Schneider_Electric_Solar_Inverters_USA___Inc___Conext_CL_18000NA</t>
  </si>
  <si>
    <t>Schneider_Electric_Solar_Inverters_USA___Inc___Conext_CL_25000NA</t>
  </si>
  <si>
    <t>Schneider_Electric_Solar_Inverters_USA___Inc___Conext_CL_60A</t>
  </si>
  <si>
    <t>Schneider_Electric_Solar_Inverters_USA___Inc___Conext_Core_XC540_NA</t>
  </si>
  <si>
    <t>Schneider_Electric_Solar_Inverters_USA___Inc___Conext_Core_XC630_NA</t>
  </si>
  <si>
    <t>Schneider_Electric_Solar_Inverters_USA___Inc___Conext_Core_XC680_NA</t>
  </si>
  <si>
    <t>Schneider_Electric_Solar_Inverters_USA___Inc___Conext_Core_XC733_NA</t>
  </si>
  <si>
    <t>Schneider_Electric_Solar_Inverters_USA___Inc___Conext_TX_2800_NA__208V_</t>
  </si>
  <si>
    <t>Schneider_Electric_Solar_Inverters_USA___Inc___Conext_TX_2800_NA__240V_</t>
  </si>
  <si>
    <t>Schneider_Electric_Solar_Inverters_USA___Inc___Conext_TX_3300_NA__208V_</t>
  </si>
  <si>
    <t>Schneider_Electric_Solar_Inverters_USA___Inc___Conext_TX_3300_NA__240V_</t>
  </si>
  <si>
    <t>Schneider_Electric_Solar_Inverters_USA___Inc___Conext_TX_3800_NA__208V_</t>
  </si>
  <si>
    <t>Schneider_Electric_Solar_Inverters_USA___Inc___Conext_TX_3800_NA__240V_</t>
  </si>
  <si>
    <t>Schneider_Electric_Solar_Inverters_USA___Inc___Conext_TX_5000_NA__208V_</t>
  </si>
  <si>
    <t>Schneider_Electric_Solar_Inverters_USA___Inc___Conext_TX_5000_NA__240V_</t>
  </si>
  <si>
    <t>Schneider_Electric_Solar_Inverters_USA___Inc___GT100_208__208V_</t>
  </si>
  <si>
    <t>Schneider_Electric_Solar_Inverters_USA___Inc___GT100_208_PG__208V_</t>
  </si>
  <si>
    <t>Schneider_Electric_Solar_Inverters_USA___Inc___GT100_480__480V_</t>
  </si>
  <si>
    <t>Schneider_Electric_Solar_Inverters_USA___Inc___GT100_480_PG__480V_</t>
  </si>
  <si>
    <t>Schneider_Electric_Solar_Inverters_USA___Inc___GT250_480__480V_</t>
  </si>
  <si>
    <t>Schneider_Electric_Solar_Inverters_USA___Inc___GT250_480_PG__480V_</t>
  </si>
  <si>
    <t>Schneider_Electric_Solar_Inverters_USA___Inc___GT30_208__208V_</t>
  </si>
  <si>
    <t>Schneider_Electric_Solar_Inverters_USA___Inc___GT500_480__480V_</t>
  </si>
  <si>
    <t>Schneider_Electric_Solar_Inverters_USA___Inc___GT500_480_PG__480V_</t>
  </si>
  <si>
    <t>Schneider_Electric_Solar_Inverters_USA___Inc___GT500_MVX</t>
  </si>
  <si>
    <t>Schneider_Electric_Solar_Inverters_USA___Inc___GT500_MVX_PG</t>
  </si>
  <si>
    <t>Schuco_USA__SB3000US__208V_</t>
  </si>
  <si>
    <t>Schuco_USA__SB3000US__240V_</t>
  </si>
  <si>
    <t>Schuco_USA__SB3300U__240V_</t>
  </si>
  <si>
    <t>Schuco_USA__SB3800U__208V_</t>
  </si>
  <si>
    <t>Schuco_USA__SB3800U__240V_</t>
  </si>
  <si>
    <t>Schuco_USA__SB4000US__208V_</t>
  </si>
  <si>
    <t>Schuco_USA__SB4000US__240V_</t>
  </si>
  <si>
    <t>Schuco_USA__SB5000US__208V_</t>
  </si>
  <si>
    <t>Schuco_USA__SB5000US__240V_</t>
  </si>
  <si>
    <t>Schuco_USA__SB5000US__277V_</t>
  </si>
  <si>
    <t>Schuco_USA__SB6000U__208V_</t>
  </si>
  <si>
    <t>Schuco_USA__SB6000U__240V_</t>
  </si>
  <si>
    <t>Schuco_USA__SB6000U__277V_</t>
  </si>
  <si>
    <t>Schuco_USA__SB6000US__208V_</t>
  </si>
  <si>
    <t>Schuco_USA__SB6000US__240V_</t>
  </si>
  <si>
    <t>Schuco_USA__SB6000US__277V_</t>
  </si>
  <si>
    <t>Schuco_USA__SB7000US__208V_</t>
  </si>
  <si>
    <t>Schuco_USA__SB7000US__240V_</t>
  </si>
  <si>
    <t>Schuco_USA__SB7000US__277V_</t>
  </si>
  <si>
    <t>Schuco_USA__SB700U__120V_</t>
  </si>
  <si>
    <t>Schuco_USA__SB700U_SBD__120V_</t>
  </si>
  <si>
    <t>Schuco_USA__SB8000US__240V_</t>
  </si>
  <si>
    <t>Schuco_USA__SB8000US__277V_</t>
  </si>
  <si>
    <t>Schuco_USA__ST42__208V_</t>
  </si>
  <si>
    <t>Schuco_USA__ST42__277V_</t>
  </si>
  <si>
    <t>Schuco_USA__SWR1800U__120V_</t>
  </si>
  <si>
    <t>Schuco_USA__SWR1800U_SBD__120V_</t>
  </si>
  <si>
    <t>Schuco_USA__SWR2100U__240V_</t>
  </si>
  <si>
    <t>Schuco_USA__SWR2500U__208V_</t>
  </si>
  <si>
    <t>Schuco_USA__SWR2500U__240V_</t>
  </si>
  <si>
    <t>Schuco_USA__SWR2500U_SBD__208V_</t>
  </si>
  <si>
    <t>Schuco_USA__SWR2500U_SBD__240V_</t>
  </si>
  <si>
    <t>Sharp__JH_3500U__240V_</t>
  </si>
  <si>
    <t>Shenzhen_BYD__BSG250K_U</t>
  </si>
  <si>
    <t>Shenzhen_BYD__BSG250K_U_N</t>
  </si>
  <si>
    <t>Shenzhen_BYD__BSG5000_U__208V_</t>
  </si>
  <si>
    <t>Shenzhen_BYD__BSG5000_U__240V_</t>
  </si>
  <si>
    <t>Shenzhen_Growatt_New_Energy_Technology_Co___Ltd__Growatt_10000_TL3_US__240V_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</si>
  <si>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</si>
  <si>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</si>
  <si>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</si>
  <si>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Shenzhen_Growatt_New_Energy_Technology_Co___Ltd__Growatt_10000TL_US__208V_</t>
  </si>
  <si>
    <t>Shenzhen_Growatt_New_Energy_Technology_Co___Ltd__Growatt_11000TL_US__240V_</t>
  </si>
  <si>
    <t>Shenzhen_Growatt_New_Energy_Technology_Co___Ltd__Growatt_12000_TL3_US__277V_</t>
  </si>
  <si>
    <t>Shenzhen_Growatt_New_Energy_Technology_Co___Ltd__Growatt_1500_US__208V_</t>
  </si>
  <si>
    <t>Shenzhen_Growatt_New_Energy_Technology_Co___Ltd__Growatt_1500_US__240V_</t>
  </si>
  <si>
    <t>Shenzhen_Growatt_New_Energy_Technology_Co___Ltd__Growatt_1500_US__277V_</t>
  </si>
  <si>
    <t>Shenzhen_Growatt_New_Energy_Technology_Co___Ltd__Growatt_18000_TL3_US__277V_</t>
  </si>
  <si>
    <t>Shenzhen_Growatt_New_Energy_Technology_Co___Ltd__Growatt_2000_US__208V_</t>
  </si>
  <si>
    <t>Shenzhen_Growatt_New_Energy_Technology_Co___Ltd__Growatt_2000_US__240V_</t>
  </si>
  <si>
    <t>Shenzhen_Growatt_New_Energy_Technology_Co___Ltd__Growatt_2000_US__277V_</t>
  </si>
  <si>
    <t>Shenzhen_Growatt_New_Energy_Technology_Co___Ltd__Growatt_20000_TL3_US__277V_</t>
  </si>
  <si>
    <t>Shenzhen_Growatt_New_Energy_Technology_Co___Ltd__Growatt_2000HF_US__208V_</t>
  </si>
  <si>
    <t>Shenzhen_Growatt_New_Energy_Technology_Co___Ltd__Growatt_2000HF_US__240V_</t>
  </si>
  <si>
    <t>Shenzhen_Growatt_New_Energy_Technology_Co___Ltd__Growatt_2500HF_US__208V_</t>
  </si>
  <si>
    <t>Shenzhen_Growatt_New_Energy_Technology_Co___Ltd__Growatt_2500HF_US__240V_</t>
  </si>
  <si>
    <t>Shenzhen_Growatt_New_Energy_Technology_Co___Ltd__Growatt_3000_US__208V_</t>
  </si>
  <si>
    <t>Shenzhen_Growatt_New_Energy_Technology_Co___Ltd__Growatt_3000_US__240V_</t>
  </si>
  <si>
    <t>Shenzhen_Growatt_New_Energy_Technology_Co___Ltd__Growatt_3000_US__277V_</t>
  </si>
  <si>
    <t>Shenzhen_Growatt_New_Energy_Technology_Co___Ltd__Growatt_3000HF_US__208V_</t>
  </si>
  <si>
    <t>Shenzhen_Growatt_New_Energy_Technology_Co___Ltd__Growatt_3000HF_US__240V_</t>
  </si>
  <si>
    <t>Shenzhen_Growatt_New_Energy_Technology_Co___Ltd__Growatt_3600_MTL_US__208V_</t>
  </si>
  <si>
    <t>Shenzhen_Growatt_New_Energy_Technology_Co___Ltd__Growatt_3600_MTL_US__240V_</t>
  </si>
  <si>
    <t>Shenzhen_Growatt_New_Energy_Technology_Co___Ltd__Growatt_3600_MTL_US__277V_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</si>
  <si>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</si>
  <si>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</si>
  <si>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</si>
  <si>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Shenzhen_Growatt_New_Energy_Technology_Co___Ltd__Growatt_4200_MTL_US__208V_</t>
  </si>
  <si>
    <t>Shenzhen_Growatt_New_Energy_Technology_Co___Ltd__Growatt_4200_MTL_US__240V_</t>
  </si>
  <si>
    <t>Shenzhen_Growatt_New_Energy_Technology_Co___Ltd__Growatt_4200_MTL_US__277V_</t>
  </si>
  <si>
    <t>Shenzhen_Growatt_New_Energy_Technology_Co___Ltd__Growatt_5000_MTL_US__208V_</t>
  </si>
  <si>
    <t>Shenzhen_Growatt_New_Energy_Technology_Co___Ltd__Growatt_5000_MTL_US__240V_</t>
  </si>
  <si>
    <t>Shenzhen_Growatt_New_Energy_Technology_Co___Ltd__Growatt_5000_MTL_US__277V_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</si>
  <si>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</si>
  <si>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</si>
  <si>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</si>
  <si>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</si>
  <si>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</si>
  <si>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</si>
  <si>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</si>
  <si>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</si>
  <si>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</si>
  <si>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</si>
  <si>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</si>
  <si>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</si>
  <si>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Shenzhen_Growatt_New_Energy_Technology_Co___Ltd__Growatt_8000TL_US__208V_</t>
  </si>
  <si>
    <t>Shenzhen_Growatt_New_Energy_Technology_Co___Ltd__Growatt_8000TL_US__240V_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</si>
  <si>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</si>
  <si>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</si>
  <si>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</si>
  <si>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Shenzhen_Growatt_New_Energy_Technology_Co___Ltd__Growatt_9000TL_US__208V_</t>
  </si>
  <si>
    <t>Shenzhen_Growatt_New_Energy_Technology_Co___Ltd__Growatt_9000TL_US__240V_</t>
  </si>
  <si>
    <t>Shenzhen_Sinexcel_Electric_Co___Ltd__Rainbow_PVI_10_0_I_US</t>
  </si>
  <si>
    <t>Shenzhen_Sinexcel_Electric_Co___Ltd__Rainbow_PVI_12_5_I_US</t>
  </si>
  <si>
    <t>Siemens_Industry__SINVERT_PVM12_UL__480V_</t>
  </si>
  <si>
    <t>Siemens_Industry__SINVERT_PVM16_UL__480V_</t>
  </si>
  <si>
    <t>Siemens_Industry__SINVERT_PVM20_UL__480V_</t>
  </si>
  <si>
    <t>Siemens_Industry__SINVERT_PVM24_UL__480V_</t>
  </si>
  <si>
    <t>Siemens_Industry__SINVERT_PVS1051_UL__480V_</t>
  </si>
  <si>
    <t>Siemens_Industry__SINVERT_PVS1401_UL__480V_</t>
  </si>
  <si>
    <t>Siemens_Industry__SINVERT_PVS351_UL__480V_</t>
  </si>
  <si>
    <t>Siemens_Industry__SINVERT_PVS701_UL__480V_</t>
  </si>
  <si>
    <t>Siemens_Industry__SMIINT215R60XX__208V_</t>
  </si>
  <si>
    <t>Siemens_Industry__SMIINT215R60XX__240V_</t>
  </si>
  <si>
    <t>Siemens_Industry__SMIINT250R60XX__208V_</t>
  </si>
  <si>
    <t>Siemens_Industry__SMIINT250R60XX__240V_</t>
  </si>
  <si>
    <t>Siemens_Industry__SMIINV215R60XX__208V_</t>
  </si>
  <si>
    <t>Siemens_Industry__SMIINV215R60XX__240V_</t>
  </si>
  <si>
    <t>Silicon_Energy__SiE_3840__208V_</t>
  </si>
  <si>
    <t>Silicon_Energy__SiE_3840__240V_</t>
  </si>
  <si>
    <t>Silicon_Energy__SiE_5300__208V_</t>
  </si>
  <si>
    <t>Silicon_Energy__SiE_5300__240V_</t>
  </si>
  <si>
    <t>Solar_Liberty__SLX_3000__208V_</t>
  </si>
  <si>
    <t>Solar_Liberty__SLX_3000__240V_</t>
  </si>
  <si>
    <t>Solar_Liberty__SLX_4000__208V_</t>
  </si>
  <si>
    <t>Solar_Liberty__SLX_4000__240V_</t>
  </si>
  <si>
    <t>Solar_Liberty__SLX_5000__208V_</t>
  </si>
  <si>
    <t>Solar_Liberty__SLX_5000__240V_</t>
  </si>
  <si>
    <t>Solar_Liberty__SLX_5300__208V_</t>
  </si>
  <si>
    <t>Solar_Liberty__SLX_5300__240V_</t>
  </si>
  <si>
    <t>Solar_Liberty__SLX_6500__208V_</t>
  </si>
  <si>
    <t>Solar_Liberty__SLX_6500__240V_</t>
  </si>
  <si>
    <t>Solar_Liberty__SLX_6500__277V_</t>
  </si>
  <si>
    <t>Solar_Liberty__SLX_7500__208V_</t>
  </si>
  <si>
    <t>Solar_Liberty__SLX_7500__240V_</t>
  </si>
  <si>
    <t>Solar_Liberty__SLX_7500__277V_</t>
  </si>
  <si>
    <t>Solar_Power__YS_10000TL__208V_</t>
  </si>
  <si>
    <t>Solar_Power__YS_10000TL__240V_</t>
  </si>
  <si>
    <t>Solar_Power__YS_11000TL__240V_</t>
  </si>
  <si>
    <t>Solar_Power__YS_1500TL__208V_</t>
  </si>
  <si>
    <t>Solar_Power__YS_1500TL__240V_</t>
  </si>
  <si>
    <t>Solar_Power__YS_1500TL__277V_</t>
  </si>
  <si>
    <t>Solar_Power__YS_2000TL__208V_</t>
  </si>
  <si>
    <t>Solar_Power__YS_2000TL__240V_</t>
  </si>
  <si>
    <t>Solar_Power__YS_2000TL__277V_</t>
  </si>
  <si>
    <t>Solar_Power__YS_3000TL__208V_</t>
  </si>
  <si>
    <t>Solar_Power__YS_3000TL__240V_</t>
  </si>
  <si>
    <t>Solar_Power__YS_3000TL__277V_</t>
  </si>
  <si>
    <t>Solar_Power__YS_3600MTL__208V_</t>
  </si>
  <si>
    <t>Solar_Power__YS_3600MTL__240V_</t>
  </si>
  <si>
    <t>Solar_Power__YS_3600MTL__277V_</t>
  </si>
  <si>
    <t>Solar_Power__YS_4200MTL__208V_</t>
  </si>
  <si>
    <t>Solar_Power__YS_4200MTL__240V_</t>
  </si>
  <si>
    <t>Solar_Power__YS_4200MTL__277V_</t>
  </si>
  <si>
    <t>Solar_Power__YS_5000MTL__208V_</t>
  </si>
  <si>
    <t>Solar_Power__YS_5000MTL__240V_</t>
  </si>
  <si>
    <t>Solar_Power__YS_5000MTL__277V_</t>
  </si>
  <si>
    <t>Solar_Power__YS_8000TL__208V_</t>
  </si>
  <si>
    <t>Solar_Power__YS_8000TL__240V_</t>
  </si>
  <si>
    <t>Solar_Power__YS_9000TL__208V_</t>
  </si>
  <si>
    <t>Solar_Power__YS_9000TL__240V_</t>
  </si>
  <si>
    <t>SolarBridge_Technologies__P235HV_240__240V_</t>
  </si>
  <si>
    <t>SolarBridge_Technologies__P235LV_240__240V_</t>
  </si>
  <si>
    <t>SolarBridge_Technologies__P250HV_208_240_xxx</t>
  </si>
  <si>
    <t>SolarBridge_Technologies__P250HV_240_xxx__240V_</t>
  </si>
  <si>
    <t>SolarBridge_Technologies__P250LV_208_240_xxx</t>
  </si>
  <si>
    <t>SolarBridge_Technologies__P250LV_240_xxx__240V_</t>
  </si>
  <si>
    <t>SolarBridge_Technologies__SBT250_NA208_240_A121</t>
  </si>
  <si>
    <t>SolarBridge_Technologies__SBT250_NA208_240_A321</t>
  </si>
  <si>
    <t>SolarBridge_Technologies__SBT250_NA240_A111__240V_</t>
  </si>
  <si>
    <t>SolarBridge_Technologies__SBT250_NA240_A311__240V_</t>
  </si>
  <si>
    <t>SolarCity__H6</t>
  </si>
  <si>
    <t>SolarCity__H6L</t>
  </si>
  <si>
    <t>SolarEdge_Technologies_Ltd___SE10000A_US__277V_</t>
  </si>
  <si>
    <t>SolarEdge_Technologies_Ltd___SE10000H_US__208V_</t>
  </si>
  <si>
    <t>SolarEdge_Technologies_Ltd___SE10K__480V_</t>
  </si>
  <si>
    <t>SolarEdge_Technologies_Ltd___SE11400A_US__277V_</t>
  </si>
  <si>
    <t>SolarEdge_Technologies_Ltd___SE20K__480V_</t>
  </si>
  <si>
    <t>SolarEdge_Technologies_Ltd___SE3000__208V_</t>
  </si>
  <si>
    <t>SolarEdge_Technologies_Ltd___SE3000__240V_</t>
  </si>
  <si>
    <t>SolarEdge_Technologies_Ltd___SE3300__208V_</t>
  </si>
  <si>
    <t>SolarEdge_Technologies_Ltd___SE3300__240V_</t>
  </si>
  <si>
    <t>SolarEdge_Technologies_Ltd___SE3800__208V_</t>
  </si>
  <si>
    <t>SolarEdge_Technologies_Ltd___SE3800__240V_</t>
  </si>
  <si>
    <t>SolarEdge_Technologies_Ltd___SE4000__208V_</t>
  </si>
  <si>
    <t>SolarEdge_Technologies_Ltd___SE4000__240V_</t>
  </si>
  <si>
    <t>SolarEdge_Technologies_Ltd___SE5000__208V_</t>
  </si>
  <si>
    <t>SolarEdge_Technologies_Ltd___SE5000__240V_</t>
  </si>
  <si>
    <t>SolarEdge_Technologies_Ltd___SE5000__277V_</t>
  </si>
  <si>
    <t>SolarEdge_Technologies_Ltd___SE6000__208V_</t>
  </si>
  <si>
    <t>SolarEdge_Technologies_Ltd___SE6000__240V_</t>
  </si>
  <si>
    <t>SolarEdge_Technologies_Ltd___SE6000__277V_</t>
  </si>
  <si>
    <t>SolarEdge_Technologies_Ltd___SE7000__277V_</t>
  </si>
  <si>
    <t>SolarEdge_Technologies_Ltd___SE7600__240V_</t>
  </si>
  <si>
    <t>SolarEdge_Technologies_Ltd___SE7600A_US__277V_</t>
  </si>
  <si>
    <t>SolarEdge_Technologies_Ltd___SE9K__208V_</t>
  </si>
  <si>
    <t>Solarbine__S6T_AC__120V_</t>
  </si>
  <si>
    <t>Solargate__SG_4000__240V_</t>
  </si>
  <si>
    <t>Solarmax__75TS_A</t>
  </si>
  <si>
    <t>Solarmax__SM_12MT2A</t>
  </si>
  <si>
    <t>Solarmax__SM_15MT3A</t>
  </si>
  <si>
    <t>Solarmax__SM_18MT3A</t>
  </si>
  <si>
    <t>Sonnetek__Sonnetek_2000__120V_</t>
  </si>
  <si>
    <t>Sonnetek__Sonnetek_4000__240V_</t>
  </si>
  <si>
    <t>Sparq_Systems__Q1000_4101__240V_</t>
  </si>
  <si>
    <t>Sparq_Systems__S215NA2240__240V_</t>
  </si>
  <si>
    <t>Sputnik_Engineering__75TS</t>
  </si>
  <si>
    <t>Sputnik_Engineering__SM_12MT2A</t>
  </si>
  <si>
    <t>Sputnik_Engineering__SM_15MT3A</t>
  </si>
  <si>
    <t>Sputnik_Engineering__SM_18MT3A</t>
  </si>
  <si>
    <t>SunPower__MI_C_320_US208_xx__208V_</t>
  </si>
  <si>
    <t>SunPower__MI_C_320_US240_xx__240V_</t>
  </si>
  <si>
    <t>SunPower__SPR_11401f__208V_</t>
  </si>
  <si>
    <t>SunPower__SPR_11401f__240V_</t>
  </si>
  <si>
    <t>SunPower__SPR_11401f__277V_</t>
  </si>
  <si>
    <t>SunPower__SPR_10000f__208V_</t>
  </si>
  <si>
    <t>SunPower__SPR_10000f__240V_</t>
  </si>
  <si>
    <t>SunPower__SPR_10000f__277V_</t>
  </si>
  <si>
    <t>SunPower__SPR_10001f__208V_</t>
  </si>
  <si>
    <t>SunPower__SPR_10001f__240V_</t>
  </si>
  <si>
    <t>SunPower__SPR_10001f__277V_</t>
  </si>
  <si>
    <t>SunPower__SPR_11400f_3__208V_</t>
  </si>
  <si>
    <t>SunPower__SPR_11400f_3__240V_</t>
  </si>
  <si>
    <t>SunPower__SPR_11401f_3_Delta__208V_</t>
  </si>
  <si>
    <t>SunPower__SPR_11401f_3_Delta__240V_</t>
  </si>
  <si>
    <t>SunPower__SPR_12000f__208V_</t>
  </si>
  <si>
    <t>SunPower__SPR_12000f__240V_</t>
  </si>
  <si>
    <t>SunPower__SPR_12000f_3__277V_</t>
  </si>
  <si>
    <t>SunPower__SPR_12001f_3_WYE__277V_</t>
  </si>
  <si>
    <t>SunPower__SPR_225E_BLK_U_ACPV__240V_</t>
  </si>
  <si>
    <t>SunPower__SPR_230NE_BLK_U_ACPV__240V_</t>
  </si>
  <si>
    <t>SunPower__SPR_240E_WHT_U_ACPV__240V_</t>
  </si>
  <si>
    <t>SunPower__SPR_245NE_WHT_U_240_ACPV__240V_</t>
  </si>
  <si>
    <t>SunPower__SPR_245NE_WHT_U_ACPV__240V_</t>
  </si>
  <si>
    <t>SunPower__SPR_2500__240V_</t>
  </si>
  <si>
    <t>SunPower__SPR_2500x__240V_</t>
  </si>
  <si>
    <t>SunPower__SPR_2800x__208V_</t>
  </si>
  <si>
    <t>SunPower__SPR_2800x__240V_</t>
  </si>
  <si>
    <t>SunPower__SPR_3000m__208V_</t>
  </si>
  <si>
    <t>SunPower__SPR_3000m__240V_</t>
  </si>
  <si>
    <t>SunPower__SPR_3300f__208V_</t>
  </si>
  <si>
    <t>SunPower__SPR_3300f__240V_</t>
  </si>
  <si>
    <t>SunPower__SPR_3300f__277V_</t>
  </si>
  <si>
    <t>SunPower__SPR_3300x__208V_</t>
  </si>
  <si>
    <t>SunPower__SPR_3300x__240V_</t>
  </si>
  <si>
    <t>SunPower__SPR_3301f__208V_</t>
  </si>
  <si>
    <t>SunPower__SPR_3301f__240V_</t>
  </si>
  <si>
    <t>SunPower__SPR_3301f__277V_</t>
  </si>
  <si>
    <t>SunPower__SPR_3500__240V_</t>
  </si>
  <si>
    <t>SunPower__SPR_3801f__208V_</t>
  </si>
  <si>
    <t>SunPower__SPR_3801f__240V_</t>
  </si>
  <si>
    <t>SunPower__SPR_3801f__277V_</t>
  </si>
  <si>
    <t>SunPower__SPR_4000f__208V_</t>
  </si>
  <si>
    <t>SunPower__SPR_4000f__240V_</t>
  </si>
  <si>
    <t>SunPower__SPR_4000f__277V_</t>
  </si>
  <si>
    <t>SunPower__SPR_4000m__208V_</t>
  </si>
  <si>
    <t>SunPower__SPR_4000m__240V_</t>
  </si>
  <si>
    <t>SunPower__SPR_4000x__208V_</t>
  </si>
  <si>
    <t>SunPower__SPR_4000x__240V_</t>
  </si>
  <si>
    <t>SunPower__SPR_4600__208V_</t>
  </si>
  <si>
    <t>SunPower__SPR_5000m__208V_</t>
  </si>
  <si>
    <t>SunPower__SPR_5000m__240V_</t>
  </si>
  <si>
    <t>SunPower__SPR_5000m__277V_</t>
  </si>
  <si>
    <t>SunPower__SPR_5000x__208V_</t>
  </si>
  <si>
    <t>SunPower__SPR_5000x__240V_</t>
  </si>
  <si>
    <t>SunPower__SPR_5200__240V_</t>
  </si>
  <si>
    <t>SunPower__SPR_6000m__208V_</t>
  </si>
  <si>
    <t>SunPower__SPR_6000m__240V_</t>
  </si>
  <si>
    <t>SunPower__SPR_6000m__277V_</t>
  </si>
  <si>
    <t>SunPower__SPR_6500f__208V_</t>
  </si>
  <si>
    <t>SunPower__SPR_6500f__240V_</t>
  </si>
  <si>
    <t>SunPower__SPR_6500f__277V_</t>
  </si>
  <si>
    <t>SunPower__SPR_6501f__208V_</t>
  </si>
  <si>
    <t>SunPower__SPR_6501f__240V_</t>
  </si>
  <si>
    <t>SunPower__SPR_6501f__277V_</t>
  </si>
  <si>
    <t>SunPower__SPR_7000m__208V_</t>
  </si>
  <si>
    <t>SunPower__SPR_7000m__240V_</t>
  </si>
  <si>
    <t>SunPower__SPR_7000m__277V_</t>
  </si>
  <si>
    <t>SunPower__SPR_7501f__208V_</t>
  </si>
  <si>
    <t>SunPower__SPR_7501f__240V_</t>
  </si>
  <si>
    <t>SunPower__SPR_7501f__277V_</t>
  </si>
  <si>
    <t>SunPower__SPR_8000f__208V_</t>
  </si>
  <si>
    <t>SunPower__SPR_8000f__240V_</t>
  </si>
  <si>
    <t>SunPower__SPR_8000f__277V_</t>
  </si>
  <si>
    <t>SunPower__SPR_8000m__240V_</t>
  </si>
  <si>
    <t>SunPower__SPR_8000m__277V_</t>
  </si>
  <si>
    <t>SunPower__SPR_E19_320_BLK_E_AC__208V__</t>
  </si>
  <si>
    <t>SunPower__SPR_E19_320_BLK_E_AC__240V__</t>
  </si>
  <si>
    <t>SunPower__SPR_E19_320_C_AC__208V_</t>
  </si>
  <si>
    <t>SunPower__SPR_E19_320_C_AC__240V_</t>
  </si>
  <si>
    <t>SunPower__SPR_E20_245_A_AC__240V_</t>
  </si>
  <si>
    <t>SunPower__SPR_E20_245_B_AC__208V_</t>
  </si>
  <si>
    <t>SunPower__SPR_E20_245_B_AC__240V_</t>
  </si>
  <si>
    <t>SunPower__SPR_E20_327_C_AC__208V_</t>
  </si>
  <si>
    <t>SunPower__SPR_E20_327_C_AC__240V_</t>
  </si>
  <si>
    <t>SunPower__SPR_X19_240_BLK_B_AC__208V_</t>
  </si>
  <si>
    <t>SunPower__SPR_X19_240_BLK_B_AC__240V_</t>
  </si>
  <si>
    <t>SunPower__SPR_X20_250_BLK_A_AC__240V_</t>
  </si>
  <si>
    <t>SunPower__SPR_X20_250_BLK_B_AC__208V_</t>
  </si>
  <si>
    <t>SunPower__SPR_X20_250_BLK_B_AC__240V_</t>
  </si>
  <si>
    <t>SunPower__SPR_X20_327_BLK_C_AC__208V_</t>
  </si>
  <si>
    <t>SunPower__SPR_X20_327_BLK_C_AC__240V_</t>
  </si>
  <si>
    <t>SunPower__SPR_X20_327_C_AC__208V_</t>
  </si>
  <si>
    <t>SunPower__SPR_X20_327_C_AC__240V_</t>
  </si>
  <si>
    <t>SunPower__SPR_X21_335_BLK_C_AC__208V_</t>
  </si>
  <si>
    <t>SunPower__SPR_X21_335_BLK_C_AC__240V_</t>
  </si>
  <si>
    <t>SunPower__SPR_X21_335_C_AC__208V_</t>
  </si>
  <si>
    <t>SunPower__SPR_X21_335_C_AC__240V_</t>
  </si>
  <si>
    <t>SunPower__SPR_X21_345_C_AC__208V_</t>
  </si>
  <si>
    <t>SunPower__SPR_X21_345_C_AC__240V_</t>
  </si>
  <si>
    <t>SunPower__SPR_X22_360_C_AC__208V_</t>
  </si>
  <si>
    <t>SunPower__SPR_X22_360_C_AC__240V_</t>
  </si>
  <si>
    <t>Sungrow_Power_Supply_Co___Ltd___SG1000MX</t>
  </si>
  <si>
    <t>Sungrow_Power_Supply_Co___Ltd___SG100KU__480V_</t>
  </si>
  <si>
    <t>Sungrow_Power_Supply_Co___Ltd___SG100KU_outdoor__480V_</t>
  </si>
  <si>
    <t>Sungrow_Power_Supply_Co___Ltd___SG250KC__600V_</t>
  </si>
  <si>
    <t>Sungrow_Power_Supply_Co___Ltd___SG250KU__480V_</t>
  </si>
  <si>
    <t>Sungrow_Power_Supply_Co___Ltd___SG30KU</t>
  </si>
  <si>
    <t>Sungrow_Power_Supply_Co___Ltd___SG36KU</t>
  </si>
  <si>
    <t>Sungrow_Power_Supply_Co___Ltd___SG500LV</t>
  </si>
  <si>
    <t>Sungrow_Power_Supply_Co___Ltd___SG60KU</t>
  </si>
  <si>
    <t>Sungrow_Power_Supply_Co___Ltd___SG60KU_M</t>
  </si>
  <si>
    <t>Sungrow_Power_Supply_Co___Ltd___SG750MX</t>
  </si>
  <si>
    <t>Sungrow_Power_Supply_Co___Ltd___SG800MX</t>
  </si>
  <si>
    <t>Sunna_Tech__SUNNA_2000TL_US_240__240V_</t>
  </si>
  <si>
    <t>Sunna_Tech__SUNNA_3000TL_US_240__240V_</t>
  </si>
  <si>
    <t>Sunna_Tech__SUNNA_4200TL_US_240__240V_</t>
  </si>
  <si>
    <t>Sunna_Tech__SUNNA_5000TL_US_240__240V_</t>
  </si>
  <si>
    <t>Sunset__SUNstring_4000__240V_</t>
  </si>
  <si>
    <t>Sunset__SUNstring_5000__240V_</t>
  </si>
  <si>
    <t>Sustainable_Energy_Technologies__SUNERGY_ELV_208__208V_</t>
  </si>
  <si>
    <t>Sustainable_Energy_Technologies__SUNERGY_LV_208__208V_</t>
  </si>
  <si>
    <t>Sustainable_Energy_Technologies__SUNERGY_TENK_240D__240V_</t>
  </si>
  <si>
    <t>Sustainable_Energy_Technologies__Sunergy_5000_70_240__240V_</t>
  </si>
  <si>
    <t>Sysgration__SG_4000__240V_</t>
  </si>
  <si>
    <t>Sysgration__Soleil_2000_120__120V_</t>
  </si>
  <si>
    <t>TMEIC__PVH_L1350GR</t>
  </si>
  <si>
    <t>TMEIC__PVH_L1350GR_EG</t>
  </si>
  <si>
    <t>TMEIC__PVH_L2500GR</t>
  </si>
  <si>
    <t>TMEIC__PVH_L2500GR_EG</t>
  </si>
  <si>
    <t>TMEIC__PVH_L2700GR</t>
  </si>
  <si>
    <t>TMEIC__PVH_L2700GR_EG</t>
  </si>
  <si>
    <t>TMEIC__PVH_L3200GR__600V_</t>
  </si>
  <si>
    <t>TMEIC__PVH_L3200GR_E7__600V_</t>
  </si>
  <si>
    <t>TMEIC__PVH_L3200GR_EG__600V_</t>
  </si>
  <si>
    <t>TMEIC__PVL_L0500U</t>
  </si>
  <si>
    <t>TMEIC__PVL_L0630U_S</t>
  </si>
  <si>
    <t>TMEIC__PVL_L0833GR</t>
  </si>
  <si>
    <t>TMEIC__PVL_L1833GRM</t>
  </si>
  <si>
    <t>TMEIC__PVL_L1833GRQ</t>
  </si>
  <si>
    <t>Tabuchi_Electric_Co___Ltd___EHW_S55P3B_PNUS__240V_</t>
  </si>
  <si>
    <t>Tabuchi_Electric_Co___Ltd___EPW_T250P6_US__480V_</t>
  </si>
  <si>
    <t>Tabuchi_Electric_Co___Ltd___TPD_T250P6_US__480V_</t>
  </si>
  <si>
    <t>Talesun_Solar__TP660AM225__240V_</t>
  </si>
  <si>
    <t>Talesun_Solar__TP660AM240__240V_</t>
  </si>
  <si>
    <t>Talesun_Solar__TP660AM255__240V_</t>
  </si>
  <si>
    <t>Talesun_Solar__TP660AM270__240V_</t>
  </si>
  <si>
    <t>Topper_Sun_Energy_Technology__TS_S1500__208V_</t>
  </si>
  <si>
    <t>Topper_Sun_Energy_Technology__TS_S1500__240V_</t>
  </si>
  <si>
    <t>Topper_Sun_Energy_Technology__TS_S2000__208V_</t>
  </si>
  <si>
    <t>Topper_Sun_Energy_Technology__TS_S2000__240V_</t>
  </si>
  <si>
    <t>Topper_Sun_Energy_Technology__TS_S3000__208V_</t>
  </si>
  <si>
    <t>Topper_Sun_Energy_Technology__TS_S3000__240V_</t>
  </si>
  <si>
    <t>Topper_Sun_Energy_Technology__TS_S4000__208V_</t>
  </si>
  <si>
    <t>Topper_Sun_Energy_Technology__TS_S4000__240V_</t>
  </si>
  <si>
    <t>Toshiba_International__PVL_L0630U_S</t>
  </si>
  <si>
    <t>Toshiba_International__PVT_AAA50K6U</t>
  </si>
  <si>
    <t>Ubiquiti_Networks_International__SM_MI_250__240V_</t>
  </si>
  <si>
    <t>Westinghouse_Solar__WLW_230_1_AC0_D_B__208V_</t>
  </si>
  <si>
    <t>Westinghouse_Solar__WLW_230_1_AC0_D_B__240V_</t>
  </si>
  <si>
    <t>Westinghouse_Solar__WLW_230_1_AC1_A_B__240V_</t>
  </si>
  <si>
    <t>Westinghouse_Solar__WLW_230_1_AC2_D_B__208V_</t>
  </si>
  <si>
    <t>Westinghouse_Solar__WLW_230_1_AC2_D_B__240V_</t>
  </si>
  <si>
    <t>Westinghouse_Solar__WLW_235_1_AC0_D_B__208V_</t>
  </si>
  <si>
    <t>Westinghouse_Solar__WLW_235_1_AC0_D_B__240V_</t>
  </si>
  <si>
    <t>Westinghouse_Solar__WLW_235_1_AC1_A_B__240V_</t>
  </si>
  <si>
    <t>Westinghouse_Solar__WLW_235_1_AC2_D_B__208V_</t>
  </si>
  <si>
    <t>Westinghouse_Solar__WLW_235_1_AC2_D_B__240V_</t>
  </si>
  <si>
    <t>Westinghouse_Solar__WLW_235_1_AC3_B_B__240V_</t>
  </si>
  <si>
    <t>Westinghouse_Solar__WLW_240_1_AC0_D_B__208V_</t>
  </si>
  <si>
    <t>Westinghouse_Solar__WLW_240_1_AC0_D_B__240V_</t>
  </si>
  <si>
    <t>Westinghouse_Solar__WLW_240_1_AC1_A_B__240V_</t>
  </si>
  <si>
    <t>Westinghouse_Solar__WLW_240_1_AC2_D_B__208V_</t>
  </si>
  <si>
    <t>Westinghouse_Solar__WLW_240_1_AC2_D_B__240V_</t>
  </si>
  <si>
    <t>Westinghouse_Solar__WLW_240_1_AC3_B_B__240V_</t>
  </si>
  <si>
    <t>Westinghouse_Solar__WS_175_1AC1_A_A__240V_</t>
  </si>
  <si>
    <t>Westinghouse_Solar__WS_175_1AC3_B_A__240V_</t>
  </si>
  <si>
    <t>Westinghouse_Solar__WS_185_1AC1_A_A__240V_</t>
  </si>
  <si>
    <t>Westinghouse_Solar__WS_185_1AC1_A_B__240V_</t>
  </si>
  <si>
    <t>Westinghouse_Solar__WS_185_1AC3_B_A__208V_</t>
  </si>
  <si>
    <t>Westinghouse_Solar__WS_185_1AC3_B_B__208V_</t>
  </si>
  <si>
    <t>Westinghouse_Solar__WS_190_1AC1_A_B__240V_</t>
  </si>
  <si>
    <t>Westinghouse_Solar__WS_190_1AC3_B_B__240V_</t>
  </si>
  <si>
    <t>Westinghouse_Solar__WS_195_1AC1_A_B__240V_</t>
  </si>
  <si>
    <t>Westinghouse_Solar__WS_195_1AC3_B_B__208V_</t>
  </si>
  <si>
    <t>Westinghouse_Solar__WTW_240_1_AC2_D_B__208V_</t>
  </si>
  <si>
    <t>Westinghouse_Solar__WTW_240_1_AC2_D_B__240V_</t>
  </si>
  <si>
    <t>Westinghouse_Solar__WTW_245_1_AC2_D_B__208V_</t>
  </si>
  <si>
    <t>Westinghouse_Solar__WTW_245_1_AC2_D_B__240V_</t>
  </si>
  <si>
    <t>Westinghouse_Solar__WTW_250_1_AC2_D_B__208V_</t>
  </si>
  <si>
    <t>Westinghouse_Solar__WTW_250_1_AC2_D_B__240V_</t>
  </si>
  <si>
    <t>Xantrex_Technology__GT2_5_NA_DS_240__240V_</t>
  </si>
  <si>
    <t>Xantrex_Technology__GT2_5_NA_DS_240_POS__240V_</t>
  </si>
  <si>
    <t>Xantrex_Technology__GT2_8_NA_240_208__208V_</t>
  </si>
  <si>
    <t>Xantrex_Technology__GT2_8_NA_240_208__240V_</t>
  </si>
  <si>
    <t>Xantrex_Technology__GT3_0_NA_DS_240__240V_</t>
  </si>
  <si>
    <t>Xantrex_Technology__GT3_0_NA_DS_240_POS__240V_</t>
  </si>
  <si>
    <t>Xantrex_Technology__GT3_3_NA_DS_208__208V_</t>
  </si>
  <si>
    <t>Xantrex_Technology__GT3_3_NA_DS_208_POS__208V_</t>
  </si>
  <si>
    <t>Xantrex_Technology__GT3_3_NA_DS_240__240V_</t>
  </si>
  <si>
    <t>Xantrex_Technology__GT3_3_NA_DS_240_POS__240V_</t>
  </si>
  <si>
    <t>Xantrex_Technology__GT3_3N_NA_240_208__208V_</t>
  </si>
  <si>
    <t>Xantrex_Technology__GT3_3N_NA_240_208__240V_</t>
  </si>
  <si>
    <t>Xantrex_Technology__GT3_8_NA_240_208_UL_05__208V_</t>
  </si>
  <si>
    <t>Xantrex_Technology__GT3_8_NA_240_208_UL_05__240V_</t>
  </si>
  <si>
    <t>Xantrex_Technology__GT3_8_NA_DS_240__240V_</t>
  </si>
  <si>
    <t>Xantrex_Technology__GT3_8_NA_DS_240_POS__240V_</t>
  </si>
  <si>
    <t>Xantrex_Technology__GT4_0N_NA_240_208__208V_</t>
  </si>
  <si>
    <t>Xantrex_Technology__GT4_0N_NA_240_208__240V_</t>
  </si>
  <si>
    <t>Xantrex_Technology__GT5_0_NA_240_208__208V_</t>
  </si>
  <si>
    <t>Xantrex_Technology__GT5_0_NA_240_208__240V_</t>
  </si>
  <si>
    <t>Xantrex_Technology__GT5_0_NA_DS_240__240V_</t>
  </si>
  <si>
    <t>Xantrex_Technology__PV10_208__208V_</t>
  </si>
  <si>
    <t>Xantrex_Technology__PV10_480__208V_</t>
  </si>
  <si>
    <t>Xantrex_Technology__PV100S_208__208V_</t>
  </si>
  <si>
    <t>Xantrex_Technology__PV100S_208_HE__208V_</t>
  </si>
  <si>
    <t>Xantrex_Technology__PV100S_480__480V_</t>
  </si>
  <si>
    <t>Xantrex_Technology__PV100S_480_HE__480V_</t>
  </si>
  <si>
    <t>Xantrex_Technology__PV15_208__208V_</t>
  </si>
  <si>
    <t>Xantrex_Technology__PV15_480__208V_</t>
  </si>
  <si>
    <t>Xantrex_Technology__PV20_208__208V_</t>
  </si>
  <si>
    <t>Xantrex_Technology__PV20_480__208V_</t>
  </si>
  <si>
    <t>Xantrex_Technology__PV225S_480__480V_</t>
  </si>
  <si>
    <t>Xantrex_Technology__PV225S_480_P__480V_</t>
  </si>
  <si>
    <t>Xantrex_Technology__PV30_208__208V_</t>
  </si>
  <si>
    <t>Xantrex_Technology__PV30_480__208V_</t>
  </si>
  <si>
    <t>Xantrex_Technology__PV45_208__208V_</t>
  </si>
  <si>
    <t>Xantrex_Technology__PV45_480__208V_</t>
  </si>
  <si>
    <t>Xslent_Energy_Technologies__XPX_A1000__120V_</t>
  </si>
  <si>
    <t>Yaskawa_Solectria_Solar__PVI_100_kW_208__208V_</t>
  </si>
  <si>
    <t>Yaskawa_Solectria_Solar__PVI_100_kW_240__240V_</t>
  </si>
  <si>
    <t>Yaskawa_Solectria_Solar__PVI_100_kW_480__480V_</t>
  </si>
  <si>
    <t>Yaskawa_Solectria_Solar__PVI_100_208_PE</t>
  </si>
  <si>
    <t>Yaskawa_Solectria_Solar__PVI_10kW_208__208V_</t>
  </si>
  <si>
    <t>Yaskawa_Solectria_Solar__PVI_10kW_480__480V_</t>
  </si>
  <si>
    <t>Yaskawa_Solectria_Solar__PVI_13_kW_208__208V_</t>
  </si>
  <si>
    <t>Yaskawa_Solectria_Solar__PVI_13_kW_480__480V_</t>
  </si>
  <si>
    <t>Yaskawa_Solectria_Solar__PVI_14TL_208</t>
  </si>
  <si>
    <t>Yaskawa_Solectria_Solar__PVI_15kW_208__208V_</t>
  </si>
  <si>
    <t>Yaskawa_Solectria_Solar__PVI_15kW_480__480V_</t>
  </si>
  <si>
    <t>Yaskawa_Solectria_Solar__PVI_1800_208__208V_</t>
  </si>
  <si>
    <t>Yaskawa_Solectria_Solar__PVI_1800_240__240V_</t>
  </si>
  <si>
    <t>Yaskawa_Solectria_Solar__PVI_20TL_480</t>
  </si>
  <si>
    <t>Yaskawa_Solectria_Solar__PVI_23TL_480</t>
  </si>
  <si>
    <t>Yaskawa_Solectria_Solar__PVI_2500_208__208V_</t>
  </si>
  <si>
    <t>Yaskawa_Solectria_Solar__PVI_2500_240__240V_</t>
  </si>
  <si>
    <t>Yaskawa_Solectria_Solar__PVI_28TL_480</t>
  </si>
  <si>
    <t>Yaskawa_Solectria_Solar__PVI_3000_208__208V_</t>
  </si>
  <si>
    <t>Yaskawa_Solectria_Solar__PVI_3000_240__240V_</t>
  </si>
  <si>
    <t>Yaskawa_Solectria_Solar__PVI_3000_POS_208__208V_</t>
  </si>
  <si>
    <t>Yaskawa_Solectria_Solar__PVI_3000_POS_240__240V_</t>
  </si>
  <si>
    <t>Yaskawa_Solectria_Solar__PVI_3000S__208V_</t>
  </si>
  <si>
    <t>Yaskawa_Solectria_Solar__PVI_3000S__240V_</t>
  </si>
  <si>
    <t>Yaskawa_Solectria_Solar__PVI_3000S_P__208V_</t>
  </si>
  <si>
    <t>Yaskawa_Solectria_Solar__PVI_3000S_P__240V_</t>
  </si>
  <si>
    <t>Yaskawa_Solectria_Solar__PVI_36TL_480</t>
  </si>
  <si>
    <t>Yaskawa_Solectria_Solar__PVI_3800TL__208V_</t>
  </si>
  <si>
    <t>Yaskawa_Solectria_Solar__PVI_3800TL__240V_</t>
  </si>
  <si>
    <t>Yaskawa_Solectria_Solar__PVI_4000_208__208V_</t>
  </si>
  <si>
    <t>Yaskawa_Solectria_Solar__PVI_4000_240__240V_</t>
  </si>
  <si>
    <t>Yaskawa_Solectria_Solar__PVI_4000_POS_208__208V_</t>
  </si>
  <si>
    <t>Yaskawa_Solectria_Solar__PVI_4000_POS_240__240V_</t>
  </si>
  <si>
    <t>Yaskawa_Solectria_Solar__PVI_4000S__208V_</t>
  </si>
  <si>
    <t>Yaskawa_Solectria_Solar__PVI_4000S__240V_</t>
  </si>
  <si>
    <t>Yaskawa_Solectria_Solar__PVI_4000S_P__208V_</t>
  </si>
  <si>
    <t>Yaskawa_Solectria_Solar__PVI_4000S_P__240V_</t>
  </si>
  <si>
    <t>Yaskawa_Solectria_Solar__PVI_50_kW_240</t>
  </si>
  <si>
    <t>Yaskawa_Solectria_Solar__PVI_50_kW_480__480V_</t>
  </si>
  <si>
    <t>Yaskawa_Solectria_Solar__PVI_5000_208__208V_</t>
  </si>
  <si>
    <t>Yaskawa_Solectria_Solar__PVI_5000_240__240V_</t>
  </si>
  <si>
    <t>Yaskawa_Solectria_Solar__PVI_5000_POS_208__208V_</t>
  </si>
  <si>
    <t>Yaskawa_Solectria_Solar__PVI_5000_POS_240__240V_</t>
  </si>
  <si>
    <t>Yaskawa_Solectria_Solar__PVI_5000S__208V_</t>
  </si>
  <si>
    <t>Yaskawa_Solectria_Solar__PVI_5000S__240V_</t>
  </si>
  <si>
    <t>Yaskawa_Solectria_Solar__PVI_5000S_P__208V_</t>
  </si>
  <si>
    <t>Yaskawa_Solectria_Solar__PVI_5000S_P__240V_</t>
  </si>
  <si>
    <t>Yaskawa_Solectria_Solar__PVI_5200TL__208V_</t>
  </si>
  <si>
    <t>Yaskawa_Solectria_Solar__PVI_5200TL__240V_</t>
  </si>
  <si>
    <t>Yaskawa_Solectria_Solar__PVI_5300_208__208V_</t>
  </si>
  <si>
    <t>Yaskawa_Solectria_Solar__PVI_5300_240__240V_</t>
  </si>
  <si>
    <t>Yaskawa_Solectria_Solar__PVI_5300_POS_208__208V_</t>
  </si>
  <si>
    <t>Yaskawa_Solectria_Solar__PVI_5300_POS_240__240V_</t>
  </si>
  <si>
    <t>Yaskawa_Solectria_Solar__PVI_60kW_208__208V_</t>
  </si>
  <si>
    <t>Yaskawa_Solectria_Solar__PVI_60kW_240</t>
  </si>
  <si>
    <t>Yaskawa_Solectria_Solar__PVI_60kW_480__180V_</t>
  </si>
  <si>
    <t>Yaskawa_Solectria_Solar__PVI_6500_208__208V_</t>
  </si>
  <si>
    <t>Yaskawa_Solectria_Solar__PVI_6500_240__240V_</t>
  </si>
  <si>
    <t>Yaskawa_Solectria_Solar__PVI_6500_277__277V_</t>
  </si>
  <si>
    <t>Yaskawa_Solectria_Solar__PVI_6600TL__208V_</t>
  </si>
  <si>
    <t>Yaskawa_Solectria_Solar__PVI_6600TL__240V_</t>
  </si>
  <si>
    <t>Yaskawa_Solectria_Solar__PVI_75_kW_208__208V_</t>
  </si>
  <si>
    <t>Yaskawa_Solectria_Solar__PVI_75_kW_240__240V_</t>
  </si>
  <si>
    <t>Yaskawa_Solectria_Solar__PVI_75_kW_480__480V_</t>
  </si>
  <si>
    <t>Yaskawa_Solectria_Solar__PVI_75_kW_480PE</t>
  </si>
  <si>
    <t>Yaskawa_Solectria_Solar__PVI_75_208_PE</t>
  </si>
  <si>
    <t>Yaskawa_Solectria_Solar__PVI_7500_208__208V_</t>
  </si>
  <si>
    <t>Yaskawa_Solectria_Solar__PVI_7500_240__240V_</t>
  </si>
  <si>
    <t>Yaskawa_Solectria_Solar__PVI_7500_277__277V_</t>
  </si>
  <si>
    <t>Yaskawa_Solectria_Solar__PVI_7600TL__208V_</t>
  </si>
  <si>
    <t>Yaskawa_Solectria_Solar__PVI_7600TL__240V_</t>
  </si>
  <si>
    <t>Yaskawa_Solectria_Solar__PVI_82_kW_208__208V_</t>
  </si>
  <si>
    <t>Yaskawa_Solectria_Solar__PVI_82_kW_480__480V_</t>
  </si>
  <si>
    <t>Yaskawa_Solectria_Solar__PVI_85_208_PE</t>
  </si>
  <si>
    <t>Yaskawa_Solectria_Solar__PVI_85kW_208__208V_</t>
  </si>
  <si>
    <t>Yaskawa_Solectria_Solar__PVI_85kW_240__240V_</t>
  </si>
  <si>
    <t>Yaskawa_Solectria_Solar__PVI_85kW_480__480V_</t>
  </si>
  <si>
    <t>Yaskawa_Solectria_Solar__PVI_95kW_208__208V_</t>
  </si>
  <si>
    <t>Yaskawa_Solectria_Solar__PVI_95kW_480__480V_</t>
  </si>
  <si>
    <t>Yaskawa_Solectria_Solar__PVI_50_208__208V_</t>
  </si>
  <si>
    <t>Yaskawa_Solectria_Solar__SGI_225_480__480V_</t>
  </si>
  <si>
    <t>Yaskawa_Solectria_Solar__SGI_250_480__480V_</t>
  </si>
  <si>
    <t>Yaskawa_Solectria_Solar__SGI_266_480__480V_</t>
  </si>
  <si>
    <t>Yaskawa_Solectria_Solar__SGI_300_480__480V_</t>
  </si>
  <si>
    <t>Yaskawa_Solectria_Solar__SGI_499PE__480V_</t>
  </si>
  <si>
    <t>Yaskawa_Solectria_Solar__SGI_500_480__480V_</t>
  </si>
  <si>
    <t>Yaskawa_Solectria_Solar__SGI_500PE__480V_</t>
  </si>
  <si>
    <t>Yaskawa_Solectria_Solar__SGI_500XT</t>
  </si>
  <si>
    <t>Yaskawa_Solectria_Solar__XGI_1000_60__480V_</t>
  </si>
  <si>
    <t>Yaskawa_Solectria_Solar__XGI_1000_65__480V_</t>
  </si>
  <si>
    <t>Yes!_Solar__ES3000__208V_</t>
  </si>
  <si>
    <t>Yes!_Solar__ES3000__240V_</t>
  </si>
  <si>
    <t>Yes!_Solar__ES3000P__208V_</t>
  </si>
  <si>
    <t>Yes!_Solar__ES3000P__240V_</t>
  </si>
  <si>
    <t>Yes!_Solar__ES4000__208V_</t>
  </si>
  <si>
    <t>Yes!_Solar__ES4000__240V_</t>
  </si>
  <si>
    <t>Yes!_Solar__ES4000P__208V_</t>
  </si>
  <si>
    <t>Yes!_Solar__ES4000P__240V_</t>
  </si>
  <si>
    <t>Yes!_Solar__ES5000__208V_</t>
  </si>
  <si>
    <t>Yes!_Solar__ES5000__240V_</t>
  </si>
  <si>
    <t>Yes!_Solar__ES5000P__208V_</t>
  </si>
  <si>
    <t>Yes!_Solar__ES5000P__240V_</t>
  </si>
  <si>
    <t>Yes!_Solar__ES5400__208V_</t>
  </si>
  <si>
    <t>Yes!_Solar__ES5400__240V_</t>
  </si>
  <si>
    <t>Yes!_Solar__ES5400P__208V_</t>
  </si>
  <si>
    <t>Yes!_Solar__ES5400P__240V_</t>
  </si>
  <si>
    <t>Zhongli_Talesun_Solar__TAC208_240__208V_</t>
  </si>
  <si>
    <t>Zhongli_Talesun_Solar__TAC208_240__240V_</t>
  </si>
  <si>
    <t>Zigor__SUNZET_4_TL_US__240V_</t>
  </si>
  <si>
    <t>Zigor__SUNZET_5_TL_US__240V_</t>
  </si>
  <si>
    <t>Zigor__SUNZET4_USA__240V_</t>
  </si>
  <si>
    <t>Zigor__Sunzet_2_TL_US__240V_</t>
  </si>
  <si>
    <t>Zigor__Sunzet_3_TL_US__240V_</t>
  </si>
  <si>
    <t>i_Energy__GT260__240V_</t>
  </si>
  <si>
    <t>iPower__SHO_1_1__120V_</t>
  </si>
  <si>
    <t>iPower__SHO_2_0__240V_</t>
  </si>
  <si>
    <t>iPower__SHO_2_5__240V_</t>
  </si>
  <si>
    <t>iPower__SHO_3_0__240V_</t>
  </si>
  <si>
    <t>iPower__SHO_3_5__240V_</t>
  </si>
  <si>
    <t>iPower__SHO_4_6__208V_</t>
  </si>
  <si>
    <t>iPower__SHO_4_8__240V_</t>
  </si>
  <si>
    <t>iPower__SHO_5_2__240V_</t>
  </si>
  <si>
    <t>ABB: MICRO-0.25-I-OUTD-US-208 [208 V_ac, 40 V_dc, 0,3 kW_dc, 6 A_dcmax]</t>
  </si>
  <si>
    <t>ABB: MICRO-0.25-I-OUTD-US-240 [240 V_ac, 40 V_dc, 0,3 kW_dc, 6 A_dcmax]</t>
  </si>
  <si>
    <t>ABB: MICRO-0.3HV-I-OUTD-US-208 [208 V_ac, 45 V_dc, 0,3 kW_dc, 7 A_dcmax]</t>
  </si>
  <si>
    <t>ABB: MICRO-0.3HV-I-OUTD-US-240 [240 V_ac, 45 V_dc, 0,3 kW_dc, 7 A_dcmax]</t>
  </si>
  <si>
    <t>ABB: MICRO-0.3-I-OUTD-US-208 [208 V_ac, 40 V_dc, 0,3 kW_dc, 8 A_dcmax]</t>
  </si>
  <si>
    <t>ABB: MICRO-0.3-I-OUTD-US-240 [240 V_ac, 40 V_dc, 0,3 kW_dc, 8 A_dcmax]</t>
  </si>
  <si>
    <t>ABB: PVI-10.0-I-OUTD-x-US-208-y [208 V_ac, 320 V_dc, 10,5 kW_dc, 33 A_dcmax]</t>
  </si>
  <si>
    <t>ABB: PVI-10.0-I-OUTD-x-US-480-y-z [480 V_ac, 362 V_dc, 10,3 kW_dc, 28 A_dcmax]</t>
  </si>
  <si>
    <t>ABB: PVI-12.0-I-OUTD-x-US-480-y [480 V_ac, 370 V_dc, 12,4 kW_dc, 33 A_dcmax]</t>
  </si>
  <si>
    <t>ABB: PVI-3.0-OUTD-S-US [208 V_ac, 310 V_dc, 3,1 kW_dc, 10 A_dcmax]</t>
  </si>
  <si>
    <t>ABB: PVI-3.0-OUTD-S-US [240 V_ac, 340 V_dc, 3,1 kW_dc, 9 A_dcmax]</t>
  </si>
  <si>
    <t>ABB: PVI-3.0-OUTD-S-US [277 V_ac, 390 V_dc, 3,1 kW_dc, 8 A_dcmax]</t>
  </si>
  <si>
    <t>ABB: PVI-3.0-OUTD-S-US-A [208 V_ac, 310 V_dc, 3,1 kW_dc, 10 A_dcmax]</t>
  </si>
  <si>
    <t>ABB: PVI-3.0-OUTD-S-US-A [240 V_ac, 340 V_dc, 3,1 kW_dc, 9 A_dcmax]</t>
  </si>
  <si>
    <t>ABB: PVI-3.0-OUTD-S-US-A [277 V_ac, 390 V_dc, 3,1 kW_dc, 8 A_dcmax]</t>
  </si>
  <si>
    <t>ABB: PVI-3.0-OUTD-S-US-Z [208 V_ac, 310 V_dc, 3,1 kW_dc, 10 A_dcmax]</t>
  </si>
  <si>
    <t>ABB: PVI-3.0-OUTD-S-US-Z [240 V_ac, 340 V_dc, 3,1 kW_dc, 9 A_dcmax]</t>
  </si>
  <si>
    <t>ABB: PVI-3.0-OUTD-S-US-Z [277 V_ac, 390 V_dc, 3,1 kW_dc, 8 A_dcmax]</t>
  </si>
  <si>
    <t>ABB: PVI-3.0-OUTD-S-US-Z-A [208 V_ac, 310 V_dc, 3,1 kW_dc, 10 A_dcmax]</t>
  </si>
  <si>
    <t>ABB: PVI-3.0-OUTD-S-US-Z-A [240 V_ac, 340 V_dc, 3,1 kW_dc, 9 A_dcmax]</t>
  </si>
  <si>
    <t>ABB: PVI-3.0-OUTD-S-US-Z-A [277 V_ac, 390 V_dc, 3,1 kW_dc, 8 A_dcmax]</t>
  </si>
  <si>
    <t>ABB: PVI-3.0-OUTD-S-US-Z-M-A [208 V_ac, 310 V_dc, 3,1 kW_dc, 10 A_dcmax]</t>
  </si>
  <si>
    <t>ABB: PVI-3.0-OUTD-S-US-Z-M-A [240 V_ac, 340 V_dc, 3,1 kW_dc, 9 A_dcmax]</t>
  </si>
  <si>
    <t>ABB: PVI-3.0-OUTD-S-US-Z-M-A [277 V_ac, 390 V_dc, 3,1 kW_dc, 8 A_dcmax]</t>
  </si>
  <si>
    <t>ABB: PVI-3.0-OUTD-US [208 V_ac, 310 V_dc, 3,1 kW_dc, 10 A_dcmax]</t>
  </si>
  <si>
    <t>ABB: PVI-3.0-OUTD-US [240 V_ac, 340 V_dc, 3,1 kW_dc, 9 A_dcmax]</t>
  </si>
  <si>
    <t>ABB: PVI-3.0-OUTD-US [277 V_ac, 390 V_dc, 3,1 kW_dc, 8 A_dcmax]</t>
  </si>
  <si>
    <t>ABB: PVI-3.6-OUTD-S-US [208 V_ac, 310 V_dc, 3,8 kW_dc, 12 A_dcmax]</t>
  </si>
  <si>
    <t>ABB: PVI-3.6-OUTD-S-US [240 V_ac, 340 V_dc, 3,7 kW_dc, 11 A_dcmax]</t>
  </si>
  <si>
    <t>ABB: PVI-3.6-OUTD-S-US [277 V_ac, 395 V_dc, 3,7 kW_dc, 9 A_dcmax]</t>
  </si>
  <si>
    <t>ABB: PVI-3.6-OUTD-S-US-A [208 V_ac, 310 V_dc, 3,8 kW_dc, 12 A_dcmax]</t>
  </si>
  <si>
    <t>ABB: PVI-3.6-OUTD-S-US-A [240 V_ac, 340 V_dc, 3,7 kW_dc, 11 A_dcmax]</t>
  </si>
  <si>
    <t>ABB: PVI-3.6-OUTD-S-US-A [277 V_ac, 395 V_dc, 3,7 kW_dc, 9 A_dcmax]</t>
  </si>
  <si>
    <t>ABB: PVI-3.6-OUTD-S-US-Z [208 V_ac, 310 V_dc, 3,8 kW_dc, 12 A_dcmax]</t>
  </si>
  <si>
    <t>ABB: PVI-3.6-OUTD-S-US-Z [240 V_ac, 340 V_dc, 3,7 kW_dc, 11 A_dcmax]</t>
  </si>
  <si>
    <t>ABB: PVI-3.6-OUTD-S-US-Z [277 V_ac, 395 V_dc, 3,7 kW_dc, 9 A_dcmax]</t>
  </si>
  <si>
    <t>ABB: PVI-3.6-OUTD-S-US-Z-A [208 V_ac, 310 V_dc, 3,8 kW_dc, 12 A_dcmax]</t>
  </si>
  <si>
    <t>ABB: PVI-3.6-OUTD-S-US-Z-A [240 V_ac, 340 V_dc, 3,7 kW_dc, 11 A_dcmax]</t>
  </si>
  <si>
    <t>ABB: PVI-3.6-OUTD-S-US-Z-A [277 V_ac, 395 V_dc, 3,7 kW_dc, 9 A_dcmax]</t>
  </si>
  <si>
    <t>ABB: PVI-3.6-OUTD-S-US-Z-M-A [208 V_ac, 310 V_dc, 3,8 kW_dc, 12 A_dcmax]</t>
  </si>
  <si>
    <t>ABB: PVI-3.6-OUTD-S-US-Z-M-A [240 V_ac, 340 V_dc, 3,7 kW_dc, 11 A_dcmax]</t>
  </si>
  <si>
    <t>ABB: PVI-3.6-OUTD-S-US-Z-M-A [277 V_ac, 395 V_dc, 3,7 kW_dc, 9 A_dcmax]</t>
  </si>
  <si>
    <t>ABB: PVI-3.6-OUTD-US [208 V_ac, 310 V_dc, 3,8 kW_dc, 12 A_dcmax]</t>
  </si>
  <si>
    <t>ABB: PVI-3.6-OUTD-US [240 V_ac, 340 V_dc, 3,7 kW_dc, 11 A_dcmax]</t>
  </si>
  <si>
    <t>ABB: PVI-3.6-OUTD-US [277 V_ac, 395 V_dc, 3,7 kW_dc, 9 A_dcmax]</t>
  </si>
  <si>
    <t>ABB: PVI-3.8-I-OUTD-x-US-y-Z [208 V_ac, 310 V_dc, 3,4 kW_dc, 11 A_dcmax]</t>
  </si>
  <si>
    <t>ABB: PVI-3.8-I-OUTD-x-US-y-Z [240 V_ac, 340 V_dc, 3,9 kW_dc, 12 A_dcmax]</t>
  </si>
  <si>
    <t>ABB: PVI-3.8-I-OUTD-x-US-y-Z [277 V_ac, 362 V_dc, 3,9 kW_dc, 11 A_dcmax]</t>
  </si>
  <si>
    <t>ABB: PVI-3.8-OUTD-S-US [208 V_ac, 310 V_dc, 4 kW_dc, 13 A_dcmax]</t>
  </si>
  <si>
    <t>ABB: PVI-3.8-OUTD-S-US [240 V_ac, 340 V_dc, 4 kW_dc, 12 A_dcmax]</t>
  </si>
  <si>
    <t>ABB: PVI-3.8-OUTD-S-US [277 V_ac, 395 V_dc, 3,9 kW_dc, 10 A_dcmax]</t>
  </si>
  <si>
    <t>ABB: PVI-3.8-OUTD-S-US-A [208 V_ac, 310 V_dc, 4 kW_dc, 13 A_dcmax]</t>
  </si>
  <si>
    <t>ABB: PVI-3.8-OUTD-S-US-A [240 V_ac, 340 V_dc, 4 kW_dc, 12 A_dcmax]</t>
  </si>
  <si>
    <t>ABB: PVI-3.8-OUTD-S-US-A [277 V_ac, 395 V_dc, 3,9 kW_dc, 10 A_dcmax]</t>
  </si>
  <si>
    <t>ABB: PVI-3.8-OUTD-S-US-Z [208 V_ac, 310 V_dc, 4 kW_dc, 13 A_dcmax]</t>
  </si>
  <si>
    <t>ABB: PVI-3.8-OUTD-S-US-Z [240 V_ac, 340 V_dc, 4 kW_dc, 12 A_dcmax]</t>
  </si>
  <si>
    <t>ABB: PVI-3.8-OUTD-S-US-Z [277 V_ac, 395 V_dc, 3,9 kW_dc, 10 A_dcmax]</t>
  </si>
  <si>
    <t>ABB: PVI-3.8-OUTD-S-US-Z-A [208 V_ac, 310 V_dc, 4 kW_dc, 13 A_dcmax]</t>
  </si>
  <si>
    <t>ABB: PVI-3.8-OUTD-S-US-Z-A [240 V_ac, 340 V_dc, 4 kW_dc, 12 A_dcmax]</t>
  </si>
  <si>
    <t>ABB: PVI-3.8-OUTD-S-US-Z-A [277 V_ac, 395 V_dc, 3,9 kW_dc, 10 A_dcmax]</t>
  </si>
  <si>
    <t>ABB: PVI-3.8-OUTD-S-US-Z-M-A [208 V_ac, 310 V_dc, 4 kW_dc, 13 A_dcmax]</t>
  </si>
  <si>
    <t>ABB: PVI-3.8-OUTD-S-US-Z-M-A [240 V_ac, 340 V_dc, 4 kW_dc, 12 A_dcmax]</t>
  </si>
  <si>
    <t>ABB: PVI-3.8-OUTD-S-US-Z-M-A [277 V_ac, 395 V_dc, 3,9 kW_dc, 10 A_dcmax]</t>
  </si>
  <si>
    <t>ABB: PVI-3.8-OUTD-US [208 V_ac, 310 V_dc, 4 kW_dc, 13 A_dcmax]</t>
  </si>
  <si>
    <t>ABB: PVI-3.8-OUTD-US [240 V_ac, 340 V_dc, 4 kW_dc, 12 A_dcmax]</t>
  </si>
  <si>
    <t>ABB: PVI-3.8-OUTD-US [277 V_ac, 395 V_dc, 3,9 kW_dc, 10 A_dcmax]</t>
  </si>
  <si>
    <t>ABB: PVI-4.2-OUTD-S-US [208 V_ac, 310 V_dc, 4,4 kW_dc, 14 A_dcmax]</t>
  </si>
  <si>
    <t>ABB: PVI-4.2-OUTD-S-US [240 V_ac, 340 V_dc, 4,4 kW_dc, 13 A_dcmax]</t>
  </si>
  <si>
    <t>ABB: PVI-4.2-OUTD-S-US [277 V_ac, 395 V_dc, 4,3 kW_dc, 11 A_dcmax]</t>
  </si>
  <si>
    <t>ABB: PVI-4.2-OUTD-S-US-A [208 V_ac, 310 V_dc, 4,4 kW_dc, 14 A_dcmax]</t>
  </si>
  <si>
    <t>ABB: PVI-4.2-OUTD-S-US-A [240 V_ac, 340 V_dc, 4,4 kW_dc, 13 A_dcmax]</t>
  </si>
  <si>
    <t>ABB: PVI-4.2-OUTD-S-US-A [277 V_ac, 395 V_dc, 4,3 kW_dc, 11 A_dcmax]</t>
  </si>
  <si>
    <t>ABB: PVI-4.2-OUTD-S-US-Z [208 V_ac, 310 V_dc, 4,4 kW_dc, 14 A_dcmax]</t>
  </si>
  <si>
    <t>ABB: PVI-4.2-OUTD-S-US-Z [240 V_ac, 340 V_dc, 4,4 kW_dc, 13 A_dcmax]</t>
  </si>
  <si>
    <t>ABB: PVI-4.2-OUTD-S-US-Z [277 V_ac, 395 V_dc, 4,3 kW_dc, 11 A_dcmax]</t>
  </si>
  <si>
    <t>ABB: PVI-4.2-OUTD-S-US-Z-A [208 V_ac, 310 V_dc, 4,4 kW_dc, 14 A_dcmax]</t>
  </si>
  <si>
    <t>ABB: PVI-4.2-OUTD-S-US-Z-A [240 V_ac, 340 V_dc, 4,4 kW_dc, 13 A_dcmax]</t>
  </si>
  <si>
    <t>ABB: PVI-4.2-OUTD-S-US-Z-A [277 V_ac, 395 V_dc, 4,3 kW_dc, 11 A_dcmax]</t>
  </si>
  <si>
    <t>ABB: PVI-4.2-OUTD-S-US-Z-M-A [208 V_ac, 310 V_dc, 4,4 kW_dc, 14 A_dcmax]</t>
  </si>
  <si>
    <t>ABB: PVI-4.2-OUTD-S-US-Z-M-A [240 V_ac, 340 V_dc, 4,4 kW_dc, 13 A_dcmax]</t>
  </si>
  <si>
    <t>ABB: PVI-4.2-OUTD-S-US-Z-M-A [277 V_ac, 395 V_dc, 4,3 kW_dc, 11 A_dcmax]</t>
  </si>
  <si>
    <t>ABB: PVI-4.2-OUTD-US [208 V_ac, 310 V_dc, 4,4 kW_dc, 14 A_dcmax]</t>
  </si>
  <si>
    <t>ABB: PVI-4.2-OUTD-US [240 V_ac, 340 V_dc, 4,4 kW_dc, 13 A_dcmax]</t>
  </si>
  <si>
    <t>ABB: PVI-4.2-OUTD-US [277 V_ac, 395 V_dc, 4,3 kW_dc, 11 A_dcmax]</t>
  </si>
  <si>
    <t>ABB: PVI-4.6-1-OUTD-x-US-y [208 V_ac, 310 V_dc, 4,8 kW_dc, 15 A_dcmax]</t>
  </si>
  <si>
    <t>ABB: PVI-4.6-1-OUTD-x-US-y [240 V_ac, 340 V_dc, 4,8 kW_dc, 14 A_dcmax]</t>
  </si>
  <si>
    <t>ABB: PVI-4.6-1-OUTD-x-US-y [277 V_ac, 360 V_dc, 4,8 kW_dc, 13 A_dcmax]</t>
  </si>
  <si>
    <t>ABB: PVI-4.6-I-OUTD-x-US-y-Z [208 V_ac, 310 V_dc, 4,8 kW_dc, 15 A_dcmax]</t>
  </si>
  <si>
    <t>ABB: PVI-4.6-I-OUTD-x-US-y-Z [240 V_ac, 340 V_dc, 4,8 kW_dc, 14 A_dcmax]</t>
  </si>
  <si>
    <t>ABB: PVI-4.6-I-OUTD-x-US-y-Z [277 V_ac, 360 V_dc, 4,8 kW_dc, 13 A_dcmax]</t>
  </si>
  <si>
    <t>ABB: PVI-5000-OUTD-S-US-Z [208 V_ac, 310 V_dc, 5,2 kW_dc, 17 A_dcmax]</t>
  </si>
  <si>
    <t>ABB: PVI-5000-OUTD-S-US-Z [240 V_ac, 345 V_dc, 5,2 kW_dc, 15 A_dcmax]</t>
  </si>
  <si>
    <t>ABB: PVI-5000-OUTD-S-US-Z [277 V_ac, 400 V_dc, 5,2 kW_dc, 13 A_dcmax]</t>
  </si>
  <si>
    <t>ABB: PVI-5000-OUTD-S-US-Z-A [208 V_ac, 310 V_dc, 5,2 kW_dc, 17 A_dcmax]</t>
  </si>
  <si>
    <t>ABB: PVI-5000-OUTD-S-US-Z-A [240 V_ac, 345 V_dc, 5,2 kW_dc, 15 A_dcmax]</t>
  </si>
  <si>
    <t>ABB: PVI-5000-OUTD-S-US-Z-A [277 V_ac, 400 V_dc, 5,2 kW_dc, 13 A_dcmax]</t>
  </si>
  <si>
    <t>ABB: PVI-5000-OUTD-US [208 V_ac, 310 V_dc, 5,2 kW_dc, 17 A_dcmax]</t>
  </si>
  <si>
    <t>ABB: PVI-5000-OUTD-US [240 V_ac, 345 V_dc, 5,2 kW_dc, 15 A_dcmax]</t>
  </si>
  <si>
    <t>ABB: PVI-5000-OUTD-US [277 V_ac, 400 V_dc, 5,2 kW_dc, 13 A_dcmax]</t>
  </si>
  <si>
    <t>ABB: PVI-5000-OUTD-US-A [208 V_ac, 310 V_dc, 5,2 kW_dc, 17 A_dcmax]</t>
  </si>
  <si>
    <t>ABB: PVI-5000-OUTD-US-A [240 V_ac, 345 V_dc, 5,2 kW_dc, 15 A_dcmax]</t>
  </si>
  <si>
    <t>ABB: PVI-5000-OUTD-US-A [277 V_ac, 400 V_dc, 5,2 kW_dc, 13 A_dcmax]</t>
  </si>
  <si>
    <t>ABB: PVI-5000-OUTD-US-Z [208 V_ac, 310 V_dc, 5,2 kW_dc, 17 A_dcmax]</t>
  </si>
  <si>
    <t>ABB: PVI-5000-OUTD-US-Z [240 V_ac, 345 V_dc, 5,2 kW_dc, 15 A_dcmax]</t>
  </si>
  <si>
    <t>ABB: PVI-5000-OUTD-US-Z [277 V_ac, 400 V_dc, 5,2 kW_dc, 13 A_dcmax]</t>
  </si>
  <si>
    <t>ABB: PVI-5000-OUTD-US-Z-A [208 V_ac, 310 V_dc, 5,2 kW_dc, 17 A_dcmax]</t>
  </si>
  <si>
    <t>ABB: PVI-5000-OUTD-US-Z-A [240 V_ac, 345 V_dc, 5,2 kW_dc, 15 A_dcmax]</t>
  </si>
  <si>
    <t>ABB: PVI-5000-OUTD-US-Z-A [277 V_ac, 400 V_dc, 5,2 kW_dc, 13 A_dcmax]</t>
  </si>
  <si>
    <t>ABB: PVI-5000-OUTD-US-Z-M-A [208 V_ac, 310 V_dc, 5,2 kW_dc, 17 A_dcmax]</t>
  </si>
  <si>
    <t>ABB: PVI-5000-OUTD-US-Z-M-A [240 V_ac, 345 V_dc, 5,2 kW_dc, 15 A_dcmax]</t>
  </si>
  <si>
    <t>ABB: PVI-5000-OUTD-US-Z-M-A [277 V_ac, 400 V_dc, 5,2 kW_dc, 13 A_dcmax]</t>
  </si>
  <si>
    <t>ABB: PVI-6000-OUTD-S-US-A [208 V_ac, 310 V_dc, 6,3 kW_dc, 20 A_dcmax]</t>
  </si>
  <si>
    <t>ABB: PVI-6000-OUTD-S-US-A [240 V_ac, 345 V_dc, 6,2 kW_dc, 18 A_dcmax]</t>
  </si>
  <si>
    <t>ABB: PVI-6000-OUTD-S-US-A [277 V_ac, 400 V_dc, 6,2 kW_dc, 15 A_dcmax]</t>
  </si>
  <si>
    <t>ABB: PVI-6000-OUTD-S-US-Z [208 V_ac, 310 V_dc, 6,3 kW_dc, 20 A_dcmax]</t>
  </si>
  <si>
    <t>ABB: PVI-6000-OUTD-S-US-Z [240 V_ac, 345 V_dc, 6,2 kW_dc, 18 A_dcmax]</t>
  </si>
  <si>
    <t>ABB: PVI-6000-OUTD-S-US-Z [277 V_ac, 400 V_dc, 6,2 kW_dc, 15 A_dcmax]</t>
  </si>
  <si>
    <t>ABB: PVI-6000-OUTD-S-US-Z-A [208 V_ac, 310 V_dc, 6,3 kW_dc, 20 A_dcmax]</t>
  </si>
  <si>
    <t>ABB: PVI-6000-OUTD-S-US-Z-A [240 V_ac, 345 V_dc, 6,2 kW_dc, 18 A_dcmax]</t>
  </si>
  <si>
    <t>ABB: PVI-6000-OUTD-S-US-Z-A [277 V_ac, 400 V_dc, 6,2 kW_dc, 15 A_dcmax]</t>
  </si>
  <si>
    <t>ABB: PVI-6000-OUTD-US [208 V_ac, 310 V_dc, 6,3 kW_dc, 20 A_dcmax]</t>
  </si>
  <si>
    <t>ABB: PVI-6000-OUTD-US [240 V_ac, 345 V_dc, 6,2 kW_dc, 18 A_dcmax]</t>
  </si>
  <si>
    <t>ABB: PVI-6000-OUTD-US [277 V_ac, 400 V_dc, 6,2 kW_dc, 15 A_dcmax]</t>
  </si>
  <si>
    <t>ABB: PVI-6000-OUTD-US-A [208 V_ac, 310 V_dc, 6,3 kW_dc, 20 A_dcmax]</t>
  </si>
  <si>
    <t>ABB: PVI-6000-OUTD-US-A [240 V_ac, 345 V_dc, 6,2 kW_dc, 18 A_dcmax]</t>
  </si>
  <si>
    <t>ABB: PVI-6000-OUTD-US-A [277 V_ac, 400 V_dc, 6,2 kW_dc, 15 A_dcmax]</t>
  </si>
  <si>
    <t>ABB: PVI-6000-OUTD-US-Z [208 V_ac, 310 V_dc, 6,3 kW_dc, 20 A_dcmax]</t>
  </si>
  <si>
    <t>ABB: PVI-6000-OUTD-US-Z [240 V_ac, 345 V_dc, 6,2 kW_dc, 18 A_dcmax]</t>
  </si>
  <si>
    <t>ABB: PVI-6000-OUTD-US-Z [277 V_ac, 400 V_dc, 6,2 kW_dc, 15 A_dcmax]</t>
  </si>
  <si>
    <t>ABB: PVI-6000-OUTD-US-Z-A [208 V_ac, 310 V_dc, 6,3 kW_dc, 20 A_dcmax]</t>
  </si>
  <si>
    <t>ABB: PVI-6000-OUTD-US-Z-A [240 V_ac, 345 V_dc, 6,2 kW_dc, 18 A_dcmax]</t>
  </si>
  <si>
    <t>ABB: PVI-6000-OUTD-US-Z-A [277 V_ac, 400 V_dc, 6,2 kW_dc, 15 A_dcmax]</t>
  </si>
  <si>
    <t>ABB: PVI-6000-OUTD-US-Z-M-A [208 V_ac, 310 V_dc, 6,3 kW_dc, 20 A_dcmax]</t>
  </si>
  <si>
    <t>ABB: PVI-6000-OUTD-US-Z-M-A [240 V_ac, 345 V_dc, 6,2 kW_dc, 18 A_dcmax]</t>
  </si>
  <si>
    <t>ABB: PVI-6000-OUTD-US-Z-M-A [277 V_ac, 400 V_dc, 6,2 kW_dc, 15 A_dcmax]</t>
  </si>
  <si>
    <t>ABB: PVI-CENTRAL-100-US [208 V_ac, 370 V_dc, 105,7 kW_dc, 286 A_dcmax]</t>
  </si>
  <si>
    <t>ABB: PVI-CENTRAL-100-US [480 V_ac, 370 V_dc, 105,7 kW_dc, 286 A_dcmax]</t>
  </si>
  <si>
    <t>ABB: PVI-CENTRAL-250-US [480 V_ac, 360 V_dc, 259,2 kW_dc, 720 A_dcmax]</t>
  </si>
  <si>
    <t>ABB: PVI-CENTRAL-300-US [480 V_ac, 360 V_dc, 311,4 kW_dc, 865 A_dcmax]</t>
  </si>
  <si>
    <t>ABB: PVI-CENTRAL-50-US [208 V_ac, 370 V_dc, 52,9 kW_dc, 143 A_dcmax]</t>
  </si>
  <si>
    <t>ABB: PVI-CENTRAL-50-US [480 V_ac, 370 V_dc, 52,6 kW_dc, 142 A_dcmax]</t>
  </si>
  <si>
    <t>ABB: PVS-166-TL-POWER-MODULE-1-US [800 V_ac, 1100 V_dc, 168,9 kW_dc, 154 A_dcmax]</t>
  </si>
  <si>
    <t>ABB: PVS-166-TL-POWER-MODULE-2-US [800 V_ac, 1100 V_dc, 168,9 kW_dc, 154 A_dcmax]</t>
  </si>
  <si>
    <t>ABB: PVS-175-TL-POWER-MODULE-1-US [800 V_ac, 1100 V_dc, 184,4 kW_dc, 168 A_dcmax]</t>
  </si>
  <si>
    <t>ABB: PVS-175-TL-POWER-MODULE-2-US [800 V_ac, 1100 V_dc, 184,4 kW_dc, 168 A_dcmax]</t>
  </si>
  <si>
    <t>ABB: PVS-60-TL-R-US [480 V_ac, 720 V_dc, 61,1 kW_dc, 85 A_dcmax]</t>
  </si>
  <si>
    <t>ABB: PVS-60-TL-SC-R-US [480 V_ac, 720 V_dc, 61,1 kW_dc, 85 A_dcmax]</t>
  </si>
  <si>
    <t>ABB: PVS-60-TL-SC-US [480 V_ac, 720 V_dc, 61,1 kW_dc, 85 A_dcmax]</t>
  </si>
  <si>
    <t>ABB: PVS-60-TL-S-R-US [480 V_ac, 720 V_dc, 61,1 kW_dc, 85 A_dcmax]</t>
  </si>
  <si>
    <t>ABB: PVS-60-TL-S-US [480 V_ac, 720 V_dc, 61,1 kW_dc, 85 A_dcmax]</t>
  </si>
  <si>
    <t>ABB: PVS-60-TL-US [480 V_ac, 720 V_dc, 61,1 kW_dc, 85 A_dcmax]</t>
  </si>
  <si>
    <t>ABB: PVS980-58-1818kVA-I [600 V_ac, 975 V_dc, 1882 kW_dc, 1930 A_dcmax]</t>
  </si>
  <si>
    <t>ABB: PVS980-58-2000kVA-K [660 V_ac, 1018 V_dc, 2085,1 kW_dc, 2048 A_dcmax]</t>
  </si>
  <si>
    <t>ABB: TRIO-20.0-TL-OUTD-S1A-US-480 [480 V_ac, 700 V_dc, 20,5 kW_dc, 29 A_dcmax]</t>
  </si>
  <si>
    <t>ABB: TRIO-20.0-TL-OUTD-S1A-US-480-A [480 V_ac, 700 V_dc, 20,5 kW_dc, 29 A_dcmax]</t>
  </si>
  <si>
    <t>ABB: TRIO-20.0-TL-OUTD-S1B-US-480 [480 V_ac, 700 V_dc, 20,5 kW_dc, 29 A_dcmax]</t>
  </si>
  <si>
    <t>ABB: TRIO-20.0-TL-OUTD-S1B-US-480-A [480 V_ac, 700 V_dc, 20,5 kW_dc, 29 A_dcmax]</t>
  </si>
  <si>
    <t>ABB: TRIO-20.0-TL-OUTD-S1-US-480 [480 V_ac, 700 V_dc, 20,5 kW_dc, 29 A_dcmax]</t>
  </si>
  <si>
    <t>ABB: TRIO-20.0-TL-OUTD-S1-US-480-A [480 V_ac, 700 V_dc, 20,5 kW_dc, 29 A_dcmax]</t>
  </si>
  <si>
    <t>ABB: TRIO-20.0-TL-OUTD-S-US-480 [480 V_ac, 700 V_dc, 20,5 kW_dc, 29 A_dcmax]</t>
  </si>
  <si>
    <t>ABB: TRIO-20.0-TL-OUTD-S-US-480-A [480 V_ac, 700 V_dc, 20,5 kW_dc, 29 A_dcmax]</t>
  </si>
  <si>
    <t>ABB: TRIO-27.6-TL-OUTD-S1A-US-480 [480 V_ac, 715 V_dc, 28,2 kW_dc, 39 A_dcmax]</t>
  </si>
  <si>
    <t>ABB: TRIO-27.6-TL-OUTD-S1A-US-480-A [480 V_ac, 715 V_dc, 28,2 kW_dc, 39 A_dcmax]</t>
  </si>
  <si>
    <t>ABB: TRIO-27.6-TL-OUTD-S1B-US-480 [480 V_ac, 715 V_dc, 28,2 kW_dc, 39 A_dcmax]</t>
  </si>
  <si>
    <t>ABB: TRIO-27.6-TL-OUTD-S1B-US-480-A [480 V_ac, 715 V_dc, 28,2 kW_dc, 39 A_dcmax]</t>
  </si>
  <si>
    <t>ABB: TRIO-27.6-TL-OUTD-S1-US-480 [480 V_ac, 715 V_dc, 28,2 kW_dc, 39 A_dcmax]</t>
  </si>
  <si>
    <t>ABB: TRIO-27.6-TL-OUTD-S1-US-480-A [480 V_ac, 715 V_dc, 28,2 kW_dc, 39 A_dcmax]</t>
  </si>
  <si>
    <t>ABB: TRIO-27.6-TL-OUTD-S-US-480 [480 V_ac, 715 V_dc, 28,2 kW_dc, 39 A_dcmax]</t>
  </si>
  <si>
    <t>ABB: TRIO-27.6-TL-OUTD-S-US-480-A [480 V_ac, 715 V_dc, 28,2 kW_dc, 39 A_dcmax]</t>
  </si>
  <si>
    <t>ABB: TRIO-50.0-TL-OUTD-US-480 [480 V_ac, 720 V_dc, 50,9 kW_dc, 71 A_dcmax]</t>
  </si>
  <si>
    <t>ABB: TRIO-60.0-TL-OUTD-US-480 [480 V_ac, 720 V_dc, 61,1 kW_dc, 85 A_dcmax]</t>
  </si>
  <si>
    <t>ABB: TRIO-TM-60.0-US-480 [480 V_ac, 720 V_dc, 61,1 kW_dc, 85 A_dcmax]</t>
  </si>
  <si>
    <t>ABB: ULTRA-1100-TL-OUTD-1-US-690-x-y-z [690 V_ac, 746 V_dc, 1199,4 kW_dc, 1608 A_dcmax]</t>
  </si>
  <si>
    <t>ABB: ULTRA-1100-TL-OUTD-2-US-690-x-y-z [690 V_ac, 746 V_dc, 1039,8 kW_dc, 1394 A_dcmax]</t>
  </si>
  <si>
    <t>ABB: ULTRA-1100-TL-OUTD-3-US-690-x-y-z [690 V_ac, 746 V_dc, 1215,1 kW_dc, 1629 A_dcmax]</t>
  </si>
  <si>
    <t>ABB: ULTRA-1100-TL-OUTD-4-US-690-x-y-z [690 V_ac, 746 V_dc, 1036,9 kW_dc, 1390 A_dcmax]</t>
  </si>
  <si>
    <t>ABB: ULTRA-1500-TL-OUTD-1-US-690-x-y-z [690 V_ac, 746 V_dc, 1609,8 kW_dc, 2158 A_dcmax]</t>
  </si>
  <si>
    <t>ABB: ULTRA-1500-TL-OUTD-2-US-690-x-y-z [690 V_ac, 746 V_dc, 1557,7 kW_dc, 2088 A_dcmax]</t>
  </si>
  <si>
    <t>ABB: ULTRA-1500-TL-OUTD-3-US-690-x-y-z [690 V_ac, 746 V_dc, 1616,4 kW_dc, 2167 A_dcmax]</t>
  </si>
  <si>
    <t>ABB: ULTRA-1500-TL-OUTD-4-US-690-x-y-z [690 V_ac, 746 V_dc, 1553,9 kW_dc, 2083 A_dcmax]</t>
  </si>
  <si>
    <t>ABB: ULTRA-750-TL-OUTD-1-US-690-x-y-z [690 V_ac, 746 V_dc, 812,8 kW_dc, 1090 A_dcmax]</t>
  </si>
  <si>
    <t>ABB: ULTRA-750-TL-OUTD-2-US-690-x-y-z [690 V_ac, 746 V_dc, 782,2 kW_dc, 1048 A_dcmax]</t>
  </si>
  <si>
    <t>ABB: ULTRA-750-TL-OUTD-3-US-690-x-y-z [690 V_ac, 746 V_dc, 811,5 kW_dc, 1088 A_dcmax]</t>
  </si>
  <si>
    <t>ABB: ULTRA-750-TL-OUTD-4-US-690-x-y-z [690 V_ac, 746 V_dc, 779,7 kW_dc, 1045 A_dcmax]</t>
  </si>
  <si>
    <t>ABB: UNO-2.0-I-OUTD-S-US [208 V_ac, 330 V_dc, 2,1 kW_dc, 6 A_dcmax]</t>
  </si>
  <si>
    <t>ABB: UNO-2.0-I-OUTD-S-US [240 V_ac, 340 V_dc, 2,1 kW_dc, 6 A_dcmax]</t>
  </si>
  <si>
    <t>ABB: UNO-2.0-I-OUTD-S-US [277 V_ac, 360 V_dc, 2,1 kW_dc, 6 A_dcmax]</t>
  </si>
  <si>
    <t>ABB: UNO-2.0-TL-OUTD-S-US [208 V_ac, 400 V_dc, 2,1 kW_dc, 5 A_dcmax]</t>
  </si>
  <si>
    <t>ABB: UNO-2.0-TL-OUTD-S-US [240 V_ac, 400 V_dc, 2,1 kW_dc, 5 A_dcmax]</t>
  </si>
  <si>
    <t>ABB: UNO-2.0-TL-OUTD-S-US [277 V_ac, 400 V_dc, 2,1 kW_dc, 5 A_dcmax]</t>
  </si>
  <si>
    <t>ABB: UNO-2.0-TL-OUTD-S-US-A [208 V_ac, 400 V_dc, 2,1 kW_dc, 5 A_dcmax]</t>
  </si>
  <si>
    <t>ABB: UNO-2.0-TL-OUTD-S-US-A [240 V_ac, 400 V_dc, 2,1 kW_dc, 5 A_dcmax]</t>
  </si>
  <si>
    <t>ABB: UNO-2.0-TL-OUTD-S-US-A [277 V_ac, 400 V_dc, 2,1 kW_dc, 5 A_dcmax]</t>
  </si>
  <si>
    <t>ABB: UNO-2.0-TL-OUTD-S-US-B-C-M [208 V_ac, 400 V_dc, 2,1 kW_dc, 5 A_dcmax]</t>
  </si>
  <si>
    <t>ABB: UNO-2.0-TL-OUTD-S-US-B-C-M [240 V_ac, 400 V_dc, 2,1 kW_dc, 5 A_dcmax]</t>
  </si>
  <si>
    <t>ABB: UNO-2.0-TL-OUTD-S-US-B-C-M [277 V_ac, 400 V_dc, 2,1 kW_dc, 5 A_dcmax]</t>
  </si>
  <si>
    <t>ABB: UNO-2.0-TL-OUTD-S-US-B-C-M-A [208 V_ac, 400 V_dc, 2,1 kW_dc, 5 A_dcmax]</t>
  </si>
  <si>
    <t>ABB: UNO-2.0-TL-OUTD-S-US-B-C-M-A [240 V_ac, 400 V_dc, 2,1 kW_dc, 5 A_dcmax]</t>
  </si>
  <si>
    <t>ABB: UNO-2.0-TL-OUTD-S-US-B-C-M-A [277 V_ac, 400 V_dc, 2,1 kW_dc, 5 A_dcmax]</t>
  </si>
  <si>
    <t>ABB: UNO-2.0-TL-OUTD-S-US-B-M [208 V_ac, 400 V_dc, 2,1 kW_dc, 5 A_dcmax]</t>
  </si>
  <si>
    <t>ABB: UNO-2.0-TL-OUTD-S-US-B-M [240 V_ac, 400 V_dc, 2,1 kW_dc, 5 A_dcmax]</t>
  </si>
  <si>
    <t>ABB: UNO-2.0-TL-OUTD-S-US-B-M [277 V_ac, 400 V_dc, 2,1 kW_dc, 5 A_dcmax]</t>
  </si>
  <si>
    <t>ABB: UNO-2.0-TL-OUTD-S-US-B-M-A [208 V_ac, 400 V_dc, 2,1 kW_dc, 5 A_dcmax]</t>
  </si>
  <si>
    <t>ABB: UNO-2.0-TL-OUTD-S-US-B-M-A [240 V_ac, 400 V_dc, 2,1 kW_dc, 5 A_dcmax]</t>
  </si>
  <si>
    <t>ABB: UNO-2.0-TL-OUTD-S-US-B-M-A [277 V_ac, 400 V_dc, 2,1 kW_dc, 5 A_dcmax]</t>
  </si>
  <si>
    <t>ABB: UNO-2.0-TL-OUTD-S-US-C-M [208 V_ac, 400 V_dc, 2,1 kW_dc, 5 A_dcmax]</t>
  </si>
  <si>
    <t>ABB: UNO-2.0-TL-OUTD-S-US-C-M [240 V_ac, 400 V_dc, 2,1 kW_dc, 5 A_dcmax]</t>
  </si>
  <si>
    <t>ABB: UNO-2.0-TL-OUTD-S-US-C-M [277 V_ac, 400 V_dc, 2,1 kW_dc, 5 A_dcmax]</t>
  </si>
  <si>
    <t>ABB: UNO-2.0-TL-OUTD-S-US-C-M-A [208 V_ac, 400 V_dc, 2,1 kW_dc, 5 A_dcmax]</t>
  </si>
  <si>
    <t>ABB: UNO-2.0-TL-OUTD-S-US-C-M-A [240 V_ac, 400 V_dc, 2,1 kW_dc, 5 A_dcmax]</t>
  </si>
  <si>
    <t>ABB: UNO-2.0-TL-OUTD-S-US-C-M-A [277 V_ac, 400 V_dc, 2,1 kW_dc, 5 A_dcmax]</t>
  </si>
  <si>
    <t>ABB: UNO-2.0-TL-OUTD-S-US-Z-A [208 V_ac, 400 V_dc, 2,1 kW_dc, 5 A_dcmax]</t>
  </si>
  <si>
    <t>ABB: UNO-2.0-TL-OUTD-S-US-Z-A [240 V_ac, 400 V_dc, 2,1 kW_dc, 5 A_dcmax]</t>
  </si>
  <si>
    <t>ABB: UNO-2.0-TL-OUTD-S-US-Z-A [277 V_ac, 400 V_dc, 2,1 kW_dc, 5 A_dcmax]</t>
  </si>
  <si>
    <t>ABB: UNO-2.0-TL-OUTD-S-US-Z-M-A [208 V_ac, 400 V_dc, 2,1 kW_dc, 5 A_dcmax]</t>
  </si>
  <si>
    <t>ABB: UNO-2.0-TL-OUTD-S-US-Z-M-A [240 V_ac, 400 V_dc, 2,1 kW_dc, 5 A_dcmax]</t>
  </si>
  <si>
    <t>ABB: UNO-2.0-TL-OUTD-S-US-Z-M-A [277 V_ac, 400 V_dc, 2,1 kW_dc, 5 A_dcmax]</t>
  </si>
  <si>
    <t>ABB: UNO-2.5-I-OUTD-S-US [208 V_ac, 330 V_dc, 2,6 kW_dc, 8 A_dcmax]</t>
  </si>
  <si>
    <t>ABB: UNO-2.5-I-OUTD-S-US [240 V_ac, 340 V_dc, 2,6 kW_dc, 8 A_dcmax]</t>
  </si>
  <si>
    <t>ABB: UNO-2.5-I-OUTD-S-US [277 V_ac, 360 V_dc, 2,6 kW_dc, 7 A_dcmax]</t>
  </si>
  <si>
    <t>ABB: UNO-3.0-TL-OUTD-S-US [208 V_ac, 400 V_dc, 3,1 kW_dc, 8 A_dcmax]</t>
  </si>
  <si>
    <t>ABB: UNO-3.0-TL-OUTD-S-US [240 V_ac, 400 V_dc, 3,1 kW_dc, 8 A_dcmax]</t>
  </si>
  <si>
    <t>ABB: UNO-3.0-TL-OUTD-S-US [277 V_ac, 400 V_dc, 3,1 kW_dc, 8 A_dcmax]</t>
  </si>
  <si>
    <t>ABB: UNO-3.0-TL-OUTD-S-US-A [208 V_ac, 400 V_dc, 3,1 kW_dc, 8 A_dcmax]</t>
  </si>
  <si>
    <t>ABB: UNO-3.0-TL-OUTD-S-US-A [240 V_ac, 400 V_dc, 3,1 kW_dc, 8 A_dcmax]</t>
  </si>
  <si>
    <t>ABB: UNO-3.0-TL-OUTD-S-US-A [277 V_ac, 400 V_dc, 3,1 kW_dc, 8 A_dcmax]</t>
  </si>
  <si>
    <t>ABB: UNO-3.0-TL-OUTD-S-US-B-C-M [208 V_ac, 400 V_dc, 3,1 kW_dc, 8 A_dcmax]</t>
  </si>
  <si>
    <t>ABB: UNO-3.0-TL-OUTD-S-US-B-C-M [240 V_ac, 400 V_dc, 3,1 kW_dc, 8 A_dcmax]</t>
  </si>
  <si>
    <t>ABB: UNO-3.0-TL-OUTD-S-US-B-C-M [277 V_ac, 400 V_dc, 3,1 kW_dc, 8 A_dcmax]</t>
  </si>
  <si>
    <t>ABB: UNO-3.0-TL-OUTD-S-US-B-C-M-A [208 V_ac, 400 V_dc, 3,1 kW_dc, 8 A_dcmax]</t>
  </si>
  <si>
    <t>ABB: UNO-3.0-TL-OUTD-S-US-B-C-M-A [240 V_ac, 400 V_dc, 3,1 kW_dc, 8 A_dcmax]</t>
  </si>
  <si>
    <t>ABB: UNO-3.0-TL-OUTD-S-US-B-C-M-A [277 V_ac, 400 V_dc, 3,1 kW_dc, 8 A_dcmax]</t>
  </si>
  <si>
    <t>ABB: UNO-3.0-TL-OUTD-S-US-B-M [208 V_ac, 400 V_dc, 3,1 kW_dc, 8 A_dcmax]</t>
  </si>
  <si>
    <t>ABB: UNO-3.0-TL-OUTD-S-US-B-M [240 V_ac, 400 V_dc, 3,1 kW_dc, 8 A_dcmax]</t>
  </si>
  <si>
    <t>ABB: UNO-3.0-TL-OUTD-S-US-B-M [277 V_ac, 400 V_dc, 3,1 kW_dc, 8 A_dcmax]</t>
  </si>
  <si>
    <t>ABB: UNO-3.0-TL-OUTD-S-US-B-M-A [208 V_ac, 400 V_dc, 3,1 kW_dc, 8 A_dcmax]</t>
  </si>
  <si>
    <t>ABB: UNO-3.0-TL-OUTD-S-US-B-M-A [240 V_ac, 400 V_dc, 3,1 kW_dc, 8 A_dcmax]</t>
  </si>
  <si>
    <t>ABB: UNO-3.0-TL-OUTD-S-US-B-M-A [277 V_ac, 400 V_dc, 3,1 kW_dc, 8 A_dcmax]</t>
  </si>
  <si>
    <t>ABB: UNO-3.0-TL-OUTD-S-US-C-M [208 V_ac, 400 V_dc, 3,1 kW_dc, 8 A_dcmax]</t>
  </si>
  <si>
    <t>ABB: UNO-3.0-TL-OUTD-S-US-C-M [240 V_ac, 400 V_dc, 3,1 kW_dc, 8 A_dcmax]</t>
  </si>
  <si>
    <t>ABB: UNO-3.0-TL-OUTD-S-US-C-M [277 V_ac, 400 V_dc, 3,1 kW_dc, 8 A_dcmax]</t>
  </si>
  <si>
    <t>ABB: UNO-3.0-TL-OUTD-S-US-C-M-A [208 V_ac, 400 V_dc, 3,1 kW_dc, 8 A_dcmax]</t>
  </si>
  <si>
    <t>ABB: UNO-3.0-TL-OUTD-S-US-C-M-A [240 V_ac, 400 V_dc, 3,1 kW_dc, 8 A_dcmax]</t>
  </si>
  <si>
    <t>ABB: UNO-3.0-TL-OUTD-S-US-C-M-A [277 V_ac, 400 V_dc, 3,1 kW_dc, 8 A_dcmax]</t>
  </si>
  <si>
    <t>ABB: UNO-3.0-TL-OUTD-S-US-Z-A [208 V_ac, 400 V_dc, 3,1 kW_dc, 8 A_dcmax]</t>
  </si>
  <si>
    <t>ABB: UNO-3.0-TL-OUTD-S-US-Z-A [240 V_ac, 400 V_dc, 3,1 kW_dc, 8 A_dcmax]</t>
  </si>
  <si>
    <t>ABB: UNO-3.0-TL-OUTD-S-US-Z-A [277 V_ac, 400 V_dc, 3,1 kW_dc, 8 A_dcmax]</t>
  </si>
  <si>
    <t>ABB: UNO-3.0-TL-OUTD-S-US-Z-M-A [208 V_ac, 400 V_dc, 3,1 kW_dc, 8 A_dcmax]</t>
  </si>
  <si>
    <t>ABB: UNO-3.0-TL-OUTD-S-US-Z-M-A [240 V_ac, 400 V_dc, 3,1 kW_dc, 8 A_dcmax]</t>
  </si>
  <si>
    <t>ABB: UNO-3.0-TL-OUTD-S-US-Z-M-A [277 V_ac, 400 V_dc, 3,1 kW_dc, 8 A_dcmax]</t>
  </si>
  <si>
    <t>ABB: UNO-7.6-TL-OUTD-S-US-A [208 V_ac, 340 V_dc, 7,9 kW_dc, 23 A_dcmax]</t>
  </si>
  <si>
    <t>ABB: UNO-7.6-TL-OUTD-S-US-A [240 V_ac, 380 V_dc, 7,8 kW_dc, 21 A_dcmax]</t>
  </si>
  <si>
    <t>ABB: UNO-7.6-TL-OUTD-S-US-A [277 V_ac, 380 V_dc, 7,8 kW_dc, 21 A_dcmax]</t>
  </si>
  <si>
    <t>ABB: UNO-7.6-TL-OUTD-S-US-Z-A [208 V_ac, 340 V_dc, 7,9 kW_dc, 23 A_dcmax]</t>
  </si>
  <si>
    <t>ABB: UNO-7.6-TL-OUTD-S-US-Z-A [240 V_ac, 380 V_dc, 7,8 kW_dc, 21 A_dcmax]</t>
  </si>
  <si>
    <t>ABB: UNO-7.6-TL-OUTD-S-US-Z-A [277 V_ac, 380 V_dc, 7,8 kW_dc, 21 A_dcmax]</t>
  </si>
  <si>
    <t>ABB: UNO-7.6-TL-OUTD-S-US-Z-M [208 V_ac, 340 V_dc, 7,9 kW_dc, 23 A_dcmax]</t>
  </si>
  <si>
    <t>ABB: UNO-7.6-TL-OUTD-S-US-Z-M [240 V_ac, 380 V_dc, 7,8 kW_dc, 21 A_dcmax]</t>
  </si>
  <si>
    <t>ABB: UNO-7.6-TL-OUTD-S-US-Z-M [277 V_ac, 380 V_dc, 7,8 kW_dc, 21 A_dcmax]</t>
  </si>
  <si>
    <t>ABB: UNO-7.6-TL-OUTD-S-US-Z-M-A [208 V_ac, 340 V_dc, 7,9 kW_dc, 23 A_dcmax]</t>
  </si>
  <si>
    <t>ABB: UNO-7.6-TL-OUTD-S-US-Z-M-A [240 V_ac, 380 V_dc, 7,8 kW_dc, 21 A_dcmax]</t>
  </si>
  <si>
    <t>ABB: UNO-7.6-TL-OUTD-S-US-Z-M-A [277 V_ac, 380 V_dc, 7,8 kW_dc, 21 A_dcmax]</t>
  </si>
  <si>
    <t>ABB: UNO-8.6-TL-OUTD-S-US-A [240 V_ac, 380 V_dc, 8,9 kW_dc, 23 A_dcmax]</t>
  </si>
  <si>
    <t>ABB: UNO-8.6-TL-OUTD-S-US-A [277 V_ac, 380 V_dc, 8,8 kW_dc, 23 A_dcmax]</t>
  </si>
  <si>
    <t>ABB: UNO-8.6-TL-OUTD-S-US-Z-A [240 V_ac, 380 V_dc, 8,9 kW_dc, 23 A_dcmax]</t>
  </si>
  <si>
    <t>ABB: UNO-8.6-TL-OUTD-S-US-Z-A [277 V_ac, 380 V_dc, 8,8 kW_dc, 23 A_dcmax]</t>
  </si>
  <si>
    <t>ABB: UNO-8.6-TL-OUTD-S-US-Z-M [240 V_ac, 380 V_dc, 8,9 kW_dc, 23 A_dcmax]</t>
  </si>
  <si>
    <t>ABB: UNO-8.6-TL-OUTD-S-US-Z-M [277 V_ac, 380 V_dc, 8,8 kW_dc, 23 A_dcmax]</t>
  </si>
  <si>
    <t>ABB: UNO-8.6-TL-OUTD-S-US-Z-M-A [240 V_ac, 380 V_dc, 8,9 kW_dc, 23 A_dcmax]</t>
  </si>
  <si>
    <t>ABB: UNO-8.6-TL-OUTD-S-US-Z-M-A [277 V_ac, 380 V_dc, 8,8 kW_dc, 23 A_dcmax]</t>
  </si>
  <si>
    <t>ABB: UNO-DM-3.3-TL-PLUS-US-SB-RA [208 V_ac, 340 V_dc, 3,1 kW_dc, 9 A_dcmax]</t>
  </si>
  <si>
    <t>ABB: UNO-DM-3.3-TL-PLUS-US-SB-RA [240 V_ac, 355 V_dc, 3,4 kW_dc, 10 A_dcmax]</t>
  </si>
  <si>
    <t>ABB: UNO-DM-3.3-TL-PLUS-US-SB-RA-Q [208 V_ac, 340 V_dc, 3,1 kW_dc, 9 A_dcmax]</t>
  </si>
  <si>
    <t>ABB: UNO-DM-3.3-TL-PLUS-US-SB-RA-Q [240 V_ac, 355 V_dc, 3,4 kW_dc, 10 A_dcmax]</t>
  </si>
  <si>
    <t>ABB: UNO-DM-3.3-TL-PLUS-US-SE-RA [208 V_ac, 340 V_dc, 3,1 kW_dc, 9 A_dcmax]</t>
  </si>
  <si>
    <t>ABB: UNO-DM-3.3-TL-PLUS-US-SE-RA [240 V_ac, 355 V_dc, 3,4 kW_dc, 10 A_dcmax]</t>
  </si>
  <si>
    <t>ABB: UNO-DM-3.3-TL-PLUS-US-SZM-RA [208 V_ac, 340 V_dc, 3,1 kW_dc, 9 A_dcmax]</t>
  </si>
  <si>
    <t>ABB: UNO-DM-3.3-TL-PLUS-US-SZM-RA [240 V_ac, 355 V_dc, 3,4 kW_dc, 10 A_dcmax]</t>
  </si>
  <si>
    <t>ABB: UNO-DM-3.3-TL-PLUS-US-SZ-RA [208 V_ac, 340 V_dc, 3,1 kW_dc, 9 A_dcmax]</t>
  </si>
  <si>
    <t>ABB: UNO-DM-3.3-TL-PLUS-US-SZ-RA [240 V_ac, 355 V_dc, 3,4 kW_dc, 10 A_dcmax]</t>
  </si>
  <si>
    <t>ABB: UNO-DM-3.8-TL-PLUS-US-SB-RA [208 V_ac, 340 V_dc, 3,4 kW_dc, 10 A_dcmax]</t>
  </si>
  <si>
    <t>ABB: UNO-DM-3.8-TL-PLUS-US-SB-RA [240 V_ac, 355 V_dc, 3,9 kW_dc, 11 A_dcmax]</t>
  </si>
  <si>
    <t>ABB: UNO-DM-3.8-TL-PLUS-US-SB-RA-Q [208 V_ac, 340 V_dc, 3,4 kW_dc, 10 A_dcmax]</t>
  </si>
  <si>
    <t>ABB: UNO-DM-3.8-TL-PLUS-US-SB-RA-Q [240 V_ac, 355 V_dc, 3,9 kW_dc, 11 A_dcmax]</t>
  </si>
  <si>
    <t>ABB: UNO-DM-3.8-TL-PLUS-US-SE-RA [208 V_ac, 340 V_dc, 3,4 kW_dc, 10 A_dcmax]</t>
  </si>
  <si>
    <t>ABB: UNO-DM-3.8-TL-PLUS-US-SE-RA [240 V_ac, 355 V_dc, 3,9 kW_dc, 11 A_dcmax]</t>
  </si>
  <si>
    <t>ABB: UNO-DM-3.8-TL-PLUS-US-SZM-RA [208 V_ac, 340 V_dc, 3,4 kW_dc, 10 A_dcmax]</t>
  </si>
  <si>
    <t>ABB: UNO-DM-3.8-TL-PLUS-US-SZM-RA [240 V_ac, 355 V_dc, 3,9 kW_dc, 11 A_dcmax]</t>
  </si>
  <si>
    <t>ABB: UNO-DM-3.8-TL-PLUS-US-SZ-RA [208 V_ac, 340 V_dc, 3,4 kW_dc, 10 A_dcmax]</t>
  </si>
  <si>
    <t>ABB: UNO-DM-3.8-TL-PLUS-US-SZ-RA [240 V_ac, 355 V_dc, 3,9 kW_dc, 11 A_dcmax]</t>
  </si>
  <si>
    <t>ABB: UNO-DM-4.6-TL-PLUS-US-SB-RA [208 V_ac, 340 V_dc, 4,4 kW_dc, 13 A_dcmax]</t>
  </si>
  <si>
    <t>ABB: UNO-DM-4.6-TL-PLUS-US-SB-RA [240 V_ac, 355 V_dc, 4,8 kW_dc, 13 A_dcmax]</t>
  </si>
  <si>
    <t>ABB: UNO-DM-4.6-TL-PLUS-US-SB-RA-Q [208 V_ac, 340 V_dc, 4,4 kW_dc, 13 A_dcmax]</t>
  </si>
  <si>
    <t>ABB: UNO-DM-4.6-TL-PLUS-US-SB-RA-Q [240 V_ac, 355 V_dc, 4,8 kW_dc, 13 A_dcmax]</t>
  </si>
  <si>
    <t>ABB: UNO-DM-4.6-TL-PLUS-US-SE-RA [208 V_ac, 340 V_dc, 4,4 kW_dc, 13 A_dcmax]</t>
  </si>
  <si>
    <t>ABB: UNO-DM-4.6-TL-PLUS-US-SE-RA [240 V_ac, 355 V_dc, 4,8 kW_dc, 13 A_dcmax]</t>
  </si>
  <si>
    <t>ABB: UNO-DM-4.6-TL-PLUS-US-SZM-RA [208 V_ac, 340 V_dc, 4,4 kW_dc, 13 A_dcmax]</t>
  </si>
  <si>
    <t>ABB: UNO-DM-4.6-TL-PLUS-US-SZM-RA [240 V_ac, 355 V_dc, 4,8 kW_dc, 13 A_dcmax]</t>
  </si>
  <si>
    <t>ABB: UNO-DM-4.6-TL-PLUS-US-SZ-RA [208 V_ac, 340 V_dc, 4,4 kW_dc, 13 A_dcmax]</t>
  </si>
  <si>
    <t>ABB: UNO-DM-4.6-TL-PLUS-US-SZ-RA [240 V_ac, 355 V_dc, 4,8 kW_dc, 13 A_dcmax]</t>
  </si>
  <si>
    <t>ABB: UNO-DM-5.0-TL-PLUS-US-SB-RA [208 V_ac, 340 V_dc, 4,8 kW_dc, 14 A_dcmax]</t>
  </si>
  <si>
    <t>ABB: UNO-DM-5.0-TL-PLUS-US-SB-RA [240 V_ac, 355 V_dc, 5,2 kW_dc, 15 A_dcmax]</t>
  </si>
  <si>
    <t>ABB: UNO-DM-5.0-TL-PLUS-US-SB-RA-QU [208 V_ac, 340 V_dc, 4,8 kW_dc, 14 A_dcmax]</t>
  </si>
  <si>
    <t>ABB: UNO-DM-5.0-TL-PLUS-US-SB-RA-QU [240 V_ac, 355 V_dc, 5,2 kW_dc, 15 A_dcmax]</t>
  </si>
  <si>
    <t>ABB: UNO-DM-5.0-TL-PLUS-US-SE-RA [208 V_ac, 340 V_dc, 4,8 kW_dc, 14 A_dcmax]</t>
  </si>
  <si>
    <t>ABB: UNO-DM-5.0-TL-PLUS-US-SE-RA [240 V_ac, 355 V_dc, 5,2 kW_dc, 15 A_dcmax]</t>
  </si>
  <si>
    <t>ABB: UNO-DM-5.0-TL-PLUS-US-SZM-RA [208 V_ac, 340 V_dc, 4,8 kW_dc, 14 A_dcmax]</t>
  </si>
  <si>
    <t>ABB: UNO-DM-5.0-TL-PLUS-US-SZM-RA [240 V_ac, 355 V_dc, 5,2 kW_dc, 15 A_dcmax]</t>
  </si>
  <si>
    <t>ABB: UNO-DM-5.0-TL-PLUS-US-SZ-RA [208 V_ac, 340 V_dc, 4,8 kW_dc, 14 A_dcmax]</t>
  </si>
  <si>
    <t>ABB: UNO-DM-5.0-TL-PLUS-US-SZ-RA [240 V_ac, 355 V_dc, 5,2 kW_dc, 15 A_dcmax]</t>
  </si>
  <si>
    <t>ABB: UNO-DM-5.0-TL-PLUS-US-SZ-RA-U [208 V_ac, 340 V_dc, 4,8 kW_dc, 14 A_dcmax]</t>
  </si>
  <si>
    <t>ABB: UNO-DM-5.0-TL-PLUS-US-SZ-RA-U [240 V_ac, 355 V_dc, 5,2 kW_dc, 15 A_dcmax]</t>
  </si>
  <si>
    <t>ABB: UNO-DM-6.0-TL-PLUS-US-SB-RA [208 V_ac, 340 V_dc, 6,2 kW_dc, 18 A_dcmax]</t>
  </si>
  <si>
    <t>ABB: UNO-DM-6.0-TL-PLUS-US-SB-RA [240 V_ac, 355 V_dc, 6,2 kW_dc, 17 A_dcmax]</t>
  </si>
  <si>
    <t>ABB: UNO-DM-6.0-TL-PLUS-US-SB-RA-QU [208 V_ac, 340 V_dc, 6,2 kW_dc, 18 A_dcmax]</t>
  </si>
  <si>
    <t>ABB: UNO-DM-6.0-TL-PLUS-US-SB-RA-QU [240 V_ac, 355 V_dc, 6,2 kW_dc, 17 A_dcmax]</t>
  </si>
  <si>
    <t>ABB: UNO-DM-6.0-TL-PLUS-US-SC-RA [208 V_ac, 340 V_dc, 6,2 kW_dc, 18 A_dcmax]</t>
  </si>
  <si>
    <t>ABB: UNO-DM-6.0-TL-PLUS-US-SC-RA [240 V_ac, 355 V_dc, 6,2 kW_dc, 17 A_dcmax]</t>
  </si>
  <si>
    <t>ABB: UNO-DM-6.0-TL-PLUS-US-SE-RA [208 V_ac, 340 V_dc, 6,2 kW_dc, 18 A_dcmax]</t>
  </si>
  <si>
    <t>ABB: UNO-DM-6.0-TL-PLUS-US-SE-RA [240 V_ac, 355 V_dc, 6,2 kW_dc, 17 A_dcmax]</t>
  </si>
  <si>
    <t>ABB: UNO-DM-6.0-TL-PLUS-US-S-XRA [208 V_ac, 340 V_dc, 6,2 kW_dc, 18 A_dcmax]</t>
  </si>
  <si>
    <t>ABB: UNO-DM-6.0-TL-PLUS-US-S-XRA [240 V_ac, 355 V_dc, 6,2 kW_dc, 17 A_dcmax]</t>
  </si>
  <si>
    <t>ABB: UNO-DM-6.0-TL-PLUS-US-SZM-RA [208 V_ac, 340 V_dc, 6,2 kW_dc, 18 A_dcmax]</t>
  </si>
  <si>
    <t>ABB: UNO-DM-6.0-TL-PLUS-US-SZM-RA [240 V_ac, 355 V_dc, 6,2 kW_dc, 17 A_dcmax]</t>
  </si>
  <si>
    <t>Ablerex Electronics: ES 2200-US-240 [240 V_ac, 375 V_dc, 2,2 kW_dc, 6 A_dcmax]</t>
  </si>
  <si>
    <t>Ablerex Electronics: ES 3300-US-240 [240 V_ac, 375 V_dc, 3,3 kW_dc, 9 A_dcmax]</t>
  </si>
  <si>
    <t>Ablerex Electronics: ES 4200-US-240 [240 V_ac, 380 V_dc, 4,3 kW_dc, 11 A_dcmax]</t>
  </si>
  <si>
    <t>Ablerex Electronics: ES 4200-US-240A [240 V_ac, 380 V_dc, 4,3 kW_dc, 11 A_dcmax]</t>
  </si>
  <si>
    <t>Ablerex Electronics: ES 5000-US-240 [240 V_ac, 380 V_dc, 5,5 kW_dc, 14 A_dcmax]</t>
  </si>
  <si>
    <t>Ablerex Electronics: ES 5000-US-240A [240 V_ac, 380 V_dc, 5,5 kW_dc, 14 A_dcmax]</t>
  </si>
  <si>
    <t>Advanced Energy Industries: 804R012 [480 V_ac, 720 V_dc, 12,4 kW_dc, 17 A_dcmax]</t>
  </si>
  <si>
    <t>Advanced Energy Industries: 804R016 [480 V_ac, 720 V_dc, 16,5 kW_dc, 23 A_dcmax]</t>
  </si>
  <si>
    <t>Advanced Energy Industries: 804R020 [480 V_ac, 720 V_dc, 20,1 kW_dc, 28 A_dcmax]</t>
  </si>
  <si>
    <t>Advanced Energy Industries: 804R024 [480 V_ac, 720 V_dc, 22,8 kW_dc, 32 A_dcmax]</t>
  </si>
  <si>
    <t>Advanced Energy Industries: AE 1000NX (3159700-XXXX) [1230 V_dc, 1020,2 kW_dc, 829 A_dcmax]</t>
  </si>
  <si>
    <t>Advanced Energy Industries: AE 100TX-208 [208 V_ac, 341 V_dc, 105,2 kW_dc, 308 A_dcmax]</t>
  </si>
  <si>
    <t>Advanced Energy Industries: AE 100TX-480 [480 V_ac, 341 V_dc, 104,7 kW_dc, 307 A_dcmax]</t>
  </si>
  <si>
    <t>Advanced Energy Industries: AE 100TX-600 [600 V_ac, 341 V_dc, 104,5 kW_dc, 306 A_dcmax]</t>
  </si>
  <si>
    <t>Advanced Energy Industries: AE 250NX (3159200-XXXX) [480 V_ac, 740 V_dc, 256,5 kW_dc, 347 A_dcmax]</t>
  </si>
  <si>
    <t>Advanced Energy Industries: AE 250TX-480 [480 V_ac, 341 V_dc, 260 kW_dc, 762 A_dcmax]</t>
  </si>
  <si>
    <t>Advanced Energy Industries: AE 250TX-600 [600 V_ac, 341 V_dc, 259,2 kW_dc, 760 A_dcmax]</t>
  </si>
  <si>
    <t>Advanced Energy Industries: AE 260TX-480 [480 V_ac, 341 V_dc, 269,8 kW_dc, 791 A_dcmax]</t>
  </si>
  <si>
    <t>Advanced Energy Industries: AE 260TX-480-LV [480 V_ac, 319 V_dc, 271,1 kW_dc, 850 A_dcmax]</t>
  </si>
  <si>
    <t>Advanced Energy Industries: AE 333NX (3159000-XXXX) [480 V_ac, 740 V_dc, 342,4 kW_dc, 463 A_dcmax]</t>
  </si>
  <si>
    <t>Advanced Energy Industries: AE 35TX-208 [208 V_ac, 341 V_dc, 36,8 kW_dc, 108 A_dcmax]</t>
  </si>
  <si>
    <t>Advanced Energy Industries: AE 35TX-480 [480 V_ac, 341 V_dc, 36,5 kW_dc, 107 A_dcmax]</t>
  </si>
  <si>
    <t>Advanced Energy Industries: AE 35TX-600 [600 V_ac, 341 V_dc, 36,6 kW_dc, 107 A_dcmax]</t>
  </si>
  <si>
    <t>Advanced Energy Industries: AE 500NX (3159500-XXXX) [480 V_ac, 740 V_dc, 516,7 kW_dc, 698 A_dcmax]</t>
  </si>
  <si>
    <t>Advanced Energy Industries: AE 500NX-HE (3159502-XXXX) [480 V_ac, 740 V_dc, 511,7 kW_dc, 692 A_dcmax]</t>
  </si>
  <si>
    <t>Advanced Energy Industries: AE 500TX-480 [480 V_ac, 353 V_dc, 518,1 kW_dc, 1468 A_dcmax]</t>
  </si>
  <si>
    <t>Advanced Energy Industries: AE 500TX-600 [600 V_ac, 353 V_dc, 519,5 kW_dc, 1472 A_dcmax]</t>
  </si>
  <si>
    <t>Advanced Energy Industries: AE 50TX-208 [208 V_ac, 341 V_dc, 52,5 kW_dc, 154 A_dcmax]</t>
  </si>
  <si>
    <t>Advanced Energy Industries: AE 50TX-480 [480 V_ac, 341 V_dc, 52,2 kW_dc, 153 A_dcmax]</t>
  </si>
  <si>
    <t>Advanced Energy Industries: AE 50TX-600 [600 V_ac, 341 V_dc, 52,3 kW_dc, 153 A_dcmax]</t>
  </si>
  <si>
    <t>Advanced Energy Industries: AE 75TX-208 [208 V_ac, 341 V_dc, 78,7 kW_dc, 231 A_dcmax]</t>
  </si>
  <si>
    <t>Advanced Energy Industries: AE 75TX-480 [480 V_ac, 341 V_dc, 78,3 kW_dc, 230 A_dcmax]</t>
  </si>
  <si>
    <t>Advanced Energy Industries: AE 75TX-600 [600 V_ac, 341 V_dc, 78,1 kW_dc, 229 A_dcmax]</t>
  </si>
  <si>
    <t>Advanced Energy Industries: AE_3TL-12_10 [480 V_ac, 720 V_dc, 12,3 kW_dc, 17 A_dcmax]</t>
  </si>
  <si>
    <t>Advanced Energy Industries: AE_3TL-12_10-08 [480 V_ac, 720 V_dc, 12,3 kW_dc, 17 A_dcmax]</t>
  </si>
  <si>
    <t>Advanced Energy Industries: AE_3TL-12_6 [480 V_ac, 720 V_dc, 12,3 kW_dc, 17 A_dcmax]</t>
  </si>
  <si>
    <t>Advanced Energy Industries: AE_3TL-12_6-08 [480 V_ac, 720 V_dc, 12,4 kW_dc, 17 A_dcmax]</t>
  </si>
  <si>
    <t>Advanced Energy Industries: AE_3TL-16_10 [480 V_ac, 720 V_dc, 16,4 kW_dc, 23 A_dcmax]</t>
  </si>
  <si>
    <t>Advanced Energy Industries: AE_3TL-16_10-08 [480 V_ac, 720 V_dc, 16,4 kW_dc, 23 A_dcmax]</t>
  </si>
  <si>
    <t>Advanced Energy Industries: AE_3TL-16_6 [480 V_ac, 720 V_dc, 16,4 kW_dc, 23 A_dcmax]</t>
  </si>
  <si>
    <t>Advanced Energy Industries: AE_3TL-16_6-08 [480 V_ac, 720 V_dc, 16,5 kW_dc, 23 A_dcmax]</t>
  </si>
  <si>
    <t>Advanced Energy Industries: AE_3TL-20_10 [480 V_ac, 720 V_dc, 20,5 kW_dc, 28 A_dcmax]</t>
  </si>
  <si>
    <t>Advanced Energy Industries: AE_3TL-20_10-08 [480 V_ac, 720 V_dc, 20,5 kW_dc, 28 A_dcmax]</t>
  </si>
  <si>
    <t>Advanced Energy Industries: AE_3TL-20_6 [480 V_ac, 720 V_dc, 20,5 kW_dc, 28 A_dcmax]</t>
  </si>
  <si>
    <t>Advanced Energy Industries: AE_3TL-20_6-08 [480 V_ac, 720 V_dc, 20,1 kW_dc, 28 A_dcmax]</t>
  </si>
  <si>
    <t>Advanced Energy Industries: AE_3TL-23_06 [480 V_ac, 720 V_dc, 22,8 kW_dc, 32 A_dcmax]</t>
  </si>
  <si>
    <t>Advanced Energy Industries: AE_3TL-23_10 [480 V_ac, 720 V_dc, 20,5 kW_dc, 28 A_dcmax]</t>
  </si>
  <si>
    <t>Advanced Energy Industries: AE_3TL-23_10-08 [480 V_ac, 720 V_dc, 20,5 kW_dc, 28 A_dcmax]</t>
  </si>
  <si>
    <t>Advanced Energy Industries: AE_3TL-23_6-08 [480 V_ac, 720 V_dc, 22,8 kW_dc, 32 A_dcmax]</t>
  </si>
  <si>
    <t>Advanced Energy Industries: AE_3TL-G3_12_10 [480 V_ac, 720 V_dc, 12,3 kW_dc, 17 A_dcmax]</t>
  </si>
  <si>
    <t>Advanced Energy Industries: AE_3TL-G3_12_10-8 [480 V_ac, 720 V_dc, 12,3 kW_dc, 17 A_dcmax]</t>
  </si>
  <si>
    <t>Advanced Energy Industries: AE_3TL-G3_12_6 [480 V_ac, 720 V_dc, 12,4 kW_dc, 17 A_dcmax]</t>
  </si>
  <si>
    <t>Advanced Energy Industries: AE_3TL-G3_12_6-08 [480 V_ac, 720 V_dc, 12,4 kW_dc, 17 A_dcmax]</t>
  </si>
  <si>
    <t>Advanced Energy Industries: AE_3TL-G3_16_10 [480 V_ac, 720 V_dc, 16,4 kW_dc, 23 A_dcmax]</t>
  </si>
  <si>
    <t>Advanced Energy Industries: AE_3TL-G3_16_10-08 [480 V_ac, 720 V_dc, 16,4 kW_dc, 23 A_dcmax]</t>
  </si>
  <si>
    <t>Advanced Energy Industries: AE_3TL-G3_16_6 [480 V_ac, 720 V_dc, 16,5 kW_dc, 23 A_dcmax]</t>
  </si>
  <si>
    <t>Advanced Energy Industries: AE_3TL-G3_16_6-08 [480 V_ac, 720 V_dc, 16,5 kW_dc, 23 A_dcmax]</t>
  </si>
  <si>
    <t>Advanced Energy Industries: AE_3TL-G3_20_10 [480 V_ac, 720 V_dc, 20,5 kW_dc, 28 A_dcmax]</t>
  </si>
  <si>
    <t>Advanced Energy Industries: AE_3TL-G3_20_10-08 [480 V_ac, 720 V_dc, 20,5 kW_dc, 28 A_dcmax]</t>
  </si>
  <si>
    <t>Advanced Energy Industries: AE_3TL-G3_20_6 [480 V_ac, 720 V_dc, 20,1 kW_dc, 28 A_dcmax]</t>
  </si>
  <si>
    <t>Advanced Energy Industries: AE_3TL-G3_20_6-08 [480 V_ac, 720 V_dc, 20,1 kW_dc, 28 A_dcmax]</t>
  </si>
  <si>
    <t>Advanced Energy Industries: Solaron 250 kW (3159200-XXXX) [480 V_ac, 740 V_dc, 256,4 kW_dc, 347 A_dcmax]</t>
  </si>
  <si>
    <t>Advanced Energy Industries: Solaron 333 kW (3159000-XXXX) [480 V_ac, 740 V_dc, 342,5 kW_dc, 463 A_dcmax]</t>
  </si>
  <si>
    <t>Advanced Energy Industries: Solaron 500 HE (3159502-XXXX) [480 V_ac, 740 V_dc, 511,7 kW_dc, 692 A_dcmax]</t>
  </si>
  <si>
    <t>Advanced Energy Industries: Solaron 500kW (3159500-XXXX) [480 V_ac, 740 V_dc, 516,6 kW_dc, 698 A_dcmax]</t>
  </si>
  <si>
    <t>Advanced Solar Photonics: PV240 [208 V_ac, 360 V_dc, 3,8 kW_dc, 11 A_dcmax]</t>
  </si>
  <si>
    <t>Advanced Solar Photonics: PV240 [240 V_ac, 360 V_dc, 4,1 kW_dc, 11 A_dcmax]</t>
  </si>
  <si>
    <t>Advanced Solar Photonics: PV240 [277 V_ac, 360 V_dc, 4,1 kW_dc, 11 A_dcmax]</t>
  </si>
  <si>
    <t>Advanced Solar Photonics: PV250 [208 V_ac, 360 V_dc, 4,6 kW_dc, 13 A_dcmax]</t>
  </si>
  <si>
    <t>Advanced Solar Photonics: PV250 [240 V_ac, 360 V_dc, 5 kW_dc, 14 A_dcmax]</t>
  </si>
  <si>
    <t>Advanced Solar Photonics: PV250 [277 V_ac, 360 V_dc, 4,9 kW_dc, 14 A_dcmax]</t>
  </si>
  <si>
    <t>Advanced Solar Photonics: PV260 [208 V_ac, 360 V_dc, 6,2 kW_dc, 17 A_dcmax]</t>
  </si>
  <si>
    <t>Advanced Solar Photonics: PV260 [240 V_ac, 360 V_dc, 6,2 kW_dc, 17 A_dcmax]</t>
  </si>
  <si>
    <t>Advanced Solar Photonics: PV260 [277 V_ac, 360 V_dc, 6,2 kW_dc, 17 A_dcmax]</t>
  </si>
  <si>
    <t>Advanced Solar Photonics: PV270 [208 V_ac, 360 V_dc, 7,1 kW_dc, 20 A_dcmax]</t>
  </si>
  <si>
    <t>Advanced Solar Photonics: PV270 [240 V_ac, 360 V_dc, 7,2 kW_dc, 20 A_dcmax]</t>
  </si>
  <si>
    <t>Advanced Solar Photonics: PV270 [277 V_ac, 360 V_dc, 7,2 kW_dc, 20 A_dcmax]</t>
  </si>
  <si>
    <t>AE Solar Energy: AE3.8 [208 V_ac, 360 V_dc, 3,8 kW_dc, 11 A_dcmax]</t>
  </si>
  <si>
    <t>AE Solar Energy: AE3.8 [240 V_ac, 360 V_dc, 3,8 kW_dc, 11 A_dcmax]</t>
  </si>
  <si>
    <t>AE Solar Energy: AE3.8 [277 V_ac, 360 V_dc, 3,8 kW_dc, 11 A_dcmax]</t>
  </si>
  <si>
    <t>AE Solar Energy: AE5.0 [208 V_ac, 360 V_dc, 4,6 kW_dc, 13 A_dcmax]</t>
  </si>
  <si>
    <t>AE Solar Energy: AE5.0 [240 V_ac, 360 V_dc, 5 kW_dc, 14 A_dcmax]</t>
  </si>
  <si>
    <t>AE Solar Energy: AE5.0 [277 V_ac, 360 V_dc, 4,9 kW_dc, 14 A_dcmax]</t>
  </si>
  <si>
    <t>AE Solar Energy: AE6.0 [208 V_ac, 360 V_dc, 6,2 kW_dc, 17 A_dcmax]</t>
  </si>
  <si>
    <t>AE Solar Energy: AE6.0 [240 V_ac, 360 V_dc, 6,2 kW_dc, 17 A_dcmax]</t>
  </si>
  <si>
    <t>AE Solar Energy: AE6.0 [277 V_ac, 360 V_dc, 6,2 kW_dc, 17 A_dcmax]</t>
  </si>
  <si>
    <t>AE Solar Energy: AE7.0 [208 V_ac, 360 V_dc, 7,1 kW_dc, 20 A_dcmax]</t>
  </si>
  <si>
    <t>AE Solar Energy: AE7.0 [240 V_ac, 360 V_dc, 7,2 kW_dc, 20 A_dcmax]</t>
  </si>
  <si>
    <t>AE Solar Energy: AE7.0 [277 V_ac, 360 V_dc, 7,2 kW_dc, 20 A_dcmax]</t>
  </si>
  <si>
    <t>AEconversion GMbH: INV250-45US xxxxx [208 V_ac, 30 V_dc, 0,3 kW_dc, 9 A_dcmax]</t>
  </si>
  <si>
    <t>AEconversion GMbH: INV250-45US xxxxx [240 V_ac, 30 V_dc, 0,3 kW_dc, 9 A_dcmax]</t>
  </si>
  <si>
    <t>AEconversion GMbH: INV350-60US xxxxx [208 V_ac, 35 V_dc, 0,3 kW_dc, 10 A_dcmax]</t>
  </si>
  <si>
    <t>AEconversion GMbH: INV350-60US xxxxx [240 V_ac, 35 V_dc, 0,3 kW_dc, 9 A_dcmax]</t>
  </si>
  <si>
    <t>AEconversion GMbH: INV500-90US-xxxxx [208 V_ac, 60 V_dc, 0,5 kW_dc, 9 A_dcmax]</t>
  </si>
  <si>
    <t>AEconversion GMbH: INV500-90US-xxxxx [240 V_ac, 60 V_dc, 0,5 kW_dc, 8 A_dcmax]</t>
  </si>
  <si>
    <t>AEG Power Solutions: Protect MPV.015.01 [480 V_ac, 405 V_dc, 15,6 kW_dc, 38 A_dcmax]</t>
  </si>
  <si>
    <t>AEG Power Solutions: Protect MPV.030.01 [480 V_ac, 405 V_dc, 31,1 kW_dc, 77 A_dcmax]</t>
  </si>
  <si>
    <t>AEG Power Solutions: Protect MPV.045.01 [480 V_ac, 405 V_dc, 46 kW_dc, 114 A_dcmax]</t>
  </si>
  <si>
    <t>AEG Power Solutions: Protect MPV.060.01 [480 V_ac, 405 V_dc, 62,2 kW_dc, 154 A_dcmax]</t>
  </si>
  <si>
    <t>AEG Power Solutions: Protect MPV.075.01 [480 V_ac, 405 V_dc, 77,8 kW_dc, 192 A_dcmax]</t>
  </si>
  <si>
    <t>AEG Power Solutions: Protect MPV.090.01 [480 V_ac, 405 V_dc, 93,3 kW_dc, 230 A_dcmax]</t>
  </si>
  <si>
    <t>AEG Power Solutions: Protect MPV.105.01 [480 V_ac, 405 V_dc, 108,9 kW_dc, 269 A_dcmax]</t>
  </si>
  <si>
    <t>AEG Power Solutions: Protect MPV.120.01 [480 V_ac, 405 V_dc, 124,4 kW_dc, 307 A_dcmax]</t>
  </si>
  <si>
    <t>AEG Power Solutions: Protect MPV.135.01 [480 V_ac, 405 V_dc, 140 kW_dc, 346 A_dcmax]</t>
  </si>
  <si>
    <t>AEG Power Solutions: Protect MPV.150.01 [480 V_ac, 405 V_dc, 155,5 kW_dc, 384 A_dcmax]</t>
  </si>
  <si>
    <t>AEG Power Solutions: Protect PV.500-UL [660 V_dc, 528,4 kW_dc, 801 A_dcmax]</t>
  </si>
  <si>
    <t>Aero-Sharp: X01-030L2E1 [240 V_ac, 275 V_dc, 3,2 kW_dc, 12 A_dcmax]</t>
  </si>
  <si>
    <t>Aero-Sharp: X01-040L2E1 [240 V_ac, 275 V_dc, 4,3 kW_dc, 16 A_dcmax]</t>
  </si>
  <si>
    <t>Aero-Sharp: X01-050L2E1 [240 V_ac, 275 V_dc, 5,3 kW_dc, 19 A_dcmax]</t>
  </si>
  <si>
    <t>Aero-Sharp: X01-060L2E1 [240 V_ac, 275 V_dc, 6,4 kW_dc, 23 A_dcmax]</t>
  </si>
  <si>
    <t>Agepower Limit: Agepower AP 10000 TL3-US [277 V_ac, 420 V_dc, 10,5 kW_dc, 25 A_dcmax]</t>
  </si>
  <si>
    <t>Agepower Limit: Agepower AP 12000 TL3-US [277 V_ac, 420 V_dc, 12,1 kW_dc, 29 A_dcmax]</t>
  </si>
  <si>
    <t>Agepower Limit: Agepower AP 1500TL-US [208 V_ac, 330 V_dc, 1,6 kW_dc, 5 A_dcmax]</t>
  </si>
  <si>
    <t>Agepower Limit: Agepower AP 1500TL-US [240 V_ac, 330 V_dc, 1,7 kW_dc, 5 A_dcmax]</t>
  </si>
  <si>
    <t>Agepower Limit: Agepower AP 1500TL-US [277 V_ac, 330 V_dc, 1,7 kW_dc, 5 A_dcmax]</t>
  </si>
  <si>
    <t>Agepower Limit: Agepower AP 18000 TL3-US [277 V_ac, 420 V_dc, 19 kW_dc, 45 A_dcmax]</t>
  </si>
  <si>
    <t>Agepower Limit: Agepower AP 20000 TL3-US [277 V_ac, 420 V_dc, 21,1 kW_dc, 50 A_dcmax]</t>
  </si>
  <si>
    <t>Agepower Limit: Agepower AP 2000TL-US [208 V_ac, 360 V_dc, 1,9 kW_dc, 5 A_dcmax]</t>
  </si>
  <si>
    <t>Agepower Limit: Agepower AP 2000TL-US [240 V_ac, 360 V_dc, 2,1 kW_dc, 6 A_dcmax]</t>
  </si>
  <si>
    <t>Agepower Limit: Agepower AP 2000TL-US [277 V_ac, 360 V_dc, 2,1 kW_dc, 6 A_dcmax]</t>
  </si>
  <si>
    <t>Agepower Limit: Agepower AP 3000TL-US [208 V_ac, 360 V_dc, 2,6 kW_dc, 7 A_dcmax]</t>
  </si>
  <si>
    <t>Agepower Limit: Agepower AP 3000TL-US [240 V_ac, 360 V_dc, 2,9 kW_dc, 8 A_dcmax]</t>
  </si>
  <si>
    <t>Agepower Limit: Agepower AP 3000TL-US [277 V_ac, 360 V_dc, 2,9 kW_dc, 8 A_dcmax]</t>
  </si>
  <si>
    <t>Agepower Limit: Agepower AP 3600MTL-US [208 V_ac, 375 V_dc, 3,7 kW_dc, 10 A_dcmax]</t>
  </si>
  <si>
    <t>Agepower Limit: Agepower AP 3600MTL-US [240 V_ac, 375 V_dc, 3,7 kW_dc, 10 A_dcmax]</t>
  </si>
  <si>
    <t>Agepower Limit: Agepower AP 3600MTL-US [277 V_ac, 375 V_dc, 3,7 kW_dc, 10 A_dcmax]</t>
  </si>
  <si>
    <t>Agepower Limit: Agepower AP 4200MTL-US [208 V_ac, 375 V_dc, 4,3 kW_dc, 12 A_dcmax]</t>
  </si>
  <si>
    <t>Agepower Limit: Agepower AP 4200MTL-US [240 V_ac, 375 V_dc, 4,3 kW_dc, 12 A_dcmax]</t>
  </si>
  <si>
    <t>Agepower Limit: Agepower AP 4200MTL-US [277 V_ac, 375 V_dc, 4,3 kW_dc, 12 A_dcmax]</t>
  </si>
  <si>
    <t>Agepower Limit: Agepower AP 5000MTL-US [208 V_ac, 375 V_dc, 4,8 kW_dc, 13 A_dcmax]</t>
  </si>
  <si>
    <t>Agepower Limit: Agepower AP 5000MTL-US [240 V_ac, 375 V_dc, 4,7 kW_dc, 13 A_dcmax]</t>
  </si>
  <si>
    <t>Agepower Limit: Agepower AP 5000MTL-US [277 V_ac, 375 V_dc, 4,7 kW_dc, 13 A_dcmax]</t>
  </si>
  <si>
    <t>Alpha Technologies: Solaris 3500 XP [240 V_ac, 51 V_dc, 4 kW_dc, 78 A_dcmax]</t>
  </si>
  <si>
    <t>Altenergy Power System Inc : QS1 [240 V_ac, 38 V_dc, 1,3 kW_dc, 34 A_dcmax]</t>
  </si>
  <si>
    <t>Altenergy Power System Inc : QS1200 [240 V_ac, 38 V_dc, 1,3 kW_dc, 34 A_dcmax]</t>
  </si>
  <si>
    <t>Altenergy Power System Inc : YC1000-3-208 [480 V_ac, 40 V_dc, 1 kW_dc, 24 A_dcmax]</t>
  </si>
  <si>
    <t>Altenergy Power System Inc : YC1000-3-480 [480 V_ac, 36 V_dc, 0,9 kW_dc, 26 A_dcmax]</t>
  </si>
  <si>
    <t>Altenergy Power System Inc : YC1000-3-K480 [52 V_dc, 1,2 kW_dc, 24 A_dcmax]</t>
  </si>
  <si>
    <t>Altenergy Power System Inc : YC200-NA [240 V_ac, 36 V_dc, 0,2 kW_dc, 6 A_dcmax]</t>
  </si>
  <si>
    <t>Altenergy Power System Inc : YC250A [240 V_ac, 35 V_dc, 0,2 kW_dc, 7 A_dcmax]</t>
  </si>
  <si>
    <t>Altenergy Power System Inc : YC250I [240 V_ac, 35 V_dc, 0,2 kW_dc, 7 A_dcmax]</t>
  </si>
  <si>
    <t>Altenergy Power System Inc : YC500A [208 V_ac, 35 V_dc, 0,5 kW_dc, 15 A_dcmax]</t>
  </si>
  <si>
    <t>Altenergy Power System Inc : YC500A [240 V_ac, 35 V_dc, 0,5 kW_dc, 15 A_dcmax]</t>
  </si>
  <si>
    <t>Altenergy Power System Inc : YC500I [208 V_ac, 35 V_dc, 0,5 kW_dc, 15 A_dcmax]</t>
  </si>
  <si>
    <t>Altenergy Power System Inc : YC500I [240 V_ac, 35 V_dc, 0,5 kW_dc, 15 A_dcmax]</t>
  </si>
  <si>
    <t>Altenergy Power System Inc : YC600 [240 V_ac, 36 V_dc, 0,6 kW_dc, 16 A_dcmax]</t>
  </si>
  <si>
    <t>American Electric Technologies: ISIS-1000-15000-60 [720 V_dc, 1030,3 kW_dc, 1431 A_dcmax]</t>
  </si>
  <si>
    <t>American Electric Technologies: ISIS-1000-410-60 [720 V_dc, 1037,3 kW_dc, 1441 A_dcmax]</t>
  </si>
  <si>
    <t>AMETEK Solidstate Control: RECon 30H-150-US [300 V_ac, 615 V_dc, 153,5 kW_dc, 250 A_dcmax]</t>
  </si>
  <si>
    <t>AMETEK Solidstate Control: RECon 30L-100-US [487 V_dc, 102,6 kW_dc, 211 A_dcmax]</t>
  </si>
  <si>
    <t>Andalay Solar: LW-230-1-AC0-D-B [208 V_ac, 29 V_dc, 0,2 kW_dc, 8 A_dcmax]</t>
  </si>
  <si>
    <t>Andalay Solar: LW-230-1-AC0-D-B [240 V_ac, 29 V_dc, 0,2 kW_dc, 8 A_dcmax]</t>
  </si>
  <si>
    <t>Andalay Solar: LW-230-1-AC1-A-B [240 V_ac, 33 V_dc, 0,2 kW_dc, 6 A_dcmax]</t>
  </si>
  <si>
    <t>Andalay Solar: LW-230-1-AC2-D-B [208 V_ac, 29 V_dc, 0,2 kW_dc, 8 A_dcmax]</t>
  </si>
  <si>
    <t>Andalay Solar: LW-230-1-AC2-D-B [240 V_ac, 29 V_dc, 0,2 kW_dc, 8 A_dcmax]</t>
  </si>
  <si>
    <t>Andalay Solar: LW-230-1-AC3-B-B [208 V_ac, 32 V_dc, 0,2 kW_dc, 6 A_dcmax]</t>
  </si>
  <si>
    <t>Andalay Solar: LW-235-1-AC0-D-B [208 V_ac, 29 V_dc, 0,2 kW_dc, 8 A_dcmax]</t>
  </si>
  <si>
    <t>Andalay Solar: LW-235-1-AC0-D-B [240 V_ac, 29 V_dc, 0,2 kW_dc, 8 A_dcmax]</t>
  </si>
  <si>
    <t>Andalay Solar: LW-235-1-AC1-A-B [240 V_ac, 33 V_dc, 0,2 kW_dc, 6 A_dcmax]</t>
  </si>
  <si>
    <t>Andalay Solar: LW-235-1-AC2-D-B [208 V_ac, 29 V_dc, 0,2 kW_dc, 8 A_dcmax]</t>
  </si>
  <si>
    <t>Andalay Solar: LW-235-1-AC2-D-B [240 V_ac, 29 V_dc, 0,2 kW_dc, 8 A_dcmax]</t>
  </si>
  <si>
    <t>Andalay Solar: LW-235-1-AC3-B-B [208 V_ac, 32 V_dc, 0,2 kW_dc, 6 A_dcmax]</t>
  </si>
  <si>
    <t>Andalay Solar: LW-240-1-AC0-D-B [208 V_ac, 29 V_dc, 0,2 kW_dc, 8 A_dcmax]</t>
  </si>
  <si>
    <t>Andalay Solar: LW-240-1-AC0-D-B [240 V_ac, 29 V_dc, 0,2 kW_dc, 8 A_dcmax]</t>
  </si>
  <si>
    <t>Andalay Solar: LW-240-1-AC1-A-B [240 V_ac, 33 V_dc, 0,2 kW_dc, 6 A_dcmax]</t>
  </si>
  <si>
    <t>Andalay Solar: LW-240-1-AC2-D-B [208 V_ac, 29 V_dc, 0,2 kW_dc, 8 A_dcmax]</t>
  </si>
  <si>
    <t>Andalay Solar: LW-240-1-AC2-D-B [240 V_ac, 29 V_dc, 0,2 kW_dc, 8 A_dcmax]</t>
  </si>
  <si>
    <t>Andalay Solar: LW-240-1-AC3-B-B [208 V_ac, 32 V_dc, 0,2 kW_dc, 6 A_dcmax]</t>
  </si>
  <si>
    <t>Andalay Solar: ST-175-1AC1-A-A [240 V_ac, 33 V_dc, 0,2 kW_dc, 6 A_dcmax]</t>
  </si>
  <si>
    <t>Andalay Solar: ST-175-1AC3-B-A [208 V_ac, 32 V_dc, 0,2 kW_dc, 6 A_dcmax]</t>
  </si>
  <si>
    <t>Andalay Solar: ST-185-1AC1-A-A [240 V_ac, 33 V_dc, 0,2 kW_dc, 6 A_dcmax]</t>
  </si>
  <si>
    <t>Andalay Solar: ST-185-1AC1-A-B [240 V_ac, 33 V_dc, 0,2 kW_dc, 6 A_dcmax]</t>
  </si>
  <si>
    <t>Andalay Solar: ST-185-1AC3-B-A [208 V_ac, 32 V_dc, 0,2 kW_dc, 6 A_dcmax]</t>
  </si>
  <si>
    <t>Andalay Solar: ST-185-1AC3-B-B [208 V_ac, 32 V_dc, 0,2 kW_dc, 6 A_dcmax]</t>
  </si>
  <si>
    <t>Andalay Solar: ST-190-1AC1-A-B [240 V_ac, 33 V_dc, 0,2 kW_dc, 6 A_dcmax]</t>
  </si>
  <si>
    <t>Andalay Solar: ST-190-1AC3-B-B [208 V_ac, 32 V_dc, 0,2 kW_dc, 6 A_dcmax]</t>
  </si>
  <si>
    <t>Andalay Solar: ST-195-1AC1-A-B [240 V_ac, 33 V_dc, 0,2 kW_dc, 6 A_dcmax]</t>
  </si>
  <si>
    <t>Andalay Solar: ST-195-1AC3-B-B [208 V_ac, 32 V_dc, 0,2 kW_dc, 6 A_dcmax]</t>
  </si>
  <si>
    <t>Andalay Solar: TW-240-1-AC2-D-B [208 V_ac, 29 V_dc, 0,2 kW_dc, 8 A_dcmax]</t>
  </si>
  <si>
    <t>Andalay Solar: TW-240-1-AC2-D-B [240 V_ac, 29 V_dc, 0,2 kW_dc, 8 A_dcmax]</t>
  </si>
  <si>
    <t>Andalay Solar: TW-245-1-AC2-D-B [208 V_ac, 29 V_dc, 0,2 kW_dc, 8 A_dcmax]</t>
  </si>
  <si>
    <t>Andalay Solar: TW-245-1-AC2-D-B [240 V_ac, 29 V_dc, 0,2 kW_dc, 8 A_dcmax]</t>
  </si>
  <si>
    <t>Andalay Solar: TW-250-1-AC2-D-B [208 V_ac, 29 V_dc, 0,2 kW_dc, 8 A_dcmax]</t>
  </si>
  <si>
    <t>Andalay Solar: TW-250-1-AC2-D-B [240 V_ac, 29 V_dc, 0,2 kW_dc, 8 A_dcmax]</t>
  </si>
  <si>
    <t>Apparent Inc : MGI220-xxx [240 V_ac, 28 V_dc, 0,2 kW_dc, 7 A_dcmax]</t>
  </si>
  <si>
    <t>Apparent Inc : SG424-120V [120 V_ac, 36 V_dc, 0,3 kW_dc, 7 A_dcmax]</t>
  </si>
  <si>
    <t>Apparent Inc : SG424U CA - 120VAC - 60Hz [120 V_ac, 36 V_dc, 0,3 kW_dc, 8 A_dcmax]</t>
  </si>
  <si>
    <t>AU Optronics: PM060MA0_240 [240 V_ac, 32 V_dc, 0,2 kW_dc, 7 A_dcmax]</t>
  </si>
  <si>
    <t>AU Optronics: PM060MA0_245 [240 V_ac, 32 V_dc, 0,2 kW_dc, 7 A_dcmax]</t>
  </si>
  <si>
    <t>AU Optronics: PM060MA0_250 [240 V_ac, 32 V_dc, 0,2 kW_dc, 7 A_dcmax]</t>
  </si>
  <si>
    <t>AU Optronics: PM060MA0_255 [240 V_ac, 32 V_dc, 0,2 kW_dc, 7 A_dcmax]</t>
  </si>
  <si>
    <t>AU Optronics: PM060MA0_260 [240 V_ac, 32 V_dc, 0,2 kW_dc, 7 A_dcmax]</t>
  </si>
  <si>
    <t>AU Optronics: PM060MA0_265 [240 V_ac, 32 V_dc, 0,2 kW_dc, 7 A_dcmax]</t>
  </si>
  <si>
    <t>AU Optronics: PM060MA0_270 [240 V_ac, 32 V_dc, 0,2 kW_dc, 7 A_dcmax]</t>
  </si>
  <si>
    <t>AU Optronics: PM060MA0_275 [240 V_ac, 32 V_dc, 0,2 kW_dc, 7 A_dcmax]</t>
  </si>
  <si>
    <t>AU Optronics: PM060MA1_240 [208 V_ac, 32 V_dc, 0,3 kW_dc, 8 A_dcmax]</t>
  </si>
  <si>
    <t>AU Optronics: PM060MA1_240 [240 V_ac, 32 V_dc, 0,3 kW_dc, 8 A_dcmax]</t>
  </si>
  <si>
    <t>AU Optronics: PM060MA1_245 [208 V_ac, 32 V_dc, 0,3 kW_dc, 8 A_dcmax]</t>
  </si>
  <si>
    <t>AU Optronics: PM060MA1_245 [240 V_ac, 32 V_dc, 0,3 kW_dc, 8 A_dcmax]</t>
  </si>
  <si>
    <t>AU Optronics: PM060MA1_250 [208 V_ac, 32 V_dc, 0,3 kW_dc, 8 A_dcmax]</t>
  </si>
  <si>
    <t>AU Optronics: PM060MA1_250 [240 V_ac, 32 V_dc, 0,3 kW_dc, 8 A_dcmax]</t>
  </si>
  <si>
    <t>AU Optronics: PM060MA1_255 [208 V_ac, 32 V_dc, 0,3 kW_dc, 8 A_dcmax]</t>
  </si>
  <si>
    <t>AU Optronics: PM060MA1_255 [240 V_ac, 32 V_dc, 0,3 kW_dc, 8 A_dcmax]</t>
  </si>
  <si>
    <t>AU Optronics: PM060MA1_260 [208 V_ac, 32 V_dc, 0,3 kW_dc, 8 A_dcmax]</t>
  </si>
  <si>
    <t>AU Optronics: PM060MA1_260 [240 V_ac, 32 V_dc, 0,3 kW_dc, 8 A_dcmax]</t>
  </si>
  <si>
    <t>AU Optronics: PM060MA1_265 [208 V_ac, 32 V_dc, 0,3 kW_dc, 8 A_dcmax]</t>
  </si>
  <si>
    <t>AU Optronics: PM060MA1_265 [240 V_ac, 32 V_dc, 0,3 kW_dc, 8 A_dcmax]</t>
  </si>
  <si>
    <t>AU Optronics: PM060MA1_270 [208 V_ac, 32 V_dc, 0,3 kW_dc, 8 A_dcmax]</t>
  </si>
  <si>
    <t>AU Optronics: PM060MA1_270 [240 V_ac, 32 V_dc, 0,3 kW_dc, 8 A_dcmax]</t>
  </si>
  <si>
    <t>AU Optronics: PM060MA1_275 [240 V_ac, 32 V_dc, 0,2 kW_dc, 7 A_dcmax]</t>
  </si>
  <si>
    <t>AU Optronics: PM060MA2_240 [208 V_ac, 32 V_dc, 0,3 kW_dc, 8 A_dcmax]</t>
  </si>
  <si>
    <t>AU Optronics: PM060MA2_240 [240 V_ac, 32 V_dc, 0,3 kW_dc, 8 A_dcmax]</t>
  </si>
  <si>
    <t>AU Optronics: PM060MA2_245 [208 V_ac, 32 V_dc, 0,3 kW_dc, 8 A_dcmax]</t>
  </si>
  <si>
    <t>AU Optronics: PM060MA2_245 [240 V_ac, 32 V_dc, 0,3 kW_dc, 8 A_dcmax]</t>
  </si>
  <si>
    <t>AU Optronics: PM060MA2_250 [208 V_ac, 32 V_dc, 0,3 kW_dc, 8 A_dcmax]</t>
  </si>
  <si>
    <t>AU Optronics: PM060MA2_250 [240 V_ac, 32 V_dc, 0,3 kW_dc, 8 A_dcmax]</t>
  </si>
  <si>
    <t>AU Optronics: PM060MA2_255 [208 V_ac, 32 V_dc, 0,3 kW_dc, 8 A_dcmax]</t>
  </si>
  <si>
    <t>AU Optronics: PM060MA2_255 [240 V_ac, 32 V_dc, 0,3 kW_dc, 8 A_dcmax]</t>
  </si>
  <si>
    <t>AU Optronics: PM060MA2_260 [208 V_ac, 32 V_dc, 0,3 kW_dc, 8 A_dcmax]</t>
  </si>
  <si>
    <t>AU Optronics: PM060MA2_260 [240 V_ac, 32 V_dc, 0,3 kW_dc, 8 A_dcmax]</t>
  </si>
  <si>
    <t>AU Optronics: PM060MA2_265 [208 V_ac, 32 V_dc, 0,3 kW_dc, 8 A_dcmax]</t>
  </si>
  <si>
    <t>AU Optronics: PM060MA2_265 [240 V_ac, 32 V_dc, 0,3 kW_dc, 8 A_dcmax]</t>
  </si>
  <si>
    <t>AU Optronics: PM060MA2_270 [208 V_ac, 32 V_dc, 0,3 kW_dc, 8 A_dcmax]</t>
  </si>
  <si>
    <t>AU Optronics: PM060MA2_270 [240 V_ac, 32 V_dc, 0,3 kW_dc, 8 A_dcmax]</t>
  </si>
  <si>
    <t>AU Optronics: PM060MA2_275 [240 V_ac, 32 V_dc, 0,2 kW_dc, 7 A_dcmax]</t>
  </si>
  <si>
    <t>AU Optronics: PM060PA0_235 [240 V_ac, 32 V_dc, 0,2 kW_dc, 7 A_dcmax]</t>
  </si>
  <si>
    <t>AU Optronics: PM060PA0_240 [240 V_ac, 32 V_dc, 0,2 kW_dc, 7 A_dcmax]</t>
  </si>
  <si>
    <t>AU Optronics: PM060PA0_245 [240 V_ac, 32 V_dc, 0,3 kW_dc, 8 A_dcmax]</t>
  </si>
  <si>
    <t>AU Optronics: PM060PA0_250 [240 V_ac, 32 V_dc, 0,2 kW_dc, 7 A_dcmax]</t>
  </si>
  <si>
    <t>AU Optronics: PM060PA0_255 [240 V_ac, 32 V_dc, 0,2 kW_dc, 7 A_dcmax]</t>
  </si>
  <si>
    <t>AU Optronics: PM060PA0_260 [240 V_ac, 32 V_dc, 0,2 kW_dc, 7 A_dcmax]</t>
  </si>
  <si>
    <t>AU Optronics: PM060PA1_235 [208 V_ac, 32 V_dc, 0,3 kW_dc, 8 A_dcmax]</t>
  </si>
  <si>
    <t>AU Optronics: PM060PA1_235 [240 V_ac, 32 V_dc, 0,3 kW_dc, 8 A_dcmax]</t>
  </si>
  <si>
    <t>AU Optronics: PM060PA1_240 [208 V_ac, 32 V_dc, 0,3 kW_dc, 8 A_dcmax]</t>
  </si>
  <si>
    <t>AU Optronics: PM060PA1_240 [240 V_ac, 32 V_dc, 0,3 kW_dc, 8 A_dcmax]</t>
  </si>
  <si>
    <t>AU Optronics: PM060PA1_245 [208 V_ac, 32 V_dc, 0,3 kW_dc, 8 A_dcmax]</t>
  </si>
  <si>
    <t>AU Optronics: PM060PA1_245 [240 V_ac, 32 V_dc, 0,3 kW_dc, 8 A_dcmax]</t>
  </si>
  <si>
    <t>AU Optronics: PM060PA1_250 [208 V_ac, 32 V_dc, 0,3 kW_dc, 8 A_dcmax]</t>
  </si>
  <si>
    <t>AU Optronics: PM060PA1_250 [240 V_ac, 32 V_dc, 0,3 kW_dc, 8 A_dcmax]</t>
  </si>
  <si>
    <t>AU Optronics: PM060PA1_255 [208 V_ac, 32 V_dc, 0,3 kW_dc, 8 A_dcmax]</t>
  </si>
  <si>
    <t>AU Optronics: PM060PA1_255 [240 V_ac, 32 V_dc, 0,3 kW_dc, 8 A_dcmax]</t>
  </si>
  <si>
    <t>AU Optronics: PM060PA1_260 [208 V_ac, 32 V_dc, 0,3 kW_dc, 8 A_dcmax]</t>
  </si>
  <si>
    <t>AU Optronics: PM060PA1_260 [240 V_ac, 32 V_dc, 0,3 kW_dc, 8 A_dcmax]</t>
  </si>
  <si>
    <t>AU Optronics: PM060PA2_235 [208 V_ac, 32 V_dc, 0,3 kW_dc, 8 A_dcmax]</t>
  </si>
  <si>
    <t>AU Optronics: PM060PA2_235 [240 V_ac, 32 V_dc, 0,3 kW_dc, 8 A_dcmax]</t>
  </si>
  <si>
    <t>AU Optronics: PM060PA2_240 [208 V_ac, 32 V_dc, 0,3 kW_dc, 8 A_dcmax]</t>
  </si>
  <si>
    <t>AU Optronics: PM060PA2_240 [240 V_ac, 32 V_dc, 0,3 kW_dc, 8 A_dcmax]</t>
  </si>
  <si>
    <t>AU Optronics: PM060PA2_245 [208 V_ac, 32 V_dc, 0,3 kW_dc, 8 A_dcmax]</t>
  </si>
  <si>
    <t>AU Optronics: PM060PA2_245 [240 V_ac, 32 V_dc, 0,3 kW_dc, 8 A_dcmax]</t>
  </si>
  <si>
    <t>AU Optronics: PM060PA2_250 [208 V_ac, 32 V_dc, 0,3 kW_dc, 8 A_dcmax]</t>
  </si>
  <si>
    <t>AU Optronics: PM060PA2_250 [240 V_ac, 32 V_dc, 0,3 kW_dc, 8 A_dcmax]</t>
  </si>
  <si>
    <t>AU Optronics: PM060PA2_255 [208 V_ac, 32 V_dc, 0,3 kW_dc, 8 A_dcmax]</t>
  </si>
  <si>
    <t>AU Optronics: PM060PA2_255 [240 V_ac, 32 V_dc, 0,3 kW_dc, 8 A_dcmax]</t>
  </si>
  <si>
    <t>AU Optronics: PM060PA2_260 [208 V_ac, 32 V_dc, 0,3 kW_dc, 8 A_dcmax]</t>
  </si>
  <si>
    <t>AU Optronics: PM060PA2_260 [240 V_ac, 32 V_dc, 0,3 kW_dc, 8 A_dcmax]</t>
  </si>
  <si>
    <t>AU Optronics: PM240PA0_235 [240 V_ac, 32 V_dc, 0,2 kW_dc, 7 A_dcmax]</t>
  </si>
  <si>
    <t>AU Optronics: PM240PA0_240 [240 V_ac, 32 V_dc, 0,2 kW_dc, 7 A_dcmax]</t>
  </si>
  <si>
    <t>AU Optronics: PM240PA0_245 [240 V_ac, 32 V_dc, 0,2 kW_dc, 7 A_dcmax]</t>
  </si>
  <si>
    <t>AU Optronics: PM245PA0_235 [240 V_ac, 32 V_dc, 0,2 kW_dc, 7 A_dcmax]</t>
  </si>
  <si>
    <t>AU Optronics: PM245PA0_240 [240 V_ac, 32 V_dc, 0,2 kW_dc, 7 A_dcmax]</t>
  </si>
  <si>
    <t>AU Optronics: PM245PA0_245 [240 V_ac, 32 V_dc, 0,2 kW_dc, 7 A_dcmax]</t>
  </si>
  <si>
    <t>AU Optronics: PM245PA0_250 [240 V_ac, 32 V_dc, 0,2 kW_dc, 7 A_dcmax]</t>
  </si>
  <si>
    <t>AU Optronics: PM245PA0_255 [240 V_ac, 32 V_dc, 0,2 kW_dc, 7 A_dcmax]</t>
  </si>
  <si>
    <t>AU Optronics: PM245PA0_260 [240 V_ac, 32 V_dc, 0,2 kW_dc, 7 A_dcmax]</t>
  </si>
  <si>
    <t>AU Optronics: PM245PA1_235 [240 V_ac, 32 V_dc, 0,3 kW_dc, 8 A_dcmax]</t>
  </si>
  <si>
    <t>AU Optronics: PM245PA1_240 [240 V_ac, 32 V_dc, 0,3 kW_dc, 8 A_dcmax]</t>
  </si>
  <si>
    <t>AU Optronics: PM245PA1_245 [240 V_ac, 32 V_dc, 0,3 kW_dc, 8 A_dcmax]</t>
  </si>
  <si>
    <t>AU Optronics: PM245PA1_250 [240 V_ac, 32 V_dc, 0,3 kW_dc, 8 A_dcmax]</t>
  </si>
  <si>
    <t>AU Optronics: PM245PA1_255 [208 V_ac, 32 V_dc, 0,3 kW_dc, 8 A_dcmax]</t>
  </si>
  <si>
    <t>AU Optronics: PM245PA1_255 [240 V_ac, 32 V_dc, 0,3 kW_dc, 8 A_dcmax]</t>
  </si>
  <si>
    <t>AU Optronics: PM245PA1_260 [208 V_ac, 32 V_dc, 0,3 kW_dc, 8 A_dcmax]</t>
  </si>
  <si>
    <t>AU Optronics: PM245PA1_260 [240 V_ac, 32 V_dc, 0,3 kW_dc, 8 A_dcmax]</t>
  </si>
  <si>
    <t>AU Optronics: PM245PA2_235 [208 V_ac, 32 V_dc, 0,3 kW_dc, 8 A_dcmax]</t>
  </si>
  <si>
    <t>AU Optronics: PM245PA2_235 [240 V_ac, 32 V_dc, 0,3 kW_dc, 8 A_dcmax]</t>
  </si>
  <si>
    <t>AU Optronics: PM245PA2_240 [208 V_ac, 32 V_dc, 0,3 kW_dc, 8 A_dcmax]</t>
  </si>
  <si>
    <t>AU Optronics: PM245PA2_240 [240 V_ac, 32 V_dc, 0,3 kW_dc, 8 A_dcmax]</t>
  </si>
  <si>
    <t>AU Optronics: PM245PA2_245 [208 V_ac, 32 V_dc, 0,3 kW_dc, 8 A_dcmax]</t>
  </si>
  <si>
    <t>AU Optronics: PM245PA2_245 [240 V_ac, 32 V_dc, 0,3 kW_dc, 8 A_dcmax]</t>
  </si>
  <si>
    <t>AU Optronics: PM245PA2_250 [208 V_ac, 32 V_dc, 0,3 kW_dc, 8 A_dcmax]</t>
  </si>
  <si>
    <t>AU Optronics: PM245PA2_250 [240 V_ac, 32 V_dc, 0,3 kW_dc, 8 A_dcmax]</t>
  </si>
  <si>
    <t>AU Optronics: PM245PA2_255 [208 V_ac, 32 V_dc, 0,3 kW_dc, 8 A_dcmax]</t>
  </si>
  <si>
    <t>AU Optronics: PM245PA2_255 [240 V_ac, 32 V_dc, 0,3 kW_dc, 8 A_dcmax]</t>
  </si>
  <si>
    <t>AU Optronics: PM245PA2_260 [208 V_ac, 32 V_dc, 0,3 kW_dc, 8 A_dcmax]</t>
  </si>
  <si>
    <t>AU Optronics: PM245PA2_260 [240 V_ac, 32 V_dc, 0,3 kW_dc, 8 A_dcmax]</t>
  </si>
  <si>
    <t>AU Optronics: PM250MA0_240 [240 V_ac, 32 V_dc, 0,2 kW_dc, 7 A_dcmax]</t>
  </si>
  <si>
    <t>AU Optronics: PM250MA0_245 [240 V_ac, 32 V_dc, 0,2 kW_dc, 7 A_dcmax]</t>
  </si>
  <si>
    <t>AU Optronics: PM250MA0_250 [240 V_ac, 32 V_dc, 0,2 kW_dc, 7 A_dcmax]</t>
  </si>
  <si>
    <t>AU Optronics: PM250MA0_255 [240 V_ac, 32 V_dc, 0,2 kW_dc, 7 A_dcmax]</t>
  </si>
  <si>
    <t>AU Optronics: PM250MA0_260 [240 V_ac, 32 V_dc, 0,2 kW_dc, 7 A_dcmax]</t>
  </si>
  <si>
    <t>AU Optronics: PM250MA0_265 [240 V_ac, 32 V_dc, 0,2 kW_dc, 7 A_dcmax]</t>
  </si>
  <si>
    <t>AU Optronics: PM250MA0_270 [240 V_ac, 32 V_dc, 0,2 kW_dc, 7 A_dcmax]</t>
  </si>
  <si>
    <t>AU Optronics: PM250MA0_275 [240 V_ac, 32 V_dc, 0,2 kW_dc, 7 A_dcmax]</t>
  </si>
  <si>
    <t>AU Optronics: PM250MA1_240 [240 V_ac, 32 V_dc, 0,3 kW_dc, 8 A_dcmax]</t>
  </si>
  <si>
    <t>AU Optronics: PM250MA1_245 [240 V_ac, 32 V_dc, 0,3 kW_dc, 8 A_dcmax]</t>
  </si>
  <si>
    <t>AU Optronics: PM250MA1_250 [240 V_ac, 32 V_dc, 0,3 kW_dc, 8 A_dcmax]</t>
  </si>
  <si>
    <t>AU Optronics: PM250MA1_255 [240 V_ac, 32 V_dc, 0,3 kW_dc, 8 A_dcmax]</t>
  </si>
  <si>
    <t>AU Optronics: PM250MA1_260 [240 V_ac, 32 V_dc, 0,3 kW_dc, 8 A_dcmax]</t>
  </si>
  <si>
    <t>AU Optronics: PM250MA1_265 [208 V_ac, 32 V_dc, 0,3 kW_dc, 8 A_dcmax]</t>
  </si>
  <si>
    <t>AU Optronics: PM250MA1_265 [240 V_ac, 32 V_dc, 0,3 kW_dc, 8 A_dcmax]</t>
  </si>
  <si>
    <t>AU Optronics: PM250MA1_270 [208 V_ac, 32 V_dc, 0,3 kW_dc, 8 A_dcmax]</t>
  </si>
  <si>
    <t>AU Optronics: PM250MA1_270 [240 V_ac, 32 V_dc, 0,3 kW_dc, 8 A_dcmax]</t>
  </si>
  <si>
    <t>AU Optronics: PM250MA1_275 [240 V_ac, 32 V_dc, 0,2 kW_dc, 7 A_dcmax]</t>
  </si>
  <si>
    <t>AU Optronics: PM250MA2_240 [208 V_ac, 32 V_dc, 0,3 kW_dc, 8 A_dcmax]</t>
  </si>
  <si>
    <t>AU Optronics: PM250MA2_240 [240 V_ac, 32 V_dc, 0,3 kW_dc, 8 A_dcmax]</t>
  </si>
  <si>
    <t>AU Optronics: PM250MA2_245 [208 V_ac, 32 V_dc, 0,3 kW_dc, 8 A_dcmax]</t>
  </si>
  <si>
    <t>AU Optronics: PM250MA2_245 [240 V_ac, 32 V_dc, 0,3 kW_dc, 8 A_dcmax]</t>
  </si>
  <si>
    <t>AU Optronics: PM250MA2_250 [208 V_ac, 32 V_dc, 0,3 kW_dc, 8 A_dcmax]</t>
  </si>
  <si>
    <t>AU Optronics: PM250MA2_250 [240 V_ac, 32 V_dc, 0,3 kW_dc, 8 A_dcmax]</t>
  </si>
  <si>
    <t>AU Optronics: PM250MA2_255 [208 V_ac, 32 V_dc, 0,3 kW_dc, 8 A_dcmax]</t>
  </si>
  <si>
    <t>AU Optronics: PM250MA2_255 [240 V_ac, 32 V_dc, 0,3 kW_dc, 8 A_dcmax]</t>
  </si>
  <si>
    <t>AU Optronics: PM250MA2_260 [208 V_ac, 32 V_dc, 0,3 kW_dc, 8 A_dcmax]</t>
  </si>
  <si>
    <t>AU Optronics: PM250MA2_260 [240 V_ac, 32 V_dc, 0,3 kW_dc, 8 A_dcmax]</t>
  </si>
  <si>
    <t>AU Optronics: PM250MA2_265 [208 V_ac, 32 V_dc, 0,3 kW_dc, 8 A_dcmax]</t>
  </si>
  <si>
    <t>AU Optronics: PM250MA2_265 [240 V_ac, 32 V_dc, 0,3 kW_dc, 8 A_dcmax]</t>
  </si>
  <si>
    <t>AU Optronics: PM250MA2_270 [208 V_ac, 32 V_dc, 0,3 kW_dc, 8 A_dcmax]</t>
  </si>
  <si>
    <t>AU Optronics: PM250MA2_270 [240 V_ac, 32 V_dc, 0,3 kW_dc, 8 A_dcmax]</t>
  </si>
  <si>
    <t>AU Optronics: PM250MA2_275 [240 V_ac, 32 V_dc, 0,2 kW_dc, 7 A_dcmax]</t>
  </si>
  <si>
    <t>Auxin Solar: AXN-PV4000U [208 V_ac, 325 V_dc, 4,2 kW_dc, 13 A_dcmax]</t>
  </si>
  <si>
    <t>Auxin Solar: AXN-PV4000U [240 V_ac, 325 V_dc, 4,2 kW_dc, 13 A_dcmax]</t>
  </si>
  <si>
    <t>Auxin Solar: AXU-PV1500U [208 V_ac, 325 V_dc, 1,6 kW_dc, 5 A_dcmax]</t>
  </si>
  <si>
    <t>Auxin Solar: AXU-PV1500U [240 V_ac, 325 V_dc, 1,6 kW_dc, 5 A_dcmax]</t>
  </si>
  <si>
    <t>Auxin Solar: AXU-PV2000U [208 V_ac, 325 V_dc, 2,1 kW_dc, 7 A_dcmax]</t>
  </si>
  <si>
    <t>Auxin Solar: AXU-PV2000U [240 V_ac, 325 V_dc, 2,2 kW_dc, 7 A_dcmax]</t>
  </si>
  <si>
    <t>Auxin Solar: AXU-PV3000U [208 V_ac, 325 V_dc, 3,1 kW_dc, 10 A_dcmax]</t>
  </si>
  <si>
    <t>Auxin Solar: AXU-PV3000U [240 V_ac, 325 V_dc, 3,1 kW_dc, 10 A_dcmax]</t>
  </si>
  <si>
    <t>Ballard Power Systems: EPC-PV-208-30KW [208 V_ac, 322 V_dc, 32 kW_dc, 99 A_dcmax]</t>
  </si>
  <si>
    <t>Ballard Power Systems: EPC-PV-208-75KW [352 V_dc, 80,9 kW_dc, 230 A_dcmax]</t>
  </si>
  <si>
    <t>Ballard Power Systems: EPC-PV-480-30KW [480 V_ac, 322 V_dc, 32 kW_dc, 99 A_dcmax]</t>
  </si>
  <si>
    <t>Ballard Power Systems: EPC-PV-480-75KW [480 V_ac, 352 V_dc, 80,8 kW_dc, 230 A_dcmax]</t>
  </si>
  <si>
    <t>Beacon Power: M4 [55 V_dc, 4,6 kW_dc, 84 A_dcmax]</t>
  </si>
  <si>
    <t>Beacon Power: M4 Plus [55 V_dc, 4,5 kW_dc, 83 A_dcmax]</t>
  </si>
  <si>
    <t>Beacon Power: M5 [55 V_dc, 5,9 kW_dc, 108 A_dcmax]</t>
  </si>
  <si>
    <t>Beacon Power: M5 Plus [55 V_dc, 5,8 kW_dc, 107 A_dcmax]</t>
  </si>
  <si>
    <t>Beijing Kinglong New Energy Technology: Sunteams 1500 [208 V_ac, 300 V_dc, 1,6 kW_dc, 5 A_dcmax]</t>
  </si>
  <si>
    <t>Beijing Kinglong New Energy Technology: Sunteams 1500 [240 V_ac, 300 V_dc, 1,6 kW_dc, 5 A_dcmax]</t>
  </si>
  <si>
    <t>Beijing Kinglong New Energy Technology: Sunteams 2000 [208 V_ac, 350 V_dc, 2,1 kW_dc, 6 A_dcmax]</t>
  </si>
  <si>
    <t>Beijing Kinglong New Energy Technology: Sunteams 2000 [240 V_ac, 380 V_dc, 2,1 kW_dc, 5 A_dcmax]</t>
  </si>
  <si>
    <t>Beijing Kinglong New Energy Technology: Sunteams 3000 [208 V_ac, 350 V_dc, 2,9 kW_dc, 8 A_dcmax]</t>
  </si>
  <si>
    <t>Beijing Kinglong New Energy Technology: Sunteams 3000 [240 V_ac, 380 V_dc, 2,9 kW_dc, 8 A_dcmax]</t>
  </si>
  <si>
    <t>Beijing Kinglong New Energy Technology: Sunteams 4000 [208 V_ac, 350 V_dc, 4,1 kW_dc, 12 A_dcmax]</t>
  </si>
  <si>
    <t>Beijing Kinglong New Energy Technology: Sunteams 4000 [240 V_ac, 380 V_dc, 4,1 kW_dc, 11 A_dcmax]</t>
  </si>
  <si>
    <t>Beijing Kinglong New Energy Technology: Sunteams 5000 [208 V_ac, 350 V_dc, 4,8 kW_dc, 14 A_dcmax]</t>
  </si>
  <si>
    <t>Beijing Kinglong New Energy Technology: Sunteams 5000 [240 V_ac, 380 V_dc, 4,7 kW_dc, 12 A_dcmax]</t>
  </si>
  <si>
    <t>Beyond Building Group: SR1500TLI [208 V_ac, 325 V_dc, 1,6 kW_dc, 5 A_dcmax]</t>
  </si>
  <si>
    <t>Beyond Building Group: SR1500TLI [240 V_ac, 325 V_dc, 1,6 kW_dc, 5 A_dcmax]</t>
  </si>
  <si>
    <t>Beyond Building Group: SR2000TLI [208 V_ac, 325 V_dc, 2,1 kW_dc, 7 A_dcmax]</t>
  </si>
  <si>
    <t>Beyond Building Group: SR2000TLI [240 V_ac, 325 V_dc, 2,2 kW_dc, 7 A_dcmax]</t>
  </si>
  <si>
    <t>Beyond Building Group: SR3000TLI [208 V_ac, 325 V_dc, 3,1 kW_dc, 10 A_dcmax]</t>
  </si>
  <si>
    <t>Beyond Building Group: SR3000TLI [240 V_ac, 325 V_dc, 3,1 kW_dc, 10 A_dcmax]</t>
  </si>
  <si>
    <t>Beyond Building Group: SR4000TLI [208 V_ac, 325 V_dc, 4,2 kW_dc, 13 A_dcmax]</t>
  </si>
  <si>
    <t>Beyond Building Group: SR4000TLI [240 V_ac, 325 V_dc, 4,2 kW_dc, 13 A_dcmax]</t>
  </si>
  <si>
    <t>Beyond Building Systems: SR2000TL-US-240 [240 V_ac, 375 V_dc, 2,2 kW_dc, 6 A_dcmax]</t>
  </si>
  <si>
    <t>Beyond Building Systems: SR3000TL-US-240 [240 V_ac, 375 V_dc, 3,3 kW_dc, 9 A_dcmax]</t>
  </si>
  <si>
    <t>Beyond Building Systems: SR4200TL-US-240 [240 V_ac, 380 V_dc, 4,3 kW_dc, 11 A_dcmax]</t>
  </si>
  <si>
    <t>Beyond Building Systems: SR5000TL-US-240 [240 V_ac, 380 V_dc, 5,5 kW_dc, 14 A_dcmax]</t>
  </si>
  <si>
    <t>BYD Auto Industry Company Limited: BEG500KTL-U [480V V_ac, 890 V_dc, 522 kW_dc, 587 A_dcmax]</t>
  </si>
  <si>
    <t>BYD Auto Industry Company Limited: BEG500KTL-U/01 [480V V_ac, 890 V_dc, 522 kW_dc, 587 A_dcmax]</t>
  </si>
  <si>
    <t>BYD Auto Industry Company Limited: BEG60KTL-U-R1 [480V V_ac, 850 V_dc, 63 kW_dc, 74 A_dcmax]</t>
  </si>
  <si>
    <t>Canadian Solar Inc : CM-240-EC [29 V_dc, 0,2 kW_dc, 9 A_dcmax]</t>
  </si>
  <si>
    <t>Canadian Solar Inc : CM-260-EC [29 V_dc, 0,3 kW_dc, 9 A_dcmax]</t>
  </si>
  <si>
    <t>Canadian Solar Inc : CM-280-EC [29 V_dc, 0,3 kW_dc, 10 A_dcmax]</t>
  </si>
  <si>
    <t>Canadian Solar Inc : CM-300-EC [29 V_dc, 0,3 kW_dc, 11 A_dcmax]</t>
  </si>
  <si>
    <t>Canadian Solar Inc : CS6P-245M-EA [29 V_dc, 0,2 kW_dc, 9 A_dcmax]</t>
  </si>
  <si>
    <t>Canadian Solar Inc : CS6P-245P-EA [29 V_dc, 0,2 kW_dc, 9 A_dcmax]</t>
  </si>
  <si>
    <t>Canadian Solar Inc : CS6P-250M-EA [29 V_dc, 0,2 kW_dc, 9 A_dcmax]</t>
  </si>
  <si>
    <t>Canadian Solar Inc : CS6P-250P-EA [29 V_dc, 0,2 kW_dc, 9 A_dcmax]</t>
  </si>
  <si>
    <t>Canadian Solar Inc : CS6P-255M-EA [29 V_dc, 0,2 kW_dc, 9 A_dcmax]</t>
  </si>
  <si>
    <t>Canadian Solar Inc : CS6P-255P-EA [29 V_dc, 0,2 kW_dc, 9 A_dcmax]</t>
  </si>
  <si>
    <t>Canadian Solar Inc : CS6P-260M-EA [29 V_dc, 0,2 kW_dc, 9 A_dcmax]</t>
  </si>
  <si>
    <t>Canadian Solar Inc : CS6P-260P-EA [29 V_dc, 0,2 kW_dc, 9 A_dcmax]</t>
  </si>
  <si>
    <t>Canadian Solar Inc : CSI-125KTL-GS-E [600 V_ac, 950 V_dc, 126,7 kW_dc, 133 A_dcmax]</t>
  </si>
  <si>
    <t>Canadian Solar Inc : CSI-23KTL-CT [480 V_ac, 720 V_dc, 23,4 kW_dc, 33 A_dcmax]</t>
  </si>
  <si>
    <t>Canadian Solar Inc : CSI-25KTL-GS-FL [480 V_ac, 650 V_dc, 25,6 kW_dc, 39 A_dcmax]</t>
  </si>
  <si>
    <t>Canadian Solar Inc : CSI-25KTL-GS-FLB [480 V_ac, 650 V_dc, 25,6 kW_dc, 39 A_dcmax]</t>
  </si>
  <si>
    <t>Canadian Solar Inc : CSI-28KTL-CT [480 V_ac, 725 V_dc, 28,6 kW_dc, 39 A_dcmax]</t>
  </si>
  <si>
    <t>Canadian Solar Inc : CSI-3000TL-CT [208 V_ac, 390 V_dc, 3 kW_dc, 8 A_dcmax]</t>
  </si>
  <si>
    <t>Canadian Solar Inc : CSI-3000TL-CT [240 V_ac, 390 V_dc, 3,1 kW_dc, 8 A_dcmax]</t>
  </si>
  <si>
    <t>Canadian Solar Inc : CSI-30KTL-GS-FL [480 V_ac, 650 V_dc, 30,7 kW_dc, 47 A_dcmax]</t>
  </si>
  <si>
    <t>Canadian Solar Inc : CSI-30KTL-GS-FLB [480 V_ac, 650 V_dc, 30,7 kW_dc, 47 A_dcmax]</t>
  </si>
  <si>
    <t>Canadian Solar Inc : CSI-36KTL-CT [480 V_ac, 730 V_dc, 36,7 kW_dc, 50 A_dcmax]</t>
  </si>
  <si>
    <t>Canadian Solar Inc : CSI-36KTL-CT [730 V_dc, 36,7 kW_dc, 50 A_dcmax]</t>
  </si>
  <si>
    <t>Canadian Solar Inc : CSI-36KTL-GS-FL [480 V_ac, 650 V_dc, 36,7 kW_dc, 56 A_dcmax]</t>
  </si>
  <si>
    <t>Canadian Solar Inc : CSI-36KTL-GS-FLB [480 V_ac, 650 V_dc, 36,7 kW_dc, 56 A_dcmax]</t>
  </si>
  <si>
    <t>Canadian Solar Inc : CSI-4000TL-CT [208 V_ac, 390 V_dc, 3,9 kW_dc, 10 A_dcmax]</t>
  </si>
  <si>
    <t>Canadian Solar Inc : CSI-4000TL-CT [240 V_ac, 390 V_dc, 4,1 kW_dc, 11 A_dcmax]</t>
  </si>
  <si>
    <t>Canadian Solar Inc : CSI-40KTL-GS [480 V_ac, 650 V_dc, 40,8 kW_dc, 63 A_dcmax]</t>
  </si>
  <si>
    <t>Canadian Solar Inc : CSI-40KTL-GS-B [480 V_ac, 650 V_dc, 40,7 kW_dc, 63 A_dcmax]</t>
  </si>
  <si>
    <t>Canadian Solar Inc : CSI-40KTL-GS-FL [480 V_ac, 650 V_dc, 40,8 kW_dc, 63 A_dcmax]</t>
  </si>
  <si>
    <t>Canadian Solar Inc : CSI-40KTL-GS-FLB [480 V_ac, 650 V_dc, 40,7 kW_dc, 63 A_dcmax]</t>
  </si>
  <si>
    <t>Canadian Solar Inc : CSI-5000TL-CT [208 V_ac, 390 V_dc, 4,8 kW_dc, 12 A_dcmax]</t>
  </si>
  <si>
    <t>Canadian Solar Inc : CSI-5000TL-CT [240 V_ac, 390 V_dc, 5,2 kW_dc, 13 A_dcmax]</t>
  </si>
  <si>
    <t>Canadian Solar Inc : CSI-50KTL-CT [480 V_ac, 730 V_dc, 50,8 kW_dc, 70 A_dcmax]</t>
  </si>
  <si>
    <t>Canadian Solar Inc : CSI-50KTL-GS [480 V_ac, 650 V_dc, 50,8 kW_dc, 78 A_dcmax]</t>
  </si>
  <si>
    <t>Canadian Solar Inc : CSI-50KTL-GS-B [480 V_ac, 650 V_dc, 50,8 kW_dc, 78 A_dcmax]</t>
  </si>
  <si>
    <t>Canadian Solar Inc : CSI-50KTL-GS-FL [480 V_ac, 650 V_dc, 50,8 kW_dc, 78 A_dcmax]</t>
  </si>
  <si>
    <t>Canadian Solar Inc : CSI-50KTL-GS-FLB [480 V_ac, 650 V_dc, 50,8 kW_dc, 78 A_dcmax]</t>
  </si>
  <si>
    <t>Canadian Solar Inc : CSI-6000TL-CT [208 V_ac, 380 V_dc, 5,7 kW_dc, 15 A_dcmax]</t>
  </si>
  <si>
    <t>Canadian Solar Inc : CSI-6000TL-CT [240 V_ac, 380 V_dc, 6,2 kW_dc, 16 A_dcmax]</t>
  </si>
  <si>
    <t>Canadian Solar Inc : CSI-60KTL-CT [480 V_ac, 730 V_dc, 61,1 kW_dc, 84 A_dcmax]</t>
  </si>
  <si>
    <t>Canadian Solar Inc : CSI-60KTL-GS [480 V_ac, 650 V_dc, 61 kW_dc, 94 A_dcmax]</t>
  </si>
  <si>
    <t>Canadian Solar Inc : CSI-60KTL-GS-B [480 V_ac, 650 V_dc, 61 kW_dc, 94 A_dcmax]</t>
  </si>
  <si>
    <t>Canadian Solar Inc : CSI-66KTL-GS [480 V_ac, 650 V_dc, 67,1 kW_dc, 103 A_dcmax]</t>
  </si>
  <si>
    <t>Canadian Solar Inc : CSI-66KTL-GS-B [480 V_ac, 650 V_dc, 67,1 kW_dc, 103 A_dcmax]</t>
  </si>
  <si>
    <t>Carlo Gavazzi: ISGA 1 22 [240 V_ac, 375 V_dc, 2,2 kW_dc, 6 A_dcmax]</t>
  </si>
  <si>
    <t>Carlo Gavazzi: ISGA 1 33 [240 V_ac, 375 V_dc, 3,3 kW_dc, 9 A_dcmax]</t>
  </si>
  <si>
    <t>Carlo Gavazzi: ISGA 1 42 [240 V_ac, 380 V_dc, 4,3 kW_dc, 11 A_dcmax]</t>
  </si>
  <si>
    <t>Carlo Gavazzi: ISGA 1 53 [240 V_ac, 380 V_dc, 5,5 kW_dc, 14 A_dcmax]</t>
  </si>
  <si>
    <t>CE+T Energy Solutions - Inc : 30C3 [480 V_ac, 700 V_dc, 31,5 kW_dc, 45 A_dcmax]</t>
  </si>
  <si>
    <t>CE+T Energy Solutions Inc : 30C [480V V_ac, 700 V_dc, 31,5 kW_dc, 45 A_dcmax]</t>
  </si>
  <si>
    <t>CE+T Energy Solutions Inc : 30C3 [480V V_ac, 700 V_dc, 31,5 kW_dc, 45 A_dcmax]</t>
  </si>
  <si>
    <t>CFM Equipment Distributors: Green Power 1100 [120 V_ac, 182 V_dc, 1,2 kW_dc, 7 A_dcmax]</t>
  </si>
  <si>
    <t>CFM Equipment Distributors: Green Power 2000 [240 V_ac, 199 V_dc, 2,2 kW_dc, 11 A_dcmax]</t>
  </si>
  <si>
    <t>CFM Equipment Distributors: Green Power 2500 [240 V_ac, 218 V_dc, 2,6 kW_dc, 12 A_dcmax]</t>
  </si>
  <si>
    <t>CFM Equipment Distributors: Green Power 3000 [240 V_ac, 223 V_dc, 3,2 kW_dc, 14 A_dcmax]</t>
  </si>
  <si>
    <t>CFM Equipment Distributors: Green Power 3500 [240 V_ac, 263 V_dc, 3,6 kW_dc, 14 A_dcmax]</t>
  </si>
  <si>
    <t>CFM Equipment Distributors: Green Power 4600 [208 V_ac, 254 V_dc, 4,8 kW_dc, 19 A_dcmax]</t>
  </si>
  <si>
    <t>CFM Equipment Distributors: Green Power 4800 [240 V_ac, 263 V_dc, 5 kW_dc, 19 A_dcmax]</t>
  </si>
  <si>
    <t>CFM Equipment Distributors: Green Power 5200 [240 V_ac, 280 V_dc, 5,4 kW_dc, 19 A_dcmax]</t>
  </si>
  <si>
    <t>Chiconypower: MU300SAP2 [240 V_ac, 31 V_dc, 0,3 kW_dc, 10 A_dcmax]</t>
  </si>
  <si>
    <t>Chilicon Power - LLC: CP-250-60-208/240-MC4 [208 V_ac, 28 V_dc, 0,2 kW_dc, 9 A_dcmax]</t>
  </si>
  <si>
    <t>Chilicon Power - LLC: CP-250-60-208/240-MC4 [240 V_ac, 28 V_dc, 0,2 kW_dc, 9 A_dcmax]</t>
  </si>
  <si>
    <t>Chilicon Power - LLC: CP-250E-60/72-208/240-MC4 [208 V_ac, 30 V_dc, 0,3 kW_dc, 10 A_dcmax]</t>
  </si>
  <si>
    <t>Chilicon Power - LLC: CP-250E-60/72-208/240-MC4 [240 V_ac, 30 V_dc, 0,3 kW_dc, 10 A_dcmax]</t>
  </si>
  <si>
    <t>Chilicon Power - LLC: CP-720-60/72/96-208/240-MC4 [208 V_ac, 65 V_dc, 0,8 kW_dc, 12 A_dcmax]</t>
  </si>
  <si>
    <t>Chilicon Power - LLC: CP-720-60/72/96-208/240-MC4 [240 V_ac, 65 V_dc, 0,8 kW_dc, 12 A_dcmax]</t>
  </si>
  <si>
    <t>Chint Power Systems America: CPS ECB125KTL-M/US-480 [480V V_ac, 925 V_dc, 128,8 kW_dc, 139 A_dcmax]</t>
  </si>
  <si>
    <t>Chint Power Systems America: CPS ECB30KTL-O/US [480V V_ac, 660 V_dc, 31,1 kW_dc, 47 A_dcmax]</t>
  </si>
  <si>
    <t>Chint Power Systems America: CPS ECB62.5KTL-M/US-480 [480V V_ac, 925 V_dc, 64,2 kW_dc, 69 A_dcmax]</t>
  </si>
  <si>
    <t>Chint Power Systems America: CPS SC100KT-O/xx-480 [480 V_ac, 430 V_dc, 104,3 kW_dc, 242 A_dcmax]</t>
  </si>
  <si>
    <t>Chint Power Systems America: CPS SC14KTL-DO/xx-208 [208 V_ac, 385 V_dc, 14,7 kW_dc, 38 A_dcmax]</t>
  </si>
  <si>
    <t>Chint Power Systems America: CPS SC20KTL-DO/xx-480 [480 V_ac, 480 V_dc, 20,7 kW_dc, 43 A_dcmax]</t>
  </si>
  <si>
    <t>Chint Power Systems America: CPS SCA20KTL-DO-R/US-480 [480 V_ac, 735 V_dc, 20,4 kW_dc, 28 A_dcmax]</t>
  </si>
  <si>
    <t>Chint Power Systems America: CPS SCA23KTL-DO/US-480 [480 V_ac, 720 V_dc, 23,4 kW_dc, 33 A_dcmax]</t>
  </si>
  <si>
    <t>Chint Power Systems America: CPS SCA25KTL-DO/US-208 [208 V_ac, 575 V_dc, 26,4 kW_dc, 46 A_dcmax]</t>
  </si>
  <si>
    <t>Chint Power Systems America: CPS SCA25KTL-DO-R/US-480 [480 V_ac, 735 V_dc, 25,5 kW_dc, 35 A_dcmax]</t>
  </si>
  <si>
    <t>Chint Power Systems America: CPS SCA28KTL-DO/US-480 [480 V_ac, 725 V_dc, 28,6 kW_dc, 39 A_dcmax]</t>
  </si>
  <si>
    <t>Chint Power Systems America: CPS SCA36KTL-DO/US [480 V_ac, 730 V_dc, 36,7 kW_dc, 50 A_dcmax]</t>
  </si>
  <si>
    <t>Chint Power Systems America: CPS SCA3KTL-O/US [208 V_ac, 390 V_dc, 3 kW_dc, 8 A_dcmax]</t>
  </si>
  <si>
    <t>Chint Power Systems America: CPS SCA3KTL-O/US [240 V_ac, 390 V_dc, 3,1 kW_dc, 8 A_dcmax]</t>
  </si>
  <si>
    <t>Chint Power Systems America: CPS SCA4KTL-O/US [208 V_ac, 390 V_dc, 3,9 kW_dc, 10 A_dcmax]</t>
  </si>
  <si>
    <t>Chint Power Systems America: CPS SCA4KTL-O/US [240 V_ac, 390 V_dc, 4,1 kW_dc, 11 A_dcmax]</t>
  </si>
  <si>
    <t>Chint Power Systems America: CPS SCA50KTL-DO/US-480 [480 V_ac, 730 V_dc, 50,8 kW_dc, 70 A_dcmax]</t>
  </si>
  <si>
    <t>Chint Power Systems America: CPS SCA5KTL-O US [208 V_ac, 390 V_dc, 4,8 kW_dc, 12 A_dcmax]</t>
  </si>
  <si>
    <t>Chint Power Systems America: CPS SCA5KTL-O US [240 V_ac, 390 V_dc, 5,2 kW_dc, 13 A_dcmax]</t>
  </si>
  <si>
    <t>Chint Power Systems America: CPS SCA60KTL-DO/US-480 [480 V_ac, 730 V_dc, 61,1 kW_dc, 84 A_dcmax]</t>
  </si>
  <si>
    <t>Chint Power Systems America: CPS SCA6KTL-O US [208 V_ac, 380 V_dc, 5,7 kW_dc, 15 A_dcmax]</t>
  </si>
  <si>
    <t>Chint Power Systems America: CPS SCA6KTL-O US [240 V_ac, 380 V_dc, 6,2 kW_dc, 16 A_dcmax]</t>
  </si>
  <si>
    <t>Chint Power Systems America: CPS SCE4KTL-O US [208 V_ac, 360 V_dc, 3,8 kW_dc, 11 A_dcmax]</t>
  </si>
  <si>
    <t>Chint Power Systems America: CPS SCE4KTL-O US [240 V_ac, 360 V_dc, 4,1 kW_dc, 11 A_dcmax]</t>
  </si>
  <si>
    <t>Chint Power Systems America: CPS SCE4KTL-O US [277 V_ac, 360 V_dc, 4,1 kW_dc, 11 A_dcmax]</t>
  </si>
  <si>
    <t>Chint Power Systems America: CPS SCE5KTL-O US [208 V_ac, 360 V_dc, 4,6 kW_dc, 13 A_dcmax]</t>
  </si>
  <si>
    <t>Chint Power Systems America: CPS SCE5KTL-O US [240 V_ac, 360 V_dc, 5 kW_dc, 14 A_dcmax]</t>
  </si>
  <si>
    <t>Chint Power Systems America: CPS SCE5KTL-O US [277 V_ac, 360 V_dc, 4,9 kW_dc, 14 A_dcmax]</t>
  </si>
  <si>
    <t>Chint Power Systems America: CPS SCE6KTL-O US [208 V_ac, 360 V_dc, 5,9 kW_dc, 16 A_dcmax]</t>
  </si>
  <si>
    <t>Chint Power Systems America: CPS SCE6KTL-O US [240 V_ac, 360 V_dc, 6,2 kW_dc, 17 A_dcmax]</t>
  </si>
  <si>
    <t>Chint Power Systems America: CPS SCE6KTL-O US [277 V_ac, 360 V_dc, 6,2 kW_dc, 17 A_dcmax]</t>
  </si>
  <si>
    <t>Chint Power Systems America: CPS SCE7KTL-O US [208 V_ac, 360 V_dc, 7,2 kW_dc, 20 A_dcmax]</t>
  </si>
  <si>
    <t>Chint Power Systems America: CPS SCE7KTL-O US [240 V_ac, 360 V_dc, 7,1 kW_dc, 20 A_dcmax]</t>
  </si>
  <si>
    <t>Chint Power Systems America: CPS SCE7KTL-O US [277 V_ac, 360 V_dc, 7,2 kW_dc, 20 A_dcmax]</t>
  </si>
  <si>
    <t>Chint Power Systems America: CPS SCH100KTL-AIO/US-600 [600 V_ac, 1000 V_dc, 101,6 kW_dc, 102 A_dcmax]</t>
  </si>
  <si>
    <t>Chint Power Systems America: CPS SCH100KTL-DO/US-600 [600 V_ac, 1000 V_dc, 101,6 kW_dc, 102 A_dcmax]</t>
  </si>
  <si>
    <t>Chint Power Systems America: CPS SCH125KTL-AIO/US-600 [600 V_ac, 1000 V_dc, 127,3 kW_dc, 127 A_dcmax]</t>
  </si>
  <si>
    <t>Chint Power Systems America: CPS SCH125KTL-DO/US-600 [600 V_ac, 1000 V_dc, 127,3 kW_dc, 127 A_dcmax]</t>
  </si>
  <si>
    <t>Chint Solar Zhejiang: CHPI 23KTL-US [720 V_dc, 23,4 kW_dc, 33 A_dcmax]</t>
  </si>
  <si>
    <t>Chint Solar Zhejiang: CHPI 28KTL-US [725 V_dc, 28,6 kW_dc, 39 A_dcmax]</t>
  </si>
  <si>
    <t>Chint Solar Zhejiang: CHPI 6KTL-US [208 V_ac, 380 V_dc, 5,7 kW_dc, 15 A_dcmax]</t>
  </si>
  <si>
    <t>Chint Solar Zhejiang: CHPI 6KTL-US [240 V_ac, 380 V_dc, 6,2 kW_dc, 16 A_dcmax]</t>
  </si>
  <si>
    <t>Chint Solar Zhejiang: CHPI14KTL-US [385 V_dc, 14,7 kW_dc, 38 A_dcmax]</t>
  </si>
  <si>
    <t>Chint Solar Zhejiang: CHPI20KTL-US [480 V_dc, 20,7 kW_dc, 43 A_dcmax]</t>
  </si>
  <si>
    <t>Chint Solar Zhejiang: CHPI3KTL-US [208 V_ac, 390 V_dc, 3 kW_dc, 8 A_dcmax]</t>
  </si>
  <si>
    <t>Chint Solar Zhejiang: CHPI3KTL-US [240 V_ac, 390 V_dc, 3,1 kW_dc, 8 A_dcmax]</t>
  </si>
  <si>
    <t>Chint Solar Zhejiang: CHPI4KTL-US [208 V_ac, 390 V_dc, 3,9 kW_dc, 10 A_dcmax]</t>
  </si>
  <si>
    <t>Chint Solar Zhejiang: CHPI4KTL-US [240 V_ac, 390 V_dc, 4,1 kW_dc, 11 A_dcmax]</t>
  </si>
  <si>
    <t>Chint Solar Zhejiang: CHPI5KTL-US [208 V_ac, 390 V_dc, 4,8 kW_dc, 12 A_dcmax]</t>
  </si>
  <si>
    <t>Chint Solar Zhejiang: CHPI5KTL-US [240 V_ac, 390 V_dc, 5,2 kW_dc, 13 A_dcmax]</t>
  </si>
  <si>
    <t>Concept by US: Power Station PS247-05-180 [120 V_ac, 310 V_dc, 5,4 kW_dc, 17 A_dcmax]</t>
  </si>
  <si>
    <t>Concept by US: Power Station PS247-10-180 [120 V_ac, 310 V_dc, 10,9 kW_dc, 35 A_dcmax]</t>
  </si>
  <si>
    <t>Connect Renewable Energy: CE 4000 [240 V_ac, 62 V_dc, 3,2 kW_dc, 52 A_dcmax]</t>
  </si>
  <si>
    <t>Danfoss Solar: DLX 2.0 UL [208 V_ac, 365 V_dc, 2,1 kW_dc, 6 A_dcmax]</t>
  </si>
  <si>
    <t>Danfoss Solar: DLX 2.0 UL [240 V_ac, 375 V_dc, 2,1 kW_dc, 6 A_dcmax]</t>
  </si>
  <si>
    <t>Danfoss Solar: DLX 2.9 UL [208 V_ac, 365 V_dc, 3 kW_dc, 8 A_dcmax]</t>
  </si>
  <si>
    <t>Danfoss Solar: DLX 2.9 UL [240 V_ac, 375 V_dc, 3 kW_dc, 8 A_dcmax]</t>
  </si>
  <si>
    <t>Danfoss Solar: DLX 3.8 UL [208 V_ac, 360 V_dc, 4 kW_dc, 11 A_dcmax]</t>
  </si>
  <si>
    <t>Danfoss Solar: DLX 3.8 UL [240 V_ac, 370 V_dc, 3,9 kW_dc, 11 A_dcmax]</t>
  </si>
  <si>
    <t>Danfoss Solar: DLX 4.4 UL [208 V_ac, 360 V_dc, 4,6 kW_dc, 13 A_dcmax]</t>
  </si>
  <si>
    <t>Danfoss Solar: DLX 4.4 UL [240 V_ac, 370 V_dc, 4,6 kW_dc, 12 A_dcmax]</t>
  </si>
  <si>
    <t>Danfoss Solar: MLX 400V [400 V_ac, 630 V_dc, 61,1 kW_dc, 97 A_dcmax]</t>
  </si>
  <si>
    <t>Danfoss: MLX 480V [480 V_ac, 710 V_dc, 61 kW_dc, 86 A_dcmax]</t>
  </si>
  <si>
    <t>Darfon Electronics Corp : G32xxxxxx [208 V_ac, 28 V_dc, 0,3 kW_dc, 12 A_dcmax]</t>
  </si>
  <si>
    <t>Darfon Electronics Corp : G32xxxxxx [240 V_ac, 28 V_dc, 0,3 kW_dc, 12 A_dcmax]</t>
  </si>
  <si>
    <t>Darfon Electronics Corp : G32xxxxxx [277 V_ac, 28 V_dc, 0,3 kW_dc, 12 A_dcmax]</t>
  </si>
  <si>
    <t>Darfon Electronics Corp : G64xxxxxx [240 V_ac, 30 V_dc, 0,6 kW_dc, 21 A_dcmax]</t>
  </si>
  <si>
    <t>Darfon Electronics Corp : H5000x [240 V_ac, 360 V_dc, 5,3 kW_dc, 15 A_dcmax]</t>
  </si>
  <si>
    <t>Darfon Electronics Corp : H5000xxxxxx [240 V_ac, 360 V_dc, 5,3 kW_dc, 15 A_dcmax]</t>
  </si>
  <si>
    <t>Darfon Electronics Corp : H5000xxxxxx [240V V_ac, 360 V_dc, 5,3 kW_dc, 15 A_dcmax]</t>
  </si>
  <si>
    <t>Darfon Electronics Corp : H5001xxxxxx [240 V_ac, 360 V_dc, 5,1 kW_dc, 14 A_dcmax]</t>
  </si>
  <si>
    <t>Darfon Electronics Corp : H5001xxxxxx [240V V_ac, 360 V_dc, 5,1 kW_dc, 14 A_dcmax]</t>
  </si>
  <si>
    <t>Darfon Electronics Corp : HB51xxxxxx [240 V_ac, 53 V_dc, 5,2 kW_dc, 99 A_dcmax]</t>
  </si>
  <si>
    <t>Darfon Electronics Corp : HB51xxxxxx [240V V_ac, 53 V_dc, 5,2 kW_dc, 99 A_dcmax]</t>
  </si>
  <si>
    <t>Darfon Electronics Corp : MIG240UL00 [240 V_ac, 35 V_dc, 0,2 kW_dc, 7 A_dcmax]</t>
  </si>
  <si>
    <t>Darfon Electronics Corp : MIG300UL00 [240 V_ac, 36 V_dc, 0,3 kW_dc, 7 A_dcmax]</t>
  </si>
  <si>
    <t>DASS tech: DSP-M33250KUS [378 V_dc, 264,5 kW_dc, 700 A_dcmax]</t>
  </si>
  <si>
    <t>Delta Electronics: DDP-260AB XX [34 V_dc, 0,3 kW_dc, 8 A_dcmax]</t>
  </si>
  <si>
    <t>Delta Electronics: Delta 15 TL [700 V_dc, 15,4 kW_dc, 22 A_dcmax]</t>
  </si>
  <si>
    <t>Delta Electronics: Delta 20 TL [720 V_dc, 20,5 kW_dc, 29 A_dcmax]</t>
  </si>
  <si>
    <t>Delta Electronics: DES10JB125K01 [480V V_ac, 900 V_dc, 128,8 kW_dc, 143 A_dcmax]</t>
  </si>
  <si>
    <t>Delta Electronics: DWE2800-US [480V V_ac, 900 V_dc, 2607,2 kW_dc, 2897 A_dcmax]</t>
  </si>
  <si>
    <t>Delta Electronics: E30-TL [277 V_ac, 750 V_dc, 31 kW_dc, 41 A_dcmax]</t>
  </si>
  <si>
    <t>Delta Electronics: E30-TL [277V V_ac, 750 V_dc, 31 kW_dc, 41 A_dcmax]</t>
  </si>
  <si>
    <t>Delta Electronics: E4-TL-US [208 V_ac, 380 V_dc, 3,4 kW_dc, 9 A_dcmax]</t>
  </si>
  <si>
    <t>Delta Electronics: E4-TL-US [208V V_ac, 380 V_dc, 3,4 kW_dc, 9 A_dcmax]</t>
  </si>
  <si>
    <t>Delta Electronics: E4-TL-US [240 V_ac, 380 V_dc, 3,9 kW_dc, 10 A_dcmax]</t>
  </si>
  <si>
    <t>Delta Electronics: E4-TL-US [240V V_ac, 380 V_dc, 3,9 kW_dc, 10 A_dcmax]</t>
  </si>
  <si>
    <t>Delta Electronics: E4-TL-US(AC) [208V V_ac, 400 V_dc, 3,4 kW_dc, 9 A_dcmax]</t>
  </si>
  <si>
    <t>Delta Electronics: E4-TL-US(AC) [240V V_ac, 400 V_dc, 3,9 kW_dc, 10 A_dcmax]</t>
  </si>
  <si>
    <t>Delta Electronics: E6-TL-US [208 V_ac, 380 V_dc, 5,1 kW_dc, 14 A_dcmax]</t>
  </si>
  <si>
    <t>Delta Electronics: E6-TL-US [208V V_ac, 380 V_dc, 5,1 kW_dc, 14 A_dcmax]</t>
  </si>
  <si>
    <t>Delta Electronics: E6-TL-US [240 V_ac, 380 V_dc, 5,9 kW_dc, 16 A_dcmax]</t>
  </si>
  <si>
    <t>Delta Electronics: E6-TL-US [240V V_ac, 380 V_dc, 5,9 kW_dc, 16 A_dcmax]</t>
  </si>
  <si>
    <t>Delta Electronics: E6-TL-US(AC) [208V V_ac, 400 V_dc, 5,1 kW_dc, 13 A_dcmax]</t>
  </si>
  <si>
    <t>Delta Electronics: E6-TL-US(AC) [240V V_ac, 400 V_dc, 5,1 kW_dc, 13 A_dcmax]</t>
  </si>
  <si>
    <t>Delta Electronics: E8-TL-US [208 V_ac, 380 V_dc, 6,8 kW_dc, 18 A_dcmax]</t>
  </si>
  <si>
    <t>Delta Electronics: E8-TL-US [208V V_ac, 380 V_dc, 6,8 kW_dc, 18 A_dcmax]</t>
  </si>
  <si>
    <t>Delta Electronics: E8-TL-US [240 V_ac, 380 V_dc, 7,9 kW_dc, 21 A_dcmax]</t>
  </si>
  <si>
    <t>Delta Electronics: E8-TL-US [240V V_ac, 380 V_dc, 7,9 kW_dc, 21 A_dcmax]</t>
  </si>
  <si>
    <t>Delta Electronics: E8-TL-US(AC) [208V V_ac, 400 V_dc, 6,7 kW_dc, 17 A_dcmax]</t>
  </si>
  <si>
    <t>Delta Electronics: E8-TL-US(AC) [240V V_ac, 400 V_dc, 6,6 kW_dc, 17 A_dcmax]</t>
  </si>
  <si>
    <t>Delta Electronics: M10-4-TL-US [208 V_ac, 350 V_dc, 8,6 kW_dc, 25 A_dcmax]</t>
  </si>
  <si>
    <t>Delta Electronics: M10-4-TL-US [240 V_ac, 380 V_dc, 10 kW_dc, 26 A_dcmax]</t>
  </si>
  <si>
    <t>Delta Electronics: M10-TL-US [208 V_ac, 380 V_dc, 8,6 kW_dc, 23 A_dcmax]</t>
  </si>
  <si>
    <t>Delta Electronics: M10-TL-US [240 V_ac, 380 V_dc, 9,9 kW_dc, 26 A_dcmax]</t>
  </si>
  <si>
    <t>Delta Electronics: M125HV [600 V_ac, 1000 V_dc, 126,5 kW_dc, 126 A_dcmax]</t>
  </si>
  <si>
    <t>Delta Electronics: M24U_120 [480 V_ac, 710 V_dc, 26,9 kW_dc, 38 A_dcmax]</t>
  </si>
  <si>
    <t>Delta Electronics: M24U_121 [480 V_ac, 710 V_dc, 26,9 kW_dc, 38 A_dcmax]</t>
  </si>
  <si>
    <t>Delta Electronics: M24U_122 [480 V_ac, 710 V_dc, 26,9 kW_dc, 38 A_dcmax]</t>
  </si>
  <si>
    <t>Delta Electronics: M24U_XXX [480 V_ac, 710 V_dc, 26,9 kW_dc, 38 A_dcmax]</t>
  </si>
  <si>
    <t>Delta Electronics: M28U_120 [480 V_ac, 710 V_dc, 31,3 kW_dc, 44 A_dcmax]</t>
  </si>
  <si>
    <t>Delta Electronics: M28U_121 [480 V_ac, 710 V_dc, 31,3 kW_dc, 44 A_dcmax]</t>
  </si>
  <si>
    <t>Delta Electronics: M28U_122 [480 V_ac, 710 V_dc, 31,3 kW_dc, 44 A_dcmax]</t>
  </si>
  <si>
    <t>Delta Electronics: M28U_XXX [480 V_ac, 710 V_dc, 31,3 kW_dc, 44 A_dcmax]</t>
  </si>
  <si>
    <t>Delta Electronics: M36U_120 [480 V_ac, 710 V_dc, 40,6 kW_dc, 57 A_dcmax]</t>
  </si>
  <si>
    <t>Delta Electronics: M36U_121 [480 V_ac, 710 V_dc, 40,6 kW_dc, 57 A_dcmax]</t>
  </si>
  <si>
    <t>Delta Electronics: M36U_122 [480 V_ac, 710 V_dc, 40,6 kW_dc, 57 A_dcmax]</t>
  </si>
  <si>
    <t>Delta Electronics: M36U_XXX [480 V_ac, 710 V_dc, 40,6 kW_dc, 57 A_dcmax]</t>
  </si>
  <si>
    <t>Delta Electronics: M42U_120 [480 V_ac, 710 V_dc, 47 kW_dc, 66 A_dcmax]</t>
  </si>
  <si>
    <t>Delta Electronics: M42U_121 [480 V_ac, 710 V_dc, 47 kW_dc, 66 A_dcmax]</t>
  </si>
  <si>
    <t>Delta Electronics: M42U_122 [480 V_ac, 710 V_dc, 47 kW_dc, 66 A_dcmax]</t>
  </si>
  <si>
    <t>Delta Electronics: M42U_XXX [480 V_ac, 710 V_dc, 47 kW_dc, 66 A_dcmax]</t>
  </si>
  <si>
    <t>Delta Electronics: M4-TL-US [208 V_ac, 380 V_dc, 3,4 kW_dc, 9 A_dcmax]</t>
  </si>
  <si>
    <t>Delta Electronics: M4-TL-US [240 V_ac, 380 V_dc, 3,9 kW_dc, 10 A_dcmax]</t>
  </si>
  <si>
    <t>Delta Electronics: M5-TL-US [208 V_ac, 380 V_dc, 4,3 kW_dc, 11 A_dcmax]</t>
  </si>
  <si>
    <t>Delta Electronics: M5-TL-US [240 V_ac, 380 V_dc, 5 kW_dc, 13 A_dcmax]</t>
  </si>
  <si>
    <t>Delta Electronics: M60U_120 [480 V_ac, 710 V_dc, 66,8 kW_dc, 94 A_dcmax]</t>
  </si>
  <si>
    <t>Delta Electronics: M60U_121 [480 V_ac, 710 V_dc, 66,8 kW_dc, 94 A_dcmax]</t>
  </si>
  <si>
    <t>Delta Electronics: M60U_122 [480 V_ac, 710 V_dc, 66,8 kW_dc, 94 A_dcmax]</t>
  </si>
  <si>
    <t>Delta Electronics: M60U_XXX [480 V_ac, 710 V_dc, 66,8 kW_dc, 94 A_dcmax]</t>
  </si>
  <si>
    <t>Delta Electronics: M6-TL-US [208 V_ac, 380 V_dc, 5,1 kW_dc, 14 A_dcmax]</t>
  </si>
  <si>
    <t>Delta Electronics: M6-TL-US [240 V_ac, 380 V_dc, 5,9 kW_dc, 16 A_dcmax]</t>
  </si>
  <si>
    <t>Delta Electronics: M80U_120 [480 V_ac, 710 V_dc, 84,4 kW_dc, 119 A_dcmax]</t>
  </si>
  <si>
    <t>Delta Electronics: M80U_121 [480 V_ac, 710 V_dc, 84,4 kW_dc, 119 A_dcmax]</t>
  </si>
  <si>
    <t>Delta Electronics: M80U_122 [480 V_ac, 710 V_dc, 84,4 kW_dc, 119 A_dcmax]</t>
  </si>
  <si>
    <t>Delta Electronics: M80U_XXX [480 V_ac, 710 V_dc, 84,4 kW_dc, 119 A_dcmax]</t>
  </si>
  <si>
    <t>Delta Electronics: M8-TL-US [208 V_ac, 380 V_dc, 6,8 kW_dc, 18 A_dcmax]</t>
  </si>
  <si>
    <t>Delta Electronics: M8-TL-US [240 V_ac, 380 V_dc, 7,9 kW_dc, 21 A_dcmax]</t>
  </si>
  <si>
    <t>Delta Electronics: PCS125 [480V V_ac, 900 V_dc, 128,8 kW_dc, 143 A_dcmax]</t>
  </si>
  <si>
    <t>Delta Electronics: RPI H7U [208 V_ac, 370 V_dc, 6,2 kW_dc, 17 A_dcmax]</t>
  </si>
  <si>
    <t>Delta Electronics: RPI H7U [240 V_ac, 370 V_dc, 6,2 kW_dc, 17 A_dcmax]</t>
  </si>
  <si>
    <t>Delta Electronics: RPI H7U [240 V_ac, 370 V_dc, 7,2 kW_dc, 20 A_dcmax]</t>
  </si>
  <si>
    <t>Delta Electronics: SOLIVIA 3.8 NA G4 TL [208 V_ac, 380 V_dc, 3,4 kW_dc, 9 A_dcmax]</t>
  </si>
  <si>
    <t>Delta Electronics: SOLIVIA 3.8 NA G4 TL [240 V_ac, 380 V_dc, 3,9 kW_dc, 10 A_dcmax]</t>
  </si>
  <si>
    <t>Delta Electronics: SOLIVIA 5.2 NA G4 TL [208 V_ac, 380 V_dc, 5,3 kW_dc, 14 A_dcmax]</t>
  </si>
  <si>
    <t>Delta Electronics: SOLIVIA 5.2 NA G4 TL [240 V_ac, 380 V_dc, 5,3 kW_dc, 14 A_dcmax]</t>
  </si>
  <si>
    <t>Delta Electronics: SOLIVIA 6.6 NA G4 TL [208 V_ac, 380 V_dc, 6,8 kW_dc, 18 A_dcmax]</t>
  </si>
  <si>
    <t>Delta Electronics: SOLIVIA 6.6 NA G4 TL [240 V_ac, 380 V_dc, 6,8 kW_dc, 18 A_dcmax]</t>
  </si>
  <si>
    <t>Delta Electronics: SOLIVIA 7.6 NA G4 TL [208 V_ac, 380 V_dc, 6,8 kW_dc, 18 A_dcmax]</t>
  </si>
  <si>
    <t>Delta Electronics: SOLIVIA 7.6 NA G4 TL [240 V_ac, 380 V_dc, 7,8 kW_dc, 21 A_dcmax]</t>
  </si>
  <si>
    <t>Delta Energy Systems: SI 1800 US [208 V_ac, 290 V_dc, 1,9 kW_dc, 7 A_dcmax]</t>
  </si>
  <si>
    <t>Delta Energy Systems: SI 1800 US [240 V_ac, 290 V_dc, 1,9 kW_dc, 7 A_dcmax]</t>
  </si>
  <si>
    <t>Delta Energy Systems: SI 2500 US [208 V_ac, 290 V_dc, 2,7 kW_dc, 9 A_dcmax]</t>
  </si>
  <si>
    <t>Delta Energy Systems: SI 2500 US [240 V_ac, 290 V_dc, 2,7 kW_dc, 9 A_dcmax]</t>
  </si>
  <si>
    <t>Delta Energy Systems: SOLIVIA 2.5 NA G4 TR [208 V_ac, 350 V_dc, 2,7 kW_dc, 8 A_dcmax]</t>
  </si>
  <si>
    <t>Delta Energy Systems: SOLIVIA 2.5 NA G4 TR [240 V_ac, 350 V_dc, 2,6 kW_dc, 8 A_dcmax]</t>
  </si>
  <si>
    <t>Delta Energy Systems: SOLIVIA 3.3 NA G4 TR [208 V_ac, 350 V_dc, 3,5 kW_dc, 10 A_dcmax]</t>
  </si>
  <si>
    <t>Delta Energy Systems: SOLIVIA 3.3 NA G4 TR [240 V_ac, 350 V_dc, 3,5 kW_dc, 10 A_dcmax]</t>
  </si>
  <si>
    <t>Delta Energy Systems: SOLIVIA 4.4 NA G4 TR [208 V_ac, 350 V_dc, 4,8 kW_dc, 14 A_dcmax]</t>
  </si>
  <si>
    <t>Delta Energy Systems: SOLIVIA 4.4 NA G4 TR [240 V_ac, 350 V_dc, 4,8 kW_dc, 14 A_dcmax]</t>
  </si>
  <si>
    <t>Delta Energy Systems: SOLIVIA 5.0 NA G4 TR [208 V_ac, 350 V_dc, 5,4 kW_dc, 15 A_dcmax]</t>
  </si>
  <si>
    <t>Delta Energy Systems: SOLIVIA 5.0 NA G4 TR [240 V_ac, 350 V_dc, 5,4 kW_dc, 15 A_dcmax]</t>
  </si>
  <si>
    <t>Destin Power Inc : SAVEEN1000-ES02H.US [440 V_ac, 830 V_dc, 1017,4 kW_dc, 1226 A_dcmax]</t>
  </si>
  <si>
    <t>Diehl AKO Stiftung: 4301 S-A [208 V_ac, 273 V_dc, 3,4 kW_dc, 13 A_dcmax]</t>
  </si>
  <si>
    <t>Diehl AKO Stiftung: 4301 S-A [240 V_ac, 298 V_dc, 3,9 kW_dc, 13 A_dcmax]</t>
  </si>
  <si>
    <t>Diehl AKO Stiftung: Platinum 100 CS-A [208 V_ac, 350 V_dc, 106,6 kW_dc, 305 A_dcmax]</t>
  </si>
  <si>
    <t>Diehl AKO Stiftung: Platinum 100 CS-A [480 V_ac, 350 V_dc, 106,5 kW_dc, 304 A_dcmax]</t>
  </si>
  <si>
    <t>Diehl AKO Stiftung: Platinum 100 CS-A HE [208 V_ac, 350 V_dc, 105,7 kW_dc, 302 A_dcmax]</t>
  </si>
  <si>
    <t>Diehl AKO Stiftung: Platinum 100 CS-A HE [480 V_ac, 350 V_dc, 105,5 kW_dc, 302 A_dcmax]</t>
  </si>
  <si>
    <t>Direct Grid Technologies: DGM-460 [208 V_ac, 60 V_dc, 0,4 kW_dc, 7 A_dcmax]</t>
  </si>
  <si>
    <t>Direct Grid Technologies: DGM-S460 [240 V_ac, 60 V_dc, 0,5 kW_dc, 9 A_dcmax]</t>
  </si>
  <si>
    <t>Dow Chemical: 362589 (3.5 kW 2-string) [240 V_ac, 300 V_dc, 3,7 kW_dc, 12 A_dcmax]</t>
  </si>
  <si>
    <t>Dow Chemical: 362590 (3.5 kW 3-string) [240 V_ac, 300 V_dc, 3,7 kW_dc, 12 A_dcmax]</t>
  </si>
  <si>
    <t>Dow Chemical: 362591 (3.5 kW 4-string) [240 V_ac, 300 V_dc, 3,7 kW_dc, 12 A_dcmax]</t>
  </si>
  <si>
    <t>Dow Chemical: 362592 (5.0 kW 2-string) [240 V_ac, 360 V_dc, 5,2 kW_dc, 15 A_dcmax]</t>
  </si>
  <si>
    <t>DYNAPOWER COMPANY LLC: CPS-1500 Gen4 [480V V_ac, 1000 V_dc, 1247,9 kW_dc, 1248 A_dcmax]</t>
  </si>
  <si>
    <t>DYNAPOWER COMPANY LLC: CPS-1500 Gen4 [600V V_ac, 1200 V_dc, 1544,9 kW_dc, 1287 A_dcmax]</t>
  </si>
  <si>
    <t>DYNAPOWER COMPANY LLC: MPS-100 [480 V_ac, 475 V_dc, 103,6 kW_dc, 218 A_dcmax]</t>
  </si>
  <si>
    <t>DYNAPOWER COMPANY LLC: MPS-250 [480 V_ac, 475 V_dc, 261,3 kW_dc, 550 A_dcmax]</t>
  </si>
  <si>
    <t>DYNAPOWER COMPANY LLC: MPS-250HV [480 V_ac, 705 V_dc, 259,5 kW_dc, 368 A_dcmax]</t>
  </si>
  <si>
    <t>Eaton: PV238 [208 V_ac, 360 V_dc, 3,8 kW_dc, 11 A_dcmax]</t>
  </si>
  <si>
    <t>Eaton: PV238 [240 V_ac, 360 V_dc, 3,8 kW_dc, 11 A_dcmax]</t>
  </si>
  <si>
    <t>Eaton: PV238 [277 V_ac, 360 V_dc, 3,8 kW_dc, 11 A_dcmax]</t>
  </si>
  <si>
    <t>Eaton: PV240 [208 V_ac, 360 V_dc, 3,8 kW_dc, 11 A_dcmax]</t>
  </si>
  <si>
    <t>Eaton: PV240 [240 V_ac, 360 V_dc, 4,1 kW_dc, 11 A_dcmax]</t>
  </si>
  <si>
    <t>Eaton: PV240 [277 V_ac, 360 V_dc, 4,1 kW_dc, 11 A_dcmax]</t>
  </si>
  <si>
    <t>Eaton: PV250 [208 V_ac, 360 V_dc, 4,6 kW_dc, 13 A_dcmax]</t>
  </si>
  <si>
    <t>Eaton: PV250 [240 V_ac, 360 V_dc, 5 kW_dc, 14 A_dcmax]</t>
  </si>
  <si>
    <t>Eaton: PV250 [277 V_ac, 360 V_dc, 4,9 kW_dc, 14 A_dcmax]</t>
  </si>
  <si>
    <t>Eaton: PV260 [208 V_ac, 360 V_dc, 6,2 kW_dc, 17 A_dcmax]</t>
  </si>
  <si>
    <t>Eaton: PV260 [240 V_ac, 360 V_dc, 6,2 kW_dc, 17 A_dcmax]</t>
  </si>
  <si>
    <t>Eaton: PV260 [277 V_ac, 360 V_dc, 6,2 kW_dc, 17 A_dcmax]</t>
  </si>
  <si>
    <t>Eaton: PV270 [208 V_ac, 360 V_dc, 7,2 kW_dc, 20 A_dcmax]</t>
  </si>
  <si>
    <t>Eaton: PV270 [240 V_ac, 360 V_dc, 7,1 kW_dc, 20 A_dcmax]</t>
  </si>
  <si>
    <t>Eaton: PV270 [277 V_ac, 360 V_dc, 7,2 kW_dc, 20 A_dcmax]</t>
  </si>
  <si>
    <t>Eaton: S-Max 250KW [480 V_ac, 345 V_dc, 259,8 kW_dc, 753 A_dcmax]</t>
  </si>
  <si>
    <t>Eaton: Xpert1500 [575 V_dc, 1525,7 kW_dc, 2653 A_dcmax]</t>
  </si>
  <si>
    <t>Eaton: Xpert1670 [613 V_dc, 1695,9 kW_dc, 2767 A_dcmax]</t>
  </si>
  <si>
    <t>Elettronica Santerno: TG100NA208Y [208 V_ac, 345 V_dc, 103,8 kW_dc, 301 A_dcmax]</t>
  </si>
  <si>
    <t>Elettronica Santerno: TG100NA480Y [480 V_ac, 345 V_dc, 103,7 kW_dc, 301 A_dcmax]</t>
  </si>
  <si>
    <t>Elettronica Santerno: TG125NA208Y [208 V_ac, 365 V_dc, 129,6 kW_dc, 355 A_dcmax]</t>
  </si>
  <si>
    <t>Elettronica Santerno: TG125NA480Y [480 V_ac, 365 V_dc, 129,4 kW_dc, 355 A_dcmax]</t>
  </si>
  <si>
    <t>Eltek: Theia 2.0He-t UL [208 V_ac, 365 V_dc, 2,1 kW_dc, 6 A_dcmax]</t>
  </si>
  <si>
    <t>Eltek: Theia 2.0He-t UL [240 V_ac, 375 V_dc, 2,1 kW_dc, 6 A_dcmax]</t>
  </si>
  <si>
    <t>Eltek: Theia 2.9He-t UL [208 V_ac, 365 V_dc, 3 kW_dc, 8 A_dcmax]</t>
  </si>
  <si>
    <t>Eltek: Theia 2.9He-t UL [240 V_ac, 375 V_dc, 3 kW_dc, 8 A_dcmax]</t>
  </si>
  <si>
    <t>Eltek: Theia 3.8He-t UL [208 V_ac, 360 V_dc, 4 kW_dc, 11 A_dcmax]</t>
  </si>
  <si>
    <t>Eltek: Theia 3.8He-t UL [240 V_ac, 370 V_dc, 3,9 kW_dc, 11 A_dcmax]</t>
  </si>
  <si>
    <t>Eltek: Theia 4.4He-t UL [208 V_ac, 360 V_dc, 4,6 kW_dc, 13 A_dcmax]</t>
  </si>
  <si>
    <t>Eltek: Theia 4.4He-t UL [240 V_ac, 370 V_dc, 4,6 kW_dc, 12 A_dcmax]</t>
  </si>
  <si>
    <t>Emerson Network Power: SPV-4.0AIUSO [240 V_ac, 360 V_dc, 4,2 kW_dc, 12 A_dcmax]</t>
  </si>
  <si>
    <t>Emerson Network Power: SPV-4.5AIUSO [240 V_ac, 360 V_dc, 4,7 kW_dc, 13 A_dcmax]</t>
  </si>
  <si>
    <t>Emerson Network Power: SPV-5.0AIUSO [240 V_ac, 360 V_dc, 5,2 kW_dc, 15 A_dcmax]</t>
  </si>
  <si>
    <t>Enecsys: 240-60-xx [29 V_dc, 0,2 kW_dc, 9 A_dcmax]</t>
  </si>
  <si>
    <t>Enecsys: 250NL [29 V_dc, 0,3 kW_dc, 9 A_dcmax]</t>
  </si>
  <si>
    <t>Enecsys: 260-60-xx [29 V_dc, 0,3 kW_dc, 9 A_dcmax]</t>
  </si>
  <si>
    <t>Enecsys: 280-60-xx [29 V_dc, 0,3 kW_dc, 10 A_dcmax]</t>
  </si>
  <si>
    <t>Enecsys: 300-60-xx [29 V_dc, 0,3 kW_dc, 11 A_dcmax]</t>
  </si>
  <si>
    <t>Enecsys: SMI-220 [34 V_dc, 0,2 kW_dc, 7 A_dcmax]</t>
  </si>
  <si>
    <t>Enecsys: SMI-240-60 [29 V_dc, 0,2 kW_dc, 8 A_dcmax]</t>
  </si>
  <si>
    <t>Enecsys: SMI-280-72 [34 V_dc, 0,3 kW_dc, 8 A_dcmax]</t>
  </si>
  <si>
    <t>Enecsys: SMI-360-72 [34 V_dc, 0,4 kW_dc, 11 A_dcmax]</t>
  </si>
  <si>
    <t>Enecsys: SMI-480-60 [29 V_dc, 0,5 kW_dc, 17 A_dcmax]</t>
  </si>
  <si>
    <t>EnluxSolar: EL-300 [30 V_dc, 0,3 kW_dc, 10 A_dcmax]</t>
  </si>
  <si>
    <t>Enphase Energy Inc : C250-72-2LN-S2 [39 V_dc, 0,3 kW_dc, 7 A_dcmax]</t>
  </si>
  <si>
    <t>Enphase Energy Inc : D380-72-208-S1x [208 V_ac, 32 V_dc, 0,4 kW_dc, 13 A_dcmax]</t>
  </si>
  <si>
    <t>Enphase Energy Inc : D380-72-240-S1x [240 V_ac, 32 V_dc, 0,4 kW_dc, 13 A_dcmax]</t>
  </si>
  <si>
    <t>Enphase Energy Inc : D380-72-2LL-S1x [208 V_ac, 32 V_dc, 0,4 kW_dc, 13 A_dcmax]</t>
  </si>
  <si>
    <t>Enphase Energy Inc : D380-72-2LL-S1x [240 V_ac, 32 V_dc, 0,4 kW_dc, 13 A_dcmax]</t>
  </si>
  <si>
    <t>Enphase Energy Inc : D380-72-2LL-S1x-NA [208 V_ac, 32 V_dc, 0,4 kW_dc, 13 A_dcmax]</t>
  </si>
  <si>
    <t>Enphase Energy Inc : IQ6-60-ACM-US [208 V_ac, 32 V_dc, 0,2 kW_dc, 7 A_dcmax]</t>
  </si>
  <si>
    <t>Enphase Energy Inc : IQ6-60-ACM-US [240 V_ac, 32 V_dc, 0,2 kW_dc, 7 A_dcmax]</t>
  </si>
  <si>
    <t>Enphase Energy Inc : IQ6-60-x-US [208 V_ac, 32 V_dc, 0,2 kW_dc, 7 A_dcmax]</t>
  </si>
  <si>
    <t>Enphase Energy Inc : IQ6-60-x-US [240 V_ac, 32 V_dc, 0,2 kW_dc, 7 A_dcmax]</t>
  </si>
  <si>
    <t>Enphase Energy Inc : IQ6PLUS-72-ACM-US [208 V_ac, 36 V_dc, 0,3 kW_dc, 8 A_dcmax]</t>
  </si>
  <si>
    <t>Enphase Energy Inc : IQ6PLUS-72-ACM-US [240 V_ac, 36 V_dc, 0,3 kW_dc, 8 A_dcmax]</t>
  </si>
  <si>
    <t>Enphase Energy Inc : IQ6PLUS-72-x-US [208 V_ac, 36 V_dc, 0,3 kW_dc, 8 A_dcmax]</t>
  </si>
  <si>
    <t>Enphase Energy Inc : IQ6PLUS-72-x-US [240 V_ac, 36 V_dc, 0,3 kW_dc, 8 A_dcmax]</t>
  </si>
  <si>
    <t>Enphase Energy Inc : IQ6PLUS-ACB-LL [240 V_ac, 25 V_dc, 0,3 kW_dc, 11 A_dcmax]</t>
  </si>
  <si>
    <t>Enphase Energy Inc : IQ7-60-x-ACM-US [208 V_ac, 32 V_dc, 0,2 kW_dc, 8 A_dcmax]</t>
  </si>
  <si>
    <t>Enphase Energy Inc : IQ7-60-x-ACM-US [240 V_ac, 32 V_dc, 0,2 kW_dc, 8 A_dcmax]</t>
  </si>
  <si>
    <t>Enphase Energy Inc : IQ7-60-x-ACM-US-y-z-&amp; [208 V_ac, 32 V_dc, 0,2 kW_dc, 8 A_dcmax]</t>
  </si>
  <si>
    <t>Enphase Energy Inc : IQ7-60-x-ACM-US-y-z-&amp; [240 V_ac, 32 V_dc, 0,2 kW_dc, 8 A_dcmax]</t>
  </si>
  <si>
    <t>Enphase Energy Inc : IQ7-60-x-US [208 V_ac, 32 V_dc, 0,2 kW_dc, 8 A_dcmax]</t>
  </si>
  <si>
    <t>Enphase Energy Inc : IQ7-60-x-US [240 V_ac, 32 V_dc, 0,2 kW_dc, 8 A_dcmax]</t>
  </si>
  <si>
    <t>Enphase Energy Inc : IQ7-60-x-US-&amp; [208 V_ac, 32 V_dc, 0,2 kW_dc, 8 A_dcmax]</t>
  </si>
  <si>
    <t>Enphase Energy Inc : IQ7-60-x-US-&amp; [240 V_ac, 32 V_dc, 0,2 kW_dc, 8 A_dcmax]</t>
  </si>
  <si>
    <t>Enphase Energy Inc : IQ7A-66-x-ACM-US-y-z-&amp; [208 V_ac, 41 V_dc, 0,3 kW_dc, 8 A_dcmax]</t>
  </si>
  <si>
    <t>Enphase Energy Inc : IQ7A-66-x-ACM-US-y-z-&amp; [240 V_ac, 41 V_dc, 0,4 kW_dc, 9 A_dcmax]</t>
  </si>
  <si>
    <t>Enphase Energy Inc : IQ7A-66-x-US-&amp; [208 V_ac, 41 V_dc, 0,3 kW_dc, 8 A_dcmax]</t>
  </si>
  <si>
    <t>Enphase Energy Inc : IQ7A-66-x-US-&amp; [240 V_ac, 41 V_dc, 0,4 kW_dc, 9 A_dcmax]</t>
  </si>
  <si>
    <t>Enphase Energy Inc : IQ7A-66-x-US+ [208 V_ac, 41 V_dc, 0,3 kW_dc, 8 A_dcmax]</t>
  </si>
  <si>
    <t>Enphase Energy Inc : IQ7A-66-x-US+ [240 V_ac, 41 V_dc, 0,4 kW_dc, 9 A_dcmax]</t>
  </si>
  <si>
    <t>Enphase Energy Inc : IQ7A-72-x-ACM-US-y-z-&amp; [208 V_ac, 41 V_dc, 0,3 kW_dc, 8 A_dcmax]</t>
  </si>
  <si>
    <t>Enphase Energy Inc : IQ7A-72-x-ACM-US-y-z-&amp; [240 V_ac, 41 V_dc, 0,4 kW_dc, 9 A_dcmax]</t>
  </si>
  <si>
    <t>Enphase Energy Inc : IQ7A-72-x-US-&amp; [208 V_ac, 41 V_dc, 0,3 kW_dc, 8 A_dcmax]</t>
  </si>
  <si>
    <t>Enphase Energy Inc : IQ7A-72-x-US-&amp; [240 V_ac, 41 V_dc, 0,4 kW_dc, 9 A_dcmax]</t>
  </si>
  <si>
    <t>Enphase Energy Inc : IQ7AS-66-ACM-US-x [208 V_ac, 41 V_dc, 0,3 kW_dc, 8 A_dcmax]</t>
  </si>
  <si>
    <t>Enphase Energy Inc : IQ7AS-66-ACM-US-x [240 V_ac, 41 V_dc, 0,4 kW_dc, 9 A_dcmax]</t>
  </si>
  <si>
    <t>Enphase Energy Inc : IQ7AS-66-x-ACM-US-y-z-&amp; [208 V_ac, 41 V_dc, 0,3 kW_dc, 8 A_dcmax]</t>
  </si>
  <si>
    <t>Enphase Energy Inc : IQ7AS-66-x-ACM-US-y-z-&amp; [240 V_ac, 41 V_dc, 0,4 kW_dc, 9 A_dcmax]</t>
  </si>
  <si>
    <t>Enphase Energy Inc : IQ7AS-66-x-US-&amp; [208 V_ac, 41 V_dc, 0,3 kW_dc, 8 A_dcmax]</t>
  </si>
  <si>
    <t>Enphase Energy Inc : IQ7AS-66-x-US-&amp; [240 V_ac, 41 V_dc, 0,4 kW_dc, 9 A_dcmax]</t>
  </si>
  <si>
    <t>Enphase Energy Inc : IQ7PLUS-72-x-ACM-US [208 V_ac, 36 V_dc, 0,3 kW_dc, 8 A_dcmax]</t>
  </si>
  <si>
    <t>Enphase Energy Inc : IQ7PLUS-72-x-ACM-US [240 V_ac, 36 V_dc, 0,3 kW_dc, 8 A_dcmax]</t>
  </si>
  <si>
    <t>Enphase Energy Inc : IQ7PLUS-72-x-ACM-US-y-z-&amp; [208 V_ac, 36 V_dc, 0,3 kW_dc, 8 A_dcmax]</t>
  </si>
  <si>
    <t>Enphase Energy Inc : IQ7PLUS-72-x-ACM-US-y-z-&amp; [240 V_ac, 36 V_dc, 0,3 kW_dc, 8 A_dcmax]</t>
  </si>
  <si>
    <t>Enphase Energy Inc : IQ7PLUS-72-x-US [208 V_ac, 36 V_dc, 0,3 kW_dc, 8 A_dcmax]</t>
  </si>
  <si>
    <t>Enphase Energy Inc : IQ7PLUS-72-x-US [240 V_ac, 36 V_dc, 0,3 kW_dc, 8 A_dcmax]</t>
  </si>
  <si>
    <t>Enphase Energy Inc : IQ7PLUS-72-x-US-&amp; [208 V_ac, 36 V_dc, 0,3 kW_dc, 8 A_dcmax]</t>
  </si>
  <si>
    <t>Enphase Energy Inc : IQ7PLUS-72-x-US-&amp; [240 V_ac, 36 V_dc, 0,3 kW_dc, 8 A_dcmax]</t>
  </si>
  <si>
    <t>Enphase Energy Inc : IQ7X-96-x-ACM-US [208 V_ac, 60 V_dc, 0,3 kW_dc, 5 A_dcmax]</t>
  </si>
  <si>
    <t>Enphase Energy Inc : IQ7X-96-x-ACM-US [240 V_ac, 60 V_dc, 0,3 kW_dc, 5 A_dcmax]</t>
  </si>
  <si>
    <t>Enphase Energy Inc : IQ7X-96-x-ACM-US-y-z-&amp; [208 V_ac, 60 V_dc, 0,3 kW_dc, 5 A_dcmax]</t>
  </si>
  <si>
    <t>Enphase Energy Inc : IQ7X-96-x-ACM-US-y-z-&amp; [240 V_ac, 60 V_dc, 0,3 kW_dc, 5 A_dcmax]</t>
  </si>
  <si>
    <t>Enphase Energy Inc : IQ7X-96-x-US [208 V_ac, 60 V_dc, 0,3 kW_dc, 5 A_dcmax]</t>
  </si>
  <si>
    <t>Enphase Energy Inc : IQ7X-96-x-US [240 V_ac, 60 V_dc, 0,3 kW_dc, 5 A_dcmax]</t>
  </si>
  <si>
    <t>Enphase Energy Inc : IQ7X-96-x-US-&amp; [208 V_ac, 60 V_dc, 0,3 kW_dc, 5 A_dcmax]</t>
  </si>
  <si>
    <t>Enphase Energy Inc : IQ7X-96-x-US-&amp; [240 V_ac, 60 V_dc, 0,3 kW_dc, 5 A_dcmax]</t>
  </si>
  <si>
    <t>Enphase Energy Inc : IQ7XS-96-x-ACM-US-y-z-&amp; [208 V_ac, 60 V_dc, 0,3 kW_dc, 5 A_dcmax]</t>
  </si>
  <si>
    <t>Enphase Energy Inc : IQ7XS-96-x-ACM-US-y-z-&amp; [240 V_ac, 60 V_dc, 0,3 kW_dc, 5 A_dcmax]</t>
  </si>
  <si>
    <t>Enphase Energy Inc : IQ7XS-96-x-US-&amp; [208 V_ac, 60 V_dc, 0,3 kW_dc, 5 A_dcmax]</t>
  </si>
  <si>
    <t>Enphase Energy Inc : IQ7XS-96-x-US-&amp; [240 V_ac, 60 V_dc, 0,3 kW_dc, 5 A_dcmax]</t>
  </si>
  <si>
    <t>Enphase Energy Inc : IQ7XS-96-y-ACM-z [208 V_ac, 60 V_dc, 0,3 kW_dc, 5 A_dcmax]</t>
  </si>
  <si>
    <t>Enphase Energy Inc : IQ7XS-96-y-ACM-z [240 V_ac, 60 V_dc, 0,3 kW_dc, 5 A_dcmax]</t>
  </si>
  <si>
    <t>Enphase Energy Inc : IQ8X-BAT-US [240V V_ac, 63 V_dc, 0,3 kW_dc, 5 A_dcmax]</t>
  </si>
  <si>
    <t>Enphase Energy Inc : M175-24-208-Sxx [208 V_ac, 33 V_dc, 0,2 kW_dc, 6 A_dcmax]</t>
  </si>
  <si>
    <t>Enphase Energy Inc : M175-24-208-Sxx-NA [208 V_ac, 33 V_dc, 0,2 kW_dc, 6 A_dcmax]</t>
  </si>
  <si>
    <t>Enphase Energy Inc : M175-24-240-Sxx [240 V_ac, 33 V_dc, 0,2 kW_dc, 6 A_dcmax]</t>
  </si>
  <si>
    <t>Enphase Energy Inc : M175-24-240-Sxx-NA [240 V_ac, 33 V_dc, 0,2 kW_dc, 6 A_dcmax]</t>
  </si>
  <si>
    <t>Enphase Energy Inc : M190-72-208-Sxx [208 V_ac, 32 V_dc, 0,2 kW_dc, 6 A_dcmax]</t>
  </si>
  <si>
    <t>Enphase Energy Inc : M190-72-208-Sxx-NA [208 V_ac, 32 V_dc, 0,2 kW_dc, 6 A_dcmax]</t>
  </si>
  <si>
    <t>Enphase Energy Inc : M190-72-240-Sxx [240 V_ac, 33 V_dc, 0,2 kW_dc, 6 A_dcmax]</t>
  </si>
  <si>
    <t>Enphase Energy Inc : M190-72-240-Sxx-NA [240 V_ac, 33 V_dc, 0,2 kW_dc, 6 A_dcmax]</t>
  </si>
  <si>
    <t>Enphase Energy Inc : M200-32-208-Sxx [240 V_ac, 55 V_dc, 0,2 kW_dc, 4 A_dcmax]</t>
  </si>
  <si>
    <t>Enphase Energy Inc : M200-32-208-Sxx-NA [208 V_ac, 55 V_dc, 0,2 kW_dc, 4 A_dcmax]</t>
  </si>
  <si>
    <t>Enphase Energy Inc : M200-32-240-Sxx [240 V_ac, 55 V_dc, 0,2 kW_dc, 4 A_dcmax]</t>
  </si>
  <si>
    <t>Enphase Energy Inc : M200-32-240-Sxx-NA [240 V_ac, 55 V_dc, 0,2 kW_dc, 4 A_dcmax]</t>
  </si>
  <si>
    <t>Enphase Energy Inc : M210-84-208-Sxx [208 V_ac, 41 V_dc, 0,2 kW_dc, 5 A_dcmax]</t>
  </si>
  <si>
    <t>Enphase Energy Inc : M210-84-208-Sxx-NA [208 V_ac, 41 V_dc, 0,2 kW_dc, 5 A_dcmax]</t>
  </si>
  <si>
    <t>Enphase Energy Inc : M210-84-240-Sxx [240 V_ac, 41 V_dc, 0,2 kW_dc, 5 A_dcmax]</t>
  </si>
  <si>
    <t>Enphase Energy Inc : M210-84-240-Sxx-NA [240 V_ac, 41 V_dc, 0,2 kW_dc, 5 A_dcmax]</t>
  </si>
  <si>
    <t>Enphase Energy Inc : M215-60-2LL-S2x [208 V_ac, 29 V_dc, 0,2 kW_dc, 8 A_dcmax]</t>
  </si>
  <si>
    <t>Enphase Energy Inc : M215-60-2LL-S2x [240 V_ac, 29 V_dc, 0,2 kW_dc, 8 A_dcmax]</t>
  </si>
  <si>
    <t>Enphase Energy Inc : M215-60-2LL-S2x-IG [208 V_ac, 29 V_dc, 0,2 kW_dc, 8 A_dcmax]</t>
  </si>
  <si>
    <t>Enphase Energy Inc : M215-60-2LL-S2x-IG [240 V_ac, 29 V_dc, 0,2 kW_dc, 8 A_dcmax]</t>
  </si>
  <si>
    <t>Enphase Energy Inc : M215-60-2LL-S2x-IG-NA [208 V_ac, 29 V_dc, 0,2 kW_dc, 8 A_dcmax]</t>
  </si>
  <si>
    <t>Enphase Energy Inc : M215-60-2LL-S2x-IG-NA [240 V_ac, 29 V_dc, 0,2 kW_dc, 8 A_dcmax]</t>
  </si>
  <si>
    <t>Enphase Energy Inc : M215-60-2LL-S2x-IG-ZC [208 V_ac, 29 V_dc, 0,2 kW_dc, 8 A_dcmax]</t>
  </si>
  <si>
    <t>Enphase Energy Inc : M215-60-2LL-S2x-IG-ZC [240 V_ac, 29 V_dc, 0,2 kW_dc, 8 A_dcmax]</t>
  </si>
  <si>
    <t>Enphase Energy Inc : M215-60-2LL-S2x-IG-ZC-NA [208 V_ac, 29 V_dc, 0,2 kW_dc, 8 A_dcmax]</t>
  </si>
  <si>
    <t>Enphase Energy Inc : M215-60-2LL-S2x-IG-ZC-NA [240 V_ac, 29 V_dc, 0,2 kW_dc, 8 A_dcmax]</t>
  </si>
  <si>
    <t>Enphase Energy Inc : M215-60-2LL-S2x-NA [208 V_ac, 29 V_dc, 0,2 kW_dc, 8 A_dcmax]</t>
  </si>
  <si>
    <t>Enphase Energy Inc : M215-60-2LL-S2x-ZC [240 V_ac, 29 V_dc, 0,2 kW_dc, 8 A_dcmax]</t>
  </si>
  <si>
    <t>Enphase Energy Inc : M215-60-2LL-S2x-ZC-NA [208 V_ac, 29 V_dc, 0,2 kW_dc, 8 A_dcmax]</t>
  </si>
  <si>
    <t>Enphase Energy Inc : M215-60-2LL-S2x-ZC-NA [240 V_ac, 29 V_dc, 0,2 kW_dc, 8 A_dcmax]</t>
  </si>
  <si>
    <t>Enphase Energy Inc : M215-60-SIE-S2x [208 V_ac, 29 V_dc, 0,2 kW_dc, 8 A_dcmax]</t>
  </si>
  <si>
    <t>Enphase Energy Inc : M215-60-SIE-S2x [240 V_ac, 29 V_dc, 0,2 kW_dc, 8 A_dcmax]</t>
  </si>
  <si>
    <t>Enphase Energy Inc : M215-60-SIE-S2x-NA [208 V_ac, 29 V_dc, 0,2 kW_dc, 8 A_dcmax]</t>
  </si>
  <si>
    <t>Enphase Energy Inc : M215-60-SIE-S2x-NA [240 V_ac, 29 V_dc, 0,2 kW_dc, 8 A_dcmax]</t>
  </si>
  <si>
    <t>Enphase Energy Inc : M215-60-SIE-S2x-ZC [208 V_ac, 29 V_dc, 0,2 kW_dc, 8 A_dcmax]</t>
  </si>
  <si>
    <t>Enphase Energy Inc : M215-60-SIE-S2x-ZC [240 V_ac, 29 V_dc, 0,2 kW_dc, 8 A_dcmax]</t>
  </si>
  <si>
    <t>Enphase Energy Inc : M215-60-SIE-S2x-ZC-NA [208 V_ac, 29 V_dc, 0,2 kW_dc, 8 A_dcmax]</t>
  </si>
  <si>
    <t>Enphase Energy Inc : M215-60-SIE-S2x-ZC-NA [240 V_ac, 29 V_dc, 0,2 kW_dc, 8 A_dcmax]</t>
  </si>
  <si>
    <t>Enphase Energy Inc : M250-60-2LL-S2x (-ZC) (-NA) [208 V_ac, 32 V_dc, 0,3 kW_dc, 8 A_dcmax]</t>
  </si>
  <si>
    <t>Enphase Energy Inc : M250-60-2LL-S2x (-ZC) (-NA) [240 V_ac, 32 V_dc, 0,2 kW_dc, 8 A_dcmax]</t>
  </si>
  <si>
    <t>Enphase Energy Inc : M250-72-2LL-S2x [208 V_ac, 37 V_dc, 0,2 kW_dc, 7 A_dcmax]</t>
  </si>
  <si>
    <t>Enphase Energy Inc : M250-72-2LL-S2x [240 V_ac, 37 V_dc, 0,2 kW_dc, 7 A_dcmax]</t>
  </si>
  <si>
    <t>Enphase Energy Inc : S230-60-LL-x [208 V_ac, 32 V_dc, 0,2 kW_dc, 7 A_dcmax]</t>
  </si>
  <si>
    <t>Enphase Energy Inc : S230-60-LL-x [240 V_ac, 32 V_dc, 0,2 kW_dc, 7 A_dcmax]</t>
  </si>
  <si>
    <t>Enphase Energy Inc : S280-60-LL-x [208 V_ac, 32 V_dc, 0,3 kW_dc, 9 A_dcmax]</t>
  </si>
  <si>
    <t>Enphase Energy Inc : S280-60-LL-x [240 V_ac, 32 V_dc, 0,3 kW_dc, 9 A_dcmax]</t>
  </si>
  <si>
    <t>Enphase Energy Inc : XACM-IQ7-LR6-60PB-300M [208 V_ac, 32 V_dc, 0,2 kW_dc, 8 A_dcmax]</t>
  </si>
  <si>
    <t>Enphase Energy Inc : XACM-IQ7-LR6-60PB-300M [240 V_ac, 32 V_dc, 0,2 kW_dc, 8 A_dcmax]</t>
  </si>
  <si>
    <t>Enphase Energy Inc : XACM-IQ7-LR6-60PB-305M [208 V_ac, 32 V_dc, 0,2 kW_dc, 8 A_dcmax]</t>
  </si>
  <si>
    <t>Enphase Energy Inc : XACM-IQ7-LR6-60PB-305M [240 V_ac, 32 V_dc, 0,2 kW_dc, 8 A_dcmax]</t>
  </si>
  <si>
    <t>Eoplly New Energy Technology: EP156M/60-230S AC [208 V_ac, 29 V_dc, 0,2 kW_dc, 8 A_dcmax]</t>
  </si>
  <si>
    <t>Eoplly New Energy Technology: EP156M/60-230S AC [240 V_ac, 29 V_dc, 0,2 kW_dc, 8 A_dcmax]</t>
  </si>
  <si>
    <t>Eoplly New Energy Technology: EP156M/60-235S AC [208 V_ac, 29 V_dc, 0,2 kW_dc, 8 A_dcmax]</t>
  </si>
  <si>
    <t>Eoplly New Energy Technology: EP156M/60-235S AC [240 V_ac, 29 V_dc, 0,2 kW_dc, 8 A_dcmax]</t>
  </si>
  <si>
    <t>Eoplly New Energy Technology: EP156M/60-240S AC [208 V_ac, 29 V_dc, 0,2 kW_dc, 8 A_dcmax]</t>
  </si>
  <si>
    <t>Eoplly New Energy Technology: EP156M/60-240S AC [240 V_ac, 29 V_dc, 0,2 kW_dc, 8 A_dcmax]</t>
  </si>
  <si>
    <t>Eoplly New Energy Technology: EP156M/60-245S AC [208 V_ac, 29 V_dc, 0,2 kW_dc, 8 A_dcmax]</t>
  </si>
  <si>
    <t>Eoplly New Energy Technology: EP156M/60-245S AC [240 V_ac, 29 V_dc, 0,2 kW_dc, 8 A_dcmax]</t>
  </si>
  <si>
    <t>Eoplly New Energy Technology: EP156M/60-250 AC [208 V_ac, 32 V_dc, 0,3 kW_dc, 8 A_dcmax]</t>
  </si>
  <si>
    <t>Eoplly New Energy Technology: EP156M/60-250 AC [240 V_ac, 32 V_dc, 0,3 kW_dc, 8 A_dcmax]</t>
  </si>
  <si>
    <t>Eoplly New Energy Technology: EP156M/60-250S AC [208 V_ac, 29 V_dc, 0,2 kW_dc, 8 A_dcmax]</t>
  </si>
  <si>
    <t>Eoplly New Energy Technology: EP156M/60-250S AC [240 V_ac, 29 V_dc, 0,2 kW_dc, 8 A_dcmax]</t>
  </si>
  <si>
    <t>Eoplly New Energy Technology: EP156M/60-255 AC [208 V_ac, 32 V_dc, 0,3 kW_dc, 8 A_dcmax]</t>
  </si>
  <si>
    <t>Eoplly New Energy Technology: EP156M/60-255 AC [240 V_ac, 32 V_dc, 0,3 kW_dc, 8 A_dcmax]</t>
  </si>
  <si>
    <t>Eoplly New Energy Technology: EP156M/60-255S AC [208 V_ac, 29 V_dc, 0,2 kW_dc, 8 A_dcmax]</t>
  </si>
  <si>
    <t>Eoplly New Energy Technology: EP156M/60-255S AC [240 V_ac, 29 V_dc, 0,2 kW_dc, 8 A_dcmax]</t>
  </si>
  <si>
    <t>Eoplly New Energy Technology: EP156M/60-260 AC [208 V_ac, 32 V_dc, 0,3 kW_dc, 8 A_dcmax]</t>
  </si>
  <si>
    <t>Eoplly New Energy Technology: EP156M/60-260 AC [240 V_ac, 32 V_dc, 0,3 kW_dc, 8 A_dcmax]</t>
  </si>
  <si>
    <t>Eoplly New Energy Technology: EP156M/60-260S AC [208 V_ac, 29 V_dc, 0,2 kW_dc, 8 A_dcmax]</t>
  </si>
  <si>
    <t>Eoplly New Energy Technology: EP156M/60-260S AC [240 V_ac, 29 V_dc, 0,2 kW_dc, 8 A_dcmax]</t>
  </si>
  <si>
    <t>Eoplly New Energy Technology: EP156MB/60-230S AC [208 V_ac, 29 V_dc, 0,2 kW_dc, 8 A_dcmax]</t>
  </si>
  <si>
    <t>Eoplly New Energy Technology: EP156MB/60-230S AC [240 V_ac, 29 V_dc, 0,2 kW_dc, 8 A_dcmax]</t>
  </si>
  <si>
    <t>Eoplly New Energy Technology: EP156MB/60-235S AC [208 V_ac, 29 V_dc, 0,2 kW_dc, 8 A_dcmax]</t>
  </si>
  <si>
    <t>Eoplly New Energy Technology: EP156MB/60-235S AC [240 V_ac, 29 V_dc, 0,2 kW_dc, 8 A_dcmax]</t>
  </si>
  <si>
    <t>Eoplly New Energy Technology: EP156MB/60-240 AC [208 V_ac, 32 V_dc, 0,3 kW_dc, 8 A_dcmax]</t>
  </si>
  <si>
    <t>Eoplly New Energy Technology: EP156MB/60-240 AC [240 V_ac, 32 V_dc, 0,3 kW_dc, 8 A_dcmax]</t>
  </si>
  <si>
    <t>Eoplly New Energy Technology: EP156MB/60-240S AC [208 V_ac, 29 V_dc, 0,2 kW_dc, 8 A_dcmax]</t>
  </si>
  <si>
    <t>Eoplly New Energy Technology: EP156MB/60-240S AC [240 V_ac, 29 V_dc, 0,2 kW_dc, 8 A_dcmax]</t>
  </si>
  <si>
    <t>Eoplly New Energy Technology: EP156MB/60-245 AC [208 V_ac, 32 V_dc, 0,3 kW_dc, 8 A_dcmax]</t>
  </si>
  <si>
    <t>Eoplly New Energy Technology: EP156MB/60-245 AC [240 V_ac, 32 V_dc, 0,3 kW_dc, 8 A_dcmax]</t>
  </si>
  <si>
    <t>Eoplly New Energy Technology: EP156MB/60-245S AC [208 V_ac, 29 V_dc, 0,2 kW_dc, 8 A_dcmax]</t>
  </si>
  <si>
    <t>Eoplly New Energy Technology: EP156MB/60-245S AC [240 V_ac, 29 V_dc, 0,2 kW_dc, 8 A_dcmax]</t>
  </si>
  <si>
    <t>Eoplly New Energy Technology: EP156MB/60-250S AC [208 V_ac, 29 V_dc, 0,2 kW_dc, 8 A_dcmax]</t>
  </si>
  <si>
    <t>Eoplly New Energy Technology: EP156MB/60-250S AC [240 V_ac, 29 V_dc, 0,2 kW_dc, 8 A_dcmax]</t>
  </si>
  <si>
    <t>Eoplly New Energy Technology: EP156P/60-225S AC [208 V_ac, 29 V_dc, 0,2 kW_dc, 8 A_dcmax]</t>
  </si>
  <si>
    <t>Eoplly New Energy Technology: EP156P/60-225S AC [240 V_ac, 29 V_dc, 0,2 kW_dc, 8 A_dcmax]</t>
  </si>
  <si>
    <t>Eoplly New Energy Technology: EP156P/60-230S AC [208 V_ac, 29 V_dc, 0,2 kW_dc, 8 A_dcmax]</t>
  </si>
  <si>
    <t>Eoplly New Energy Technology: EP156P/60-230S AC [240 V_ac, 29 V_dc, 0,2 kW_dc, 8 A_dcmax]</t>
  </si>
  <si>
    <t>Eoplly New Energy Technology: EP156P/60-235S AC [208 V_ac, 29 V_dc, 0,2 kW_dc, 8 A_dcmax]</t>
  </si>
  <si>
    <t>Eoplly New Energy Technology: EP156P/60-235S AC [240 V_ac, 29 V_dc, 0,2 kW_dc, 8 A_dcmax]</t>
  </si>
  <si>
    <t>Eoplly New Energy Technology: EP156P/60-240 AC [208 V_ac, 32 V_dc, 0,3 kW_dc, 8 A_dcmax]</t>
  </si>
  <si>
    <t>Eoplly New Energy Technology: EP156P/60-240 AC [240 V_ac, 32 V_dc, 0,3 kW_dc, 8 A_dcmax]</t>
  </si>
  <si>
    <t>Eoplly New Energy Technology: EP156P/60-240S AC [208 V_ac, 29 V_dc, 0,2 kW_dc, 8 A_dcmax]</t>
  </si>
  <si>
    <t>Eoplly New Energy Technology: EP156P/60-240S AC [240 V_ac, 29 V_dc, 0,2 kW_dc, 8 A_dcmax]</t>
  </si>
  <si>
    <t>Eoplly New Energy Technology: EP156P/60-245 AC [208 V_ac, 32 V_dc, 0,3 kW_dc, 8 A_dcmax]</t>
  </si>
  <si>
    <t>Eoplly New Energy Technology: EP156P/60-245 AC [240 V_ac, 32 V_dc, 0,3 kW_dc, 8 A_dcmax]</t>
  </si>
  <si>
    <t>Eoplly New Energy Technology: EP156P/60-245S AC [208 V_ac, 29 V_dc, 0,2 kW_dc, 8 A_dcmax]</t>
  </si>
  <si>
    <t>Eoplly New Energy Technology: EP156P/60-245S AC [240 V_ac, 29 V_dc, 0,2 kW_dc, 8 A_dcmax]</t>
  </si>
  <si>
    <t>Eoplly New Energy Technology: EP156P/60-250S AC [208 V_ac, 29 V_dc, 0,2 kW_dc, 8 A_dcmax]</t>
  </si>
  <si>
    <t>Eoplly New Energy Technology: EP156P/60-250S AC [240 V_ac, 29 V_dc, 0,2 kW_dc, 8 A_dcmax]</t>
  </si>
  <si>
    <t>Eoplly New Energy Technology: EP156P/60-255S AC [208 V_ac, 29 V_dc, 0,2 kW_dc, 8 A_dcmax]</t>
  </si>
  <si>
    <t>Eoplly New Energy Technology: EP156P/60-255S AC [240 V_ac, 29 V_dc, 0,2 kW_dc, 8 A_dcmax]</t>
  </si>
  <si>
    <t>Eoplly New Energy Technology: EP156P/60-260S AC [208 V_ac, 29 V_dc, 0,2 kW_dc, 8 A_dcmax]</t>
  </si>
  <si>
    <t>Eoplly New Energy Technology: EP156P/60-260S AC [240 V_ac, 29 V_dc, 0,2 kW_dc, 8 A_dcmax]</t>
  </si>
  <si>
    <t>EPC Power Corp : 50-100122 [480V V_ac, 950 V_dc, 257,6 kW_dc, 271 A_dcmax]</t>
  </si>
  <si>
    <t>EPC Power Corp : 50-100A-BCDEF-G [480V V_ac, 950 V_dc, 514,3 kW_dc, 541 A_dcmax]</t>
  </si>
  <si>
    <t>EPC Power Corp : HY LC12/6-7 [480 V_ac, 475 V_dc, 230,4 kW_dc, 485 A_dcmax]</t>
  </si>
  <si>
    <t>EPC Power Corp : HY LC12/6-7 [480V V_ac, 475 V_dc, 230,4 kW_dc, 485 A_dcmax]</t>
  </si>
  <si>
    <t>ET Solar Industry: ET-P660245BAC [240 V_ac, 32 V_dc, 0,3 kW_dc, 8 A_dcmax]</t>
  </si>
  <si>
    <t>ET Solar Industry: ET-P660245BBAC [240 V_ac, 32 V_dc, 0,3 kW_dc, 8 A_dcmax]</t>
  </si>
  <si>
    <t>ET Solar Industry: ET-P660245BBZAC [240 V_ac, 32 V_dc, 0,3 kW_dc, 8 A_dcmax]</t>
  </si>
  <si>
    <t>ET Solar Industry: ET-P660245WBZAC [240 V_ac, 32 V_dc, 0,3 kW_dc, 8 A_dcmax]</t>
  </si>
  <si>
    <t>ET Solar Industry: ET-P660250 WBAC [240 V_ac, 32 V_dc, 0,3 kW_dc, 8 A_dcmax]</t>
  </si>
  <si>
    <t>ET Solar Industry: ET-P660250 WBZAC [240 V_ac, 32 V_dc, 0,3 kW_dc, 8 A_dcmax]</t>
  </si>
  <si>
    <t>ET Solar Industry: ET-P660250BAC [240 V_ac, 32 V_dc, 0,3 kW_dc, 8 A_dcmax]</t>
  </si>
  <si>
    <t>ET Solar Industry: ET-P660250BBAC [240 V_ac, 32 V_dc, 0,3 kW_dc, 8 A_dcmax]</t>
  </si>
  <si>
    <t>ET Solar Industry: ET-P660250BBZAC [240 V_ac, 32 V_dc, 0,3 kW_dc, 8 A_dcmax]</t>
  </si>
  <si>
    <t>ET Solar Industry: ET-P660255BBAC [43 V_dc, 0,3 kW_dc, 6 A_dcmax]</t>
  </si>
  <si>
    <t>ET Solar Industry: ET-P660255BBZAC [43 V_dc, 0,3 kW_dc, 6 A_dcmax]</t>
  </si>
  <si>
    <t>ET Solar Industry: ET-P660255WBAC [43 V_dc, 0,3 kW_dc, 6 A_dcmax]</t>
  </si>
  <si>
    <t>ET Solar Industry: ET-P660255WBZAC [43 V_dc, 0,3 kW_dc, 6 A_dcmax]</t>
  </si>
  <si>
    <t>ET Solar Industry: ET-P660255WWAC [43 V_dc, 0,3 kW_dc, 6 A_dcmax]</t>
  </si>
  <si>
    <t>ET Solar Industry: ET-P660255WWZAC [43 V_dc, 0,3 kW_dc, 6 A_dcmax]</t>
  </si>
  <si>
    <t>ET Solar Industry: ET-P660260WBAC [43 V_dc, 0,3 kW_dc, 6 A_dcmax]</t>
  </si>
  <si>
    <t>ET Solar Industry: ET-P660260WBZAC [43 V_dc, 0,3 kW_dc, 6 A_dcmax]</t>
  </si>
  <si>
    <t>ET Solar Industry: ET-P660260WWAC [43 V_dc, 0,3 kW_dc, 6 A_dcmax]</t>
  </si>
  <si>
    <t>ET Solar Industry: ET-P660260WWZAC [43 V_dc, 0,3 kW_dc, 6 A_dcmax]</t>
  </si>
  <si>
    <t>E-Village Solar: EVS1100EVR [120 V_ac, 182 V_dc, 1,2 kW_dc, 7 A_dcmax]</t>
  </si>
  <si>
    <t>E-Village Solar: EVS2000EVR [240 V_ac, 199 V_dc, 2,2 kW_dc, 11 A_dcmax]</t>
  </si>
  <si>
    <t>E-Village Solar: EVS2500 [240 V_ac, 218 V_dc, 2,6 kW_dc, 12 A_dcmax]</t>
  </si>
  <si>
    <t>E-Village Solar: EVS3000 [240 V_ac, 223 V_dc, 3,2 kW_dc, 14 A_dcmax]</t>
  </si>
  <si>
    <t>E-Village Solar: EVS3500 [240 V_ac, 263 V_dc, 3,6 kW_dc, 14 A_dcmax]</t>
  </si>
  <si>
    <t>E-Village Solar: EVS4600 [208 V_ac, 254 V_dc, 4,8 kW_dc, 19 A_dcmax]</t>
  </si>
  <si>
    <t>E-Village Solar: EVS4800 [240 V_ac, 263 V_dc, 5 kW_dc, 19 A_dcmax]</t>
  </si>
  <si>
    <t>E-Village Solar: EVS5200 [208 V_ac, 280 V_dc, 5,4 kW_dc, 19 A_dcmax]</t>
  </si>
  <si>
    <t>Exeltech: AC2-1-2-6-5-XX [120 V_ac, 50 V_dc, 0,2 kW_dc, 5 A_dcmax]</t>
  </si>
  <si>
    <t>Exeltech: AC2-1-B-6-5-XX [120 V_ac, 50 V_dc, 0,2 kW_dc, 5 A_dcmax]</t>
  </si>
  <si>
    <t>Exeltech: AC2-1-C-6-5-XX [120 V_ac, 50 V_dc, 0,2 kW_dc, 5 A_dcmax]</t>
  </si>
  <si>
    <t>Exeltech: AC2-1-L-6-5-XX [120 V_ac, 50 V_dc, 0,2 kW_dc, 5 A_dcmax]</t>
  </si>
  <si>
    <t>Exeltech: AM24-1-B-6-0-00 [120 V_ac, 50 V_dc, 0,2 kW_dc, 5 A_dcmax]</t>
  </si>
  <si>
    <t>Exeltech: XLGT18A60 [120 V_ac, 290 V_dc, 1,9 kW_dc, 6 A_dcmax]</t>
  </si>
  <si>
    <t>Exeltech: XLGT18A60-01 [120 V_ac, 290 V_dc, 1,9 kW_dc, 6 A_dcmax]</t>
  </si>
  <si>
    <t>Flextronics Industrial: FLV-IA-10.0S1UA [380 V_dc, 10,3 kW_dc, 27 A_dcmax]</t>
  </si>
  <si>
    <t>Flextronics Industrial: FLV-IA-6.0S1UA [380 V_dc, 6,2 kW_dc, 16 A_dcmax]</t>
  </si>
  <si>
    <t>Flextronics Industrial: FLV-IA-7.0S1UA [380 V_dc, 7,2 kW_dc, 19 A_dcmax]</t>
  </si>
  <si>
    <t>Flextronics Industrial: FLV-IA-7.6S1UA [380 V_dc, 7,8 kW_dc, 21 A_dcmax]</t>
  </si>
  <si>
    <t>Flextronics Industrial: FLV-IA-8.0S1UA [380 V_dc, 8,2 kW_dc, 22 A_dcmax]</t>
  </si>
  <si>
    <t>Flextronics Industrial: FLV-IA-9.0S1UA [380 V_dc, 9,2 kW_dc, 24 A_dcmax]</t>
  </si>
  <si>
    <t>Friem: RECon 30H-150-US [300 V_ac, 615 V_dc, 153,5 kW_dc, 250 A_dcmax]</t>
  </si>
  <si>
    <t>Friem: RECon 30L-100-US [487 V_dc, 102,6 kW_dc, 211 A_dcmax]</t>
  </si>
  <si>
    <t>Fronius International GmbH: Fronius Primo 10.0-1 208-240 [208 V_ac, 660 V_dc, 10,3 kW_dc, 16 A_dcmax]</t>
  </si>
  <si>
    <t>Fronius International GmbH: Fronius Primo 10.0-1 208-240 [240 V_ac, 655 V_dc, 10,3 kW_dc, 16 A_dcmax]</t>
  </si>
  <si>
    <t>Fronius International GmbH: Fronius Primo 11.4-1 208-240 [208 V_ac, 660 V_dc, 11,7 kW_dc, 18 A_dcmax]</t>
  </si>
  <si>
    <t>Fronius International GmbH: Fronius Primo 11.4-1 208-240 [240 V_ac, 660 V_dc, 11,7 kW_dc, 18 A_dcmax]</t>
  </si>
  <si>
    <t>Fronius International GmbH: Fronius Primo 12.5-1 208-240 [208 V_ac, 665 V_dc, 12,9 kW_dc, 19 A_dcmax]</t>
  </si>
  <si>
    <t>Fronius International GmbH: Fronius Primo 12.5-1 208-240 [240 V_ac, 660 V_dc, 12,9 kW_dc, 19 A_dcmax]</t>
  </si>
  <si>
    <t>Fronius International GmbH: Fronius Primo 15.0-1 208-240 [208 V_ac, 680 V_dc, 14,2 kW_dc, 21 A_dcmax]</t>
  </si>
  <si>
    <t>Fronius International GmbH: Fronius Primo 15.0-1 208-240 [240 V_ac, 680 V_dc, 15,5 kW_dc, 23 A_dcmax]</t>
  </si>
  <si>
    <t>Fronius International GmbH: Fronius Primo 3.8-1 208-240 [208 V_ac, 650 V_dc, 3,9 kW_dc, 6 A_dcmax]</t>
  </si>
  <si>
    <t>Fronius International GmbH: Fronius Primo 3.8-1 208-240 [240 V_ac, 650 V_dc, 3,9 kW_dc, 6 A_dcmax]</t>
  </si>
  <si>
    <t>Fronius International GmbH: Fronius Primo 5.0-1 208-240 [208 V_ac, 650 V_dc, 5,1 kW_dc, 8 A_dcmax]</t>
  </si>
  <si>
    <t>Fronius International GmbH: Fronius Primo 5.0-1 208-240 [240 V_ac, 660 V_dc, 5,1 kW_dc, 8 A_dcmax]</t>
  </si>
  <si>
    <t>Fronius International GmbH: Fronius Primo 6.0-1 208-240 [208 V_ac, 660 V_dc, 6,2 kW_dc, 9 A_dcmax]</t>
  </si>
  <si>
    <t>Fronius International GmbH: Fronius Primo 6.0-1 208-240 [240 V_ac, 660 V_dc, 6,2 kW_dc, 9 A_dcmax]</t>
  </si>
  <si>
    <t>Fronius International GmbH: Fronius Primo 7.6-1 208-240 [208 V_ac, 660 V_dc, 7,8 kW_dc, 12 A_dcmax]</t>
  </si>
  <si>
    <t>Fronius International GmbH: Fronius Primo 7.6-1 208-240 [240 V_ac, 660 V_dc, 7,8 kW_dc, 12 A_dcmax]</t>
  </si>
  <si>
    <t>Fronius International GmbH: Fronius Primo 8.2-1 208-240 [208 V_ac, 660 V_dc, 8,1 kW_dc, 12 A_dcmax]</t>
  </si>
  <si>
    <t>Fronius International GmbH: Fronius Primo 8.2-1 208-240 [240 V_ac, 660 V_dc, 8,4 kW_dc, 13 A_dcmax]</t>
  </si>
  <si>
    <t>Fronius International GmbH: Fronius Symo 10.0-3 208-240 [208 V_ac, 370 V_dc, 10,3 kW_dc, 28 A_dcmax]</t>
  </si>
  <si>
    <t>Fronius International GmbH: Fronius Symo 10.0-3 208-240 [240 V_ac, 370 V_dc, 10,3 kW_dc, 28 A_dcmax]</t>
  </si>
  <si>
    <t>Fronius International GmbH: Fronius Symo 10.0-3 480 [480 V_ac, 670 V_dc, 10,3 kW_dc, 15 A_dcmax]</t>
  </si>
  <si>
    <t>Fronius International GmbH: Fronius Symo 12.0-3 208-240 [208 V_ac, 350 V_dc, 12,5 kW_dc, 36 A_dcmax]</t>
  </si>
  <si>
    <t>Fronius International GmbH: Fronius Symo 12.0-3 208-240 [240 V_ac, 370 V_dc, 12,5 kW_dc, 34 A_dcmax]</t>
  </si>
  <si>
    <t>Fronius International GmbH: Fronius Symo 12.5-3 480 [480 V_ac, 685 V_dc, 12,8 kW_dc, 19 A_dcmax]</t>
  </si>
  <si>
    <t>Fronius International GmbH: Fronius Symo 15.0-3 208 [208 V_ac, 445 V_dc, 15,6 kW_dc, 35 A_dcmax]</t>
  </si>
  <si>
    <t>Fronius International GmbH: Fronius Symo 15.0-3 480 [480 V_ac, 685 V_dc, 15,4 kW_dc, 22 A_dcmax]</t>
  </si>
  <si>
    <t>Fronius International GmbH: Fronius Symo 17.5-3 480 [480 V_ac, 700 V_dc, 17,9 kW_dc, 26 A_dcmax]</t>
  </si>
  <si>
    <t>Fronius International GmbH: Fronius Symo 20.0-3 480 [480 V_ac, 712 V_dc, 20,5 kW_dc, 29 A_dcmax]</t>
  </si>
  <si>
    <t>Fronius International GmbH: Fronius Symo 22.7-3 480 [480 V_ac, 720 V_dc, 23,3 kW_dc, 32 A_dcmax]</t>
  </si>
  <si>
    <t>Fronius International GmbH: Fronius Symo 24.0-3 480 [480 V_ac, 725 V_dc, 24,6 kW_dc, 34 A_dcmax]</t>
  </si>
  <si>
    <t>Fronius International GmbH: Fronius Symo Advanced 10.0-3 208-240 [208 V_ac, 355 V_dc, 10,4 kW_dc, 29 A_dcmax]</t>
  </si>
  <si>
    <t>Fronius International GmbH: Fronius Symo Advanced 10.0-3 208-240 [240 V_ac, 370 V_dc, 10,4 kW_dc, 28 A_dcmax]</t>
  </si>
  <si>
    <t>Fronius International GmbH: Fronius Symo Advanced 10.0-3 208-240 Lite [208 V_ac, 355 V_dc, 10,4 kW_dc, 29 A_dcmax]</t>
  </si>
  <si>
    <t>Fronius International GmbH: Fronius Symo Advanced 10.0-3 208-240 Lite [240 V_ac, 370 V_dc, 10,4 kW_dc, 28 A_dcmax]</t>
  </si>
  <si>
    <t>Fronius International GmbH: Fronius Symo Advanced 12.0-3 208-240 [208 V_ac, 350 V_dc, 12,9 kW_dc, 37 A_dcmax]</t>
  </si>
  <si>
    <t>Fronius International GmbH: Fronius Symo Advanced 12.0-3 208-240 [240 V_ac, 370 V_dc, 12,5 kW_dc, 34 A_dcmax]</t>
  </si>
  <si>
    <t>Fronius International GmbH: Fronius Symo Advanced 12.0-3 208-240 Lite [208 V_ac, 350 V_dc, 12,9 kW_dc, 37 A_dcmax]</t>
  </si>
  <si>
    <t>Fronius International GmbH: Fronius Symo Advanced 12.0-3 208-240 Lite [240 V_ac, 370 V_dc, 12,5 kW_dc, 34 A_dcmax]</t>
  </si>
  <si>
    <t>Fronius International GmbH: Fronius Symo Advanced 15.0-3 480 [480 V_ac, 685 V_dc, 15,6 kW_dc, 23 A_dcmax]</t>
  </si>
  <si>
    <t>Fronius International GmbH: Fronius Symo Advanced 15.0-3 480 Lite [480 V_ac, 685 V_dc, 15,6 kW_dc, 23 A_dcmax]</t>
  </si>
  <si>
    <t>Fronius International GmbH: Fronius Symo Advanced 20.0-3 480 [480 V_ac, 710 V_dc, 20,7 kW_dc, 29 A_dcmax]</t>
  </si>
  <si>
    <t>Fronius International GmbH: Fronius Symo Advanced 20.0-3 480 Lite [480 V_ac, 710 V_dc, 20,7 kW_dc, 29 A_dcmax]</t>
  </si>
  <si>
    <t>Fronius International GmbH: Fronius Symo Advanced 22.7-3 480 [480 V_ac, 722 V_dc, 23,4 kW_dc, 32 A_dcmax]</t>
  </si>
  <si>
    <t>Fronius International GmbH: Fronius Symo Advanced 22.7-3 480 Lite [480 V_ac, 722 V_dc, 23,4 kW_dc, 32 A_dcmax]</t>
  </si>
  <si>
    <t>Fronius International GmbH: Fronius Symo Advanced 24.0-3 480 [480 V_ac, 722 V_dc, 24,7 kW_dc, 34 A_dcmax]</t>
  </si>
  <si>
    <t>Fronius International GmbH: Fronius Symo Advanced 24.0-3 480 Lite [480 V_ac, 722 V_dc, 24,7 kW_dc, 34 A_dcmax]</t>
  </si>
  <si>
    <t>Fronius USA: CL 33.3 Delta [208 V_ac, 366 V_dc, 35,5 kW_dc, 97 A_dcmax]</t>
  </si>
  <si>
    <t>Fronius USA: CL 33.3 Delta [240 V_ac, 390 V_dc, 35,1 kW_dc, 90 A_dcmax]</t>
  </si>
  <si>
    <t>Fronius USA: CL 36.0 Wye [277 V_ac, 330 V_dc, 37,8 kW_dc, 114 A_dcmax]</t>
  </si>
  <si>
    <t>Fronius USA: CL 44.4 Delta [208 V_ac, 365 V_dc, 47,4 kW_dc, 130 A_dcmax]</t>
  </si>
  <si>
    <t>Fronius USA: CL 44.4 Delta [240 V_ac, 390 V_dc, 46,8 kW_dc, 120 A_dcmax]</t>
  </si>
  <si>
    <t>Fronius USA: CL 48.0 Wye [277 V_ac, 330 V_dc, 50,3 kW_dc, 153 A_dcmax]</t>
  </si>
  <si>
    <t>Fronius USA: CL 55.5 Delta [208 V_ac, 365 V_dc, 59,3 kW_dc, 162 A_dcmax]</t>
  </si>
  <si>
    <t>Fronius USA: CL 55.5 Delta [240 V_ac, 390 V_dc, 58,6 kW_dc, 150 A_dcmax]</t>
  </si>
  <si>
    <t>Fronius USA: CL 60.0 Wye [277 V_ac, 330 V_dc, 62,9 kW_dc, 191 A_dcmax]</t>
  </si>
  <si>
    <t>Fronius USA: Fronius Primo 10.0-1 [208 V_ac, 660 V_dc, 10,3 kW_dc, 16 A_dcmax]</t>
  </si>
  <si>
    <t>Fronius USA: Fronius Primo 10.0-1 [240 V_ac, 655 V_dc, 10,3 kW_dc, 16 A_dcmax]</t>
  </si>
  <si>
    <t>Fronius USA: Fronius Primo 11.4-1 [208 V_ac, 660 V_dc, 11,7 kW_dc, 18 A_dcmax]</t>
  </si>
  <si>
    <t>Fronius USA: Fronius Primo 11.4-1 [240 V_ac, 660 V_dc, 11,7 kW_dc, 18 A_dcmax]</t>
  </si>
  <si>
    <t>Fronius USA: Fronius Primo 12.5-1 [208 V_ac, 665 V_dc, 12,9 kW_dc, 19 A_dcmax]</t>
  </si>
  <si>
    <t>Fronius USA: Fronius Primo 12.5-1 [240 V_ac, 660 V_dc, 12,9 kW_dc, 19 A_dcmax]</t>
  </si>
  <si>
    <t>Fronius USA: Fronius Primo 15.0-1 [208 V_ac, 680 V_dc, 14,2 kW_dc, 21 A_dcmax]</t>
  </si>
  <si>
    <t>Fronius USA: Fronius Primo 15.0-1 [240 V_ac, 680 V_dc, 15,5 kW_dc, 23 A_dcmax]</t>
  </si>
  <si>
    <t>Fronius USA: Fronius Primo 3.8-1 208-240 [208 V_ac, 650 V_dc, 3,9 kW_dc, 6 A_dcmax]</t>
  </si>
  <si>
    <t>Fronius USA: Fronius Primo 3.8-1 208-240 [240 V_ac, 650 V_dc, 3,9 kW_dc, 6 A_dcmax]</t>
  </si>
  <si>
    <t>Fronius USA: Fronius Primo 5.0-1 208-240 [208 V_ac, 650 V_dc, 5,1 kW_dc, 8 A_dcmax]</t>
  </si>
  <si>
    <t>Fronius USA: Fronius Primo 5.0-1 208-240 [240 V_ac, 660 V_dc, 5,1 kW_dc, 8 A_dcmax]</t>
  </si>
  <si>
    <t>Fronius USA: Fronius Primo 6.0-1 208-240 [208 V_ac, 660 V_dc, 6,2 kW_dc, 9 A_dcmax]</t>
  </si>
  <si>
    <t>Fronius USA: Fronius Primo 6.0-1 208-240 [240 V_ac, 660 V_dc, 6,2 kW_dc, 9 A_dcmax]</t>
  </si>
  <si>
    <t>Fronius USA: Fronius Primo 7.6-1 208-240 [208 V_ac, 660 V_dc, 7,8 kW_dc, 12 A_dcmax]</t>
  </si>
  <si>
    <t>Fronius USA: Fronius Primo 7.6-1 208-240 [240 V_ac, 660 V_dc, 7,8 kW_dc, 12 A_dcmax]</t>
  </si>
  <si>
    <t>Fronius USA: Fronius Primo 8.2-1 208-240 [208 V_ac, 660 V_dc, 8,1 kW_dc, 12 A_dcmax]</t>
  </si>
  <si>
    <t>Fronius USA: Fronius Primo 8.2-1 208-240 [240 V_ac, 660 V_dc, 8,4 kW_dc, 13 A_dcmax]</t>
  </si>
  <si>
    <t>Fronius USA: Fronius Symo 10.0-3 208-240 [208 V_ac, 370 V_dc, 10,3 kW_dc, 28 A_dcmax]</t>
  </si>
  <si>
    <t>Fronius USA: Fronius Symo 10.0-3 208-240 [240 V_ac, 370 V_dc, 10,3 kW_dc, 28 A_dcmax]</t>
  </si>
  <si>
    <t>Fronius USA: Fronius Symo 10.0-3 480 [480 V_ac, 670 V_dc, 10,3 kW_dc, 15 A_dcmax]</t>
  </si>
  <si>
    <t>Fronius USA: Fronius Symo 12.0-3 208-240 [208 V_ac, 350 V_dc, 12,5 kW_dc, 36 A_dcmax]</t>
  </si>
  <si>
    <t>Fronius USA: Fronius Symo 12.0-3 208-240 [240 V_ac, 370 V_dc, 12,5 kW_dc, 34 A_dcmax]</t>
  </si>
  <si>
    <t>Fronius USA: Fronius Symo 12.5-3 480 [480 V_ac, 685 V_dc, 12,8 kW_dc, 19 A_dcmax]</t>
  </si>
  <si>
    <t>Fronius USA: Fronius Symo 15.0-3 [208 V_ac, 445 V_dc, 15,6 kW_dc, 35 A_dcmax]</t>
  </si>
  <si>
    <t>Fronius USA: Fronius Symo 15.0-3 480 [480 V_ac, 685 V_dc, 15,4 kW_dc, 22 A_dcmax]</t>
  </si>
  <si>
    <t>Fronius USA: Fronius Symo 17.5-3 480 [480 V_ac, 700 V_dc, 17,9 kW_dc, 26 A_dcmax]</t>
  </si>
  <si>
    <t>Fronius USA: Fronius Symo 20.0-3 480 [480 V_ac, 712 V_dc, 20,5 kW_dc, 29 A_dcmax]</t>
  </si>
  <si>
    <t>Fronius USA: Fronius Symo 22.7-3 480 [480 V_ac, 720 V_dc, 23,3 kW_dc, 32 A_dcmax]</t>
  </si>
  <si>
    <t>Fronius USA: Fronius Symo 24.0-3 480 [480 V_ac, 725 V_dc, 24,6 kW_dc, 34 A_dcmax]</t>
  </si>
  <si>
    <t>Fronius USA: Galvo 1.5-1 208-240 [208 V_ac, 260 V_dc, 1,6 kW_dc, 6 A_dcmax]</t>
  </si>
  <si>
    <t>Fronius USA: Galvo 1.5-1 208-240 [240 V_ac, 260 V_dc, 1,6 kW_dc, 6 A_dcmax]</t>
  </si>
  <si>
    <t>Fronius USA: Galvo 2.0-1 208-240 [208 V_ac, 260 V_dc, 2 kW_dc, 8 A_dcmax]</t>
  </si>
  <si>
    <t>Fronius USA: Galvo 2.0-1 208-240 [240 V_ac, 260 V_dc, 2,1 kW_dc, 8 A_dcmax]</t>
  </si>
  <si>
    <t>Fronius USA: Galvo 2.5-1 208-240 [208 V_ac, 330 V_dc, 2,6 kW_dc, 8 A_dcmax]</t>
  </si>
  <si>
    <t>Fronius USA: Galvo 2.5-1 208-240 [240 V_ac, 330 V_dc, 2,6 kW_dc, 8 A_dcmax]</t>
  </si>
  <si>
    <t>Fronius USA: Galvo 3.1-1 208-240 [208 V_ac, 330 V_dc, 3,1 kW_dc, 9 A_dcmax]</t>
  </si>
  <si>
    <t>Fronius USA: Galvo 3.1-1 208-240 [240 V_ac, 330 V_dc, 3,3 kW_dc, 10 A_dcmax]</t>
  </si>
  <si>
    <t>Fronius USA: IG 2000 NEG [280 V_dc, 2,1 kW_dc, 8 A_dcmax]</t>
  </si>
  <si>
    <t>Fronius USA: IG 2000 POS [280 V_dc, 2,1 kW_dc, 8 A_dcmax]</t>
  </si>
  <si>
    <t>Fronius USA: IG 2500-LV NEG [280 V_dc, 2,5 kW_dc, 9 A_dcmax]</t>
  </si>
  <si>
    <t>Fronius USA: IG 2500-LV POS [280 V_dc, 2,5 kW_dc, 9 A_dcmax]</t>
  </si>
  <si>
    <t>Fronius USA: IG 3000 NEG [280 V_dc, 2,9 kW_dc, 10 A_dcmax]</t>
  </si>
  <si>
    <t>Fronius USA: IG 3000 POS [280 V_dc, 2,9 kW_dc, 10 A_dcmax]</t>
  </si>
  <si>
    <t>Fronius USA: IG 4000 NEG [280 V_dc, 4,3 kW_dc, 15 A_dcmax]</t>
  </si>
  <si>
    <t>Fronius USA: IG 4000 POS [280 V_dc, 4,3 kW_dc, 15 A_dcmax]</t>
  </si>
  <si>
    <t>Fronius USA: IG 4500-LV NEG [280 V_dc, 4,8 kW_dc, 17 A_dcmax]</t>
  </si>
  <si>
    <t>Fronius USA: IG 4500-LV POS [280 V_dc, 4,8 kW_dc, 17 A_dcmax]</t>
  </si>
  <si>
    <t>Fronius USA: IG 5100 NEG [280 V_dc, 5,4 kW_dc, 19 A_dcmax]</t>
  </si>
  <si>
    <t>Fronius USA: IG 5100 POS [280 V_dc, 5,4 kW_dc, 19 A_dcmax]</t>
  </si>
  <si>
    <t>Fronius USA: IG Plus 10.0-1 UNI [208 V_ac, 366 V_dc, 10,5 kW_dc, 29 A_dcmax]</t>
  </si>
  <si>
    <t>Fronius USA: IG Plus 10.0-1 UNI [240 V_ac, 390 V_dc, 10,4 kW_dc, 27 A_dcmax]</t>
  </si>
  <si>
    <t>Fronius USA: IG Plus 10.0-1 UNI [277 V_ac, 330 V_dc, 10,4 kW_dc, 32 A_dcmax]</t>
  </si>
  <si>
    <t>Fronius USA: IG Plus 11.4-1 UNI [208 V_ac, 366 V_dc, 12,1 kW_dc, 33 A_dcmax]</t>
  </si>
  <si>
    <t>Fronius USA: IG Plus 11.4-1 UNI [240 V_ac, 390 V_dc, 11,9 kW_dc, 31 A_dcmax]</t>
  </si>
  <si>
    <t>Fronius USA: IG Plus 11.4-1 UNI [277 V_ac, 330 V_dc, 11,9 kW_dc, 36 A_dcmax]</t>
  </si>
  <si>
    <t>Fronius USA: IG Plus 11.4-3 Delta [208 V_ac, 365 V_dc, 12,1 kW_dc, 33 A_dcmax]</t>
  </si>
  <si>
    <t>Fronius USA: IG Plus 11.4-3 Delta [240 V_ac, 390 V_dc, 12 kW_dc, 31 A_dcmax]</t>
  </si>
  <si>
    <t>Fronius USA: IG Plus 12.0-3 WYE [277 V_ac, 330 V_dc, 12,6 kW_dc, 38 A_dcmax]</t>
  </si>
  <si>
    <t>Fronius USA: IG Plus 3.0-1 UNI [208 V_ac, 366 V_dc, 3,2 kW_dc, 9 A_dcmax]</t>
  </si>
  <si>
    <t>Fronius USA: IG Plus 3.0-1 UNI [240 V_ac, 390 V_dc, 3,1 kW_dc, 8 A_dcmax]</t>
  </si>
  <si>
    <t>Fronius USA: IG Plus 3.0-1 UNI [277 V_ac, 330 V_dc, 3,1 kW_dc, 9 A_dcmax]</t>
  </si>
  <si>
    <t>Fronius USA: IG Plus 3.8-1 UNI [208 V_ac, 366 V_dc, 4 kW_dc, 11 A_dcmax]</t>
  </si>
  <si>
    <t>Fronius USA: IG Plus 3.8-1 UNI [240 V_ac, 390 V_dc, 4 kW_dc, 10 A_dcmax]</t>
  </si>
  <si>
    <t>Fronius USA: IG Plus 3.8-1 UNI [277 V_ac, 330 V_dc, 4 kW_dc, 12 A_dcmax]</t>
  </si>
  <si>
    <t>Fronius USA: IG Plus 5.0-1 UNI [208 V_ac, 366 V_dc, 5,2 kW_dc, 14 A_dcmax]</t>
  </si>
  <si>
    <t>Fronius USA: IG Plus 5.0-1 UNI [240 V_ac, 390 V_dc, 5,2 kW_dc, 13 A_dcmax]</t>
  </si>
  <si>
    <t>Fronius USA: IG Plus 5.0-1 UNI [277 V_ac, 330 V_dc, 5,2 kW_dc, 16 A_dcmax]</t>
  </si>
  <si>
    <t>Fronius USA: IG Plus 6.0-1 UNI [208 V_ac, 366 V_dc, 6,3 kW_dc, 17 A_dcmax]</t>
  </si>
  <si>
    <t>Fronius USA: IG Plus 6.0-1 UNI [240 V_ac, 390 V_dc, 6,3 kW_dc, 16 A_dcmax]</t>
  </si>
  <si>
    <t>Fronius USA: IG Plus 6.0-1 UNI [277 V_ac, 330 V_dc, 6,2 kW_dc, 19 A_dcmax]</t>
  </si>
  <si>
    <t>Fronius USA: IG Plus 7.5-1 UNI [208 V_ac, 366 V_dc, 7,9 kW_dc, 22 A_dcmax]</t>
  </si>
  <si>
    <t>Fronius USA: IG Plus 7.5-1 UNI [240 V_ac, 390 V_dc, 7,9 kW_dc, 20 A_dcmax]</t>
  </si>
  <si>
    <t>Fronius USA: IG Plus 7.5-1 UNI [277 V_ac, 330 V_dc, 7,8 kW_dc, 24 A_dcmax]</t>
  </si>
  <si>
    <t>Fronius USA: IG Plus A 10.0 [208 V_ac, 366 V_dc, 10,5 kW_dc, 29 A_dcmax]</t>
  </si>
  <si>
    <t>Fronius USA: IG Plus A 10.0 [240 V_ac, 390 V_dc, 10,5 kW_dc, 27 A_dcmax]</t>
  </si>
  <si>
    <t>Fronius USA: IG Plus A 10.0 [277 V_ac, 330 V_dc, 10,4 kW_dc, 32 A_dcmax]</t>
  </si>
  <si>
    <t>Fronius USA: IG Plus A 10.0-3 Delta [208 V_ac, 366 V_dc, 10,5 kW_dc, 29 A_dcmax]</t>
  </si>
  <si>
    <t>Fronius USA: IG Plus A 10.0-3 Delta [240 V_ac, 366 V_dc, 10,5 kW_dc, 29 A_dcmax]</t>
  </si>
  <si>
    <t>Fronius USA: IG Plus A 11.4 [208 V_ac, 366 V_dc, 12,1 kW_dc, 33 A_dcmax]</t>
  </si>
  <si>
    <t>Fronius USA: IG Plus A 11.4 [240 V_ac, 390 V_dc, 12 kW_dc, 31 A_dcmax]</t>
  </si>
  <si>
    <t>Fronius USA: IG Plus A 11.4 [277 V_ac, 330 V_dc, 11,9 kW_dc, 36 A_dcmax]</t>
  </si>
  <si>
    <t>Fronius USA: IG Plus A 11.4-3 Delta [208 V_ac, 366 V_dc, 12,1 kW_dc, 33 A_dcmax]</t>
  </si>
  <si>
    <t>Fronius USA: IG Plus A 11.4-3 Delta [240 V_ac, 390 V_dc, 11,9 kW_dc, 31 A_dcmax]</t>
  </si>
  <si>
    <t>Fronius USA: IG Plus A 12.0-3 WYE [277 V_ac, 330 V_dc, 12,5 kW_dc, 38 A_dcmax]</t>
  </si>
  <si>
    <t>Fronius USA: IG Plus A 3.0 [208 V_ac, 366 V_dc, 3,1 kW_dc, 9 A_dcmax]</t>
  </si>
  <si>
    <t>Fronius USA: IG Plus A 3.0 [240 V_ac, 390 V_dc, 3,1 kW_dc, 8 A_dcmax]</t>
  </si>
  <si>
    <t>Fronius USA: IG Plus A 3.0 [277 V_ac, 330 V_dc, 3,1 kW_dc, 9 A_dcmax]</t>
  </si>
  <si>
    <t>Fronius USA: IG Plus A 3.8 [208 V_ac, 366 V_dc, 4 kW_dc, 11 A_dcmax]</t>
  </si>
  <si>
    <t>Fronius USA: IG Plus A 3.8 [240 V_ac, 390 V_dc, 4 kW_dc, 10 A_dcmax]</t>
  </si>
  <si>
    <t>Fronius USA: IG Plus A 3.8 [277 V_ac, 330 V_dc, 4 kW_dc, 12 A_dcmax]</t>
  </si>
  <si>
    <t>Fronius USA: IG Plus A 5.0 [208 V_ac, 366 V_dc, 5,2 kW_dc, 14 A_dcmax]</t>
  </si>
  <si>
    <t>Fronius USA: IG Plus A 5.0 [240 V_ac, 390 V_dc, 5,2 kW_dc, 13 A_dcmax]</t>
  </si>
  <si>
    <t>Fronius USA: IG Plus A 5.0 [277 V_ac, 330 V_dc, 5,2 kW_dc, 16 A_dcmax]</t>
  </si>
  <si>
    <t>Fronius USA: IG Plus A 6.0 [208 V_ac, 366 V_dc, 6,3 kW_dc, 17 A_dcmax]</t>
  </si>
  <si>
    <t>Fronius USA: IG Plus A 6.0 [240 V_ac, 390 V_dc, 6,3 kW_dc, 16 A_dcmax]</t>
  </si>
  <si>
    <t>Fronius USA: IG Plus A 6.0 [277 V_ac, 330 V_dc, 6,2 kW_dc, 19 A_dcmax]</t>
  </si>
  <si>
    <t>Fronius USA: IG Plus A 7.5 [208 V_ac, 366 V_dc, 7,9 kW_dc, 22 A_dcmax]</t>
  </si>
  <si>
    <t>Fronius USA: IG Plus A 7.5 [240 V_ac, 390 V_dc, 7,9 kW_dc, 20 A_dcmax]</t>
  </si>
  <si>
    <t>Fronius USA: IG Plus A 7.5 [277 V_ac, 330 V_dc, 7,8 kW_dc, 24 A_dcmax]</t>
  </si>
  <si>
    <t>Fronius USA: IG Plus V 10.0 [208 V_ac, 366 V_dc, 10,5 kW_dc, 29 A_dcmax]</t>
  </si>
  <si>
    <t>Fronius USA: IG Plus V 10.0 [240 V_ac, 390 V_dc, 10,5 kW_dc, 27 A_dcmax]</t>
  </si>
  <si>
    <t>Fronius USA: IG Plus V 10.0 [277 V_ac, 330 V_dc, 10,4 kW_dc, 32 A_dcmax]</t>
  </si>
  <si>
    <t>Fronius USA: IG Plus V 10.0-3 Delta [208 V_ac, 366 V_dc, 10,5 kW_dc, 29 A_dcmax]</t>
  </si>
  <si>
    <t>Fronius USA: IG Plus V 10.0-3 Delta [240 V_ac, 366 V_dc, 10,5 kW_dc, 29 A_dcmax]</t>
  </si>
  <si>
    <t>Fronius USA: IG Plus V 11.4 [208 V_ac, 366 V_dc, 12,1 kW_dc, 33 A_dcmax]</t>
  </si>
  <si>
    <t>Fronius USA: IG Plus V 11.4 [240 V_ac, 390 V_dc, 12 kW_dc, 31 A_dcmax]</t>
  </si>
  <si>
    <t>Fronius USA: IG Plus V 11.4 [277 V_ac, 330 V_dc, 11,9 kW_dc, 36 A_dcmax]</t>
  </si>
  <si>
    <t>Fronius USA: IG Plus V 11.4-3 Delta [208 V_ac, 366 V_dc, 12,1 kW_dc, 33 A_dcmax]</t>
  </si>
  <si>
    <t>Fronius USA: IG Plus V 11.4-3 Delta [240 V_ac, 390 V_dc, 11,9 kW_dc, 31 A_dcmax]</t>
  </si>
  <si>
    <t>Fronius USA: IG Plus V 12.0-3 WYE [277 V_ac, 330 V_dc, 12,5 kW_dc, 38 A_dcmax]</t>
  </si>
  <si>
    <t>Fronius USA: IG Plus V 3.0 [208 V_ac, 366 V_dc, 3,1 kW_dc, 9 A_dcmax]</t>
  </si>
  <si>
    <t>Fronius USA: IG Plus V 3.0 [240 V_ac, 390 V_dc, 3,1 kW_dc, 8 A_dcmax]</t>
  </si>
  <si>
    <t>Fronius USA: IG Plus V 3.0 [277 V_ac, 330 V_dc, 3,1 kW_dc, 9 A_dcmax]</t>
  </si>
  <si>
    <t>Fronius USA: IG Plus V 3.8 [208 V_ac, 366 V_dc, 4 kW_dc, 11 A_dcmax]</t>
  </si>
  <si>
    <t>Fronius USA: IG Plus V 3.8 [240 V_ac, 390 V_dc, 4 kW_dc, 10 A_dcmax]</t>
  </si>
  <si>
    <t>Fronius USA: IG Plus V 3.8 [277 V_ac, 330 V_dc, 4 kW_dc, 12 A_dcmax]</t>
  </si>
  <si>
    <t>Fronius USA: IG Plus V 5.0 [208 V_ac, 366 V_dc, 5,2 kW_dc, 14 A_dcmax]</t>
  </si>
  <si>
    <t>Fronius USA: IG Plus V 5.0 [240 V_ac, 390 V_dc, 5,2 kW_dc, 13 A_dcmax]</t>
  </si>
  <si>
    <t>Fronius USA: IG Plus V 5.0 [277 V_ac, 330 V_dc, 5,2 kW_dc, 16 A_dcmax]</t>
  </si>
  <si>
    <t>Fronius USA: IG Plus V 6.0 [208 V_ac, 366 V_dc, 6,3 kW_dc, 17 A_dcmax]</t>
  </si>
  <si>
    <t>Fronius USA: IG Plus V 6.0 [240 V_ac, 390 V_dc, 6,3 kW_dc, 16 A_dcmax]</t>
  </si>
  <si>
    <t>Fronius USA: IG Plus V 6.0 [277 V_ac, 330 V_dc, 6,2 kW_dc, 19 A_dcmax]</t>
  </si>
  <si>
    <t>Fronius USA: IG Plus V 7.5 [208 V_ac, 366 V_dc, 7,9 kW_dc, 22 A_dcmax]</t>
  </si>
  <si>
    <t>Fronius USA: IG Plus V 7.5 [240 V_ac, 390 V_dc, 7,8 kW_dc, 20 A_dcmax]</t>
  </si>
  <si>
    <t>Fronius USA: IG Plus V 7.5 [277 V_ac, 330 V_dc, 7,8 kW_dc, 24 A_dcmax]</t>
  </si>
  <si>
    <t>FSP Group: FSP600PV-NA-208 [208 V_ac, 36 V_dc, 0,5 kW_dc, 15 A_dcmax]</t>
  </si>
  <si>
    <t>FSP Group: FSP600PV-NA-240 [240 V_ac, 36 V_dc, 0,5 kW_dc, 15 A_dcmax]</t>
  </si>
  <si>
    <t>FSP Group: FSP600PV-NA-277 [277 V_ac, 41 V_dc, 0,5 kW_dc, 13 A_dcmax]</t>
  </si>
  <si>
    <t>GAF: RIAC 1000 [208 V_ac, 40 V_dc, 0,3 kW_dc, 8 A_dcmax]</t>
  </si>
  <si>
    <t>GAF: RIAC 1000 [240 V_ac, 40 V_dc, 0,3 kW_dc, 8 A_dcmax]</t>
  </si>
  <si>
    <t>GE Energy: GEPVb-2500-NA-240 [240 V_ac, 266 V_dc, 2,7 kW_dc, 10 A_dcmax]</t>
  </si>
  <si>
    <t>GE Energy: GEPVb-2800-NA-240/208-02 [208 V_ac, 266 V_dc, 2,9 kW_dc, 11 A_dcmax]</t>
  </si>
  <si>
    <t>GE Energy: GEPVb-2800-NA-240/208-02 [240 V_ac, 266 V_dc, 3 kW_dc, 11 A_dcmax]</t>
  </si>
  <si>
    <t>GE Energy: GEPVb-3000-NA-240 [240 V_ac, 266 V_dc, 3,2 kW_dc, 12 A_dcmax]</t>
  </si>
  <si>
    <t>GE Energy: GEPVb-3300-NA-208 [208 V_ac, 266 V_dc, 3,5 kW_dc, 13 A_dcmax]</t>
  </si>
  <si>
    <t>GE Energy: GEPVb-3300-NA-240 [240 V_ac, 266 V_dc, 3,5 kW_dc, 13 A_dcmax]</t>
  </si>
  <si>
    <t>GE Energy: GEPVb-3300-NA-240/208-02 [208 V_ac, 250 V_dc, 3,3 kW_dc, 13 A_dcmax]</t>
  </si>
  <si>
    <t>GE Energy: GEPVb-3300-NA-240/208-02 [240 V_ac, 250 V_dc, 3,5 kW_dc, 14 A_dcmax]</t>
  </si>
  <si>
    <t>GE Energy: GEPVb-3800-NA-240 [240 V_ac, 266 V_dc, 4 kW_dc, 15 A_dcmax]</t>
  </si>
  <si>
    <t>GE Energy: GEPVb-4000-NA-240/208-02 [208 V_ac, 300 V_dc, 4 kW_dc, 13 A_dcmax]</t>
  </si>
  <si>
    <t>GE Energy: GEPVb-4000-NA-240/208-02 [240 V_ac, 300 V_dc, 4,2 kW_dc, 14 A_dcmax]</t>
  </si>
  <si>
    <t>GE Energy: GEPVb-5000-NA-240/208-02 [208 V_ac, 300 V_dc, 4,8 kW_dc, 16 A_dcmax]</t>
  </si>
  <si>
    <t>GE Energy: GEPVb-5000-NA-240/208-02 [240 V_ac, 300 V_dc, 5,3 kW_dc, 18 A_dcmax]</t>
  </si>
  <si>
    <t>GE Energy: GEPVb-5000-NA-240-01 [240 V_ac, 300 V_dc, 5,3 kW_dc, 18 A_dcmax]</t>
  </si>
  <si>
    <t>GE Energy: GEPVe-1100-NA-120 [120 V_ac, 182 V_dc, 1,2 kW_dc, 7 A_dcmax]</t>
  </si>
  <si>
    <t>GE Energy: GEPVe-2000-NA-240 [240 V_ac, 199 V_dc, 2,2 kW_dc, 11 A_dcmax]</t>
  </si>
  <si>
    <t>GE Energy: GEPVe-2500-NA-240 [240 V_ac, 218 V_dc, 2,6 kW_dc, 12 A_dcmax]</t>
  </si>
  <si>
    <t>GE Energy: GEPVe-2800-NA-208 [208 V_ac, 230 V_dc, 3 kW_dc, 13 A_dcmax]</t>
  </si>
  <si>
    <t>GE Energy: GEPVe-3000-NA-240 [240 V_ac, 223 V_dc, 3,2 kW_dc, 14 A_dcmax]</t>
  </si>
  <si>
    <t>GE Energy: GEPVe-3500-NA-240 [240 V_ac, 263 V_dc, 3,6 kW_dc, 14 A_dcmax]</t>
  </si>
  <si>
    <t>GE Energy: GEPVe-4600-NA-208 [208 V_ac, 254 V_dc, 4,8 kW_dc, 19 A_dcmax]</t>
  </si>
  <si>
    <t>GE Energy: GEPVe-4800-NA-240 [240 V_ac, 263 V_dc, 5 kW_dc, 19 A_dcmax]</t>
  </si>
  <si>
    <t>GE Energy: GEPVe-5200-NA-240 [240 V_ac, 280 V_dc, 5,4 kW_dc, 19 A_dcmax]</t>
  </si>
  <si>
    <t>GE Renewable Energy: RIU-2500-U [550V V_ac, 975 V_dc, 2579,2 kW_dc, 2645 A_dcmax]</t>
  </si>
  <si>
    <t>Gefran: APV 1700-2M-TL-US [208 V_ac, 330 V_dc, 1,6 kW_dc, 5 A_dcmax]</t>
  </si>
  <si>
    <t>Gefran: APV 1700-2M-TL-US [240 V_ac, 330 V_dc, 1,7 kW_dc, 5 A_dcmax]</t>
  </si>
  <si>
    <t>Gefran: APV 1700-2M-TL-US [277 V_ac, 330 V_dc, 1,7 kW_dc, 5 A_dcmax]</t>
  </si>
  <si>
    <t>Gefran: APV 2300-2M-TL-US [208 V_ac, 360 V_dc, 1,9 kW_dc, 5 A_dcmax]</t>
  </si>
  <si>
    <t>Gefran: APV 2300-2M-TL-US [240 V_ac, 360 V_dc, 2,1 kW_dc, 6 A_dcmax]</t>
  </si>
  <si>
    <t>Gefran: APV 2300-2M-TL-US [277 V_ac, 360 V_dc, 2,1 kW_dc, 6 A_dcmax]</t>
  </si>
  <si>
    <t>Gefran: APV 3100-2M-TL-US [208 V_ac, 360 V_dc, 2,6 kW_dc, 7 A_dcmax]</t>
  </si>
  <si>
    <t>Gefran: APV 3100-2M-TL-US [240 V_ac, 360 V_dc, 2,9 kW_dc, 8 A_dcmax]</t>
  </si>
  <si>
    <t>Gefran: APV 3100-2M-TL-US [277 V_ac, 360 V_dc, 2,9 kW_dc, 8 A_dcmax]</t>
  </si>
  <si>
    <t>Gefran: APV 3800-2M-TL-US [208 V_ac, 375 V_dc, 3,7 kW_dc, 10 A_dcmax]</t>
  </si>
  <si>
    <t>Gefran: APV 3800-2M-TL-US [240 V_ac, 375 V_dc, 3,7 kW_dc, 10 A_dcmax]</t>
  </si>
  <si>
    <t>Gefran: APV 3800-2M-TL-US [277 V_ac, 375 V_dc, 3,7 kW_dc, 10 A_dcmax]</t>
  </si>
  <si>
    <t>Gefran: APV 4400-2M-TL-US [208 V_ac, 375 V_dc, 4,3 kW_dc, 12 A_dcmax]</t>
  </si>
  <si>
    <t>Gefran: APV 4400-2M-TL-US [240 V_ac, 375 V_dc, 4,3 kW_dc, 12 A_dcmax]</t>
  </si>
  <si>
    <t>Gefran: APV 4400-2M-TL-US [277 V_ac, 375 V_dc, 4,3 kW_dc, 12 A_dcmax]</t>
  </si>
  <si>
    <t>Gefran: APV 5200-2M-TL-US [208 V_ac, 375 V_dc, 4,8 kW_dc, 13 A_dcmax]</t>
  </si>
  <si>
    <t>Gefran: APV 5200-2M-TL-US [240 V_ac, 375 V_dc, 4,7 kW_dc, 13 A_dcmax]</t>
  </si>
  <si>
    <t>Gefran: APV 5200-2M-TL-US [277 V_ac, 375 V_dc, 4,7 kW_dc, 13 A_dcmax]</t>
  </si>
  <si>
    <t>Generac Power Systems: X11402 [208 V_ac, 400 V_dc, 11,5 kW_dc, 29 A_dcmax]</t>
  </si>
  <si>
    <t>Generac Power Systems: X11402 [208V V_ac, 400 V_dc, 11,5 kW_dc, 29 A_dcmax]</t>
  </si>
  <si>
    <t>Generac Power Systems: X7602 [240 V_ac, 400 V_dc, 7,8 kW_dc, 20 A_dcmax]</t>
  </si>
  <si>
    <t>Generac Power Systems: X7602 [240V V_ac, 400 V_dc, 7,8 kW_dc, 20 A_dcmax]</t>
  </si>
  <si>
    <t>Generac Power Systems: XVT076A03 [240 V_ac, 400 V_dc, 8,1 kW_dc, 20 A_dcmax]</t>
  </si>
  <si>
    <t>Generac Power Systems: XVT076A03 [240V V_ac, 400 V_dc, 8,1 kW_dc, 20 A_dcmax]</t>
  </si>
  <si>
    <t>Generac Power Systems: XVT114G03 [208 V_ac, 400 V_dc, 12,1 kW_dc, 30 A_dcmax]</t>
  </si>
  <si>
    <t>Generac Power Systems: XVT114G03 [208V V_ac, 400 V_dc, 12,1 kW_dc, 30 A_dcmax]</t>
  </si>
  <si>
    <t>General Electric: PVIA2000NA1240 [240 V_ac, 375 V_dc, 2,2 kW_dc, 6 A_dcmax]</t>
  </si>
  <si>
    <t>General Electric: PVIA3000NA1240 [240 V_ac, 375 V_dc, 3,3 kW_dc, 9 A_dcmax]</t>
  </si>
  <si>
    <t>General Electric: PVIA4000NA1240 [240 V_ac, 380 V_dc, 4,3 kW_dc, 11 A_dcmax]</t>
  </si>
  <si>
    <t>General Electric: PVIA5000NA1240 [240 V_ac, 380 V_dc, 5,5 kW_dc, 14 A_dcmax]</t>
  </si>
  <si>
    <t>Geoprotek Technology: GS-1000 [208 V_ac, 325 V_dc, 1,6 kW_dc, 5 A_dcmax]</t>
  </si>
  <si>
    <t>Geoprotek Technology: GS-1000 [240 V_ac, 325 V_dc, 1,6 kW_dc, 5 A_dcmax]</t>
  </si>
  <si>
    <t>Geoprotek Technology: GS-1500 [208 V_ac, 325 V_dc, 1,6 kW_dc, 5 A_dcmax]</t>
  </si>
  <si>
    <t>Geoprotek Technology: GS-1500 [240 V_ac, 325 V_dc, 1,6 kW_dc, 5 A_dcmax]</t>
  </si>
  <si>
    <t>Geoprotek Technology: GS-2000 [208 V_ac, 325 V_dc, 2,1 kW_dc, 7 A_dcmax]</t>
  </si>
  <si>
    <t>Geoprotek Technology: GS-2000 [240 V_ac, 325 V_dc, 2,2 kW_dc, 7 A_dcmax]</t>
  </si>
  <si>
    <t>Geoprotek Technology: GS-3000 [208 V_ac, 325 V_dc, 3,1 kW_dc, 10 A_dcmax]</t>
  </si>
  <si>
    <t>Geoprotek Technology: GS-3000 [240 V_ac, 325 V_dc, 3,1 kW_dc, 10 A_dcmax]</t>
  </si>
  <si>
    <t>Ginlong Technologies Co - Ltd :  Solis-90K-5G-US [480 V_ac, 720 V_dc, 91,6 kW_dc, 127 A_dcmax]</t>
  </si>
  <si>
    <t>Ginlong Technologies Co - Ltd : RHI-1P10K-HVES-5G [240 V_ac, 330 V_dc, 10,3 kW_dc, 31 A_dcmax]</t>
  </si>
  <si>
    <t>Ginlong Technologies Co - Ltd : RHI-1P10K-HVES-5G [240V V_ac, 330 V_dc, 10,3 kW_dc, 31 A_dcmax]</t>
  </si>
  <si>
    <t>Ginlong Technologies Co - Ltd : RHI-1P5K-HVES-5G [240 V_ac, 330 V_dc, 5,1 kW_dc, 16 A_dcmax]</t>
  </si>
  <si>
    <t>Ginlong Technologies Co - Ltd : RHI-1P5K-HVES-5G [240V V_ac, 330 V_dc, 5,1 kW_dc, 16 A_dcmax]</t>
  </si>
  <si>
    <t>Ginlong Technologies Co - Ltd : RHI-1P6K-HVES-5G [240 V_ac, 330 V_dc, 6,2 kW_dc, 19 A_dcmax]</t>
  </si>
  <si>
    <t>Ginlong Technologies Co - Ltd : RHI-1P6K-HVES-5G [240V V_ac, 330 V_dc, 6,2 kW_dc, 19 A_dcmax]</t>
  </si>
  <si>
    <t>Ginlong Technologies Co - Ltd : RHI-1P7.6K-HVES-5G [240 V_ac, 330 V_dc, 7,8 kW_dc, 24 A_dcmax]</t>
  </si>
  <si>
    <t>Ginlong Technologies Co - Ltd : RHI-1P7.6K-HVES-5G [240V V_ac, 330 V_dc, 7,8 kW_dc, 24 A_dcmax]</t>
  </si>
  <si>
    <t>Ginlong Technologies Co - Ltd : RHI-1P7K-HVES-5G [240 V_ac, 330 V_dc, 7,2 kW_dc, 22 A_dcmax]</t>
  </si>
  <si>
    <t>Ginlong Technologies Co - Ltd : RHI-1P7K-HVES-5G [240V V_ac, 330 V_dc, 7,2 kW_dc, 22 A_dcmax]</t>
  </si>
  <si>
    <t>Ginlong Technologies Co - Ltd : RHI-1P8K-HVES-5G [240 V_ac, 330 V_dc, 8,2 kW_dc, 25 A_dcmax]</t>
  </si>
  <si>
    <t>Ginlong Technologies Co - Ltd : RHI-1P8K-HVES-5G [240V V_ac, 330 V_dc, 8,2 kW_dc, 25 A_dcmax]</t>
  </si>
  <si>
    <t>Ginlong Technologies Co - Ltd : RHI-1P9K-HVES-5G [240 V_ac, 330 V_dc, 9,3 kW_dc, 28 A_dcmax]</t>
  </si>
  <si>
    <t>Ginlong Technologies Co - Ltd : RHI-1P9K-HVES-5G [240V V_ac, 330 V_dc, 9,3 kW_dc, 28 A_dcmax]</t>
  </si>
  <si>
    <t>Ginlong Technologies Co - Ltd : Solis-100K-5G-US [480 V_ac, 720 V_dc, 101,8 kW_dc, 141 A_dcmax]</t>
  </si>
  <si>
    <t>Ginlong Technologies Co - Ltd : Solis-100K-EHV-5G [600 V_ac, 950 V_dc, 101,4 kW_dc, 107 A_dcmax]</t>
  </si>
  <si>
    <t>Ginlong Technologies Co - Ltd : Solis-125K1-EHV-5G [600 V_ac, 1080 V_dc, 127,2 kW_dc, 118 A_dcmax]</t>
  </si>
  <si>
    <t>Ginlong Technologies Co - Ltd : Solis-125K-EHV-5G [600 V_ac, 950 V_dc, 126,7 kW_dc, 133 A_dcmax]</t>
  </si>
  <si>
    <t>Ginlong Technologies Co - Ltd : Solis-1P10K-4G-US [240 V_ac, 380 V_dc, 10,3 kW_dc, 27 A_dcmax]</t>
  </si>
  <si>
    <t>Ginlong Technologies Co - Ltd : Solis-1P2.5K-4G-US [240 V_ac, 330 V_dc, 2,6 kW_dc, 8 A_dcmax]</t>
  </si>
  <si>
    <t>Ginlong Technologies Co - Ltd : Solis-1P3.6K-4G-US [240 V_ac, 330 V_dc, 3,7 kW_dc, 11 A_dcmax]</t>
  </si>
  <si>
    <t>Ginlong Technologies Co - Ltd : Solis-1P3K-4G-US [240 V_ac, 330 V_dc, 3,1 kW_dc, 9 A_dcmax]</t>
  </si>
  <si>
    <t>Ginlong Technologies Co - Ltd : Solis-1P4.6K-4G-US [240 V_ac, 360 V_dc, 4,7 kW_dc, 13 A_dcmax]</t>
  </si>
  <si>
    <t>Ginlong Technologies Co - Ltd : Solis-1P4K-4G-US [240 V_ac, 330 V_dc, 4,1 kW_dc, 13 A_dcmax]</t>
  </si>
  <si>
    <t>Ginlong Technologies Co - Ltd : Solis-1P5K-4G-US [240 V_ac, 360 V_dc, 5,2 kW_dc, 14 A_dcmax]</t>
  </si>
  <si>
    <t>Ginlong Technologies Co - Ltd : Solis-1P6K2-4G-US [240 V_ac, 360 V_dc, 6,2 kW_dc, 17 A_dcmax]</t>
  </si>
  <si>
    <t>Ginlong Technologies Co - Ltd : Solis-1P6K-4G-US [240 V_ac, 380 V_dc, 6,2 kW_dc, 16 A_dcmax]</t>
  </si>
  <si>
    <t>Ginlong Technologies Co - Ltd : Solis-1P7.6K-4G-US [240 V_ac, 380 V_dc, 7,8 kW_dc, 21 A_dcmax]</t>
  </si>
  <si>
    <t>Ginlong Technologies Co - Ltd : Solis-1P7K-4G-US [240 V_ac, 380 V_dc, 7,2 kW_dc, 19 A_dcmax]</t>
  </si>
  <si>
    <t>Ginlong Technologies Co - Ltd : Solis-1P8K-4G-US [240 V_ac, 380 V_dc, 8,2 kW_dc, 22 A_dcmax]</t>
  </si>
  <si>
    <t>Ginlong Technologies Co - Ltd : Solis-1P9K-4G-US [240 V_ac, 380 V_dc, 9,2 kW_dc, 24 A_dcmax]</t>
  </si>
  <si>
    <t>Ginlong Technologies Co - Ltd : Solis-25K-US [480 V_ac, 650 V_dc, 25,6 kW_dc, 39 A_dcmax]</t>
  </si>
  <si>
    <t>Ginlong Technologies Co - Ltd : Solis-25K-US-LSW [480 V_ac, 470 V_dc, 25,4 kW_dc, 54 A_dcmax]</t>
  </si>
  <si>
    <t>Ginlong Technologies Co - Ltd : Solis-25K-US-SW [480 V_ac, 650 V_dc, 25,6 kW_dc, 39 A_dcmax]</t>
  </si>
  <si>
    <t>Ginlong Technologies Co - Ltd : Solis-30K-US [480 V_ac, 650 V_dc, 30,7 kW_dc, 47 A_dcmax]</t>
  </si>
  <si>
    <t>Ginlong Technologies Co - Ltd : Solis-30K-US-LSW [480 V_ac, 700 V_dc, 30,5 kW_dc, 44 A_dcmax]</t>
  </si>
  <si>
    <t>Ginlong Technologies Co - Ltd : Solis-30K-US-SW [480 V_ac, 650 V_dc, 30,7 kW_dc, 47 A_dcmax]</t>
  </si>
  <si>
    <t>Ginlong Technologies Co - Ltd : Solis-36K-US [480 V_ac, 650 V_dc, 36,7 kW_dc, 56 A_dcmax]</t>
  </si>
  <si>
    <t>Ginlong Technologies Co - Ltd : Solis-36K-US-F-SW [480 V_ac, 650 V_dc, 36,7 kW_dc, 56 A_dcmax]</t>
  </si>
  <si>
    <t>Ginlong Technologies Co - Ltd : Solis-36K-US-LSW [480 V_ac, 700 V_dc, 36,5 kW_dc, 52 A_dcmax]</t>
  </si>
  <si>
    <t>Ginlong Technologies Co - Ltd : Solis-36K-US-SW [480 V_ac, 650 V_dc, 36,7 kW_dc, 56 A_dcmax]</t>
  </si>
  <si>
    <t>Ginlong Technologies Co - Ltd : Solis-40K-US [480 V_ac, 650 V_dc, 40,8 kW_dc, 63 A_dcmax]</t>
  </si>
  <si>
    <t>Ginlong Technologies Co - Ltd : Solis-40K-US-F [480 V_ac, 650 V_dc, 40,8 kW_dc, 63 A_dcmax]</t>
  </si>
  <si>
    <t>Ginlong Technologies Co - Ltd : Solis-40K-US-F-SW [480 V_ac, 650 V_dc, 40,7 kW_dc, 63 A_dcmax]</t>
  </si>
  <si>
    <t>Ginlong Technologies Co - Ltd : Solis-40K-US-LSW [480 V_ac, 700 V_dc, 40,6 kW_dc, 58 A_dcmax]</t>
  </si>
  <si>
    <t>Ginlong Technologies Co - Ltd : Solis-40K-US-SW [480 V_ac, 650 V_dc, 40,7 kW_dc, 63 A_dcmax]</t>
  </si>
  <si>
    <t>Ginlong Technologies Co - Ltd : Solis-50K-US [480 V_ac, 650 V_dc, 50,8 kW_dc, 78 A_dcmax]</t>
  </si>
  <si>
    <t>Ginlong Technologies Co - Ltd : Solis-50K-US-F [480 V_ac, 650 V_dc, 50,8 kW_dc, 78 A_dcmax]</t>
  </si>
  <si>
    <t>Ginlong Technologies Co - Ltd : Solis-50K-US-F-LSW [480 V_ac, 720 V_dc, 50,8 kW_dc, 71 A_dcmax]</t>
  </si>
  <si>
    <t>Ginlong Technologies Co - Ltd : Solis-50K-US-F-SW [480 V_ac, 650 V_dc, 50,8 kW_dc, 78 A_dcmax]</t>
  </si>
  <si>
    <t>Ginlong Technologies Co - Ltd : Solis-50K-US-LSW [480 V_ac, 720 V_dc, 50,8 kW_dc, 71 A_dcmax]</t>
  </si>
  <si>
    <t>Ginlong Technologies Co - Ltd : Solis-50K-US-SW [480 V_ac, 650 V_dc, 50,8 kW_dc, 78 A_dcmax]</t>
  </si>
  <si>
    <t>Ginlong Technologies Co - Ltd : Solis-60K-US-F [480 V_ac, 650 V_dc, 61 kW_dc, 94 A_dcmax]</t>
  </si>
  <si>
    <t>Ginlong Technologies Co - Ltd : Solis-60K-US-F-LSW [480 V_ac, 720 V_dc, 61 kW_dc, 85 A_dcmax]</t>
  </si>
  <si>
    <t>Ginlong Technologies Co - Ltd : Solis-60K-US-F-SW [480 V_ac, 650 V_dc, 61 kW_dc, 94 A_dcmax]</t>
  </si>
  <si>
    <t>Ginlong Technologies Co - Ltd : Solis-66K-US-F [480 V_ac, 650 V_dc, 67,1 kW_dc, 103 A_dcmax]</t>
  </si>
  <si>
    <t>Ginlong Technologies Co - Ltd : Solis-66K-US-F-LSW [480 V_ac, 720 V_dc, 67,1 kW_dc, 93 A_dcmax]</t>
  </si>
  <si>
    <t>Ginlong Technologies Co - Ltd : Solis-66K-US-F-SW [480 V_ac, 650 V_dc, 67,1 kW_dc, 103 A_dcmax]</t>
  </si>
  <si>
    <t>Ginlong Technologies Co - Ltd : Solis-75K-5G-US [480 V_ac, 720 V_dc, 76,3 kW_dc, 106 A_dcmax]</t>
  </si>
  <si>
    <t>Ginlong Technologies Co - Ltd : Solis-80K-5G-US [480 V_ac, 720 V_dc, 81,4 kW_dc, 113 A_dcmax]</t>
  </si>
  <si>
    <t>Green Power Technologies: 1140WD3-HV560 [560 V_ac, 913 V_dc, 1187 kW_dc, 1300 A_dcmax]</t>
  </si>
  <si>
    <t>Green Power Technologies: 1170WD3-LV500 [500 V_ac, 793 V_dc, 1171 kW_dc, 1477 A_dcmax]</t>
  </si>
  <si>
    <t>Green Power Technologies: 1260WD3-HV620 [620 V_ac, 978 V_dc, 1237,6 kW_dc, 1265 A_dcmax]</t>
  </si>
  <si>
    <t>Green Power Technologies: 1400WD3-HV690 [690 V_ac, 1053 V_dc, 1384,1 kW_dc, 1314 A_dcmax]</t>
  </si>
  <si>
    <t>Green Power Technologies: 940WD3-LV400 [400 V_ac, 682 V_dc, 968,5 kW_dc, 1420 A_dcmax]</t>
  </si>
  <si>
    <t>Green Power Technologies: PV500U + MVT [395 V_dc, 523,4 kW_dc, 1325 A_dcmax]</t>
  </si>
  <si>
    <t>Green Power Technologies: PV500WD [503 V_dc, 626,8 kW_dc, 1246 A_dcmax]</t>
  </si>
  <si>
    <t>Green Power Technologies: PV630WD [578 V_dc, 781,4 kW_dc, 1352 A_dcmax]</t>
  </si>
  <si>
    <t>Green Power Technologies: PV750WD [646 V_dc, 925,2 kW_dc, 1432 A_dcmax]</t>
  </si>
  <si>
    <t>Green Power Technologies: PV900WD [736 V_dc, 1120 kW_dc, 1522 A_dcmax]</t>
  </si>
  <si>
    <t>GreenVolts: GV-SCP001 [480 V_ac, 810 V_dc, 16,6 kW_dc, 20 A_dcmax]</t>
  </si>
  <si>
    <t>GridPoint: Connect C36 [51 V_dc, 3,4 kW_dc, 66 A_dcmax]</t>
  </si>
  <si>
    <t>Hansol Technics: HSPV-A250 [30 V_dc, 0,3 kW_dc, 9 A_dcmax]</t>
  </si>
  <si>
    <t>Hanwha Q CELLS America Inc : Q.HOME+ AC-G1-7.6 [240V V_ac, 375 V_dc, 8,2 kW_dc, 22 A_dcmax]</t>
  </si>
  <si>
    <t>Hanwha Q CELLS America Inc : Q.HOME+ AC-G1-8.6 [240V V_ac, 397 V_dc, 9 kW_dc, 23 A_dcmax]</t>
  </si>
  <si>
    <t>Hanwha Q CELLS America Inc : Q.HOME+ HYB-G1-7.6 [240 V_ac, 402 V_dc, 8 kW_dc, 20 A_dcmax]</t>
  </si>
  <si>
    <t>Hanwha Q CELLS America Inc : Q.HOME+ HYB-G1-7.6 [240V V_ac, 402 V_dc, 8 kW_dc, 20 A_dcmax]</t>
  </si>
  <si>
    <t>Hanwha Q CELLS America Inc : Q.HOME+ HYB-G1-8.6 [240 V_ac, 379 V_dc, 9 kW_dc, 24 A_dcmax]</t>
  </si>
  <si>
    <t>Hanwha Q CELLS America Inc : Q.HOME+ HYB-G1-8.6 [240V V_ac, 379 V_dc, 9 kW_dc, 24 A_dcmax]</t>
  </si>
  <si>
    <t>Hanwha Q CELLS: Q.PEAK DUO BLK-G6+/AC 340 [240 V_ac, 36 V_dc, 0,3 kW_dc, 8 A_dcmax]</t>
  </si>
  <si>
    <t>Hanwha Q CELLS: Q.PEAK DUO BLK-G6+/AC 345 [240 V_ac, 36 V_dc, 0,3 kW_dc, 8 A_dcmax]</t>
  </si>
  <si>
    <t>Heart Transverter: HT2000 [30 V_dc, 2,3 kW_dc, 76 A_dcmax]</t>
  </si>
  <si>
    <t>Helios USA: 6TA [120 V_ac, 50 V_dc, 0,2 kW_dc, 4 A_dcmax]</t>
  </si>
  <si>
    <t>HiQ Solar: Mini3500-US [160 V_dc, 3,7 kW_dc, 23 A_dcmax]</t>
  </si>
  <si>
    <t>HiQ Solar: TS208-5k75 [208 V_ac, 380 V_dc, 5,9 kW_dc, 16 A_dcmax]</t>
  </si>
  <si>
    <t>HiQ Solar: TS480-8k [480 V_ac, 740 V_dc, 8,1 kW_dc, 11 A_dcmax]</t>
  </si>
  <si>
    <t>HiQ Solar: TSXL480-10k [480 V_ac, 750 V_dc, 10,2 kW_dc, 14 A_dcmax]</t>
  </si>
  <si>
    <t>HiSEL Power: HiSEL-K 1500 [208 V_ac, 300 V_dc, 1,6 kW_dc, 5 A_dcmax]</t>
  </si>
  <si>
    <t>HiSEL Power: HiSEL-K 1500 [240 V_ac, 300 V_dc, 1,6 kW_dc, 5 A_dcmax]</t>
  </si>
  <si>
    <t>HiSEL Power: HiSEL-K 2000 [208 V_ac, 350 V_dc, 2,1 kW_dc, 6 A_dcmax]</t>
  </si>
  <si>
    <t>HiSEL Power: HiSEL-K 2000 [240 V_ac, 380 V_dc, 2,1 kW_dc, 5 A_dcmax]</t>
  </si>
  <si>
    <t>HiSEL Power: HiSEL-K 3000 [208 V_ac, 350 V_dc, 2,9 kW_dc, 8 A_dcmax]</t>
  </si>
  <si>
    <t>HiSEL Power: HiSEL-K 3000 [240 V_ac, 380 V_dc, 2,9 kW_dc, 8 A_dcmax]</t>
  </si>
  <si>
    <t>HiSEL Power: HiSEL-K 4000 [208 V_ac, 350 V_dc, 4,1 kW_dc, 12 A_dcmax]</t>
  </si>
  <si>
    <t>HiSEL Power: HiSEL-K 4000 [240 V_ac, 380 V_dc, 4,1 kW_dc, 11 A_dcmax]</t>
  </si>
  <si>
    <t>HiSEL Power: HiSEL-K 5000 [208 V_ac, 350 V_dc, 4,8 kW_dc, 14 A_dcmax]</t>
  </si>
  <si>
    <t>HiSEL Power: HiSEL-K 5000 [240 V_ac, 380 V_dc, 4,7 kW_dc, 12 A_dcmax]</t>
  </si>
  <si>
    <t>Home Director: HD-SUN-INV1100-EVR [120 V_ac, 182 V_dc, 1,2 kW_dc, 7 A_dcmax]</t>
  </si>
  <si>
    <t>Home Director: HD-SUN-INV2000-EVR [240 V_ac, 199 V_dc, 2,2 kW_dc, 11 A_dcmax]</t>
  </si>
  <si>
    <t>Home Director: HD-SUN-INV2500 [240 V_ac, 218 V_dc, 2,6 kW_dc, 12 A_dcmax]</t>
  </si>
  <si>
    <t>Home Director: HD-SUN-INV3000 [240 V_ac, 223 V_dc, 3,2 kW_dc, 14 A_dcmax]</t>
  </si>
  <si>
    <t>Home Director: HD-SUN-INV3500 [240 V_ac, 263 V_dc, 3,6 kW_dc, 14 A_dcmax]</t>
  </si>
  <si>
    <t>Home Director: HD-SUN-INV4600 [208 V_ac, 254 V_dc, 4,8 kW_dc, 19 A_dcmax]</t>
  </si>
  <si>
    <t>Home Director: HD-SUN-INV4800 [240 V_ac, 263 V_dc, 5 kW_dc, 19 A_dcmax]</t>
  </si>
  <si>
    <t>Home Director: HD-SUN-INV5200 [240 V_ac, 280 V_dc, 5,4 kW_dc, 19 A_dcmax]</t>
  </si>
  <si>
    <t>Hoymiles Converter Technology Co - Ltd : HM-1000 [240 V_ac, 37 V_dc, 1,1 kW_dc, 29 A_dcmax]</t>
  </si>
  <si>
    <t>Hoymiles Converter Technology Co - Ltd : HM-1000T [240 V_ac, 37 V_dc, 1,1 kW_dc, 29 A_dcmax]</t>
  </si>
  <si>
    <t>Hoymiles Converter Technology Co - Ltd : HM-1200 [240 V_ac, 40 V_dc, 1,3 kW_dc, 32 A_dcmax]</t>
  </si>
  <si>
    <t>Hoymiles Converter Technology Co - Ltd : HM-1200N [240 V_ac, 40 V_dc, 1,3 kW_dc, 32 A_dcmax]</t>
  </si>
  <si>
    <t>Hoymiles Converter Technology Co - Ltd : HM-1200NT [240 V_ac, 40 V_dc, 1,3 kW_dc, 32 A_dcmax]</t>
  </si>
  <si>
    <t>Hoymiles Converter Technology Co - Ltd : HM-1200T [240 V_ac, 40 V_dc, 1,3 kW_dc, 32 A_dcmax]</t>
  </si>
  <si>
    <t>Hoymiles Converter Technology Co - Ltd : HM-1500 [240 V_ac, 42 V_dc, 1,6 kW_dc, 38 A_dcmax]</t>
  </si>
  <si>
    <t>Hoymiles Converter Technology Co - Ltd : HM-1500N [240 V_ac, 42 V_dc, 1,5 kW_dc, 36 A_dcmax]</t>
  </si>
  <si>
    <t>Hoymiles Converter Technology Co - Ltd : HM-1500NT [240 V_ac, 42 V_dc, 1,5 kW_dc, 36 A_dcmax]</t>
  </si>
  <si>
    <t>Hoymiles Converter Technology Co - Ltd : HM-1500T [240 V_ac, 42 V_dc, 1,6 kW_dc, 38 A_dcmax]</t>
  </si>
  <si>
    <t>Hoymiles Converter Technology Co - Ltd : HM-300N [240 V_ac, 40 V_dc, 0,3 kW_dc, 8 A_dcmax]</t>
  </si>
  <si>
    <t>Hoymiles Converter Technology Co - Ltd : HM-300NA [240 V_ac, 40 V_dc, 0,3 kW_dc, 8 A_dcmax]</t>
  </si>
  <si>
    <t>Hoymiles Converter Technology Co - Ltd : HM-300NT [240 V_ac, 40 V_dc, 0,3 kW_dc, 8 A_dcmax]</t>
  </si>
  <si>
    <t>Hoymiles Converter Technology Co - Ltd : HM-350N [240 V_ac, 40 V_dc, 0,4 kW_dc, 9 A_dcmax]</t>
  </si>
  <si>
    <t>Hoymiles Converter Technology Co - Ltd : HM-350NA [240 V_ac, 40 V_dc, 0,4 kW_dc, 9 A_dcmax]</t>
  </si>
  <si>
    <t>Hoymiles Converter Technology Co - Ltd : HM-350NT [240 V_ac, 40 V_dc, 0,4 kW_dc, 9 A_dcmax]</t>
  </si>
  <si>
    <t>Hoymiles Converter Technology Co - Ltd : HM-400N [240 V_ac, 42 V_dc, 0,4 kW_dc, 9 A_dcmax]</t>
  </si>
  <si>
    <t>Hoymiles Converter Technology Co - Ltd : HM-400NA [240 V_ac, 42 V_dc, 0,4 kW_dc, 9 A_dcmax]</t>
  </si>
  <si>
    <t>Hoymiles Converter Technology Co - Ltd : HM-400NT [240 V_ac, 42 V_dc, 0,4 kW_dc, 9 A_dcmax]</t>
  </si>
  <si>
    <t>Hoymiles Converter Technology Co - Ltd : HM-600N [240 V_ac, 37 V_dc, 0,6 kW_dc, 17 A_dcmax]</t>
  </si>
  <si>
    <t>Hoymiles Converter Technology Co - Ltd : HM-600NT [240 V_ac, 37 V_dc, 0,6 kW_dc, 17 A_dcmax]</t>
  </si>
  <si>
    <t>Hoymiles Converter Technology Co - Ltd : HM-700N [240 V_ac, 42 V_dc, 0,7 kW_dc, 17 A_dcmax]</t>
  </si>
  <si>
    <t>Hoymiles Converter Technology Co - Ltd : HM-700NT [240 V_ac, 42 V_dc, 0,7 kW_dc, 17 A_dcmax]</t>
  </si>
  <si>
    <t>Hoymiles Converter Technology Co - Ltd : HM-800N [240 V_ac, 42 V_dc, 0,8 kW_dc, 19 A_dcmax]</t>
  </si>
  <si>
    <t>Hoymiles Converter Technology Co - Ltd : HM-800NT [240 V_ac, 42 V_dc, 0,8 kW_dc, 19 A_dcmax]</t>
  </si>
  <si>
    <t>Hoymiles Converter Technology Co - Ltd : MI-1000 [240 V_ac, 37 V_dc, 1,1 kW_dc, 29 A_dcmax]</t>
  </si>
  <si>
    <t>Hoymiles Converter Technology Co - Ltd : MI-1000T [240 V_ac, 37 V_dc, 1,1 kW_dc, 29 A_dcmax]</t>
  </si>
  <si>
    <t>Hoymiles Converter Technology Co - Ltd : MI-1200 [240 V_ac, 40 V_dc, 1,3 kW_dc, 32 A_dcmax]</t>
  </si>
  <si>
    <t>Hoymiles Converter Technology Co - Ltd : MI-1200T [240 V_ac, 40 V_dc, 1,3 kW_dc, 32 A_dcmax]</t>
  </si>
  <si>
    <t>Hoymiles Converter Technology Co - Ltd : MI-1500 [240 V_ac, 42 V_dc, 1,6 kW_dc, 38 A_dcmax]</t>
  </si>
  <si>
    <t>Hoymiles Converter Technology Co - Ltd : MI-1500T [240 V_ac, 42 V_dc, 1,6 kW_dc, 38 A_dcmax]</t>
  </si>
  <si>
    <t>Hoymiles Converter Technology Co - Ltd : THM-1500 [240 V_ac, 42 V_dc, 1,6 kW_dc, 38 A_dcmax]</t>
  </si>
  <si>
    <t>Hoymiles Converter Technology: MI-250 [240 V_ac, 37 V_dc, 0,3 kW_dc, 7 A_dcmax]</t>
  </si>
  <si>
    <t>Huawei Technologies Co - Ltd : SUN2000-100KTL-USH0 [800 V_ac, 1120 V_dc, 101,4 kW_dc, 91 A_dcmax]</t>
  </si>
  <si>
    <t>Huawei Technologies Co - Ltd : SUN2000-10KTL-USL0 [240 V_ac, 395 V_dc, 10,1 kW_dc, 26 A_dcmax]</t>
  </si>
  <si>
    <t>Huawei Technologies Co - Ltd : SUN2000-11.4KTL-USL0 [240 V_ac, 395 V_dc, 11,5 kW_dc, 29 A_dcmax]</t>
  </si>
  <si>
    <t>Huawei Technologies Co - Ltd : SUN2000-22KTL-US [730 V_dc, 22,6 kW_dc, 31 A_dcmax]</t>
  </si>
  <si>
    <t>Huawei Technologies Co - Ltd : SUN2000-25KTL-US [480 V_ac, 730 V_dc, 25,4 kW_dc, 35 A_dcmax]</t>
  </si>
  <si>
    <t>Huawei Technologies Co - Ltd : SUN2000-25KTL-US [730 V_dc, 25,4 kW_dc, 35 A_dcmax]</t>
  </si>
  <si>
    <t>Huawei Technologies Co - Ltd : SUN2000-3.8KTL-USL0 [240 V_ac, 395 V_dc, 3,8 kW_dc, 10 A_dcmax]</t>
  </si>
  <si>
    <t>Huawei Technologies Co - Ltd : SUN2000-30KTL-US [480 V_ac, 730 V_dc, 30,6 kW_dc, 42 A_dcmax]</t>
  </si>
  <si>
    <t>Huawei Technologies Co - Ltd : SUN2000-30KTL-US [730 V_dc, 30,6 kW_dc, 42 A_dcmax]</t>
  </si>
  <si>
    <t>Huawei Technologies Co - Ltd : SUN2000-33KTL-US [480 V_ac, 720 V_dc, 33,5 kW_dc, 47 A_dcmax]</t>
  </si>
  <si>
    <t>Huawei Technologies Co - Ltd : SUN2000-33KTL-US [720 V_dc, 33,5 kW_dc, 47 A_dcmax]</t>
  </si>
  <si>
    <t>Huawei Technologies Co - Ltd : SUN2000-36KTL-US [480 V_ac, 720 V_dc, 36,6 kW_dc, 51 A_dcmax]</t>
  </si>
  <si>
    <t>Huawei Technologies Co - Ltd : SUN2000-36KTL-US [720 V_dc, 36,6 kW_dc, 51 A_dcmax]</t>
  </si>
  <si>
    <t>Huawei Technologies Co - Ltd : SUN2000-40KTL-US [480 V_ac, 720 V_dc, 40,6 kW_dc, 56 A_dcmax]</t>
  </si>
  <si>
    <t>Huawei Technologies Co - Ltd : SUN2000-40KTL-US [720 V_dc, 40,6 kW_dc, 56 A_dcmax]</t>
  </si>
  <si>
    <t>Huawei Technologies Co - Ltd : SUN2000-5KTL-USL0 [240 V_ac, 395 V_dc, 5,1 kW_dc, 13 A_dcmax]</t>
  </si>
  <si>
    <t>Huawei Technologies Co - Ltd : SUN2000-7.6KTL-USL0 [240 V_ac, 395 V_dc, 7,7 kW_dc, 19 A_dcmax]</t>
  </si>
  <si>
    <t>Huawei Technologies Co - Ltd : SUN2000-9KTL-USL0 [240 V_ac, 395 V_dc, 9,1 kW_dc, 23 A_dcmax]</t>
  </si>
  <si>
    <t>HYOSUNG: HS-P1000GLO-U [665 V_dc, 1010,8 kW_dc, 1520 A_dcmax]</t>
  </si>
  <si>
    <t>Ideal Power Inc: 30C [480 V_ac, 700 V_dc, 31,5 kW_dc, 45 A_dcmax]</t>
  </si>
  <si>
    <t>Ideal Power Inc: 30C3 [480 V_ac, 700 V_dc, 31,5 kW_dc, 45 A_dcmax]</t>
  </si>
  <si>
    <t>Ideal Power Inc: 30PV [700 V_dc, 31,5 kW_dc, 45 A_dcmax]</t>
  </si>
  <si>
    <t>Ideal Power Inc: 30PV+S [480 V_ac, 700 V_dc, 31,5 kW_dc, 45 A_dcmax]</t>
  </si>
  <si>
    <t>Ideal Power Inc: 30PVF [700 V_dc, 31,5 kW_dc, 45 A_dcmax]</t>
  </si>
  <si>
    <t>Ideal Power Inc: 30PVF+S [480 V_ac, 700 V_dc, 31,5 kW_dc, 45 A_dcmax]</t>
  </si>
  <si>
    <t>Ideal Power Inc: IPV-30 kW-480 [480 V_ac, 800 V_dc, 31,2 kW_dc, 39 A_dcmax]</t>
  </si>
  <si>
    <t>i-Energy: GT260 [240 V_ac, 40 V_dc, 0,2 kW_dc, 6 A_dcmax]</t>
  </si>
  <si>
    <t>INGETEAM POWER TECHNOLOGY S A : INGECON SUN 1000TL U B360 [360 V_ac, 632 V_dc, 1029,5 kW_dc, 1629 A_dcmax]</t>
  </si>
  <si>
    <t>INGETEAM POWER TECHNOLOGY S A : INGECON SUN 1000TL U B360 [360V V_ac, 632 V_dc, 1029,5 kW_dc, 1629 A_dcmax]</t>
  </si>
  <si>
    <t>INGETEAM POWER TECHNOLOGY S A : Ingecon Sun 1000TL U B360 Indoor [360 V_ac, 632 V_dc, 1029,5 kW_dc, 1629 A_dcmax]</t>
  </si>
  <si>
    <t>INGETEAM POWER TECHNOLOGY S A : Ingecon Sun 1000TL U B360 Outdoor [360 V_ac, 632 V_dc, 1029,5 kW_dc, 1629 A_dcmax]</t>
  </si>
  <si>
    <t>INGETEAM POWER TECHNOLOGY S A : Ingecon Sun 100U [208 V_ac, 350 V_dc, 106,6 kW_dc, 305 A_dcmax]</t>
  </si>
  <si>
    <t>INGETEAM POWER TECHNOLOGY S A : Ingecon Sun 100U [240 V_ac, 350 V_dc, 106,5 kW_dc, 304 A_dcmax]</t>
  </si>
  <si>
    <t>INGETEAM POWER TECHNOLOGY S A : Ingecon Sun 100UP [208 V_ac, 350 V_dc, 105,7 kW_dc, 302 A_dcmax]</t>
  </si>
  <si>
    <t>INGETEAM POWER TECHNOLOGY S A : Ingecon Sun 100UP [480 V_ac, 350 V_dc, 105,5 kW_dc, 302 A_dcmax]</t>
  </si>
  <si>
    <t>INGETEAM POWER TECHNOLOGY S A : INGECON SUN 10TL U [277 V_ac, 400 V_dc, 10,3 kW_dc, 26 A_dcmax]</t>
  </si>
  <si>
    <t>INGETEAM POWER TECHNOLOGY S A : INGECON SUN 1110TL U B400 [400 V_ac, 660 V_dc, 1140,2 kW_dc, 1728 A_dcmax]</t>
  </si>
  <si>
    <t>INGETEAM POWER TECHNOLOGY S A : INGECON SUN 1110TL U B400 [400V V_ac, 660 V_dc, 1140,2 kW_dc, 1728 A_dcmax]</t>
  </si>
  <si>
    <t>INGETEAM POWER TECHNOLOGY S A : Ingecon Sun 1110TL U B400 Indoor [400 V_ac, 660 V_dc, 1140,2 kW_dc, 1728 A_dcmax]</t>
  </si>
  <si>
    <t>INGETEAM POWER TECHNOLOGY S A : Ingecon Sun 1110TL U B400 Outdoor [400 V_ac, 660 V_dc, 1140,2 kW_dc, 1728 A_dcmax]</t>
  </si>
  <si>
    <t>INGETEAM POWER TECHNOLOGY S A : INGECON SUN 1140TL U B410 [410 V_ac, 668 V_dc, 1055,8 kW_dc, 1580 A_dcmax]</t>
  </si>
  <si>
    <t>INGETEAM POWER TECHNOLOGY S A : INGECON SUN 1140TL U B410 [410V V_ac, 668 V_dc, 1055,8 kW_dc, 1580 A_dcmax]</t>
  </si>
  <si>
    <t>INGETEAM POWER TECHNOLOGY S A : INGECON SUN 1165TL U B420 [420 V_ac, 675 V_dc, 1195,1 kW_dc, 1770 A_dcmax]</t>
  </si>
  <si>
    <t>INGETEAM POWER TECHNOLOGY S A : INGECON SUN 1165TL U B420 [420V V_ac, 675 V_dc, 1195,1 kW_dc, 1770 A_dcmax]</t>
  </si>
  <si>
    <t>INGETEAM POWER TECHNOLOGY S A : Ingecon Sun 1165TL U B420 Indoor [420 V_ac, 675 V_dc, 1195,1 kW_dc, 1770 A_dcmax]</t>
  </si>
  <si>
    <t>INGETEAM POWER TECHNOLOGY S A : Ingecon Sun 1165TL U B420 Outdoor [420 V_ac, 675 V_dc, 1195,1 kW_dc, 1770 A_dcmax]</t>
  </si>
  <si>
    <t>INGETEAM POWER TECHNOLOGY S A : Ingecon Sun 1170TL U B450 Indoor [450 V_ac, 874 V_dc, 1204,8 kW_dc, 1379 A_dcmax]</t>
  </si>
  <si>
    <t>INGETEAM POWER TECHNOLOGY S A : Ingecon Sun 1170TL U B450 Outdoor [450 V_ac, 874 V_dc, 1204,8 kW_dc, 1379 A_dcmax]</t>
  </si>
  <si>
    <t>INGETEAM POWER TECHNOLOGY S A : INGECON SUN 1190TL U B430 [430 V_ac, 682 V_dc, 1076,4 kW_dc, 1578 A_dcmax]</t>
  </si>
  <si>
    <t>INGETEAM POWER TECHNOLOGY S A : INGECON SUN 1190TL U B430 [430V V_ac, 682 V_dc, 1076,4 kW_dc, 1578 A_dcmax]</t>
  </si>
  <si>
    <t>INGETEAM POWER TECHNOLOGY S A : INGECON SUN 1220TL U B440 [440 V_ac, 689 V_dc, 1128,1 kW_dc, 1637 A_dcmax]</t>
  </si>
  <si>
    <t>INGETEAM POWER TECHNOLOGY S A : INGECON SUN 1220TL U B440 [440V V_ac, 689 V_dc, 1128,1 kW_dc, 1637 A_dcmax]</t>
  </si>
  <si>
    <t>INGETEAM POWER TECHNOLOGY S A : INGECON SUN 1245TL U B480 [480 V_ac, 949 V_dc, 1076,3 kW_dc, 1134 A_dcmax]</t>
  </si>
  <si>
    <t>INGETEAM POWER TECHNOLOGY S A : INGECON SUN 1245TL U B480 [480V V_ac, 949 V_dc, 1076,3 kW_dc, 1134 A_dcmax]</t>
  </si>
  <si>
    <t>INGETEAM POWER TECHNOLOGY S A : INGECON SUN 125 TL U 208 Outdoor [208 V_ac, 550 V_dc, 130,4 kW_dc, 237 A_dcmax]</t>
  </si>
  <si>
    <t>INGETEAM POWER TECHNOLOGY S A : INGECON SUN 125 U 208 Outdoor [208 V_ac, 550 V_dc, 130 kW_dc, 236 A_dcmax]</t>
  </si>
  <si>
    <t>INGETEAM POWER TECHNOLOGY S A : INGECON SUN 125 U 480 Outdoor [480 V_ac, 550 V_dc, 129,7 kW_dc, 236 A_dcmax]</t>
  </si>
  <si>
    <t>INGETEAM POWER TECHNOLOGY S A : INGECON SUN 1250TL U B450 [450 V_ac, 696 V_dc, 1142,8 kW_dc, 1642 A_dcmax]</t>
  </si>
  <si>
    <t>INGETEAM POWER TECHNOLOGY S A : INGECON SUN 1250TL U B450 [450V V_ac, 696 V_dc, 1142,8 kW_dc, 1642 A_dcmax]</t>
  </si>
  <si>
    <t>INGETEAM POWER TECHNOLOGY S A : INGECON SUN 1275TL U B460 [460 V_ac, 703 V_dc, 1156,5 kW_dc, 1645 A_dcmax]</t>
  </si>
  <si>
    <t>INGETEAM POWER TECHNOLOGY S A : INGECON SUN 1275TL U B460 [460V V_ac, 703 V_dc, 1156,5 kW_dc, 1645 A_dcmax]</t>
  </si>
  <si>
    <t>INGETEAM POWER TECHNOLOGY S A : Ingecon Sun 1400TL U B540 Indoor [450 V_ac, 936 V_dc, 1438,1 kW_dc, 1536 A_dcmax]</t>
  </si>
  <si>
    <t>INGETEAM POWER TECHNOLOGY S A : Ingecon Sun 1400TL U B540 Outdoor [450 V_ac, 936 V_dc, 1438,1 kW_dc, 1536 A_dcmax]</t>
  </si>
  <si>
    <t>INGETEAM POWER TECHNOLOGY S A : Ingecon Sun 1500TL U B578 Indoor [450 V_ac, 963 V_dc, 1539,9 kW_dc, 1599 A_dcmax]</t>
  </si>
  <si>
    <t>INGETEAM POWER TECHNOLOGY S A : Ingecon Sun 1500TL U B578 Outdoor [450 V_ac, 963 V_dc, 1539,9 kW_dc, 1599 A_dcmax]</t>
  </si>
  <si>
    <t>INGETEAM POWER TECHNOLOGY S A : Ingecon Sun 1560TL U B600 Indoor [450 V_ac, 978 V_dc, 1600,7 kW_dc, 1637 A_dcmax]</t>
  </si>
  <si>
    <t>INGETEAM POWER TECHNOLOGY S A : Ingecon Sun 1560TL U B600 Outdoor [450 V_ac, 978 V_dc, 1600,7 kW_dc, 1637 A_dcmax]</t>
  </si>
  <si>
    <t>INGETEAM POWER TECHNOLOGY S A : Ingecon Sun 15U [208 V_ac, 350 V_dc, 15,8 kW_dc, 45 A_dcmax]</t>
  </si>
  <si>
    <t>INGETEAM POWER TECHNOLOGY S A : Ingecon Sun 15U [480 V_ac, 350 V_dc, 15,8 kW_dc, 45 A_dcmax]</t>
  </si>
  <si>
    <t>INGETEAM POWER TECHNOLOGY S A : Ingecon Sun 1600TL U B615 Indoor [450 V_ac, 988 V_dc, 1641,6 kW_dc, 1661 A_dcmax]</t>
  </si>
  <si>
    <t>INGETEAM POWER TECHNOLOGY S A : Ingecon Sun 1600TL U B615 Outdoor [450 V_ac, 988 V_dc, 1641,6 kW_dc, 1661 A_dcmax]</t>
  </si>
  <si>
    <t>INGETEAM POWER TECHNOLOGY S A : Ingecon Sun 1640TL U B630 Indoor [450 V_ac, 1000 V_dc, 1682 kW_dc, 1682 A_dcmax]</t>
  </si>
  <si>
    <t>INGETEAM POWER TECHNOLOGY S A : Ingecon Sun 1640TL U B630 Outdoor [450 V_ac, 1000 V_dc, 1682 kW_dc, 1682 A_dcmax]</t>
  </si>
  <si>
    <t>INGETEAM POWER TECHNOLOGY S A : INGECON SUN 165 TL U 275 Outdoor [275 V_ac, 605 V_dc, 171,1 kW_dc, 283 A_dcmax]</t>
  </si>
  <si>
    <t>INGETEAM POWER TECHNOLOGY S A : INGECON SUN 1665TL U B640 [640 V_ac, 1060 V_dc, 1406,7 kW_dc, 1327 A_dcmax]</t>
  </si>
  <si>
    <t>INGETEAM POWER TECHNOLOGY S A : INGECON SUN 1665TL U B640 [640V V_ac, 1060 V_dc, 1406,7 kW_dc, 1327 A_dcmax]</t>
  </si>
  <si>
    <t>INGETEAM POWER TECHNOLOGY S A : INGECON SUN 1690TL U B650 [650 V_ac, 1067 V_dc, 1414,4 kW_dc, 1326 A_dcmax]</t>
  </si>
  <si>
    <t>INGETEAM POWER TECHNOLOGY S A : INGECON SUN 1690TL U B650 [650V V_ac, 1067 V_dc, 1414,4 kW_dc, 1326 A_dcmax]</t>
  </si>
  <si>
    <t>INGETEAM POWER TECHNOLOGY S A : INGECON SUN 1715TL U B660 [660 V_ac, 1074 V_dc, 1430,3 kW_dc, 1332 A_dcmax]</t>
  </si>
  <si>
    <t>INGETEAM POWER TECHNOLOGY S A : INGECON SUN 1715TL U B660 [660V V_ac, 1074 V_dc, 1430,3 kW_dc, 1332 A_dcmax]</t>
  </si>
  <si>
    <t>INGETEAM POWER TECHNOLOGY S A : INGECON SUN 1740TL U B670 [670 V_ac, 1081 V_dc, 1308,5 kW_dc, 1210 A_dcmax]</t>
  </si>
  <si>
    <t>INGETEAM POWER TECHNOLOGY S A : INGECON SUN 1740TL U B670 [670V V_ac, 1081 V_dc, 1308,5 kW_dc, 1210 A_dcmax]</t>
  </si>
  <si>
    <t>INGETEAM POWER TECHNOLOGY S A : Ingecon Sun 18 TL U M [480 V_ac, 700 V_dc, 18,3 kW_dc, 26 A_dcmax]</t>
  </si>
  <si>
    <t>INGETEAM POWER TECHNOLOGY S A : INGECON SUN 1800TL U B690 [690 V_ac, 1081 V_dc, 1336,2 kW_dc, 1236 A_dcmax]</t>
  </si>
  <si>
    <t>INGETEAM POWER TECHNOLOGY S A : INGECON SUN 1800TL U B690 [690V V_ac, 1081 V_dc, 1336,2 kW_dc, 1236 A_dcmax]</t>
  </si>
  <si>
    <t>INGETEAM POWER TECHNOLOGY S A : Ingecon Sun 2.8 HF U 208 Vac [208 V_ac, 371 V_dc, 2,9 kW_dc, 8 A_dcmax]</t>
  </si>
  <si>
    <t>INGETEAM POWER TECHNOLOGY S A : Ingecon Sun 2.8 HF U 240 Vac [240 V_ac, 371 V_dc, 2,9 kW_dc, 8 A_dcmax]</t>
  </si>
  <si>
    <t>INGETEAM POWER TECHNOLOGY S A : Ingecon Sun 2.8 HF U 277Vac [277 V_ac, 371 V_dc, 2,9 kW_dc, 8 A_dcmax]</t>
  </si>
  <si>
    <t>INGETEAM POWER TECHNOLOGY S A : Ingecon Sun 2.8 TL U M 208 Vac [208 V_ac, 600 V_dc, 2,9 kW_dc, 5 A_dcmax]</t>
  </si>
  <si>
    <t>INGETEAM POWER TECHNOLOGY S A : Ingecon Sun 2.8 TL U M 240 Vac [240 V_ac, 600 V_dc, 2,9 kW_dc, 5 A_dcmax]</t>
  </si>
  <si>
    <t>INGETEAM POWER TECHNOLOGY S A : INGECON SUN 200 TL U 330 Outdoor [330 V_ac, 650 V_dc, 206,3 kW_dc, 317 A_dcmax]</t>
  </si>
  <si>
    <t>INGETEAM POWER TECHNOLOGY S A : INGECON SUN 220 TL U 360 Outdoor [360 V_ac, 675 V_dc, 226,9 kW_dc, 336 A_dcmax]</t>
  </si>
  <si>
    <t>INGETEAM POWER TECHNOLOGY S A : Ingecon Sun 24 TL U M [480 V_ac, 700 V_dc, 24,5 kW_dc, 35 A_dcmax]</t>
  </si>
  <si>
    <t>INGETEAM POWER TECHNOLOGY S A : Ingecon Sun 25U [208 V_ac, 350 V_dc, 26,2 kW_dc, 75 A_dcmax]</t>
  </si>
  <si>
    <t>INGETEAM POWER TECHNOLOGY S A : Ingecon Sun 25U [480 V_ac, 350 V_dc, 26,2 kW_dc, 75 A_dcmax]</t>
  </si>
  <si>
    <t>INGETEAM POWER TECHNOLOGY S A : Ingecon Sun 3.3 HF U 208 Vac [208 V_ac, 371 V_dc, 3,5 kW_dc, 9 A_dcmax]</t>
  </si>
  <si>
    <t>INGETEAM POWER TECHNOLOGY S A : Ingecon Sun 3.3 HF U 240 Vac [240 V_ac, 427 V_dc, 3,4 kW_dc, 8 A_dcmax]</t>
  </si>
  <si>
    <t>INGETEAM POWER TECHNOLOGY S A : Ingecon Sun 3.3 HF U 277Vac [277 V_ac, 482 V_dc, 3,4 kW_dc, 7 A_dcmax]</t>
  </si>
  <si>
    <t>INGETEAM POWER TECHNOLOGY S A : Ingecon Sun 3.3 TL U M 208 Vac [208 V_ac, 600 V_dc, 3,4 kW_dc, 6 A_dcmax]</t>
  </si>
  <si>
    <t>INGETEAM POWER TECHNOLOGY S A : Ingecon Sun 3.3 TL U M 240 Vac [240 V_ac, 690 V_dc, 3,4 kW_dc, 5 A_dcmax]</t>
  </si>
  <si>
    <t>INGETEAM POWER TECHNOLOGY S A : INGECON SUN 3.6TL U 208V [208 V_ac, 300 V_dc, 3,7 kW_dc, 12 A_dcmax]</t>
  </si>
  <si>
    <t>INGETEAM POWER TECHNOLOGY S A : INGECON SUN 3.6TL U 240V [240 V_ac, 380 V_dc, 3,7 kW_dc, 10 A_dcmax]</t>
  </si>
  <si>
    <t>INGETEAM POWER TECHNOLOGY S A : INGECON SUN 3.6TL U 277 [277 V_ac, 380 V_dc, 3,7 kW_dc, 10 A_dcmax]</t>
  </si>
  <si>
    <t>INGETEAM POWER TECHNOLOGY S A : INGECON SUN 375TL X208 Indoor [208 V_ac, 550 V_dc, 392 kW_dc, 713 A_dcmax]</t>
  </si>
  <si>
    <t>INGETEAM POWER TECHNOLOGY S A : INGECON SUN 375TL X208 Outdoor [208 V_ac, 550 V_dc, 392 kW_dc, 713 A_dcmax]</t>
  </si>
  <si>
    <t>INGETEAM POWER TECHNOLOGY S A : Ingecon Sun 40TL U M [480 V_ac, 700 V_dc, 41 kW_dc, 59 A_dcmax]</t>
  </si>
  <si>
    <t>INGETEAM POWER TECHNOLOGY S A : Ingecon Sun 5 HF U 208 Vac [208 V_ac, 376 V_dc, 5,3 kW_dc, 14 A_dcmax]</t>
  </si>
  <si>
    <t>INGETEAM POWER TECHNOLOGY S A : Ingecon Sun 5 HF U 240 Vac [240 V_ac, 427 V_dc, 5,2 kW_dc, 12 A_dcmax]</t>
  </si>
  <si>
    <t>INGETEAM POWER TECHNOLOGY S A : Ingecon Sun 5 HF U 277Vac [277 V_ac, 482 V_dc, 5,2 kW_dc, 11 A_dcmax]</t>
  </si>
  <si>
    <t>INGETEAM POWER TECHNOLOGY S A : Ingecon Sun 5 TL U M 208 Vac [208 V_ac, 600 V_dc, 5,1 kW_dc, 9 A_dcmax]</t>
  </si>
  <si>
    <t>INGETEAM POWER TECHNOLOGY S A : Ingecon Sun 5 TL U M 240 Vac [240 V_ac, 690 V_dc, 5,1 kW_dc, 7 A_dcmax]</t>
  </si>
  <si>
    <t>INGETEAM POWER TECHNOLOGY S A : INGECON SUN 500T U X480 Indoor [208 V_ac, 550 V_dc, 522,8 kW_dc, 950 A_dcmax]</t>
  </si>
  <si>
    <t>INGETEAM POWER TECHNOLOGY S A : INGECON SUN 500T U X480 Outdoor [208 V_ac, 550 V_dc, 522,8 kW_dc, 950 A_dcmax]</t>
  </si>
  <si>
    <t>INGETEAM POWER TECHNOLOGY S A : INGECON SUN 500TL U X208 Indoor [208 V_ac, 550 V_dc, 521,8 kW_dc, 949 A_dcmax]</t>
  </si>
  <si>
    <t>INGETEAM POWER TECHNOLOGY S A : INGECON SUN 500TL U X208 Outdoor [208 V_ac, 550 V_dc, 521,8 kW_dc, 949 A_dcmax]</t>
  </si>
  <si>
    <t>INGETEAM POWER TECHNOLOGY S A : INGECON SUN 500TL U X275 Indoor [275 V_ac, 605 V_dc, 518,4 kW_dc, 857 A_dcmax]</t>
  </si>
  <si>
    <t>INGETEAM POWER TECHNOLOGY S A : Ingecon Sun 5TL U [208 V_ac, 300 V_dc, 5,2 kW_dc, 17 A_dcmax]</t>
  </si>
  <si>
    <t>INGETEAM POWER TECHNOLOGY S A : Ingecon Sun 5TL U [240 V_ac, 340 V_dc, 5,2 kW_dc, 15 A_dcmax]</t>
  </si>
  <si>
    <t>INGETEAM POWER TECHNOLOGY S A : Ingecon Sun 5TL U [277 V_ac, 380 V_dc, 5,2 kW_dc, 14 A_dcmax]</t>
  </si>
  <si>
    <t>INGETEAM POWER TECHNOLOGY S A : Ingecon Sun 5U [208 V_ac, 300 V_dc, 5,3 kW_dc, 18 A_dcmax]</t>
  </si>
  <si>
    <t>INGETEAM POWER TECHNOLOGY S A : Ingecon Sun 5U [240 V_ac, 340 V_dc, 5,3 kW_dc, 15 A_dcmax]</t>
  </si>
  <si>
    <t>INGETEAM POWER TECHNOLOGY S A : Ingecon Sun 5U [277 V_ac, 380 V_dc, 5,2 kW_dc, 14 A_dcmax]</t>
  </si>
  <si>
    <t>INGETEAM POWER TECHNOLOGY S A : Ingecon Sun 6 HF U 240 Vac [240 V_ac, 427 V_dc, 6,3 kW_dc, 15 A_dcmax]</t>
  </si>
  <si>
    <t>INGETEAM POWER TECHNOLOGY S A : Ingecon Sun 6 HF U 277Vac [277 V_ac, 482 V_dc, 6,3 kW_dc, 13 A_dcmax]</t>
  </si>
  <si>
    <t>INGETEAM POWER TECHNOLOGY S A : Ingecon Sun 6 TL U M 240 Vac [240 V_ac, 690 V_dc, 6,1 kW_dc, 9 A_dcmax]</t>
  </si>
  <si>
    <t>INGETEAM POWER TECHNOLOGY S A : INGECON SUN 600TL U X330 Indoor [330 V_ac, 650 V_dc, 619,5 kW_dc, 953 A_dcmax]</t>
  </si>
  <si>
    <t>INGETEAM POWER TECHNOLOGY S A : INGECON SUN 600TL U X330 Outdoor [330 V_ac, 650 V_dc, 619,5 kW_dc, 953 A_dcmax]</t>
  </si>
  <si>
    <t>INGETEAM POWER TECHNOLOGY S A : INGECON SUN 600TL X330 Outdoor [330 V_ac, 650 V_dc, 619,5 kW_dc, 953 A_dcmax]</t>
  </si>
  <si>
    <t>INGETEAM POWER TECHNOLOGY S A : INGECON SUN 610TL U B220 [220 V_ac, 590 V_dc, 630,1 kW_dc, 1068 A_dcmax]</t>
  </si>
  <si>
    <t>INGETEAM POWER TECHNOLOGY S A : INGECON SUN 610TL U B220 [220V V_ac, 590 V_dc, 630,1 kW_dc, 1068 A_dcmax]</t>
  </si>
  <si>
    <t>INGETEAM POWER TECHNOLOGY S A : Ingecon Sun 610TL U B220 Indoor [220 V_ac, 590 V_dc, 630,1 kW_dc, 1068 A_dcmax]</t>
  </si>
  <si>
    <t>INGETEAM POWER TECHNOLOGY S A : Ingecon Sun 610TL U B220 Outdoor [300 V_ac, 590 V_dc, 630,1 kW_dc, 1068 A_dcmax]</t>
  </si>
  <si>
    <t>INGETEAM POWER TECHNOLOGY S A : INGECON SUN 660TL U X275 Indoor [275 V_ac, 605 V_dc, 683,9 kW_dc, 1130 A_dcmax]</t>
  </si>
  <si>
    <t>INGETEAM POWER TECHNOLOGY S A : INGECON SUN 660TL U X275 Outdoor [275 V_ac, 605 V_dc, 683,9 kW_dc, 1130 A_dcmax]</t>
  </si>
  <si>
    <t>INGETEAM POWER TECHNOLOGY S A : INGECON SUN 660TL X360 Indoor [360 V_ac, 677 V_dc, 680,3 kW_dc, 1005 A_dcmax]</t>
  </si>
  <si>
    <t>INGETEAM POWER TECHNOLOGY S A : INGECON SUN 660TL X360 Outdoor [360 V_ac, 677 V_dc, 680,3 kW_dc, 1005 A_dcmax]</t>
  </si>
  <si>
    <t>INGETEAM POWER TECHNOLOGY S A : INGECON SUN 6TL U 240 [240 V_ac, 240 V_dc, 6,2 kW_dc, 26 A_dcmax]</t>
  </si>
  <si>
    <t>INGETEAM POWER TECHNOLOGY S A : INGECON SUN 6TL U 277V [277 V_ac, 277 V_dc, 6,2 kW_dc, 22 A_dcmax]</t>
  </si>
  <si>
    <t>INGETEAM POWER TECHNOLOGY S A : INGECON SUN 7.5TL U 208 [208 V_ac, 300 V_dc, 7,8 kW_dc, 26 A_dcmax]</t>
  </si>
  <si>
    <t>INGETEAM POWER TECHNOLOGY S A : INGECON SUN 7.5TL U 240 [240 V_ac, 400 V_dc, 7,8 kW_dc, 19 A_dcmax]</t>
  </si>
  <si>
    <t>INGETEAM POWER TECHNOLOGY S A : INGECON SUN 7.5TL U 277 [277 V_ac, 400 V_dc, 7,7 kW_dc, 19 A_dcmax]</t>
  </si>
  <si>
    <t>INGETEAM POWER TECHNOLOGY S A : INGECON SUN 8.6TL U 240 [240 V_ac, 400 V_dc, 8,9 kW_dc, 22 A_dcmax]</t>
  </si>
  <si>
    <t>INGETEAM POWER TECHNOLOGY S A : INGECON SUN 8.6TL U 277 [277 V_ac, 400 V_dc, 8,8 kW_dc, 22 A_dcmax]</t>
  </si>
  <si>
    <t>INGETEAM POWER TECHNOLOGY S A : INGECON SUN 800TL U X330 Indoor [330 V_ac, 650 V_dc, 825,7 kW_dc, 1270 A_dcmax]</t>
  </si>
  <si>
    <t>INGETEAM POWER TECHNOLOGY S A : INGECON SUN 800TL U X330 Outdoor [330 V_ac, 650 V_dc, 825,7 kW_dc, 1270 A_dcmax]</t>
  </si>
  <si>
    <t>INGETEAM POWER TECHNOLOGY S A : INGECON SUN 830TL U B300 [300 V_ac, 590 V_dc, 855,3 kW_dc, 1450 A_dcmax]</t>
  </si>
  <si>
    <t>INGETEAM POWER TECHNOLOGY S A : INGECON SUN 830TL U B300 [300V V_ac, 590 V_dc, 855,3 kW_dc, 1450 A_dcmax]</t>
  </si>
  <si>
    <t>INGETEAM POWER TECHNOLOGY S A : Ingecon Sun 830TL U B300 Indoor [300 V_ac, 590 V_dc, 855,3 kW_dc, 1450 A_dcmax]</t>
  </si>
  <si>
    <t>INGETEAM POWER TECHNOLOGY S A : Ingecon Sun 830TL U B300 Outdoor [300 V_ac, 590 V_dc, 855,3 kW_dc, 1450 A_dcmax]</t>
  </si>
  <si>
    <t>INGETEAM POWER TECHNOLOGY S A : INGECON SUN 880TL X360 Indoor [360 V_ac, 677 V_dc, 907 kW_dc, 1340 A_dcmax]</t>
  </si>
  <si>
    <t>INGETEAM POWER TECHNOLOGY S A : INGECON SUN 880TL X360 Outdoor [360 V_ac, 677 V_dc, 907 kW_dc, 1340 A_dcmax]</t>
  </si>
  <si>
    <t>INGETEAM POWER TECHNOLOGY S A : INGECON SUN 915TL U B330 [330 V_ac, 613 V_dc, 941,4 kW_dc, 1536 A_dcmax]</t>
  </si>
  <si>
    <t>INGETEAM POWER TECHNOLOGY S A : INGECON SUN 915TL U B330 [330V V_ac, 613 V_dc, 941,4 kW_dc, 1536 A_dcmax]</t>
  </si>
  <si>
    <t>INGETEAM POWER TECHNOLOGY S A : Ingecon Sun 915TL U B330 Indoor [330 V_ac, 613 V_dc, 941,4 kW_dc, 1536 A_dcmax]</t>
  </si>
  <si>
    <t>INGETEAM POWER TECHNOLOGY S A : Ingecon Sun 915TL U B330 Outdoor [330 V_ac, 613 V_dc, 941,4 kW_dc, 1536 A_dcmax]</t>
  </si>
  <si>
    <t>INGETEAM POWER TECHNOLOGY S A: INGECON SUN 1140TL U B410 [410 V_ac, 668 V_dc, 1055,8 kW_dc, 1581 A_dcmax]</t>
  </si>
  <si>
    <t>INGETEAM POWER TECHNOLOGY S A: INGECON SUN 1190TL U B430 [430 V_ac, 682 V_dc, 1076,4 kW_dc, 1578 A_dcmax]</t>
  </si>
  <si>
    <t>INGETEAM POWER TECHNOLOGY S A: INGECON SUN 1220TL U B440 [440 V_ac, 689 V_dc, 1128,2 kW_dc, 1637 A_dcmax]</t>
  </si>
  <si>
    <t>INGETEAM POWER TECHNOLOGY S A: INGECON SUN 1245TL U B480 [480 V_ac, 949 V_dc, 1076,3 kW_dc, 1134 A_dcmax]</t>
  </si>
  <si>
    <t>INGETEAM POWER TECHNOLOGY S A: INGECON SUN 1250TL U B450 [450 V_ac, 696 V_dc, 1142,7 kW_dc, 1642 A_dcmax]</t>
  </si>
  <si>
    <t>INGETEAM POWER TECHNOLOGY S A: INGECON SUN 1275TL U B460 [460 V_ac, 703 V_dc, 1156,5 kW_dc, 1645 A_dcmax]</t>
  </si>
  <si>
    <t>INGETEAM POWER TECHNOLOGY S A: INGECON SUN 1665TL U B640 [640 V_ac, 1060 V_dc, 1406,7 kW_dc, 1327 A_dcmax]</t>
  </si>
  <si>
    <t>INGETEAM POWER TECHNOLOGY S A: INGECON SUN 1690TL U B650 [650 V_ac, 1067 V_dc, 1414,4 kW_dc, 1326 A_dcmax]</t>
  </si>
  <si>
    <t>INGETEAM POWER TECHNOLOGY S A: INGECON SUN 1715TL U B660 [660 V_ac, 1074 V_dc, 1430,3 kW_dc, 1332 A_dcmax]</t>
  </si>
  <si>
    <t>INGETEAM POWER TECHNOLOGY S A: INGECON SUN 1740TL U B670 [670 V_ac, 1081 V_dc, 1308,6 kW_dc, 1211 A_dcmax]</t>
  </si>
  <si>
    <t>INGETEAM POWER TECHNOLOGY S A: INGECON SUN 1800TL U B690 [690 V_ac, 1081 V_dc, 1336,2 kW_dc, 1236 A_dcmax]</t>
  </si>
  <si>
    <t>Involar: MAC250A-240-NA [35 V_dc, 0,2 kW_dc, 7 A_dcmax]</t>
  </si>
  <si>
    <t>Involar: MAC500-XX [35 V_dc, 0,5 kW_dc, 15 A_dcmax]</t>
  </si>
  <si>
    <t>iPower: SHO-1.1 [120 V_ac, 182 V_dc, 1,2 kW_dc, 7 A_dcmax]</t>
  </si>
  <si>
    <t>iPower: SHO-2.0 [240 V_ac, 199 V_dc, 2,2 kW_dc, 11 A_dcmax]</t>
  </si>
  <si>
    <t>iPower: SHO-2.5 [240 V_ac, 218 V_dc, 2,6 kW_dc, 12 A_dcmax]</t>
  </si>
  <si>
    <t>iPower: SHO-3.0 [240 V_ac, 223 V_dc, 3,2 kW_dc, 14 A_dcmax]</t>
  </si>
  <si>
    <t>iPower: SHO-3.5 [240 V_ac, 263 V_dc, 3,6 kW_dc, 14 A_dcmax]</t>
  </si>
  <si>
    <t>iPower: SHO-4.6 [208 V_ac, 254 V_dc, 4,8 kW_dc, 19 A_dcmax]</t>
  </si>
  <si>
    <t>iPower: SHO-4.8 [240 V_ac, 263 V_dc, 5 kW_dc, 19 A_dcmax]</t>
  </si>
  <si>
    <t>iPower: SHO-5.2 [240 V_ac, 280 V_dc, 5,4 kW_dc, 19 A_dcmax]</t>
  </si>
  <si>
    <t>Jema Energy: IF500TL-UL OUTDOOR [600 V_dc, 523,6 kW_dc, 873 A_dcmax]</t>
  </si>
  <si>
    <t>Jema Energy: IF600TL-UL OUTDOOR [700 V_dc, 625,8 kW_dc, 894 A_dcmax]</t>
  </si>
  <si>
    <t>Jema Energy: JAE7140 [340 V_dc, 104,9 kW_dc, 309 A_dcmax]</t>
  </si>
  <si>
    <t>Jema Energy: JAE7141 [340 V_dc, 105,3 kW_dc, 310 A_dcmax]</t>
  </si>
  <si>
    <t>Jiangsu Zeversolar New Energy: Evershine TL3000-US-208 [370 V_dc, 3,1 kW_dc, 8 A_dcmax]</t>
  </si>
  <si>
    <t>Jiangsu Zeversolar New Energy: Evershine TL3000-US-240 [370 V_dc, 3,1 kW_dc, 8 A_dcmax]</t>
  </si>
  <si>
    <t>Jiangsu Zeversolar New Energy: Evershine TL4000-US-208 [370 V_dc, 4,1 kW_dc, 11 A_dcmax]</t>
  </si>
  <si>
    <t>Jiangsu Zeversolar New Energy: Evershine TL4000-US-240 [370 V_dc, 4,1 kW_dc, 11 A_dcmax]</t>
  </si>
  <si>
    <t>Jiangsu Zeversolar New Energy: Evershine TL5000-US-208 [370 V_dc, 5,2 kW_dc, 14 A_dcmax]</t>
  </si>
  <si>
    <t>Jiangsu Zeversolar New Energy: Evershine TL5000-US-240 [370 V_dc, 5,2 kW_dc, 14 A_dcmax]</t>
  </si>
  <si>
    <t>Jiangsu Zeversolar New Energy: Evershine TL6000-US-208 [370 V_dc, 5,6 kW_dc, 15 A_dcmax]</t>
  </si>
  <si>
    <t>Jiangsu Zeversolar New Energy: Evershine TL6000-US-240 [370 V_dc, 6,2 kW_dc, 17 A_dcmax]</t>
  </si>
  <si>
    <t>Jiangyin Hareon Power: HR-240P-AC/Bb [208 V_ac, 32 V_dc, 0,3 kW_dc, 8 A_dcmax]</t>
  </si>
  <si>
    <t>Jiangyin Hareon Power: HR-240P-AC/Bb [240 V_ac, 32 V_dc, 0,3 kW_dc, 8 A_dcmax]</t>
  </si>
  <si>
    <t>Jiangyin Hareon Power: HR-240P-AC/BbP [208 V_ac, 32 V_dc, 0,3 kW_dc, 8 A_dcmax]</t>
  </si>
  <si>
    <t>Jiangyin Hareon Power: HR-240P-AC/BbP [240 V_ac, 32 V_dc, 0,3 kW_dc, 8 A_dcmax]</t>
  </si>
  <si>
    <t>Jiangyin Hareon Power: HR-245P-AC/Bb [208 V_ac, 32 V_dc, 0,3 kW_dc, 8 A_dcmax]</t>
  </si>
  <si>
    <t>Jiangyin Hareon Power: HR-245P-AC/Bb [240 V_ac, 32 V_dc, 0,3 kW_dc, 8 A_dcmax]</t>
  </si>
  <si>
    <t>Jiangyin Hareon Power: HR-245P-AC/BbP [208 V_ac, 32 V_dc, 0,3 kW_dc, 8 A_dcmax]</t>
  </si>
  <si>
    <t>Jiangyin Hareon Power: HR-245P-AC/BbP [240 V_ac, 32 V_dc, 0,3 kW_dc, 8 A_dcmax]</t>
  </si>
  <si>
    <t>Jiangyin Hareon Power: HR-250-AC/Cb [208 V_ac, 32 V_dc, 0,3 kW_dc, 8 A_dcmax]</t>
  </si>
  <si>
    <t>Jiangyin Hareon Power: HR-250-AC/Cb [240 V_ac, 32 V_dc, 0,3 kW_dc, 8 A_dcmax]</t>
  </si>
  <si>
    <t>Jiangyin Hareon Power: HR-250P-AC/Bb [208 V_ac, 32 V_dc, 0,3 kW_dc, 8 A_dcmax]</t>
  </si>
  <si>
    <t>Jiangyin Hareon Power: HR-250P-AC/Bb [240 V_ac, 32 V_dc, 0,3 kW_dc, 8 A_dcmax]</t>
  </si>
  <si>
    <t>Jiangyin Hareon Power: HR-250P-AC/BbP [208 V_ac, 32 V_dc, 0,3 kW_dc, 8 A_dcmax]</t>
  </si>
  <si>
    <t>Jiangyin Hareon Power: HR-250P-AC/BbP [240 V_ac, 32 V_dc, 0,3 kW_dc, 8 A_dcmax]</t>
  </si>
  <si>
    <t>Jiangyin Hareon Power: HR-255-AC/Cb [208 V_ac, 32 V_dc, 0,3 kW_dc, 8 A_dcmax]</t>
  </si>
  <si>
    <t>Jiangyin Hareon Power: HR-255-AC/Cb [240 V_ac, 32 V_dc, 0,3 kW_dc, 8 A_dcmax]</t>
  </si>
  <si>
    <t>Jiangyin Hareon Power: HR-255P-AC/Bb [208 V_ac, 32 V_dc, 0,3 kW_dc, 8 A_dcmax]</t>
  </si>
  <si>
    <t>Jiangyin Hareon Power: HR-255P-AC/Bb [240 V_ac, 32 V_dc, 0,3 kW_dc, 8 A_dcmax]</t>
  </si>
  <si>
    <t>Jiangyin Hareon Power: HR-255P-AC/BbP [208 V_ac, 32 V_dc, 0,3 kW_dc, 8 A_dcmax]</t>
  </si>
  <si>
    <t>Jiangyin Hareon Power: HR-255P-AC/BbP [240 V_ac, 32 V_dc, 0,3 kW_dc, 8 A_dcmax]</t>
  </si>
  <si>
    <t>Jiangyin Hareon Power: HR-260-AC/Cb [208 V_ac, 32 V_dc, 0,3 kW_dc, 8 A_dcmax]</t>
  </si>
  <si>
    <t>Jiangyin Hareon Power: HR-260-AC/Cb [240 V_ac, 32 V_dc, 0,3 kW_dc, 8 A_dcmax]</t>
  </si>
  <si>
    <t>Jiangyin Hareon Power: HR-260P-AC/Bb [208 V_ac, 32 V_dc, 0,3 kW_dc, 8 A_dcmax]</t>
  </si>
  <si>
    <t>Jiangyin Hareon Power: HR-260P-AC/Bb [240 V_ac, 32 V_dc, 0,3 kW_dc, 8 A_dcmax]</t>
  </si>
  <si>
    <t>Jiangyin Hareon Power: HR-260P-AC/BbP [208 V_ac, 32 V_dc, 0,3 kW_dc, 8 A_dcmax]</t>
  </si>
  <si>
    <t>Jiangyin Hareon Power: HR-260P-AC/BbP [240 V_ac, 32 V_dc, 0,3 kW_dc, 8 A_dcmax]</t>
  </si>
  <si>
    <t>Jiangyin Hareon Power: HR-265-AC/Cb [208 V_ac, 32 V_dc, 0,3 kW_dc, 8 A_dcmax]</t>
  </si>
  <si>
    <t>Jiangyin Hareon Power: HR-265-AC/Cb [240 V_ac, 32 V_dc, 0,3 kW_dc, 8 A_dcmax]</t>
  </si>
  <si>
    <t>Jiangyin Hareon Power: HR-270-AC/Cb [208 V_ac, 32 V_dc, 0,3 kW_dc, 8 A_dcmax]</t>
  </si>
  <si>
    <t>Jiangyin Hareon Power: HR-270-AC/Cb [240 V_ac, 32 V_dc, 0,3 kW_dc, 8 A_dcmax]</t>
  </si>
  <si>
    <t>Jinko Solar Co - Ltd : JKMS300M-60BL-EP [208 V_ac, 32 V_dc, 0,2 kW_dc, 8 A_dcmax]</t>
  </si>
  <si>
    <t>Jinko Solar Co - Ltd : JKMS300M-60BL-EP [240 V_ac, 32 V_dc, 0,2 kW_dc, 8 A_dcmax]</t>
  </si>
  <si>
    <t>Jinko Solar Co - Ltd : JKMS305M-60BL-EP [208 V_ac, 32 V_dc, 0,2 kW_dc, 8 A_dcmax]</t>
  </si>
  <si>
    <t>Jinko Solar Co - Ltd : JKMS305M-60BL-EP [240 V_ac, 32 V_dc, 0,2 kW_dc, 8 A_dcmax]</t>
  </si>
  <si>
    <t>Jinko Solar Co - Ltd : JKMS305M-60L-EP [208 V_ac, 32 V_dc, 0,2 kW_dc, 8 A_dcmax]</t>
  </si>
  <si>
    <t>Jinko Solar Co - Ltd : JKMS305M-60L-EP [240 V_ac, 32 V_dc, 0,2 kW_dc, 8 A_dcmax]</t>
  </si>
  <si>
    <t>Jinko Solar Co - Ltd : JKMS310M-60BL-EP [208 V_ac, 32 V_dc, 0,2 kW_dc, 8 A_dcmax]</t>
  </si>
  <si>
    <t>Jinko Solar Co - Ltd : JKMS310M-60BL-EP [240 V_ac, 32 V_dc, 0,2 kW_dc, 8 A_dcmax]</t>
  </si>
  <si>
    <t>Jinko Solar Co - Ltd : JKMS310M-60L-EP [208 V_ac, 32 V_dc, 0,2 kW_dc, 8 A_dcmax]</t>
  </si>
  <si>
    <t>Jinko Solar Co - Ltd : JKMS310M-60L-EP [240 V_ac, 32 V_dc, 0,2 kW_dc, 8 A_dcmax]</t>
  </si>
  <si>
    <t>Jinko Solar Co - Ltd : JKMS315M-60BL-EP [208 V_ac, 32 V_dc, 0,2 kW_dc, 8 A_dcmax]</t>
  </si>
  <si>
    <t>Jinko Solar Co - Ltd : JKMS315M-60BL-EP [240 V_ac, 32 V_dc, 0,2 kW_dc, 8 A_dcmax]</t>
  </si>
  <si>
    <t>Jinko Solar Co - Ltd : JKMS315M-60L-EP [208 V_ac, 32 V_dc, 0,2 kW_dc, 8 A_dcmax]</t>
  </si>
  <si>
    <t>Jinko Solar Co - Ltd : JKMS315M-60L-EP [240 V_ac, 32 V_dc, 0,2 kW_dc, 8 A_dcmax]</t>
  </si>
  <si>
    <t>Jinko Solar Co - Ltd : JKMS320M-60BL-EP [208 V_ac, 32 V_dc, 0,2 kW_dc, 8 A_dcmax]</t>
  </si>
  <si>
    <t>Jinko Solar Co - Ltd : JKMS320M-60BL-EP [240 V_ac, 32 V_dc, 0,2 kW_dc, 8 A_dcmax]</t>
  </si>
  <si>
    <t>Jinko Solar Co - Ltd : JKMS320M-60L-EP [208 V_ac, 32 V_dc, 0,2 kW_dc, 8 A_dcmax]</t>
  </si>
  <si>
    <t>Jinko Solar Co - Ltd : JKMS320M-60L-EP [240 V_ac, 32 V_dc, 0,2 kW_dc, 8 A_dcmax]</t>
  </si>
  <si>
    <t>Jinko Solar Co - Ltd : JKMS325M-60BL-EP [208 V_ac, 32 V_dc, 0,2 kW_dc, 8 A_dcmax]</t>
  </si>
  <si>
    <t>Jinko Solar Co - Ltd : JKMS325M-60BL-EP [240 V_ac, 32 V_dc, 0,2 kW_dc, 8 A_dcmax]</t>
  </si>
  <si>
    <t>Jinko Solar Co - Ltd : JKMS325M-60L-EP [208 V_ac, 32 V_dc, 0,2 kW_dc, 8 A_dcmax]</t>
  </si>
  <si>
    <t>Jinko Solar Co - Ltd : JKMS325M-60L-EP [240 V_ac, 32 V_dc, 0,2 kW_dc, 8 A_dcmax]</t>
  </si>
  <si>
    <t>Jinko Solar Co - Ltd : JKMS330M-60L-EP [208 V_ac, 32 V_dc, 0,2 kW_dc, 8 A_dcmax]</t>
  </si>
  <si>
    <t>Jinko Solar Co - Ltd : JKMS330M-60L-EP [240 V_ac, 32 V_dc, 0,2 kW_dc, 8 A_dcmax]</t>
  </si>
  <si>
    <t>Jinko Solar Co - Ltd: JKMS260M-60B-EP [240 V_ac, 32 V_dc, 0,2 kW_dc, 7 A_dcmax]</t>
  </si>
  <si>
    <t>Jinko Solar Co - Ltd: JKMS265M-60B-EP [240 V_ac, 32 V_dc, 0,2 kW_dc, 7 A_dcmax]</t>
  </si>
  <si>
    <t>Jinko Solar Co - Ltd: JKMS270M-60B-EP [240 V_ac, 32 V_dc, 0,2 kW_dc, 7 A_dcmax]</t>
  </si>
  <si>
    <t>Jinko Solar Co - Ltd: JKMS275M-60B-EP [240 V_ac, 32 V_dc, 0,2 kW_dc, 7 A_dcmax]</t>
  </si>
  <si>
    <t>Jinko Solar Co - Ltd: JKMS275M-60-EP [240 V_ac, 32 V_dc, 0,2 kW_dc, 7 A_dcmax]</t>
  </si>
  <si>
    <t>Jinko Solar Co - Ltd: JKMS280M-60B-EP [240 V_ac, 32 V_dc, 0,2 kW_dc, 7 A_dcmax]</t>
  </si>
  <si>
    <t>Jinko Solar Co - Ltd: JKMS280M-60-EP [240 V_ac, 32 V_dc, 0,2 kW_dc, 7 A_dcmax]</t>
  </si>
  <si>
    <t>Jinko Solar Co - Ltd: JKMS285M-60B-EP [240 V_ac, 32 V_dc, 0,2 kW_dc, 7 A_dcmax]</t>
  </si>
  <si>
    <t>Jinko Solar Co - Ltd: JKMS285M-60-EP [240 V_ac, 32 V_dc, 0,2 kW_dc, 7 A_dcmax]</t>
  </si>
  <si>
    <t>Jinko Solar Co - Ltd: JKMS290M-60B-EP [240 V_ac, 32 V_dc, 0,2 kW_dc, 7 A_dcmax]</t>
  </si>
  <si>
    <t>Jinko Solar Co - Ltd: JKMS290M-60-EP [240 V_ac, 32 V_dc, 0,2 kW_dc, 7 A_dcmax]</t>
  </si>
  <si>
    <t>Jinko Solar Co - Ltd: JKMS295M-60B-EP [240 V_ac, 32 V_dc, 0,2 kW_dc, 7 A_dcmax]</t>
  </si>
  <si>
    <t>Jinko Solar Co - Ltd: JKMS295M-60-EP [240 V_ac, 32 V_dc, 0,2 kW_dc, 7 A_dcmax]</t>
  </si>
  <si>
    <t>Jinko Solar Co - Ltd: JKMS300M-60BL-EP [208 V_ac, 32 V_dc, 0,2 kW_dc, 8 A_dcmax]</t>
  </si>
  <si>
    <t>Jinko Solar Co - Ltd: JKMS300M-60BL-EP [240 V_ac, 32 V_dc, 0,2 kW_dc, 8 A_dcmax]</t>
  </si>
  <si>
    <t>Jinko Solar Co - Ltd: JKMS300M-60BL-EP-Q [208 V_ac, 32 V_dc, 0,2 kW_dc, 8 A_dcmax]</t>
  </si>
  <si>
    <t>Jinko Solar Co - Ltd: JKMS300M-60BL-EP-Q [240 V_ac, 32 V_dc, 0,2 kW_dc, 8 A_dcmax]</t>
  </si>
  <si>
    <t>Jinko Solar Co - Ltd: JKMS300M-60-EP [240 V_ac, 32 V_dc, 0,2 kW_dc, 7 A_dcmax]</t>
  </si>
  <si>
    <t>Jinko Solar Co - Ltd: JKMS305M-60BL-EP [208 V_ac, 32 V_dc, 0,2 kW_dc, 8 A_dcmax]</t>
  </si>
  <si>
    <t>Jinko Solar Co - Ltd: JKMS305M-60BL-EP [240 V_ac, 32 V_dc, 0,2 kW_dc, 8 A_dcmax]</t>
  </si>
  <si>
    <t>Jinko Solar Co - Ltd: JKMS305M-60BL-EP-Q [208 V_ac, 32 V_dc, 0,2 kW_dc, 8 A_dcmax]</t>
  </si>
  <si>
    <t>Jinko Solar Co - Ltd: JKMS305M-60BL-EP-Q [240 V_ac, 32 V_dc, 0,2 kW_dc, 8 A_dcmax]</t>
  </si>
  <si>
    <t>Jinko Solar Co - Ltd: JKMS305M-60L-EP [208 V_ac, 32 V_dc, 0,2 kW_dc, 8 A_dcmax]</t>
  </si>
  <si>
    <t>Jinko Solar Co - Ltd: JKMS305M-60L-EP [240 V_ac, 32 V_dc, 0,2 kW_dc, 8 A_dcmax]</t>
  </si>
  <si>
    <t>Jinko Solar Co - Ltd: JKMS305M-60L-EP-Q [208 V_ac, 32 V_dc, 0,2 kW_dc, 8 A_dcmax]</t>
  </si>
  <si>
    <t>Jinko Solar Co - Ltd: JKMS305M-60L-EP-Q [240 V_ac, 32 V_dc, 0,2 kW_dc, 8 A_dcmax]</t>
  </si>
  <si>
    <t>Jinko Solar Co - Ltd: JKMS310M-60BL-EP [208 V_ac, 32 V_dc, 0,2 kW_dc, 8 A_dcmax]</t>
  </si>
  <si>
    <t>Jinko Solar Co - Ltd: JKMS310M-60BL-EP [240 V_ac, 32 V_dc, 0,2 kW_dc, 8 A_dcmax]</t>
  </si>
  <si>
    <t>Jinko Solar Co - Ltd: JKMS310M-60BL-EP-Q [208 V_ac, 32 V_dc, 0,2 kW_dc, 8 A_dcmax]</t>
  </si>
  <si>
    <t>Jinko Solar Co - Ltd: JKMS310M-60BL-EP-Q [240 V_ac, 32 V_dc, 0,2 kW_dc, 8 A_dcmax]</t>
  </si>
  <si>
    <t>Jinko Solar Co - Ltd: JKMS310M-60L-EP [208 V_ac, 32 V_dc, 0,2 kW_dc, 8 A_dcmax]</t>
  </si>
  <si>
    <t>Jinko Solar Co - Ltd: JKMS310M-60L-EP [240 V_ac, 32 V_dc, 0,2 kW_dc, 8 A_dcmax]</t>
  </si>
  <si>
    <t>Jinko Solar Co - Ltd: JKMS310M-60L-EP-Q [208 V_ac, 32 V_dc, 0,2 kW_dc, 8 A_dcmax]</t>
  </si>
  <si>
    <t>Jinko Solar Co - Ltd: JKMS310M-60L-EP-Q [240 V_ac, 32 V_dc, 0,2 kW_dc, 8 A_dcmax]</t>
  </si>
  <si>
    <t>Jinko Solar Co - Ltd: JKMS315M-60BL-EP [208 V_ac, 32 V_dc, 0,2 kW_dc, 8 A_dcmax]</t>
  </si>
  <si>
    <t>Jinko Solar Co - Ltd: JKMS315M-60BL-EP [240 V_ac, 32 V_dc, 0,2 kW_dc, 8 A_dcmax]</t>
  </si>
  <si>
    <t>Jinko Solar Co - Ltd: JKMS315M-60BL-EP-Q [208 V_ac, 32 V_dc, 0,2 kW_dc, 8 A_dcmax]</t>
  </si>
  <si>
    <t>Jinko Solar Co - Ltd: JKMS315M-60BL-EP-Q [240 V_ac, 32 V_dc, 0,2 kW_dc, 8 A_dcmax]</t>
  </si>
  <si>
    <t>Jinko Solar Co - Ltd: JKMS315M-60L-EP [208 V_ac, 32 V_dc, 0,2 kW_dc, 8 A_dcmax]</t>
  </si>
  <si>
    <t>Jinko Solar Co - Ltd: JKMS315M-60L-EP [240 V_ac, 32 V_dc, 0,2 kW_dc, 8 A_dcmax]</t>
  </si>
  <si>
    <t>Jinko Solar Co - Ltd: JKMS315M-60L-EP-Q [208 V_ac, 32 V_dc, 0,2 kW_dc, 8 A_dcmax]</t>
  </si>
  <si>
    <t>Jinko Solar Co - Ltd: JKMS315M-60L-EP-Q [240 V_ac, 32 V_dc, 0,2 kW_dc, 8 A_dcmax]</t>
  </si>
  <si>
    <t>Jinko Solar Co - Ltd: JKMS320M-60BL-EP [208 V_ac, 32 V_dc, 0,2 kW_dc, 8 A_dcmax]</t>
  </si>
  <si>
    <t>Jinko Solar Co - Ltd: JKMS320M-60BL-EP [240 V_ac, 32 V_dc, 0,2 kW_dc, 8 A_dcmax]</t>
  </si>
  <si>
    <t>Jinko Solar Co - Ltd: JKMS320M-60BL-EP-Q [208 V_ac, 32 V_dc, 0,2 kW_dc, 8 A_dcmax]</t>
  </si>
  <si>
    <t>Jinko Solar Co - Ltd: JKMS320M-60BL-EP-Q [240 V_ac, 32 V_dc, 0,2 kW_dc, 8 A_dcmax]</t>
  </si>
  <si>
    <t>Jinko Solar Co - Ltd: JKMS320M-60L-EP [208 V_ac, 32 V_dc, 0,2 kW_dc, 8 A_dcmax]</t>
  </si>
  <si>
    <t>Jinko Solar Co - Ltd: JKMS320M-60L-EP [240 V_ac, 32 V_dc, 0,2 kW_dc, 8 A_dcmax]</t>
  </si>
  <si>
    <t>Jinko Solar Co - Ltd: JKMS320M-60L-EP-Q [208 V_ac, 32 V_dc, 0,2 kW_dc, 8 A_dcmax]</t>
  </si>
  <si>
    <t>Jinko Solar Co - Ltd: JKMS320M-60L-EP-Q [240 V_ac, 32 V_dc, 0,2 kW_dc, 8 A_dcmax]</t>
  </si>
  <si>
    <t>Jinko Solar Co - Ltd: JKMS325M-60BL-EP [208 V_ac, 32 V_dc, 0,2 kW_dc, 8 A_dcmax]</t>
  </si>
  <si>
    <t>Jinko Solar Co - Ltd: JKMS325M-60BL-EP [240 V_ac, 32 V_dc, 0,2 kW_dc, 8 A_dcmax]</t>
  </si>
  <si>
    <t>Jinko Solar Co - Ltd: JKMS325M-60BL-EP-Q [208 V_ac, 32 V_dc, 0,2 kW_dc, 8 A_dcmax]</t>
  </si>
  <si>
    <t>Jinko Solar Co - Ltd: JKMS325M-60BL-EP-Q [240 V_ac, 32 V_dc, 0,2 kW_dc, 8 A_dcmax]</t>
  </si>
  <si>
    <t>Jinko Solar Co - Ltd: JKMS325M-60L-EP [208 V_ac, 32 V_dc, 0,2 kW_dc, 8 A_dcmax]</t>
  </si>
  <si>
    <t>Jinko Solar Co - Ltd: JKMS325M-60L-EP [240 V_ac, 32 V_dc, 0,2 kW_dc, 8 A_dcmax]</t>
  </si>
  <si>
    <t>Jinko Solar Co - Ltd: JKMS325M-60L-EP-Q [208 V_ac, 32 V_dc, 0,2 kW_dc, 8 A_dcmax]</t>
  </si>
  <si>
    <t>Jinko Solar Co - Ltd: JKMS325M-60L-EP-Q [240 V_ac, 32 V_dc, 0,2 kW_dc, 8 A_dcmax]</t>
  </si>
  <si>
    <t>Jinko Solar Co - Ltd: JKMS330M-60L-EP [208 V_ac, 32 V_dc, 0,2 kW_dc, 8 A_dcmax]</t>
  </si>
  <si>
    <t>Jinko Solar Co - Ltd: JKMS330M-60L-EP [240 V_ac, 32 V_dc, 0,2 kW_dc, 8 A_dcmax]</t>
  </si>
  <si>
    <t>Jinko Solar Co - Ltd: JKMS330M-60L-EP-Q [208 V_ac, 32 V_dc, 0,2 kW_dc, 8 A_dcmax]</t>
  </si>
  <si>
    <t>Jinko Solar Co - Ltd: JKMS330M-60L-EP-Q [240 V_ac, 32 V_dc, 0,2 kW_dc, 8 A_dcmax]</t>
  </si>
  <si>
    <t>KACO new energy GmbH: KACO blueplanet 110 TL3 M1 WM OD IIK0 [480 V_ac, 854 V_dc, 111,5 kW_dc, 131 A_dcmax]</t>
  </si>
  <si>
    <t>KACO new energy GmbH: KACO blueplanet 110 TL3 M1 WM OD IIKX [480 V_ac, 854 V_dc, 111,5 kW_dc, 131 A_dcmax]</t>
  </si>
  <si>
    <t>KACO new energy GmbH: KACO blueplanet 125 TL3 M1 WM OD IIP0 [600 V_ac, 981 V_dc, 140,5 kW_dc, 143 A_dcmax]</t>
  </si>
  <si>
    <t>KACO new energy GmbH: KACO blueplanet 125 TL3 M1 WM OD IIPX [600 V_ac, 981 V_dc, 140,5 kW_dc, 143 A_dcmax]</t>
  </si>
  <si>
    <t>KACO new energy GmbH: KACO blueplanet 137 TL3 M1 WM OD IIP0 [600 V_ac, 981 V_dc, 140,5 kW_dc, 143 A_dcmax]</t>
  </si>
  <si>
    <t>KACO new energy GmbH: KACO blueplanet 137 TL3 M1 WM OD IIPX [600 V_ac, 981 V_dc, 140,5 kW_dc, 143 A_dcmax]</t>
  </si>
  <si>
    <t>KACO new energy GmbH: KACO blueplanet 150 TL3 M1 WM OD IIQ0 [660 V_ac, 1045 V_dc, 153,1 kW_dc, 147 A_dcmax]</t>
  </si>
  <si>
    <t>KACO new energy GmbH: KACO blueplanet 150 TL3 M1 WM OD IIQX [660 V_ac, 1045 V_dc, 153,1 kW_dc, 147 A_dcmax]</t>
  </si>
  <si>
    <t>KACO: blueplanet 10.0 TL3 [480 V_ac, 430 V_dc, 10,3 kW_dc, 24 A_dcmax]</t>
  </si>
  <si>
    <t>KACO: blueplanet 1501xi [240 V_ac, 195 V_dc, 1,6 kW_dc, 8 A_dcmax]</t>
  </si>
  <si>
    <t>KACO: blueplanet 1502x [208 V_ac, 195 V_dc, 1,6 kW_dc, 8 A_dcmax]</t>
  </si>
  <si>
    <t>KACO: blueplanet 1502x [240 V_ac, 175 V_dc, 1,8 kW_dc, 10 A_dcmax]</t>
  </si>
  <si>
    <t>KACO: blueplanet 1502xi [208 V_ac, 195 V_dc, 1,6 kW_dc, 8 A_dcmax]</t>
  </si>
  <si>
    <t>KACO: blueplanet 1502xi [240 V_ac, 175 V_dc, 1,8 kW_dc, 10 A_dcmax]</t>
  </si>
  <si>
    <t>KACO: blueplanet 2.0 TL1 M1 WM OD US3x [208 V_ac, 390 V_dc, 2,1 kW_dc, 5 A_dcmax]</t>
  </si>
  <si>
    <t>KACO: blueplanet 2.0 TL1 M1 WM OD US3x [240 V_ac, 390 V_dc, 2,1 kW_dc, 5 A_dcmax]</t>
  </si>
  <si>
    <t>KACO: blueplanet 2502x [208 V_ac, 265 V_dc, 2,6 kW_dc, 10 A_dcmax]</t>
  </si>
  <si>
    <t>KACO: blueplanet 2502x [240 V_ac, 265 V_dc, 2,6 kW_dc, 10 A_dcmax]</t>
  </si>
  <si>
    <t>KACO: blueplanet 2502xi [208 V_ac, 265 V_dc, 2,6 kW_dc, 10 A_dcmax]</t>
  </si>
  <si>
    <t>KACO: blueplanet 2502xi [240 V_ac, 265 V_dc, 2,6 kW_dc, 10 A_dcmax]</t>
  </si>
  <si>
    <t>KACO: blueplanet 2901xi [240 V_ac, 175 V_dc, 3,1 kW_dc, 18 A_dcmax]</t>
  </si>
  <si>
    <t>KACO: blueplanet 3.0 TL1 M1 WM OD US3x [208 V_ac, 390 V_dc, 3,2 kW_dc, 8 A_dcmax]</t>
  </si>
  <si>
    <t>KACO: blueplanet 3.0 TL1 M1 WM OD US3x [240 V_ac, 390 V_dc, 3,2 kW_dc, 8 A_dcmax]</t>
  </si>
  <si>
    <t>KACO: blueplanet 32.0 TL3 M1 [480 V_ac, 530 V_dc, 32,9 kW_dc, 62 A_dcmax]</t>
  </si>
  <si>
    <t>KACO: blueplanet 32.0 TL3 M3 [480 V_ac, 530 V_dc, 32,9 kW_dc, 62 A_dcmax]</t>
  </si>
  <si>
    <t>KACO: blueplanet 3502x [208 V_ac, 280 V_dc, 3,7 kW_dc, 13 A_dcmax]</t>
  </si>
  <si>
    <t>KACO: blueplanet 3502x [240 V_ac, 280 V_dc, 3,7 kW_dc, 13 A_dcmax]</t>
  </si>
  <si>
    <t>KACO: blueplanet 3502xi [208 V_ac, 280 V_dc, 3,7 kW_dc, 13 A_dcmax]</t>
  </si>
  <si>
    <t>KACO: blueplanet 3502xi [240 V_ac, 280 V_dc, 3,7 kW_dc, 13 A_dcmax]</t>
  </si>
  <si>
    <t>KACO: blueplanet 3601xi [240 V_ac, 175 V_dc, 3,9 kW_dc, 22 A_dcmax]</t>
  </si>
  <si>
    <t>KACO: blueplanet 4.0 TL1 M1 WM OD US3x [208 V_ac, 390 V_dc, 4,2 kW_dc, 11 A_dcmax]</t>
  </si>
  <si>
    <t>KACO: blueplanet 4.0 TL1 M1 WM OD US3x [240 V_ac, 390 V_dc, 4,3 kW_dc, 11 A_dcmax]</t>
  </si>
  <si>
    <t>KACO: blueplanet 40.0 TL3 M1 [480 V_ac, 760 V_dc, 41 kW_dc, 54 A_dcmax]</t>
  </si>
  <si>
    <t>KACO: blueplanet 40.0 TL3 M3 [480 V_ac, 760 V_dc, 41 kW_dc, 54 A_dcmax]</t>
  </si>
  <si>
    <t>KACO: blueplanet 5.0 TL1 M1 WM OD US3x [208 V_ac, 390 V_dc, 4,8 kW_dc, 12 A_dcmax]</t>
  </si>
  <si>
    <t>KACO: blueplanet 5.0 TL1 M1 WM OD US3x [240 V_ac, 390 V_dc, 5,4 kW_dc, 14 A_dcmax]</t>
  </si>
  <si>
    <t>KACO: blueplanet 50.0 TL3 M1 [480 V_ac, 760 V_dc, 52,6 kW_dc, 69 A_dcmax]</t>
  </si>
  <si>
    <t>KACO: blueplanet 50.0 TL3 M3 [480 V_ac, 760 V_dc, 52,6 kW_dc, 69 A_dcmax]</t>
  </si>
  <si>
    <t>KACO: blueplanet 5002x [208 V_ac, 280 V_dc, 5,3 kW_dc, 19 A_dcmax]</t>
  </si>
  <si>
    <t>KACO: blueplanet 5002x [240 V_ac, 280 V_dc, 5,3 kW_dc, 19 A_dcmax]</t>
  </si>
  <si>
    <t>KACO: blueplanet 5002xi [208 V_ac, 280 V_dc, 5,3 kW_dc, 19 A_dcmax]</t>
  </si>
  <si>
    <t>KACO: blueplanet 5002xi [240 V_ac, 280 V_dc, 5,3 kW_dc, 19 A_dcmax]</t>
  </si>
  <si>
    <t>KACO: blueplanet 6400M [208 V_ac, 369 V_dc, 6,6 kW_dc, 18 A_dcmax]</t>
  </si>
  <si>
    <t>KACO: blueplanet 6400M [240 V_ac, 402 V_dc, 6,6 kW_dc, 16 A_dcmax]</t>
  </si>
  <si>
    <t>KACO: blueplanet 6400x [208 V_ac, 369 V_dc, 6,6 kW_dc, 18 A_dcmax]</t>
  </si>
  <si>
    <t>KACO: blueplanet 6400x [240 V_ac, 402 V_dc, 6,6 kW_dc, 16 A_dcmax]</t>
  </si>
  <si>
    <t>KACO: blueplanet 6400xi [208 V_ac, 369 V_dc, 6,6 kW_dc, 18 A_dcmax]</t>
  </si>
  <si>
    <t>KACO: blueplanet 6400xi [240 V_ac, 402 V_dc, 6,6 kW_dc, 16 A_dcmax]</t>
  </si>
  <si>
    <t>KACO: blueplanet 7600M [208 V_ac, 369 V_dc, 7,9 kW_dc, 21 A_dcmax]</t>
  </si>
  <si>
    <t>KACO: blueplanet 7600M [240 V_ac, 402 V_dc, 7,9 kW_dc, 20 A_dcmax]</t>
  </si>
  <si>
    <t>KACO: blueplanet 7600x [208 V_ac, 369 V_dc, 7,9 kW_dc, 21 A_dcmax]</t>
  </si>
  <si>
    <t>KACO: blueplanet 7600x [240 V_ac, 402 V_dc, 7,9 kW_dc, 20 A_dcmax]</t>
  </si>
  <si>
    <t>KACO: blueplanet 7600xi [208 V_ac, 369 V_dc, 7,9 kW_dc, 21 A_dcmax]</t>
  </si>
  <si>
    <t>KACO: blueplanet 7600xi [240 V_ac, 402 V_dc, 7,9 kW_dc, 20 A_dcmax]</t>
  </si>
  <si>
    <t>KACO: blueplanet Ultraverter 250 [35 V_dc, 0,3 kW_dc, 7 A_dcmax]</t>
  </si>
  <si>
    <t>KACO: KACO blueplanet 1000 TL3 1000 TL3 M1 GM OD USX0 [665 V_dc, 1023,6 kW_dc, 1539 A_dcmax]</t>
  </si>
  <si>
    <t>KACO: KACO blueplanet 1500 TL3 M1 GM OD USX0 [635 V_dc, 1534,7 kW_dc, 2417 A_dcmax]</t>
  </si>
  <si>
    <t>KACO: KACO blueplanet 2200 TL3 M1 GM OD USX0 [635 V_dc, 2053,7 kW_dc, 3234 A_dcmax]</t>
  </si>
  <si>
    <t>KACO: KACO blueplanet 750 TL3 750 TL3 M1 GM OD USX0 [665 V_dc, 763,7 kW_dc, 1148 A_dcmax]</t>
  </si>
  <si>
    <t>KACO: KACO blueplanet 875 TL3 875 TL3 M1 GM OD USX0 [665 V_dc, 892,2 kW_dc, 1342 A_dcmax]</t>
  </si>
  <si>
    <t>KACO: XP100U-H2 [480 V_ac, 345 V_dc, 104,6 kW_dc, 303 A_dcmax]</t>
  </si>
  <si>
    <t>KACO: XP100U-H4 [480 V_ac, 345 V_dc, 104,1 kW_dc, 302 A_dcmax]</t>
  </si>
  <si>
    <t>KACO: XP10U-H4 (-PSD) [480 V_ac, 430 V_dc, 10,3 kW_dc, 24 A_dcmax]</t>
  </si>
  <si>
    <t>KACO: XP42U-H2 [208 V_ac, 308 V_dc, 43,2 kW_dc, 140 A_dcmax]</t>
  </si>
  <si>
    <t>KACO: XP500U-TL [613 V_dc, 510,7 kW_dc, 833 A_dcmax]</t>
  </si>
  <si>
    <t>KACO: XP50U-H4 [480 V_ac, 345 V_dc, 53,3 kW_dc, 155 A_dcmax]</t>
  </si>
  <si>
    <t>KACO: XP550U-TL [613 V_dc, 562,9 kW_dc, 918 A_dcmax]</t>
  </si>
  <si>
    <t>Kostal Solar Electric: Piko 5.3 US [380 V_dc, 5,6 kW_dc, 15 A_dcmax]</t>
  </si>
  <si>
    <t>LeadSolar Energy Co - Ltd: LS1400-240V [240 V_ac, 40 V_dc, 1,5 kW_dc, 37 A_dcmax]</t>
  </si>
  <si>
    <t>LeadSolar Energy Co - Ltd: LS560 [240 V_ac, 36 V_dc, 0,5 kW_dc, 15 A_dcmax]</t>
  </si>
  <si>
    <t>LeadSolar Energy Co - Ltd: LS600 [240 V_ac, 36 V_dc, 0,5 kW_dc, 15 A_dcmax]</t>
  </si>
  <si>
    <t>LeadSolar Energy Co - Ltd: LS600ES [277 V_ac, 54 V_dc, 0,6 kW_dc, 12 A_dcmax]</t>
  </si>
  <si>
    <t>LeadSolar Energy Co - Ltd: LS600X [240 V_ac, 57 V_dc, 0,7 kW_dc, 13 A_dcmax]</t>
  </si>
  <si>
    <t>LeadSolar Energy Co - Ltd: LS650S [277 V_ac, 54 V_dc, 0,7 kW_dc, 13 A_dcmax]</t>
  </si>
  <si>
    <t>LeadSolar Energy Co - Ltd: LS700S [208 V_ac, 54 V_dc, 0,6 kW_dc, 12 A_dcmax]</t>
  </si>
  <si>
    <t>LeadSolar Energy Co - Ltd: LS700S [277 V_ac, 54 V_dc, 0,7 kW_dc, 14 A_dcmax]</t>
  </si>
  <si>
    <t>LeadSolar Energy Co - Ltd: LS700TS-208 [208 V_ac, 54 V_dc, 0,6 kW_dc, 12 A_dcmax]</t>
  </si>
  <si>
    <t>LeadSolar Energy Co - Ltd: LS700TS-240 [240 V_ac, 54 V_dc, 0,7 kW_dc, 14 A_dcmax]</t>
  </si>
  <si>
    <t>Leatec Fine Ceramics: CM21-0113 [240 V_ac, 31 V_dc, 0,3 kW_dc, 10 A_dcmax]</t>
  </si>
  <si>
    <t>LG Electronics Inc : A005KEEN261 [208V V_ac, 400 V_dc, 5,1 kW_dc, 13 A_dcmax]</t>
  </si>
  <si>
    <t>LG Electronics Inc : A005KEEN261 [240V V_ac, 400 V_dc, 5,1 kW_dc, 13 A_dcmax]</t>
  </si>
  <si>
    <t>LG Electronics Inc : D007KEEN261 [208 V_ac, 380 V_dc, 6,9 kW_dc, 18 A_dcmax]</t>
  </si>
  <si>
    <t>LG Electronics Inc : D007KEEN261 [208V V_ac, 380 V_dc, 6,9 kW_dc, 18 A_dcmax]</t>
  </si>
  <si>
    <t>LG Electronics Inc : D007KEEN261 [240 V_ac, 380 V_dc, 7,9 kW_dc, 21 A_dcmax]</t>
  </si>
  <si>
    <t>LG Electronics Inc : D007KEEN261 [240V V_ac, 380 V_dc, 7,9 kW_dc, 21 A_dcmax]</t>
  </si>
  <si>
    <t>LG Electronics Inc : LG295A1C-B3 [208 V_ac, 32 V_dc, 0,3 kW_dc, 10 A_dcmax]</t>
  </si>
  <si>
    <t>LG Electronics Inc : LG295A1C-B3 [240 V_ac, 32 V_dc, 0,3 kW_dc, 10 A_dcmax]</t>
  </si>
  <si>
    <t>LG Electronics Inc : LG295A1W-B3 [208 V_ac, 32 V_dc, 0,3 kW_dc, 10 A_dcmax]</t>
  </si>
  <si>
    <t>LG Electronics Inc : LG295A1W-B3 [240 V_ac, 32 V_dc, 0,3 kW_dc, 10 A_dcmax]</t>
  </si>
  <si>
    <t>LG Electronics Inc : LG300A1C-B3 [208 V_ac, 32 V_dc, 0,3 kW_dc, 10 A_dcmax]</t>
  </si>
  <si>
    <t>LG Electronics Inc : LG300A1C-B3 [240 V_ac, 32 V_dc, 0,3 kW_dc, 10 A_dcmax]</t>
  </si>
  <si>
    <t>LG Electronics Inc : LG300A1W-B3 [208 V_ac, 32 V_dc, 0,3 kW_dc, 10 A_dcmax]</t>
  </si>
  <si>
    <t>LG Electronics Inc : LG300A1W-B3 [240 V_ac, 32 V_dc, 0,3 kW_dc, 10 A_dcmax]</t>
  </si>
  <si>
    <t>LG Electronics Inc : LG305A1C-B3 [208 V_ac, 32 V_dc, 0,3 kW_dc, 10 A_dcmax]</t>
  </si>
  <si>
    <t>LG Electronics Inc : LG305A1C-B3 [240 V_ac, 32 V_dc, 0,3 kW_dc, 10 A_dcmax]</t>
  </si>
  <si>
    <t>LG Electronics Inc : LG305A1W-B3 [208 V_ac, 32 V_dc, 0,3 kW_dc, 10 A_dcmax]</t>
  </si>
  <si>
    <t>LG Electronics Inc : LG305A1W-B3 [240 V_ac, 32 V_dc, 0,3 kW_dc, 10 A_dcmax]</t>
  </si>
  <si>
    <t>LG Electronics Inc : LG340M1K-L5 [208 V_ac, 35 V_dc, 0,3 kW_dc, 10 A_dcmax]</t>
  </si>
  <si>
    <t>LG Electronics Inc : LG340M1K-L5 [240 V_ac, 35 V_dc, 0,3 kW_dc, 9 A_dcmax]</t>
  </si>
  <si>
    <t>LG Electronics Inc : LG345M1K-L5 [208 V_ac, 35 V_dc, 0,3 kW_dc, 10 A_dcmax]</t>
  </si>
  <si>
    <t>LG Electronics Inc : LG345M1K-L5 [240 V_ac, 35 V_dc, 0,3 kW_dc, 9 A_dcmax]</t>
  </si>
  <si>
    <t>LG Electronics Inc : LG350M1K-L5 [208 V_ac, 35 V_dc, 0,3 kW_dc, 10 A_dcmax]</t>
  </si>
  <si>
    <t>LG Electronics Inc : LG350M1K-L5 [240 V_ac, 35 V_dc, 0,3 kW_dc, 9 A_dcmax]</t>
  </si>
  <si>
    <t>LG Electronics Inc : LG355A1C-A5 [208 V_ac, 35 V_dc, 0,3 kW_dc, 10 A_dcmax]</t>
  </si>
  <si>
    <t>LG Electronics Inc : LG355A1C-A5 [240 V_ac, 35 V_dc, 0,3 kW_dc, 9 A_dcmax]</t>
  </si>
  <si>
    <t>LG Electronics Inc : LG355M1C-N5 [208 V_ac, 35 V_dc, 0,3 kW_dc, 10 A_dcmax]</t>
  </si>
  <si>
    <t>LG Electronics Inc : LG355M1C-N5 [240 V_ac, 35 V_dc, 0,3 kW_dc, 9 A_dcmax]</t>
  </si>
  <si>
    <t>LG Electronics Inc : LG360A1C-A5 [208 V_ac, 35 V_dc, 0,3 kW_dc, 10 A_dcmax]</t>
  </si>
  <si>
    <t>LG Electronics Inc : LG360A1C-A5 [240 V_ac, 35 V_dc, 0,3 kW_dc, 9 A_dcmax]</t>
  </si>
  <si>
    <t>LG Electronics Inc : LG360A1K-V5 [208 V_ac, 35 V_dc, 0,3 kW_dc, 10 A_dcmax]</t>
  </si>
  <si>
    <t>LG Electronics Inc : LG360A1K-V5 [240 V_ac, 35 V_dc, 0,3 kW_dc, 9 A_dcmax]</t>
  </si>
  <si>
    <t>LG Electronics Inc : LG360M1C-N5 [208 V_ac, 35 V_dc, 0,3 kW_dc, 10 A_dcmax]</t>
  </si>
  <si>
    <t>LG Electronics Inc : LG360M1C-N5 [240 V_ac, 35 V_dc, 0,3 kW_dc, 9 A_dcmax]</t>
  </si>
  <si>
    <t>LG Electronics Inc : LG365A1C-A5 [208 V_ac, 35 V_dc, 0,3 kW_dc, 10 A_dcmax]</t>
  </si>
  <si>
    <t>LG Electronics Inc : LG365A1C-A5 [240 V_ac, 35 V_dc, 0,3 kW_dc, 9 A_dcmax]</t>
  </si>
  <si>
    <t>LG Electronics Inc : LG365A1C-V5 [208 V_ac, 35 V_dc, 0,3 kW_dc, 10 A_dcmax]</t>
  </si>
  <si>
    <t>LG Electronics Inc : LG365A1C-V5 [240 V_ac, 35 V_dc, 0,3 kW_dc, 9 A_dcmax]</t>
  </si>
  <si>
    <t>LG Electronics Inc : LG365A1K-V5 [208 V_ac, 35 V_dc, 0,3 kW_dc, 10 A_dcmax]</t>
  </si>
  <si>
    <t>LG Electronics Inc : LG365A1K-V5 [240 V_ac, 35 V_dc, 0,3 kW_dc, 9 A_dcmax]</t>
  </si>
  <si>
    <t>LG Electronics Inc : LG365M1C-N5 [208 V_ac, 35 V_dc, 0,3 kW_dc, 10 A_dcmax]</t>
  </si>
  <si>
    <t>LG Electronics Inc : LG365M1C-N5 [240 V_ac, 35 V_dc, 0,3 kW_dc, 9 A_dcmax]</t>
  </si>
  <si>
    <t>LG Electronics Inc : LG370A1C-A5 [208 V_ac, 35 V_dc, 0,3 kW_dc, 10 A_dcmax]</t>
  </si>
  <si>
    <t>LG Electronics Inc : LG370A1C-A5 [240 V_ac, 35 V_dc, 0,3 kW_dc, 9 A_dcmax]</t>
  </si>
  <si>
    <t>LG Electronics Inc : LG370A1C-V5 [208 V_ac, 35 V_dc, 0,3 kW_dc, 10 A_dcmax]</t>
  </si>
  <si>
    <t>LG Electronics Inc : LG370A1C-V5 [240 V_ac, 35 V_dc, 0,3 kW_dc, 9 A_dcmax]</t>
  </si>
  <si>
    <t>LG Electronics Inc : LG370M1C-N5 [208 V_ac, 35 V_dc, 0,3 kW_dc, 10 A_dcmax]</t>
  </si>
  <si>
    <t>LG Electronics Inc : LG370M1C-N5 [240 V_ac, 35 V_dc, 0,3 kW_dc, 9 A_dcmax]</t>
  </si>
  <si>
    <t>LG Electronics Inc : LG375A1C-V5 [208 V_ac, 35 V_dc, 0,3 kW_dc, 10 A_dcmax]</t>
  </si>
  <si>
    <t>LG Electronics Inc : LG375A1C-V5 [240 V_ac, 35 V_dc, 0,3 kW_dc, 9 A_dcmax]</t>
  </si>
  <si>
    <t>LG Electronics Inc : LG380A1C-V5 [208 V_ac, 35 V_dc, 0,3 kW_dc, 10 A_dcmax]</t>
  </si>
  <si>
    <t>LG Electronics Inc : LG380A1C-V5 [240 V_ac, 35 V_dc, 0,3 kW_dc, 9 A_dcmax]</t>
  </si>
  <si>
    <t>LG Electronics Inc : LM305UE-G1 [208 V_ac, 32 V_dc, 0,3 kW_dc, 10 A_dcmax]</t>
  </si>
  <si>
    <t>LG Electronics Inc : LM305UE-G1 [240 V_ac, 32 V_dc, 0,3 kW_dc, 10 A_dcmax]</t>
  </si>
  <si>
    <t>LG Electronics Inc : LM320UE-A2 [208 V_ac, 35 V_dc, 0,3 kW_dc, 10 A_dcmax]</t>
  </si>
  <si>
    <t>LG Electronics Inc : LM320UE-A2 [240 V_ac, 35 V_dc, 0,3 kW_dc, 9 A_dcmax]</t>
  </si>
  <si>
    <t>Lixma Tech: LSI4000 [240 V_ac, 310 V_dc, 4,3 kW_dc, 14 A_dcmax]</t>
  </si>
  <si>
    <t>LS Energy Solutions LLC: PBE-5140-R61-1A0-1000 [480V V_ac, 935 V_dc, 143,4 kW_dc, 153 A_dcmax]</t>
  </si>
  <si>
    <t>LS Energy Solutions LLC: PBE-6140-R61-1A0-1000 [600V V_ac, 1125 V_dc, 141,9 kW_dc, 126 A_dcmax]</t>
  </si>
  <si>
    <t>Mage Solar USA: POWERTEC Plus 250 / 6 PL US AC [208 V_ac, 32 V_dc, 0,3 kW_dc, 8 A_dcmax]</t>
  </si>
  <si>
    <t>Mage Solar USA: POWERTEC Plus 250 / 6 PL US AC [240 V_ac, 32 V_dc, 0,3 kW_dc, 8 A_dcmax]</t>
  </si>
  <si>
    <t>Mage Solar: POWERTEC Plus 240 / 6 PL-US AC [240 V_ac, 32 V_dc, 0,3 kW_dc, 8 A_dcmax]</t>
  </si>
  <si>
    <t>Mage Solar: POWERTEC Plus 245 / 6 PL US AC [240 V_ac, 32 V_dc, 0,3 kW_dc, 8 A_dcmax]</t>
  </si>
  <si>
    <t>Ming Shen Energy Technology: EnerBridge Emi_301RD [240 V_ac, 31 V_dc, 0,3 kW_dc, 10 A_dcmax]</t>
  </si>
  <si>
    <t>Mohr Power: MPS1100EVR [120 V_ac, 182 V_dc, 1,2 kW_dc, 7 A_dcmax]</t>
  </si>
  <si>
    <t>Mohr Power: MPS2000EVR [240 V_ac, 199 V_dc, 2,2 kW_dc, 11 A_dcmax]</t>
  </si>
  <si>
    <t>Mohr Power: MPS2500 [240 V_ac, 218 V_dc, 2,6 kW_dc, 12 A_dcmax]</t>
  </si>
  <si>
    <t>Mohr Power: MPS3000 [240 V_ac, 223 V_dc, 3,2 kW_dc, 14 A_dcmax]</t>
  </si>
  <si>
    <t>Mohr Power: MPS3500 [240 V_ac, 263 V_dc, 3,6 kW_dc, 14 A_dcmax]</t>
  </si>
  <si>
    <t>Mohr Power: MPS4600 [208 V_ac, 254 V_dc, 4,8 kW_dc, 19 A_dcmax]</t>
  </si>
  <si>
    <t>Mohr Power: MPS4800 [240 V_ac, 263 V_dc, 5 kW_dc, 19 A_dcmax]</t>
  </si>
  <si>
    <t>Mohr Power: MPS5200 [240 V_ac, 280 V_dc, 5,4 kW_dc, 19 A_dcmax]</t>
  </si>
  <si>
    <t>Motech Industries: PVMate 2900U [208 V_ac, 250 V_dc, 2,8 kW_dc, 11 A_dcmax]</t>
  </si>
  <si>
    <t>Motech Industries: PVMate 2900U [240 V_ac, 250 V_dc, 3 kW_dc, 12 A_dcmax]</t>
  </si>
  <si>
    <t>Motech Industries: PVMate 2900U-POS [208 V_ac, 250 V_dc, 2,8 kW_dc, 11 A_dcmax]</t>
  </si>
  <si>
    <t>Motech Industries: PVMate 2900U-POS [240 V_ac, 250 V_dc, 3 kW_dc, 12 A_dcmax]</t>
  </si>
  <si>
    <t>Motech Industries: PVMate 3000U [208 V_ac, 275 V_dc, 2,9 kW_dc, 11 A_dcmax]</t>
  </si>
  <si>
    <t>Motech Industries: PVMate 3000U [240 V_ac, 275 V_dc, 3,1 kW_dc, 11 A_dcmax]</t>
  </si>
  <si>
    <t>Motech Industries: PVMate 3000U-PG [208 V_ac, 275 V_dc, 2,9 kW_dc, 11 A_dcmax]</t>
  </si>
  <si>
    <t>Motech Industries: PVMate 3000U-PG [240 V_ac, 275 V_dc, 3,1 kW_dc, 11 A_dcmax]</t>
  </si>
  <si>
    <t>Motech Industries: PVMate 3840U [208 V_ac, 250 V_dc, 3,5 kW_dc, 14 A_dcmax]</t>
  </si>
  <si>
    <t>Motech Industries: PVMate 3840U [240 V_ac, 250 V_dc, 4 kW_dc, 16 A_dcmax]</t>
  </si>
  <si>
    <t>Motech Industries: PVMate 3840U-POS [208 V_ac, 250 V_dc, 3,5 kW_dc, 14 A_dcmax]</t>
  </si>
  <si>
    <t>Motech Industries: PVMate 3840U-POS [240 V_ac, 250 V_dc, 4 kW_dc, 16 A_dcmax]</t>
  </si>
  <si>
    <t>Motech Industries: PVMate 3900U [208 V_ac, 250 V_dc, 3,6 kW_dc, 14 A_dcmax]</t>
  </si>
  <si>
    <t>Motech Industries: PVMate 3900U [240 V_ac, 250 V_dc, 4,1 kW_dc, 16 A_dcmax]</t>
  </si>
  <si>
    <t>Motech Industries: PVMate 3900U-POS [208 V_ac, 250 V_dc, 3,6 kW_dc, 14 A_dcmax]</t>
  </si>
  <si>
    <t>Motech Industries: PVMate 3900U-POS [240 V_ac, 250 V_dc, 4,1 kW_dc, 16 A_dcmax]</t>
  </si>
  <si>
    <t>Motech Industries: PVMate 4000U [208 V_ac, 275 V_dc, 3,7 kW_dc, 13 A_dcmax]</t>
  </si>
  <si>
    <t>Motech Industries: PVMate 4000U [240 V_ac, 275 V_dc, 4,2 kW_dc, 15 A_dcmax]</t>
  </si>
  <si>
    <t>Motech Industries: PVMate 4000U-PG [208 V_ac, 275 V_dc, 3,7 kW_dc, 13 A_dcmax]</t>
  </si>
  <si>
    <t>Motech Industries: PVMate 4000U-PG [240 V_ac, 275 V_dc, 4,2 kW_dc, 15 A_dcmax]</t>
  </si>
  <si>
    <t>Motech Industries: PVMate 4900U [208 V_ac, 275 V_dc, 4,5 kW_dc, 16 A_dcmax]</t>
  </si>
  <si>
    <t>Motech Industries: PVMate 4900U [240 V_ac, 275 V_dc, 5,1 kW_dc, 19 A_dcmax]</t>
  </si>
  <si>
    <t>Motech Industries: PVMate 4900U-POS [208 V_ac, 275 V_dc, 4,5 kW_dc, 16 A_dcmax]</t>
  </si>
  <si>
    <t>Motech Industries: PVMate 4900U-POS [240 V_ac, 275 V_dc, 5,1 kW_dc, 19 A_dcmax]</t>
  </si>
  <si>
    <t>Motech Industries: PVMate 5000U [208 V_ac, 275 V_dc, 4,6 kW_dc, 17 A_dcmax]</t>
  </si>
  <si>
    <t>Motech Industries: PVMate 5000U [240 V_ac, 275 V_dc, 5,2 kW_dc, 19 A_dcmax]</t>
  </si>
  <si>
    <t>Motech Industries: PVMate 5000U-PG [208 V_ac, 275 V_dc, 4,6 kW_dc, 17 A_dcmax]</t>
  </si>
  <si>
    <t>Motech Industries: PVMate 5000U-PG [240 V_ac, 275 V_dc, 5,2 kW_dc, 19 A_dcmax]</t>
  </si>
  <si>
    <t>Motech Industries: PVMate 5300U [208 V_ac, 275 V_dc, 4,8 kW_dc, 18 A_dcmax]</t>
  </si>
  <si>
    <t>Motech Industries: PVMate 5300U [240 V_ac, 275 V_dc, 5,6 kW_dc, 20 A_dcmax]</t>
  </si>
  <si>
    <t>Motech Industries: PVMate 5300U-POS [208 V_ac, 275 V_dc, 4,8 kW_dc, 18 A_dcmax]</t>
  </si>
  <si>
    <t>Motech Industries: PVMate 5300U-POS [240 V_ac, 275 V_dc, 5,6 kW_dc, 20 A_dcmax]</t>
  </si>
  <si>
    <t>Motech Industries: PVMate 6500U [208 V_ac, 275 V_dc, 6,8 kW_dc, 25 A_dcmax]</t>
  </si>
  <si>
    <t>Motech Industries: PVMate 6500U [240 V_ac, 275 V_dc, 6,8 kW_dc, 25 A_dcmax]</t>
  </si>
  <si>
    <t>Motech Industries: PVMate 6500U [277 V_ac, 275 V_dc, 6,7 kW_dc, 25 A_dcmax]</t>
  </si>
  <si>
    <t>Motech Industries: PVMate 7500U [208 V_ac, 275 V_dc, 7,9 kW_dc, 29 A_dcmax]</t>
  </si>
  <si>
    <t>Motech Industries: PVMate 7500U [240 V_ac, 275 V_dc, 7,8 kW_dc, 29 A_dcmax]</t>
  </si>
  <si>
    <t>Motech Industries: PVMate 7500U [277 V_ac, 275 V_dc, 7,8 kW_dc, 28 A_dcmax]</t>
  </si>
  <si>
    <t>NeoVolta Inc : NV7600 [208 V_ac, 370 V_dc, 7,7 kW_dc, 21 A_dcmax]</t>
  </si>
  <si>
    <t>NeoVolta Inc : NV7600 [208V V_ac, 370 V_dc, 7,7 kW_dc, 21 A_dcmax]</t>
  </si>
  <si>
    <t>NeoVolta Inc : NV7600 [240 V_ac, 370 V_dc, 7,9 kW_dc, 21 A_dcmax]</t>
  </si>
  <si>
    <t>NeoVolta Inc : NV7600 [240V V_ac, 370 V_dc, 7,9 kW_dc, 21 A_dcmax]</t>
  </si>
  <si>
    <t>Nextronex Energy Systems: Ray-Max 150 [620 V_dc, 155,2 kW_dc, 250 A_dcmax]</t>
  </si>
  <si>
    <t>Nidec ASI: PV800A60UNO04LNU0NN [600 V_ac, 1100 V_dc, 817,8 kW_dc, 743 A_dcmax]</t>
  </si>
  <si>
    <t>Ningbo Ginlong Technologies Co - Ltd : GCI-1.5K-2G-H-US [208 V_ac, 280 V_dc, 1,6 kW_dc, 6 A_dcmax]</t>
  </si>
  <si>
    <t>Ningbo Ginlong Technologies Co - Ltd : GCI-1.5K-2G-H-US [240 V_ac, 280 V_dc, 1,6 kW_dc, 6 A_dcmax]</t>
  </si>
  <si>
    <t>Ningbo Ginlong Technologies Co - Ltd : GCI-1.5K-2G-W-US [208 V_ac, 280 V_dc, 1,6 kW_dc, 6 A_dcmax]</t>
  </si>
  <si>
    <t>Ningbo Ginlong Technologies Co - Ltd : GCI-1.5K-2G-W-US [240 V_ac, 280 V_dc, 1,6 kW_dc, 6 A_dcmax]</t>
  </si>
  <si>
    <t>Ningbo Ginlong Technologies Co - Ltd : GCI-1K-2G-H-US [208 V_ac, 280 V_dc, 1 kW_dc, 4 A_dcmax]</t>
  </si>
  <si>
    <t>Ningbo Ginlong Technologies Co - Ltd : GCI-1K-2G-H-US [240 V_ac, 280 V_dc, 1 kW_dc, 4 A_dcmax]</t>
  </si>
  <si>
    <t>Ningbo Ginlong Technologies Co - Ltd : GCI-1K-2G-W-US [208 V_ac, 280 V_dc, 1 kW_dc, 4 A_dcmax]</t>
  </si>
  <si>
    <t>Ningbo Ginlong Technologies Co - Ltd : GCI-1K-2G-W-US [240 V_ac, 280 V_dc, 1 kW_dc, 4 A_dcmax]</t>
  </si>
  <si>
    <t>Ningbo Ginlong Technologies Co - Ltd : GCI-2.5K-2G-H-US [208 V_ac, 360 V_dc, 2,6 kW_dc, 7 A_dcmax]</t>
  </si>
  <si>
    <t>Ningbo Ginlong Technologies Co - Ltd : GCI-2.5K-2G-H-US [240 V_ac, 360 V_dc, 2,6 kW_dc, 7 A_dcmax]</t>
  </si>
  <si>
    <t>Ningbo Ginlong Technologies Co - Ltd : GCI-2.5K-2G-W-US [208 V_ac, 360 V_dc, 2,6 kW_dc, 7 A_dcmax]</t>
  </si>
  <si>
    <t>Ningbo Ginlong Technologies Co - Ltd : GCI-2.5K-2G-W-US [240 V_ac, 360 V_dc, 2,6 kW_dc, 7 A_dcmax]</t>
  </si>
  <si>
    <t>Ningbo Ginlong Technologies Co - Ltd : GCI-2K [240 V_ac, 520 V_dc, 2,1 kW_dc, 4 A_dcmax]</t>
  </si>
  <si>
    <t>Ningbo Ginlong Technologies Co - Ltd : GCI-2K-2G-H-US [208 V_ac, 280 V_dc, 2,1 kW_dc, 7 A_dcmax]</t>
  </si>
  <si>
    <t>Ningbo Ginlong Technologies Co - Ltd : GCI-2K-2G-H-US [240 V_ac, 280 V_dc, 2,1 kW_dc, 7 A_dcmax]</t>
  </si>
  <si>
    <t>Ningbo Ginlong Technologies Co - Ltd : GCI-2K-2G-W-US [208 V_ac, 280 V_dc, 2,1 kW_dc, 7 A_dcmax]</t>
  </si>
  <si>
    <t>Ningbo Ginlong Technologies Co - Ltd : GCI-2K-2G-W-US [240 V_ac, 280 V_dc, 2,1 kW_dc, 7 A_dcmax]</t>
  </si>
  <si>
    <t>Ningbo Ginlong Technologies Co - Ltd : GCI-3.6K-2G-H-US [208 V_ac, 360 V_dc, 3,7 kW_dc, 10 A_dcmax]</t>
  </si>
  <si>
    <t>Ningbo Ginlong Technologies Co - Ltd : GCI-3.6K-2G-H-US [240 V_ac, 360 V_dc, 3,7 kW_dc, 10 A_dcmax]</t>
  </si>
  <si>
    <t>Ningbo Ginlong Technologies Co - Ltd : GCI-3.6K-2G-W-US [208 V_ac, 360 V_dc, 3,7 kW_dc, 10 A_dcmax]</t>
  </si>
  <si>
    <t>Ningbo Ginlong Technologies Co - Ltd : GCI-3.6K-2G-W-US [240 V_ac, 360 V_dc, 3,7 kW_dc, 10 A_dcmax]</t>
  </si>
  <si>
    <t>Ningbo Ginlong Technologies Co - Ltd : GCI-3K-2G-H-US [208 V_ac, 360 V_dc, 3,1 kW_dc, 9 A_dcmax]</t>
  </si>
  <si>
    <t>Ningbo Ginlong Technologies Co - Ltd : GCI-3K-2G-H-US [240 V_ac, 360 V_dc, 3,1 kW_dc, 9 A_dcmax]</t>
  </si>
  <si>
    <t>Ningbo Ginlong Technologies Co - Ltd : GCI-3K-2G-W-US [208 V_ac, 360 V_dc, 3,1 kW_dc, 9 A_dcmax]</t>
  </si>
  <si>
    <t>Ningbo Ginlong Technologies Co - Ltd : GCI-3K-2G-W-US [240 V_ac, 360 V_dc, 3,1 kW_dc, 9 A_dcmax]</t>
  </si>
  <si>
    <t>Ningbo Ginlong Technologies Co - Ltd : GCI-4.6K-2G-H-US [208 V_ac, 360 V_dc, 4,7 kW_dc, 13 A_dcmax]</t>
  </si>
  <si>
    <t>Ningbo Ginlong Technologies Co - Ltd : GCI-4.6K-2G-H-US [240 V_ac, 360 V_dc, 4,7 kW_dc, 13 A_dcmax]</t>
  </si>
  <si>
    <t>Ningbo Ginlong Technologies Co - Ltd : GCI-4.6K-2G-W-US [208 V_ac, 360 V_dc, 4,7 kW_dc, 13 A_dcmax]</t>
  </si>
  <si>
    <t>Ningbo Ginlong Technologies Co - Ltd : GCI-4.6K-2G-W-US [240 V_ac, 360 V_dc, 4,7 kW_dc, 13 A_dcmax]</t>
  </si>
  <si>
    <t>Ningbo Ginlong Technologies Co - Ltd : GCI-4K-2G-H-US [208 V_ac, 360 V_dc, 4,1 kW_dc, 11 A_dcmax]</t>
  </si>
  <si>
    <t>Ningbo Ginlong Technologies Co - Ltd : GCI-4K-2G-H-US [240 V_ac, 360 V_dc, 4,1 kW_dc, 11 A_dcmax]</t>
  </si>
  <si>
    <t>Ningbo Ginlong Technologies Co - Ltd : GCI-4K-2G-W-US [208 V_ac, 360 V_dc, 4,1 kW_dc, 11 A_dcmax]</t>
  </si>
  <si>
    <t>Ningbo Ginlong Technologies Co - Ltd : GCI-4K-2G-W-US [240 V_ac, 360 V_dc, 4,1 kW_dc, 11 A_dcmax]</t>
  </si>
  <si>
    <t>Ningbo Ginlong Technologies Co - Ltd : GCI-5K-2G-H-US [208 V_ac, 360 V_dc, 5,2 kW_dc, 14 A_dcmax]</t>
  </si>
  <si>
    <t>Ningbo Ginlong Technologies Co - Ltd : GCI-5K-2G-H-US [240 V_ac, 360 V_dc, 5,1 kW_dc, 14 A_dcmax]</t>
  </si>
  <si>
    <t>Ningbo Ginlong Technologies Co - Ltd : GCI-5K-2G-W-US [208 V_ac, 360 V_dc, 5,2 kW_dc, 14 A_dcmax]</t>
  </si>
  <si>
    <t>Ningbo Ginlong Technologies Co - Ltd : GCI-5K-2G-W-US [240 V_ac, 360 V_dc, 5,1 kW_dc, 14 A_dcmax]</t>
  </si>
  <si>
    <t>Ningbo Ginlong Technologies Co - Ltd : GCI-5K-DB [240 V_ac, 410 V_dc, 5,3 kW_dc, 13 A_dcmax]</t>
  </si>
  <si>
    <t>Ningbo Ginlong Technologies Co - Ltd : GCI-5K-W [240 V_ac, 410 V_dc, 5,3 kW_dc, 13 A_dcmax]</t>
  </si>
  <si>
    <t>Ningbo Ginlong Technologies Co - Ltd : Solis 5000-DB [240 V_ac, 410 V_dc, 5,3 kW_dc, 13 A_dcmax]</t>
  </si>
  <si>
    <t>Ningbo Ginlong Technologies Co - Ltd : Solis-1.5K-2G-US [208 V_ac, 280 V_dc, 1,6 kW_dc, 6 A_dcmax]</t>
  </si>
  <si>
    <t>Ningbo Ginlong Technologies Co - Ltd : Solis-1.5K-2G-US [240 V_ac, 280 V_dc, 1,6 kW_dc, 6 A_dcmax]</t>
  </si>
  <si>
    <t>Ningbo Ginlong Technologies Co - Ltd : Solis-10K-US [480 V_ac, 650 V_dc, 10,3 kW_dc, 16 A_dcmax]</t>
  </si>
  <si>
    <t>Ningbo Ginlong Technologies Co - Ltd : Solis-15K-US [480 V_ac, 650 V_dc, 15,4 kW_dc, 24 A_dcmax]</t>
  </si>
  <si>
    <t>Ningbo Ginlong Technologies Co - Ltd : Solis-1K-2G-US [208 V_ac, 280 V_dc, 1 kW_dc, 4 A_dcmax]</t>
  </si>
  <si>
    <t>Ningbo Ginlong Technologies Co - Ltd : Solis-1K-2G-US [240 V_ac, 280 V_dc, 1 kW_dc, 4 A_dcmax]</t>
  </si>
  <si>
    <t>Ningbo Ginlong Technologies Co - Ltd : Solis-1P10K-4G-US [380 V_dc, 10,3 kW_dc, 27 A_dcmax]</t>
  </si>
  <si>
    <t>Ningbo Ginlong Technologies Co - Ltd : Solis-1P2.5K-4G-US [240 V_ac, 330 V_dc, 2,6 kW_dc, 8 A_dcmax]</t>
  </si>
  <si>
    <t>Ningbo Ginlong Technologies Co - Ltd : Solis-1P3.6K-4G-US [240 V_ac, 330 V_dc, 3,7 kW_dc, 11 A_dcmax]</t>
  </si>
  <si>
    <t>Ningbo Ginlong Technologies Co - Ltd : Solis-1P3K-4G-US [240 V_ac, 330 V_dc, 3,1 kW_dc, 9 A_dcmax]</t>
  </si>
  <si>
    <t>Ningbo Ginlong Technologies Co - Ltd : Solis-1P4.6K-4G-US [240 V_ac, 360 V_dc, 4,7 kW_dc, 13 A_dcmax]</t>
  </si>
  <si>
    <t>Ningbo Ginlong Technologies Co - Ltd : Solis-1P4K-4G-US [240 V_ac, 330 V_dc, 4,1 kW_dc, 13 A_dcmax]</t>
  </si>
  <si>
    <t>Ningbo Ginlong Technologies Co - Ltd : Solis-1P5K-4G-US [240 V_ac, 360 V_dc, 5,2 kW_dc, 14 A_dcmax]</t>
  </si>
  <si>
    <t>Ningbo Ginlong Technologies Co - Ltd : Solis-1P6K2-4G-US [240 V_ac, 360 V_dc, 6,2 kW_dc, 17 A_dcmax]</t>
  </si>
  <si>
    <t>Ningbo Ginlong Technologies Co - Ltd : Solis-1P6K-4G-US [380 V_dc, 6,2 kW_dc, 16 A_dcmax]</t>
  </si>
  <si>
    <t>Ningbo Ginlong Technologies Co - Ltd : Solis-1P7.6K-4G-US [380 V_dc, 7,8 kW_dc, 21 A_dcmax]</t>
  </si>
  <si>
    <t>Ningbo Ginlong Technologies Co - Ltd : Solis-1P7K-4G-US [240 V_ac, 380 V_dc, 7,2 kW_dc, 19 A_dcmax]</t>
  </si>
  <si>
    <t>Ningbo Ginlong Technologies Co - Ltd : Solis-1P8K-4G-US [380 V_dc, 8,2 kW_dc, 22 A_dcmax]</t>
  </si>
  <si>
    <t>Ningbo Ginlong Technologies Co - Ltd : Solis-1P9K-4G-US [380 V_dc, 9,2 kW_dc, 24 A_dcmax]</t>
  </si>
  <si>
    <t>Ningbo Ginlong Technologies Co - Ltd : Solis-2.5K-2G-US [208 V_ac, 360 V_dc, 2,6 kW_dc, 7 A_dcmax]</t>
  </si>
  <si>
    <t>Ningbo Ginlong Technologies Co - Ltd : Solis-2.5K-2G-US [240 V_ac, 360 V_dc, 2,6 kW_dc, 7 A_dcmax]</t>
  </si>
  <si>
    <t>Ningbo Ginlong Technologies Co - Ltd : Solis-20K-US [480 V_ac, 650 V_dc, 20,5 kW_dc, 32 A_dcmax]</t>
  </si>
  <si>
    <t>Ningbo Ginlong Technologies Co - Ltd : Solis-25K-US [480 V_ac, 650 V_dc, 25,6 kW_dc, 39 A_dcmax]</t>
  </si>
  <si>
    <t>Ningbo Ginlong Technologies Co - Ltd : Solis-2K-2G-US [208 V_ac, 280 V_dc, 2,1 kW_dc, 7 A_dcmax]</t>
  </si>
  <si>
    <t>Ningbo Ginlong Technologies Co - Ltd : Solis-2K-2G-US [240 V_ac, 280 V_dc, 2,1 kW_dc, 7 A_dcmax]</t>
  </si>
  <si>
    <t>Ningbo Ginlong Technologies Co - Ltd : Solis-3.6K-2G-US [208 V_ac, 360 V_dc, 3,7 kW_dc, 10 A_dcmax]</t>
  </si>
  <si>
    <t>Ningbo Ginlong Technologies Co - Ltd : Solis-3.6K-2G-US [240 V_ac, 360 V_dc, 3,7 kW_dc, 10 A_dcmax]</t>
  </si>
  <si>
    <t>Ningbo Ginlong Technologies Co - Ltd : Solis-30K-US [480 V_ac, 650 V_dc, 30,7 kW_dc, 47 A_dcmax]</t>
  </si>
  <si>
    <t>Ningbo Ginlong Technologies Co - Ltd : Solis-36K-US [480 V_ac, 650 V_dc, 36,7 kW_dc, 56 A_dcmax]</t>
  </si>
  <si>
    <t>Ningbo Ginlong Technologies Co - Ltd : Solis-3K-2G-US [208 V_ac, 360 V_dc, 3,1 kW_dc, 9 A_dcmax]</t>
  </si>
  <si>
    <t>Ningbo Ginlong Technologies Co - Ltd : Solis-3K-2G-US [240 V_ac, 360 V_dc, 3,1 kW_dc, 9 A_dcmax]</t>
  </si>
  <si>
    <t>Ningbo Ginlong Technologies Co - Ltd : Solis-4.6K-2G-US [208 V_ac, 360 V_dc, 4,7 kW_dc, 13 A_dcmax]</t>
  </si>
  <si>
    <t>Ningbo Ginlong Technologies Co - Ltd : Solis-4.6K-2G-US [240 V_ac, 360 V_dc, 4,7 kW_dc, 13 A_dcmax]</t>
  </si>
  <si>
    <t>Ningbo Ginlong Technologies Co - Ltd : Solis-40K-US [480 V_ac, 650 V_dc, 40,8 kW_dc, 63 A_dcmax]</t>
  </si>
  <si>
    <t>Ningbo Ginlong Technologies Co - Ltd : Solis-40K-US-F [480 V_ac, 650 V_dc, 40,8 kW_dc, 63 A_dcmax]</t>
  </si>
  <si>
    <t>Ningbo Ginlong Technologies Co - Ltd : Solis-4K-2G-US [208 V_ac, 360 V_dc, 4,1 kW_dc, 11 A_dcmax]</t>
  </si>
  <si>
    <t>Ningbo Ginlong Technologies Co - Ltd : Solis-4K-2G-US [240 V_ac, 360 V_dc, 4,1 kW_dc, 11 A_dcmax]</t>
  </si>
  <si>
    <t>Ningbo Ginlong Technologies Co - Ltd : Solis-50K-US [480 V_ac, 650 V_dc, 50,8 kW_dc, 78 A_dcmax]</t>
  </si>
  <si>
    <t>Ningbo Ginlong Technologies Co - Ltd : Solis-50K-US-F [480 V_ac, 650 V_dc, 50,8 kW_dc, 78 A_dcmax]</t>
  </si>
  <si>
    <t>Ningbo Ginlong Technologies Co - Ltd : Solis-5K-2G-US [208 V_ac, 360 V_dc, 5,2 kW_dc, 14 A_dcmax]</t>
  </si>
  <si>
    <t>Ningbo Ginlong Technologies Co - Ltd : Solis-5K-2G-US [240 V_ac, 360 V_dc, 5,1 kW_dc, 14 A_dcmax]</t>
  </si>
  <si>
    <t>Ningbo Ginlong Technologies Co - Ltd : Solis-60K-US-F [480 V_ac, 650 V_dc, 61 kW_dc, 94 A_dcmax]</t>
  </si>
  <si>
    <t>Ningbo Ginlong Technologies Co - Ltd : Solis-66K-US-F [480 V_ac, 650 V_dc, 67,1 kW_dc, 103 A_dcmax]</t>
  </si>
  <si>
    <t>Ningbo Ginlong Technologies Co - Ltd : Solis-6K-US 480 Vac [480 V_ac, 650 V_dc, 6,2 kW_dc, 10 A_dcmax]</t>
  </si>
  <si>
    <t>Northern Electric &amp; Power Co - Ltd: BDM-300-208A [208 V_ac, 29 V_dc, 0,3 kW_dc, 9 A_dcmax]</t>
  </si>
  <si>
    <t>Northern Electric &amp; Power Co - Ltd: BDM-300-240A [240 V_ac, 29 V_dc, 0,3 kW_dc, 9 A_dcmax]</t>
  </si>
  <si>
    <t>Northern Electric &amp; Power: BDM-250-208A [208 V_ac, 29 V_dc, 0,2 kW_dc, 8 A_dcmax]</t>
  </si>
  <si>
    <t>Northern Electric &amp; Power: BDM-250-240A [240 V_ac, 29 V_dc, 0,3 kW_dc, 9 A_dcmax]</t>
  </si>
  <si>
    <t>Northern Electric: BDM-300X2-208A [208 V_ac, 33 V_dc, 0,5 kW_dc, 16 A_dcmax]</t>
  </si>
  <si>
    <t>Northern Electric: BDM-300X2-240A [240 V_ac, 33 V_dc, 0,5 kW_dc, 16 A_dcmax]</t>
  </si>
  <si>
    <t>ONE SUN - MEXICO S A DE C V : 1S480-10k [480 V_ac, 750 V_dc, 10,2 kW_dc, 14 A_dcmax]</t>
  </si>
  <si>
    <t>Open Energy: Solar Save 1100 [240 V_ac, 182 V_dc, 1,2 kW_dc, 7 A_dcmax]</t>
  </si>
  <si>
    <t>Open Energy: Solar Save 2000 [240 V_ac, 199 V_dc, 2,2 kW_dc, 11 A_dcmax]</t>
  </si>
  <si>
    <t>Open Energy: Solar Save 2500 [240 V_ac, 218 V_dc, 2,6 kW_dc, 12 A_dcmax]</t>
  </si>
  <si>
    <t>Open Energy: Solar Save 3500 [240 V_ac, 263 V_dc, 3,6 kW_dc, 14 A_dcmax]</t>
  </si>
  <si>
    <t>Open Energy: Solar Save 4600 [208 V_ac, 254 V_dc, 4,8 kW_dc, 19 A_dcmax]</t>
  </si>
  <si>
    <t>Open Energy: Solar Save 4800 [240 V_ac, 263 V_dc, 5 kW_dc, 19 A_dcmax]</t>
  </si>
  <si>
    <t>Open Energy: Solar Save 5200 [240 V_ac, 280 V_dc, 5,4 kW_dc, 19 A_dcmax]</t>
  </si>
  <si>
    <t>OPTI International: GT 1500 [208 V_ac, 325 V_dc, 1,6 kW_dc, 5 A_dcmax]</t>
  </si>
  <si>
    <t>OPTI International: GT 1500 [240 V_ac, 325 V_dc, 1,6 kW_dc, 5 A_dcmax]</t>
  </si>
  <si>
    <t>OPTI International: GT 2000 [208 V_ac, 325 V_dc, 2,1 kW_dc, 7 A_dcmax]</t>
  </si>
  <si>
    <t>OPTI International: GT 2000 [240 V_ac, 325 V_dc, 2,2 kW_dc, 7 A_dcmax]</t>
  </si>
  <si>
    <t>OPTI International: GT 3000 [208 V_ac, 325 V_dc, 3,1 kW_dc, 10 A_dcmax]</t>
  </si>
  <si>
    <t>OPTI International: GT 3000 [240 V_ac, 325 V_dc, 3,1 kW_dc, 10 A_dcmax]</t>
  </si>
  <si>
    <t>OPTI-Solar: GT-4000 [208 V_ac, 325 V_dc, 4,2 kW_dc, 13 A_dcmax]</t>
  </si>
  <si>
    <t>OPTI-Solar: GT-4000 [240 V_ac, 325 V_dc, 4,2 kW_dc, 13 A_dcmax]</t>
  </si>
  <si>
    <t>OutBack Power Technologies - Inc : FXR3048A [120V V_ac, 52 V_dc, 2,8 kW_dc, 54 A_dcmax]</t>
  </si>
  <si>
    <t>OutBack Power Technologies - Inc : FXR3048A [52 V_dc, 2,8 kW_dc, 54 A_dcmax]</t>
  </si>
  <si>
    <t>OutBack Power Technologies - Inc : GS4048A [240V V_ac, 48 V_dc, 3,8 kW_dc, 80 A_dcmax]</t>
  </si>
  <si>
    <t>OutBack Power Technologies - Inc : GS4048A [48 V_dc, 4 kW_dc, 82 A_dcmax]</t>
  </si>
  <si>
    <t>OutBack Power Technologies - Inc : GS8048 [52 V_dc, 8,6 kW_dc, 165 A_dcmax]</t>
  </si>
  <si>
    <t>OutBack Power Technologies - Inc : GS8048A [240V V_ac, 48 V_dc, 8,8 kW_dc, 184 A_dcmax]</t>
  </si>
  <si>
    <t>OutBack Power Technologies - Inc : GS8048A [48 V_dc, 8 kW_dc, 166 A_dcmax]</t>
  </si>
  <si>
    <t>OutBack Power Technologies - Inc : GTFX3048 [52 V_dc, 2,8 kW_dc, 54 A_dcmax]</t>
  </si>
  <si>
    <t>OutBack Power Technologies - Inc : GVFX3524 [24 V_dc, 3,3 kW_dc, 139 A_dcmax]</t>
  </si>
  <si>
    <t>OutBack Power Technologies - Inc : GVFX3648 [51 V_dc, 3,4 kW_dc, 66 A_dcmax]</t>
  </si>
  <si>
    <t>OutBack Power Technologies - Inc : PHXL480-10k [480 V_ac, 750 V_dc, 10,2 kW_dc, 14 A_dcmax]</t>
  </si>
  <si>
    <t>OutBack Power Technologies - Inc : SBX5048-120/240 [240 V_ac, 420 V_dc, 5,3 kW_dc, 13 A_dcmax]</t>
  </si>
  <si>
    <t>OutBack Power Technologies - Inc : SBX5048-120/240 [240V V_ac, 420 V_dc, 5,3 kW_dc, 13 A_dcmax]</t>
  </si>
  <si>
    <t>OutBack Power Technologies - Inc : VFXR3524A [120V V_ac, 24 V_dc, 3,3 kW_dc, 139 A_dcmax]</t>
  </si>
  <si>
    <t>OutBack Power Technologies - Inc : VFXR3524A [24 V_dc, 3,3 kW_dc, 139 A_dcmax]</t>
  </si>
  <si>
    <t>OutBack Power Technologies - Inc : VFXR3648A [120V V_ac, 51 V_dc, 3,4 kW_dc, 66 A_dcmax]</t>
  </si>
  <si>
    <t>OutBack Power Technologies - Inc : VFXR3648A [51 V_dc, 3,4 kW_dc, 66 A_dcmax]</t>
  </si>
  <si>
    <t>Oztek Corp : OZPCS-RS40-Bxx [208V V_ac, 700 V_dc, 18,6 kW_dc, 27 A_dcmax]</t>
  </si>
  <si>
    <t>Oztek Corp : OZPCS-RS40-Bxx [480V V_ac, 700 V_dc, 41,1 kW_dc, 59 A_dcmax]</t>
  </si>
  <si>
    <t>Oztek Corp : OZPCS-RS40-Fxx [208V V_ac, 700 V_dc, 18,7 kW_dc, 27 A_dcmax]</t>
  </si>
  <si>
    <t>Oztek Corp : OZPCS-RS40-Fxx [480V V_ac, 700 V_dc, 41,3 kW_dc, 59 A_dcmax]</t>
  </si>
  <si>
    <t>Perfect Galaxy International Ltd : EQX0500UV320XP(N) [590 V_dc, 518,4 kW_dc, 879 A_dcmax]</t>
  </si>
  <si>
    <t>Perfect Galaxy International Ltd: EQMX0500UV320XN [320 V_ac, 600 V_dc, 515,4 kW_dc, 859 A_dcmax]</t>
  </si>
  <si>
    <t>Perfect Galaxy International Ltd: EQMX0500UV320XP [320 V_ac, 600 V_dc, 515,4 kW_dc, 859 A_dcmax]</t>
  </si>
  <si>
    <t>Perfect Galaxy International Ltd: EQMX0630UV400XN [400 V_ac, 700 V_dc, 648,7 kW_dc, 927 A_dcmax]</t>
  </si>
  <si>
    <t>Perfect Galaxy International Ltd: EQMX0630UV400XP [400 V_ac, 700 V_dc, 648,7 kW_dc, 927 A_dcmax]</t>
  </si>
  <si>
    <t>Perfect Galaxy: AE-100-60-PV-A [480 V_ac, 410 V_dc, 104,9 kW_dc, 256 A_dcmax]</t>
  </si>
  <si>
    <t>Perfect Galaxy: AE-100-60-PV-A-HE [480 V_ac, 400 V_dc, 105,1 kW_dc, 263 A_dcmax]</t>
  </si>
  <si>
    <t>Perfect Galaxy: AE-100-60-PV-D [208 V_ac, 402 V_dc, 105,5 kW_dc, 262 A_dcmax]</t>
  </si>
  <si>
    <t>Perfect Galaxy: AE-100-60-PV-F [240 V_ac, 408 V_dc, 105 kW_dc, 257 A_dcmax]</t>
  </si>
  <si>
    <t>Perfect Galaxy: AE-135-60-PV-A [480 V_ac, 415 V_dc, 141,3 kW_dc, 340 A_dcmax]</t>
  </si>
  <si>
    <t>Perfect Galaxy: AE-135-60-PV-D [208 V_ac, 415 V_dc, 141,8 kW_dc, 342 A_dcmax]</t>
  </si>
  <si>
    <t>Perfect Galaxy: AE-225-60-PV-A [480 V_ac, 430 V_dc, 237,2 kW_dc, 552 A_dcmax]</t>
  </si>
  <si>
    <t>Perfect Galaxy: AE-225-60-PV-D [208 V_ac, 415 V_dc, 236,1 kW_dc, 569 A_dcmax]</t>
  </si>
  <si>
    <t>Perfect Galaxy: AE-30-60-PV-A [480 V_ac, 410 V_dc, 32 kW_dc, 78 A_dcmax]</t>
  </si>
  <si>
    <t>Perfect Galaxy: AE-30-60-PV-D [208 V_ac, 410 V_dc, 32,2 kW_dc, 78 A_dcmax]</t>
  </si>
  <si>
    <t>Perfect Galaxy: AE-30-60-PV-E [240 V_ac, 410 V_dc, 32,2 kW_dc, 79 A_dcmax]</t>
  </si>
  <si>
    <t>Perfect Galaxy: AE-30-60-PV-F [240 V_ac, 375 V_dc, 31,4 kW_dc, 84 A_dcmax]</t>
  </si>
  <si>
    <t>Perfect Galaxy: AE-500-60-PV-A [480 V_ac, 405 V_dc, 526,5 kW_dc, 1300 A_dcmax]</t>
  </si>
  <si>
    <t>Perfect Galaxy: AE-50-60-PV-A [480 V_ac, 420 V_dc, 53,2 kW_dc, 127 A_dcmax]</t>
  </si>
  <si>
    <t>Perfect Galaxy: AE-50-60-PV-D [208 V_ac, 411 V_dc, 52,7 kW_dc, 128 A_dcmax]</t>
  </si>
  <si>
    <t>Perfect Galaxy: AE-50-60-PV-F [240 V_ac, 430 V_dc, 53,2 kW_dc, 124 A_dcmax]</t>
  </si>
  <si>
    <t>Perfect Galaxy: AE-75-60-PV-A [480 V_ac, 406 V_dc, 78,5 kW_dc, 194 A_dcmax]</t>
  </si>
  <si>
    <t>Perfect Galaxy: AE-75-60-PV-D [208 V_ac, 415 V_dc, 78,5 kW_dc, 189 A_dcmax]</t>
  </si>
  <si>
    <t>Perfect Galaxy: EPP-1000-0600-32060-200X-U-N [360 V_dc, 1045 kW_dc, 2903 A_dcmax]</t>
  </si>
  <si>
    <t>Perfect Galaxy: EPP-1000-0600-32060-200X-U-P [360 V_dc, 1045 kW_dc, 2903 A_dcmax]</t>
  </si>
  <si>
    <t>Perfect Galaxy: EPP-1250-1000-52085-320X-U-N [595 V_dc, 1294,7 kW_dc, 2176 A_dcmax]</t>
  </si>
  <si>
    <t>Perfect Galaxy: EPP-1250-1000-52085-320X-U-P [595 V_dc, 1294,7 kW_dc, 2176 A_dcmax]</t>
  </si>
  <si>
    <t>Perfect Galaxy: EQX0250UV480TN (P) [600 V_dc, 259,5 kW_dc, 433 A_dcmax]</t>
  </si>
  <si>
    <t>Perfect Galaxy: EQX0500US200X-N [360 V_dc, 523,2 kW_dc, 1453 A_dcmax]</t>
  </si>
  <si>
    <t>Perfect Galaxy: EQX0500US200X-P [360 V_dc, 523,2 kW_dc, 1453 A_dcmax]</t>
  </si>
  <si>
    <t>Perfect Galaxy: EQX0500US480T-N [360 V_dc, 518,6 kW_dc, 1441 A_dcmax]</t>
  </si>
  <si>
    <t>Perfect Galaxy: EQX0500US480T-P [360 V_dc, 518,6 kW_dc, 1441 A_dcmax]</t>
  </si>
  <si>
    <t>Perfect Galaxy: EQX0500UV320XP(N) [590 V_dc, 518,3 kW_dc, 879 A_dcmax]</t>
  </si>
  <si>
    <t>Perfect Galaxy: EQX0630UV360XP(N) [640 V_dc, 653,4 kW_dc, 1021 A_dcmax]</t>
  </si>
  <si>
    <t>Perfect Galaxy: EQX0750UV320XP(N) [600 V_dc, 776,7 kW_dc, 1295 A_dcmax]</t>
  </si>
  <si>
    <t>Perfect Galaxy: EQX1000UV400XP(N) [700 V_dc, 1032,2 kW_dc, 1475 A_dcmax]</t>
  </si>
  <si>
    <t>Perfect Galaxy: PV-625-XRLS-VV-RVG [600 V_dc, 650,9 kW_dc, 1085 A_dcmax]</t>
  </si>
  <si>
    <t>Perfect Galaxy: PV-625-XRLS-VV-STG [600 V_dc, 650,9 kW_dc, 1085 A_dcmax]</t>
  </si>
  <si>
    <t>Perfect Galaxy: PV-680-XRLS-VV-RVG [650 V_dc, 706,5 kW_dc, 1087 A_dcmax]</t>
  </si>
  <si>
    <t>Perfect Galaxy: PV-680-XRLS-VV-STG [650 V_dc, 706,5 kW_dc, 1087 A_dcmax]</t>
  </si>
  <si>
    <t>Perfect Galaxy: PVS-100 [208 V_ac, 365 V_dc, 104,1 kW_dc, 285 A_dcmax]</t>
  </si>
  <si>
    <t>Perfect Galaxy: PVS-100 [240 V_ac, 365 V_dc, 104,1 kW_dc, 285 A_dcmax]</t>
  </si>
  <si>
    <t>Perfect Galaxy: PVS-100 [480 V_ac, 365 V_dc, 104,2 kW_dc, 285 A_dcmax]</t>
  </si>
  <si>
    <t>Perfect Galaxy: PVS-1000 [486 V_dc, 1042 kW_dc, 2144 A_dcmax]</t>
  </si>
  <si>
    <t>Perfect Galaxy: PVS-110-S-MT [208 V_ac, 320 V_dc, 116,2 kW_dc, 363 A_dcmax]</t>
  </si>
  <si>
    <t>Perfect Galaxy: PVS-110-S-MT [240 V_ac, 320 V_dc, 115,8 kW_dc, 362 A_dcmax]</t>
  </si>
  <si>
    <t>Perfect Galaxy: PVS-110-S-MT [480 V_ac, 320 V_dc, 115,4 kW_dc, 361 A_dcmax]</t>
  </si>
  <si>
    <t>Perfect Galaxy: PVS-135 [208 V_ac, 355 V_dc, 140,7 kW_dc, 396 A_dcmax]</t>
  </si>
  <si>
    <t>Perfect Galaxy: PVS-135 [240 V_ac, 360 V_dc, 140,4 kW_dc, 390 A_dcmax]</t>
  </si>
  <si>
    <t>Perfect Galaxy: PVS-135 [480 V_ac, 355 V_dc, 140,5 kW_dc, 396 A_dcmax]</t>
  </si>
  <si>
    <t>Perfect Galaxy: PVS-210-S [208 V_ac, 318 V_dc, 220,5 kW_dc, 693 A_dcmax]</t>
  </si>
  <si>
    <t>Perfect Galaxy: PVS-210-S [240 V_ac, 318 V_dc, 220,3 kW_dc, 693 A_dcmax]</t>
  </si>
  <si>
    <t>Perfect Galaxy: PVS-210-S [480 V_ac, 318 V_dc, 220,1 kW_dc, 692 A_dcmax]</t>
  </si>
  <si>
    <t>Perfect Galaxy: PVS-250 [208 V_ac, 365 V_dc, 260,9 kW_dc, 715 A_dcmax]</t>
  </si>
  <si>
    <t>Perfect Galaxy: PVS-250 [240 V_ac, 365 V_dc, 260,4 kW_dc, 713 A_dcmax]</t>
  </si>
  <si>
    <t>Perfect Galaxy: PVS-250 [368 V_dc, 262,5 kW_dc, 713 A_dcmax]</t>
  </si>
  <si>
    <t>Perfect Galaxy: PVS-250 [480 V_ac, 365 V_dc, 261,1 kW_dc, 715 A_dcmax]</t>
  </si>
  <si>
    <t>Perfect Galaxy: PVS-30 [208 V_ac, 350 V_dc, 31,5 kW_dc, 90 A_dcmax]</t>
  </si>
  <si>
    <t>Perfect Galaxy: PVS-30 [240 V_ac, 355 V_dc, 31,4 kW_dc, 88 A_dcmax]</t>
  </si>
  <si>
    <t>Perfect Galaxy: PVS-30 [480 V_ac, 350 V_dc, 31,5 kW_dc, 90 A_dcmax]</t>
  </si>
  <si>
    <t>Perfect Galaxy: PVS-375 [480 V_ac, 365 V_dc, 392,3 kW_dc, 1075 A_dcmax]</t>
  </si>
  <si>
    <t>Perfect Galaxy: PVS-50 [208 V_ac, 350 V_dc, 52,3 kW_dc, 149 A_dcmax]</t>
  </si>
  <si>
    <t>Perfect Galaxy: PVS-50 [240 V_ac, 365 V_dc, 52,4 kW_dc, 144 A_dcmax]</t>
  </si>
  <si>
    <t>Perfect Galaxy: PVS-50 [480 V_ac, 350 V_dc, 52,2 kW_dc, 149 A_dcmax]</t>
  </si>
  <si>
    <t>Perfect Galaxy: PVS-500 [365 V_dc, 529,2 kW_dc, 1450 A_dcmax]</t>
  </si>
  <si>
    <t>Perfect Galaxy: PVS-500 [480 V_ac, 365 V_dc, 522 kW_dc, 1430 A_dcmax]</t>
  </si>
  <si>
    <t>Perfect Galaxy: PVS-50-S-MT [208 V_ac, 320 V_dc, 52,3 kW_dc, 164 A_dcmax]</t>
  </si>
  <si>
    <t>Perfect Galaxy: PVS-50-S-MT [240 V_ac, 320 V_dc, 52,4 kW_dc, 164 A_dcmax]</t>
  </si>
  <si>
    <t>Perfect Galaxy: PVS-50-S-MT [480 V_ac, 320 V_dc, 52,3 kW_dc, 164 A_dcmax]</t>
  </si>
  <si>
    <t>Perfect Galaxy: PVS-75 [208 V_ac, 365 V_dc, 78,2 kW_dc, 214 A_dcmax]</t>
  </si>
  <si>
    <t>Perfect Galaxy: PVS-75 [240 V_ac, 365 V_dc, 78 kW_dc, 214 A_dcmax]</t>
  </si>
  <si>
    <t>Perfect Galaxy: PVS-75 [480 V_ac, 365 V_dc, 78 kW_dc, 214 A_dcmax]</t>
  </si>
  <si>
    <t>Perfect Galaxy: SDMS0100208LNIU [208 V_ac, 430 V_dc, 104,9 kW_dc, 244 A_dcmax]</t>
  </si>
  <si>
    <t>Perfect Galaxy: SDMS0100240LNIU [240 V_ac, 430 V_dc, 105,1 kW_dc, 244 A_dcmax]</t>
  </si>
  <si>
    <t>Perfect Galaxy: SDMS0100480LNIU [480 V_ac, 430 V_dc, 105 kW_dc, 244 A_dcmax]</t>
  </si>
  <si>
    <t>Perfect Galaxy: SDMS0500UL320XN [430 V_dc, 526 kW_dc, 1223 A_dcmax]</t>
  </si>
  <si>
    <t>Perfect Galaxy: SDMS0500UL320XP [430 V_dc, 526 kW_dc, 1223 A_dcmax]</t>
  </si>
  <si>
    <t>Perfect Galaxy: SDMS0500UL480TN [430 V_dc, 521,6 kW_dc, 1213 A_dcmax]</t>
  </si>
  <si>
    <t>Perfect Galaxy: SDMS0500UL480TP [430 V_dc, 521,6 kW_dc, 1213 A_dcmax]</t>
  </si>
  <si>
    <t>Petra Solar: 103.10866.500x [120 V_ac, 35 V_dc, 0,2 kW_dc, 6 A_dcmax]</t>
  </si>
  <si>
    <t>Petra Systems: 103.10400.0001 [120 V_ac, 35 V_dc, 0,3 kW_dc, 7 A_dcmax]</t>
  </si>
  <si>
    <t>Petra Systems: 103.10400.0002 [240 V_ac, 35 V_dc, 0,2 kW_dc, 7 A_dcmax]</t>
  </si>
  <si>
    <t>Phoenixtec Power: PS240US3R [208 V_ac, 310 V_dc, 4,2 kW_dc, 14 A_dcmax]</t>
  </si>
  <si>
    <t>Phoenixtec Power: PS240US3R [240 V_ac, 310 V_dc, 4,2 kW_dc, 13 A_dcmax]</t>
  </si>
  <si>
    <t>Phono Solar Technology: PS240M-20/U-AC [50 V_dc, 0,2 kW_dc, 5 A_dcmax]</t>
  </si>
  <si>
    <t>Phono Solar Technology: PS240P-20/U-AC [50 V_dc, 0,2 kW_dc, 5 A_dcmax]</t>
  </si>
  <si>
    <t>Phono Solar Technology: PS245M-20/U-AC [50 V_dc, 0,2 kW_dc, 5 A_dcmax]</t>
  </si>
  <si>
    <t>Phono Solar Technology: PS245P-20/U-AC [50 V_dc, 0,2 kW_dc, 5 A_dcmax]</t>
  </si>
  <si>
    <t>Phono Solar Technology: PS250M-20/U-AC [50 V_dc, 0,2 kW_dc, 5 A_dcmax]</t>
  </si>
  <si>
    <t>Phono Solar Technology: PS250P-20/U-AC [50 V_dc, 0,2 kW_dc, 5 A_dcmax]</t>
  </si>
  <si>
    <t>Phono Solar Technology: PS255M-20/U-AC [50 V_dc, 0,2 kW_dc, 5 A_dcmax]</t>
  </si>
  <si>
    <t>Phono Solar Technology: PS255P-20/U-AC [50 V_dc, 0,2 kW_dc, 5 A_dcmax]</t>
  </si>
  <si>
    <t>Phono Solar Technology: PS260M-20/U-AC [50 V_dc, 0,2 kW_dc, 5 A_dcmax]</t>
  </si>
  <si>
    <t>Phono Solar Technology: PS260P-20/U-AC [50 V_dc, 0,2 kW_dc, 5 A_dcmax]</t>
  </si>
  <si>
    <t>Pika Energy : X7602 [240V V_ac, 400 V_dc, 7,8 kW_dc, 20 A_dcmax]</t>
  </si>
  <si>
    <t>Pika Energy: X11402 [208 V_ac, 400 V_dc, 11,5 kW_dc, 29 A_dcmax]</t>
  </si>
  <si>
    <t>Pika Energy: X11402 [208V V_ac, 400 V_dc, 11,5 kW_dc, 29 A_dcmax]</t>
  </si>
  <si>
    <t>Pika Energy: X11403 [208 V_ac, 400 V_dc, 11,5 kW_dc, 29 A_dcmax]</t>
  </si>
  <si>
    <t>Pika Energy: X3001-NA [398 V_dc, 3,1 kW_dc, 8 A_dcmax]</t>
  </si>
  <si>
    <t>Pika Energy: X7601 [240 V_ac, 400 V_dc, 7,8 kW_dc, 20 A_dcmax]</t>
  </si>
  <si>
    <t>Pika Energy: X7602 [240 V_ac, 400 V_dc, 7,8 kW_dc, 20 A_dcmax]</t>
  </si>
  <si>
    <t>Pika Energy: X7603 [240 V_ac, 400 V_dc, 7,8 kW_dc, 20 A_dcmax]</t>
  </si>
  <si>
    <t>Power Electronics: FP3000K3 [600V V_ac, 940 V_dc, 3181 kW_dc, 3384 A_dcmax]</t>
  </si>
  <si>
    <t>Power Electronics: FS01110CU [590 V_dc, 1293,3 kW_dc, 2192 A_dcmax]</t>
  </si>
  <si>
    <t>Power Electronics: FS01110PU [615 V_dc, 1146,1 kW_dc, 1864 A_dcmax]</t>
  </si>
  <si>
    <t>Power Electronics: FS0300CU [650 V_dc, 311,4 kW_dc, 479 A_dcmax]</t>
  </si>
  <si>
    <t>Power Electronics: FS0300PU [650 V_dc, 311,4 kW_dc, 479 A_dcmax]</t>
  </si>
  <si>
    <t>Power Electronics: FS0450CU [650 V_dc, 466,4 kW_dc, 718 A_dcmax]</t>
  </si>
  <si>
    <t>Power Electronics: FS0450PU [650 V_dc, 466,4 kW_dc, 718 A_dcmax]</t>
  </si>
  <si>
    <t>Power Electronics: FS0501CU [575 V_dc, 519,6 kW_dc, 904 A_dcmax]</t>
  </si>
  <si>
    <t>Power Electronics: FS0560CU [400 V_dc, 587,8 kW_dc, 1470 A_dcmax]</t>
  </si>
  <si>
    <t>Power Electronics: FS0560PU [400 V_dc, 587,8 kW_dc, 1470 A_dcmax]</t>
  </si>
  <si>
    <t>Power Electronics: FS0600CU [620 V_dc, 702,5 kW_dc, 1133 A_dcmax]</t>
  </si>
  <si>
    <t>Power Electronics: FS0600PU [650 V_dc, 620,8 kW_dc, 955 A_dcmax]</t>
  </si>
  <si>
    <t>Power Electronics: FS0640CU [400 V_dc, 672 kW_dc, 1680 A_dcmax]</t>
  </si>
  <si>
    <t>Power Electronics: FS0640PU [400 V_dc, 672 kW_dc, 1680 A_dcmax]</t>
  </si>
  <si>
    <t>Power Electronics: FS0701CU [360 V_ac, 590 V_dc, 807,9 kW_dc, 1369 A_dcmax]</t>
  </si>
  <si>
    <t>Power Electronics: FS0750CU [575 V_dc, 777,7 kW_dc, 1353 A_dcmax]</t>
  </si>
  <si>
    <t>Power Electronics: FS0751CU [620 V_dc, 877,4 kW_dc, 1415 A_dcmax]</t>
  </si>
  <si>
    <t>Power Electronics: FS0751PU [650 V_dc, 776,9 kW_dc, 1195 A_dcmax]</t>
  </si>
  <si>
    <t>Power Electronics: FS0830CU [590 V_dc, 962,1 kW_dc, 1631 A_dcmax]</t>
  </si>
  <si>
    <t>Power Electronics: FS0830PU [606 V_dc, 857,8 kW_dc, 1416 A_dcmax]</t>
  </si>
  <si>
    <t>Power Electronics: FS0900CU [620 V_dc, 1052,4 kW_dc, 1697 A_dcmax]</t>
  </si>
  <si>
    <t>Power Electronics: FS0901CU [650 V_dc, 1036,1 kW_dc, 1594 A_dcmax]</t>
  </si>
  <si>
    <t>Power Electronics: FS0940CU [670 V_dc, 1086,8 kW_dc, 1622 A_dcmax]</t>
  </si>
  <si>
    <t>Power Electronics: FS0970CU [615 V_dc, 1002,5 kW_dc, 1630 A_dcmax]</t>
  </si>
  <si>
    <t>Power Electronics: FS0970PU [615 V_dc, 1002,5 kW_dc, 1630 A_dcmax]</t>
  </si>
  <si>
    <t>Power Electronics: FS1000CU [440 V_ac, 690 V_dc, 1148 kW_dc, 1664 A_dcmax]</t>
  </si>
  <si>
    <t>Power Electronics: FS1001CU [575 V_dc, 1033,9 kW_dc, 1798 A_dcmax]</t>
  </si>
  <si>
    <t>Power Electronics: FS1003CU [590 V_dc, 1137,2 kW_dc, 1927 A_dcmax]</t>
  </si>
  <si>
    <t>Power Electronics: FS1004CU [650 V_dc, 1036,1 kW_dc, 1594 A_dcmax]</t>
  </si>
  <si>
    <t>Power Electronics: FS1050CU [620 V_dc, 1228,3 kW_dc, 1981 A_dcmax]</t>
  </si>
  <si>
    <t>Power Electronics: FS1050CU15 [565 V_ac, 900 V_dc, 1194,5 kW_dc, 1327 A_dcmax]</t>
  </si>
  <si>
    <t>Power Electronics: FS1050PU [615 V_dc, 1081,8 kW_dc, 1759 A_dcmax]</t>
  </si>
  <si>
    <t>Power Electronics: FS1051CU [670 V_dc, 1086,8 kW_dc, 1622 A_dcmax]</t>
  </si>
  <si>
    <t>Power Electronics: FS1080CU [400 V_ac, 650 V_dc, 1242,7 kW_dc, 1912 A_dcmax]</t>
  </si>
  <si>
    <t>Power Electronics: FS1100CU15 [600 V_ac, 940 V_dc, 1238,5 kW_dc, 1318 A_dcmax]</t>
  </si>
  <si>
    <t>Power Electronics: FS1100CU15O3 [600 V_ac, 940 V_dc, 1201,3 kW_dc, 1278 A_dcmax]</t>
  </si>
  <si>
    <t>Power Electronics: FS1112CU [440 V_ac, 690 V_dc, 1148 kW_dc, 1664 A_dcmax]</t>
  </si>
  <si>
    <t>Power Electronics: FS1140CU [420 V_ac, 670 V_dc, 1314,5 kW_dc, 1962 A_dcmax]</t>
  </si>
  <si>
    <t>Power Electronics: FS1190CU [440 V_ac, 690 V_dc, 1374,8 kW_dc, 1992 A_dcmax]</t>
  </si>
  <si>
    <t>Power Electronics: FS1200CU [615 V_dc, 1238,2 kW_dc, 2013 A_dcmax]</t>
  </si>
  <si>
    <t>Power Electronics: FS1200CU15 [645 V_ac, 980 V_dc, 1332,2 kW_dc, 1359 A_dcmax]</t>
  </si>
  <si>
    <t>Power Electronics: FS1200PU [615 V_dc, 1238,2 kW_dc, 2013 A_dcmax]</t>
  </si>
  <si>
    <t>Power Electronics: FS1201CU [400 V_ac, 650 V_dc, 1225,1 kW_dc, 1885 A_dcmax]</t>
  </si>
  <si>
    <t>Power Electronics: FS1250CU [615 V_dc, 1401,5 kW_dc, 2279 A_dcmax]</t>
  </si>
  <si>
    <t>Power Electronics: FS1250PU [650 V_dc, 1294,8 kW_dc, 1992 A_dcmax]</t>
  </si>
  <si>
    <t>Power Electronics: FS1260CU [400 V_ac, 650 V_dc, 1448,1 kW_dc, 2228 A_dcmax]</t>
  </si>
  <si>
    <t>Power Electronics: FS1271CU [420 V_ac, 670 V_dc, 1295,7 kW_dc, 1934 A_dcmax]</t>
  </si>
  <si>
    <t>Power Electronics: FS1275CU15 [690 V_ac, 1030 V_dc, 1421,5 kW_dc, 1380 A_dcmax]</t>
  </si>
  <si>
    <t>Power Electronics: FS1290CU [330 V_ac, 575 V_dc, 1337,1 kW_dc, 2325 A_dcmax]</t>
  </si>
  <si>
    <t>Power Electronics: FS1330CU [420 V_ac, 670 V_dc, 1530,2 kW_dc, 2284 A_dcmax]</t>
  </si>
  <si>
    <t>Power Electronics: FS1331CU [440 V_ac, 690 V_dc, 1374,8 kW_dc, 1992 A_dcmax]</t>
  </si>
  <si>
    <t>Power Electronics: FS1390CU [440 V_ac, 690 V_dc, 1601,6 kW_dc, 2321 A_dcmax]</t>
  </si>
  <si>
    <t>Power Electronics: FS1400CU15 [565 V_ac, 900 V_dc, 1555,1 kW_dc, 1728 A_dcmax]</t>
  </si>
  <si>
    <t>Power Electronics: FS1401CU [400 V_ac, 650 V_dc, 1448,7 kW_dc, 2229 A_dcmax]</t>
  </si>
  <si>
    <t>Power Electronics: FS1430CU [330 V_ac, 575 V_dc, 1481,3 kW_dc, 2576 A_dcmax]</t>
  </si>
  <si>
    <t>Power Electronics: FS1440CU [400 V_ac, 650 V_dc, 1656 kW_dc, 2548 A_dcmax]</t>
  </si>
  <si>
    <t>Power Electronics: FS1475CU15 [600 V_ac, 940 V_dc, 1650 kW_dc, 1755 A_dcmax]</t>
  </si>
  <si>
    <t>Power Electronics: FS1480CU [420 V_ac, 670 V_dc, 1530,2 kW_dc, 2284 A_dcmax]</t>
  </si>
  <si>
    <t>Power Electronics: FS1500CU15O3 [600 V_ac, 940 V_dc, 1629,7 kW_dc, 1734 A_dcmax]</t>
  </si>
  <si>
    <t>Power Electronics: FS1520CU [420 V_ac, 670 V_dc, 1748,1 kW_dc, 2609 A_dcmax]</t>
  </si>
  <si>
    <t>Power Electronics: FS1530CU [390 V_ac, 640 V_dc, 1580,4 kW_dc, 2469 A_dcmax]</t>
  </si>
  <si>
    <t>Power Electronics: FS1550CU [440 V_ac, 690 V_dc, 1601,8 kW_dc, 2321 A_dcmax]</t>
  </si>
  <si>
    <t>Power Electronics: FS1590CU [440 V_ac, 690 V_dc, 1672 kW_dc, 2423 A_dcmax]</t>
  </si>
  <si>
    <t>Power Electronics: FS1600CU [400 V_ac, 650 V_dc, 1656,3 kW_dc, 2548 A_dcmax]</t>
  </si>
  <si>
    <t>Power Electronics: FS1600CU15 [645 V_ac, 980 V_dc, 1774,7 kW_dc, 1811 A_dcmax]</t>
  </si>
  <si>
    <t>Power Electronics: FS1620CU [400 V_ac, 650 V_dc, 1887 kW_dc, 2903 A_dcmax]</t>
  </si>
  <si>
    <t>Power Electronics: FS1690CU [420 V_ac, 670 V_dc, 1748 kW_dc, 2609 A_dcmax]</t>
  </si>
  <si>
    <t>Power Electronics: FS1700CU [390 V_ac, 640 V_dc, 1756 kW_dc, 2744 A_dcmax]</t>
  </si>
  <si>
    <t>Power Electronics: FS1700CU15 [690 V_ac, 1030 V_dc, 1890,4 kW_dc, 1835 A_dcmax]</t>
  </si>
  <si>
    <t>Power Electronics: FS1710CU [420 V_ac, 670 V_dc, 1965,4 kW_dc, 2933 A_dcmax]</t>
  </si>
  <si>
    <t>Power Electronics: FS1750CU15 [565 V_ac, 900 V_dc, 1942,4 kW_dc, 2158 A_dcmax]</t>
  </si>
  <si>
    <t>Power Electronics: FS1770CU [440 V_ac, 690 V_dc, 1830,2 kW_dc, 2652 A_dcmax]</t>
  </si>
  <si>
    <t>Power Electronics: FS1790CU [440 V_ac, 690 V_dc, 2061,2 kW_dc, 2987 A_dcmax]</t>
  </si>
  <si>
    <t>Power Electronics: FS1800CU [400 V_ac, 650 V_dc, 2073,3 kW_dc, 3190 A_dcmax]</t>
  </si>
  <si>
    <t>Power Electronics: FS1801CU [400 V_ac, 650 V_dc, 1863,2 kW_dc, 2866 A_dcmax]</t>
  </si>
  <si>
    <t>Power Electronics: FS1850CU15 [600 V_ac, 940 V_dc, 2067,6 kW_dc, 2200 A_dcmax]</t>
  </si>
  <si>
    <t>Power Electronics: FS1850CU15O3 [600 V_ac, 940 V_dc, 2017,5 kW_dc, 2146 A_dcmax]</t>
  </si>
  <si>
    <t>Power Electronics: FS1900CU [420 V_ac, 670 V_dc, 2185,1 kW_dc, 3261 A_dcmax]</t>
  </si>
  <si>
    <t>Power Electronics: FS1901CU [420 V_ac, 670 V_dc, 1965,5 kW_dc, 2934 A_dcmax]</t>
  </si>
  <si>
    <t>Power Electronics: FS1980CU [440 V_ac, 690 V_dc, 2275,7 kW_dc, 3298 A_dcmax]</t>
  </si>
  <si>
    <t>Power Electronics: FS1991CU [440 V_ac, 690 V_dc, 2061,3 kW_dc, 2987 A_dcmax]</t>
  </si>
  <si>
    <t>Power Electronics: FS2000CU [400 V_ac, 650 V_dc, 2073,8 kW_dc, 3190 A_dcmax]</t>
  </si>
  <si>
    <t>Power Electronics: FS2000CU15 [645 V_ac, 980 V_dc, 2209,7 kW_dc, 2255 A_dcmax]</t>
  </si>
  <si>
    <t>Power Electronics: FS2000K [600 V_ac, 940 V_dc, 2150,1 kW_dc, 2287 A_dcmax]</t>
  </si>
  <si>
    <t>Power Electronics: FS2000M [34000 V_ac, 940 V_dc, 2233,9 kW_dc, 2376 A_dcmax]</t>
  </si>
  <si>
    <t>Power Electronics: FS2100CU15 [565 V_ac, 900 V_dc, 2330,6 kW_dc, 2590 A_dcmax]</t>
  </si>
  <si>
    <t>Power Electronics: FS2110CU [420 V_ac, 670 V_dc, 2185,1 kW_dc, 3261 A_dcmax]</t>
  </si>
  <si>
    <t>Power Electronics: FS2125CU15 [690 V_ac, 1030 V_dc, 2354,8 kW_dc, 2286 A_dcmax]</t>
  </si>
  <si>
    <t>Power Electronics: FS2125K [600 V_ac, 940 V_dc, 2247 kW_dc, 2390 A_dcmax]</t>
  </si>
  <si>
    <t>Power Electronics: FS2150CU15 [645 V_ac, 980 V_dc, 2614,5 kW_dc, 2668 A_dcmax]</t>
  </si>
  <si>
    <t>Power Electronics: FS2180K [615 V_ac, 950 V_dc, 2304,4 kW_dc, 2426 A_dcmax]</t>
  </si>
  <si>
    <t>Power Electronics: FS2200CU [440 V_ac, 690 V_dc, 2275,7 kW_dc, 3298 A_dcmax]</t>
  </si>
  <si>
    <t>Power Electronics: FS2225CU15 [600 V_ac, 940 V_dc, 2472,4 kW_dc, 2630 A_dcmax]</t>
  </si>
  <si>
    <t>Power Electronics: FS2250CU15O3 [600 V_ac, 940 V_dc, 2474,3 kW_dc, 2632 A_dcmax]</t>
  </si>
  <si>
    <t>Power Electronics: FS2300CU15 [690 V_ac, 1030 V_dc, 2816,9 kW_dc, 2735 A_dcmax]</t>
  </si>
  <si>
    <t>Power Electronics: FS2400CU15 [645 V_ac, 980 V_dc, 2640,3 kW_dc, 2694 A_dcmax]</t>
  </si>
  <si>
    <t>Power Electronics: FS2450CU15 [565 V_ac, 900 V_dc, 2727,7 kW_dc, 3031 A_dcmax]</t>
  </si>
  <si>
    <t>Power Electronics: FS2550CU15 [690 V_ac, 1030 V_dc, 2819,3 kW_dc, 2737 A_dcmax]</t>
  </si>
  <si>
    <t>Power Electronics: FS2600CU15 [600 V_ac, 940 V_dc, 2886,8 kW_dc, 3071 A_dcmax]</t>
  </si>
  <si>
    <t>Power Electronics: FS2600CU15O3 [600 V_ac, 940 V_dc, 2831 kW_dc, 3012 A_dcmax]</t>
  </si>
  <si>
    <t>Power Electronics: FS2800CU15 [645 V_ac, 940 V_dc, 3091 kW_dc, 3288 A_dcmax]</t>
  </si>
  <si>
    <t>Power Electronics: FS2840M [34000 V_ac, 940 V_dc, 2914,9 kW_dc, 3101 A_dcmax]</t>
  </si>
  <si>
    <t>Power Electronics: FS3000CU15 [690 V_ac, 1030 V_dc, 3264,9 kW_dc, 3170 A_dcmax]</t>
  </si>
  <si>
    <t>Power Electronics: FS3000K [600 V_ac, 940 V_dc, 3188,6 kW_dc, 3392 A_dcmax]</t>
  </si>
  <si>
    <t>Power Electronics: FS3000M [34000 V_ac, 940 V_dc, 3195,9 kW_dc, 3400 A_dcmax]</t>
  </si>
  <si>
    <t>Power Electronics: FS3001M [34000 V_ac, 940 V_dc, 3094,8 kW_dc, 3292 A_dcmax]</t>
  </si>
  <si>
    <t>Power Electronics: FS3150K [630 V_ac, 970 V_dc, 3359,8 kW_dc, 3464 A_dcmax]</t>
  </si>
  <si>
    <t>Power Electronics: FS3150M [34000 V_ac, 970 V_dc, 3399,2 kW_dc, 3504 A_dcmax]</t>
  </si>
  <si>
    <t>Power Electronics: FS3190K [600 V_ac, 940 V_dc, 3373,3 kW_dc, 3589 A_dcmax]</t>
  </si>
  <si>
    <t>Power Electronics: FS3225M [34000 V_ac, 980 V_dc, 3472,9 kW_dc, 3544 A_dcmax]</t>
  </si>
  <si>
    <t>Powercom: SLK-1500 [208 V_ac, 325 V_dc, 1,6 kW_dc, 5 A_dcmax]</t>
  </si>
  <si>
    <t>Powercom: SLK-1500 [240 V_ac, 325 V_dc, 1,6 kW_dc, 5 A_dcmax]</t>
  </si>
  <si>
    <t>Powercom: SLK-2000 [208 V_ac, 325 V_dc, 2,1 kW_dc, 7 A_dcmax]</t>
  </si>
  <si>
    <t>Powercom: SLK-2000 [240 V_ac, 325 V_dc, 2,2 kW_dc, 7 A_dcmax]</t>
  </si>
  <si>
    <t>Powercom: SLK-3000 [208 V_ac, 325 V_dc, 3,1 kW_dc, 10 A_dcmax]</t>
  </si>
  <si>
    <t>Powercom: SLK-3000 [240 V_ac, 325 V_dc, 3,1 kW_dc, 10 A_dcmax]</t>
  </si>
  <si>
    <t>Powercom: SLK-4000 [208 V_ac, 325 V_dc, 4,2 kW_dc, 13 A_dcmax]</t>
  </si>
  <si>
    <t>Powercom: SLK-4000 [240 V_ac, 325 V_dc, 4,2 kW_dc, 13 A_dcmax]</t>
  </si>
  <si>
    <t>Powercom: SLK-4000 [277 V_ac, 332 V_dc, 4,2 kW_dc, 13 A_dcmax]</t>
  </si>
  <si>
    <t>Power-One: MICRO-0.25-I-OUTD-US-208 [208 V_ac, 40 V_dc, 0,3 kW_dc, 6 A_dcmax]</t>
  </si>
  <si>
    <t>Power-One: MICRO-0.25-I-OUTD-US-240 [240 V_ac, 40 V_dc, 0,3 kW_dc, 6 A_dcmax]</t>
  </si>
  <si>
    <t>Power-One: MICRO-0.3HV-I-OUTD-US-208 [208 V_ac, 45 V_dc, 0,3 kW_dc, 7 A_dcmax]</t>
  </si>
  <si>
    <t>Power-One: MICRO-0.3HV-I-OUTD-US-240 [240 V_ac, 45 V_dc, 0,3 kW_dc, 7 A_dcmax]</t>
  </si>
  <si>
    <t>Power-One: MICRO-0.3-I-OUTD-US-208 [208 V_ac, 40 V_dc, 0,3 kW_dc, 8 A_dcmax]</t>
  </si>
  <si>
    <t>Power-One: MICRO-0.3-I-OUTD-US-240 [240 V_ac, 40 V_dc, 0,3 kW_dc, 8 A_dcmax]</t>
  </si>
  <si>
    <t>Power-One: PVI-10.0-I-OUTD-x-US-208-y [208 V_ac, 320 V_dc, 10,5 kW_dc, 33 A_dcmax]</t>
  </si>
  <si>
    <t>Power-One: PVI-10.0-I-OUTD-x-US-480-y-z [480 V_ac, 362 V_dc, 10,3 kW_dc, 28 A_dcmax]</t>
  </si>
  <si>
    <t>Power-One: PVI-12.0-I-OUTD-x-US-480-y [480 V_ac, 370 V_dc, 12,4 kW_dc, 33 A_dcmax]</t>
  </si>
  <si>
    <t>Power-One: PVI-3.0-OUTD-S-US [208 V_ac, 310 V_dc, 3,1 kW_dc, 10 A_dcmax]</t>
  </si>
  <si>
    <t>Power-One: PVI-3.0-OUTD-S-US [240 V_ac, 340 V_dc, 3,1 kW_dc, 9 A_dcmax]</t>
  </si>
  <si>
    <t>Power-One: PVI-3.0-OUTD-S-US [277 V_ac, 390 V_dc, 3,1 kW_dc, 8 A_dcmax]</t>
  </si>
  <si>
    <t>Power-One: PVI-3.0-OUTD-S-US-A [208 V_ac, 310 V_dc, 3,1 kW_dc, 10 A_dcmax]</t>
  </si>
  <si>
    <t>Power-One: PVI-3.0-OUTD-S-US-A [240 V_ac, 340 V_dc, 3,1 kW_dc, 9 A_dcmax]</t>
  </si>
  <si>
    <t>Power-One: PVI-3.0-OUTD-S-US-A [277 V_ac, 390 V_dc, 3,1 kW_dc, 8 A_dcmax]</t>
  </si>
  <si>
    <t>Power-One: PVI-3.0-OUTD-S-US-Z [208 V_ac, 310 V_dc, 3,1 kW_dc, 10 A_dcmax]</t>
  </si>
  <si>
    <t>Power-One: PVI-3.0-OUTD-S-US-Z [240 V_ac, 340 V_dc, 3,1 kW_dc, 9 A_dcmax]</t>
  </si>
  <si>
    <t>Power-One: PVI-3.0-OUTD-S-US-Z [277 V_ac, 390 V_dc, 3,1 kW_dc, 8 A_dcmax]</t>
  </si>
  <si>
    <t>Power-One: PVI-3.0-OUTD-S-US-Z-A [208 V_ac, 310 V_dc, 3,1 kW_dc, 10 A_dcmax]</t>
  </si>
  <si>
    <t>Power-One: PVI-3.0-OUTD-S-US-Z-A [240 V_ac, 340 V_dc, 3,1 kW_dc, 9 A_dcmax]</t>
  </si>
  <si>
    <t>Power-One: PVI-3.0-OUTD-S-US-Z-A [277 V_ac, 390 V_dc, 3,1 kW_dc, 8 A_dcmax]</t>
  </si>
  <si>
    <t>Power-One: PVI-3.0-OUTD-US [208 V_ac, 310 V_dc, 3,1 kW_dc, 10 A_dcmax]</t>
  </si>
  <si>
    <t>Power-One: PVI-3.0-OUTD-US [240 V_ac, 340 V_dc, 3,1 kW_dc, 9 A_dcmax]</t>
  </si>
  <si>
    <t>Power-One: PVI-3.0-OUTD-US [277 V_ac, 390 V_dc, 3,1 kW_dc, 8 A_dcmax]</t>
  </si>
  <si>
    <t>Power-One: PVI-3.6-OUTD-S-US [208 V_ac, 310 V_dc, 3,8 kW_dc, 12 A_dcmax]</t>
  </si>
  <si>
    <t>Power-One: PVI-3.6-OUTD-S-US [240 V_ac, 340 V_dc, 3,7 kW_dc, 11 A_dcmax]</t>
  </si>
  <si>
    <t>Power-One: PVI-3.6-OUTD-S-US [277 V_ac, 395 V_dc, 3,7 kW_dc, 9 A_dcmax]</t>
  </si>
  <si>
    <t>Power-One: PVI-3.6-OUTD-S-US-A [208 V_ac, 310 V_dc, 3,8 kW_dc, 12 A_dcmax]</t>
  </si>
  <si>
    <t>Power-One: PVI-3.6-OUTD-S-US-A [240 V_ac, 340 V_dc, 3,7 kW_dc, 11 A_dcmax]</t>
  </si>
  <si>
    <t>Power-One: PVI-3.6-OUTD-S-US-A [277 V_ac, 395 V_dc, 3,7 kW_dc, 9 A_dcmax]</t>
  </si>
  <si>
    <t>Power-One: PVI-3.6-OUTD-S-US-Z [208 V_ac, 310 V_dc, 3,8 kW_dc, 12 A_dcmax]</t>
  </si>
  <si>
    <t>Power-One: PVI-3.6-OUTD-S-US-Z [240 V_ac, 340 V_dc, 3,7 kW_dc, 11 A_dcmax]</t>
  </si>
  <si>
    <t>Power-One: PVI-3.6-OUTD-S-US-Z [277 V_ac, 395 V_dc, 3,7 kW_dc, 9 A_dcmax]</t>
  </si>
  <si>
    <t>Power-One: PVI-3.6-OUTD-S-US-Z-A [208 V_ac, 310 V_dc, 3,8 kW_dc, 12 A_dcmax]</t>
  </si>
  <si>
    <t>Power-One: PVI-3.6-OUTD-S-US-Z-A [240 V_ac, 340 V_dc, 3,7 kW_dc, 11 A_dcmax]</t>
  </si>
  <si>
    <t>Power-One: PVI-3.6-OUTD-S-US-Z-A [277 V_ac, 395 V_dc, 3,7 kW_dc, 9 A_dcmax]</t>
  </si>
  <si>
    <t>Power-One: PVI-3.6-OUTD-US [208 V_ac, 310 V_dc, 3,8 kW_dc, 12 A_dcmax]</t>
  </si>
  <si>
    <t>Power-One: PVI-3.6-OUTD-US [240 V_ac, 340 V_dc, 3,7 kW_dc, 11 A_dcmax]</t>
  </si>
  <si>
    <t>Power-One: PVI-3.6-OUTD-US [277 V_ac, 395 V_dc, 3,7 kW_dc, 9 A_dcmax]</t>
  </si>
  <si>
    <t>Power-One: PVI-3.8-1-OUTD-x-US-y [208 V_ac, 310 V_dc, 3,4 kW_dc, 11 A_dcmax]</t>
  </si>
  <si>
    <t>Power-One: PVI-3.8-1-OUTD-x-US-y [240 V_ac, 340 V_dc, 3,9 kW_dc, 12 A_dcmax]</t>
  </si>
  <si>
    <t>Power-One: PVI-3.8-1-OUTD-x-US-y [277 V_ac, 362 V_dc, 3,9 kW_dc, 11 A_dcmax]</t>
  </si>
  <si>
    <t>Power-One: PVI-3.8-OUTD-S-US [208 V_ac, 310 V_dc, 4 kW_dc, 13 A_dcmax]</t>
  </si>
  <si>
    <t>Power-One: PVI-3.8-OUTD-S-US [240 V_ac, 340 V_dc, 4 kW_dc, 12 A_dcmax]</t>
  </si>
  <si>
    <t>Power-One: PVI-3.8-OUTD-S-US [277 V_ac, 395 V_dc, 3,9 kW_dc, 10 A_dcmax]</t>
  </si>
  <si>
    <t>Power-One: PVI-3.8-OUTD-S-US-A [208 V_ac, 310 V_dc, 4 kW_dc, 13 A_dcmax]</t>
  </si>
  <si>
    <t>Power-One: PVI-3.8-OUTD-S-US-A [240 V_ac, 340 V_dc, 4 kW_dc, 12 A_dcmax]</t>
  </si>
  <si>
    <t>Power-One: PVI-3.8-OUTD-S-US-A [277 V_ac, 395 V_dc, 3,9 kW_dc, 10 A_dcmax]</t>
  </si>
  <si>
    <t>Power-One: PVI-3.8-OUTD-S-US-Z [208 V_ac, 310 V_dc, 4 kW_dc, 13 A_dcmax]</t>
  </si>
  <si>
    <t>Power-One: PVI-3.8-OUTD-S-US-Z [240 V_ac, 340 V_dc, 4 kW_dc, 12 A_dcmax]</t>
  </si>
  <si>
    <t>Power-One: PVI-3.8-OUTD-S-US-Z [277 V_ac, 395 V_dc, 3,9 kW_dc, 10 A_dcmax]</t>
  </si>
  <si>
    <t>Power-One: PVI-3.8-OUTD-S-US-Z-A [208 V_ac, 310 V_dc, 4 kW_dc, 13 A_dcmax]</t>
  </si>
  <si>
    <t>Power-One: PVI-3.8-OUTD-S-US-Z-A [240 V_ac, 340 V_dc, 4 kW_dc, 12 A_dcmax]</t>
  </si>
  <si>
    <t>Power-One: PVI-3.8-OUTD-S-US-Z-A [277 V_ac, 395 V_dc, 3,9 kW_dc, 10 A_dcmax]</t>
  </si>
  <si>
    <t>Power-One: PVI-3.8-OUTD-US [208 V_ac, 310 V_dc, 4 kW_dc, 13 A_dcmax]</t>
  </si>
  <si>
    <t>Power-One: PVI-3.8-OUTD-US [240 V_ac, 340 V_dc, 4 kW_dc, 12 A_dcmax]</t>
  </si>
  <si>
    <t>Power-One: PVI-3.8-OUTD-US [277 V_ac, 395 V_dc, 3,9 kW_dc, 10 A_dcmax]</t>
  </si>
  <si>
    <t>Power-One: PVI-3000-I-OUTD-US [208 V_ac, 330 V_dc, 3 kW_dc, 9 A_dcmax]</t>
  </si>
  <si>
    <t>Power-One: PVI-3000-I-OUTD-US [240 V_ac, 360 V_dc, 3,3 kW_dc, 9 A_dcmax]</t>
  </si>
  <si>
    <t>Power-One: PVI-3000-I-OUTD-US-F [208 V_ac, 330 V_dc, 3 kW_dc, 9 A_dcmax]</t>
  </si>
  <si>
    <t>Power-One: PVI-3000-I-OUTD-US-F [240 V_ac, 380 V_dc, 3,3 kW_dc, 9 A_dcmax]</t>
  </si>
  <si>
    <t>Power-One: PVI-3600-OUTD-US-F [208 V_ac, 330 V_dc, 3,5 kW_dc, 11 A_dcmax]</t>
  </si>
  <si>
    <t>Power-One: PVI-3600-OUTD-US-F [240 V_ac, 380 V_dc, 3,8 kW_dc, 10 A_dcmax]</t>
  </si>
  <si>
    <t>Power-One: PVI-3600-US [208 V_ac, 380 V_dc, 3,5 kW_dc, 9 A_dcmax]</t>
  </si>
  <si>
    <t>Power-One: PVI-3600-US [240 V_ac, 380 V_dc, 3,8 kW_dc, 10 A_dcmax]</t>
  </si>
  <si>
    <t>Power-One: PVI-4.2-OUTD-S-US [208 V_ac, 310 V_dc, 4,4 kW_dc, 14 A_dcmax]</t>
  </si>
  <si>
    <t>Power-One: PVI-4.2-OUTD-S-US [240 V_ac, 340 V_dc, 4,4 kW_dc, 13 A_dcmax]</t>
  </si>
  <si>
    <t>Power-One: PVI-4.2-OUTD-S-US [277 V_ac, 395 V_dc, 4,3 kW_dc, 11 A_dcmax]</t>
  </si>
  <si>
    <t>Power-One: PVI-4.2-OUTD-S-US-A [208 V_ac, 310 V_dc, 4,4 kW_dc, 14 A_dcmax]</t>
  </si>
  <si>
    <t>Power-One: PVI-4.2-OUTD-S-US-A [240 V_ac, 340 V_dc, 4,4 kW_dc, 13 A_dcmax]</t>
  </si>
  <si>
    <t>Power-One: PVI-4.2-OUTD-S-US-A [277 V_ac, 395 V_dc, 4,3 kW_dc, 11 A_dcmax]</t>
  </si>
  <si>
    <t>Power-One: PVI-4.2-OUTD-S-US-Z [208 V_ac, 310 V_dc, 4,4 kW_dc, 14 A_dcmax]</t>
  </si>
  <si>
    <t>Power-One: PVI-4.2-OUTD-S-US-Z [240 V_ac, 340 V_dc, 4,4 kW_dc, 13 A_dcmax]</t>
  </si>
  <si>
    <t>Power-One: PVI-4.2-OUTD-S-US-Z [277 V_ac, 395 V_dc, 4,3 kW_dc, 11 A_dcmax]</t>
  </si>
  <si>
    <t>Power-One: PVI-4.2-OUTD-S-US-Z-A [208 V_ac, 310 V_dc, 4,4 kW_dc, 14 A_dcmax]</t>
  </si>
  <si>
    <t>Power-One: PVI-4.2-OUTD-S-US-Z-A [240 V_ac, 340 V_dc, 4,4 kW_dc, 13 A_dcmax]</t>
  </si>
  <si>
    <t>Power-One: PVI-4.2-OUTD-S-US-Z-A [277 V_ac, 395 V_dc, 4,3 kW_dc, 11 A_dcmax]</t>
  </si>
  <si>
    <t>Power-One: PVI-4.2-OUTD-US [208 V_ac, 310 V_dc, 4,4 kW_dc, 14 A_dcmax]</t>
  </si>
  <si>
    <t>Power-One: PVI-4.2-OUTD-US [240 V_ac, 340 V_dc, 4,4 kW_dc, 13 A_dcmax]</t>
  </si>
  <si>
    <t>Power-One: PVI-4.2-OUTD-US [277 V_ac, 395 V_dc, 4,3 kW_dc, 11 A_dcmax]</t>
  </si>
  <si>
    <t>Power-One: PVI-4.6-1-OUTD-x-US-y [208 V_ac, 310 V_dc, 4,8 kW_dc, 15 A_dcmax]</t>
  </si>
  <si>
    <t>Power-One: PVI-4.6-1-OUTD-x-US-y [240 V_ac, 340 V_dc, 4,8 kW_dc, 14 A_dcmax]</t>
  </si>
  <si>
    <t>Power-One: PVI-4.6-1-OUTD-x-US-y [277 V_ac, 360 V_dc, 4,8 kW_dc, 13 A_dcmax]</t>
  </si>
  <si>
    <t>Power-One: PVI-5000-OUTD-S-US-Z [208 V_ac, 310 V_dc, 5,2 kW_dc, 17 A_dcmax]</t>
  </si>
  <si>
    <t>Power-One: PVI-5000-OUTD-S-US-Z [240 V_ac, 345 V_dc, 5,2 kW_dc, 15 A_dcmax]</t>
  </si>
  <si>
    <t>Power-One: PVI-5000-OUTD-S-US-Z [277 V_ac, 400 V_dc, 5,2 kW_dc, 13 A_dcmax]</t>
  </si>
  <si>
    <t>Power-One: PVI-5000-OUTD-S-US-Z-A [208 V_ac, 310 V_dc, 5,2 kW_dc, 17 A_dcmax]</t>
  </si>
  <si>
    <t>Power-One: PVI-5000-OUTD-S-US-Z-A [240 V_ac, 345 V_dc, 5,2 kW_dc, 15 A_dcmax]</t>
  </si>
  <si>
    <t>Power-One: PVI-5000-OUTD-S-US-Z-A [277 V_ac, 400 V_dc, 5,2 kW_dc, 13 A_dcmax]</t>
  </si>
  <si>
    <t>Power-One: PVI-5000-OUTD-US [208 V_ac, 310 V_dc, 5,2 kW_dc, 17 A_dcmax]</t>
  </si>
  <si>
    <t>Power-One: PVI-5000-OUTD-US [240 V_ac, 345 V_dc, 5,2 kW_dc, 15 A_dcmax]</t>
  </si>
  <si>
    <t>Power-One: PVI-5000-OUTD-US [277 V_ac, 400 V_dc, 5,2 kW_dc, 13 A_dcmax]</t>
  </si>
  <si>
    <t>Power-One: PVI-5000-OUTD-US-A [208 V_ac, 310 V_dc, 5,2 kW_dc, 17 A_dcmax]</t>
  </si>
  <si>
    <t>Power-One: PVI-5000-OUTD-US-A [240 V_ac, 345 V_dc, 5,2 kW_dc, 15 A_dcmax]</t>
  </si>
  <si>
    <t>Power-One: PVI-5000-OUTD-US-A [277 V_ac, 400 V_dc, 5,2 kW_dc, 13 A_dcmax]</t>
  </si>
  <si>
    <t>Power-One: PVI-5000-OUTD-US-Z [208 V_ac, 310 V_dc, 5,2 kW_dc, 17 A_dcmax]</t>
  </si>
  <si>
    <t>Power-One: PVI-5000-OUTD-US-Z [240 V_ac, 345 V_dc, 5,2 kW_dc, 15 A_dcmax]</t>
  </si>
  <si>
    <t>Power-One: PVI-5000-OUTD-US-Z [277 V_ac, 400 V_dc, 5,2 kW_dc, 13 A_dcmax]</t>
  </si>
  <si>
    <t>Power-One: PVI-5000-OUTD-US-Z-A [208 V_ac, 310 V_dc, 5,2 kW_dc, 17 A_dcmax]</t>
  </si>
  <si>
    <t>Power-One: PVI-5000-OUTD-US-Z-A [240 V_ac, 345 V_dc, 5,2 kW_dc, 15 A_dcmax]</t>
  </si>
  <si>
    <t>Power-One: PVI-5000-OUTD-US-Z-A [277 V_ac, 400 V_dc, 5,2 kW_dc, 13 A_dcmax]</t>
  </si>
  <si>
    <t>Power-One: PVI-6000-OUTD-S-US-A [208 V_ac, 310 V_dc, 6,3 kW_dc, 20 A_dcmax]</t>
  </si>
  <si>
    <t>Power-One: PVI-6000-OUTD-S-US-A [240 V_ac, 345 V_dc, 6,2 kW_dc, 18 A_dcmax]</t>
  </si>
  <si>
    <t>Power-One: PVI-6000-OUTD-S-US-A [277 V_ac, 400 V_dc, 6,2 kW_dc, 15 A_dcmax]</t>
  </si>
  <si>
    <t>Power-One: PVI-6000-OUTD-S-US-Z [208 V_ac, 310 V_dc, 6,3 kW_dc, 20 A_dcmax]</t>
  </si>
  <si>
    <t>Power-One: PVI-6000-OUTD-S-US-Z [240 V_ac, 345 V_dc, 6,2 kW_dc, 18 A_dcmax]</t>
  </si>
  <si>
    <t>Power-One: PVI-6000-OUTD-S-US-Z [277 V_ac, 400 V_dc, 6,2 kW_dc, 15 A_dcmax]</t>
  </si>
  <si>
    <t>Power-One: PVI-6000-OUTD-S-US-Z-A [208 V_ac, 310 V_dc, 6,3 kW_dc, 20 A_dcmax]</t>
  </si>
  <si>
    <t>Power-One: PVI-6000-OUTD-S-US-Z-A [240 V_ac, 345 V_dc, 6,2 kW_dc, 18 A_dcmax]</t>
  </si>
  <si>
    <t>Power-One: PVI-6000-OUTD-S-US-Z-A [277 V_ac, 400 V_dc, 6,2 kW_dc, 15 A_dcmax]</t>
  </si>
  <si>
    <t>Power-One: PVI-6000-OUTD-US [208 V_ac, 310 V_dc, 6,3 kW_dc, 20 A_dcmax]</t>
  </si>
  <si>
    <t>Power-One: PVI-6000-OUTD-US [240 V_ac, 345 V_dc, 6,2 kW_dc, 18 A_dcmax]</t>
  </si>
  <si>
    <t>Power-One: PVI-6000-OUTD-US [277 V_ac, 400 V_dc, 6,2 kW_dc, 15 A_dcmax]</t>
  </si>
  <si>
    <t>Power-One: PVI-6000-OUTD-US-A [208 V_ac, 310 V_dc, 6,3 kW_dc, 20 A_dcmax]</t>
  </si>
  <si>
    <t>Power-One: PVI-6000-OUTD-US-A [240 V_ac, 345 V_dc, 6,2 kW_dc, 18 A_dcmax]</t>
  </si>
  <si>
    <t>Power-One: PVI-6000-OUTD-US-A [277 V_ac, 400 V_dc, 6,2 kW_dc, 15 A_dcmax]</t>
  </si>
  <si>
    <t>Power-One: PVI-6000-OUTD-US-Z [208 V_ac, 310 V_dc, 6,3 kW_dc, 20 A_dcmax]</t>
  </si>
  <si>
    <t>Power-One: PVI-6000-OUTD-US-Z [240 V_ac, 345 V_dc, 6,2 kW_dc, 18 A_dcmax]</t>
  </si>
  <si>
    <t>Power-One: PVI-6000-OUTD-US-Z [277 V_ac, 400 V_dc, 6,2 kW_dc, 15 A_dcmax]</t>
  </si>
  <si>
    <t>Power-One: PVI-6000-OUTD-US-Z-A [208 V_ac, 310 V_dc, 6,3 kW_dc, 20 A_dcmax]</t>
  </si>
  <si>
    <t>Power-One: PVI-6000-OUTD-US-Z-A [240 V_ac, 345 V_dc, 6,2 kW_dc, 18 A_dcmax]</t>
  </si>
  <si>
    <t>Power-One: PVI-6000-OUTD-US-Z-A [277 V_ac, 400 V_dc, 6,2 kW_dc, 15 A_dcmax]</t>
  </si>
  <si>
    <t>Power-One: PVI-CENTRAL-100-US [208 V_ac, 370 V_dc, 105,7 kW_dc, 286 A_dcmax]</t>
  </si>
  <si>
    <t>Power-One: PVI-CENTRAL-100-US [480 V_ac, 370 V_dc, 105,7 kW_dc, 286 A_dcmax]</t>
  </si>
  <si>
    <t>Power-One: PVI-CENTRAL-250-US [480 V_ac, 360 V_dc, 259,2 kW_dc, 720 A_dcmax]</t>
  </si>
  <si>
    <t>Power-One: PVI-CENTRAL-300-US [480 V_ac, 360 V_dc, 311,4 kW_dc, 865 A_dcmax]</t>
  </si>
  <si>
    <t>Power-One: PVI-CENTRAL-50-US [208 V_ac, 370 V_dc, 52,9 kW_dc, 143 A_dcmax]</t>
  </si>
  <si>
    <t>Power-One: PVI-CENTRAL-50-US [480 V_ac, 370 V_dc, 52,6 kW_dc, 142 A_dcmax]</t>
  </si>
  <si>
    <t>Power-One: TRIO-20.0-TL-OUTD-S1-480-A [480 V_ac, 700 V_dc, 20,5 kW_dc, 29 A_dcmax]</t>
  </si>
  <si>
    <t>Power-One: TRIO-20.0-TL-OUTD-S1A-480-A [480 V_ac, 700 V_dc, 20,5 kW_dc, 29 A_dcmax]</t>
  </si>
  <si>
    <t>Power-One: TRIO-20.0-TL-OUTD-S1A-US-480 [480 V_ac, 700 V_dc, 20,5 kW_dc, 29 A_dcmax]</t>
  </si>
  <si>
    <t>Power-One: TRIO-20.0-TL-OUTD-S1B-480-A [480 V_ac, 700 V_dc, 20,5 kW_dc, 29 A_dcmax]</t>
  </si>
  <si>
    <t>Power-One: TRIO-20.0-TL-OUTD-S1B-US-480 [480 V_ac, 700 V_dc, 20,5 kW_dc, 29 A_dcmax]</t>
  </si>
  <si>
    <t>Power-One: TRIO-20.0-TL-OUTD-S1-US-480 [480 V_ac, 700 V_dc, 20,5 kW_dc, 29 A_dcmax]</t>
  </si>
  <si>
    <t>Power-One: TRIO-20.0-TL-OUTD-S-480-A [480 V_ac, 700 V_dc, 20,5 kW_dc, 29 A_dcmax]</t>
  </si>
  <si>
    <t>Power-One: TRIO-20.0-TL-OUTD-S-US-480 [480 V_ac, 700 V_dc, 20,5 kW_dc, 29 A_dcmax]</t>
  </si>
  <si>
    <t>Power-One: TRIO-27.6-TL-OUTD-S1-480-A [480 V_ac, 715 V_dc, 28,2 kW_dc, 39 A_dcmax]</t>
  </si>
  <si>
    <t>Power-One: TRIO-27.6-TL-OUTD-S1A-480-A [480 V_ac, 715 V_dc, 28,2 kW_dc, 39 A_dcmax]</t>
  </si>
  <si>
    <t>Power-One: TRIO-27.6-TL-OUTD-S1A-US-480 [480 V_ac, 715 V_dc, 28,2 kW_dc, 39 A_dcmax]</t>
  </si>
  <si>
    <t>Power-One: TRIO-27.6-TL-OUTD-S1B-480-A [480 V_ac, 715 V_dc, 28,2 kW_dc, 39 A_dcmax]</t>
  </si>
  <si>
    <t>Power-One: TRIO-27.6-TL-OUTD-S1B-US-480 [480 V_ac, 715 V_dc, 28,2 kW_dc, 39 A_dcmax]</t>
  </si>
  <si>
    <t>Power-One: TRIO-27.6-TL-OUTD-S1-US-480 [480 V_ac, 715 V_dc, 28,2 kW_dc, 39 A_dcmax]</t>
  </si>
  <si>
    <t>Power-One: TRIO-27.6-TL-OUTD-S-480-A [480 V_ac, 715 V_dc, 28,2 kW_dc, 39 A_dcmax]</t>
  </si>
  <si>
    <t>Power-One: TRIO-27.6-TL-OUTD-S-US-480 [480 V_ac, 715 V_dc, 28,2 kW_dc, 39 A_dcmax]</t>
  </si>
  <si>
    <t>Power-One: ULTRA-1100-TL-OUTD-1-US-690-x-y-z [690 V_ac, 746 V_dc, 1199,4 kW_dc, 1608 A_dcmax]</t>
  </si>
  <si>
    <t>Power-One: ULTRA-1100-TL-OUTD-2-US-690-x-y-z [690 V_ac, 746 V_dc, 1039,8 kW_dc, 1394 A_dcmax]</t>
  </si>
  <si>
    <t>Power-One: ULTRA-1100-TL-OUTD-3-US-690-x-y-z [690 V_ac, 746 V_dc, 1215,1 kW_dc, 1629 A_dcmax]</t>
  </si>
  <si>
    <t>Power-One: ULTRA-1100-TL-OUTD-4-US-690-x-y-z [690 V_ac, 746 V_dc, 1036,9 kW_dc, 1390 A_dcmax]</t>
  </si>
  <si>
    <t>Power-One: ULTRA-1500-TL-OUTD-1-US-690-x-y-z [690 V_ac, 746 V_dc, 1609,8 kW_dc, 2158 A_dcmax]</t>
  </si>
  <si>
    <t>Power-One: ULTRA-1500-TL-OUTD-2-US-690-x-y-z [690 V_ac, 746 V_dc, 1557,7 kW_dc, 2088 A_dcmax]</t>
  </si>
  <si>
    <t>Power-One: ULTRA-1500-TL-OUTD-3-US-690-x-y-z [690 V_ac, 746 V_dc, 1616,4 kW_dc, 2167 A_dcmax]</t>
  </si>
  <si>
    <t>Power-One: ULTRA-1500-TL-OUTD-4-US-690-x-y-z [690 V_ac, 746 V_dc, 1553,9 kW_dc, 2083 A_dcmax]</t>
  </si>
  <si>
    <t>Power-One: ULTRA-750-TL-OUTD-1-US-690-x-y-z [690 V_ac, 746 V_dc, 812,8 kW_dc, 1090 A_dcmax]</t>
  </si>
  <si>
    <t>Power-One: ULTRA-750-TL-OUTD-2-US-690-x-y-z [690 V_ac, 746 V_dc, 782,2 kW_dc, 1048 A_dcmax]</t>
  </si>
  <si>
    <t>Power-One: ULTRA-750-TL-OUTD-3-US-690-x-y-z [690 V_ac, 746 V_dc, 811,5 kW_dc, 1088 A_dcmax]</t>
  </si>
  <si>
    <t>Power-One: ULTRA-750-TL-OUTD-4-US-690-x-y-z [690 V_ac, 746 V_dc, 779,7 kW_dc, 1045 A_dcmax]</t>
  </si>
  <si>
    <t>Power-One: UNO-2.0-I-OUTD-S-US [208 V_ac, 330 V_dc, 2,1 kW_dc, 6 A_dcmax]</t>
  </si>
  <si>
    <t>Power-One: UNO-2.0-I-OUTD-S-US [240 V_ac, 340 V_dc, 2,1 kW_dc, 6 A_dcmax]</t>
  </si>
  <si>
    <t>Power-One: UNO-2.0-I-OUTD-S-US [277 V_ac, 360 V_dc, 2,1 kW_dc, 6 A_dcmax]</t>
  </si>
  <si>
    <t>Power-One: UNO-2.5-I-OUTD-S-US [208 V_ac, 330 V_dc, 2,6 kW_dc, 8 A_dcmax]</t>
  </si>
  <si>
    <t>Power-One: UNO-2.5-I-OUTD-S-US [240 V_ac, 340 V_dc, 2,6 kW_dc, 8 A_dcmax]</t>
  </si>
  <si>
    <t>Power-One: UNO-2.5-I-OUTD-S-US [277 V_ac, 360 V_dc, 2,6 kW_dc, 7 A_dcmax]</t>
  </si>
  <si>
    <t>Power-One: UNO-7.6-TL-OUTD-S-US-A [208 V_ac, 380 V_dc, 7,9 kW_dc, 21 A_dcmax]</t>
  </si>
  <si>
    <t>Power-One: UNO-7.6-TL-OUTD-S-US-A [240 V_ac, 380 V_dc, 7,8 kW_dc, 21 A_dcmax]</t>
  </si>
  <si>
    <t>Power-One: UNO-7.6-TL-OUTD-S-US-A [277 V_ac, 380 V_dc, 7,8 kW_dc, 21 A_dcmax]</t>
  </si>
  <si>
    <t>Power-One: UNO-7.6-TL-OUTD-S-US-Z-A [208 V_ac, 380 V_dc, 7,9 kW_dc, 21 A_dcmax]</t>
  </si>
  <si>
    <t>Power-One: UNO-7.6-TL-OUTD-S-US-Z-A [240 V_ac, 380 V_dc, 7,8 kW_dc, 21 A_dcmax]</t>
  </si>
  <si>
    <t>Power-One: UNO-7.6-TL-OUTD-S-US-Z-A [277 V_ac, 380 V_dc, 7,8 kW_dc, 21 A_dcmax]</t>
  </si>
  <si>
    <t>Power-One: UNO-8.6-TL-OUTD-S-US-A [240 V_ac, 380 V_dc, 8,9 kW_dc, 23 A_dcmax]</t>
  </si>
  <si>
    <t>Power-One: UNO-8.6-TL-OUTD-S-US-A [277 V_ac, 380 V_dc, 8,9 kW_dc, 23 A_dcmax]</t>
  </si>
  <si>
    <t>Power-One: UNO-8.6-TL-OUTD-S-US-Z-A [240 V_ac, 380 V_dc, 8,9 kW_dc, 23 A_dcmax]</t>
  </si>
  <si>
    <t>Power-One: UNO-8.6-TL-OUTD-S-US-Z-A [277 V_ac, 380 V_dc, 8,9 kW_dc, 23 A_dcmax]</t>
  </si>
  <si>
    <t>Princeton Power Systems - Inc : BIGI-250-X48GNMNR [480 V_ac, 490 V_dc, 264,5 kW_dc, 540 A_dcmax]</t>
  </si>
  <si>
    <t>Princeton Power Systems - Inc : BIGI-250-X48GNNR [480 V_ac, 490 V_dc, 264,5 kW_dc, 540 A_dcmax]</t>
  </si>
  <si>
    <t>Princeton Power Systems - Inc : GTIB-208-30WYYYYYY [208 V_ac, 650 V_dc, 32,3 kW_dc, 50 A_dcmax]</t>
  </si>
  <si>
    <t>Princeton Power Systems - Inc : GTIB30-480BGNSC [480 V_ac, 443 V_dc, 32,3 kW_dc, 73 A_dcmax]</t>
  </si>
  <si>
    <t>Princeton Power Systems - Inc : GTIB-480-100-xxxx [480 V_ac, 400 V_dc, 105,9 kW_dc, 265 A_dcmax]</t>
  </si>
  <si>
    <t>Princeton Power Systems - Inc : GTIB-480-100-xxxx [480 V_ac, 480 V_dc, 105,4 kW_dc, 220 A_dcmax]</t>
  </si>
  <si>
    <t>Princeton Power Systems - Inc : GTIB-480-100X-YYYYYYYY-Z-G1.2 [480 V_ac, 670 V_dc, 105,5 kW_dc, 157 A_dcmax]</t>
  </si>
  <si>
    <t>Princeton Power Systems - Inc : GTIB-480-125XXXXXX-G1.5 [480 V_ac, 710 V_dc, 129,5 kW_dc, 182 A_dcmax]</t>
  </si>
  <si>
    <t>Princeton Power Systems - Inc : GTIB-480-125XXXXXX-G1.5 [480V V_ac, 710 V_dc, 129,5 kW_dc, 182 A_dcmax]</t>
  </si>
  <si>
    <t>Princeton Power Systems - Inc : GTIB-480-125-XXXXXX-W-G1.3 [480 V_ac, 670 V_dc, 131,9 kW_dc, 197 A_dcmax]</t>
  </si>
  <si>
    <t>Princeton Power Systems - Inc : GTIB-480-125XXXXXX-W-G1.5 [480 V_ac, 710 V_dc, 132,2 kW_dc, 186 A_dcmax]</t>
  </si>
  <si>
    <t>Princeton Power Systems - Inc : GTIB-480-125XXXXXX-W-G1.5 [480V V_ac, 710 V_dc, 132,2 kW_dc, 186 A_dcmax]</t>
  </si>
  <si>
    <t>Princeton Power Systems - Inc : GTIB-480-125-XXXXXX-Y-G1.3 [480 V_ac, 670 V_dc, 129,5 kW_dc, 193 A_dcmax]</t>
  </si>
  <si>
    <t>Princeton Power Systems - Inc : GTIB-480-30-WZZZZZZ [480 V_ac, 650 V_dc, 32,4 kW_dc, 50 A_dcmax]</t>
  </si>
  <si>
    <t>Princeton Power Systems - Inc : GTIB-480-30-WZZZZZZ-G1.3 [480 V_ac, 750 V_dc, 31,7 kW_dc, 42 A_dcmax]</t>
  </si>
  <si>
    <t>Princeton Power Systems - Inc : GTIB-480-30-WZZZZZZ-G1.3 [480V V_ac, 750 V_dc, 31,7 kW_dc, 42 A_dcmax]</t>
  </si>
  <si>
    <t>Princeton Power Systems - Inc : GTIB-480-30-ZZZZZZ-G1.3 [480 V_ac, 750 V_dc, 30,8 kW_dc, 41 A_dcmax]</t>
  </si>
  <si>
    <t>Princeton Power Systems - Inc : GTIB-480-30-ZZZZZZ-G1.3 [480V V_ac, 750 V_dc, 30,8 kW_dc, 41 A_dcmax]</t>
  </si>
  <si>
    <t>Princeton Power Systems - Inc : GTIB-480-30-ZZZZZZZ [480 V_ac, 650 V_dc, 31 kW_dc, 48 A_dcmax]</t>
  </si>
  <si>
    <t>PV Powered: PVP100 kW-208 [208 V_ac, 341 V_dc, 105,2 kW_dc, 308 A_dcmax]</t>
  </si>
  <si>
    <t>PV Powered: PVP100 kW-480 [480 V_ac, 341 V_dc, 104,7 kW_dc, 307 A_dcmax]</t>
  </si>
  <si>
    <t>PV Powered: PVP100KW-600 [600 V_ac, 341 V_dc, 104,5 kW_dc, 306 A_dcmax]</t>
  </si>
  <si>
    <t>PV Powered: PVP1100 [208 V_dc, 1,2 kW_dc, 6 A_dcmax]</t>
  </si>
  <si>
    <t>PV Powered: PVP1100EVR [120 V_ac, 182 V_dc, 1,2 kW_dc, 7 A_dcmax]</t>
  </si>
  <si>
    <t>PV Powered: PVP2000 [120 V_ac, 208 V_dc, 2,1 kW_dc, 10 A_dcmax]</t>
  </si>
  <si>
    <t>PV Powered: PVP2000EVR [240 V_ac, 199 V_dc, 2,2 kW_dc, 11 A_dcmax]</t>
  </si>
  <si>
    <t>PV Powered: PVP2500 [240 V_ac, 218 V_dc, 2,6 kW_dc, 12 A_dcmax]</t>
  </si>
  <si>
    <t>PV Powered: PVP250KW-480 [480 V_ac, 341 V_dc, 260 kW_dc, 762 A_dcmax]</t>
  </si>
  <si>
    <t>PV Powered: PVP250KW-600 [600 V_ac, 341 V_dc, 259,2 kW_dc, 760 A_dcmax]</t>
  </si>
  <si>
    <t>PV Powered: PVP260KW [480 V_ac, 341 V_dc, 269,8 kW_dc, 791 A_dcmax]</t>
  </si>
  <si>
    <t>PV Powered: PVP260KW-LV [480 V_ac, 319 V_dc, 271,1 kW_dc, 850 A_dcmax]</t>
  </si>
  <si>
    <t>PV Powered: PVP2800-208 [208 V_ac, 230 V_dc, 3 kW_dc, 13 A_dcmax]</t>
  </si>
  <si>
    <t>PV Powered: PVP3000 [240 V_ac, 223 V_dc, 3,2 kW_dc, 14 A_dcmax]</t>
  </si>
  <si>
    <t>PV Powered: PVP30KW-208 [208 V_ac, 368 V_dc, 31,9 kW_dc, 87 A_dcmax]</t>
  </si>
  <si>
    <t>PV Powered: PVP30KW-480 [480 V_ac, 368 V_dc, 31,9 kW_dc, 87 A_dcmax]</t>
  </si>
  <si>
    <t>PV Powered: PVP30KW-LV-208 [208 V_ac, 341 V_dc, 32,1 kW_dc, 94 A_dcmax]</t>
  </si>
  <si>
    <t>PV Powered: PVP30KW-LV-480 [480 V_ac, 341 V_dc, 32 kW_dc, 94 A_dcmax]</t>
  </si>
  <si>
    <t>PV Powered: PVP35 kW-208 [208 V_ac, 341 V_dc, 36,8 kW_dc, 108 A_dcmax]</t>
  </si>
  <si>
    <t>PV Powered: PVP35 kW-480 [480 V_ac, 341 V_dc, 36,5 kW_dc, 107 A_dcmax]</t>
  </si>
  <si>
    <t>PV Powered: PVP35 kW-600 [600 V_ac, 341 V_dc, 36,6 kW_dc, 107 A_dcmax]</t>
  </si>
  <si>
    <t>PV Powered: PVP3500 [240 V_ac, 263 V_dc, 3,6 kW_dc, 14 A_dcmax]</t>
  </si>
  <si>
    <t>PV Powered: PVP4600 [240 V_ac, 254 V_dc, 4,8 kW_dc, 19 A_dcmax]</t>
  </si>
  <si>
    <t>PV Powered: PVP4800 [240 V_ac, 263 V_dc, 5 kW_dc, 19 A_dcmax]</t>
  </si>
  <si>
    <t>PV Powered: PVP50KW-208 [208 V_ac, 341 V_dc, 52,5 kW_dc, 154 A_dcmax]</t>
  </si>
  <si>
    <t>PV Powered: PVP50KW-480 [480 V_ac, 341 V_dc, 52,2 kW_dc, 153 A_dcmax]</t>
  </si>
  <si>
    <t>PV Powered: PVP50KW-600 [600 V_ac, 341 V_dc, 52,3 kW_dc, 153 A_dcmax]</t>
  </si>
  <si>
    <t>PV Powered: PVP5200 [240 V_ac, 280 V_dc, 5,4 kW_dc, 19 A_dcmax]</t>
  </si>
  <si>
    <t>PV Powered: PVP75KW-208 [208 V_ac, 341 V_dc, 78,7 kW_dc, 231 A_dcmax]</t>
  </si>
  <si>
    <t>PV Powered: PVP75KW-480 [480 V_ac, 341 V_dc, 78,3 kW_dc, 230 A_dcmax]</t>
  </si>
  <si>
    <t>PV Powered: PVP75KW-600 [600 V_ac, 341 V_dc, 78,1 kW_dc, 229 A_dcmax]</t>
  </si>
  <si>
    <t>REFU Elektronik: REFUsol 24K-UL [480 V_ac, 730 V_dc, 24,5 kW_dc, 34 A_dcmax]</t>
  </si>
  <si>
    <t>REFU Elektronik: REFUsol 24K-UL-AFCI [480 V_ac, 730 V_dc, 24,5 kW_dc, 34 A_dcmax]</t>
  </si>
  <si>
    <t>REFU Elektronik: REFUsol 48K-UL [480 V_ac, 720 V_dc, 48,9 kW_dc, 68 A_dcmax]</t>
  </si>
  <si>
    <t>REFU Elektronik: REFUsol 48K-UL-AFCI [480 V_ac, 720 V_dc, 48,9 kW_dc, 68 A_dcmax]</t>
  </si>
  <si>
    <t>Refusol: 804R012 [480 V_ac, 720 V_dc, 12,4 kW_dc, 17 A_dcmax]</t>
  </si>
  <si>
    <t>Refusol: 804R016 [480 V_ac, 720 V_dc, 16,5 kW_dc, 23 A_dcmax]</t>
  </si>
  <si>
    <t>Refusol: 804R020 [480 V_ac, 720 V_dc, 20,1 kW_dc, 28 A_dcmax]</t>
  </si>
  <si>
    <t>Refusol: 804R024 [480 V_ac, 720 V_dc, 22,8 kW_dc, 32 A_dcmax]</t>
  </si>
  <si>
    <t>Renergy: RS-1500 [208 V_ac, 325 V_dc, 1,6 kW_dc, 5 A_dcmax]</t>
  </si>
  <si>
    <t>Renergy: RS-1500 [240 V_ac, 325 V_dc, 1,6 kW_dc, 5 A_dcmax]</t>
  </si>
  <si>
    <t>Renergy: RS-2000 [208 V_ac, 325 V_dc, 2,1 kW_dc, 7 A_dcmax]</t>
  </si>
  <si>
    <t>Renergy: RS-2000 [240 V_ac, 325 V_dc, 2,2 kW_dc, 7 A_dcmax]</t>
  </si>
  <si>
    <t>Renergy: RS-3000 [208 V_ac, 325 V_dc, 3,1 kW_dc, 10 A_dcmax]</t>
  </si>
  <si>
    <t>Renergy: RS-3000 [240 V_ac, 325 V_dc, 3,1 kW_dc, 10 A_dcmax]</t>
  </si>
  <si>
    <t>Renergy: RS-4000 [208 V_ac, 325 V_dc, 4,2 kW_dc, 13 A_dcmax]</t>
  </si>
  <si>
    <t>Renergy: RS-4000 [240 V_ac, 325 V_dc, 4,2 kW_dc, 13 A_dcmax]</t>
  </si>
  <si>
    <t>Renergy: RS-5000 [240 V_ac, 380 V_dc, 5,5 kW_dc, 14 A_dcmax]</t>
  </si>
  <si>
    <t>Renesola Zhejiang: MU300SAP3 [240 V_ac, 31 V_dc, 0,3 kW_dc, 10 A_dcmax]</t>
  </si>
  <si>
    <t>Renesola Zhejiang: Replus 10000TL3B-US [277 V_ac, 420 V_dc, 10,5 kW_dc, 25 A_dcmax]</t>
  </si>
  <si>
    <t>Renesola Zhejiang: Replus 10000TLB-US [208 V_ac, 345 V_dc, 10,5 kW_dc, 30 A_dcmax]</t>
  </si>
  <si>
    <t>Renesola Zhejiang: Replus 10000TLB-US [240 V_ac, 380 V_dc, 10,4 kW_dc, 27 A_dcmax]</t>
  </si>
  <si>
    <t>Renesola Zhejiang: Replus 11000TLB-US [240 V_ac, 380 V_dc, 12,1 kW_dc, 32 A_dcmax]</t>
  </si>
  <si>
    <t>Renesola Zhejiang: Replus 12000TL3B-US [277 V_ac, 420 V_dc, 12,1 kW_dc, 29 A_dcmax]</t>
  </si>
  <si>
    <t>Renesola Zhejiang: Replus 18000TL3B-US [277 V_ac, 420 V_dc, 19 kW_dc, 45 A_dcmax]</t>
  </si>
  <si>
    <t>Renesola Zhejiang: Replus 20000TL3B-US [277 V_ac, 420 V_dc, 21,1 kW_dc, 50 A_dcmax]</t>
  </si>
  <si>
    <t>Renesola Zhejiang: Replus 3600MTLB-US [208 V_ac, 375 V_dc, 3,7 kW_dc, 10 A_dcmax]</t>
  </si>
  <si>
    <t>Renesola Zhejiang: Replus 3600MTLB-US [240 V_ac, 375 V_dc, 3,7 kW_dc, 10 A_dcmax]</t>
  </si>
  <si>
    <t>Renesola Zhejiang: Replus 3600MTLB-US [277 V_ac, 375 V_dc, 3,7 kW_dc, 10 A_dcmax]</t>
  </si>
  <si>
    <t>Renesola Zhejiang: Replus 4200MTLB-US [208 V_ac, 375 V_dc, 4,3 kW_dc, 12 A_dcmax]</t>
  </si>
  <si>
    <t>Renesola Zhejiang: Replus 4200MTLB-US [240 V_ac, 375 V_dc, 4,3 kW_dc, 12 A_dcmax]</t>
  </si>
  <si>
    <t>Renesola Zhejiang: Replus 4200MTLB-US [277 V_ac, 375 V_dc, 4,3 kW_dc, 12 A_dcmax]</t>
  </si>
  <si>
    <t>Renesola Zhejiang: Replus 5000MTLB-US [208 V_ac, 375 V_dc, 4,8 kW_dc, 13 A_dcmax]</t>
  </si>
  <si>
    <t>Renesola Zhejiang: Replus 5000MTLB-US [240 V_ac, 375 V_dc, 4,7 kW_dc, 13 A_dcmax]</t>
  </si>
  <si>
    <t>Renesola Zhejiang: Replus 5000MTLB-US [277 V_ac, 375 V_dc, 4,7 kW_dc, 13 A_dcmax]</t>
  </si>
  <si>
    <t>Renesola Zhejiang: Replus 8000TLB-US [208 V_ac, 345 V_dc, 8,4 kW_dc, 24 A_dcmax]</t>
  </si>
  <si>
    <t>Renesola Zhejiang: Replus 8000TLB-US [240 V_ac, 380 V_dc, 8,3 kW_dc, 22 A_dcmax]</t>
  </si>
  <si>
    <t>Renesola Zhejiang: Replus 9000TLB-US [208 V_ac, 345 V_dc, 9,4 kW_dc, 27 A_dcmax]</t>
  </si>
  <si>
    <t>Renesola Zhejiang: Replus 9000TLB-US [240 V_ac, 380 V_dc, 9,4 kW_dc, 25 A_dcmax]</t>
  </si>
  <si>
    <t>Renesola Zhejiang: Replus-250A [240 V_ac, 29 V_dc, 0,2 kW_dc, 8 A_dcmax]</t>
  </si>
  <si>
    <t>Renesola Zhejiang: Replus-250B [208 V_ac, 29 V_dc, 0,2 kW_dc, 8 A_dcmax]</t>
  </si>
  <si>
    <t>Renesola Zhejiang: Replus-300-208A [29 V_dc, 0,3 kW_dc, 9 A_dcmax]</t>
  </si>
  <si>
    <t>Renesola Zhejiang: Replus-300-240A [29 V_dc, 0,3 kW_dc, 9 A_dcmax]</t>
  </si>
  <si>
    <t>Renovo Power Systems: RN3000US [380 V_dc, 3,1 kW_dc, 8 A_dcmax]</t>
  </si>
  <si>
    <t>Renovo Power Systems: RN5000US [345 V_dc, 5,3 kW_dc, 15 A_dcmax]</t>
  </si>
  <si>
    <t>Resonix: EVSK1750WG [208 V_ac, 325 V_dc, 1,6 kW_dc, 5 A_dcmax]</t>
  </si>
  <si>
    <t>Resonix: EVSK1750WG [240 V_ac, 325 V_dc, 1,6 kW_dc, 5 A_dcmax]</t>
  </si>
  <si>
    <t>Resonix: EVSK2340WG [208 V_ac, 325 V_dc, 2,1 kW_dc, 7 A_dcmax]</t>
  </si>
  <si>
    <t>Resonix: EVSK2340WG [240 V_ac, 325 V_dc, 2,2 kW_dc, 7 A_dcmax]</t>
  </si>
  <si>
    <t>Resonix: EVSK3510WG [208 V_ac, 325 V_dc, 3,1 kW_dc, 10 A_dcmax]</t>
  </si>
  <si>
    <t>Resonix: EVSK3510WG [240 V_ac, 325 V_dc, 3,1 kW_dc, 10 A_dcmax]</t>
  </si>
  <si>
    <t>Resonix: EVSK4700WG [208 V_ac, 325 V_dc, 4,2 kW_dc, 13 A_dcmax]</t>
  </si>
  <si>
    <t>Resonix: EVSK4700WG [240 V_ac, 325 V_dc, 4,2 kW_dc, 13 A_dcmax]</t>
  </si>
  <si>
    <t>Rhombus Energy Solutions: BESI-50kW-480 [480 V_ac, 636 V_dc, 51,4 kW_dc, 81 A_dcmax]</t>
  </si>
  <si>
    <t>Rhombus Energy Solutions: BESI-50kW-480 [480V V_ac, 636 V_dc, 51,4 kW_dc, 81 A_dcmax]</t>
  </si>
  <si>
    <t>Rhombus Energy Solutions: BESS-50kW-480 [480 V_ac, 636 V_dc, 51,4 kW_dc, 81 A_dcmax]</t>
  </si>
  <si>
    <t>Rhombus Energy Solutions: BESS-50kW-480 [480V V_ac, 636 V_dc, 51,4 kW_dc, 81 A_dcmax]</t>
  </si>
  <si>
    <t>Ritek: RTMU300SAP2 [240 V_ac, 31 V_dc, 0,3 kW_dc, 10 A_dcmax]</t>
  </si>
  <si>
    <t>Sainty Solar: SSI-2K2U [240 V_ac, 375 V_dc, 2,2 kW_dc, 6 A_dcmax]</t>
  </si>
  <si>
    <t>Sainty Solar: SSI-3K3U [240 V_ac, 375 V_dc, 3,3 kW_dc, 9 A_dcmax]</t>
  </si>
  <si>
    <t>Sainty Solar: SSI-4K4U [240 V_ac, 380 V_dc, 4,3 kW_dc, 11 A_dcmax]</t>
  </si>
  <si>
    <t>Sainty Solar: SSI-5K5U [240 V_ac, 380 V_dc, 5,5 kW_dc, 14 A_dcmax]</t>
  </si>
  <si>
    <t>Samil Power: SolarPond 240HF-US [208 V_ac, 34 V_dc, 0,2 kW_dc, 7 A_dcmax]</t>
  </si>
  <si>
    <t>Samil Power: SolarPond 240HF-US [240 V_ac, 34 V_dc, 0,2 kW_dc, 7 A_dcmax]</t>
  </si>
  <si>
    <t>Samil Power: SolarRiver10000TL-US [208 V_ac, 400 V_dc, 10,4 kW_dc, 26 A_dcmax]</t>
  </si>
  <si>
    <t>Samil Power: SolarRiver10000TL-US [240 V_ac, 400 V_dc, 10,3 kW_dc, 26 A_dcmax]</t>
  </si>
  <si>
    <t>Samil Power: SolarRiver10000TL-US [277 V_ac, 400 V_dc, 10,3 kW_dc, 26 A_dcmax]</t>
  </si>
  <si>
    <t>Samil Power: SolarRiver3000TL-US [208 V_ac, 400 V_dc, 3,1 kW_dc, 8 A_dcmax]</t>
  </si>
  <si>
    <t>Samil Power: SolarRiver3000TL-US [240 V_ac, 400 V_dc, 3,1 kW_dc, 8 A_dcmax]</t>
  </si>
  <si>
    <t>Samil Power: SolarRiver4000TL-US [208 V_ac, 400 V_dc, 4,1 kW_dc, 10 A_dcmax]</t>
  </si>
  <si>
    <t>Samil Power: SolarRiver4000TL-US [240 V_ac, 400 V_dc, 4,1 kW_dc, 10 A_dcmax]</t>
  </si>
  <si>
    <t>Samil Power: SolarRiver5000TL-US [208 V_ac, 400 V_dc, 5,2 kW_dc, 13 A_dcmax]</t>
  </si>
  <si>
    <t>Samil Power: SolarRiver5000TL-US [240 V_ac, 400 V_dc, 5,2 kW_dc, 13 A_dcmax]</t>
  </si>
  <si>
    <t>Samil Power: SolarRiver6000TL-US [208 V_ac, 400 V_dc, 6,2 kW_dc, 15 A_dcmax]</t>
  </si>
  <si>
    <t>Samil Power: SolarRiver6000TL-US [240 V_ac, 400 V_dc, 6,2 kW_dc, 15 A_dcmax]</t>
  </si>
  <si>
    <t>Samil Power: SolarRiver6000TL-US [277 V_ac, 400 V_dc, 6,2 kW_dc, 15 A_dcmax]</t>
  </si>
  <si>
    <t>Samil Power: SolarRiver7000TL-US [208 V_ac, 400 V_dc, 7,2 kW_dc, 18 A_dcmax]</t>
  </si>
  <si>
    <t>Samil Power: SolarRiver7000TL-US [240 V_ac, 400 V_dc, 7,2 kW_dc, 18 A_dcmax]</t>
  </si>
  <si>
    <t>Samil Power: SolarRiver7000TL-US [277 V_ac, 400 V_dc, 7,2 kW_dc, 18 A_dcmax]</t>
  </si>
  <si>
    <t>Samil Power: SolarRiver8000TL-US [208 V_ac, 400 V_dc, 8,3 kW_dc, 21 A_dcmax]</t>
  </si>
  <si>
    <t>Samil Power: SolarRiver8000TL-US [240 V_ac, 400 V_dc, 8,2 kW_dc, 21 A_dcmax]</t>
  </si>
  <si>
    <t>Samil Power: SolarRiver8000TL-US [277 V_ac, 400 V_dc, 8,2 kW_dc, 20 A_dcmax]</t>
  </si>
  <si>
    <t>Samil Power: SolarRiver9000TL-US [208 V_ac, 400 V_dc, 9,3 kW_dc, 23 A_dcmax]</t>
  </si>
  <si>
    <t>Samil Power: SolarRiver9000TL-US [240 V_ac, 400 V_dc, 9,2 kW_dc, 23 A_dcmax]</t>
  </si>
  <si>
    <t>Samil Power: SolarRiver9000TL-US [277 V_ac, 400 V_dc, 9,2 kW_dc, 23 A_dcmax]</t>
  </si>
  <si>
    <t>SanRex: PV-100K-48T-13 [400 V_dc, 104,4 kW_dc, 261 A_dcmax]</t>
  </si>
  <si>
    <t>SanRex: PV-250K-48T-13 [400 V_dc, 264,9 kW_dc, 662 A_dcmax]</t>
  </si>
  <si>
    <t>SanRex: PV-500K-48T-13 [400 V_dc, 525,2 kW_dc, 1313 A_dcmax]</t>
  </si>
  <si>
    <t>SANYO ELECTRIC CO LTD OF PANASONIC GROUP: VBHN325SA17E [240 V_ac, 60 V_dc, 0,3 kW_dc, 5 A_dcmax]</t>
  </si>
  <si>
    <t>SANYO ELECTRIC CO LTD OF PANASONIC GROUP: VBHN330SA17E [240 V_ac, 60 V_dc, 0,3 kW_dc, 5 A_dcmax]</t>
  </si>
  <si>
    <t>SANYO ELECTRIC CO LTD OF PANASONIC: VBHN325KA03E [240 V_ac, 60 V_dc, 0,3 kW_dc, 5 A_dcmax]</t>
  </si>
  <si>
    <t>SANYO ELECTRIC CO LTD OF PANASONIC: VBHN330KA03E [240 V_ac, 60 V_dc, 0,3 kW_dc, 5 A_dcmax]</t>
  </si>
  <si>
    <t>Satcon Technology: AE-100-60-PV-A [480 V_ac, 410 V_dc, 104,9 kW_dc, 256 A_dcmax]</t>
  </si>
  <si>
    <t>Satcon Technology: AE-100-60-PV-A-HE [480 V_ac, 400 V_dc, 105,1 kW_dc, 263 A_dcmax]</t>
  </si>
  <si>
    <t>Satcon Technology: AE-100-60-PV-D [208 V_ac, 402 V_dc, 105,5 kW_dc, 262 A_dcmax]</t>
  </si>
  <si>
    <t>Satcon Technology: AE-100-60-PV-F [240 V_ac, 408 V_dc, 105 kW_dc, 257 A_dcmax]</t>
  </si>
  <si>
    <t>Satcon Technology: AE-135-60-PV-A [480 V_ac, 415 V_dc, 141,3 kW_dc, 340 A_dcmax]</t>
  </si>
  <si>
    <t>Satcon Technology: AE-135-60-PV-D [208 V_ac, 415 V_dc, 141,8 kW_dc, 342 A_dcmax]</t>
  </si>
  <si>
    <t>Satcon Technology: AE-225-60-PV-A [480 V_ac, 430 V_dc, 237,2 kW_dc, 552 A_dcmax]</t>
  </si>
  <si>
    <t>Satcon Technology: AE-225-60-PV-D [208 V_ac, 415 V_dc, 236,1 kW_dc, 569 A_dcmax]</t>
  </si>
  <si>
    <t>Satcon Technology: AE-30-60-PV-A [480 V_ac, 410 V_dc, 32 kW_dc, 78 A_dcmax]</t>
  </si>
  <si>
    <t>Satcon Technology: AE-30-60-PV-D [208 V_ac, 410 V_dc, 32,2 kW_dc, 78 A_dcmax]</t>
  </si>
  <si>
    <t>Satcon Technology: AE-30-60-PV-E [240 V_ac, 410 V_dc, 32,2 kW_dc, 79 A_dcmax]</t>
  </si>
  <si>
    <t>Satcon Technology: AE-30-60-PV-F [240 V_ac, 375 V_dc, 31,4 kW_dc, 84 A_dcmax]</t>
  </si>
  <si>
    <t>Satcon Technology: AE-500-60-PV-A [480 V_ac, 405 V_dc, 526,5 kW_dc, 1300 A_dcmax]</t>
  </si>
  <si>
    <t>Satcon Technology: AE-50-60-PV-A [480 V_ac, 420 V_dc, 53,2 kW_dc, 127 A_dcmax]</t>
  </si>
  <si>
    <t>Satcon Technology: AE-50-60-PV-D [208 V_ac, 411 V_dc, 52,7 kW_dc, 128 A_dcmax]</t>
  </si>
  <si>
    <t>Satcon Technology: AE-50-60-PV-F [240 V_ac, 430 V_dc, 53,2 kW_dc, 124 A_dcmax]</t>
  </si>
  <si>
    <t>Satcon Technology: AE-75-60-PV-A [480 V_ac, 406 V_dc, 78,5 kW_dc, 194 A_dcmax]</t>
  </si>
  <si>
    <t>Satcon Technology: AE-75-60-PV-D [208 V_ac, 415 V_dc, 78,5 kW_dc, 189 A_dcmax]</t>
  </si>
  <si>
    <t>Satcon Technology: EPP-1000-0600-32060-200X-U-N [360 V_dc, 1045 kW_dc, 2903 A_dcmax]</t>
  </si>
  <si>
    <t>Satcon Technology: EPP-1000-0600-32060-200X-U-P [360 V_dc, 1045 kW_dc, 2903 A_dcmax]</t>
  </si>
  <si>
    <t>Satcon Technology: EPP-1250-1000-52085-320X-U-N [595 V_dc, 1294,7 kW_dc, 2176 A_dcmax]</t>
  </si>
  <si>
    <t>Satcon Technology: EPP-1250-1000-52085-320X-U-P [595 V_dc, 1294,7 kW_dc, 2176 A_dcmax]</t>
  </si>
  <si>
    <t>Satcon Technology: EQX0500US200X-N [360 V_dc, 523,2 kW_dc, 1453 A_dcmax]</t>
  </si>
  <si>
    <t>Satcon Technology: EQX0500US200X-P [360 V_dc, 523,2 kW_dc, 1453 A_dcmax]</t>
  </si>
  <si>
    <t>Satcon Technology: EQX0500US480T-N [360 V_dc, 518,6 kW_dc, 1441 A_dcmax]</t>
  </si>
  <si>
    <t>Satcon Technology: EQX0500US480T-P [360 V_dc, 518,6 kW_dc, 1441 A_dcmax]</t>
  </si>
  <si>
    <t>Satcon Technology: PVS-100 [208 V_ac, 365 V_dc, 104,1 kW_dc, 285 A_dcmax]</t>
  </si>
  <si>
    <t>Satcon Technology: PVS-100 [240 V_ac, 365 V_dc, 104,1 kW_dc, 285 A_dcmax]</t>
  </si>
  <si>
    <t>Satcon Technology: PVS-100 [480 V_ac, 365 V_dc, 104,2 kW_dc, 285 A_dcmax]</t>
  </si>
  <si>
    <t>Satcon Technology: PVS-1000 [486 V_dc, 1042 kW_dc, 2144 A_dcmax]</t>
  </si>
  <si>
    <t>Satcon Technology: PVS-110-S-MT [208 V_ac, 320 V_dc, 116,2 kW_dc, 363 A_dcmax]</t>
  </si>
  <si>
    <t>Satcon Technology: PVS-110-S-MT [240 V_ac, 320 V_dc, 115,8 kW_dc, 362 A_dcmax]</t>
  </si>
  <si>
    <t>Satcon Technology: PVS-110-S-MT [480 V_ac, 320 V_dc, 115,4 kW_dc, 361 A_dcmax]</t>
  </si>
  <si>
    <t>Satcon Technology: PVS-135 [208 V_ac, 355 V_dc, 140,7 kW_dc, 396 A_dcmax]</t>
  </si>
  <si>
    <t>Satcon Technology: PVS-135 [240 V_ac, 360 V_dc, 140,4 kW_dc, 390 A_dcmax]</t>
  </si>
  <si>
    <t>Satcon Technology: PVS-135 [480 V_ac, 355 V_dc, 140,5 kW_dc, 396 A_dcmax]</t>
  </si>
  <si>
    <t>Satcon Technology: PVS-210-S [208 V_ac, 318 V_dc, 220,5 kW_dc, 693 A_dcmax]</t>
  </si>
  <si>
    <t>Satcon Technology: PVS-210-S [240 V_ac, 318 V_dc, 220,3 kW_dc, 693 A_dcmax]</t>
  </si>
  <si>
    <t>Satcon Technology: PVS-210-S [480 V_ac, 318 V_dc, 220,1 kW_dc, 692 A_dcmax]</t>
  </si>
  <si>
    <t>Satcon Technology: PVS-250 [208 V_ac, 365 V_dc, 260,9 kW_dc, 715 A_dcmax]</t>
  </si>
  <si>
    <t>Satcon Technology: PVS-250 [240 V_ac, 365 V_dc, 260,4 kW_dc, 713 A_dcmax]</t>
  </si>
  <si>
    <t>Satcon Technology: PVS-250 [368 V_dc, 262,5 kW_dc, 713 A_dcmax]</t>
  </si>
  <si>
    <t>Satcon Technology: PVS-250 [480 V_ac, 365 V_dc, 261,1 kW_dc, 715 A_dcmax]</t>
  </si>
  <si>
    <t>Satcon Technology: PVS-30 [208 V_ac, 350 V_dc, 31,5 kW_dc, 90 A_dcmax]</t>
  </si>
  <si>
    <t>Satcon Technology: PVS-30 [240 V_ac, 355 V_dc, 31,4 kW_dc, 88 A_dcmax]</t>
  </si>
  <si>
    <t>Satcon Technology: PVS-30 [480 V_ac, 350 V_dc, 31,5 kW_dc, 90 A_dcmax]</t>
  </si>
  <si>
    <t>Satcon Technology: PVS-375 [480 V_ac, 365 V_dc, 392,3 kW_dc, 1075 A_dcmax]</t>
  </si>
  <si>
    <t>Satcon Technology: PVS-50 [208 V_ac, 350 V_dc, 52,3 kW_dc, 149 A_dcmax]</t>
  </si>
  <si>
    <t>Satcon Technology: PVS-50 [240 V_ac, 365 V_dc, 52,4 kW_dc, 144 A_dcmax]</t>
  </si>
  <si>
    <t>Satcon Technology: PVS-50 [480 V_ac, 350 V_dc, 52,2 kW_dc, 149 A_dcmax]</t>
  </si>
  <si>
    <t>Satcon Technology: PVS-500 [365 V_dc, 529,2 kW_dc, 1450 A_dcmax]</t>
  </si>
  <si>
    <t>Satcon Technology: PVS-500 [480 V_ac, 365 V_dc, 522 kW_dc, 1430 A_dcmax]</t>
  </si>
  <si>
    <t>Satcon Technology: PVS-50-S-MT [208 V_ac, 320 V_dc, 52,3 kW_dc, 164 A_dcmax]</t>
  </si>
  <si>
    <t>Satcon Technology: PVS-50-S-MT [240 V_ac, 320 V_dc, 52,4 kW_dc, 164 A_dcmax]</t>
  </si>
  <si>
    <t>Satcon Technology: PVS-50-S-MT [480 V_ac, 320 V_dc, 52,3 kW_dc, 164 A_dcmax]</t>
  </si>
  <si>
    <t>Satcon Technology: PVS-75 [208 V_ac, 365 V_dc, 78,2 kW_dc, 214 A_dcmax]</t>
  </si>
  <si>
    <t>Satcon Technology: PVS-75 [240 V_ac, 365 V_dc, 78 kW_dc, 214 A_dcmax]</t>
  </si>
  <si>
    <t>Satcon Technology: PVS-75 [480 V_ac, 365 V_dc, 78 kW_dc, 214 A_dcmax]</t>
  </si>
  <si>
    <t>Satcon Technology: SDMS0100208LNIU [208 V_ac, 430 V_dc, 104,9 kW_dc, 244 A_dcmax]</t>
  </si>
  <si>
    <t>Satcon Technology: SDMS0100240LNIU [240 V_ac, 430 V_dc, 105,1 kW_dc, 244 A_dcmax]</t>
  </si>
  <si>
    <t>Satcon Technology: SDMS0100480LNIU [480 V_ac, 430 V_dc, 105 kW_dc, 244 A_dcmax]</t>
  </si>
  <si>
    <t>Satcon Technology: SDMS0500UL320XN [320 V_ac, 430 V_dc, 526 kW_dc, 1223 A_dcmax]</t>
  </si>
  <si>
    <t>Satcon Technology: SDMS0500UL320XP [320 V_ac, 430 V_dc, 526 kW_dc, 1223 A_dcmax]</t>
  </si>
  <si>
    <t>Satcon Technology: SDMS0500UL480TN [480 V_ac, 430 V_dc, 521,6 kW_dc, 1213 A_dcmax]</t>
  </si>
  <si>
    <t>Satcon Technology: SDMS0500UL480TP [480 V_ac, 430 V_dc, 521,6 kW_dc, 1213 A_dcmax]</t>
  </si>
  <si>
    <t>Schneider Electric Solar Inc : XW Pro 6848 NA [120V V_ac, 52 V_dc, 6,2 kW_dc, 120 A_dcmax]</t>
  </si>
  <si>
    <t>Schneider Electric Solar Inc : XW Pro 6848 NA [240V V_ac, 52 V_dc, 6,8 kW_dc, 130 A_dcmax]</t>
  </si>
  <si>
    <t>Schneider Electric Solar Inverters USA - Inc : Conext CL 18000NA [670 V_dc, 18,6 kW_dc, 28 A_dcmax]</t>
  </si>
  <si>
    <t>Schneider Electric Solar Inverters USA - Inc : Conext CL 25000NA [720 V_dc, 25,5 kW_dc, 35 A_dcmax]</t>
  </si>
  <si>
    <t>Schneider Electric Solar Inverters USA - Inc : Conext CL125 [600 V_ac, 945 V_dc, 127,4 kW_dc, 135 A_dcmax]</t>
  </si>
  <si>
    <t>Schneider Electric Solar Inverters USA - Inc : Conext CL-60A [613 V_dc, 61,6 kW_dc, 101 A_dcmax]</t>
  </si>
  <si>
    <t>Schneider Electric Solar Inverters USA - Inc : Conext Core XC540-NA [529 V_dc, 558,4 kW_dc, 1056 A_dcmax]</t>
  </si>
  <si>
    <t>Schneider Electric Solar Inverters USA - Inc : Conext Core XC630-NA [582 V_dc, 650 kW_dc, 1117 A_dcmax]</t>
  </si>
  <si>
    <t>Schneider Electric Solar Inverters USA - Inc : Conext Core XC680-NA [614 V_dc, 698,9 kW_dc, 1138 A_dcmax]</t>
  </si>
  <si>
    <t>Schneider Electric Solar Inverters USA - Inc : Conext Core XC733-NA [644 V_dc, 750,8 kW_dc, 1166 A_dcmax]</t>
  </si>
  <si>
    <t>Schneider Electric Solar Inverters USA - Inc : Conext TX 2800 NA [208 V_ac, 300 V_dc, 2,8 kW_dc, 9 A_dcmax]</t>
  </si>
  <si>
    <t>Schneider Electric Solar Inverters USA - Inc : Conext TX 2800 NA [240 V_ac, 300 V_dc, 3 kW_dc, 10 A_dcmax]</t>
  </si>
  <si>
    <t>Schneider Electric Solar Inverters USA - Inc : Conext TX 3300 NA [208 V_ac, 300 V_dc, 3,3 kW_dc, 11 A_dcmax]</t>
  </si>
  <si>
    <t>Schneider Electric Solar Inverters USA - Inc : Conext TX 3300 NA [240 V_ac, 300 V_dc, 3,5 kW_dc, 12 A_dcmax]</t>
  </si>
  <si>
    <t>Schneider Electric Solar Inverters USA - Inc : Conext TX 3800 NA [208 V_ac, 300 V_dc, 3,7 kW_dc, 12 A_dcmax]</t>
  </si>
  <si>
    <t>Schneider Electric Solar Inverters USA - Inc : Conext TX 3800 NA [240 V_ac, 300 V_dc, 4 kW_dc, 13 A_dcmax]</t>
  </si>
  <si>
    <t>Schneider Electric Solar Inverters USA - Inc : Conext TX 5000 NA [208 V_ac, 300 V_dc, 4,7 kW_dc, 16 A_dcmax]</t>
  </si>
  <si>
    <t>Schneider Electric Solar Inverters USA - Inc : Conext TX 5000 NA [240 V_ac, 300 V_dc, 5,3 kW_dc, 18 A_dcmax]</t>
  </si>
  <si>
    <t>Schneider Electric Solar Inverters USA - Inc : CS1666-1-NA [575 V_ac, 1024 V_dc, 1707,9 kW_dc, 1668 A_dcmax]</t>
  </si>
  <si>
    <t>Schneider Electric Solar Inverters USA - Inc : CS1666-2-NA [575 V_ac, 1024 V_dc, 1707,9 kW_dc, 1668 A_dcmax]</t>
  </si>
  <si>
    <t>Schneider Electric Solar Inverters USA - Inc : CS1666-3-NA [575 V_ac, 1024 V_dc, 1707,9 kW_dc, 1668 A_dcmax]</t>
  </si>
  <si>
    <t>Schneider Electric Solar Inverters USA - Inc : CS1800-NA [575 V_ac, 1024 V_dc, 1847,5 kW_dc, 1804 A_dcmax]</t>
  </si>
  <si>
    <t>Schneider Electric Solar Inverters USA - Inc : CS2000-NA [575 V_ac, 1042 V_dc, 2058,8 kW_dc, 1976 A_dcmax]</t>
  </si>
  <si>
    <t>Schneider Electric Solar Inverters USA - Inc : CS2200-NA [600 V_ac, 1054 V_dc, 2263,7 kW_dc, 2148 A_dcmax]</t>
  </si>
  <si>
    <t>Schneider Electric Solar Inverters USA - Inc : CS2400-NA [600 V_ac, 1054 V_dc, 2260,1 kW_dc, 2144 A_dcmax]</t>
  </si>
  <si>
    <t>Schneider Electric Solar Inverters USA - Inc : GT100-208 [208 V_ac, 345 V_dc, 104,6 kW_dc, 303 A_dcmax]</t>
  </si>
  <si>
    <t>Schneider Electric Solar Inverters USA - Inc : GT100-208-PG [208 V_ac, 345 V_dc, 104,6 kW_dc, 303 A_dcmax]</t>
  </si>
  <si>
    <t>Schneider Electric Solar Inverters USA - Inc : GT100-480 [480 V_ac, 345 V_dc, 104,1 kW_dc, 302 A_dcmax]</t>
  </si>
  <si>
    <t>Schneider Electric Solar Inverters USA - Inc : GT100-480-PG [480 V_ac, 345 V_dc, 104,1 kW_dc, 302 A_dcmax]</t>
  </si>
  <si>
    <t>Schneider Electric Solar Inverters USA - Inc : GT250-480 [480 V_ac, 345 V_dc, 261,5 kW_dc, 758 A_dcmax]</t>
  </si>
  <si>
    <t>Schneider Electric Solar Inverters USA - Inc : GT250-480-PG [480 V_ac, 345 V_dc, 261,5 kW_dc, 758 A_dcmax]</t>
  </si>
  <si>
    <t>Schneider Electric Solar Inverters USA - Inc : GT30-208 [208 V_ac, 221 V_dc, 30,2 kW_dc, 137 A_dcmax]</t>
  </si>
  <si>
    <t>Schneider Electric Solar Inverters USA - Inc : GT500-480 [480 V_ac, 353 V_dc, 521,1 kW_dc, 1476 A_dcmax]</t>
  </si>
  <si>
    <t>Schneider Electric Solar Inverters USA - Inc : GT500-480-PG [480 V_ac, 353 V_dc, 521,1 kW_dc, 1476 A_dcmax]</t>
  </si>
  <si>
    <t>Schneider Electric Solar Inverters USA - Inc : GT500-MVX [354 V_dc, 528 kW_dc, 1492 A_dcmax]</t>
  </si>
  <si>
    <t>Schneider Electric Solar Inverters USA - Inc : GT500-MVX-PG [354 V_dc, 528 kW_dc, 1492 A_dcmax]</t>
  </si>
  <si>
    <t>Schuco USA: SB3000US [208 V_ac, 250 V_dc, 3,2 kW_dc, 13 A_dcmax]</t>
  </si>
  <si>
    <t>Schuco USA: SB3000US [240 V_ac, 250 V_dc, 3,2 kW_dc, 13 A_dcmax]</t>
  </si>
  <si>
    <t>Schuco USA: SB3300U [240 V_ac, 250 V_dc, 3,5 kW_dc, 14 A_dcmax]</t>
  </si>
  <si>
    <t>Schuco USA: SB3800U [208 V_ac, 235 V_dc, 3,8 kW_dc, 16 A_dcmax]</t>
  </si>
  <si>
    <t>Schuco USA: SB3800U [240 V_ac, 250 V_dc, 4,1 kW_dc, 16 A_dcmax]</t>
  </si>
  <si>
    <t>Schuco USA: SB4000US [208 V_ac, 310 V_dc, 3,7 kW_dc, 12 A_dcmax]</t>
  </si>
  <si>
    <t>Schuco USA: SB4000US [240 V_ac, 310 V_dc, 4,2 kW_dc, 14 A_dcmax]</t>
  </si>
  <si>
    <t>Schuco USA: SB5000US [208 V_ac, 310 V_dc, 5,2 kW_dc, 17 A_dcmax]</t>
  </si>
  <si>
    <t>Schuco USA: SB5000US [240 V_ac, 310 V_dc, 5,2 kW_dc, 17 A_dcmax]</t>
  </si>
  <si>
    <t>Schuco USA: SB5000US [277 V_ac, 310 V_dc, 5,2 kW_dc, 17 A_dcmax]</t>
  </si>
  <si>
    <t>Schuco USA: SB6000U [208 V_ac, 334 V_dc, 5,6 kW_dc, 17 A_dcmax]</t>
  </si>
  <si>
    <t>Schuco USA: SB6000U [240 V_ac, 310 V_dc, 6,4 kW_dc, 21 A_dcmax]</t>
  </si>
  <si>
    <t>Schuco USA: SB6000U [277 V_ac, 310 V_dc, 6,4 kW_dc, 21 A_dcmax]</t>
  </si>
  <si>
    <t>Schuco USA: SB6000US [208 V_ac, 310 V_dc, 6,3 kW_dc, 20 A_dcmax]</t>
  </si>
  <si>
    <t>Schuco USA: SB6000US [240 V_ac, 310 V_dc, 6,3 kW_dc, 20 A_dcmax]</t>
  </si>
  <si>
    <t>Schuco USA: SB6000US [277 V_ac, 310 V_dc, 6,3 kW_dc, 20 A_dcmax]</t>
  </si>
  <si>
    <t>Schuco USA: SB7000US [208 V_ac, 310 V_dc, 7,4 kW_dc, 24 A_dcmax]</t>
  </si>
  <si>
    <t>Schuco USA: SB7000US [240 V_ac, 310 V_dc, 7,3 kW_dc, 24 A_dcmax]</t>
  </si>
  <si>
    <t>Schuco USA: SB7000US [277 V_ac, 310 V_dc, 7,3 kW_dc, 24 A_dcmax]</t>
  </si>
  <si>
    <t>Schuco USA: SB700U [120 V_ac, 145 V_dc, 0,8 kW_dc, 5 A_dcmax]</t>
  </si>
  <si>
    <t>Schuco USA: SB700U-SBD [120 V_ac, 145 V_dc, 0,8 kW_dc, 5 A_dcmax]</t>
  </si>
  <si>
    <t>Schuco USA: SB8000US [240 V_ac, 345 V_dc, 7,9 kW_dc, 23 A_dcmax]</t>
  </si>
  <si>
    <t>Schuco USA: SB8000US [277 V_ac, 345 V_dc, 8,4 kW_dc, 24 A_dcmax]</t>
  </si>
  <si>
    <t>Schuco USA: ST42 [208 V_ac, 310 V_dc, 44,1 kW_dc, 142 A_dcmax]</t>
  </si>
  <si>
    <t>Schuco USA: ST42 [277 V_ac, 310 V_dc, 43,9 kW_dc, 142 A_dcmax]</t>
  </si>
  <si>
    <t>Schuco USA: SWR1800U [120 V_ac, 200 V_dc, 2 kW_dc, 10 A_dcmax]</t>
  </si>
  <si>
    <t>Schuco USA: SWR1800U-SBD [120 V_ac, 200 V_dc, 2 kW_dc, 10 A_dcmax]</t>
  </si>
  <si>
    <t>Schuco USA: SWR2100U [240 V_ac, 300 V_dc, 2,3 kW_dc, 8 A_dcmax]</t>
  </si>
  <si>
    <t>Schuco USA: SWR2500U [208 V_ac, 300 V_dc, 2,3 kW_dc, 8 A_dcmax]</t>
  </si>
  <si>
    <t>Schuco USA: SWR2500U [240 V_ac, 300 V_dc, 2,7 kW_dc, 9 A_dcmax]</t>
  </si>
  <si>
    <t>Schuco USA: SWR2500U-SBD [208 V_ac, 300 V_dc, 2,3 kW_dc, 8 A_dcmax]</t>
  </si>
  <si>
    <t>Schuco USA: SWR2500U-SBD [240 V_ac, 300 V_dc, 2,7 kW_dc, 9 A_dcmax]</t>
  </si>
  <si>
    <t>Sharp: JH-3500U [240 V_ac, 276 V_dc, 3,8 kW_dc, 14 A_dcmax]</t>
  </si>
  <si>
    <t>Shenzhen BYD: BSG250K-U [370 V_dc, 262,5 kW_dc, 710 A_dcmax]</t>
  </si>
  <si>
    <t>Shenzhen BYD: BSG250K-U/N [370 V_dc, 262,5 kW_dc, 710 A_dcmax]</t>
  </si>
  <si>
    <t>Shenzhen BYD: BSG5000-U [208 V_ac, 400 V_dc, 5,4 kW_dc, 13 A_dcmax]</t>
  </si>
  <si>
    <t>Shenzhen BYD: BSG5000-U [240 V_ac, 400 V_dc, 5,3 kW_dc, 13 A_dcmax]</t>
  </si>
  <si>
    <t>Shenzhen Growatt New Energy Technology Co - Ltd: Growatt 10000 TL3-US [240 V_ac, 420 V_dc, 10,5 kW_dc, 25 A_dcmax]</t>
  </si>
  <si>
    <t>Shenzhen Growatt New Energy Technology Co - Ltd: GROWATT 10000MTLP-US [208 V_ac, 480 V_dc, 8,9 kW_dc, 19 A_dcmax]</t>
  </si>
  <si>
    <t>Shenzhen Growatt New Energy Technology Co - Ltd: Growatt 10000MTLP-US [208 V_ac, 480 V_dc, 8,9 kW_dc, 19 A_dcmax]</t>
  </si>
  <si>
    <t>Shenzhen Growatt New Energy Technology Co - Ltd: GROWATT 10000MTLP-US [240 V_ac, 480 V_dc, 10,4 kW_dc, 22 A_dcmax]</t>
  </si>
  <si>
    <t>Shenzhen Growatt New Energy Technology Co - Ltd: Growatt 10000MTLP-US [240 V_ac, 480 V_dc, 10,4 kW_dc, 22 A_dcmax]</t>
  </si>
  <si>
    <t>Shenzhen Growatt New Energy Technology Co - Ltd: GROWATT 10000MTLP-US [277 V_ac, 480 V_dc, 10,4 kW_dc, 22 A_dcmax]</t>
  </si>
  <si>
    <t>Shenzhen Growatt New Energy Technology Co - Ltd: Growatt 10000MTLP-US [277 V_ac, 480 V_dc, 10,4 kW_dc, 22 A_dcmax]</t>
  </si>
  <si>
    <t>Shenzhen Growatt New Energy Technology Co - Ltd: Growatt 10000TL-US [208 V_ac, 345 V_dc, 10,5 kW_dc, 30 A_dcmax]</t>
  </si>
  <si>
    <t>Shenzhen Growatt New Energy Technology Co - Ltd: Growatt 11000TL-US [240 V_ac, 380 V_dc, 12,1 kW_dc, 32 A_dcmax]</t>
  </si>
  <si>
    <t>Shenzhen Growatt New Energy Technology Co - Ltd: Growatt 12000 TL3-US [277 V_ac, 420 V_dc, 12,1 kW_dc, 29 A_dcmax]</t>
  </si>
  <si>
    <t>Shenzhen Growatt New Energy Technology Co - Ltd: Growatt 1500-US [208 V_ac, 330 V_dc, 1,6 kW_dc, 5 A_dcmax]</t>
  </si>
  <si>
    <t>Shenzhen Growatt New Energy Technology Co - Ltd: Growatt 1500-US [240 V_ac, 330 V_dc, 1,7 kW_dc, 5 A_dcmax]</t>
  </si>
  <si>
    <t>Shenzhen Growatt New Energy Technology Co - Ltd: Growatt 1500-US [277 V_ac, 330 V_dc, 1,7 kW_dc, 5 A_dcmax]</t>
  </si>
  <si>
    <t>Shenzhen Growatt New Energy Technology Co - Ltd: Growatt 18000 TL3-US [277 V_ac, 420 V_dc, 19 kW_dc, 45 A_dcmax]</t>
  </si>
  <si>
    <t>Shenzhen Growatt New Energy Technology Co - Ltd: Growatt 20000 TL3-US [277 V_ac, 420 V_dc, 21,1 kW_dc, 50 A_dcmax]</t>
  </si>
  <si>
    <t>Shenzhen Growatt New Energy Technology Co - Ltd: Growatt 2000HF-US [208 V_ac, 360 V_dc, 2,1 kW_dc, 6 A_dcmax]</t>
  </si>
  <si>
    <t>Shenzhen Growatt New Energy Technology Co - Ltd: Growatt 2000HF-US [240 V_ac, 360 V_dc, 2,1 kW_dc, 6 A_dcmax]</t>
  </si>
  <si>
    <t>Shenzhen Growatt New Energy Technology Co - Ltd: Growatt 2000-US [208 V_ac, 360 V_dc, 1,9 kW_dc, 5 A_dcmax]</t>
  </si>
  <si>
    <t>Shenzhen Growatt New Energy Technology Co - Ltd: Growatt 2000-US [240 V_ac, 360 V_dc, 2,1 kW_dc, 6 A_dcmax]</t>
  </si>
  <si>
    <t>Shenzhen Growatt New Energy Technology Co - Ltd: Growatt 2000-US [277 V_ac, 360 V_dc, 2,1 kW_dc, 6 A_dcmax]</t>
  </si>
  <si>
    <t>Shenzhen Growatt New Energy Technology Co - Ltd: Growatt 2500HF-US [208 V_ac, 360 V_dc, 2,6 kW_dc, 7 A_dcmax]</t>
  </si>
  <si>
    <t>Shenzhen Growatt New Energy Technology Co - Ltd: Growatt 2500HF-US [240 V_ac, 360 V_dc, 2,6 kW_dc, 7 A_dcmax]</t>
  </si>
  <si>
    <t>Shenzhen Growatt New Energy Technology Co - Ltd: Growatt 3000HF-US [208 V_ac, 360 V_dc, 3,1 kW_dc, 9 A_dcmax]</t>
  </si>
  <si>
    <t>Shenzhen Growatt New Energy Technology Co - Ltd: Growatt 3000HF-US [240 V_ac, 360 V_dc, 3,1 kW_dc, 9 A_dcmax]</t>
  </si>
  <si>
    <t>Shenzhen Growatt New Energy Technology Co - Ltd: Growatt 3000-US [208 V_ac, 360 V_dc, 2,6 kW_dc, 7 A_dcmax]</t>
  </si>
  <si>
    <t>Shenzhen Growatt New Energy Technology Co - Ltd: Growatt 3000-US [240 V_ac, 360 V_dc, 2,9 kW_dc, 8 A_dcmax]</t>
  </si>
  <si>
    <t>Shenzhen Growatt New Energy Technology Co - Ltd: Growatt 3000-US [277 V_ac, 360 V_dc, 2,9 kW_dc, 8 A_dcmax]</t>
  </si>
  <si>
    <t>Shenzhen Growatt New Energy Technology Co - Ltd: GROWATT 33000TL3-US [480 V_ac, 700 V_dc, 32,9 kW_dc, 47 A_dcmax]</t>
  </si>
  <si>
    <t>Shenzhen Growatt New Energy Technology Co - Ltd: Growatt 3600 MTL-US [208 V_ac, 375 V_dc, 3,7 kW_dc, 10 A_dcmax]</t>
  </si>
  <si>
    <t>Shenzhen Growatt New Energy Technology Co - Ltd: Growatt 3600 MTL-US [240 V_ac, 375 V_dc, 3,7 kW_dc, 10 A_dcmax]</t>
  </si>
  <si>
    <t>Shenzhen Growatt New Energy Technology Co - Ltd: Growatt 3600 MTL-US [277 V_ac, 375 V_dc, 3,7 kW_dc, 10 A_dcmax]</t>
  </si>
  <si>
    <t>Shenzhen Growatt New Energy Technology Co - Ltd: GROWATT 36000TL3-US [480 V_ac, 700 V_dc, 36,4 kW_dc, 52 A_dcmax]</t>
  </si>
  <si>
    <t>Shenzhen Growatt New Energy Technology Co - Ltd: GROWATT 40000TL3-US [480 V_ac, 700 V_dc, 40,6 kW_dc, 58 A_dcmax]</t>
  </si>
  <si>
    <t>Shenzhen Growatt New Energy Technology Co - Ltd: GROWATT 4000MTLP-US [208 V_ac, 482 V_dc, 3,8 kW_dc, 8 A_dcmax]</t>
  </si>
  <si>
    <t>Shenzhen Growatt New Energy Technology Co - Ltd: Growatt 4000MTLP-US [208 V_ac, 482 V_dc, 3,8 kW_dc, 8 A_dcmax]</t>
  </si>
  <si>
    <t>Shenzhen Growatt New Energy Technology Co - Ltd: GROWATT 4000MTLP-US [240 V_ac, 482 V_dc, 4,2 kW_dc, 9 A_dcmax]</t>
  </si>
  <si>
    <t>Shenzhen Growatt New Energy Technology Co - Ltd: Growatt 4000MTLP-US [240 V_ac, 482 V_dc, 4,2 kW_dc, 9 A_dcmax]</t>
  </si>
  <si>
    <t>Shenzhen Growatt New Energy Technology Co - Ltd: GROWATT 4000MTLP-US [277 V_ac, 482 V_dc, 4,2 kW_dc, 9 A_dcmax]</t>
  </si>
  <si>
    <t>Shenzhen Growatt New Energy Technology Co - Ltd: Growatt 4000MTLP-US [277 V_ac, 482 V_dc, 4,2 kW_dc, 9 A_dcmax]</t>
  </si>
  <si>
    <t>Shenzhen Growatt New Energy Technology Co - Ltd: Growatt 4200 MTL-US [208 V_ac, 375 V_dc, 4,3 kW_dc, 12 A_dcmax]</t>
  </si>
  <si>
    <t>Shenzhen Growatt New Energy Technology Co - Ltd: Growatt 4200 MTL-US [240 V_ac, 375 V_dc, 4,3 kW_dc, 12 A_dcmax]</t>
  </si>
  <si>
    <t>Shenzhen Growatt New Energy Technology Co - Ltd: Growatt 4200 MTL-US [277 V_ac, 375 V_dc, 4,3 kW_dc, 12 A_dcmax]</t>
  </si>
  <si>
    <t>Shenzhen Growatt New Energy Technology Co - Ltd: Growatt 5000 MTL-US [208 V_ac, 375 V_dc, 4,8 kW_dc, 13 A_dcmax]</t>
  </si>
  <si>
    <t>Shenzhen Growatt New Energy Technology Co - Ltd: Growatt 5000 MTL-US [240 V_ac, 375 V_dc, 4,7 kW_dc, 13 A_dcmax]</t>
  </si>
  <si>
    <t>Shenzhen Growatt New Energy Technology Co - Ltd: Growatt 5000 MTL-US [277 V_ac, 375 V_dc, 4,7 kW_dc, 13 A_dcmax]</t>
  </si>
  <si>
    <t>Shenzhen Growatt New Energy Technology Co - Ltd: GROWATT 5000MTLP-US [208 V_ac, 482 V_dc, 4,8 kW_dc, 10 A_dcmax]</t>
  </si>
  <si>
    <t>Shenzhen Growatt New Energy Technology Co - Ltd: Growatt 5000MTLP-US [208 V_ac, 482 V_dc, 4,8 kW_dc, 10 A_dcmax]</t>
  </si>
  <si>
    <t>Shenzhen Growatt New Energy Technology Co - Ltd: GROWATT 5000MTLP-US [240 V_ac, 482 V_dc, 5,2 kW_dc, 11 A_dcmax]</t>
  </si>
  <si>
    <t>Shenzhen Growatt New Energy Technology Co - Ltd: Growatt 5000MTLP-US [240 V_ac, 482 V_dc, 5,2 kW_dc, 11 A_dcmax]</t>
  </si>
  <si>
    <t>Shenzhen Growatt New Energy Technology Co - Ltd: GROWATT 5000MTLP-US [277 V_ac, 482 V_dc, 5,2 kW_dc, 11 A_dcmax]</t>
  </si>
  <si>
    <t>Shenzhen Growatt New Energy Technology Co - Ltd: Growatt 5000MTLP-US [277 V_ac, 482 V_dc, 5,2 kW_dc, 11 A_dcmax]</t>
  </si>
  <si>
    <t>Shenzhen Growatt New Energy Technology Co - Ltd: GROWATT 6000MTLP-US [208 V_ac, 482 V_dc, 5,5 kW_dc, 12 A_dcmax]</t>
  </si>
  <si>
    <t>Shenzhen Growatt New Energy Technology Co - Ltd: Growatt 6000MTLP-US [208 V_ac, 482 V_dc, 5,5 kW_dc, 12 A_dcmax]</t>
  </si>
  <si>
    <t>Shenzhen Growatt New Energy Technology Co - Ltd: GROWATT 6000MTLP-US [240 V_ac, 482 V_dc, 6,3 kW_dc, 13 A_dcmax]</t>
  </si>
  <si>
    <t>Shenzhen Growatt New Energy Technology Co - Ltd: Growatt 6000MTLP-US [240 V_ac, 482 V_dc, 6,3 kW_dc, 13 A_dcmax]</t>
  </si>
  <si>
    <t>Shenzhen Growatt New Energy Technology Co - Ltd: GROWATT 6000MTLP-US [277 V_ac, 482 V_dc, 6,3 kW_dc, 13 A_dcmax]</t>
  </si>
  <si>
    <t>Shenzhen Growatt New Energy Technology Co - Ltd: Growatt 6000MTLP-US [277 V_ac, 482 V_dc, 6,3 kW_dc, 13 A_dcmax]</t>
  </si>
  <si>
    <t>Shenzhen Growatt New Energy Technology Co - Ltd: GROWATT 7000MTLP-US [208 V_ac, 385 V_dc, 6,4 kW_dc, 17 A_dcmax]</t>
  </si>
  <si>
    <t>Shenzhen Growatt New Energy Technology Co - Ltd: Growatt 7000MTLP-US [208 V_ac, 385 V_dc, 6,4 kW_dc, 17 A_dcmax]</t>
  </si>
  <si>
    <t>Shenzhen Growatt New Energy Technology Co - Ltd: GROWATT 7000MTLP-US [277 V_ac, 385 V_dc, 7,3 kW_dc, 19 A_dcmax]</t>
  </si>
  <si>
    <t>Shenzhen Growatt New Energy Technology Co - Ltd: Growatt 7000MTLP-US [277 V_ac, 385 V_dc, 7,3 kW_dc, 19 A_dcmax]</t>
  </si>
  <si>
    <t>Shenzhen Growatt New Energy Technology Co - Ltd: GROWATT 7600MTLP-US [208 V_ac, 380 V_dc, 7,1 kW_dc, 19 A_dcmax]</t>
  </si>
  <si>
    <t>Shenzhen Growatt New Energy Technology Co - Ltd: Growatt 7600MTLP-US [208 V_ac, 380 V_dc, 7,1 kW_dc, 19 A_dcmax]</t>
  </si>
  <si>
    <t>Shenzhen Growatt New Energy Technology Co - Ltd: GROWATT 8000MTLP-US [208 V_ac, 480 V_dc, 7,3 kW_dc, 15 A_dcmax]</t>
  </si>
  <si>
    <t>Shenzhen Growatt New Energy Technology Co - Ltd: Growatt 8000MTLP-US [208 V_ac, 480 V_dc, 7,3 kW_dc, 15 A_dcmax]</t>
  </si>
  <si>
    <t>Shenzhen Growatt New Energy Technology Co - Ltd: GROWATT 8000MTLP-US [240 V_ac, 480 V_dc, 8,3 kW_dc, 17 A_dcmax]</t>
  </si>
  <si>
    <t>Shenzhen Growatt New Energy Technology Co - Ltd: Growatt 8000MTLP-US [240 V_ac, 480 V_dc, 8,3 kW_dc, 17 A_dcmax]</t>
  </si>
  <si>
    <t>Shenzhen Growatt New Energy Technology Co - Ltd: GROWATT 8000MTLP-US [277 V_ac, 480 V_dc, 8,3 kW_dc, 17 A_dcmax]</t>
  </si>
  <si>
    <t>Shenzhen Growatt New Energy Technology Co - Ltd: Growatt 8000MTLP-US [277 V_ac, 480 V_dc, 8,3 kW_dc, 17 A_dcmax]</t>
  </si>
  <si>
    <t>Shenzhen Growatt New Energy Technology Co - Ltd: Growatt 8000TL-US [208 V_ac, 345 V_dc, 8,4 kW_dc, 24 A_dcmax]</t>
  </si>
  <si>
    <t>Shenzhen Growatt New Energy Technology Co - Ltd: Growatt 8000TL-US [240 V_ac, 380 V_dc, 8,3 kW_dc, 22 A_dcmax]</t>
  </si>
  <si>
    <t>Shenzhen Growatt New Energy Technology Co - Ltd: GROWATT 9000MTLP-US [208 V_ac, 480 V_dc, 8,1 kW_dc, 17 A_dcmax]</t>
  </si>
  <si>
    <t>Shenzhen Growatt New Energy Technology Co - Ltd: Growatt 9000MTLP-US [208 V_ac, 480 V_dc, 8,1 kW_dc, 17 A_dcmax]</t>
  </si>
  <si>
    <t>Shenzhen Growatt New Energy Technology Co - Ltd: GROWATT 9000MTLP-US [240 V_ac, 480 V_dc, 9,3 kW_dc, 19 A_dcmax]</t>
  </si>
  <si>
    <t>Shenzhen Growatt New Energy Technology Co - Ltd: Growatt 9000MTLP-US [240 V_ac, 480 V_dc, 9,3 kW_dc, 19 A_dcmax]</t>
  </si>
  <si>
    <t>Shenzhen Growatt New Energy Technology Co - Ltd: GROWATT 9000MTLP-US [277 V_ac, 480 V_dc, 9,4 kW_dc, 20 A_dcmax]</t>
  </si>
  <si>
    <t>Shenzhen Growatt New Energy Technology Co - Ltd: Growatt 9000MTLP-US [277 V_ac, 480 V_dc, 9,4 kW_dc, 20 A_dcmax]</t>
  </si>
  <si>
    <t>Shenzhen Growatt New Energy Technology Co - Ltd: Growatt 9000TL-US [208 V_ac, 345 V_dc, 9,4 kW_dc, 27 A_dcmax]</t>
  </si>
  <si>
    <t>Shenzhen Growatt New Energy Technology Co - Ltd: Growatt 9000TL-US [240 V_ac, 380 V_dc, 9,4 kW_dc, 25 A_dcmax]</t>
  </si>
  <si>
    <t>Shenzhen Sinexcel Electric Co - Ltd: PWS1-100K-NA [480 V_ac, 650 V_dc, 103,8 kW_dc, 160 A_dcmax]</t>
  </si>
  <si>
    <t>Shenzhen Sinexcel Electric Co - Ltd: PWS1-150K-NA [480 V_ac, 650 V_dc, 155,8 kW_dc, 240 A_dcmax]</t>
  </si>
  <si>
    <t>Shenzhen Sinexcel Electric Co - Ltd: PWS1-250K-NA [480 V_ac, 650 V_dc, 256,8 kW_dc, 395 A_dcmax]</t>
  </si>
  <si>
    <t>Shenzhen Sinexcel Electric Co - Ltd: PWS1-500KTL-NA [400V V_ac, 750 V_dc, 518,5 kW_dc, 691 A_dcmax]</t>
  </si>
  <si>
    <t>Shenzhen Sinexcel Electric Co - Ltd: PWS1-50K-NA [480 V_ac, 650 V_dc, 51,5 kW_dc, 79 A_dcmax]</t>
  </si>
  <si>
    <t>Shenzhen Sinexcel Electric Co - Ltd: PWS2-30K-NA [480 V_ac, 600 V_dc, 31,1 kW_dc, 52 A_dcmax]</t>
  </si>
  <si>
    <t>Shenzhen Sinexcel Electric Co - Ltd: PWS2-30K-NA [480V V_ac, 600 V_dc, 31,1 kW_dc, 52 A_dcmax]</t>
  </si>
  <si>
    <t>Shenzhen Sinexcel Electric Co - Ltd: Rainbow PVI-10.0-I-US [387 V_dc, 10,5 kW_dc, 27 A_dcmax]</t>
  </si>
  <si>
    <t>Shenzhen Sinexcel Electric Co - Ltd: Rainbow PVI-12.5-I-US [387 V_dc, 13,2 kW_dc, 34 A_dcmax]</t>
  </si>
  <si>
    <t>Siemens Industry: SINVERT PVM12 UL [480 V_ac, 720 V_dc, 12,4 kW_dc, 17 A_dcmax]</t>
  </si>
  <si>
    <t>Siemens Industry: SINVERT PVM16 UL [480 V_ac, 720 V_dc, 16,5 kW_dc, 23 A_dcmax]</t>
  </si>
  <si>
    <t>Siemens Industry: SINVERT PVM20 UL [480 V_ac, 720 V_dc, 20,1 kW_dc, 28 A_dcmax]</t>
  </si>
  <si>
    <t>Siemens Industry: SINVERT PVM24 UL [480 V_ac, 720 V_dc, 22,8 kW_dc, 32 A_dcmax]</t>
  </si>
  <si>
    <t>Siemens Industry: SINVERT PVS1051 UL [480 V_ac, 400 V_dc, 1091,4 kW_dc, 2728 A_dcmax]</t>
  </si>
  <si>
    <t>Siemens Industry: SINVERT PVS1401 UL [480 V_ac, 400 V_dc, 1455,2 kW_dc, 3638 A_dcmax]</t>
  </si>
  <si>
    <t>Siemens Industry: SINVERT PVS351 UL [480 V_ac, 400 V_dc, 363,8 kW_dc, 909 A_dcmax]</t>
  </si>
  <si>
    <t>Siemens Industry: SINVERT PVS701 UL [480 V_ac, 400 V_dc, 727,6 kW_dc, 1819 A_dcmax]</t>
  </si>
  <si>
    <t>Siemens Industry: SMIINT215R60XX [208 V_ac, 33 V_dc, 0,2 kW_dc, 7 A_dcmax]</t>
  </si>
  <si>
    <t>Siemens Industry: SMIINT215R60XX [240 V_ac, 33 V_dc, 0,2 kW_dc, 7 A_dcmax]</t>
  </si>
  <si>
    <t>Siemens Industry: SMIINT250R60XX [208 V_ac, 32 V_dc, 0,3 kW_dc, 8 A_dcmax]</t>
  </si>
  <si>
    <t>Siemens Industry: SMIINT250R60XX [240 V_ac, 32 V_dc, 0,2 kW_dc, 8 A_dcmax]</t>
  </si>
  <si>
    <t>Siemens Industry: SMIINV215R60XX [208 V_ac, 29 V_dc, 0,2 kW_dc, 8 A_dcmax]</t>
  </si>
  <si>
    <t>Siemens Industry: SMIINV215R60XX [240 V_ac, 29 V_dc, 0,2 kW_dc, 8 A_dcmax]</t>
  </si>
  <si>
    <t>Silicon Energy: SiE 3840 [208 V_ac, 250 V_dc, 3,6 kW_dc, 14 A_dcmax]</t>
  </si>
  <si>
    <t>Silicon Energy: SiE 3840 [240 V_ac, 250 V_dc, 4,1 kW_dc, 16 A_dcmax]</t>
  </si>
  <si>
    <t>Silicon Energy: SiE 5300 [208 V_ac, 275 V_dc, 4,8 kW_dc, 18 A_dcmax]</t>
  </si>
  <si>
    <t>Silicon Energy: SiE 5300 [240 V_ac, 275 V_dc, 5,6 kW_dc, 20 A_dcmax]</t>
  </si>
  <si>
    <t>SMA America: SB 240-US-10 [240 V_ac, 30 V_dc, 0,3 kW_dc, 8 A_dcmax]</t>
  </si>
  <si>
    <t>SMA America: SB10000TL-US [208 V_ac, 345 V_dc, 10,5 kW_dc, 30 A_dcmax]</t>
  </si>
  <si>
    <t>SMA America: SB10000TL-US [240 V_ac, 379 V_dc, 10,3 kW_dc, 27 A_dcmax]</t>
  </si>
  <si>
    <t>SMA America: SB10000TL-US-12 [208 V_ac, 345 V_dc, 10,5 kW_dc, 30 A_dcmax]</t>
  </si>
  <si>
    <t>SMA America: SB10000TL-US-12 [240 V_ac, 379 V_dc, 10,3 kW_dc, 27 A_dcmax]</t>
  </si>
  <si>
    <t>SMA America: SB11000TL-US [240 V_ac, 379 V_dc, 11,4 kW_dc, 30 A_dcmax]</t>
  </si>
  <si>
    <t>SMA America: SB11000TL-US-12 [240 V_ac, 379 V_dc, 11,4 kW_dc, 30 A_dcmax]</t>
  </si>
  <si>
    <t>SMA America: SB1100U [240 V_ac, 200 V_dc, 1,2 kW_dc, 6 A_dcmax]</t>
  </si>
  <si>
    <t>SMA America: SB1100U-SBD [240 V_ac, 200 V_dc, 1,2 kW_dc, 6 A_dcmax]</t>
  </si>
  <si>
    <t>SMA America: SB2000HFUS-30 [208 V_ac, 400 V_dc, 2,1 kW_dc, 5 A_dcmax]</t>
  </si>
  <si>
    <t>SMA America: SB2000HFUS-30 [240 V_ac, 400 V_dc, 2,1 kW_dc, 5 A_dcmax]</t>
  </si>
  <si>
    <t>SMA America: SB2500HFUS-30 [208 V_ac, 415 V_dc, 2,6 kW_dc, 6 A_dcmax]</t>
  </si>
  <si>
    <t>SMA America: SB2500HFUS-30 [240 V_ac, 415 V_dc, 2,6 kW_dc, 6 A_dcmax]</t>
  </si>
  <si>
    <t>SMA America: SB3.0-1SP-US-40 [208 V_ac, 365 V_dc, 3,1 kW_dc, 9 A_dcmax]</t>
  </si>
  <si>
    <t>SMA America: SB3.0-1SP-US-40 [240 V_ac, 365 V_dc, 3,1 kW_dc, 9 A_dcmax]</t>
  </si>
  <si>
    <t>SMA America: SB3.0-1SP-US-41 [208 V_ac, 365 V_dc, 3,1 kW_dc, 9 A_dcmax]</t>
  </si>
  <si>
    <t>SMA America: SB3.0-1SP-US-41 [240 V_ac, 365 V_dc, 3,1 kW_dc, 9 A_dcmax]</t>
  </si>
  <si>
    <t>SMA America: SB3.0-1TP-US-40 [208 V_ac, 365 V_dc, 3,1 kW_dc, 9 A_dcmax]</t>
  </si>
  <si>
    <t>SMA America: SB3.0-1TP-US-40 [240 V_ac, 365 V_dc, 3,1 kW_dc, 9 A_dcmax]</t>
  </si>
  <si>
    <t>SMA America: SB3.0-1TP-US-41 [208 V_ac, 365 V_dc, 3,1 kW_dc, 9 A_dcmax]</t>
  </si>
  <si>
    <t>SMA America: SB3.0-1TP-US-41 [240 V_ac, 365 V_dc, 3,1 kW_dc, 9 A_dcmax]</t>
  </si>
  <si>
    <t>SMA America: SB3.8-1SP-US-40 [208 V_ac, 365 V_dc, 3,7 kW_dc, 10 A_dcmax]</t>
  </si>
  <si>
    <t>SMA America: SB3.8-1SP-US-40 [240 V_ac, 365 V_dc, 4 kW_dc, 11 A_dcmax]</t>
  </si>
  <si>
    <t>SMA America: SB3.8-1SP-US-41 [208 V_ac, 365 V_dc, 3,7 kW_dc, 10 A_dcmax]</t>
  </si>
  <si>
    <t>SMA America: SB3.8-1SP-US-41 [240 V_ac, 365 V_dc, 4 kW_dc, 11 A_dcmax]</t>
  </si>
  <si>
    <t>SMA America: SB3.8-1TP-US-40 [208 V_ac, 365 V_dc, 3,7 kW_dc, 10 A_dcmax]</t>
  </si>
  <si>
    <t>SMA America: SB3.8-1TP-US-40 [240 V_ac, 365 V_dc, 4 kW_dc, 11 A_dcmax]</t>
  </si>
  <si>
    <t>SMA America: SB3.8-1TP-US-41 [208 V_ac, 365 V_dc, 3,7 kW_dc, 10 A_dcmax]</t>
  </si>
  <si>
    <t>SMA America: SB3.8-1TP-US-41 [240 V_ac, 365 V_dc, 4 kW_dc, 11 A_dcmax]</t>
  </si>
  <si>
    <t>SMA America: SB3000HFUS-30 [208 V_ac, 415 V_dc, 3,1 kW_dc, 8 A_dcmax]</t>
  </si>
  <si>
    <t>SMA America: SB3000HFUS-30 [240 V_ac, 415 V_dc, 3,2 kW_dc, 8 A_dcmax]</t>
  </si>
  <si>
    <t>SMA America: SB3000TL-US-22 [208 V_ac, 400 V_dc, 3,1 kW_dc, 8 A_dcmax]</t>
  </si>
  <si>
    <t>SMA America: SB3000TL-US-22 [240 V_ac, 400 V_dc, 3,1 kW_dc, 8 A_dcmax]</t>
  </si>
  <si>
    <t>SMA America: SB3000US [208 V_ac, 250 V_dc, 3,2 kW_dc, 13 A_dcmax]</t>
  </si>
  <si>
    <t>SMA America: SB3000US [240 V_ac, 250 V_dc, 3,2 kW_dc, 13 A_dcmax]</t>
  </si>
  <si>
    <t>SMA America: SB3000US-12 [208 V_ac, 250 V_dc, 3,2 kW_dc, 13 A_dcmax]</t>
  </si>
  <si>
    <t>SMA America: SB3000US-12 [240 V_ac, 250 V_dc, 3,2 kW_dc, 13 A_dcmax]</t>
  </si>
  <si>
    <t>SMA America: SB3300U [240 V_ac, 250 V_dc, 3,5 kW_dc, 14 A_dcmax]</t>
  </si>
  <si>
    <t>SMA America: SB3800TL-US-22 [208 V_ac, 400 V_dc, 4 kW_dc, 10 A_dcmax]</t>
  </si>
  <si>
    <t>SMA America: SB3800TL-US-22 [240 V_ac, 400 V_dc, 4 kW_dc, 10 A_dcmax]</t>
  </si>
  <si>
    <t>SMA America: SB3800U [208 V_ac, 235 V_dc, 3,8 kW_dc, 16 A_dcmax]</t>
  </si>
  <si>
    <t>SMA America: SB3800U [240 V_ac, 250 V_dc, 4,1 kW_dc, 16 A_dcmax]</t>
  </si>
  <si>
    <t>SMA America: SB3800US [240 V_ac, 310 V_dc, 4,2 kW_dc, 14 A_dcmax]</t>
  </si>
  <si>
    <t>SMA America: SB3800US-12 [240 V_ac, 310 V_dc, 4,2 kW_dc, 14 A_dcmax]</t>
  </si>
  <si>
    <t>SMA America: SB4000TL-US-22 [208 V_ac, 400 V_dc, 4,2 kW_dc, 10 A_dcmax]</t>
  </si>
  <si>
    <t>SMA America: SB4000TL-US-22 [240 V_ac, 400 V_dc, 4,2 kW_dc, 10 A_dcmax]</t>
  </si>
  <si>
    <t>SMA America: SB4000US [208 V_ac, 310 V_dc, 3,7 kW_dc, 12 A_dcmax]</t>
  </si>
  <si>
    <t>SMA America: SB4000US [240 V_ac, 310 V_dc, 4,2 kW_dc, 14 A_dcmax]</t>
  </si>
  <si>
    <t>SMA America: SB4000US(CL) [208 V_ac, 310 V_dc, 3,5 kW_dc, 11 A_dcmax]</t>
  </si>
  <si>
    <t>SMA America: SB4000US(CL) [240 V_ac, 310 V_dc, 4 kW_dc, 13 A_dcmax]</t>
  </si>
  <si>
    <t>SMA America: SB4000US-12 [208 V_ac, 310 V_dc, 3,7 kW_dc, 12 A_dcmax]</t>
  </si>
  <si>
    <t>SMA America: SB4000US-12 [240 V_ac, 310 V_dc, 4,2 kW_dc, 14 A_dcmax]</t>
  </si>
  <si>
    <t>SMA America: SB5.0-1SP-US-40 [208 V_ac, 365 V_dc, 5,2 kW_dc, 14 A_dcmax]</t>
  </si>
  <si>
    <t>SMA America: SB5.0-1SP-US-40 [240 V_ac, 365 V_dc, 5,2 kW_dc, 14 A_dcmax]</t>
  </si>
  <si>
    <t>SMA America: SB5.0-1SP-US-41 [208 V_ac, 365 V_dc, 5,2 kW_dc, 14 A_dcmax]</t>
  </si>
  <si>
    <t>SMA America: SB5.0-1SP-US-41 [240 V_ac, 365 V_dc, 5,2 kW_dc, 14 A_dcmax]</t>
  </si>
  <si>
    <t>SMA America: SB5.0-1TP-US-40 [208 V_ac, 365 V_dc, 5,2 kW_dc, 14 A_dcmax]</t>
  </si>
  <si>
    <t>SMA America: SB5.0-1TP-US-40 [240 V_ac, 365 V_dc, 5,2 kW_dc, 14 A_dcmax]</t>
  </si>
  <si>
    <t>SMA America: SB5.0-1TP-US-41 [208 V_ac, 365 V_dc, 5,2 kW_dc, 14 A_dcmax]</t>
  </si>
  <si>
    <t>SMA America: SB5.0-1TP-US-41 [240 V_ac, 365 V_dc, 5,2 kW_dc, 14 A_dcmax]</t>
  </si>
  <si>
    <t>SMA America: SB5000TL-US-22 [208 V_ac, 400 V_dc, 4,7 kW_dc, 12 A_dcmax]</t>
  </si>
  <si>
    <t>SMA America: SB5000TL-US-22 [240 V_ac, 400 V_dc, 5,2 kW_dc, 13 A_dcmax]</t>
  </si>
  <si>
    <t>SMA America: SB5000US [208 V_ac, 310 V_dc, 5,2 kW_dc, 17 A_dcmax]</t>
  </si>
  <si>
    <t>SMA America: SB5000US [240 V_ac, 310 V_dc, 5,2 kW_dc, 17 A_dcmax]</t>
  </si>
  <si>
    <t>SMA America: SB5000US [277 V_ac, 310 V_dc, 5,2 kW_dc, 17 A_dcmax]</t>
  </si>
  <si>
    <t>SMA America: SB5000US-11 [208 V_ac, 310 V_dc, 5,2 kW_dc, 17 A_dcmax]</t>
  </si>
  <si>
    <t>SMA America: SB5000US-11 [240 V_ac, 310 V_dc, 5,2 kW_dc, 17 A_dcmax]</t>
  </si>
  <si>
    <t>SMA America: SB5000US-11 [277 V_ac, 310 V_dc, 5,2 kW_dc, 17 A_dcmax]</t>
  </si>
  <si>
    <t>SMA America: SB5000US-12 [208 V_ac, 310 V_dc, 5,2 kW_dc, 17 A_dcmax]</t>
  </si>
  <si>
    <t>SMA America: SB5000US-12 [240 V_ac, 310 V_dc, 5,2 kW_dc, 17 A_dcmax]</t>
  </si>
  <si>
    <t>SMA America: SB5000US-12 [277 V_ac, 310 V_dc, 5,2 kW_dc, 17 A_dcmax]</t>
  </si>
  <si>
    <t>SMA America: SB6.0-1SP-US-40 [208 V_ac, 365 V_dc, 5,7 kW_dc, 16 A_dcmax]</t>
  </si>
  <si>
    <t>SMA America: SB6.0-1SP-US-40 [240 V_ac, 365 V_dc, 6,3 kW_dc, 17 A_dcmax]</t>
  </si>
  <si>
    <t>SMA America: SB6.0-1SP-US-41 [208 V_ac, 365 V_dc, 5,6 kW_dc, 15 A_dcmax]</t>
  </si>
  <si>
    <t>SMA America: SB6.0-1SP-US-41 [240 V_ac, 365 V_dc, 6,3 kW_dc, 17 A_dcmax]</t>
  </si>
  <si>
    <t>SMA America: SB6.0-1TP-US-40 [208 V_ac, 365 V_dc, 5,7 kW_dc, 16 A_dcmax]</t>
  </si>
  <si>
    <t>SMA America: SB6.0-1TP-US-40 [240 V_ac, 365 V_dc, 6,3 kW_dc, 17 A_dcmax]</t>
  </si>
  <si>
    <t>SMA America: SB6.0-1TP-US-41 [208 V_ac, 365 V_dc, 5,6 kW_dc, 15 A_dcmax]</t>
  </si>
  <si>
    <t>SMA America: SB6.0-1TP-US-41 [240 V_ac, 365 V_dc, 6,3 kW_dc, 17 A_dcmax]</t>
  </si>
  <si>
    <t>SMA America: SB6000TL-US [208 V_ac, 345 V_dc, 6,1 kW_dc, 18 A_dcmax]</t>
  </si>
  <si>
    <t>SMA America: SB6000TL-US [240 V_ac, 379 V_dc, 6,1 kW_dc, 16 A_dcmax]</t>
  </si>
  <si>
    <t>SMA America: SB6000TL-US-12 [208 V_ac, 345 V_dc, 6,1 kW_dc, 18 A_dcmax]</t>
  </si>
  <si>
    <t>SMA America: SB6000TL-US-12 [240 V_ac, 379 V_dc, 6,1 kW_dc, 16 A_dcmax]</t>
  </si>
  <si>
    <t>SMA America: SB6000TL-US-22 [208 V_ac, 412 V_dc, 5,4 kW_dc, 13 A_dcmax]</t>
  </si>
  <si>
    <t>SMA America: SB6000TL-US-22 [240 V_ac, 400 V_dc, 6,2 kW_dc, 16 A_dcmax]</t>
  </si>
  <si>
    <t>SMA America: SB6000U [208 V_ac, 334 V_dc, 5,6 kW_dc, 17 A_dcmax]</t>
  </si>
  <si>
    <t>SMA America: SB6000U [240 V_ac, 310 V_dc, 6,4 kW_dc, 21 A_dcmax]</t>
  </si>
  <si>
    <t>SMA America: SB6000U [277 V_ac, 310 V_dc, 6,4 kW_dc, 21 A_dcmax]</t>
  </si>
  <si>
    <t>SMA America: SB6000US [208 V_ac, 310 V_dc, 6,3 kW_dc, 20 A_dcmax]</t>
  </si>
  <si>
    <t>SMA America: SB6000US [240 V_ac, 310 V_dc, 6,3 kW_dc, 20 A_dcmax]</t>
  </si>
  <si>
    <t>SMA America: SB6000US [277 V_ac, 310 V_dc, 6,3 kW_dc, 20 A_dcmax]</t>
  </si>
  <si>
    <t>SMA America: SB6000US-11 [208 V_ac, 310 V_dc, 6,3 kW_dc, 20 A_dcmax]</t>
  </si>
  <si>
    <t>SMA America: SB6000US-11 [240 V_ac, 310 V_dc, 6,3 kW_dc, 20 A_dcmax]</t>
  </si>
  <si>
    <t>SMA America: SB6000US-11 [277 V_ac, 310 V_dc, 6,3 kW_dc, 20 A_dcmax]</t>
  </si>
  <si>
    <t>SMA America: SB6000US-12 [208 V_ac, 310 V_dc, 6,3 kW_dc, 20 A_dcmax]</t>
  </si>
  <si>
    <t>SMA America: SB6000US-12 [240 V_ac, 310 V_dc, 6,3 kW_dc, 20 A_dcmax]</t>
  </si>
  <si>
    <t>SMA America: SB6000US-12 [277 V_ac, 310 V_dc, 6,3 kW_dc, 20 A_dcmax]</t>
  </si>
  <si>
    <t>SMA America: SB7.0-1SP-US-40 [208 V_ac, 365 V_dc, 7,2 kW_dc, 20 A_dcmax]</t>
  </si>
  <si>
    <t>SMA America: SB7.0-1SP-US-40 [240 V_ac, 365 V_dc, 7,4 kW_dc, 20 A_dcmax]</t>
  </si>
  <si>
    <t>SMA America: SB7.0-1SP-US-41 [208 V_ac, 365 V_dc, 7,2 kW_dc, 20 A_dcmax]</t>
  </si>
  <si>
    <t>SMA America: SB7.0-1SP-US-41 [240 V_ac, 365 V_dc, 7,3 kW_dc, 20 A_dcmax]</t>
  </si>
  <si>
    <t>SMA America: SB7.0-1TP-US-40 [208 V_ac, 365 V_dc, 7,2 kW_dc, 20 A_dcmax]</t>
  </si>
  <si>
    <t>SMA America: SB7.0-1TP-US-40 [240 V_ac, 365 V_dc, 7,4 kW_dc, 20 A_dcmax]</t>
  </si>
  <si>
    <t>SMA America: SB7.0-1TP-US-41 [208 V_ac, 365 V_dc, 7,2 kW_dc, 20 A_dcmax]</t>
  </si>
  <si>
    <t>SMA America: SB7.0-1TP-US-41 [240 V_ac, 365 V_dc, 7,3 kW_dc, 20 A_dcmax]</t>
  </si>
  <si>
    <t>SMA America: SB7.7-1SP-US-40 [208 V_ac, 365 V_dc, 7,2 kW_dc, 20 A_dcmax]</t>
  </si>
  <si>
    <t>SMA America: SB7.7-1SP-US-40 [240 V_ac, 365 V_dc, 8,1 kW_dc, 22 A_dcmax]</t>
  </si>
  <si>
    <t>SMA America: SB7.7-1SP-US-41 [208 V_ac, 365 V_dc, 7,2 kW_dc, 20 A_dcmax]</t>
  </si>
  <si>
    <t>SMA America: SB7.7-1SP-US-41 [240 V_ac, 365 V_dc, 8,1 kW_dc, 22 A_dcmax]</t>
  </si>
  <si>
    <t>SMA America: SB7.7-1TP-US-40 [208 V_ac, 365 V_dc, 7,2 kW_dc, 20 A_dcmax]</t>
  </si>
  <si>
    <t>SMA America: SB7.7-1TP-US-40 [240 V_ac, 365 V_dc, 8,1 kW_dc, 22 A_dcmax]</t>
  </si>
  <si>
    <t>SMA America: SB7.7-1TP-US-41 [208 V_ac, 365 V_dc, 7,2 kW_dc, 20 A_dcmax]</t>
  </si>
  <si>
    <t>SMA America: SB7.7-1TP-US-41 [240 V_ac, 365 V_dc, 8,1 kW_dc, 22 A_dcmax]</t>
  </si>
  <si>
    <t>SMA America: SB7000TL-US [208 V_ac, 345 V_dc, 7,2 kW_dc, 21 A_dcmax]</t>
  </si>
  <si>
    <t>SMA America: SB7000TL-US [240 V_ac, 379 V_dc, 7,2 kW_dc, 19 A_dcmax]</t>
  </si>
  <si>
    <t>SMA America: SB7000TL-US-12 [208 V_ac, 345 V_dc, 7,2 kW_dc, 21 A_dcmax]</t>
  </si>
  <si>
    <t>SMA America: SB7000TL-US-12 [240 V_ac, 379 V_dc, 7,2 kW_dc, 19 A_dcmax]</t>
  </si>
  <si>
    <t>SMA America: SB7000TL-US-22 [208 V_ac, 400 V_dc, 6,2 kW_dc, 16 A_dcmax]</t>
  </si>
  <si>
    <t>SMA America: SB7000TL-US-22 [240 V_ac, 400 V_dc, 7,3 kW_dc, 18 A_dcmax]</t>
  </si>
  <si>
    <t>SMA America: SB7000US [208 V_ac, 310 V_dc, 7,4 kW_dc, 24 A_dcmax]</t>
  </si>
  <si>
    <t>SMA America: SB7000US [240 V_ac, 310 V_dc, 7,3 kW_dc, 24 A_dcmax]</t>
  </si>
  <si>
    <t>SMA America: SB7000US [277 V_ac, 310 V_dc, 7,3 kW_dc, 24 A_dcmax]</t>
  </si>
  <si>
    <t>SMA America: SB7000US-11 [208 V_ac, 310 V_dc, 7,4 kW_dc, 24 A_dcmax]</t>
  </si>
  <si>
    <t>SMA America: SB7000US-11 [240 V_ac, 310 V_dc, 7,3 kW_dc, 24 A_dcmax]</t>
  </si>
  <si>
    <t>SMA America: SB7000US-11 [277 V_ac, 310 V_dc, 7,3 kW_dc, 24 A_dcmax]</t>
  </si>
  <si>
    <t>SMA America: SB7000US-12 [208 V_ac, 310 V_dc, 7,4 kW_dc, 24 A_dcmax]</t>
  </si>
  <si>
    <t>SMA America: SB7000US-12 [240 V_ac, 310 V_dc, 7,3 kW_dc, 24 A_dcmax]</t>
  </si>
  <si>
    <t>SMA America: SB7000US-12 [277 V_ac, 310 V_dc, 7,3 kW_dc, 24 A_dcmax]</t>
  </si>
  <si>
    <t>SMA America: SB700U [120 V_ac, 145 V_dc, 0,8 kW_dc, 5 A_dcmax]</t>
  </si>
  <si>
    <t>SMA America: SB700U-SBD [120 V_ac, 145 V_dc, 0,8 kW_dc, 5 A_dcmax]</t>
  </si>
  <si>
    <t>SMA America: SB7700TL-US-22 [208 V_ac, 400 V_dc, 7 kW_dc, 17 A_dcmax]</t>
  </si>
  <si>
    <t>SMA America: SB7700TL-US-22 [240 V_ac, 400 V_dc, 8 kW_dc, 20 A_dcmax]</t>
  </si>
  <si>
    <t>SMA America: SB8000TL-US [240 V_ac, 379 V_dc, 8,2 kW_dc, 22 A_dcmax]</t>
  </si>
  <si>
    <t>SMA America: SB8000TL-US-12 [208 V_ac, 345 V_dc, 8,2 kW_dc, 24 A_dcmax]</t>
  </si>
  <si>
    <t>SMA America: SB8000TL-US-12 [240 V_ac, 379 V_dc, 8,2 kW_dc, 22 A_dcmax]</t>
  </si>
  <si>
    <t>SMA America: SB8000US [240 V_ac, 345 V_dc, 7,9 kW_dc, 23 A_dcmax]</t>
  </si>
  <si>
    <t>SMA America: SB8000US [277 V_ac, 345 V_dc, 8,4 kW_dc, 24 A_dcmax]</t>
  </si>
  <si>
    <t>SMA America: SB8000US-11 [240 V_ac, 345 V_dc, 7,9 kW_dc, 23 A_dcmax]</t>
  </si>
  <si>
    <t>SMA America: SB8000US-11 [277 V_ac, 345 V_dc, 8,4 kW_dc, 24 A_dcmax]</t>
  </si>
  <si>
    <t>SMA America: SB8000US-12 [240 V_ac, 345 V_dc, 7,9 kW_dc, 23 A_dcmax]</t>
  </si>
  <si>
    <t>SMA America: SB8000US-12 [277 V_ac, 345 V_dc, 8,4 kW_dc, 24 A_dcmax]</t>
  </si>
  <si>
    <t>SMA America: SB9000TL-US [208 V_ac, 345 V_dc, 9,3 kW_dc, 27 A_dcmax]</t>
  </si>
  <si>
    <t>SMA America: SB9000TL-US [240 V_ac, 379 V_dc, 9,2 kW_dc, 24 A_dcmax]</t>
  </si>
  <si>
    <t>SMA America: SB9000TL-US-12 [208 V_ac, 345 V_dc, 9,3 kW_dc, 27 A_dcmax]</t>
  </si>
  <si>
    <t>SMA America: SB9000TL-US-12 [240 V_ac, 379 V_dc, 9,2 kW_dc, 24 A_dcmax]</t>
  </si>
  <si>
    <t>SMA America: SBS3.8-US-10 [240V V_ac, 360 V_dc, 3,9 kW_dc, 11 A_dcmax]</t>
  </si>
  <si>
    <t>SMA America: SBS5.0-US-10 [240V V_ac, 360 V_dc, 5,2 kW_dc, 14 A_dcmax]</t>
  </si>
  <si>
    <t>SMA America: SBS6.0-US-10 [240V V_ac, 360 V_dc, 6,2 kW_dc, 17 A_dcmax]</t>
  </si>
  <si>
    <t>SMA America: SC 2500-EV-US [550 V_ac, 994 V_dc, 2433,4 kW_dc, 2448 A_dcmax]</t>
  </si>
  <si>
    <t>SMA America: SC 2750-EV-US [600 V_ac, 957 V_dc, 2677 kW_dc, 2797 A_dcmax]</t>
  </si>
  <si>
    <t>SMA America: SC 4000 UP-US 600V 3850A [600 V_ac, 970 V_dc, 3722,1 kW_dc, 3837 A_dcmax]</t>
  </si>
  <si>
    <t>SMA America: SC 4000 UP-US 600V 3850A [600V V_ac, 970 V_dc, 3722,1 kW_dc, 3837 A_dcmax]</t>
  </si>
  <si>
    <t>SMA America: SC 4200 UP-US 630V 3850A [630 V_ac, 1001 V_dc, 3905,7 kW_dc, 3902 A_dcmax]</t>
  </si>
  <si>
    <t>SMA America: SC 4200 UP-US 630V 3850A [630V V_ac, 1001 V_dc, 3905,7 kW_dc, 3902 A_dcmax]</t>
  </si>
  <si>
    <t>SMA America: SC 4400 UP-US 660V 3850A [660 V_ac, 1032 V_dc, 4090,4 kW_dc, 3964 A_dcmax]</t>
  </si>
  <si>
    <t>SMA America: SC 4400 UP-US 660V 3850A [660V V_ac, 1032 V_dc, 4090,4 kW_dc, 3964 A_dcmax]</t>
  </si>
  <si>
    <t>SMA America: SC 4600 UP-US 690V 3850A [690 V_ac, 1062 V_dc, 4272 kW_dc, 4023 A_dcmax]</t>
  </si>
  <si>
    <t>SMA America: SC 4600 UP-US 690V 3850A [690V V_ac, 1062 V_dc, 4272 kW_dc, 4023 A_dcmax]</t>
  </si>
  <si>
    <t>SMA America: SC125U [208 V_ac, 330 V_dc, 134,2 kW_dc, 407 A_dcmax]</t>
  </si>
  <si>
    <t>SMA America: SC125U [480 V_ac, 330 V_dc, 133,5 kW_dc, 405 A_dcmax]</t>
  </si>
  <si>
    <t>SMA America: SC-1850-US [385 V_ac, 665 V_dc, 1710,4 kW_dc, 2572 A_dcmax]</t>
  </si>
  <si>
    <t>SMA America: SC-2200-US [385 V_ac, 665 V_dc, 2152,7 kW_dc, 3237 A_dcmax]</t>
  </si>
  <si>
    <t>SMA America: SC250U [480 V_ac, 370 V_dc, 259 kW_dc, 700 A_dcmax]</t>
  </si>
  <si>
    <t>SMA America: SC500CP-US (with ABB EcoDry Ultra transformer) [530 V_dc, 529,7 kW_dc, 999 A_dcmax]</t>
  </si>
  <si>
    <t>SMA America: SC500CP-US 600V (with ABB transformer) [391 V_dc, 535,1 kW_dc, 1368 A_dcmax]</t>
  </si>
  <si>
    <t>SMA America: SC500HE-US-MV (with Cooper transformer) [370 V_dc, 517,1 kW_dc, 1398 A_dcmax]</t>
  </si>
  <si>
    <t>SMA America: SC500HE-US-MV (with NEMA TP-1 transformer) [370 V_dc, 521,3 kW_dc, 1409 A_dcmax]</t>
  </si>
  <si>
    <t>SMA America: SC630CP-US (with ABB EcoDry Ultra transformer) [580 V_dc, 671,6 kW_dc, 1158 A_dcmax]</t>
  </si>
  <si>
    <t>SMA America: SC720CP-US (with ABB EcoDry Ultra transformer) [592 V_dc, 763,5 kW_dc, 1290 A_dcmax]</t>
  </si>
  <si>
    <t>SMA America: SC750CP-US (with ABB EcoDry Ultra transformer) [614 V_dc, 791,7 kW_dc, 1289 A_dcmax]</t>
  </si>
  <si>
    <t>SMA America: SC800CP-US (with ABB EcoDry Ultra transformer) [633 V_dc, 845,8 kW_dc, 1336 A_dcmax]</t>
  </si>
  <si>
    <t>SMA America: SC850CP-US (with ABB EcoDry Ultra transformer) [671 V_dc, 912,5 kW_dc, 1360 A_dcmax]</t>
  </si>
  <si>
    <t>SMA America: SC900CP-US (with ABB EcoDry Ultra transformer) [697 V_dc, 967 kW_dc, 1387 A_dcmax]</t>
  </si>
  <si>
    <t>SMA America: SHP 125-US-20 [480 V_ac, 830 V_dc, 127,4 kW_dc, 153 A_dcmax]</t>
  </si>
  <si>
    <t>SMA America: SHP 150-US-20 [600 V_ac, 960 V_dc, 152,2 kW_dc, 159 A_dcmax]</t>
  </si>
  <si>
    <t>SMA America: ST36 [208 V_ac, 310 V_dc, 37,7 kW_dc, 122 A_dcmax]</t>
  </si>
  <si>
    <t>SMA America: ST36 [240 V_ac, 310 V_dc, 37,6 kW_dc, 121 A_dcmax]</t>
  </si>
  <si>
    <t>SMA America: ST36 [277 V_ac, 310 V_dc, 37,5 kW_dc, 121 A_dcmax]</t>
  </si>
  <si>
    <t>SMA America: ST42 [208 V_ac, 310 V_dc, 44,1 kW_dc, 142 A_dcmax]</t>
  </si>
  <si>
    <t>SMA America: ST42 [240 V_ac, 310 V_dc, 44 kW_dc, 142 A_dcmax]</t>
  </si>
  <si>
    <t>SMA America: ST42 [277 V_ac, 310 V_dc, 43,9 kW_dc, 142 A_dcmax]</t>
  </si>
  <si>
    <t>SMA America: ST48 [240 V_ac, 345 V_dc, 47,5 kW_dc, 138 A_dcmax]</t>
  </si>
  <si>
    <t>SMA America: ST48 [277 V_ac, 345 V_dc, 50,3 kW_dc, 146 A_dcmax]</t>
  </si>
  <si>
    <t>SMA America: STP 33-US-41 [480 V_ac, 683 V_dc, 34,1 kW_dc, 50 A_dcmax]</t>
  </si>
  <si>
    <t>SMA America: STP 50-US-41 [480 V_ac, 725 V_dc, 51,3 kW_dc, 71 A_dcmax]</t>
  </si>
  <si>
    <t>SMA America: STP 60-US-10 [400 V_ac, 630 V_dc, 61,1 kW_dc, 97 A_dcmax]</t>
  </si>
  <si>
    <t>SMA America: STP 60-US-10 [480 V_ac, 710 V_dc, 61 kW_dc, 86 A_dcmax]</t>
  </si>
  <si>
    <t>SMA America: STP 62-US-41 [480 V_ac, 725 V_dc, 64,3 kW_dc, 89 A_dcmax]</t>
  </si>
  <si>
    <t>SMA America: STP12000TL-US-10 [480 V_ac, 675 V_dc, 12,3 kW_dc, 18 A_dcmax]</t>
  </si>
  <si>
    <t>SMA America: STP15000TL-US-10 [480 V_ac, 675 V_dc, 15,4 kW_dc, 23 A_dcmax]</t>
  </si>
  <si>
    <t>SMA America: STP20000TL-US-10 [480 V_ac, 695 V_dc, 20,5 kW_dc, 29 A_dcmax]</t>
  </si>
  <si>
    <t>SMA America: STP24000TL-US-10 [480 V_ac, 712 V_dc, 24,6 kW_dc, 35 A_dcmax]</t>
  </si>
  <si>
    <t>SMA America: STP30000TL-US-10 [480 V_ac, 720 V_dc, 30,6 kW_dc, 42 A_dcmax]</t>
  </si>
  <si>
    <t>SMA America: STP50-US-40 [480 V_ac, 725 V_dc, 51,2 kW_dc, 71 A_dcmax]</t>
  </si>
  <si>
    <t>SMA America: Sunny Island SI6048 [48 V_dc, 5,4 kW_dc, 113 A_dcmax]</t>
  </si>
  <si>
    <t>SMA America: SWR1800U [120 V_ac, 200 V_dc, 2 kW_dc, 10 A_dcmax]</t>
  </si>
  <si>
    <t>SMA America: SWR1800U-SBD [120 V_ac, 200 V_dc, 2 kW_dc, 10 A_dcmax]</t>
  </si>
  <si>
    <t>SMA America: SWR2100U [240 V_ac, 300 V_dc, 2,3 kW_dc, 8 A_dcmax]</t>
  </si>
  <si>
    <t>SMA America: SWR2100U-SBD [240 V_ac, 300 V_dc, 2,3 kW_dc, 8 A_dcmax]</t>
  </si>
  <si>
    <t>SMA America: SWR2500U [208 V_ac, 300 V_dc, 2,3 kW_dc, 8 A_dcmax]</t>
  </si>
  <si>
    <t>SMA America: SWR2500U [240 V_ac, 300 V_dc, 2,7 kW_dc, 9 A_dcmax]</t>
  </si>
  <si>
    <t>SMA America: SWR2500U-SBD [208 V_ac, 300 V_dc, 2,3 kW_dc, 8 A_dcmax]</t>
  </si>
  <si>
    <t>SMA America: SWR2500U-SBD [240 V_ac, 300 V_dc, 2,7 kW_dc, 9 A_dcmax]</t>
  </si>
  <si>
    <t>Solar Liberty: SLX 3000 [208 V_ac, 275 V_dc, 2,9 kW_dc, 11 A_dcmax]</t>
  </si>
  <si>
    <t>Solar Liberty: SLX 3000 [240 V_ac, 275 V_dc, 3,1 kW_dc, 11 A_dcmax]</t>
  </si>
  <si>
    <t>Solar Liberty: SLX 4000 [208 V_ac, 275 V_dc, 3,7 kW_dc, 13 A_dcmax]</t>
  </si>
  <si>
    <t>Solar Liberty: SLX 4000 [240 V_ac, 275 V_dc, 4,2 kW_dc, 15 A_dcmax]</t>
  </si>
  <si>
    <t>Solar Liberty: SLX 5000 [208 V_ac, 275 V_dc, 4,6 kW_dc, 17 A_dcmax]</t>
  </si>
  <si>
    <t>Solar Liberty: SLX 5000 [240 V_ac, 275 V_dc, 4,8 kW_dc, 18 A_dcmax]</t>
  </si>
  <si>
    <t>Solar Liberty: SLX 5300 [208 V_ac, 275 V_dc, 5,2 kW_dc, 19 A_dcmax]</t>
  </si>
  <si>
    <t>Solar Liberty: SLX 5300 [240 V_ac, 275 V_dc, 5,6 kW_dc, 20 A_dcmax]</t>
  </si>
  <si>
    <t>Solar Liberty: SLX 6500 [208 V_ac, 275 V_dc, 6,8 kW_dc, 25 A_dcmax]</t>
  </si>
  <si>
    <t>Solar Liberty: SLX 6500 [240 V_ac, 275 V_dc, 6,8 kW_dc, 25 A_dcmax]</t>
  </si>
  <si>
    <t>Solar Liberty: SLX 6500 [277 V_ac, 275 V_dc, 6,7 kW_dc, 25 A_dcmax]</t>
  </si>
  <si>
    <t>Solar Liberty: SLX 7500 [208 V_ac, 275 V_dc, 7,9 kW_dc, 29 A_dcmax]</t>
  </si>
  <si>
    <t>Solar Liberty: SLX 7500 [240 V_ac, 275 V_dc, 7,8 kW_dc, 29 A_dcmax]</t>
  </si>
  <si>
    <t>Solar Liberty: SLX 7500 [277 V_ac, 275 V_dc, 7,8 kW_dc, 28 A_dcmax]</t>
  </si>
  <si>
    <t>Solar Power: YS-10000TL [208 V_ac, 345 V_dc, 10,5 kW_dc, 30 A_dcmax]</t>
  </si>
  <si>
    <t>Solar Power: YS-10000TL [240 V_ac, 380 V_dc, 10,4 kW_dc, 27 A_dcmax]</t>
  </si>
  <si>
    <t>Solar Power: YS-11000TL [240 V_ac, 380 V_dc, 12,1 kW_dc, 32 A_dcmax]</t>
  </si>
  <si>
    <t>Solar Power: YS-1500TL [208 V_ac, 330 V_dc, 1,6 kW_dc, 5 A_dcmax]</t>
  </si>
  <si>
    <t>Solar Power: YS-1500TL [240 V_ac, 330 V_dc, 1,7 kW_dc, 5 A_dcmax]</t>
  </si>
  <si>
    <t>Solar Power: YS-1500TL [277 V_ac, 330 V_dc, 1,7 kW_dc, 5 A_dcmax]</t>
  </si>
  <si>
    <t>Solar Power: YS-2000TL [208 V_ac, 360 V_dc, 1,9 kW_dc, 5 A_dcmax]</t>
  </si>
  <si>
    <t>Solar Power: YS-2000TL [240 V_ac, 360 V_dc, 2,1 kW_dc, 6 A_dcmax]</t>
  </si>
  <si>
    <t>Solar Power: YS-2000TL [277 V_ac, 360 V_dc, 2,1 kW_dc, 6 A_dcmax]</t>
  </si>
  <si>
    <t>Solar Power: YS-3000TL [208 V_ac, 360 V_dc, 2,6 kW_dc, 7 A_dcmax]</t>
  </si>
  <si>
    <t>Solar Power: YS-3000TL [240 V_ac, 360 V_dc, 2,9 kW_dc, 8 A_dcmax]</t>
  </si>
  <si>
    <t>Solar Power: YS-3000TL [277 V_ac, 360 V_dc, 2,9 kW_dc, 8 A_dcmax]</t>
  </si>
  <si>
    <t>Solar Power: YS-3600MTL [208 V_ac, 375 V_dc, 3,7 kW_dc, 10 A_dcmax]</t>
  </si>
  <si>
    <t>Solar Power: YS-3600MTL [240 V_ac, 375 V_dc, 3,7 kW_dc, 10 A_dcmax]</t>
  </si>
  <si>
    <t>Solar Power: YS-3600MTL [277 V_ac, 375 V_dc, 3,7 kW_dc, 10 A_dcmax]</t>
  </si>
  <si>
    <t>Solar Power: YS-4200MTL [208 V_ac, 375 V_dc, 4,3 kW_dc, 12 A_dcmax]</t>
  </si>
  <si>
    <t>Solar Power: YS-4200MTL [240 V_ac, 375 V_dc, 4,3 kW_dc, 12 A_dcmax]</t>
  </si>
  <si>
    <t>Solar Power: YS-4200MTL [277 V_ac, 375 V_dc, 4,3 kW_dc, 12 A_dcmax]</t>
  </si>
  <si>
    <t>Solar Power: YS-5000MTL [208 V_ac, 375 V_dc, 4,8 kW_dc, 13 A_dcmax]</t>
  </si>
  <si>
    <t>Solar Power: YS-5000MTL [240 V_ac, 375 V_dc, 4,7 kW_dc, 13 A_dcmax]</t>
  </si>
  <si>
    <t>Solar Power: YS-5000MTL [277 V_ac, 375 V_dc, 4,7 kW_dc, 13 A_dcmax]</t>
  </si>
  <si>
    <t>Solar Power: YS-8000TL [208 V_ac, 345 V_dc, 8,4 kW_dc, 24 A_dcmax]</t>
  </si>
  <si>
    <t>Solar Power: YS-8000TL [240 V_ac, 380 V_dc, 8,3 kW_dc, 22 A_dcmax]</t>
  </si>
  <si>
    <t>Solar Power: YS-9000TL [208 V_ac, 345 V_dc, 9,4 kW_dc, 27 A_dcmax]</t>
  </si>
  <si>
    <t>Solar Power: YS-9000TL [240 V_ac, 380 V_dc, 9,4 kW_dc, 25 A_dcmax]</t>
  </si>
  <si>
    <t>Solarbine: S6T AC [120 V_ac, 50 V_dc, 0,2 kW_dc, 4 A_dcmax]</t>
  </si>
  <si>
    <t>SolarBridge Technologies: P235HV-240 [240 V_ac, 43 V_dc, 0,2 kW_dc, 5 A_dcmax]</t>
  </si>
  <si>
    <t>SolarBridge Technologies: P235LV-240 [240 V_ac, 32 V_dc, 0,2 kW_dc, 7 A_dcmax]</t>
  </si>
  <si>
    <t>SolarBridge Technologies: P250HV-208/240-xxx [43 V_dc, 0,3 kW_dc, 6 A_dcmax]</t>
  </si>
  <si>
    <t>SolarBridge Technologies: P250HV-240-xxx [240 V_ac, 43 V_dc, 0,3 kW_dc, 6 A_dcmax]</t>
  </si>
  <si>
    <t>SolarBridge Technologies: P250LV-208/240-xxx [32 V_dc, 0,3 kW_dc, 8 A_dcmax]</t>
  </si>
  <si>
    <t>SolarBridge Technologies: P250LV-240-xxx [240 V_ac, 32 V_dc, 0,3 kW_dc, 8 A_dcmax]</t>
  </si>
  <si>
    <t>SolarBridge Technologies: SBT250-NA208/240-A121 [32 V_dc, 0,3 kW_dc, 8 A_dcmax]</t>
  </si>
  <si>
    <t>SolarBridge Technologies: SBT250-NA208/240-A321 [32 V_dc, 0,3 kW_dc, 8 A_dcmax]</t>
  </si>
  <si>
    <t>SolarBridge Technologies: SBT250-NA240-A111 [240 V_ac, 32 V_dc, 0,2 kW_dc, 7 A_dcmax]</t>
  </si>
  <si>
    <t>SolarBridge Technologies: SBT250-NA240-A311 [240 V_ac, 32 V_dc, 0,2 kW_dc, 7 A_dcmax]</t>
  </si>
  <si>
    <t>SolarCity: H6 [400 V_dc, 6,2 kW_dc, 15 A_dcmax]</t>
  </si>
  <si>
    <t>SolarCity: H6L [400 V_dc, 6,2 kW_dc, 15 A_dcmax]</t>
  </si>
  <si>
    <t>SolarEdge Technologies Ltd : SE10000A-US [208 V_ac, 375 V_dc, 10,2 kW_dc, 27 A_dcmax]</t>
  </si>
  <si>
    <t>SolarEdge Technologies Ltd : SE10000A-US [240 V_ac, 400 V_dc, 10,2 kW_dc, 26 A_dcmax]</t>
  </si>
  <si>
    <t>SolarEdge Technologies Ltd : SE10000A-US [277 V_ac, 435 V_dc, 10,2 kW_dc, 23 A_dcmax]</t>
  </si>
  <si>
    <t>SolarEdge Technologies Ltd : SE10000H-US [208 V_ac, 395 V_dc, 10,2 kW_dc, 26 A_dcmax]</t>
  </si>
  <si>
    <t>SolarEdge Technologies Ltd : SE10000H-US [240 V_ac, 395 V_dc, 10,1 kW_dc, 26 A_dcmax]</t>
  </si>
  <si>
    <t>SolarEdge Technologies Ltd : SE100KUS [480 V_ac, 850 V_dc, 33,9 kW_dc, 40 A_dcmax]</t>
  </si>
  <si>
    <t>SolarEdge Technologies Ltd : SE10K [480 V_ac, 882 V_dc, 10,1 kW_dc, 11 A_dcmax]</t>
  </si>
  <si>
    <t>SolarEdge Technologies Ltd : SE10KUS [480 V_ac, 882 V_dc, 10,1 kW_dc, 11 A_dcmax]</t>
  </si>
  <si>
    <t>SolarEdge Technologies Ltd : SE11400A-US [240 V_ac, 400 V_dc, 11,7 kW_dc, 29 A_dcmax]</t>
  </si>
  <si>
    <t>SolarEdge Technologies Ltd : SE11400A-US [277 V_ac, 435 V_dc, 11,6 kW_dc, 27 A_dcmax]</t>
  </si>
  <si>
    <t>SolarEdge Technologies Ltd : SE11400H-US [208 V_ac, 395 V_dc, 10,2 kW_dc, 26 A_dcmax]</t>
  </si>
  <si>
    <t>SolarEdge Technologies Ltd : SE11400H-US [240 V_ac, 395 V_dc, 11,6 kW_dc, 29 A_dcmax]</t>
  </si>
  <si>
    <t>SolarEdge Technologies Ltd : SE14.4KUS [208 V_ac, 460 V_dc, 15 kW_dc, 33 A_dcmax]</t>
  </si>
  <si>
    <t>SolarEdge Technologies Ltd : SE17.3KUS [208 V_ac, 460 V_dc, 17,2 kW_dc, 37 A_dcmax]</t>
  </si>
  <si>
    <t>SolarEdge Technologies Ltd : SE20K [480 V_ac, 882 V_dc, 20,5 kW_dc, 23 A_dcmax]</t>
  </si>
  <si>
    <t>SolarEdge Technologies Ltd : SE20KUS [480 V_ac, 882 V_dc, 20,5 kW_dc, 23 A_dcmax]</t>
  </si>
  <si>
    <t>SolarEdge Technologies Ltd : SE3000 [208 V_ac, 350 V_dc, 3,1 kW_dc, 9 A_dcmax]</t>
  </si>
  <si>
    <t>SolarEdge Technologies Ltd : SE3000 [240 V_ac, 388 V_dc, 3,1 kW_dc, 8 A_dcmax]</t>
  </si>
  <si>
    <t>SolarEdge Technologies Ltd : SE3000H-US [240 V_ac, 395 V_dc, 3 kW_dc, 8 A_dcmax]</t>
  </si>
  <si>
    <t>SolarEdge Technologies Ltd : SE3000x [208 V_ac, 350 V_dc, 3,1 kW_dc, 9 A_dcmax]</t>
  </si>
  <si>
    <t>SolarEdge Technologies Ltd : SE3000x [240 V_ac, 388 V_dc, 3,1 kW_dc, 8 A_dcmax]</t>
  </si>
  <si>
    <t>SolarEdge Technologies Ltd : SE30KUS [480 V_ac, 850 V_dc, 30,7 kW_dc, 36 A_dcmax]</t>
  </si>
  <si>
    <t>SolarEdge Technologies Ltd : SE33.3KUS [480 V_ac, 850 V_dc, 33,9 kW_dc, 40 A_dcmax]</t>
  </si>
  <si>
    <t>SolarEdge Technologies Ltd : SE3300 [208 V_ac, 410 V_dc, 3,4 kW_dc, 8 A_dcmax]</t>
  </si>
  <si>
    <t>SolarEdge Technologies Ltd : SE3300 [240 V_ac, 435 V_dc, 3,3 kW_dc, 8 A_dcmax]</t>
  </si>
  <si>
    <t>SolarEdge Technologies Ltd : SE3300x [208 V_ac, 410 V_dc, 3,4 kW_dc, 8 A_dcmax]</t>
  </si>
  <si>
    <t>SolarEdge Technologies Ltd : SE3300x [240 V_ac, 435 V_dc, 3,3 kW_dc, 8 A_dcmax]</t>
  </si>
  <si>
    <t>SolarEdge Technologies Ltd : SE3800 [208 V_ac, 410 V_dc, 4,1 kW_dc, 10 A_dcmax]</t>
  </si>
  <si>
    <t>SolarEdge Technologies Ltd : SE3800 [240 V_ac, 400 V_dc, 3,9 kW_dc, 10 A_dcmax]</t>
  </si>
  <si>
    <t>SolarEdge Technologies Ltd : SE3800A-US [208 V_ac, 410 V_dc, 4,1 kW_dc, 10 A_dcmax]</t>
  </si>
  <si>
    <t>SolarEdge Technologies Ltd : SE3800A-US [240 V_ac, 400 V_dc, 3,9 kW_dc, 10 A_dcmax]</t>
  </si>
  <si>
    <t>SolarEdge Technologies Ltd : SE3800A-US [240V V_ac, 400 V_dc, 3,9 kW_dc, 10 A_dcmax]</t>
  </si>
  <si>
    <t>SolarEdge Technologies Ltd : SE3800H-US [208 V_ac, 395 V_dc, 3,3 kW_dc, 8 A_dcmax]</t>
  </si>
  <si>
    <t>SolarEdge Technologies Ltd : SE3800H-US [240 V_ac, 395 V_dc, 3,8 kW_dc, 10 A_dcmax]</t>
  </si>
  <si>
    <t>SolarEdge Technologies Ltd : SE4000 [208 V_ac, 410 V_dc, 4,1 kW_dc, 10 A_dcmax]</t>
  </si>
  <si>
    <t>SolarEdge Technologies Ltd : SE4000 [240 V_ac, 435 V_dc, 4,1 kW_dc, 9 A_dcmax]</t>
  </si>
  <si>
    <t>SolarEdge Technologies Ltd : SE40KUS [480 V_ac, 850 V_dc, 41 kW_dc, 48 A_dcmax]</t>
  </si>
  <si>
    <t>SolarEdge Technologies Ltd : SE43.2KUS [208 V_ac, 460 V_dc, 15 kW_dc, 33 A_dcmax]</t>
  </si>
  <si>
    <t>SolarEdge Technologies Ltd : SE5000 [208 V_ac, 410 V_dc, 5,2 kW_dc, 13 A_dcmax]</t>
  </si>
  <si>
    <t>SolarEdge Technologies Ltd : SE5000 [240 V_ac, 400 V_dc, 5,1 kW_dc, 13 A_dcmax]</t>
  </si>
  <si>
    <t>SolarEdge Technologies Ltd : SE5000 [277 V_ac, 425 V_dc, 5,1 kW_dc, 12 A_dcmax]</t>
  </si>
  <si>
    <t>SolarEdge Technologies Ltd : SE5000H-US [208 V_ac, 395 V_dc, 5 kW_dc, 13 A_dcmax]</t>
  </si>
  <si>
    <t>SolarEdge Technologies Ltd : SE5000H-US [240 V_ac, 395 V_dc, 5,1 kW_dc, 13 A_dcmax]</t>
  </si>
  <si>
    <t>SolarEdge Technologies Ltd : SE5000x [208 V_ac, 410 V_dc, 5,2 kW_dc, 13 A_dcmax]</t>
  </si>
  <si>
    <t>SolarEdge Technologies Ltd : SE5000x [240 V_ac, 400 V_dc, 5,1 kW_dc, 13 A_dcmax]</t>
  </si>
  <si>
    <t>SolarEdge Technologies Ltd : SE6000 [208 V_ac, 410 V_dc, 5,5 kW_dc, 13 A_dcmax]</t>
  </si>
  <si>
    <t>SolarEdge Technologies Ltd : SE6000 [240 V_ac, 435 V_dc, 6,2 kW_dc, 14 A_dcmax]</t>
  </si>
  <si>
    <t>SolarEdge Technologies Ltd : SE6000 [277 V_ac, 425 V_dc, 6,2 kW_dc, 15 A_dcmax]</t>
  </si>
  <si>
    <t>SolarEdge Technologies Ltd : SE6000H-US [208 V_ac, 395 V_dc, 5,1 kW_dc, 13 A_dcmax]</t>
  </si>
  <si>
    <t>SolarEdge Technologies Ltd : SE6000H-US [240 V_ac, 395 V_dc, 6,1 kW_dc, 15 A_dcmax]</t>
  </si>
  <si>
    <t>SolarEdge Technologies Ltd : SE6000x [208 V_ac, 410 V_dc, 5,5 kW_dc, 13 A_dcmax]</t>
  </si>
  <si>
    <t>SolarEdge Technologies Ltd : SE6000x [240 V_ac, 435 V_dc, 6,2 kW_dc, 14 A_dcmax]</t>
  </si>
  <si>
    <t>SolarEdge Technologies Ltd : SE66.6KUS [480 V_ac, 850 V_dc, 33,9 kW_dc, 40 A_dcmax]</t>
  </si>
  <si>
    <t>SolarEdge Technologies Ltd : SE7000 [277 V_ac, 425 V_dc, 7,2 kW_dc, 17 A_dcmax]</t>
  </si>
  <si>
    <t>SolarEdge Technologies Ltd : SE7600 [240 V_ac, 400 V_dc, 7,8 kW_dc, 20 A_dcmax]</t>
  </si>
  <si>
    <t>SolarEdge Technologies Ltd : SE7600A-US [208 V_ac, 375 V_dc, 7,8 kW_dc, 21 A_dcmax]</t>
  </si>
  <si>
    <t>SolarEdge Technologies Ltd : SE7600A-US [240 V_ac, 400 V_dc, 7,8 kW_dc, 20 A_dcmax]</t>
  </si>
  <si>
    <t>SolarEdge Technologies Ltd : SE7600A-US [240V V_ac, 400 V_dc, 7,8 kW_dc, 20 A_dcmax]</t>
  </si>
  <si>
    <t>SolarEdge Technologies Ltd : SE7600A-US [277 V_ac, 435 V_dc, 7,8 kW_dc, 18 A_dcmax]</t>
  </si>
  <si>
    <t>SolarEdge Technologies Ltd : SE7600H-US [240 V_ac, 395 V_dc, 7,7 kW_dc, 20 A_dcmax]</t>
  </si>
  <si>
    <t>SolarEdge Technologies Ltd : SE9K [208 V_ac, 424 V_dc, 9,3 kW_dc, 22 A_dcmax]</t>
  </si>
  <si>
    <t>SolarEdge Technologies Ltd : SE9KUS [208 V_ac, 424 V_dc, 9,3 kW_dc, 22 A_dcmax]</t>
  </si>
  <si>
    <t>Solargate: SG-4000 [240 V_ac, 310 V_dc, 4,3 kW_dc, 14 A_dcmax]</t>
  </si>
  <si>
    <t>Solaria Corporation: Solaria PowerXT-345R-AC [240 V_ac, 36 V_dc, 0,3 kW_dc, 8 A_dcmax]</t>
  </si>
  <si>
    <t>Solaria Corporation: Solaria PowerXT-350R-AC [240 V_ac, 36 V_dc, 0,3 kW_dc, 8 A_dcmax]</t>
  </si>
  <si>
    <t>Solaria Corporation: Solaria PowerXT-355R-AC [240 V_ac, 36 V_dc, 0,3 kW_dc, 8 A_dcmax]</t>
  </si>
  <si>
    <t>Solaria Corporation: Solaria PowerXT-360R-AC [240 V_ac, 36 V_dc, 0,3 kW_dc, 8 A_dcmax]</t>
  </si>
  <si>
    <t>Solaria Corporation: Solaria PowerXT-365R-AC [240 V_ac, 36 V_dc, 0,3 kW_dc, 8 A_dcmax]</t>
  </si>
  <si>
    <t>Solaria Corporation: Solaria PowerXT-395R-PM-AC [240 V_ac, 41 V_dc, 0,4 kW_dc, 9 A_dcmax]</t>
  </si>
  <si>
    <t>Solaria Corporation: Solaria PowerXT-400R-PM-AC [240 V_ac, 41 V_dc, 0,4 kW_dc, 9 A_dcmax]</t>
  </si>
  <si>
    <t>Solaria Corporation: Solaria PowerXT-410R-PM-AC [240 V_ac, 41 V_dc, 0,4 kW_dc, 9 A_dcmax]</t>
  </si>
  <si>
    <t>Solaria Corporation: Solaria PowerXT-420R-PM-AC [240 V_ac, 41 V_dc, 0,4 kW_dc, 9 A_dcmax]</t>
  </si>
  <si>
    <t>Sol-Ark: Sol-Ark-12K-P [208 V_ac, 370 V_dc, 9,1 kW_dc, 25 A_dcmax]</t>
  </si>
  <si>
    <t>Sol-Ark: Sol-Ark-12K-P [208V V_ac, 370 V_dc, 9,1 kW_dc, 25 A_dcmax]</t>
  </si>
  <si>
    <t>Sol-Ark: Sol-Ark-12K-P [240 V_ac, 370 V_dc, 9,3 kW_dc, 25 A_dcmax]</t>
  </si>
  <si>
    <t>Sol-Ark: Sol-Ark-12K-P [240V V_ac, 370 V_dc, 9,3 kW_dc, 25 A_dcmax]</t>
  </si>
  <si>
    <t>Sol-Ark: Sol-Ark-8k-48-ST [208 V_ac, 370 V_dc, 8,1 kW_dc, 22 A_dcmax]</t>
  </si>
  <si>
    <t>Sol-Ark: Sol-Ark-8k-48-ST [208V V_ac, 370 V_dc, 8,1 kW_dc, 22 A_dcmax]</t>
  </si>
  <si>
    <t>Sol-Ark: Sol-Ark-8k-48-ST [240 V_ac, 370 V_dc, 8,2 kW_dc, 22 A_dcmax]</t>
  </si>
  <si>
    <t>Sol-Ark: Sol-Ark-8k-48-ST [240V V_ac, 370 V_dc, 8,2 kW_dc, 22 A_dcmax]</t>
  </si>
  <si>
    <t>Sol-Ark: Sol-Ark-9k-48-ST [208 V_ac, 370 V_dc, 9,1 kW_dc, 25 A_dcmax]</t>
  </si>
  <si>
    <t>Sol-Ark: Sol-Ark-9k-48-ST [208V V_ac, 370 V_dc, 9,1 kW_dc, 25 A_dcmax]</t>
  </si>
  <si>
    <t>Sol-Ark: Sol-Ark-9k-48-ST [240 V_ac, 370 V_dc, 9,3 kW_dc, 25 A_dcmax]</t>
  </si>
  <si>
    <t>Sol-Ark: Sol-Ark-9k-48-ST [240V V_ac, 370 V_dc, 9,3 kW_dc, 25 A_dcmax]</t>
  </si>
  <si>
    <t>Solarmax: 75TS-A [450 V_dc, 80 kW_dc, 178 A_dcmax]</t>
  </si>
  <si>
    <t>Solarmax: SM 12MT2A [500 V_dc, 12,1 kW_dc, 24 A_dcmax]</t>
  </si>
  <si>
    <t>Solarmax: SM 15MT3A [400 V_dc, 15,2 kW_dc, 38 A_dcmax]</t>
  </si>
  <si>
    <t>Solarmax: SM 18MT3A [595 V_dc, 18,3 kW_dc, 31 A_dcmax]</t>
  </si>
  <si>
    <t>SolaX Power Network Technology (Zhe jiang) Co - Ltd : A1-Fit-7.6-US [240 V_ac, 375 V_dc, 8,2 kW_dc, 22 A_dcmax]</t>
  </si>
  <si>
    <t>SolaX Power Network Technology (Zhe jiang) Co - Ltd : A1-Fit-7.6-US [240V V_ac, 375 V_dc, 8,2 kW_dc, 22 A_dcmax]</t>
  </si>
  <si>
    <t>SolaX Power Network Technology (Zhe jiang) Co - Ltd : A1-Fit-8.6-US [240 V_ac, 397 V_dc, 9 kW_dc, 23 A_dcmax]</t>
  </si>
  <si>
    <t>SolaX Power Network Technology (Zhe jiang) Co - Ltd : A1-Fit-8.6-US [240V V_ac, 397 V_dc, 9 kW_dc, 23 A_dcmax]</t>
  </si>
  <si>
    <t>SolaX Power Network Technology (Zhe jiang) Co - Ltd : A1-Hybrid-7.6-US [240 V_ac, 402 V_dc, 8 kW_dc, 20 A_dcmax]</t>
  </si>
  <si>
    <t>SolaX Power Network Technology (Zhe jiang) Co - Ltd : A1-Hybrid-7.6-US [240V V_ac, 402 V_dc, 8 kW_dc, 20 A_dcmax]</t>
  </si>
  <si>
    <t>SolaX Power Network Technology (Zhe jiang) Co - Ltd : A1-Hybrid-8.6-US [240 V_ac, 379 V_dc, 9 kW_dc, 24 A_dcmax]</t>
  </si>
  <si>
    <t>SolaX Power Network Technology (Zhe jiang) Co - Ltd : A1-Hybrid-8.6-US [240V V_ac, 379 V_dc, 9 kW_dc, 24 A_dcmax]</t>
  </si>
  <si>
    <t>Sonnetek: Sonnetek 2000 [120 V_ac, 240 V_dc, 2,2 kW_dc, 9 A_dcmax]</t>
  </si>
  <si>
    <t>Sonnetek: Sonnetek 4000 [240 V_ac, 310 V_dc, 4,3 kW_dc, 14 A_dcmax]</t>
  </si>
  <si>
    <t>Sparq Systems: Q1000-4101 [240 V_ac, 29 V_dc, 1 kW_dc, 34 A_dcmax]</t>
  </si>
  <si>
    <t>Sparq Systems: Q1200-4101 [240 V_ac, 29 V_dc, 1,2 kW_dc, 41 A_dcmax]</t>
  </si>
  <si>
    <t>Sparq Systems: Q1200-4102 [240 V_ac, 37 V_dc, 1,2 kW_dc, 33 A_dcmax]</t>
  </si>
  <si>
    <t>Sparq Systems: S215NA2240 [240 V_ac, 27 V_dc, 0,2 kW_dc, 8 A_dcmax]</t>
  </si>
  <si>
    <t>Sputnik Engineering: 75TS [450 V_dc, 80 kW_dc, 178 A_dcmax]</t>
  </si>
  <si>
    <t>Sputnik Engineering: SM 12MT2A [500 V_dc, 12,1 kW_dc, 24 A_dcmax]</t>
  </si>
  <si>
    <t>Sputnik Engineering: SM 15MT3A [400 V_dc, 15,2 kW_dc, 38 A_dcmax]</t>
  </si>
  <si>
    <t>Sputnik Engineering: SM 18MT3A [595 V_dc, 18,3 kW_dc, 31 A_dcmax]</t>
  </si>
  <si>
    <t>Sungrow Power Supply Co - Ltd : SC1000KU [540 V_ac, 1005 V_dc, 1038,4 kW_dc, 1033 A_dcmax]</t>
  </si>
  <si>
    <t>Sungrow Power Supply Co - Ltd : SC1000KU [540V V_ac, 1005 V_dc, 1038,4 kW_dc, 1033 A_dcmax]</t>
  </si>
  <si>
    <t>Sungrow Power Supply Co - Ltd : SC2500U [550V V_ac, 975 V_dc, 2579,2 kW_dc, 2645 A_dcmax]</t>
  </si>
  <si>
    <t>Sungrow Power Supply Co - Ltd : SC250KU [480V V_ac, 675 V_dc, 261,1 kW_dc, 387 A_dcmax]</t>
  </si>
  <si>
    <t>Sungrow Power Supply Co - Ltd : SC60HV [480 V_ac, 850 V_dc, 67,4 kW_dc, 79 A_dcmax]</t>
  </si>
  <si>
    <t>Sungrow Power Supply Co - Ltd : SC60HV [480V V_ac, 850 V_dc, 67,4 kW_dc, 79 A_dcmax]</t>
  </si>
  <si>
    <t>Sungrow Power Supply Co - Ltd : SC75HV [600 V_ac, 1000 V_dc, 84,2 kW_dc, 84 A_dcmax]</t>
  </si>
  <si>
    <t>Sungrow Power Supply Co - Ltd : SC75HV [600V V_ac, 1000 V_dc, 84,2 kW_dc, 84 A_dcmax]</t>
  </si>
  <si>
    <t>Sungrow Power Supply Co - Ltd : SG1000MX [630 V_dc, 1033 kW_dc, 1640 A_dcmax]</t>
  </si>
  <si>
    <t>Sungrow Power Supply Co - Ltd : SG100KU [480 V_ac, 380 V_dc, 105,3 kW_dc, 277 A_dcmax]</t>
  </si>
  <si>
    <t>Sungrow Power Supply Co - Ltd : SG100KU-outdoor [480 V_ac, 350 V_dc, 104,5 kW_dc, 298 A_dcmax]</t>
  </si>
  <si>
    <t>Sungrow Power Supply Co - Ltd : SG125HV [600 V_ac, 945 V_dc, 127,4 kW_dc, 135 A_dcmax]</t>
  </si>
  <si>
    <t>Sungrow Power Supply Co - Ltd : SG2500U [550 V_ac, 900 V_dc, 2542,5 kW_dc, 2825 A_dcmax]</t>
  </si>
  <si>
    <t>Sungrow Power Supply Co - Ltd : SG250HX-US [800 V_ac, 1080 V_dc, 230,4 kW_dc, 213 A_dcmax]</t>
  </si>
  <si>
    <t>Sungrow Power Supply Co - Ltd : SG250HX-US [800V V_ac, 1080 V_dc, 230,4 kW_dc, 213 A_dcmax]</t>
  </si>
  <si>
    <t>Sungrow Power Supply Co - Ltd : SG250KC [600 V_ac, 360 V_dc, 260,1 kW_dc, 722 A_dcmax]</t>
  </si>
  <si>
    <t>Sungrow Power Supply Co - Ltd : SG250KU [480 V_ac, 360 V_dc, 260,8 kW_dc, 724 A_dcmax]</t>
  </si>
  <si>
    <t>Sungrow Power Supply Co - Ltd : SG30KU [705 V_dc, 30,7 kW_dc, 44 A_dcmax]</t>
  </si>
  <si>
    <t>Sungrow Power Supply Co - Ltd : SG36KU [700 V_dc, 36,9 kW_dc, 53 A_dcmax]</t>
  </si>
  <si>
    <t>Sungrow Power Supply Co - Ltd : SG500LV [360 V_dc, 523,7 kW_dc, 1455 A_dcmax]</t>
  </si>
  <si>
    <t>Sungrow Power Supply Co - Ltd : SG60KU [700 V_dc, 60,9 kW_dc, 87 A_dcmax]</t>
  </si>
  <si>
    <t>Sungrow Power Supply Co - Ltd : SG60KU-M [480 V_ac, 700 V_dc, 61 kW_dc, 87 A_dcmax]</t>
  </si>
  <si>
    <t>Sungrow Power Supply Co - Ltd : SG60KU-M [700 V_dc, 61 kW_dc, 87 A_dcmax]</t>
  </si>
  <si>
    <t>Sungrow Power Supply Co - Ltd : SG750MX [580 V_dc, 777,3 kW_dc, 1340 A_dcmax]</t>
  </si>
  <si>
    <t>Sungrow Power Supply Co - Ltd : SG800MX [615 V_dc, 828,5 kW_dc, 1347 A_dcmax]</t>
  </si>
  <si>
    <t>Sunna Tech: SUNNA 2000TL-US-240 [240 V_ac, 375 V_dc, 2,2 kW_dc, 6 A_dcmax]</t>
  </si>
  <si>
    <t>Sunna Tech: SUNNA 3000TL-US-240 [240 V_ac, 375 V_dc, 3,3 kW_dc, 9 A_dcmax]</t>
  </si>
  <si>
    <t>Sunna Tech: SUNNA 4200TL-US-240 [240 V_ac, 380 V_dc, 4,3 kW_dc, 11 A_dcmax]</t>
  </si>
  <si>
    <t>Sunna Tech: SUNNA 5000TL-US-240 [240 V_ac, 380 V_dc, 5,5 kW_dc, 14 A_dcmax]</t>
  </si>
  <si>
    <t>SunPower: MI-C-320-US208/240-1X [208 V_ac, 60 V_dc, 0,3 kW_dc, 6 A_dcmax]</t>
  </si>
  <si>
    <t>SunPower: MI-C-320-US208/240-1X [240 V_ac, 60 V_dc, 0,3 kW_dc, 6 A_dcmax]</t>
  </si>
  <si>
    <t>SunPower: MI-C-320-US208-xx [208 V_ac, 60 V_dc, 0,3 kW_dc, 6 A_dcmax]</t>
  </si>
  <si>
    <t>SunPower: MI-C-320-US240-xx [240 V_ac, 60 V_dc, 0,3 kW_dc, 6 A_dcmax]</t>
  </si>
  <si>
    <t>SunPower: SPR 11401f [208 V_ac, 366 V_dc, 12,1 kW_dc, 33 A_dcmax]</t>
  </si>
  <si>
    <t>SunPower: SPR 11401f [240 V_ac, 390 V_dc, 12 kW_dc, 31 A_dcmax]</t>
  </si>
  <si>
    <t>SunPower: SPR 11401f [277 V_ac, 330 V_dc, 11,9 kW_dc, 36 A_dcmax]</t>
  </si>
  <si>
    <t>SunPower: SPR-10000f [208 V_ac, 366 V_dc, 10,5 kW_dc, 29 A_dcmax]</t>
  </si>
  <si>
    <t>SunPower: SPR-10000f [240 V_ac, 390 V_dc, 10,5 kW_dc, 27 A_dcmax]</t>
  </si>
  <si>
    <t>SunPower: SPR-10000f [277 V_ac, 330 V_dc, 10,4 kW_dc, 32 A_dcmax]</t>
  </si>
  <si>
    <t>SunPower: SPR-10001f [208 V_ac, 366 V_dc, 10,5 kW_dc, 29 A_dcmax]</t>
  </si>
  <si>
    <t>SunPower: SPR-10001f [240 V_ac, 390 V_dc, 10,4 kW_dc, 27 A_dcmax]</t>
  </si>
  <si>
    <t>SunPower: SPR-10001f [277 V_ac, 330 V_dc, 10,4 kW_dc, 32 A_dcmax]</t>
  </si>
  <si>
    <t>SunPower: SPR-11400f-3 [208 V_ac, 365 V_dc, 12,1 kW_dc, 33 A_dcmax]</t>
  </si>
  <si>
    <t>SunPower: SPR-11400f-3 [240 V_ac, 390 V_dc, 12 kW_dc, 31 A_dcmax]</t>
  </si>
  <si>
    <t>SunPower: SPR-11401f-3 Delta [208 V_ac, 366 V_dc, 12,1 kW_dc, 33 A_dcmax]</t>
  </si>
  <si>
    <t>SunPower: SPR-11401f-3 Delta [240 V_ac, 390 V_dc, 11,9 kW_dc, 31 A_dcmax]</t>
  </si>
  <si>
    <t>SunPower: SPR-12000f [208 V_ac, 365 V_dc, 12,1 kW_dc, 33 A_dcmax]</t>
  </si>
  <si>
    <t>SunPower: SPR-12000f [240 V_ac, 390 V_dc, 12,6 kW_dc, 32 A_dcmax]</t>
  </si>
  <si>
    <t>SunPower: SPR-12000f-3 [277 V_ac, 330 V_dc, 12,6 kW_dc, 38 A_dcmax]</t>
  </si>
  <si>
    <t>SunPower: SPR-12000m-3 [480 V_ac, 675 V_dc, 12,3 kW_dc, 18 A_dcmax]</t>
  </si>
  <si>
    <t>SunPower: SPR-12000m-3-H [480 V_ac, 675 V_dc, 12,3 kW_dc, 18 A_dcmax]</t>
  </si>
  <si>
    <t>SunPower: SPR-12001f-3 WYE [277 V_ac, 330 V_dc, 12,5 kW_dc, 38 A_dcmax]</t>
  </si>
  <si>
    <t>SunPower: SPR-15000m-3 [480 V_ac, 675 V_dc, 15,4 kW_dc, 23 A_dcmax]</t>
  </si>
  <si>
    <t>SunPower: SPR-15000m-3-H [480 V_ac, 675 V_dc, 15,4 kW_dc, 23 A_dcmax]</t>
  </si>
  <si>
    <t>SunPower: SPR-20000m-3 [480 V_ac, 695 V_dc, 20,5 kW_dc, 29 A_dcmax]</t>
  </si>
  <si>
    <t>SunPower: SPR-20000m-3-H [480 V_ac, 695 V_dc, 20,5 kW_dc, 29 A_dcmax]</t>
  </si>
  <si>
    <t>SunPower: SPR-225E-BLK-U-ACPV [240 V_ac, 43 V_dc, 0,2 kW_dc, 5 A_dcmax]</t>
  </si>
  <si>
    <t>SunPower: SPR-230NE-BLK-U-ACPV [240 V_ac, 43 V_dc, 0,2 kW_dc, 5 A_dcmax]</t>
  </si>
  <si>
    <t>SunPower: SPR-24000m-3 [480 V_ac, 712 V_dc, 24,6 kW_dc, 35 A_dcmax]</t>
  </si>
  <si>
    <t>SunPower: SPR-24000m-3-H [480 V_ac, 712 V_dc, 24,6 kW_dc, 35 A_dcmax]</t>
  </si>
  <si>
    <t>SunPower: SPR-240E-WHT-U-ACPV [240 V_ac, 43 V_dc, 0,2 kW_dc, 5 A_dcmax]</t>
  </si>
  <si>
    <t>SunPower: SPR-245NE-WHT-U-240 ACPV [240 V_ac, 43 V_dc, 0,2 kW_dc, 5 A_dcmax]</t>
  </si>
  <si>
    <t>SunPower: SPR-245NE-WHT-U-ACPV [240 V_ac, 43 V_dc, 0,2 kW_dc, 5 A_dcmax]</t>
  </si>
  <si>
    <t>SunPower: SPR-2500 [240 V_ac, 218 V_dc, 2,6 kW_dc, 12 A_dcmax]</t>
  </si>
  <si>
    <t>SunPower: SPR-2500x [240 V_ac, 266 V_dc, 2,7 kW_dc, 10 A_dcmax]</t>
  </si>
  <si>
    <t>SunPower: SPR-2800x [208 V_ac, 266 V_dc, 2,9 kW_dc, 11 A_dcmax]</t>
  </si>
  <si>
    <t>SunPower: SPR-2800x [240 V_ac, 266 V_dc, 3 kW_dc, 11 A_dcmax]</t>
  </si>
  <si>
    <t>SunPower: SPR-30000m-3 [480 V_ac, 720 V_dc, 30,6 kW_dc, 42 A_dcmax]</t>
  </si>
  <si>
    <t>SunPower: SPR-3000m [208 V_ac, 250 V_dc, 3,2 kW_dc, 13 A_dcmax]</t>
  </si>
  <si>
    <t>SunPower: SPR-3000m [240 V_ac, 250 V_dc, 3,2 kW_dc, 13 A_dcmax]</t>
  </si>
  <si>
    <t>SunPower: SPR-3300f [208 V_ac, 366 V_dc, 3,5 kW_dc, 9 A_dcmax]</t>
  </si>
  <si>
    <t>SunPower: SPR-3300f [240 V_ac, 390 V_dc, 3,5 kW_dc, 9 A_dcmax]</t>
  </si>
  <si>
    <t>SunPower: SPR-3300f [277 V_ac, 330 V_dc, 3,4 kW_dc, 10 A_dcmax]</t>
  </si>
  <si>
    <t>SunPower: SPR-3300x [208 V_ac, 250 V_dc, 3,3 kW_dc, 13 A_dcmax]</t>
  </si>
  <si>
    <t>SunPower: SPR-3300x [240 V_ac, 250 V_dc, 3,5 kW_dc, 14 A_dcmax]</t>
  </si>
  <si>
    <t>SunPower: SPR-3301f [208 V_ac, 366 V_dc, 3,5 kW_dc, 9 A_dcmax]</t>
  </si>
  <si>
    <t>SunPower: SPR-3301f [240 V_ac, 390 V_dc, 3,4 kW_dc, 9 A_dcmax]</t>
  </si>
  <si>
    <t>SunPower: SPR-3301f [277 V_ac, 330 V_dc, 3,4 kW_dc, 10 A_dcmax]</t>
  </si>
  <si>
    <t>SunPower: SPR-3500 [240 V_ac, 263 V_dc, 3,6 kW_dc, 14 A_dcmax]</t>
  </si>
  <si>
    <t>SunPower: SPR-3801f [208 V_ac, 366 V_dc, 4 kW_dc, 11 A_dcmax]</t>
  </si>
  <si>
    <t>SunPower: SPR-3801f [240 V_ac, 390 V_dc, 4 kW_dc, 10 A_dcmax]</t>
  </si>
  <si>
    <t>SunPower: SPR-3801f [277 V_ac, 330 V_dc, 4 kW_dc, 12 A_dcmax]</t>
  </si>
  <si>
    <t>SunPower: SPR-4000f [208 V_ac, 366 V_dc, 4 kW_dc, 11 A_dcmax]</t>
  </si>
  <si>
    <t>SunPower: SPR-4000f [240 V_ac, 390 V_dc, 4,2 kW_dc, 11 A_dcmax]</t>
  </si>
  <si>
    <t>SunPower: SPR-4000f [277 V_ac, 330 V_dc, 4,2 kW_dc, 13 A_dcmax]</t>
  </si>
  <si>
    <t>SunPower: SPR-4000m [208 V_ac, 310 V_dc, 3,7 kW_dc, 12 A_dcmax]</t>
  </si>
  <si>
    <t>SunPower: SPR-4000m [240 V_ac, 310 V_dc, 4,2 kW_dc, 14 A_dcmax]</t>
  </si>
  <si>
    <t>SunPower: SPR-4000x [208 V_ac, 300 V_dc, 4 kW_dc, 13 A_dcmax]</t>
  </si>
  <si>
    <t>SunPower: SPR-4000x [240 V_ac, 300 V_dc, 4,2 kW_dc, 14 A_dcmax]</t>
  </si>
  <si>
    <t>SunPower: SPR-4600 [208 V_ac, 254 V_dc, 4,8 kW_dc, 19 A_dcmax]</t>
  </si>
  <si>
    <t>SunPower: SPR-5000m [208 V_ac, 310 V_dc, 5,2 kW_dc, 17 A_dcmax]</t>
  </si>
  <si>
    <t>SunPower: SPR-5000m [240 V_ac, 310 V_dc, 5,2 kW_dc, 17 A_dcmax]</t>
  </si>
  <si>
    <t>SunPower: SPR-5000m [277 V_ac, 310 V_dc, 5,2 kW_dc, 17 A_dcmax]</t>
  </si>
  <si>
    <t>SunPower: SPR-5000x [208 V_ac, 300 V_dc, 4,8 kW_dc, 16 A_dcmax]</t>
  </si>
  <si>
    <t>SunPower: SPR-5000x [240 V_ac, 300 V_dc, 5,3 kW_dc, 18 A_dcmax]</t>
  </si>
  <si>
    <t>SunPower: SPR-5200 [240 V_ac, 280 V_dc, 5,4 kW_dc, 19 A_dcmax]</t>
  </si>
  <si>
    <t>SunPower: SPR-6000m [208 V_ac, 310 V_dc, 6,3 kW_dc, 20 A_dcmax]</t>
  </si>
  <si>
    <t>SunPower: SPR-6000m [240 V_ac, 310 V_dc, 6,3 kW_dc, 20 A_dcmax]</t>
  </si>
  <si>
    <t>SunPower: SPR-6000m [277 V_ac, 310 V_dc, 6,3 kW_dc, 20 A_dcmax]</t>
  </si>
  <si>
    <t>SunPower: SPR-6500f [208 V_ac, 366 V_dc, 6,9 kW_dc, 19 A_dcmax]</t>
  </si>
  <si>
    <t>SunPower: SPR-6500f [240 V_ac, 390 V_dc, 6,8 kW_dc, 17 A_dcmax]</t>
  </si>
  <si>
    <t>SunPower: SPR-6500f [277 V_ac, 330 V_dc, 6,8 kW_dc, 21 A_dcmax]</t>
  </si>
  <si>
    <t>SunPower: SPR-6501f [208 V_ac, 366 V_dc, 6,8 kW_dc, 19 A_dcmax]</t>
  </si>
  <si>
    <t>SunPower: SPR-6501f [240 V_ac, 390 V_dc, 6,8 kW_dc, 17 A_dcmax]</t>
  </si>
  <si>
    <t>SunPower: SPR-6501f [277 V_ac, 330 V_dc, 6,8 kW_dc, 20 A_dcmax]</t>
  </si>
  <si>
    <t>SunPower: SPR-7000m [208 V_ac, 310 V_dc, 7,4 kW_dc, 24 A_dcmax]</t>
  </si>
  <si>
    <t>SunPower: SPR-7000m [240 V_ac, 310 V_dc, 7,3 kW_dc, 24 A_dcmax]</t>
  </si>
  <si>
    <t>SunPower: SPR-7000m [277 V_ac, 310 V_dc, 7,3 kW_dc, 24 A_dcmax]</t>
  </si>
  <si>
    <t>SunPower: SPR-7501f [208 V_ac, 366 V_dc, 7,9 kW_dc, 22 A_dcmax]</t>
  </si>
  <si>
    <t>SunPower: SPR-7501f [240 V_ac, 390 V_dc, 7,8 kW_dc, 20 A_dcmax]</t>
  </si>
  <si>
    <t>SunPower: SPR-7501f [277 V_ac, 330 V_dc, 7,8 kW_dc, 24 A_dcmax]</t>
  </si>
  <si>
    <t>SunPower: SPR-8000f [208 V_ac, 366 V_dc, 8,1 kW_dc, 22 A_dcmax]</t>
  </si>
  <si>
    <t>SunPower: SPR-8000f [240 V_ac, 390 V_dc, 8,4 kW_dc, 22 A_dcmax]</t>
  </si>
  <si>
    <t>SunPower: SPR-8000f [277 V_ac, 330 V_dc, 8,4 kW_dc, 25 A_dcmax]</t>
  </si>
  <si>
    <t>SunPower: SPR-8000m [240 V_ac, 345 V_dc, 7,9 kW_dc, 23 A_dcmax]</t>
  </si>
  <si>
    <t>SunPower: SPR-8000m [277 V_ac, 345 V_dc, 8,4 kW_dc, 24 A_dcmax]</t>
  </si>
  <si>
    <t>SunPower: SPR-A390-G-AC [240 V_ac, 41 V_dc, 0,4 kW_dc, 9 A_dcmax]</t>
  </si>
  <si>
    <t>SunPower: SPR-A395-G-AC [240 V_ac, 41 V_dc, 0,4 kW_dc, 9 A_dcmax]</t>
  </si>
  <si>
    <t>SunPower: SPR-A400-G-AC [240 V_ac, 41 V_dc, 0,4 kW_dc, 9 A_dcmax]</t>
  </si>
  <si>
    <t>SunPower: SPR-A405-G-AC [240 V_ac, 41 V_dc, 0,4 kW_dc, 9 A_dcmax]</t>
  </si>
  <si>
    <t>SunPower: SPR-A410-G-AC [240 V_ac, 41 V_dc, 0,4 kW_dc, 9 A_dcmax]</t>
  </si>
  <si>
    <t>SunPower: SPR-A415-G-AC [240 V_ac, 41 V_dc, 0,4 kW_dc, 9 A_dcmax]</t>
  </si>
  <si>
    <t>SunPower: SPR-A420-G-AC [240 V_ac, 41 V_dc, 0,4 kW_dc, 9 A_dcmax]</t>
  </si>
  <si>
    <t>SunPower: SPR-A425-G-AC [240 V_ac, 41 V_dc, 0,4 kW_dc, 9 A_dcmax]</t>
  </si>
  <si>
    <t>SunPower: SPR-E19-320-BLK-E-AC [208 V_ac, 60 V_dc, 0,3 kW_dc, 5 A_dcmax]</t>
  </si>
  <si>
    <t>SunPower: SPR-E19-320-BLK-E-AC [240 V_ac, 60 V_dc, 0,3 kW_dc, 5 A_dcmax]</t>
  </si>
  <si>
    <t>SunPower: SPR-E19-320-C-AC [208 V_ac, 60 V_dc, 0,3 kW_dc, 6 A_dcmax]</t>
  </si>
  <si>
    <t>SunPower: SPR-E19-320-C-AC [240 V_ac, 60 V_dc, 0,3 kW_dc, 6 A_dcmax]</t>
  </si>
  <si>
    <t>SunPower: SPR-E19-320-D-AC [208 V_ac, 60 V_dc, 0,3 kW_dc, 6 A_dcmax]</t>
  </si>
  <si>
    <t>SunPower: SPR-E19-320-D-AC [240 V_ac, 60 V_dc, 0,3 kW_dc, 6 A_dcmax]</t>
  </si>
  <si>
    <t>SunPower: SPR-E19-320-E-AC [208 V_ac, 60 V_dc, 0,3 kW_dc, 5 A_dcmax]</t>
  </si>
  <si>
    <t>SunPower: SPR-E19-320-E-AC [240 V_ac, 60 V_dc, 0,3 kW_dc, 5 A_dcmax]</t>
  </si>
  <si>
    <t>SunPower: SPR-E20-245-A-AC [240 V_ac, 43 V_dc, 0,2 kW_dc, 5 A_dcmax]</t>
  </si>
  <si>
    <t>SunPower: SPR-E20-245-B-AC [208 V_ac, 43 V_dc, 0,3 kW_dc, 6 A_dcmax]</t>
  </si>
  <si>
    <t>SunPower: SPR-E20-245-B-AC [240 V_ac, 43 V_dc, 0,3 kW_dc, 6 A_dcmax]</t>
  </si>
  <si>
    <t>SunPower: SPR-E20-325-BLK-E-AC [208 V_ac, 60 V_dc, 0,3 kW_dc, 5 A_dcmax]</t>
  </si>
  <si>
    <t>SunPower: SPR-E20-325-BLK-E-AC [240 V_ac, 60 V_dc, 0,3 kW_dc, 5 A_dcmax]</t>
  </si>
  <si>
    <t>SunPower: SPR-E20-327-C-AC [208 V_ac, 60 V_dc, 0,3 kW_dc, 6 A_dcmax]</t>
  </si>
  <si>
    <t>SunPower: SPR-E20-327-C-AC [240 V_ac, 60 V_dc, 0,3 kW_dc, 6 A_dcmax]</t>
  </si>
  <si>
    <t>SunPower: SPR-E20-327-D-AC [208 V_ac, 60 V_dc, 0,3 kW_dc, 6 A_dcmax]</t>
  </si>
  <si>
    <t>SunPower: SPR-E20-327-D-AC [240 V_ac, 60 V_dc, 0,3 kW_dc, 6 A_dcmax]</t>
  </si>
  <si>
    <t>SunPower: SPR-E20-327-E-AC [208 V_ac, 60 V_dc, 0,3 kW_dc, 5 A_dcmax]</t>
  </si>
  <si>
    <t>SunPower: SPR-E20-327-E-AC [240 V_ac, 60 V_dc, 0,3 kW_dc, 5 A_dcmax]</t>
  </si>
  <si>
    <t>SunPower: SPR-E20-335-E-AC [208 V_ac, 60 V_dc, 0,3 kW_dc, 5 A_dcmax]</t>
  </si>
  <si>
    <t>SunPower: SPR-E20-335-E-AC [240 V_ac, 60 V_dc, 0,3 kW_dc, 5 A_dcmax]</t>
  </si>
  <si>
    <t>SunPower: SPR-X19-240-BLK-B-AC [208 V_ac, 43 V_dc, 0,3 kW_dc, 6 A_dcmax]</t>
  </si>
  <si>
    <t>SunPower: SPR-X19-240-BLK-B-AC [240 V_ac, 43 V_dc, 0,3 kW_dc, 6 A_dcmax]</t>
  </si>
  <si>
    <t>SunPower: SPR-X20-250-BLK-A-AC [240 V_ac, 43 V_dc, 0,2 kW_dc, 5 A_dcmax]</t>
  </si>
  <si>
    <t>SunPower: SPR-X20-250-BLK-B-AC [208 V_ac, 43 V_dc, 0,3 kW_dc, 6 A_dcmax]</t>
  </si>
  <si>
    <t>SunPower: SPR-X20-250-BLK-B-AC [240 V_ac, 43 V_dc, 0,3 kW_dc, 6 A_dcmax]</t>
  </si>
  <si>
    <t>SunPower: SPR-X20-327-BLK-C-AC [208 V_ac, 60 V_dc, 0,3 kW_dc, 6 A_dcmax]</t>
  </si>
  <si>
    <t>SunPower: SPR-X20-327-BLK-C-AC [240 V_ac, 60 V_dc, 0,3 kW_dc, 6 A_dcmax]</t>
  </si>
  <si>
    <t>SunPower: SPR-X20-327-BLK-D-AC [208 V_ac, 60 V_dc, 0,3 kW_dc, 6 A_dcmax]</t>
  </si>
  <si>
    <t>SunPower: SPR-X20-327-BLK-D-AC [240 V_ac, 60 V_dc, 0,3 kW_dc, 6 A_dcmax]</t>
  </si>
  <si>
    <t>SunPower: SPR-X20-327-BLK-E-AC [208 V_ac, 60 V_dc, 0,3 kW_dc, 5 A_dcmax]</t>
  </si>
  <si>
    <t>SunPower: SPR-X20-327-BLK-E-AC [240 V_ac, 60 V_dc, 0,3 kW_dc, 5 A_dcmax]</t>
  </si>
  <si>
    <t>SunPower: SPR-X20-327-C-AC [208 V_ac, 60 V_dc, 0,3 kW_dc, 6 A_dcmax]</t>
  </si>
  <si>
    <t>SunPower: SPR-X20-327-C-AC [240 V_ac, 60 V_dc, 0,3 kW_dc, 6 A_dcmax]</t>
  </si>
  <si>
    <t>SunPower: SPR-X20-327-D-AC [208 V_ac, 60 V_dc, 0,3 kW_dc, 6 A_dcmax]</t>
  </si>
  <si>
    <t>SunPower: SPR-X20-327-D-AC [240 V_ac, 60 V_dc, 0,3 kW_dc, 6 A_dcmax]</t>
  </si>
  <si>
    <t>SunPower: SPR-X20-327-E-AC [208 V_ac, 60 V_dc, 0,3 kW_dc, 5 A_dcmax]</t>
  </si>
  <si>
    <t>SunPower: SPR-X20-327-E-AC [240 V_ac, 60 V_dc, 0,3 kW_dc, 5 A_dcmax]</t>
  </si>
  <si>
    <t>SunPower: SPR-X21-335-BLK-C-AC [208 V_ac, 60 V_dc, 0,3 kW_dc, 6 A_dcmax]</t>
  </si>
  <si>
    <t>SunPower: SPR-X21-335-BLK-C-AC [240 V_ac, 60 V_dc, 0,3 kW_dc, 6 A_dcmax]</t>
  </si>
  <si>
    <t>SunPower: SPR-X21-335-BLK-D-AC [208 V_ac, 60 V_dc, 0,3 kW_dc, 6 A_dcmax]</t>
  </si>
  <si>
    <t>SunPower: SPR-X21-335-BLK-D-AC [240 V_ac, 60 V_dc, 0,3 kW_dc, 6 A_dcmax]</t>
  </si>
  <si>
    <t>SunPower: SPR-X21-335-BLK-E-AC [208 V_ac, 60 V_dc, 0,3 kW_dc, 5 A_dcmax]</t>
  </si>
  <si>
    <t>SunPower: SPR-X21-335-BLK-E-AC [240 V_ac, 60 V_dc, 0,3 kW_dc, 5 A_dcmax]</t>
  </si>
  <si>
    <t>SunPower: SPR-X21-335-C-AC [208 V_ac, 60 V_dc, 0,3 kW_dc, 6 A_dcmax]</t>
  </si>
  <si>
    <t>SunPower: SPR-X21-335-C-AC [240 V_ac, 60 V_dc, 0,3 kW_dc, 6 A_dcmax]</t>
  </si>
  <si>
    <t>SunPower: SPR-X21-335-D-AC [208 V_ac, 60 V_dc, 0,3 kW_dc, 6 A_dcmax]</t>
  </si>
  <si>
    <t>SunPower: SPR-X21-335-D-AC [240 V_ac, 60 V_dc, 0,3 kW_dc, 6 A_dcmax]</t>
  </si>
  <si>
    <t>SunPower: SPR-X21-335-E-AC [208 V_ac, 60 V_dc, 0,3 kW_dc, 5 A_dcmax]</t>
  </si>
  <si>
    <t>SunPower: SPR-X21-335-E-AC [240 V_ac, 60 V_dc, 0,3 kW_dc, 5 A_dcmax]</t>
  </si>
  <si>
    <t>SunPower: SPR-X21-345-C-AC [208 V_ac, 60 V_dc, 0,3 kW_dc, 6 A_dcmax]</t>
  </si>
  <si>
    <t>SunPower: SPR-X21-345-C-AC [240 V_ac, 60 V_dc, 0,3 kW_dc, 6 A_dcmax]</t>
  </si>
  <si>
    <t>SunPower: SPR-X21-345-D-AC [208 V_ac, 60 V_dc, 0,3 kW_dc, 6 A_dcmax]</t>
  </si>
  <si>
    <t>SunPower: SPR-X21-345-D-AC [240 V_ac, 60 V_dc, 0,3 kW_dc, 6 A_dcmax]</t>
  </si>
  <si>
    <t>SunPower: SPR-X21-345-E-AC [208 V_ac, 60 V_dc, 0,3 kW_dc, 5 A_dcmax]</t>
  </si>
  <si>
    <t>SunPower: SPR-X21-345-E-AC [240 V_ac, 60 V_dc, 0,3 kW_dc, 5 A_dcmax]</t>
  </si>
  <si>
    <t>SunPower: SPR-X21-350-BLK-D-AC [208 V_ac, 60 V_dc, 0,3 kW_dc, 6 A_dcmax]</t>
  </si>
  <si>
    <t>SunPower: SPR-X21-350-BLK-D-AC [240 V_ac, 60 V_dc, 0,3 kW_dc, 6 A_dcmax]</t>
  </si>
  <si>
    <t>SunPower: SPR-X21-350-BLK-E-AC [208 V_ac, 60 V_dc, 0,3 kW_dc, 5 A_dcmax]</t>
  </si>
  <si>
    <t>SunPower: SPR-X21-350-BLK-E-AC [240 V_ac, 60 V_dc, 0,3 kW_dc, 5 A_dcmax]</t>
  </si>
  <si>
    <t>SunPower: SPR-X22-360-C-AC [208 V_ac, 60 V_dc, 0,3 kW_dc, 6 A_dcmax]</t>
  </si>
  <si>
    <t>SunPower: SPR-X22-360-C-AC [240 V_ac, 60 V_dc, 0,3 kW_dc, 6 A_dcmax]</t>
  </si>
  <si>
    <t>SunPower: SPR-X22-360-D-AC [208 V_ac, 60 V_dc, 0,3 kW_dc, 6 A_dcmax]</t>
  </si>
  <si>
    <t>SunPower: SPR-X22-360-D-AC [240 V_ac, 60 V_dc, 0,3 kW_dc, 6 A_dcmax]</t>
  </si>
  <si>
    <t>SunPower: SPR-X22-360-E-AC [208 V_ac, 60 V_dc, 0,3 kW_dc, 5 A_dcmax]</t>
  </si>
  <si>
    <t>SunPower: SPR-X22-360-E-AC [240 V_ac, 60 V_dc, 0,3 kW_dc, 5 A_dcmax]</t>
  </si>
  <si>
    <t>SunPower: SPR-X22-370-D-AC [208 V_ac, 60 V_dc, 0,3 kW_dc, 6 A_dcmax]</t>
  </si>
  <si>
    <t>SunPower: SPR-X22-370-D-AC [240 V_ac, 60 V_dc, 0,3 kW_dc, 6 A_dcmax]</t>
  </si>
  <si>
    <t>SunPower: SPR-X22-370-E-AC [208 V_ac, 60 V_dc, 0,3 kW_dc, 5 A_dcmax]</t>
  </si>
  <si>
    <t>SunPower: SPR-X22-370-E-AC [240 V_ac, 60 V_dc, 0,3 kW_dc, 5 A_dcmax]</t>
  </si>
  <si>
    <t>Sunset: SUNstring 4000 [240 V_ac, 175 V_dc, 3,1 kW_dc, 18 A_dcmax]</t>
  </si>
  <si>
    <t>Sunset: SUNstring 5000 [240 V_ac, 175 V_dc, 3,9 kW_dc, 22 A_dcmax]</t>
  </si>
  <si>
    <t>Sustainable Energy Technologies: Sunergy 5000-70/240 [240 V_ac, 78 V_dc, 5,3 kW_dc, 68 A_dcmax]</t>
  </si>
  <si>
    <t>Sustainable Energy Technologies: SUNERGY ELV 208 [208 V_ac, 65 V_dc, 5,3 kW_dc, 82 A_dcmax]</t>
  </si>
  <si>
    <t>Sustainable Energy Technologies: SUNERGY LV 208 [208 V_ac, 85 V_dc, 5,3 kW_dc, 62 A_dcmax]</t>
  </si>
  <si>
    <t>Sustainable Energy Technologies: SUNERGY TENK 240D [240 V_ac, 63 V_dc, 5,3 kW_dc, 85 A_dcmax]</t>
  </si>
  <si>
    <t>Sysgration: SG-4000 [240 V_ac, 310 V_dc, 4,3 kW_dc, 14 A_dcmax]</t>
  </si>
  <si>
    <t>Sysgration: Soleil 2000-120 [120 V_ac, 240 V_dc, 2,2 kW_dc, 9 A_dcmax]</t>
  </si>
  <si>
    <t>Tabuchi Electric Co - Ltd : EHW-S55P3B-PNUS [240 V_ac, 300 V_dc, 5,8 kW_dc, 19 A_dcmax]</t>
  </si>
  <si>
    <t>Tabuchi Electric Co - Ltd : EPW-T250P6-US [480 V_ac, 700 V_dc, 24,7 kW_dc, 35 A_dcmax]</t>
  </si>
  <si>
    <t>Tabuchi Electric Co - Ltd : THD-S55P3BB-US [240 V_ac, 380 V_dc, 5,8 kW_dc, 15 A_dcmax]</t>
  </si>
  <si>
    <t>Tabuchi Electric Co - Ltd : THD-S55P3BB-US [240V V_ac, 380 V_dc, 5,8 kW_dc, 15 A_dcmax]</t>
  </si>
  <si>
    <t>Tabuchi Electric Co - Ltd : THD-S55P3B-US [240 V_ac, 380 V_dc, 5,8 kW_dc, 15 A_dcmax]</t>
  </si>
  <si>
    <t>Tabuchi Electric Co - Ltd : THD-S55P3B-US [240V V_ac, 380 V_dc, 5,8 kW_dc, 15 A_dcmax]</t>
  </si>
  <si>
    <t>Tabuchi Electric Co - Ltd : THE-S55P3BB-USW [240 V_ac, 380 V_dc, 5,8 kW_dc, 15 A_dcmax]</t>
  </si>
  <si>
    <t>Tabuchi Electric Co - Ltd : THE-S55P3BB-USW [240V V_ac, 380 V_dc, 5,8 kW_dc, 15 A_dcmax]</t>
  </si>
  <si>
    <t>Tabuchi Electric Co - Ltd : TPD-T250P6-US [480 V_ac, 700 V_dc, 25,5 kW_dc, 36 A_dcmax]</t>
  </si>
  <si>
    <t>Talesun Solar: TP660AM225 [240 V_ac, 32 V_dc, 0,2 kW_dc, 8 A_dcmax]</t>
  </si>
  <si>
    <t>Talesun Solar: TP660AM240 [240 V_ac, 43 V_dc, 0,3 kW_dc, 6 A_dcmax]</t>
  </si>
  <si>
    <t>Talesun Solar: TP660AM255 [240 V_ac, 54 V_dc, 0,3 kW_dc, 5 A_dcmax]</t>
  </si>
  <si>
    <t>Talesun Solar: TP660AM270 [240 V_ac, 65 V_dc, 0,3 kW_dc, 4 A_dcmax]</t>
  </si>
  <si>
    <t>TMEIC: PVH-L1350GR [960 V_dc, 1385,2 kW_dc, 1443 A_dcmax]</t>
  </si>
  <si>
    <t>TMEIC: PVH-L1350GR-EG [960 V_dc, 1385,2 kW_dc, 1443 A_dcmax]</t>
  </si>
  <si>
    <t>TMEIC: PVH-L2500GR [900 V_dc, 2569,8 kW_dc, 2855 A_dcmax]</t>
  </si>
  <si>
    <t>TMEIC: PVH-L2500GR-EG [900 V_dc, 2569,8 kW_dc, 2855 A_dcmax]</t>
  </si>
  <si>
    <t>TMEIC: PVH-L2700GR [960 V_dc, 2772,9 kW_dc, 2888 A_dcmax]</t>
  </si>
  <si>
    <t>TMEIC: PVH-L2700GR-EG [960 V_dc, 2772,9 kW_dc, 2888 A_dcmax]</t>
  </si>
  <si>
    <t>TMEIC: PVH-L3200GR [600 V_ac, 1100 V_dc, 3173,1 kW_dc, 2885 A_dcmax]</t>
  </si>
  <si>
    <t>TMEIC: PVH-L3200GR-E7 [600 V_ac, 1100 V_dc, 3173,1 kW_dc, 2885 A_dcmax]</t>
  </si>
  <si>
    <t>TMEIC: PVH-L3200GR-EG [600 V_ac, 1100 V_dc, 3173,1 kW_dc, 2885 A_dcmax]</t>
  </si>
  <si>
    <t>TMEIC: PVL-L0500U [360 V_dc, 525 kW_dc, 1458 A_dcmax]</t>
  </si>
  <si>
    <t>TMEIC: PVL-L0630U-S [615 V_dc, 650,7 kW_dc, 1058 A_dcmax]</t>
  </si>
  <si>
    <t>TMEIC: PVL-L0833GR [655 V_dc, 855,6 kW_dc, 1306 A_dcmax]</t>
  </si>
  <si>
    <t>TMEIC: PVL-L1833GRM [655 V_dc, 1881,3 kW_dc, 2872 A_dcmax]</t>
  </si>
  <si>
    <t>TMEIC: PVL-L1833GRQ [655 V_dc, 1714,6 kW_dc, 2618 A_dcmax]</t>
  </si>
  <si>
    <t>TMEIC: PVU-L0840GR [630 V_ac, 1150 V_dc, 808,1 kW_dc, 703 A_dcmax]</t>
  </si>
  <si>
    <t>Topper Sun Energy Technology: TS-S1500 [208 V_ac, 325 V_dc, 1,6 kW_dc, 5 A_dcmax]</t>
  </si>
  <si>
    <t>Topper Sun Energy Technology: TS-S1500 [240 V_ac, 325 V_dc, 1,6 kW_dc, 5 A_dcmax]</t>
  </si>
  <si>
    <t>Topper Sun Energy Technology: TS-S2000 [208 V_ac, 325 V_dc, 2,1 kW_dc, 7 A_dcmax]</t>
  </si>
  <si>
    <t>Topper Sun Energy Technology: TS-S2000 [240 V_ac, 325 V_dc, 2,2 kW_dc, 7 A_dcmax]</t>
  </si>
  <si>
    <t>Topper Sun Energy Technology: TS-S3000 [208 V_ac, 325 V_dc, 3,1 kW_dc, 10 A_dcmax]</t>
  </si>
  <si>
    <t>Topper Sun Energy Technology: TS-S3000 [240 V_ac, 325 V_dc, 3,1 kW_dc, 10 A_dcmax]</t>
  </si>
  <si>
    <t>Topper Sun Energy Technology: TS-S4000 [208 V_ac, 325 V_dc, 4,2 kW_dc, 13 A_dcmax]</t>
  </si>
  <si>
    <t>Topper Sun Energy Technology: TS-S4000 [240 V_ac, 325 V_dc, 4,2 kW_dc, 13 A_dcmax]</t>
  </si>
  <si>
    <t>Toshiba International: PVL-L0630U-S [615 V_dc, 650,7 kW_dc, 1058 A_dcmax]</t>
  </si>
  <si>
    <t>Toshiba International: PVT-AAA50K6U [360 V_dc, 525 kW_dc, 1458 A_dcmax]</t>
  </si>
  <si>
    <t>Trina Energy Storage Solutions (Jiangsu) Co - Ltd: TB6000SHU [208 V_ac, 380 V_dc, 5,1 kW_dc, 14 A_dcmax]</t>
  </si>
  <si>
    <t>Trina Energy Storage Solutions (Jiangsu) Co - Ltd: TB6000SHU [240 V_ac, 380 V_dc, 5,9 kW_dc, 16 A_dcmax]</t>
  </si>
  <si>
    <t>Trina Energy Storage Solutions (Jiangsu) Co - Ltd: TB8000SHU [208 V_ac, 380 V_dc, 6,9 kW_dc, 18 A_dcmax]</t>
  </si>
  <si>
    <t>Trina Energy Storage Solutions (Jiangsu) Co - Ltd: TB8000SHU [240 V_ac, 380 V_dc, 7,9 kW_dc, 21 A_dcmax]</t>
  </si>
  <si>
    <t>TSUNESS Co - Ltd: TSOL-M1600P [240 V_ac, 42 V_dc, 1,6 kW_dc, 38 A_dcmax]</t>
  </si>
  <si>
    <t>Ubiquiti Networks International: SM-MI-250 [240 V_ac, 30 V_dc, 0,3 kW_dc, 9 A_dcmax]</t>
  </si>
  <si>
    <t>Westinghouse Solar: WLW-230-1-AC0-D-B [208 V_ac, 29 V_dc, 0,2 kW_dc, 8 A_dcmax]</t>
  </si>
  <si>
    <t>Westinghouse Solar: WLW-230-1-AC0-D-B [240 V_ac, 29 V_dc, 0,2 kW_dc, 8 A_dcmax]</t>
  </si>
  <si>
    <t>Westinghouse Solar: WLW-230-1-AC1-A-B [240 V_ac, 33 V_dc, 0,2 kW_dc, 6 A_dcmax]</t>
  </si>
  <si>
    <t>Westinghouse Solar: WLW-230-1-AC2-D-B [208 V_ac, 29 V_dc, 0,2 kW_dc, 8 A_dcmax]</t>
  </si>
  <si>
    <t>Westinghouse Solar: WLW-230-1-AC2-D-B [240 V_ac, 29 V_dc, 0,2 kW_dc, 8 A_dcmax]</t>
  </si>
  <si>
    <t>Westinghouse Solar: WLW-235-1-AC0-D-B [208 V_ac, 29 V_dc, 0,2 kW_dc, 8 A_dcmax]</t>
  </si>
  <si>
    <t>Westinghouse Solar: WLW-235-1-AC0-D-B [240 V_ac, 29 V_dc, 0,2 kW_dc, 8 A_dcmax]</t>
  </si>
  <si>
    <t>Westinghouse Solar: WLW-235-1-AC1-A-B [240 V_ac, 33 V_dc, 0,2 kW_dc, 6 A_dcmax]</t>
  </si>
  <si>
    <t>Westinghouse Solar: WLW-235-1-AC2-D-B [208 V_ac, 29 V_dc, 0,2 kW_dc, 8 A_dcmax]</t>
  </si>
  <si>
    <t>Westinghouse Solar: WLW-235-1-AC2-D-B [240 V_ac, 29 V_dc, 0,2 kW_dc, 8 A_dcmax]</t>
  </si>
  <si>
    <t>Westinghouse Solar: WLW-235-1-AC3-B-B [240 V_ac, 32 V_dc, 0,2 kW_dc, 6 A_dcmax]</t>
  </si>
  <si>
    <t>Westinghouse Solar: WLW-240-1-AC0-D-B [208 V_ac, 29 V_dc, 0,2 kW_dc, 8 A_dcmax]</t>
  </si>
  <si>
    <t>Westinghouse Solar: WLW-240-1-AC0-D-B [240 V_ac, 29 V_dc, 0,2 kW_dc, 8 A_dcmax]</t>
  </si>
  <si>
    <t>Westinghouse Solar: WLW-240-1-AC1-A-B [240 V_ac, 33 V_dc, 0,2 kW_dc, 6 A_dcmax]</t>
  </si>
  <si>
    <t>Westinghouse Solar: WLW-240-1-AC2-D-B [208 V_ac, 29 V_dc, 0,2 kW_dc, 8 A_dcmax]</t>
  </si>
  <si>
    <t>Westinghouse Solar: WLW-240-1-AC2-D-B [240 V_ac, 29 V_dc, 0,2 kW_dc, 8 A_dcmax]</t>
  </si>
  <si>
    <t>Westinghouse Solar: WLW-240-1-AC3-B-B [240 V_ac, 32 V_dc, 0,2 kW_dc, 6 A_dcmax]</t>
  </si>
  <si>
    <t>Westinghouse Solar: WS-175-1AC1-A-A [240 V_ac, 33 V_dc, 0,2 kW_dc, 6 A_dcmax]</t>
  </si>
  <si>
    <t>Westinghouse Solar: WS-175-1AC3-B-A [240 V_ac, 32 V_dc, 0,2 kW_dc, 6 A_dcmax]</t>
  </si>
  <si>
    <t>Westinghouse Solar: WS-185-1AC1-A-A [240 V_ac, 33 V_dc, 0,2 kW_dc, 6 A_dcmax]</t>
  </si>
  <si>
    <t>Westinghouse Solar: WS-185-1AC1-A-B [240 V_ac, 33 V_dc, 0,2 kW_dc, 6 A_dcmax]</t>
  </si>
  <si>
    <t>Westinghouse Solar: WS-185-1AC3-B-A [208 V_ac, 32 V_dc, 0,2 kW_dc, 6 A_dcmax]</t>
  </si>
  <si>
    <t>Westinghouse Solar: WS-185-1AC3-B-B [208 V_ac, 32 V_dc, 0,2 kW_dc, 6 A_dcmax]</t>
  </si>
  <si>
    <t>Westinghouse Solar: WS-190-1AC1-A-B [240 V_ac, 33 V_dc, 0,2 kW_dc, 6 A_dcmax]</t>
  </si>
  <si>
    <t>Westinghouse Solar: WS-190-1AC3-B-B [240 V_ac, 32 V_dc, 0,2 kW_dc, 6 A_dcmax]</t>
  </si>
  <si>
    <t>Westinghouse Solar: WS-195-1AC1-A-B [240 V_ac, 33 V_dc, 0,2 kW_dc, 6 A_dcmax]</t>
  </si>
  <si>
    <t>Westinghouse Solar: WS-195-1AC3-B-B [208 V_ac, 32 V_dc, 0,2 kW_dc, 6 A_dcmax]</t>
  </si>
  <si>
    <t>Westinghouse Solar: WTW-240-1-AC2-D-B [208 V_ac, 29 V_dc, 0,2 kW_dc, 8 A_dcmax]</t>
  </si>
  <si>
    <t>Westinghouse Solar: WTW-240-1-AC2-D-B [240 V_ac, 29 V_dc, 0,2 kW_dc, 8 A_dcmax]</t>
  </si>
  <si>
    <t>Westinghouse Solar: WTW-245-1-AC2-D-B [208 V_ac, 29 V_dc, 0,2 kW_dc, 8 A_dcmax]</t>
  </si>
  <si>
    <t>Westinghouse Solar: WTW-245-1-AC2-D-B [240 V_ac, 29 V_dc, 0,2 kW_dc, 8 A_dcmax]</t>
  </si>
  <si>
    <t>Westinghouse Solar: WTW-250-1-AC2-D-B [208 V_ac, 29 V_dc, 0,2 kW_dc, 8 A_dcmax]</t>
  </si>
  <si>
    <t>Westinghouse Solar: WTW-250-1-AC2-D-B [240 V_ac, 29 V_dc, 0,2 kW_dc, 8 A_dcmax]</t>
  </si>
  <si>
    <t>WSTECH GmbH: APS1600-ES-2-440-5 [440V V_ac, 1000 V_dc, 1668,8 kW_dc, 1669 A_dcmax]</t>
  </si>
  <si>
    <t>WSTECH GmbH: APS1600-PV-2-440-5 [440 V_ac, 1000 V_dc, 1668,8 kW_dc, 1669 A_dcmax]</t>
  </si>
  <si>
    <t>WSTECH GmbH: APS800-ES-1-440-5 [440V V_ac, 1000 V_dc, 837,6 kW_dc, 838 A_dcmax]</t>
  </si>
  <si>
    <t>WSTECH GmbH: APS800-PV-1-440-5 [440 V_ac, 1000 V_dc, 837,6 kW_dc, 838 A_dcmax]</t>
  </si>
  <si>
    <t>Xantrex Technology: GT2.5-NA-DS-240 [240 V_ac, 266 V_dc, 2,7 kW_dc, 10 A_dcmax]</t>
  </si>
  <si>
    <t>Xantrex Technology: GT2.5-NA-DS-240-POS [240 V_ac, 266 V_dc, 2,7 kW_dc, 10 A_dcmax]</t>
  </si>
  <si>
    <t>Xantrex Technology: GT2.8-NA-240/208 [208 V_ac, 266 V_dc, 2,9 kW_dc, 11 A_dcmax]</t>
  </si>
  <si>
    <t>Xantrex Technology: GT2.8-NA-240/208 [240 V_ac, 266 V_dc, 3 kW_dc, 11 A_dcmax]</t>
  </si>
  <si>
    <t>Xantrex Technology: GT3.0-NA-DS-240 [240 V_ac, 266 V_dc, 3,2 kW_dc, 12 A_dcmax]</t>
  </si>
  <si>
    <t>Xantrex Technology: GT3.0-NA-DS-240-POS [240 V_ac, 266 V_dc, 3,2 kW_dc, 12 A_dcmax]</t>
  </si>
  <si>
    <t>Xantrex Technology: GT3.3-NA-DS-208 [208 V_ac, 266 V_dc, 3,5 kW_dc, 13 A_dcmax]</t>
  </si>
  <si>
    <t>Xantrex Technology: GT3.3-NA-DS-208-POS [208 V_ac, 266 V_dc, 3,5 kW_dc, 13 A_dcmax]</t>
  </si>
  <si>
    <t>Xantrex Technology: GT3.3-NA-DS-240 [240 V_ac, 266 V_dc, 3,5 kW_dc, 13 A_dcmax]</t>
  </si>
  <si>
    <t>Xantrex Technology: GT3.3-NA-DS-240-POS [240 V_ac, 266 V_dc, 3,5 kW_dc, 13 A_dcmax]</t>
  </si>
  <si>
    <t>Xantrex Technology: GT3.3N-NA-240/208 [208 V_ac, 250 V_dc, 3,3 kW_dc, 13 A_dcmax]</t>
  </si>
  <si>
    <t>Xantrex Technology: GT3.3N-NA-240/208 [240 V_ac, 250 V_dc, 3,5 kW_dc, 14 A_dcmax]</t>
  </si>
  <si>
    <t>Xantrex Technology: GT3.8-NA-240/208 UL-05 [208 V_ac, 266 V_dc, 3,7 kW_dc, 14 A_dcmax]</t>
  </si>
  <si>
    <t>Xantrex Technology: GT3.8-NA-240/208 UL-05 [240 V_ac, 266 V_dc, 4 kW_dc, 15 A_dcmax]</t>
  </si>
  <si>
    <t>Xantrex Technology: GT3.8-NA-DS-240 [240 V_ac, 266 V_dc, 4 kW_dc, 15 A_dcmax]</t>
  </si>
  <si>
    <t>Xantrex Technology: GT3.8-NA-DS-240-POS [240 V_ac, 266 V_dc, 4 kW_dc, 15 A_dcmax]</t>
  </si>
  <si>
    <t>Xantrex Technology: GT4.0N-NA-240/208 [208 V_ac, 300 V_dc, 4 kW_dc, 13 A_dcmax]</t>
  </si>
  <si>
    <t>Xantrex Technology: GT4.0N-NA-240/208 [240 V_ac, 300 V_dc, 4,2 kW_dc, 14 A_dcmax]</t>
  </si>
  <si>
    <t>Xantrex Technology: GT5.0-NA-240/208 [208 V_ac, 300 V_dc, 4,8 kW_dc, 16 A_dcmax]</t>
  </si>
  <si>
    <t>Xantrex Technology: GT5.0-NA-240/208 [240 V_ac, 300 V_dc, 5,3 kW_dc, 18 A_dcmax]</t>
  </si>
  <si>
    <t>Xantrex Technology: GT5.0-NA-DS-240 [240 V_ac, 300 V_dc, 5,3 kW_dc, 18 A_dcmax]</t>
  </si>
  <si>
    <t>Xantrex Technology: PV100S-208 [208 V_ac, 368 V_dc, 108 kW_dc, 294 A_dcmax]</t>
  </si>
  <si>
    <t>Xantrex Technology: PV100S-208-HE [208 V_ac, 345 V_dc, 106,6 kW_dc, 309 A_dcmax]</t>
  </si>
  <si>
    <t>Xantrex Technology: PV100S-480 [480 V_ac, 368 V_dc, 107,4 kW_dc, 292 A_dcmax]</t>
  </si>
  <si>
    <t>Xantrex Technology: PV100S-480-HE [480 V_ac, 345 V_dc, 106 kW_dc, 307 A_dcmax]</t>
  </si>
  <si>
    <t>Xantrex Technology: PV10-208 [208 V_ac, 368 V_dc, 11 kW_dc, 30 A_dcmax]</t>
  </si>
  <si>
    <t>Xantrex Technology: PV10-480 [208 V_ac, 368 V_dc, 11 kW_dc, 30 A_dcmax]</t>
  </si>
  <si>
    <t>Xantrex Technology: PV15-208 [208 V_ac, 368 V_dc, 16,5 kW_dc, 45 A_dcmax]</t>
  </si>
  <si>
    <t>Xantrex Technology: PV15-480 [208 V_ac, 368 V_dc, 16,5 kW_dc, 45 A_dcmax]</t>
  </si>
  <si>
    <t>Xantrex Technology: PV20-208 [208 V_ac, 368 V_dc, 22 kW_dc, 60 A_dcmax]</t>
  </si>
  <si>
    <t>Xantrex Technology: PV20-480 [208 V_ac, 368 V_dc, 21,9 kW_dc, 59 A_dcmax]</t>
  </si>
  <si>
    <t>Xantrex Technology: PV225S-480 [480 V_ac, 368 V_dc, 241,7 kW_dc, 657 A_dcmax]</t>
  </si>
  <si>
    <t>Xantrex Technology: PV225S-480-P [480 V_ac, 345 V_dc, 237,7 kW_dc, 689 A_dcmax]</t>
  </si>
  <si>
    <t>Xantrex Technology: PV30-208 [208 V_ac, 368 V_dc, 32,5 kW_dc, 88 A_dcmax]</t>
  </si>
  <si>
    <t>Xantrex Technology: PV30-480 [208 V_ac, 368 V_dc, 32,2 kW_dc, 88 A_dcmax]</t>
  </si>
  <si>
    <t>Xantrex Technology: PV45-208 [208 V_ac, 368 V_dc, 48,5 kW_dc, 132 A_dcmax]</t>
  </si>
  <si>
    <t>Xantrex Technology: PV45-480 [208 V_ac, 368 V_dc, 48,8 kW_dc, 133 A_dcmax]</t>
  </si>
  <si>
    <t>Xiamen Kehua Hengsheng Co - Ltd : SPI50K-BHV [480 V_ac, 695 V_dc, 50,8 kW_dc, 73 A_dcmax]</t>
  </si>
  <si>
    <t>Xiamen Kehua Hengsheng Co - Ltd : SPI60K-BHV [480 V_ac, 695 V_dc, 61 kW_dc, 88 A_dcmax]</t>
  </si>
  <si>
    <t>Xslent Energy Technologies: XPX A1000 [120 V_ac, 28 V_dc, 0,2 kW_dc, 7 A_dcmax]</t>
  </si>
  <si>
    <t>Yaskawa Solectria Solar: PVI 100 kW-208 [208 V_ac, 354 V_dc, 104,3 kW_dc, 295 A_dcmax]</t>
  </si>
  <si>
    <t>Yaskawa Solectria Solar: PVI 100 kW-240 [240 V_ac, 345 V_dc, 104,2 kW_dc, 302 A_dcmax]</t>
  </si>
  <si>
    <t>Yaskawa Solectria Solar: PVI 100 kW-480 [480 V_ac, 354 V_dc, 104,1 kW_dc, 294 A_dcmax]</t>
  </si>
  <si>
    <t>Yaskawa Solectria Solar: PVI 100-208-PE [345 V_dc, 103,7 kW_dc, 301 A_dcmax]</t>
  </si>
  <si>
    <t>Yaskawa Solectria Solar: PVI 10kW-208 [208 V_ac, 270 V_dc, 10,8 kW_dc, 40 A_dcmax]</t>
  </si>
  <si>
    <t>Yaskawa Solectria Solar: PVI 10kW-480 [480 V_ac, 270 V_dc, 10,8 kW_dc, 40 A_dcmax]</t>
  </si>
  <si>
    <t>Yaskawa Solectria Solar: PVI 13 kW-208 [208 V_ac, 270 V_dc, 14,3 kW_dc, 53 A_dcmax]</t>
  </si>
  <si>
    <t>Yaskawa Solectria Solar: PVI 13 kW-480 [480 V_ac, 270 V_dc, 14,3 kW_dc, 53 A_dcmax]</t>
  </si>
  <si>
    <t>Yaskawa Solectria Solar: PVI 14TL-208 [385 V_dc, 14,7 kW_dc, 38 A_dcmax]</t>
  </si>
  <si>
    <t>Yaskawa Solectria Solar: PVI 15kW-208 [208 V_ac, 270 V_dc, 15,8 kW_dc, 59 A_dcmax]</t>
  </si>
  <si>
    <t>Yaskawa Solectria Solar: PVI 15kW-480 [480 V_ac, 270 V_dc, 16,1 kW_dc, 60 A_dcmax]</t>
  </si>
  <si>
    <t>Yaskawa Solectria Solar: PVI 1800-208 [208 V_ac, 290 V_dc, 1,9 kW_dc, 7 A_dcmax]</t>
  </si>
  <si>
    <t>Yaskawa Solectria Solar: PVI 1800-240 [240 V_ac, 290 V_dc, 1,9 kW_dc, 7 A_dcmax]</t>
  </si>
  <si>
    <t>Yaskawa Solectria Solar: PVI 20TL-480 [480 V_dc, 20,7 kW_dc, 43 A_dcmax]</t>
  </si>
  <si>
    <t>Yaskawa Solectria Solar: PVI 23TL-480 [720 V_dc, 23,4 kW_dc, 33 A_dcmax]</t>
  </si>
  <si>
    <t>Yaskawa Solectria Solar: PVI 2500-208 [208 V_ac, 290 V_dc, 2,7 kW_dc, 9 A_dcmax]</t>
  </si>
  <si>
    <t>Yaskawa Solectria Solar: PVI 2500-240 [240 V_ac, 290 V_dc, 2,7 kW_dc, 9 A_dcmax]</t>
  </si>
  <si>
    <t>Yaskawa Solectria Solar: PVI 25TL-208 [208 V_ac, 575 V_dc, 26,4 kW_dc, 46 A_dcmax]</t>
  </si>
  <si>
    <t>Yaskawa Solectria Solar: PVI 28TL-480 [725 V_dc, 28,6 kW_dc, 39 A_dcmax]</t>
  </si>
  <si>
    <t>Yaskawa Solectria Solar: PVI 3000-208 [208 V_ac, 250 V_dc, 2,8 kW_dc, 11 A_dcmax]</t>
  </si>
  <si>
    <t>Yaskawa Solectria Solar: PVI 3000-240 [240 V_ac, 250 V_dc, 3 kW_dc, 12 A_dcmax]</t>
  </si>
  <si>
    <t>Yaskawa Solectria Solar: PVI 3000-POS-208 [208 V_ac, 250 V_dc, 2,8 kW_dc, 11 A_dcmax]</t>
  </si>
  <si>
    <t>Yaskawa Solectria Solar: PVI 3000-POS-240 [240 V_ac, 250 V_dc, 3 kW_dc, 12 A_dcmax]</t>
  </si>
  <si>
    <t>Yaskawa Solectria Solar: PVI 3000S [208 V_ac, 275 V_dc, 2,9 kW_dc, 11 A_dcmax]</t>
  </si>
  <si>
    <t>Yaskawa Solectria Solar: PVI 3000S [240 V_ac, 275 V_dc, 3,1 kW_dc, 11 A_dcmax]</t>
  </si>
  <si>
    <t>Yaskawa Solectria Solar: PVI 3000S-P [208 V_ac, 275 V_dc, 2,9 kW_dc, 11 A_dcmax]</t>
  </si>
  <si>
    <t>Yaskawa Solectria Solar: PVI 3000S-P [240 V_ac, 275 V_dc, 3,1 kW_dc, 11 A_dcmax]</t>
  </si>
  <si>
    <t>Yaskawa Solectria Solar: PVI 36TL-480 [480 V_ac, 730 V_dc, 36,7 kW_dc, 50 A_dcmax]</t>
  </si>
  <si>
    <t>Yaskawa Solectria Solar: PVI 36TL-480 [730 V_dc, 36,7 kW_dc, 50 A_dcmax]</t>
  </si>
  <si>
    <t>Yaskawa Solectria Solar: PVI 3800TL [208 V_ac, 380 V_dc, 3,4 kW_dc, 9 A_dcmax]</t>
  </si>
  <si>
    <t>Yaskawa Solectria Solar: PVI 3800TL [240 V_ac, 380 V_dc, 3,9 kW_dc, 10 A_dcmax]</t>
  </si>
  <si>
    <t>Yaskawa Solectria Solar: PVI 4000-208 [208 V_ac, 250 V_dc, 3,6 kW_dc, 14 A_dcmax]</t>
  </si>
  <si>
    <t>Yaskawa Solectria Solar: PVI 4000-240 [240 V_ac, 250 V_dc, 4,1 kW_dc, 16 A_dcmax]</t>
  </si>
  <si>
    <t>Yaskawa Solectria Solar: PVI 4000-POS-208 [208 V_ac, 250 V_dc, 3,6 kW_dc, 14 A_dcmax]</t>
  </si>
  <si>
    <t>Yaskawa Solectria Solar: PVI 4000-POS-240 [240 V_ac, 250 V_dc, 4,1 kW_dc, 16 A_dcmax]</t>
  </si>
  <si>
    <t>Yaskawa Solectria Solar: PVI 4000S [208 V_ac, 275 V_dc, 3,7 kW_dc, 13 A_dcmax]</t>
  </si>
  <si>
    <t>Yaskawa Solectria Solar: PVI 4000S [240 V_ac, 275 V_dc, 4,2 kW_dc, 15 A_dcmax]</t>
  </si>
  <si>
    <t>Yaskawa Solectria Solar: PVI 4000S-P [208 V_ac, 275 V_dc, 3,7 kW_dc, 13 A_dcmax]</t>
  </si>
  <si>
    <t>Yaskawa Solectria Solar: PVI 4000S-P [240 V_ac, 275 V_dc, 4,2 kW_dc, 15 A_dcmax]</t>
  </si>
  <si>
    <t>Yaskawa Solectria Solar: PVI 50 kW-240 [345 V_dc, 51,5 kW_dc, 149 A_dcmax]</t>
  </si>
  <si>
    <t>Yaskawa Solectria Solar: PVI 50 kW-480 [480 V_ac, 345 V_dc, 52 kW_dc, 151 A_dcmax]</t>
  </si>
  <si>
    <t>Yaskawa Solectria Solar: PVI 5000-208 [208 V_ac, 275 V_dc, 4,5 kW_dc, 16 A_dcmax]</t>
  </si>
  <si>
    <t>Yaskawa Solectria Solar: PVI 5000-240 [240 V_ac, 275 V_dc, 5,1 kW_dc, 19 A_dcmax]</t>
  </si>
  <si>
    <t>Yaskawa Solectria Solar: PVI 5000-POS-208 [208 V_ac, 275 V_dc, 4,5 kW_dc, 16 A_dcmax]</t>
  </si>
  <si>
    <t>Yaskawa Solectria Solar: PVI 5000-POS-240 [240 V_ac, 275 V_dc, 5,1 kW_dc, 19 A_dcmax]</t>
  </si>
  <si>
    <t>Yaskawa Solectria Solar: PVI 5000S [208 V_ac, 275 V_dc, 4,6 kW_dc, 17 A_dcmax]</t>
  </si>
  <si>
    <t>Yaskawa Solectria Solar: PVI 5000S [240 V_ac, 275 V_dc, 5,2 kW_dc, 19 A_dcmax]</t>
  </si>
  <si>
    <t>Yaskawa Solectria Solar: PVI 5000S-P [208 V_ac, 275 V_dc, 4,6 kW_dc, 17 A_dcmax]</t>
  </si>
  <si>
    <t>Yaskawa Solectria Solar: PVI 5000S-P [240 V_ac, 275 V_dc, 5,2 kW_dc, 19 A_dcmax]</t>
  </si>
  <si>
    <t>Yaskawa Solectria Solar: PVI 50TL-480 [480 V_ac, 730 V_dc, 50,8 kW_dc, 70 A_dcmax]</t>
  </si>
  <si>
    <t>Yaskawa Solectria Solar: PVI 5200TL [208 V_ac, 380 V_dc, 5,3 kW_dc, 14 A_dcmax]</t>
  </si>
  <si>
    <t>Yaskawa Solectria Solar: PVI 5200TL [240 V_ac, 380 V_dc, 5,3 kW_dc, 14 A_dcmax]</t>
  </si>
  <si>
    <t>Yaskawa Solectria Solar: PVI 5300-208 [208 V_ac, 275 V_dc, 4,8 kW_dc, 18 A_dcmax]</t>
  </si>
  <si>
    <t>Yaskawa Solectria Solar: PVI 5300-240 [240 V_ac, 275 V_dc, 5,6 kW_dc, 20 A_dcmax]</t>
  </si>
  <si>
    <t>Yaskawa Solectria Solar: PVI 5300-POS-208 [208 V_ac, 275 V_dc, 4,8 kW_dc, 18 A_dcmax]</t>
  </si>
  <si>
    <t>Yaskawa Solectria Solar: PVI 5300-POS-240 [240 V_ac, 275 V_dc, 5,6 kW_dc, 20 A_dcmax]</t>
  </si>
  <si>
    <t>Yaskawa Solectria Solar: PVI 60kW-208 [208 V_ac, 345 V_dc, 62,4 kW_dc, 181 A_dcmax]</t>
  </si>
  <si>
    <t>Yaskawa Solectria Solar: PVI 60kW-240 [345 V_dc, 61,9 kW_dc, 179 A_dcmax]</t>
  </si>
  <si>
    <t>Yaskawa Solectria Solar: PVI 60kW-480 [180 V_ac, 345 V_dc, 62,5 kW_dc, 181 A_dcmax]</t>
  </si>
  <si>
    <t>Yaskawa Solectria Solar: PVI 60TL-480 [480 V_ac, 730 V_dc, 61,1 kW_dc, 84 A_dcmax]</t>
  </si>
  <si>
    <t>Yaskawa Solectria Solar: PVI 6500-208 [208 V_ac, 275 V_dc, 6,8 kW_dc, 25 A_dcmax]</t>
  </si>
  <si>
    <t>Yaskawa Solectria Solar: PVI 6500-240 [240 V_ac, 275 V_dc, 6,8 kW_dc, 25 A_dcmax]</t>
  </si>
  <si>
    <t>Yaskawa Solectria Solar: PVI 6500-277 [277 V_ac, 275 V_dc, 6,7 kW_dc, 25 A_dcmax]</t>
  </si>
  <si>
    <t>Yaskawa Solectria Solar: PVI 6600TL [208 V_ac, 380 V_dc, 6,8 kW_dc, 18 A_dcmax]</t>
  </si>
  <si>
    <t>Yaskawa Solectria Solar: PVI 6600TL [240 V_ac, 380 V_dc, 6,8 kW_dc, 18 A_dcmax]</t>
  </si>
  <si>
    <t>Yaskawa Solectria Solar: PVI 75 kW-208 [208 V_ac, 345 V_dc, 77,6 kW_dc, 225 A_dcmax]</t>
  </si>
  <si>
    <t>Yaskawa Solectria Solar: PVI 75 kW-240 [240 V_ac, 345 V_dc, 77,9 kW_dc, 226 A_dcmax]</t>
  </si>
  <si>
    <t>Yaskawa Solectria Solar: PVI 75 kW-480 [480 V_ac, 345 V_dc, 77,7 kW_dc, 225 A_dcmax]</t>
  </si>
  <si>
    <t>Yaskawa Solectria Solar: PVI 75 kW-480PE [345 V_dc, 77,2 kW_dc, 224 A_dcmax]</t>
  </si>
  <si>
    <t>Yaskawa Solectria Solar: PVI 7500-208 [208 V_ac, 275 V_dc, 7,9 kW_dc, 29 A_dcmax]</t>
  </si>
  <si>
    <t>Yaskawa Solectria Solar: PVI 7500-240 [240 V_ac, 275 V_dc, 7,8 kW_dc, 29 A_dcmax]</t>
  </si>
  <si>
    <t>Yaskawa Solectria Solar: PVI 7500-277 [277 V_ac, 275 V_dc, 7,8 kW_dc, 28 A_dcmax]</t>
  </si>
  <si>
    <t>Yaskawa Solectria Solar: PVI 75-208-PE [345 V_dc, 77,2 kW_dc, 224 A_dcmax]</t>
  </si>
  <si>
    <t>Yaskawa Solectria Solar: PVI 7600TL [208 V_ac, 380 V_dc, 6,8 kW_dc, 18 A_dcmax]</t>
  </si>
  <si>
    <t>Yaskawa Solectria Solar: PVI 7600TL [240 V_ac, 380 V_dc, 7,8 kW_dc, 21 A_dcmax]</t>
  </si>
  <si>
    <t>Yaskawa Solectria Solar: PVI 82 kW-208 [208 V_ac, 390 V_dc, 87,8 kW_dc, 225 A_dcmax]</t>
  </si>
  <si>
    <t>Yaskawa Solectria Solar: PVI 82 kW-480 [480 V_ac, 390 V_dc, 85,9 kW_dc, 220 A_dcmax]</t>
  </si>
  <si>
    <t>Yaskawa Solectria Solar: PVI 85-208-PE [345 V_dc, 87,8 kW_dc, 255 A_dcmax]</t>
  </si>
  <si>
    <t>Yaskawa Solectria Solar: PVI 85kW-208 [208 V_ac, 345 V_dc, 88,4 kW_dc, 256 A_dcmax]</t>
  </si>
  <si>
    <t>Yaskawa Solectria Solar: PVI 85kW-240 [240 V_ac, 345 V_dc, 88,5 kW_dc, 256 A_dcmax]</t>
  </si>
  <si>
    <t>Yaskawa Solectria Solar: PVI 85kW-480 [480 V_ac, 345 V_dc, 88,2 kW_dc, 256 A_dcmax]</t>
  </si>
  <si>
    <t>Yaskawa Solectria Solar: PVI 95kW-208 [208 V_ac, 390 V_dc, 101,1 kW_dc, 259 A_dcmax]</t>
  </si>
  <si>
    <t>Yaskawa Solectria Solar: PVI 95kW-480 [480 V_ac, 390 V_dc, 100,3 kW_dc, 257 A_dcmax]</t>
  </si>
  <si>
    <t>Yaskawa Solectria Solar: PVI20TL-480-R [480 V_ac, 735 V_dc, 20,6 kW_dc, 28 A_dcmax]</t>
  </si>
  <si>
    <t>Yaskawa Solectria Solar: PVI25TL-480-R [480 V_ac, 735 V_dc, 25,8 kW_dc, 35 A_dcmax]</t>
  </si>
  <si>
    <t>Yaskawa Solectria Solar: PVI-50-208 [208 V_ac, 345 V_dc, 51,9 kW_dc, 150 A_dcmax]</t>
  </si>
  <si>
    <t>Yaskawa Solectria Solar: SGI 225-480 [480 V_ac, 360 V_dc, 235,7 kW_dc, 655 A_dcmax]</t>
  </si>
  <si>
    <t>Yaskawa Solectria Solar: SGI 250-480 [480 V_ac, 360 V_dc, 264,5 kW_dc, 735 A_dcmax]</t>
  </si>
  <si>
    <t>Yaskawa Solectria Solar: SGI 266-480 [480 V_ac, 360 V_dc, 276,6 kW_dc, 768 A_dcmax]</t>
  </si>
  <si>
    <t>Yaskawa Solectria Solar: SGI 300-480 [480 V_ac, 360 V_dc, 313,1 kW_dc, 870 A_dcmax]</t>
  </si>
  <si>
    <t>Yaskawa Solectria Solar: SGI 499PE [480 V_ac, 360 V_dc, 525,7 kW_dc, 1460 A_dcmax]</t>
  </si>
  <si>
    <t>Yaskawa Solectria Solar: SGI 500-480 [480 V_ac, 360 V_dc, 517 kW_dc, 1436 A_dcmax]</t>
  </si>
  <si>
    <t>Yaskawa Solectria Solar: SGI 500PE [480 V_ac, 360 V_dc, 525,7 kW_dc, 1460 A_dcmax]</t>
  </si>
  <si>
    <t>Yaskawa Solectria Solar: SGI 500XT [345 V_dc, 511,9 kW_dc, 1484 A_dcmax]</t>
  </si>
  <si>
    <t>Yaskawa Solectria Solar: SGI 500XTM [380 V_ac, 615 V_dc, 522,6 kW_dc, 850 A_dcmax]</t>
  </si>
  <si>
    <t>Yaskawa Solectria Solar: SGI 750XTM [380 V_ac, 615 V_dc, 777,2 kW_dc, 1264 A_dcmax]</t>
  </si>
  <si>
    <t>Yaskawa Solectria Solar: XGI 1000-60 [480 V_ac, 715 V_dc, 62,8 kW_dc, 88 A_dcmax]</t>
  </si>
  <si>
    <t>Yaskawa Solectria Solar: XGI 1000-65 [480 V_ac, 725 V_dc, 66,9 kW_dc, 92 A_dcmax]</t>
  </si>
  <si>
    <t>Yaskawa Solectria Solar: XGI 1500-125/125 [600 V_ac, 1050 V_dc, 126,5 kW_dc, 121 A_dcmax]</t>
  </si>
  <si>
    <t>Yaskawa Solectria Solar: XGI 1500-125/150 [600 V_ac, 1050 V_dc, 126,5 kW_dc, 121 A_dcmax]</t>
  </si>
  <si>
    <t>Yaskawa Solectria Solar: XGI 1500-150/166 [600 V_ac, 1100 V_dc, 152,4 kW_dc, 139 A_dcmax]</t>
  </si>
  <si>
    <t>Yaskawa Solectria Solar: XGI 1500-166/166 [600 V_ac, 1050 V_dc, 167,9 kW_dc, 160 A_dcmax]</t>
  </si>
  <si>
    <t>Yes! Solar: ES3000 [208 V_ac, 250 V_dc, 2,8 kW_dc, 11 A_dcmax]</t>
  </si>
  <si>
    <t>Yes! Solar: ES3000 [240 V_ac, 250 V_dc, 3 kW_dc, 12 A_dcmax]</t>
  </si>
  <si>
    <t>Yes! Solar: ES3000P [208 V_ac, 250 V_dc, 2,8 kW_dc, 11 A_dcmax]</t>
  </si>
  <si>
    <t>Yes! Solar: ES3000P [240 V_ac, 250 V_dc, 3 kW_dc, 12 A_dcmax]</t>
  </si>
  <si>
    <t>Yes! Solar: ES4000 [208 V_ac, 250 V_dc, 3,6 kW_dc, 14 A_dcmax]</t>
  </si>
  <si>
    <t>Yes! Solar: ES4000 [240 V_ac, 250 V_dc, 4,1 kW_dc, 16 A_dcmax]</t>
  </si>
  <si>
    <t>Yes! Solar: ES4000P [208 V_ac, 250 V_dc, 3,6 kW_dc, 14 A_dcmax]</t>
  </si>
  <si>
    <t>Yes! Solar: ES4000P [240 V_ac, 250 V_dc, 4,1 kW_dc, 16 A_dcmax]</t>
  </si>
  <si>
    <t>Yes! Solar: ES5000 [208 V_ac, 275 V_dc, 4,5 kW_dc, 16 A_dcmax]</t>
  </si>
  <si>
    <t>Yes! Solar: ES5000 [240 V_ac, 275 V_dc, 5,1 kW_dc, 19 A_dcmax]</t>
  </si>
  <si>
    <t>Yes! Solar: ES5000P [208 V_ac, 275 V_dc, 4,5 kW_dc, 16 A_dcmax]</t>
  </si>
  <si>
    <t>Yes! Solar: ES5000P [240 V_ac, 275 V_dc, 5,1 kW_dc, 19 A_dcmax]</t>
  </si>
  <si>
    <t>Yes! Solar: ES5400 [208 V_ac, 275 V_dc, 4,8 kW_dc, 18 A_dcmax]</t>
  </si>
  <si>
    <t>Yes! Solar: ES5400 [240 V_ac, 275 V_dc, 5,6 kW_dc, 20 A_dcmax]</t>
  </si>
  <si>
    <t>Yes! Solar: ES5400P [208 V_ac, 275 V_dc, 4,8 kW_dc, 18 A_dcmax]</t>
  </si>
  <si>
    <t>Yes! Solar: ES5400P [240 V_ac, 275 V_dc, 5,6 kW_dc, 20 A_dcmax]</t>
  </si>
  <si>
    <t>Zhongli Talesun Solar: TAC208/240 [208 V_ac, 32 V_dc, 0,3 kW_dc, 8 A_dcmax]</t>
  </si>
  <si>
    <t>Zhongli Talesun Solar: TAC208/240 [240 V_ac, 32 V_dc, 0,3 kW_dc, 8 A_dcmax]</t>
  </si>
  <si>
    <t>Zigor: Sunzet 2 TL-US [240 V_ac, 375 V_dc, 2,2 kW_dc, 6 A_dcmax]</t>
  </si>
  <si>
    <t>Zigor: Sunzet 3 TL-US [240 V_ac, 375 V_dc, 3,3 kW_dc, 9 A_dcmax]</t>
  </si>
  <si>
    <t>Zigor: SUNZET 4 TL-US [240 V_ac, 380 V_dc, 4,3 kW_dc, 11 A_dcmax]</t>
  </si>
  <si>
    <t>Zigor: SUNZET 5 TL-US [240 V_ac, 380 V_dc, 5,5 kW_dc, 14 A_dcmax]</t>
  </si>
  <si>
    <t>Zigor: SUNZET4-USA [240 V_ac, 310 V_dc, 4,3 kW_dc, 14 A_dcmax]</t>
  </si>
  <si>
    <t>1. Gute hinterlüftung, Glasrückseite</t>
  </si>
  <si>
    <t>2. Gute Hinterlüftung, Polymerrückseite</t>
  </si>
  <si>
    <t>3. Geschlossene Dachanbringung, Glasrückseite</t>
  </si>
  <si>
    <t>4. Isolierte Rückseite, Polymerrückseite</t>
  </si>
  <si>
    <t>A10Green Technology A10J-S72-175 [1,3 m^2, 175 W, 36,6 V_mp, 4,8 A_mp, 13,46 %]</t>
  </si>
  <si>
    <t>A10Green Technology A10J-S72-180 [1,3 m^2, 180 W, 36,7 V_mp, 4,9 A_mp, 13,85 %]</t>
  </si>
  <si>
    <t>A10Green Technology A10J-S72-185 [1,3 m^2, 185 W, 36,7 V_mp, 5 A_mp, 14,23 %]</t>
  </si>
  <si>
    <t>A10Green Technology A10J-M60-220 [1,62 m^2, 220 W, 30,1 V_mp, 7,3 A_mp, 13,58 %]</t>
  </si>
  <si>
    <t>A10Green Technology A10J-M60-225 [1,62 m^2, 225 W, 30,2 V_mp, 7,4 A_mp, 13,89 %]</t>
  </si>
  <si>
    <t>A10Green Technology A10J-M60-230 [1,62 m^2, 230 W, 30,4 V_mp, 7,6 A_mp, 14,2 %]</t>
  </si>
  <si>
    <t>A10Green Technology A10J-M60-235 [1,62 m^2, 235 W, 30,6 V_mp, 7,7 A_mp, 14,51 %]</t>
  </si>
  <si>
    <t>A10Green Technology A10J-M60-240 [1,62 m^2, 241 W, 30,7 V_mp, 7,8 A_mp, 14,88 %]</t>
  </si>
  <si>
    <t>A2Peak Power POWER ON P220-6x10 [1,63 m^2, 220 W, 30,3 V_mp, 7,3 A_mp, 13,5 %]</t>
  </si>
  <si>
    <t>Aavid Solar ASMS-165P [1,3 m^2, 165 W, 35 V_mp, 4,7 A_mp, 12,69 %]</t>
  </si>
  <si>
    <t>Aavid Solar ASMS-180M [1,3 m^2, 180 W, 36 V_mp, 5 A_mp, 13,85 %]</t>
  </si>
  <si>
    <t>Aavid Solar ASMS-185M [1,3 m^2, 185 W, 36 V_mp, 5,1 A_mp, 14,23 %]</t>
  </si>
  <si>
    <t>Aavid Solar ASMS-220P [1,64 m^2, 221 W, 30 V_mp, 7,4 A_mp, 13,48 %]</t>
  </si>
  <si>
    <t>Aavid Solar ASMS-225M [1,64 m^2, 225 W, 30 V_mp, 7,5 A_mp, 13,72 %]</t>
  </si>
  <si>
    <t>Aavid Solar ASMS-230M [1,64 m^2, 230 W, 29,7 V_mp, 7,7 A_mp, 14,02 %]</t>
  </si>
  <si>
    <t>Aavid Solar ASMS-235M [1,64 m^2, 235 W, 31 V_mp, 7,6 A_mp, 14,33 %]</t>
  </si>
  <si>
    <t>Aavid Solar ASMS-270P [1,94 m^2, 270 W, 35,1 V_mp, 7,7 A_mp, 13,92 %]</t>
  </si>
  <si>
    <t>Aavid Thermalloy ASMP-175M [1,28 m^2, 175 W, 35,8 V_mp, 4,9 A_mp, 13,67 %]</t>
  </si>
  <si>
    <t>Aavid Thermalloy ASMP-180M [1,28 m^2, 180 W, 36,2 V_mp, 5 A_mp, 14,06 %]</t>
  </si>
  <si>
    <t>Ablytek 5MN6C175-A0 [1,3 m^2, 175 W, 36,6 V_mp, 4,8 A_mp, 13,46 %]</t>
  </si>
  <si>
    <t>Ablytek 5MN6C180-A0 [1,3 m^2, 180 W, 36,7 V_mp, 4,9 A_mp, 13,85 %]</t>
  </si>
  <si>
    <t>Ablytek 5MN6C185-A0 [1,3 m^2, 185 W, 36,7 V_mp, 5 A_mp, 14,23 %]</t>
  </si>
  <si>
    <t>Ablytek 6PN6A220-A0 [1,62 m^2, 220 W, 30,1 V_mp, 7,3 A_mp, 13,58 %]</t>
  </si>
  <si>
    <t>Ablytek 6PN6A225-A0 [1,62 m^2, 225 W, 30,2 V_mp, 7,4 A_mp, 13,89 %]</t>
  </si>
  <si>
    <t>Ablytek 6PN6A230-A0 [1,62 m^2, 230 W, 30,4 V_mp, 7,6 A_mp, 14,2 %]</t>
  </si>
  <si>
    <t>Ablytek 6PN6A235-A0 [1,62 m^2, 235 W, 30,6 V_mp, 7,7 A_mp, 14,51 %]</t>
  </si>
  <si>
    <t>Ablytek 6PN6A240-A0 [1,62 m^2, 241 W, 30,7 V_mp, 7,8 A_mp, 14,88 %]</t>
  </si>
  <si>
    <t>Ablytek 6MN6A270 [1,63 m^2, 271 W, 30,7 V_mp, 8,8 A_mp, 16,63 %]</t>
  </si>
  <si>
    <t>Ablytek 6MN6A275 [1,63 m^2, 275 W, 31 V_mp, 8,9 A_mp, 16,87 %]</t>
  </si>
  <si>
    <t>Ablytek 6MN6A280 [1,63 m^2, 280 W, 31,3 V_mp, 9 A_mp, 17,18 %]</t>
  </si>
  <si>
    <t>Ablytek 6MN6A285 [1,63 m^2, 285 W, 31,5 V_mp, 9 A_mp, 17,48 %]</t>
  </si>
  <si>
    <t>Ablytek 6MN6A290 [1,63 m^2, 290 W, 31,8 V_mp, 9,1 A_mp, 17,79 %]</t>
  </si>
  <si>
    <t>AccuSolar Power ASP610-B230 [1,61 m^2, 230 W, 29,7 V_mp, 7,8 A_mp, 14,29 %]</t>
  </si>
  <si>
    <t>Advance Power API-P210 [1,64 m^2, 210 W, 29,6 V_mp, 7,1 A_mp, 12,8 %]</t>
  </si>
  <si>
    <t>Advance Power API-P215 [1,64 m^2, 215 W, 29,9 V_mp, 7,2 A_mp, 13,11 %]</t>
  </si>
  <si>
    <t>Advance Power API-P220 [1,64 m^2, 220 W, 30,1 V_mp, 7,3 A_mp, 13,41 %]</t>
  </si>
  <si>
    <t>Advance Power API-M225 [1,64 m^2, 225 W, 30 V_mp, 7,5 A_mp, 13,72 %]</t>
  </si>
  <si>
    <t>Advance Power API-P225 [1,64 m^2, 225 W, 30,4 V_mp, 7,4 A_mp, 13,72 %]</t>
  </si>
  <si>
    <t>Advance Power API-M230 [1,64 m^2, 230 W, 30,5 V_mp, 7,6 A_mp, 14,02 %]</t>
  </si>
  <si>
    <t>Advance Power API-P230 [1,64 m^2, 230 W, 30,5 V_mp, 7,6 A_mp, 14,02 %]</t>
  </si>
  <si>
    <t>Advance Power API-M235 [1,64 m^2, 235 W, 31 V_mp, 7,6 A_mp, 14,33 %]</t>
  </si>
  <si>
    <t>Advance Power API-P235 [1,64 m^2, 235 W, 30,6 V_mp, 7,7 A_mp, 14,33 %]</t>
  </si>
  <si>
    <t>Advance Power API-M240 [1,64 m^2, 240 W, 31,2 V_mp, 7,7 A_mp, 14,63 %]</t>
  </si>
  <si>
    <t>Advance Power API-P240 [1,64 m^2, 241 W, 30,5 V_mp, 7,9 A_mp, 14,7 %]</t>
  </si>
  <si>
    <t>Advance Power API-M245 [1,64 m^2, 245 W, 31,5 V_mp, 7,8 A_mp, 14,94 %]</t>
  </si>
  <si>
    <t>Advance Power API-P245 [1,64 m^2, 247 W, 30,8 V_mp, 8 A_mp, 15,06 %]</t>
  </si>
  <si>
    <t>Advance Power API-M250 [1,64 m^2, 250 W, 30,6 V_mp, 8,2 A_mp, 15,24 %]</t>
  </si>
  <si>
    <t>Advance Power API-P250 [1,64 m^2, 251 W, 31,2 V_mp, 8 A_mp, 15,3 %]</t>
  </si>
  <si>
    <t>Advance Power API-M255 [1,64 m^2, 256 W, 30,6 V_mp, 8,4 A_mp, 15,61 %]</t>
  </si>
  <si>
    <t>Advance Power API-P255 [1,64 m^2, 255 W, 31,6 V_mp, 8,1 A_mp, 15,55 %]</t>
  </si>
  <si>
    <t>Advance Power API-M260 [1,64 m^2, 260 W, 30,6 V_mp, 8,5 A_mp, 15,85 %]</t>
  </si>
  <si>
    <t>Advance Power API-P260 [1,95 m^2, 260 W, 35,9 V_mp, 7,2 A_mp, 13,33 %]</t>
  </si>
  <si>
    <t>Advance Power API-M265 [1,95 m^2, 265 W, 36 V_mp, 7,4 A_mp, 13,59 %]</t>
  </si>
  <si>
    <t>Advance Power API-P265 [1,95 m^2, 265 W, 36,1 V_mp, 7,3 A_mp, 13,59 %]</t>
  </si>
  <si>
    <t>Advance Power API-M270 [1,95 m^2, 269 W, 36,2 V_mp, 7,4 A_mp, 13,79 %]</t>
  </si>
  <si>
    <t>Advance Power API-P270 [1,95 m^2, 270 W, 36,4 V_mp, 7,4 A_mp, 13,85 %]</t>
  </si>
  <si>
    <t>Advance Power API-M275 [1,95 m^2, 275 W, 36,6 V_mp, 7,5 A_mp, 14,1 %]</t>
  </si>
  <si>
    <t>Advance Power API-P275 [1,95 m^2, 275 W, 36,6 V_mp, 7,5 A_mp, 14,1 %]</t>
  </si>
  <si>
    <t>Advance Power API-M280 [1,95 m^2, 280 W, 36,9 V_mp, 7,6 A_mp, 14,36 %]</t>
  </si>
  <si>
    <t>Advance Power API-P280 [1,95 m^2, 280 W, 36,7 V_mp, 7,6 A_mp, 14,36 %]</t>
  </si>
  <si>
    <t>Advance Power API-M285 [1,95 m^2, 285 W, 36,7 V_mp, 7,8 A_mp, 14,62 %]</t>
  </si>
  <si>
    <t>Advance Power API-P285 [1,95 m^2, 285 W, 36,8 V_mp, 7,8 A_mp, 14,62 %]</t>
  </si>
  <si>
    <t>Advance Power API-M290 [1,95 m^2, 290 W, 36,7 V_mp, 7,9 A_mp, 14,87 %]</t>
  </si>
  <si>
    <t>Advance Power API-P290 [1,95 m^2, 293 W, 36,8 V_mp, 8 A_mp, 15,03 %]</t>
  </si>
  <si>
    <t>Advance Power API-M295 [1,95 m^2, 295 W, 36,7 V_mp, 8 A_mp, 15,13 %]</t>
  </si>
  <si>
    <t>Advance Power API-P295 [1,95 m^2, 296 W, 37 V_mp, 8 A_mp, 15,18 %]</t>
  </si>
  <si>
    <t>Advance Power API-M300 [1,95 m^2, 300 W, 36,7 V_mp, 8,2 A_mp, 15,38 %]</t>
  </si>
  <si>
    <t>Advance Power API-P300 [1,95 m^2, 303 W, 37,7 V_mp, 8,1 A_mp, 15,54 %]</t>
  </si>
  <si>
    <t>Advance Power API-M305 [1,95 m^2, 305 W, 36,7 V_mp, 8,3 A_mp, 15,64 %]</t>
  </si>
  <si>
    <t>Advance Power API-P305 [1,95 m^2, 306 W, 37,9 V_mp, 8,1 A_mp, 15,69 %]</t>
  </si>
  <si>
    <t>Advance Power API-M310 [1,95 m^2, 310 W, 36,7 V_mp, 8,5 A_mp, 15,9 %]</t>
  </si>
  <si>
    <t>Advance Power API-P310 [1,95 m^2, 310 W, 38 V_mp, 8,2 A_mp, 15,9 %]</t>
  </si>
  <si>
    <t>Advance Power API-M315 [1,95 m^2, 315 W, 36,7 V_mp, 8,6 A_mp, 16,15 %]</t>
  </si>
  <si>
    <t>Advance Power API-P315 [1,95 m^2, 317 W, 38,5 V_mp, 8,2 A_mp, 16,26 %]</t>
  </si>
  <si>
    <t>Advance Power API-P320 [1,94 m^2, 320 W, 36,6 V_mp, 8,8 A_mp, 16,49 %]</t>
  </si>
  <si>
    <t>Advance Power API-P325 [1,94 m^2, 325 W, 36,9 V_mp, 8,8 A_mp, 16,75 %]</t>
  </si>
  <si>
    <t>Advance Power API-M330 [1,94 m^2, 330 W, 37,7 V_mp, 8,8 A_mp, 17,01 %]</t>
  </si>
  <si>
    <t>Advance Power API-P330 [1,94 m^2, 330 W, 37,2 V_mp, 8,9 A_mp, 17,01 %]</t>
  </si>
  <si>
    <t>Advance Power API-M335 [1,94 m^2, 335 W, 38 V_mp, 8,8 A_mp, 17,27 %]</t>
  </si>
  <si>
    <t>Advance Power API-P335 [1,94 m^2, 336 W, 37,6 V_mp, 8,9 A_mp, 17,32 %]</t>
  </si>
  <si>
    <t>Advance Power API-M340 [1,94 m^2, 343 W, 38,3 V_mp, 9 A_mp, 17,68 %]</t>
  </si>
  <si>
    <t>Advance Power API-M345 [1,94 m^2, 345 W, 38,4 V_mp, 9 A_mp, 17,78 %]</t>
  </si>
  <si>
    <t>Advance Power API-M350 [1,94 m^2, 350 W, 38,5 V_mp, 9,1 A_mp, 18,04 %]</t>
  </si>
  <si>
    <t>Advance Power API-M355 [1,94 m^2, 356 W, 38,6 V_mp, 9,2 A_mp, 18,35 %]</t>
  </si>
  <si>
    <t>Advance Power API-M360 [1,94 m^2, 360 W, 38,6 V_mp, 9,3 A_mp, 18,56 %]</t>
  </si>
  <si>
    <t>Advance Power API-M365 [1,94 m^2, 365 W, 38,7 V_mp, 9,4 A_mp, 18,81 %]</t>
  </si>
  <si>
    <t>Advance Power API-M370 [1,94 m^2, 370 W, 38,8 V_mp, 9,5 A_mp, 19,07 %]</t>
  </si>
  <si>
    <t>Advance Solar Hydro Wind Power API-150 [1,28 m^2, 150 W, 34,5 V_mp, 4,4 A_mp, 11,72 %]</t>
  </si>
  <si>
    <t>Advance Solar Hydro Wind Power API-160 [1,28 m^2, 161 W, 34,9 V_mp, 4,6 A_mp, 12,58 %]</t>
  </si>
  <si>
    <t>Advance Solar Hydro Wind Power API-165 [1,28 m^2, 166 W, 35,6 V_mp, 4,7 A_mp, 12,97 %]</t>
  </si>
  <si>
    <t>Advance Solar Hydro Wind Power API-170 [1,28 m^2, 170 W, 35,8 V_mp, 4,8 A_mp, 13,28 %]</t>
  </si>
  <si>
    <t>Advance Solar Hydro Wind Power API-175 [1,28 m^2, 176 W, 36,2 V_mp, 4,9 A_mp, 13,75 %]</t>
  </si>
  <si>
    <t>Advance Solar Hydro Wind Power API-180 [1,28 m^2, 180 W, 36,8 V_mp, 4,9 A_mp, 14,06 %]</t>
  </si>
  <si>
    <t>Advance Solar Hydro Wind Power API156P-200 [1,62 m^2, 200 W, 28,7 V_mp, 7 A_mp, 12,35 %]</t>
  </si>
  <si>
    <t>Advance Solar Hydro Wind Power API156P-210 [1,62 m^2, 210 W, 29,2 V_mp, 7,2 A_mp, 12,96 %]</t>
  </si>
  <si>
    <t>Advance Solar Hydro Wind Power API156P-220 [1,62 m^2, 220 W, 29,8 V_mp, 7,4 A_mp, 13,58 %]</t>
  </si>
  <si>
    <t>Advance Solar Hydro Wind Power API156P-230 [1,62 m^2, 230 W, 30 V_mp, 7,7 A_mp, 14,2 %]</t>
  </si>
  <si>
    <t>Advanced Renewable Energy AREi-210W-M6-G [1,62 m^2, 210 W, 29,2 V_mp, 7,2 A_mp, 12,96 %]</t>
  </si>
  <si>
    <t>Advanced Renewable Energy AREi-215W-M6-G [1,62 m^2, 215 W, 29,5 V_mp, 7,3 A_mp, 13,27 %]</t>
  </si>
  <si>
    <t>Advanced Renewable Energy AREi-220W-M6-G [1,62 m^2, 220 W, 29,8 V_mp, 7,4 A_mp, 13,58 %]</t>
  </si>
  <si>
    <t>Advanced Renewable Energy AREi-225W-M6-G [1,62 m^2, 225 W, 30,3 V_mp, 7,4 A_mp, 13,89 %]</t>
  </si>
  <si>
    <t>Advanced Renewable Energy AREi-230W-M6-G [1,62 m^2, 230 W, 30,7 V_mp, 7,5 A_mp, 14,2 %]</t>
  </si>
  <si>
    <t>Advanced Solar Power (Hangzhou) ASP-S1-80 [0,72 m^2, 80 W, 94,1 V_mp, 0,9 A_mp, 11,11 %]</t>
  </si>
  <si>
    <t>Aleo Solar P18y250 [1,64 m^2, 250 W, 30,3 V_mp, 8,2 A_mp, 15,24 %]</t>
  </si>
  <si>
    <t>Aleo Solar S18y250 [1,64 m^2, 250 W, 30,3 V_mp, 8,2 A_mp, 15,24 %]</t>
  </si>
  <si>
    <t>Aleo Solar P18y255 [1,64 m^2, 255 W, 30,4 V_mp, 8,4 A_mp, 15,55 %]</t>
  </si>
  <si>
    <t>Aleo Solar S18y255 [1,64 m^2, 255 W, 30,4 V_mp, 8,4 A_mp, 15,55 %]</t>
  </si>
  <si>
    <t>Aleo Solar P18y260 [1,64 m^2, 260 W, 30,5 V_mp, 8,5 A_mp, 15,85 %]</t>
  </si>
  <si>
    <t>Aleo Solar S18y260 [1,64 m^2, 260 W, 30,5 V_mp, 8,5 A_mp, 15,85 %]</t>
  </si>
  <si>
    <t>Aleo Solar P18Y265 [1,64 m^2, 265 W, 30,7 V_mp, 8,6 A_mp, 16,16 %]</t>
  </si>
  <si>
    <t>Aleo Solar S18y265 [1,64 m^2, 265 W, 30,7 V_mp, 8,6 A_mp, 16,16 %]</t>
  </si>
  <si>
    <t>Aleo Solar S19Y270 [1,64 m^2, 272 W, 31,4 V_mp, 8,7 A_mp, 16,59 %]</t>
  </si>
  <si>
    <t>Aleo Solar S79y270 [1,64 m^2, 272 W, 31,4 V_mp, 8,7 A_mp, 16,59 %]</t>
  </si>
  <si>
    <t>Aleo Solar P19Y275 [1,64 m^2, 275 W, 31,1 V_mp, 8,8 A_mp, 16,77 %]</t>
  </si>
  <si>
    <t>Aleo Solar S19y275 [1,64 m^2, 276 W, 31,4 V_mp, 8,8 A_mp, 16,83 %]</t>
  </si>
  <si>
    <t>Aleo Solar S79y275 [1,64 m^2, 275 W, 31,1 V_mp, 8,8 A_mp, 16,77 %]</t>
  </si>
  <si>
    <t>Aleo Solar S19y280 [1,64 m^2, 280 W, 31,6 V_mp, 8,9 A_mp, 17,07 %]</t>
  </si>
  <si>
    <t>Aleo Solar S59y280 [1,64 m^2, 280 W, 31,2 V_mp, 9 A_mp, 17,07 %]</t>
  </si>
  <si>
    <t>Aleo Solar S79y280 [1,64 m^2, 280 W, 31,2 V_mp, 9 A_mp, 17,07 %]</t>
  </si>
  <si>
    <t>Aleo Solar P19Y285 [1,64 m^2, 285 W, 31,3 V_mp, 9,1 A_mp, 17,38 %]</t>
  </si>
  <si>
    <t>Aleo Solar S19y285 [1,64 m^2, 285 W, 31,3 V_mp, 9,1 A_mp, 17,38 %]</t>
  </si>
  <si>
    <t>Aleo Solar S59y285 [1,64 m^2, 285 W, 31,3 V_mp, 9,1 A_mp, 17,38 %]</t>
  </si>
  <si>
    <t>Aleo Solar S79y285 [1,64 m^2, 285 W, 31,3 V_mp, 9,1 A_mp, 17,38 %]</t>
  </si>
  <si>
    <t>Aleo Solar P19Y290 [1,64 m^2, 290 W, 31,3 V_mp, 9,3 A_mp, 17,68 %]</t>
  </si>
  <si>
    <t>Aleo Solar S19y290 [1,64 m^2, 290 W, 31,3 V_mp, 9,3 A_mp, 17,68 %]</t>
  </si>
  <si>
    <t>Aleo Solar S59y290 [1,64 m^2, 290 W, 31,3 V_mp, 9,3 A_mp, 17,68 %]</t>
  </si>
  <si>
    <t>Aleo Solar S79Y290 [1,64 m^2, 290 W, 31,3 V_mp, 9,3 A_mp, 17,68 %]</t>
  </si>
  <si>
    <t>Aleo Solar P19Y295 [1,64 m^2, 295 W, 31,3 V_mp, 9,4 A_mp, 17,99 %]</t>
  </si>
  <si>
    <t>Aleo Solar S19Y295 [1,64 m^2, 295 W, 31,3 V_mp, 9,4 A_mp, 17,99 %]</t>
  </si>
  <si>
    <t>Aleo Solar S59Y295 [1,64 m^2, 295 W, 31,3 V_mp, 9,4 A_mp, 17,99 %]</t>
  </si>
  <si>
    <t>Aleo Solar S79Y295 [1,64 m^2, 295 W, 31,3 V_mp, 9,4 A_mp, 17,99 %]</t>
  </si>
  <si>
    <t>Aleo Solar P19Y300 [1,64 m^2, 300 W, 31,2 V_mp, 9,6 A_mp, 18,29 %]</t>
  </si>
  <si>
    <t>Aleo Solar S19Y300 [1,64 m^2, 300 W, 31,2 V_mp, 9,6 A_mp, 18,29 %]</t>
  </si>
  <si>
    <t>Aleo Solar S59Y300 [1,64 m^2, 300 W, 31,2 V_mp, 9,6 A_mp, 18,29 %]</t>
  </si>
  <si>
    <t>Aleo Solar S79Y300 [1,64 m^2, 300 W, 31,2 V_mp, 9,6 A_mp, 18,29 %]</t>
  </si>
  <si>
    <t>Aleo Solar P19Y305 [1,64 m^2, 305 W, 31,4 V_mp, 9,7 A_mp, 18,6 %]</t>
  </si>
  <si>
    <t>Aleo Solar S19Y305 [1,64 m^2, 305 W, 31,4 V_mp, 9,7 A_mp, 18,6 %]</t>
  </si>
  <si>
    <t>Aleo Solar S59Y305 [1,64 m^2, 305 W, 31,4 V_mp, 9,7 A_mp, 18,6 %]</t>
  </si>
  <si>
    <t>Aleo Solar S79Y305 [1,64 m^2, 305 W, 31,4 V_mp, 9,7 A_mp, 18,6 %]</t>
  </si>
  <si>
    <t>Aleo Solar P19Y310 [1,64 m^2, 311 W, 31,7 V_mp, 9,8 A_mp, 18,96 %]</t>
  </si>
  <si>
    <t>Aleo Solar S19Y310 [1,64 m^2, 311 W, 31,7 V_mp, 9,8 A_mp, 18,96 %]</t>
  </si>
  <si>
    <t>Aleo Solar S59Y310 [1,64 m^2, 311 W, 31,7 V_mp, 9,8 A_mp, 18,96 %]</t>
  </si>
  <si>
    <t>alfasolar alfasolar P6L60-220 [1,6 m^2, 220 W, 29 V_mp, 7,6 A_mp, 13,75 %]</t>
  </si>
  <si>
    <t>alfasolar alfasolar P6L60-225 [1,6 m^2, 225 W, 29,2 V_mp, 7,7 A_mp, 14,06 %]</t>
  </si>
  <si>
    <t>alfasolar alfasolar P6L60-230 [1,6 m^2, 230 W, 29,5 V_mp, 7,8 A_mp, 14,38 %]</t>
  </si>
  <si>
    <t>alfasolar alfasolar P6L60-235 [1,6 m^2, 235 W, 29,7 V_mp, 7,9 A_mp, 14,69 %]</t>
  </si>
  <si>
    <t>alfasolar alfasolar M6L60-240 [1,6 m^2, 240 W, 30,4 V_mp, 7,9 A_mp, 15 %]</t>
  </si>
  <si>
    <t>alfasolar alfasolar P6L60-240 [1,6 m^2, 240 W, 30 V_mp, 8 A_mp, 15 %]</t>
  </si>
  <si>
    <t>alfasolar alfasolar M6L60-245 [1,6 m^2, 245 W, 30,6 V_mp, 8 A_mp, 15,31 %]</t>
  </si>
  <si>
    <t>alfasolar alfasolar P6L60-245 [1,6 m^2, 245 W, 30,2 V_mp, 8,1 A_mp, 15,31 %]</t>
  </si>
  <si>
    <t>alfasolar alfasolar M6L60-250 [1,6 m^2, 250 W, 30,7 V_mp, 8,2 A_mp, 15,63 %]</t>
  </si>
  <si>
    <t>alfasolar alfasolar P6L60-250 [1,6 m^2, 250 W, 30,5 V_mp, 8,2 A_mp, 15,63 %]</t>
  </si>
  <si>
    <t>alfasolar alfasolar M6L60-255 [1,6 m^2, 255 W, 30,8 V_mp, 8,3 A_mp, 15,94 %]</t>
  </si>
  <si>
    <t>alfasolar alfasolar M6L60-260 [1,6 m^2, 260 W, 30,9 V_mp, 8,4 A_mp, 16,25 %]</t>
  </si>
  <si>
    <t>alfasolar alfasolar M6L60-265 [1,6 m^2, 265 W, 31 V_mp, 8,6 A_mp, 16,56 %]</t>
  </si>
  <si>
    <t>Alps Technology ATI-S572-175 [1,29 m^2, 175 W, 36,6 V_mp, 4,8 A_mp, 13,57 %]</t>
  </si>
  <si>
    <t>Alps Technology ATI-S572-180 [1,29 m^2, 180 W, 36,7 V_mp, 4,9 A_mp, 13,95 %]</t>
  </si>
  <si>
    <t>Alps Technology ATI-S572-185 [1,29 m^2, 185 W, 36,8 V_mp, 5 A_mp, 14,34 %]</t>
  </si>
  <si>
    <t>Alps Technology ATI-M660-220 [1,61 m^2, 220 W, 30,1 V_mp, 7,3 A_mp, 13,66 %]</t>
  </si>
  <si>
    <t>Alps Technology ATI-M660-225 [1,61 m^2, 225 W, 30,2 V_mp, 7,4 A_mp, 13,98 %]</t>
  </si>
  <si>
    <t>Alps Technology ATI-M660-230 [1,61 m^2, 230 W, 30,4 V_mp, 7,6 A_mp, 14,29 %]</t>
  </si>
  <si>
    <t>Alps Technology ATI-M660-235 [1,61 m^2, 235 W, 30,6 V_mp, 7,7 A_mp, 14,6 %]</t>
  </si>
  <si>
    <t>Alps Technology ATI-M660-240 [1,61 m^2, 241 W, 30,7 V_mp, 7,8 A_mp, 14,97 %]</t>
  </si>
  <si>
    <t>American Solar Wholesale ASW-175M [1,28 m^2, 175 W, 35,8 V_mp, 4,9 A_mp, 13,67 %]</t>
  </si>
  <si>
    <t>American Solar Wholesale ASW-180M [1,28 m^2, 180 W, 36,2 V_mp, 5 A_mp, 14,06 %]</t>
  </si>
  <si>
    <t>American Solar Wholesale ASW-185M [1,28 m^2, 185 W, 37,4 V_mp, 5 A_mp, 14,45 %]</t>
  </si>
  <si>
    <t>American Solar Wholesale ASW-215P [1,63 m^2, 215 W, 29,8 V_mp, 7,2 A_mp, 13,19 %]</t>
  </si>
  <si>
    <t>American Solar Wholesale ASW-220P [1,63 m^2, 220 W, 29,9 V_mp, 7,4 A_mp, 13,5 %]</t>
  </si>
  <si>
    <t>American Solar Wholesale ASW-225M [1,63 m^2, 225 W, 30,1 V_mp, 7,5 A_mp, 13,8 %]</t>
  </si>
  <si>
    <t>American Solar Wholesale ASW-225P [1,63 m^2, 225 W, 30,2 V_mp, 7,4 A_mp, 13,8 %]</t>
  </si>
  <si>
    <t>American Solar Wholesale ASW-230M [1,63 m^2, 230 W, 30,4 V_mp, 7,6 A_mp, 14,11 %]</t>
  </si>
  <si>
    <t>American Solar Wholesale ASW-230P [1,63 m^2, 230 W, 29,6 V_mp, 7,8 A_mp, 14,11 %]</t>
  </si>
  <si>
    <t>American Solar Wholesale ASW-235M [1,63 m^2, 235 W, 30,1 V_mp, 7,8 A_mp, 14,42 %]</t>
  </si>
  <si>
    <t>American Solar Wholesale ASW-235P [1,63 m^2, 235 W, 30,7 V_mp, 7,7 A_mp, 14,42 %]</t>
  </si>
  <si>
    <t>American Solar Wholesale ASW-240M-60 [1,63 m^2, 240 W, 31,2 V_mp, 7,7 A_mp, 14,72 %]</t>
  </si>
  <si>
    <t>American Solar Wholesale ASW-240P [1,63 m^2, 240 W, 31,2 V_mp, 7,7 A_mp, 14,72 %]</t>
  </si>
  <si>
    <t>American Solar Wholesale ASW-245M [1,63 m^2, 245 W, 31,6 V_mp, 7,8 A_mp, 15,03 %]</t>
  </si>
  <si>
    <t>American Solar Wholesale ASW-245P [1,63 m^2, 245 W, 31,6 V_mp, 7,8 A_mp, 15,03 %]</t>
  </si>
  <si>
    <t>American Solar Wholesale ASW-250M [1,63 m^2, 250 W, 31,6 V_mp, 7,9 A_mp, 15,34 %]</t>
  </si>
  <si>
    <t>American Solar Wholesale ASW-250P [1,93 m^2, 250 W, 35,2 V_mp, 7,1 A_mp, 12,95 %]</t>
  </si>
  <si>
    <t>American Solar Wholesale ASW-260M [1,93 m^2, 259 W, 36,1 V_mp, 7,2 A_mp, 13,42 %]</t>
  </si>
  <si>
    <t>American Solar Wholesale ASW-260P [1,93 m^2, 260 W, 36,2 V_mp, 7,2 A_mp, 13,47 %]</t>
  </si>
  <si>
    <t>American Solar Wholesale ASW-265M [1,93 m^2, 265 W, 36,2 V_mp, 7,3 A_mp, 13,73 %]</t>
  </si>
  <si>
    <t>American Solar Wholesale ASW-270M [1,93 m^2, 263 W, 35,6 V_mp, 7,4 A_mp, 13,63 %]</t>
  </si>
  <si>
    <t>American Solar Wholesale ASW-270P [1,93 m^2, 270 W, 36,6 V_mp, 7,4 A_mp, 13,99 %]</t>
  </si>
  <si>
    <t>American Solar Wholesale ASW-275M [1,93 m^2, 275 W, 36,8 V_mp, 7,5 A_mp, 14,25 %]</t>
  </si>
  <si>
    <t>American Solar Wholesale ASW-280M [1,93 m^2, 280 W, 37 V_mp, 7,6 A_mp, 14,51 %]</t>
  </si>
  <si>
    <t>American Solar Wholesale ASW-280P [1,93 m^2, 280 W, 36,6 V_mp, 7,7 A_mp, 14,51 %]</t>
  </si>
  <si>
    <t>American Solar Wholesale ASW-285M [1,93 m^2, 285 W, 37,2 V_mp, 7,7 A_mp, 14,77 %]</t>
  </si>
  <si>
    <t>American Solar Wholesale ASW-285P [1,93 m^2, 285 W, 37,2 V_mp, 7,7 A_mp, 14,77 %]</t>
  </si>
  <si>
    <t>American Solar Wholesale ASW-290M [1,93 m^2, 290 W, 37,2 V_mp, 7,8 A_mp, 15,03 %]</t>
  </si>
  <si>
    <t>American Solar Wholesale ASW-290P [1,93 m^2, 290 W, 37,2 V_mp, 7,8 A_mp, 15,03 %]</t>
  </si>
  <si>
    <t>American Solar Wholesale ASW-295M [1,93 m^2, 295 W, 37,3 V_mp, 7,9 A_mp, 15,28 %]</t>
  </si>
  <si>
    <t>American Solar Wholesale ASW-295P [1,93 m^2, 295 W, 37,3 V_mp, 7,9 A_mp, 15,28 %]</t>
  </si>
  <si>
    <t>American Solar Wholesale ASW-300M [1,93 m^2, 300 W, 37,5 V_mp, 8 A_mp, 15,54 %]</t>
  </si>
  <si>
    <t>American Solar Wholesale ASW-300P [1,93 m^2, 300 W, 37,5 V_mp, 8 A_mp, 15,54 %]</t>
  </si>
  <si>
    <t>American Solar Wholesale ASW-305P [1,93 m^2, 305 W, 37,7 V_mp, 8,1 A_mp, 15,8 %]</t>
  </si>
  <si>
    <t>American Solar Wholesale ASW-310P [1,93 m^2, 310 W, 37,9 V_mp, 8,2 A_mp, 16,06 %]</t>
  </si>
  <si>
    <t>American Solar Wholesale ASW-315P [1,93 m^2, 315 W, 38,1 V_mp, 8,3 A_mp, 16,32 %]</t>
  </si>
  <si>
    <t>American Value SM240-5M [1,69 m^2, 240 W, 50,3 V_mp, 4,8 A_mp, 14,2 %]</t>
  </si>
  <si>
    <t>American Value SM245-5M [1,69 m^2, 245 W, 50,5 V_mp, 4,8 A_mp, 14,5 %]</t>
  </si>
  <si>
    <t>American Value SM250-5M [1,69 m^2, 250 W, 50,8 V_mp, 4,9 A_mp, 14,79 %]</t>
  </si>
  <si>
    <t>American Value SM255-5M [1,69 m^2, 255 W, 51 V_mp, 5 A_mp, 15,09 %]</t>
  </si>
  <si>
    <t>American Value SM260-5M [1,69 m^2, 260 W, 51,3 V_mp, 5,1 A_mp, 15,38 %]</t>
  </si>
  <si>
    <t>Amerisolar-Worldwide Energy and Manufacturing USA Co._ Ltd AS-5M36-165W [1,28 m^2, 166 W, 35,6 V_mp, 4,7 A_mp, 12,97 %]</t>
  </si>
  <si>
    <t>Amerisolar-Worldwide Energy and Manufacturing USA Co._ Ltd AS-5M-170W [1,28 m^2, 170 W, 35,8 V_mp, 4,8 A_mp, 13,28 %]</t>
  </si>
  <si>
    <t>Amerisolar-Worldwide Energy and Manufacturing USA Co._ Ltd AS-5M36-170W [1,28 m^2, 170 W, 35,8 V_mp, 4,8 A_mp, 13,28 %]</t>
  </si>
  <si>
    <t>Amerisolar-Worldwide Energy and Manufacturing USA Co._ Ltd AS-6M24-170W [1,31 m^2, 170 W, 24 V_mp, 7,1 A_mp, 12,98 %]</t>
  </si>
  <si>
    <t>Amerisolar-Worldwide Energy and Manufacturing USA Co._ Ltd AS-6P24-170W [1,31 m^2, 170 W, 24 V_mp, 7,1 A_mp, 12,98 %]</t>
  </si>
  <si>
    <t>Amerisolar-Worldwide Energy and Manufacturing USA Co._ Ltd AS-5M-175W [1,28 m^2, 176 W, 36,2 V_mp, 4,9 A_mp, 13,75 %]</t>
  </si>
  <si>
    <t>Amerisolar-Worldwide Energy and Manufacturing USA Co._ Ltd AS-5M36-175W [1,28 m^2, 176 W, 36,2 V_mp, 4,9 A_mp, 13,75 %]</t>
  </si>
  <si>
    <t>Amerisolar-Worldwide Energy and Manufacturing USA Co._ Ltd AS-6M24-175W [1,31 m^2, 175 W, 24,2 V_mp, 7,3 A_mp, 13,36 %]</t>
  </si>
  <si>
    <t>Amerisolar-Worldwide Energy and Manufacturing USA Co._ Ltd AS-6P24-175W [1,31 m^2, 175 W, 24,2 V_mp, 7,3 A_mp, 13,36 %]</t>
  </si>
  <si>
    <t>Amerisolar-Worldwide Energy and Manufacturing USA Co._ Ltd AS-5M-180W [1,28 m^2, 180 W, 36,8 V_mp, 4,9 A_mp, 14,06 %]</t>
  </si>
  <si>
    <t>Amerisolar-Worldwide Energy and Manufacturing USA Co._ Ltd AS-5M36-180W [1,28 m^2, 180 W, 36,8 V_mp, 4,9 A_mp, 14,06 %]</t>
  </si>
  <si>
    <t>Amerisolar-Worldwide Energy and Manufacturing USA Co._ Ltd AS-6M24-180W [1,31 m^2, 180 W, 24,4 V_mp, 7,4 A_mp, 13,74 %]</t>
  </si>
  <si>
    <t>Amerisolar-Worldwide Energy and Manufacturing USA Co._ Ltd AS-6P24-180W [1,31 m^2, 180 W, 24,4 V_mp, 7,4 A_mp, 13,74 %]</t>
  </si>
  <si>
    <t>Amerisolar-Worldwide Energy and Manufacturing USA Co._ Ltd AS-5M-185W [1,28 m^2, 185 W, 35,8 V_mp, 5,2 A_mp, 14,45 %]</t>
  </si>
  <si>
    <t>Amerisolar-Worldwide Energy and Manufacturing USA Co._ Ltd AS-5M36-185W [1,28 m^2, 186 W, 37,5 V_mp, 5 A_mp, 14,53 %]</t>
  </si>
  <si>
    <t>Amerisolar-Worldwide Energy and Manufacturing USA Co._ Ltd AS-6M24-185W [1,31 m^2, 185 W, 24,7 V_mp, 7,5 A_mp, 14,12 %]</t>
  </si>
  <si>
    <t>Amerisolar-Worldwide Energy and Manufacturing USA Co._ Ltd AS-6P24-185W [1,31 m^2, 185 W, 24,7 V_mp, 7,5 A_mp, 14,12 %]</t>
  </si>
  <si>
    <t>Amerisolar-Worldwide Energy and Manufacturing USA Co._ Ltd AS-5M-190W [1,28 m^2, 190 W, 36,2 V_mp, 5,3 A_mp, 14,84 %]</t>
  </si>
  <si>
    <t>Amerisolar-Worldwide Energy and Manufacturing USA Co._ Ltd AS-6M24-190W [1,31 m^2, 191 W, 25 V_mp, 7,6 A_mp, 14,58 %]</t>
  </si>
  <si>
    <t>Amerisolar-Worldwide Energy and Manufacturing USA Co._ Ltd AS-6P24-190W [1,31 m^2, 191 W, 25 V_mp, 7,6 A_mp, 14,58 %]</t>
  </si>
  <si>
    <t>Amerisolar-Worldwide Energy and Manufacturing USA Co._ Ltd AS-6M27-215W [1,47 m^2, 215 W, 26,9 V_mp, 8 A_mp, 14,63 %]</t>
  </si>
  <si>
    <t>Amerisolar-Worldwide Energy and Manufacturing USA Co._ Ltd AS-6M27-B-215W [1,47 m^2, 215 W, 26,9 V_mp, 8 A_mp, 14,63 %]</t>
  </si>
  <si>
    <t>Amerisolar-Worldwide Energy and Manufacturing USA Co._ Ltd AS-6M27-220W [1,47 m^2, 220 W, 27 V_mp, 8,2 A_mp, 14,97 %]</t>
  </si>
  <si>
    <t>Amerisolar-Worldwide Energy and Manufacturing USA Co._ Ltd AS-6M27-B-220W [1,47 m^2, 220 W, 27 V_mp, 8,2 A_mp, 14,97 %]</t>
  </si>
  <si>
    <t>Amerisolar-Worldwide Energy and Manufacturing USA Co._ Ltd AS-6M30-220W [1,64 m^2, 220 W, 29,8 V_mp, 7,4 A_mp, 13,41 %]</t>
  </si>
  <si>
    <t>Amerisolar-Worldwide Energy and Manufacturing USA Co._ Ltd AS-6P30-220W [1,64 m^2, 220 W, 29 V_mp, 7,6 A_mp, 13,41 %]</t>
  </si>
  <si>
    <t>Amerisolar-Worldwide Energy and Manufacturing USA Co._ Ltd AS-6M27-225W [1,47 m^2, 225 W, 27,1 V_mp, 8,3 A_mp, 15,31 %]</t>
  </si>
  <si>
    <t>Amerisolar-Worldwide Energy and Manufacturing USA Co._ Ltd AS-6M27-B-225W [1,47 m^2, 225 W, 27,1 V_mp, 8,3 A_mp, 15,31 %]</t>
  </si>
  <si>
    <t>Amerisolar-Worldwide Energy and Manufacturing USA Co._ Ltd AS-6M30-225W [1,62 m^2, 225 W, 29,3 V_mp, 7,7 A_mp, 13,89 %]</t>
  </si>
  <si>
    <t>Amerisolar-Worldwide Energy and Manufacturing USA Co._ Ltd AS-6P30-225W [1,61 m^2, 225 W, 29,3 V_mp, 7,7 A_mp, 13,98 %]</t>
  </si>
  <si>
    <t>Amerisolar-Worldwide Energy and Manufacturing USA Co._ Ltd AS-6M30-230W [1,64 m^2, 230 W, 30 V_mp, 7,7 A_mp, 14,02 %]</t>
  </si>
  <si>
    <t>Amerisolar-Worldwide Energy and Manufacturing USA Co._ Ltd AS-6P30-230W [1,61 m^2, 230 W, 29,5 V_mp, 7,8 A_mp, 14,29 %]</t>
  </si>
  <si>
    <t>Amerisolar-Worldwide Energy and Manufacturing USA Co._ Ltd AS-6M30-235W [1,62 m^2, 235 W, 29,6 V_mp, 7,9 A_mp, 14,51 %]</t>
  </si>
  <si>
    <t>Amerisolar-Worldwide Energy and Manufacturing USA Co._ Ltd AS-6M30-B-235W [1,62 m^2, 235 W, 29,6 V_mp, 7,9 A_mp, 14,51 %]</t>
  </si>
  <si>
    <t>Amerisolar-Worldwide Energy and Manufacturing USA Co._ Ltd AS-6M27-240W [1,47 m^2, 240 W, 27,6 V_mp, 8,7 A_mp, 16,33 %]</t>
  </si>
  <si>
    <t>Amerisolar-Worldwide Energy and Manufacturing USA Co._ Ltd AS-6M30-240W [1,64 m^2, 240 W, 30,6 V_mp, 7,8 A_mp, 14,63 %]</t>
  </si>
  <si>
    <t>Amerisolar-Worldwide Energy and Manufacturing USA Co._ Ltd AS-6M30-B-240W [1,62 m^2, 240 W, 29,8 V_mp, 8,1 A_mp, 14,81 %]</t>
  </si>
  <si>
    <t>Amerisolar-Worldwide Energy and Manufacturing USA Co._ Ltd AS-6P30-240W [1,64 m^2, 240 W, 30,6 V_mp, 7,8 A_mp, 14,63 %]</t>
  </si>
  <si>
    <t>Amerisolar-Worldwide Energy and Manufacturing USA Co._ Ltd AS-6M-245W [1,62 m^2, 245 W, 30 V_mp, 8,2 A_mp, 15,12 %]</t>
  </si>
  <si>
    <t>Amerisolar-Worldwide Energy and Manufacturing USA Co._ Ltd AS-6M30-245W [1,62 m^2, 245 W, 30 V_mp, 8,2 A_mp, 15,12 %]</t>
  </si>
  <si>
    <t>Amerisolar-Worldwide Energy and Manufacturing USA Co._ Ltd AS-6M30-B-245W [1,62 m^2, 245 W, 30 V_mp, 8,2 A_mp, 15,12 %]</t>
  </si>
  <si>
    <t>Amerisolar-Worldwide Energy and Manufacturing USA Co._ Ltd AS-6P30-245W [1,62 m^2, 245 W, 30 V_mp, 8,2 A_mp, 15,12 %]</t>
  </si>
  <si>
    <t>Amerisolar-Worldwide Energy and Manufacturing USA Co._ Ltd AS-6M-250W [1,62 m^2, 250 W, 30,1 V_mp, 8,3 A_mp, 15,43 %]</t>
  </si>
  <si>
    <t>Amerisolar-Worldwide Energy and Manufacturing USA Co._ Ltd AS-6M30-250W [1,62 m^2, 250 W, 30,1 V_mp, 8,3 A_mp, 15,43 %]</t>
  </si>
  <si>
    <t>Amerisolar-Worldwide Energy and Manufacturing USA Co._ Ltd AS-6P30-250W [1,62 m^2, 250 W, 30,2 V_mp, 8,3 A_mp, 15,43 %]</t>
  </si>
  <si>
    <t>Amerisolar-Worldwide Energy and Manufacturing USA Co._ Ltd AS-6M30-255W [1,62 m^2, 255 W, 30,2 V_mp, 8,4 A_mp, 15,74 %]</t>
  </si>
  <si>
    <t>Amerisolar-Worldwide Energy and Manufacturing USA Co._ Ltd AS-6P30-255W [1,62 m^2, 255 W, 30 V_mp, 8,5 A_mp, 15,74 %]</t>
  </si>
  <si>
    <t>Amerisolar-Worldwide Energy and Manufacturing USA Co._ Ltd AS-6M30-260W [1,62 m^2, 260 W, 30,8 V_mp, 8,4 A_mp, 16,05 %]</t>
  </si>
  <si>
    <t>Amerisolar-Worldwide Energy and Manufacturing USA Co._ Ltd AS-6P30-260W [1,62 m^2, 260 W, 30,6 V_mp, 8,5 A_mp, 16,05 %]</t>
  </si>
  <si>
    <t>Amerisolar-Worldwide Energy and Manufacturing USA Co._ Ltd AS-6M-265W [1,94 m^2, 265 W, 35 V_mp, 7,6 A_mp, 13,66 %]</t>
  </si>
  <si>
    <t>Amerisolar-Worldwide Energy and Manufacturing USA Co._ Ltd AS-6M30-265W [1,62 m^2, 265 W, 31 V_mp, 8,6 A_mp, 16,36 %]</t>
  </si>
  <si>
    <t>Amerisolar-Worldwide Energy and Manufacturing USA Co._ Ltd AS-6P30-265W [1,61 m^2, 265 W, 30,7 V_mp, 8,6 A_mp, 16,46 %]</t>
  </si>
  <si>
    <t>Amerisolar-Worldwide Energy and Manufacturing USA Co._ Ltd AS-6M-270W [1,94 m^2, 270 W, 35,1 V_mp, 7,7 A_mp, 13,92 %]</t>
  </si>
  <si>
    <t>Amerisolar-Worldwide Energy and Manufacturing USA Co._ Ltd AS-6M30-270W [1,62 m^2, 270 W, 30,8 V_mp, 8,8 A_mp, 16,67 %]</t>
  </si>
  <si>
    <t>Amerisolar-Worldwide Energy and Manufacturing USA Co._ Ltd AS-6P30-270W [1,61 m^2, 270 W, 31 V_mp, 8,7 A_mp, 16,77 %]</t>
  </si>
  <si>
    <t>Amerisolar-Worldwide Energy and Manufacturing USA Co._ Ltd AS-6M-275W [1,94 m^2, 275 W, 35,3 V_mp, 7,8 A_mp, 14,18 %]</t>
  </si>
  <si>
    <t>Amerisolar-Worldwide Energy and Manufacturing USA Co._ Ltd AS-6P-275W [1,94 m^2, 275 W, 35,2 V_mp, 7,8 A_mp, 14,18 %]</t>
  </si>
  <si>
    <t>Amerisolar-Worldwide Energy and Manufacturing USA Co._ Ltd AS-6P30-275W [1,61 m^2, 275 W, 31,3 V_mp, 8,8 A_mp, 17,08 %]</t>
  </si>
  <si>
    <t>Amerisolar-Worldwide Energy and Manufacturing USA Co._ Ltd AS-6M-280W [1,94 m^2, 280 W, 35,5 V_mp, 7,9 A_mp, 14,43 %]</t>
  </si>
  <si>
    <t>Amerisolar-Worldwide Energy and Manufacturing USA Co._ Ltd AS-6M30-280W [1,61 m^2, 280 W, 31 V_mp, 9 A_mp, 17,39 %]</t>
  </si>
  <si>
    <t>Amerisolar-Worldwide Energy and Manufacturing USA Co._ Ltd AS-6M-B-280W [1,94 m^2, 280 W, 35,5 V_mp, 7,9 A_mp, 14,43 %]</t>
  </si>
  <si>
    <t>Amerisolar-Worldwide Energy and Manufacturing USA Co._ Ltd AS-6P-280W [1,94 m^2, 280 W, 35,3 V_mp, 7,9 A_mp, 14,43 %]</t>
  </si>
  <si>
    <t>Amerisolar-Worldwide Energy and Manufacturing USA Co._ Ltd AS-6P30-280W [1,61 m^2, 280 W, 31,7 V_mp, 8,8 A_mp, 17,39 %]</t>
  </si>
  <si>
    <t>Amerisolar-Worldwide Energy and Manufacturing USA Co._ Ltd AS-6M-285W [1,94 m^2, 285 W, 35,7 V_mp, 8 A_mp, 14,69 %]</t>
  </si>
  <si>
    <t>Amerisolar-Worldwide Energy and Manufacturing USA Co._ Ltd AS-6M30-285W [1,61 m^2, 285 W, 31,9 V_mp, 9 A_mp, 17,7 %]</t>
  </si>
  <si>
    <t>Amerisolar-Worldwide Energy and Manufacturing USA Co._ Ltd AS-6M-B-285W [1,94 m^2, 285 W, 35,7 V_mp, 8 A_mp, 14,69 %]</t>
  </si>
  <si>
    <t>Amerisolar-Worldwide Energy and Manufacturing USA Co._ Ltd AS-6P-285W [1,94 m^2, 285 W, 35,7 V_mp, 8 A_mp, 14,69 %]</t>
  </si>
  <si>
    <t>Amerisolar-Worldwide Energy and Manufacturing USA Co._ Ltd AS-6M-290W [1,94 m^2, 290 W, 35,8 V_mp, 8,1 A_mp, 14,95 %]</t>
  </si>
  <si>
    <t>Amerisolar-Worldwide Energy and Manufacturing USA Co._ Ltd AS-6M-B-290W [1,94 m^2, 290 W, 35,8 V_mp, 8,1 A_mp, 14,95 %]</t>
  </si>
  <si>
    <t>Amerisolar-Worldwide Energy and Manufacturing USA Co._ Ltd AS-6P-290W [1,54 m^2, 290 W, 35,6 V_mp, 8,2 A_mp, 18,83 %]</t>
  </si>
  <si>
    <t>Amerisolar-Worldwide Energy and Manufacturing USA Co._ Ltd AS-6M-295W [1,94 m^2, 295 W, 35,9 V_mp, 8,2 A_mp, 15,21 %]</t>
  </si>
  <si>
    <t>Amerisolar-Worldwide Energy and Manufacturing USA Co._ Ltd AS-6M-B-295W [1,94 m^2, 295 W, 35,9 V_mp, 8,2 A_mp, 15,21 %]</t>
  </si>
  <si>
    <t>Amerisolar-Worldwide Energy and Manufacturing USA Co._ Ltd AS-6P-295W [1,54 m^2, 295 W, 35,7 V_mp, 8,3 A_mp, 19,16 %]</t>
  </si>
  <si>
    <t>Amerisolar-Worldwide Energy and Manufacturing USA Co._ Ltd AS-6M-300W [1,94 m^2, 300 W, 36,1 V_mp, 8,3 A_mp, 15,46 %]</t>
  </si>
  <si>
    <t>Amerisolar-Worldwide Energy and Manufacturing USA Co._ Ltd AS-6P-300W [1,54 m^2, 300 W, 35,8 V_mp, 8,4 A_mp, 19,48 %]</t>
  </si>
  <si>
    <t>Amerisolar-Worldwide Energy and Manufacturing USA Co._ Ltd AS-6M-305W [1,94 m^2, 305 W, 36,3 V_mp, 8,4 A_mp, 15,72 %]</t>
  </si>
  <si>
    <t>Amerisolar-Worldwide Energy and Manufacturing USA Co._ Ltd AS-6P-305W [1,54 m^2, 305 W, 35,9 V_mp, 8,5 A_mp, 19,81 %]</t>
  </si>
  <si>
    <t>Amerisolar-Worldwide Energy and Manufacturing USA Co._ Ltd AS-6M-310W [1,94 m^2, 310 W, 36,5 V_mp, 8,5 A_mp, 15,98 %]</t>
  </si>
  <si>
    <t>Amerisolar-Worldwide Energy and Manufacturing USA Co._ Ltd AS-6P-310W [1,54 m^2, 310 W, 36 V_mp, 8,6 A_mp, 20,13 %]</t>
  </si>
  <si>
    <t>Amerisolar-Worldwide Energy and Manufacturing USA Co._ Ltd AS-6M-315W [1,94 m^2, 315 W, 36,7 V_mp, 8,6 A_mp, 16,24 %]</t>
  </si>
  <si>
    <t>Amerisolar-Worldwide Energy and Manufacturing USA Co._ Ltd AS-6P-315W [1,54 m^2, 315 W, 36,2 V_mp, 8,7 A_mp, 20,45 %]</t>
  </si>
  <si>
    <t>Amerisolar-Worldwide Energy and Manufacturing USA Co._ Ltd AS-6M-320W [1,94 m^2, 320 W, 36,9 V_mp, 8,7 A_mp, 16,49 %]</t>
  </si>
  <si>
    <t>Amerisolar-Worldwide Energy and Manufacturing USA Co._ Ltd AS-6P-320W [1,92 m^2, 320 W, 37,1 V_mp, 8,6 A_mp, 16,67 %]</t>
  </si>
  <si>
    <t>Amerisolar-Worldwide Energy and Manufacturing USA Co._ Ltd AS-6P-325W [1,92 m^2, 325 W, 37,3 V_mp, 8,7 A_mp, 16,93 %]</t>
  </si>
  <si>
    <t>Amerisolar-Worldwide Energy and Manufacturing USA Co._ Ltd AS-6P-330W [1,92 m^2, 330 W, 37,6 V_mp, 8,8 A_mp, 17,19 %]</t>
  </si>
  <si>
    <t>Amerisolar-Worldwide Energy and Manufacturing USA Co._ Ltd AS-6M-335W [1,92 m^2, 335 W, 37,9 V_mp, 8,8 A_mp, 17,45 %]</t>
  </si>
  <si>
    <t>Amerisolar-Worldwide Energy and Manufacturing USA Co._ Ltd AS-6P-335W [1,92 m^2, 335 W, 37,9 V_mp, 8,8 A_mp, 17,45 %]</t>
  </si>
  <si>
    <t>Amerisolar-Worldwide Energy and Manufacturing USA Co._ Ltd AS-6M-340W [1,92 m^2, 340 W, 38,2 V_mp, 8,9 A_mp, 17,71 %]</t>
  </si>
  <si>
    <t>Amerisolar-Worldwide Energy and Manufacturing USA Co._ Ltd AS-6M-345W [1,92 m^2, 345 W, 38,4 V_mp, 9 A_mp, 17,97 %]</t>
  </si>
  <si>
    <t>Amerisolar-Worldwide Energy and Manufacturing USA Co._ Ltd AS-6M-350W [1,92 m^2, 350 W, 38,5 V_mp, 9,1 A_mp, 18,23 %]</t>
  </si>
  <si>
    <t>Andalay Solar ST_165_1_DC0_0_B [1,28 m^2, 165 W, 34,8 V_mp, 4,7 A_mp, 12,89 %]</t>
  </si>
  <si>
    <t>Andalay Solar ST165-1 [1,28 m^2, 165 W, 34,8 V_mp, 4,7 A_mp, 12,89 %]</t>
  </si>
  <si>
    <t>Andalay Solar ST_170_1_DC0_0_B [1,28 m^2, 170 W, 35,2 V_mp, 4,8 A_mp, 13,28 %]</t>
  </si>
  <si>
    <t>Andalay Solar ST170-1 [1,28 m^2, 170 W, 35,2 V_mp, 4,8 A_mp, 13,28 %]</t>
  </si>
  <si>
    <t>Andalay Solar ST_175_1_DC0_0_B [1,28 m^2, 174 W, 35,2 V_mp, 5 A_mp, 13,59 %]</t>
  </si>
  <si>
    <t>Andalay Solar ST175-1 [1,28 m^2, 174 W, 35,2 V_mp, 5 A_mp, 13,59 %]</t>
  </si>
  <si>
    <t>Andalay Solar ST-175-1AC1-A-A [1,28 m^2, 174 W, 35,2 V_mp, 5 A_mp, 13,59 %]</t>
  </si>
  <si>
    <t>Andalay Solar ST-175-1AC3-B-A [1,28 m^2, 174 W, 35,2 V_mp, 5 A_mp, 13,59 %]</t>
  </si>
  <si>
    <t>Andalay Solar KC180-1 [1,33 m^2, 180 W, 23,6 V_mp, 7,6 A_mp, 13,53 %]</t>
  </si>
  <si>
    <t>Andalay Solar ST_180_1_DC0_0_B [1,28 m^2, 180 W, 35,6 V_mp, 5,1 A_mp, 14,06 %]</t>
  </si>
  <si>
    <t>Andalay Solar ST180-1 [1,28 m^2, 180 W, 35,6 V_mp, 5,1 A_mp, 14,06 %]</t>
  </si>
  <si>
    <t>Andalay Solar ST_185_1_DC0_0_B [1,28 m^2, 185 W, 36,4 V_mp, 5,1 A_mp, 14,45 %]</t>
  </si>
  <si>
    <t>Andalay Solar ST-185-1 [1,28 m^2, 185 W, 36,4 V_mp, 5,1 A_mp, 14,45 %]</t>
  </si>
  <si>
    <t>Andalay Solar ST-185-1AC1-A-A [1,28 m^2, 185 W, 36,4 V_mp, 5,1 A_mp, 14,45 %]</t>
  </si>
  <si>
    <t>Andalay Solar ST-185-1AC1-A-B [1,28 m^2, 185 W, 36,4 V_mp, 5,1 A_mp, 14,45 %]</t>
  </si>
  <si>
    <t>Andalay Solar ST-185-1AC3-B-A [1,28 m^2, 185 W, 36,4 V_mp, 5,1 A_mp, 14,45 %]</t>
  </si>
  <si>
    <t>Andalay Solar ST-185-1AC3-B-B [1,28 m^2, 185 W, 36,4 V_mp, 5,1 A_mp, 14,45 %]</t>
  </si>
  <si>
    <t>Andalay Solar ST_190_1_DC0_0_B [1,28 m^2, 190 W, 36,6 V_mp, 5,2 A_mp, 14,84 %]</t>
  </si>
  <si>
    <t>Andalay Solar ST-190-1AC1-A-B [1,28 m^2, 190 W, 36,6 V_mp, 5,2 A_mp, 14,84 %]</t>
  </si>
  <si>
    <t>Andalay Solar ST-190-1AC3-B-B [1,28 m^2, 190 W, 36,6 V_mp, 5,2 A_mp, 14,84 %]</t>
  </si>
  <si>
    <t>Andalay Solar ST_195_1_DC0_0_B [1,28 m^2, 195 W, 36,6 V_mp, 5,3 A_mp, 15,23 %]</t>
  </si>
  <si>
    <t>Andalay Solar ST-195-1AC1-A-B [1,28 m^2, 195 W, 36,6 V_mp, 5,3 A_mp, 15,23 %]</t>
  </si>
  <si>
    <t>Andalay Solar ST-195-1AC3-B-B [1,28 m^2, 195 W, 36,6 V_mp, 5,3 A_mp, 15,23 %]</t>
  </si>
  <si>
    <t>Andalay Solar KC205-1 [1,49 m^2, 205 W, 26,6 V_mp, 7,7 A_mp, 13,76 %]</t>
  </si>
  <si>
    <t>Andalay Solar KC210-1 [1,49 m^2, 210 W, 26,6 V_mp, 7,9 A_mp, 14,09 %]</t>
  </si>
  <si>
    <t>Andalay Solar LW-230-1-AC0-D-B [1,62 m^2, 230 W, 29,2 V_mp, 7,9 A_mp, 14,2 %]</t>
  </si>
  <si>
    <t>Andalay Solar LW-230-1-AC1-A-B [1,62 m^2, 230 W, 29,2 V_mp, 7,9 A_mp, 14,2 %]</t>
  </si>
  <si>
    <t>Andalay Solar LW-230-1-AC2-D-B [1,62 m^2, 230 W, 29,2 V_mp, 7,9 A_mp, 14,2 %]</t>
  </si>
  <si>
    <t>Andalay Solar LW-230-1-AC3-B-B [1,62 m^2, 230 W, 29,2 V_mp, 7,9 A_mp, 14,2 %]</t>
  </si>
  <si>
    <t>Andalay Solar LW-230-1-DC0-0-B [1,62 m^2, 230 W, 29,2 V_mp, 7,9 A_mp, 14,2 %]</t>
  </si>
  <si>
    <t>Andalay Solar LW-230-1-DC0-0-BL [1,62 m^2, 230 W, 29,2 V_mp, 7,9 A_mp, 14,2 %]</t>
  </si>
  <si>
    <t>Andalay Solar LW-230-1-DC1-0-B [1,62 m^2, 230 W, 29,2 V_mp, 7,9 A_mp, 14,2 %]</t>
  </si>
  <si>
    <t>Andalay Solar LW-235-1-AC0-D-B [1,62 m^2, 237 W, 29,6 V_mp, 8 A_mp, 14,63 %]</t>
  </si>
  <si>
    <t>Andalay Solar LW-235-1-AC1-A-B [1,62 m^2, 237 W, 29,6 V_mp, 8 A_mp, 14,63 %]</t>
  </si>
  <si>
    <t>Andalay Solar LW-235-1-AC2-D-B [1,62 m^2, 237 W, 29,6 V_mp, 8 A_mp, 14,63 %]</t>
  </si>
  <si>
    <t>Andalay Solar LW-235-1-AC3-B-B [1,62 m^2, 237 W, 29,6 V_mp, 8 A_mp, 14,63 %]</t>
  </si>
  <si>
    <t>Andalay Solar LW-235-1-DC0-0-B [1,62 m^2, 237 W, 29,6 V_mp, 8 A_mp, 14,63 %]</t>
  </si>
  <si>
    <t>Andalay Solar LW-235-1-DC0-0-BL [1,62 m^2, 237 W, 29,6 V_mp, 8 A_mp, 14,63 %]</t>
  </si>
  <si>
    <t>Andalay Solar LW-235-1-DC1-0-B [1,62 m^2, 237 W, 29,6 V_mp, 8 A_mp, 14,63 %]</t>
  </si>
  <si>
    <t>Andalay Solar LW-240-1-AC0-D-B [1,62 m^2, 240 W, 29,8 V_mp, 8,1 A_mp, 14,81 %]</t>
  </si>
  <si>
    <t>Andalay Solar LW-240-1-AC1-A-B [1,62 m^2, 240 W, 29,8 V_mp, 8,1 A_mp, 14,81 %]</t>
  </si>
  <si>
    <t>Andalay Solar LW-240-1-AC2-D-B [1,62 m^2, 240 W, 29,8 V_mp, 8,1 A_mp, 14,81 %]</t>
  </si>
  <si>
    <t>Andalay Solar LW-240-1-AC3-B-B [1,62 m^2, 240 W, 29,8 V_mp, 8,1 A_mp, 14,81 %]</t>
  </si>
  <si>
    <t>Andalay Solar LW-240-1-DC0-0-B [1,62 m^2, 240 W, 29,8 V_mp, 8,1 A_mp, 14,81 %]</t>
  </si>
  <si>
    <t>Andalay Solar LW-240-1-DC0-0-BL [1,62 m^2, 240 W, 29,8 V_mp, 8,1 A_mp, 14,81 %]</t>
  </si>
  <si>
    <t>Andalay Solar LW-240-1-DC1-0-B [1,62 m^2, 240 W, 29,8 V_mp, 8,1 A_mp, 14,81 %]</t>
  </si>
  <si>
    <t>Andalay Solar TW-240-1-AC2-D-B [1,28 m^2, 240 W, 30,5 V_mp, 7,9 A_mp, 18,75 %]</t>
  </si>
  <si>
    <t>Andalay Solar TW-240-1-DC4-0-B [1,28 m^2, 240 W, 30,5 V_mp, 7,9 A_mp, 18,75 %]</t>
  </si>
  <si>
    <t>Andalay Solar TW-245-1-AC2-D-B [1,28 m^2, 245 W, 30,8 V_mp, 8 A_mp, 19,14 %]</t>
  </si>
  <si>
    <t>Andalay Solar TW-245-1-DC4-0-B [1,28 m^2, 245 W, 30,8 V_mp, 8 A_mp, 19,14 %]</t>
  </si>
  <si>
    <t>Andalay Solar AX-250-1-DC4-0-B [1,64 m^2, 251 W, 31,2 V_mp, 8 A_mp, 15,3 %]</t>
  </si>
  <si>
    <t>Andalay Solar TW-250-1-AC2-D-B [1,28 m^2, 250 W, 30,9 V_mp, 8,1 A_mp, 19,53 %]</t>
  </si>
  <si>
    <t>Andalay Solar TW-250-1-DC4-0-B [1,28 m^2, 250 W, 30,9 V_mp, 8,1 A_mp, 19,53 %]</t>
  </si>
  <si>
    <t>Andalay Solar AX-255-1-DC4-0-B [1,64 m^2, 255 W, 31,6 V_mp, 8,1 A_mp, 15,55 %]</t>
  </si>
  <si>
    <t>Andalay Solar AX-260-1-DC4-0-B [1,64 m^2, 261 W, 31,9 V_mp, 8,2 A_mp, 15,91 %]</t>
  </si>
  <si>
    <t>Andalay Solar ST_260_1_DC0_0_B [1,94 m^2, 260 W, 34,8 V_mp, 7,5 A_mp, 13,4 %]</t>
  </si>
  <si>
    <t>Andalay Solar ST_270_1_DC0_0_B [1,94 m^2, 270 W, 35 V_mp, 7,7 A_mp, 13,92 %]</t>
  </si>
  <si>
    <t>Andalay Solar ST_280_1_DC0_0_B [1,94 m^2, 280 W, 35,2 V_mp, 8 A_mp, 14,43 %]</t>
  </si>
  <si>
    <t>Andalay Solar ST_290_1_DC0_0_B [1,94 m^2, 290 W, 36,5 V_mp, 8 A_mp, 14,95 %]</t>
  </si>
  <si>
    <t>Anhui Rinengzhongtian Semiconductor Development QJM160-72 [1,28 m^2, 160 W, 35 V_mp, 4,6 A_mp, 12,5 %]</t>
  </si>
  <si>
    <t>Anhui Rinengzhongtian Semiconductor Development QJM165-72 [1,28 m^2, 165 W, 35,4 V_mp, 4,7 A_mp, 12,89 %]</t>
  </si>
  <si>
    <t>Anhui Rinengzhongtian Semiconductor Development QJM170-72 [1,28 m^2, 170 W, 35,6 V_mp, 4,8 A_mp, 13,28 %]</t>
  </si>
  <si>
    <t>Anhui Rinengzhongtian Semiconductor Development QJM175-72 [1,28 m^2, 175 W, 35,9 V_mp, 4,9 A_mp, 13,67 %]</t>
  </si>
  <si>
    <t>Anhui Rinengzhongtian Semiconductor Development QJM180-72 [1,28 m^2, 180 W, 36,1 V_mp, 5 A_mp, 14,06 %]</t>
  </si>
  <si>
    <t>Anhui Rinengzhongtian Semiconductor Development QJM185-72 [1,28 m^2, 185 W, 36,2 V_mp, 5,1 A_mp, 14,45 %]</t>
  </si>
  <si>
    <t>Anhui Rinengzhongtian Semiconductor Development QJM190-72 [1,28 m^2, 190 W, 36,3 V_mp, 5,2 A_mp, 14,84 %]</t>
  </si>
  <si>
    <t>Anhui Rinengzhongtian Semiconductor Development QJM195-72 [1,28 m^2, 195 W, 36,3 V_mp, 5,4 A_mp, 15,23 %]</t>
  </si>
  <si>
    <t>Anhui Rinengzhongtian Semiconductor Development QJM200-72 [1,28 m^2, 200 W, 36,1 V_mp, 5,5 A_mp, 15,63 %]</t>
  </si>
  <si>
    <t>Anhui Rinengzhongtian Semiconductor Development QJP205-60 [1,63 m^2, 205 W, 29,3 V_mp, 7 A_mp, 12,58 %]</t>
  </si>
  <si>
    <t>Anhui Rinengzhongtian Semiconductor Development QJP210-60 [1,63 m^2, 210 W, 29,4 V_mp, 7,1 A_mp, 12,88 %]</t>
  </si>
  <si>
    <t>Anhui Rinengzhongtian Semiconductor Development QJP215-60 [1,63 m^2, 215 W, 29,5 V_mp, 7,3 A_mp, 13,19 %]</t>
  </si>
  <si>
    <t>Anhui Rinengzhongtian Semiconductor Development QJM220-60 [1,63 m^2, 220 W, 29,5 V_mp, 7,5 A_mp, 13,5 %]</t>
  </si>
  <si>
    <t>Anhui Rinengzhongtian Semiconductor Development QJP220-60 [1,63 m^2, 220 W, 29,5 V_mp, 7,5 A_mp, 13,5 %]</t>
  </si>
  <si>
    <t>Anhui Rinengzhongtian Semiconductor Development QJM225-60 [1,63 m^2, 225 W, 29,6 V_mp, 7,6 A_mp, 13,8 %]</t>
  </si>
  <si>
    <t>Anhui Rinengzhongtian Semiconductor Development QJP225-60 [1,63 m^2, 225 W, 29,6 V_mp, 7,6 A_mp, 13,8 %]</t>
  </si>
  <si>
    <t>Anhui Rinengzhongtian Semiconductor Development QJM230-60 [1,63 m^2, 230 W, 29,7 V_mp, 7,7 A_mp, 14,11 %]</t>
  </si>
  <si>
    <t>Anhui Rinengzhongtian Semiconductor Development QJP230-60 [1,63 m^2, 230 W, 29,8 V_mp, 7,7 A_mp, 14,11 %]</t>
  </si>
  <si>
    <t>Anhui Rinengzhongtian Semiconductor Development QJM235-60 [1,63 m^2, 235 W, 29,8 V_mp, 7,9 A_mp, 14,42 %]</t>
  </si>
  <si>
    <t>Anhui Rinengzhongtian Semiconductor Development QJP235-60 [1,63 m^2, 235 W, 30 V_mp, 7,8 A_mp, 14,42 %]</t>
  </si>
  <si>
    <t>Anhui Rinengzhongtian Semiconductor Development QJM240-60 [1,63 m^2, 240 W, 29,9 V_mp, 8 A_mp, 14,72 %]</t>
  </si>
  <si>
    <t>Anhui Rinengzhongtian Semiconductor Development QJP240-60 [1,63 m^2, 240 W, 30,2 V_mp, 8 A_mp, 14,72 %]</t>
  </si>
  <si>
    <t>Anhui Rinengzhongtian Semiconductor Development QJM245-60 [1,63 m^2, 245 W, 30,1 V_mp, 8,1 A_mp, 15,03 %]</t>
  </si>
  <si>
    <t>Anhui Rinengzhongtian Semiconductor Development QJP245-60 [1,63 m^2, 245 W, 30,3 V_mp, 8,1 A_mp, 15,03 %]</t>
  </si>
  <si>
    <t>Anhui Rinengzhongtian Semiconductor Development QJM250-60 [1,63 m^2, 250 W, 30,2 V_mp, 8,3 A_mp, 15,34 %]</t>
  </si>
  <si>
    <t>Anhui Rinengzhongtian Semiconductor Development QJP250-60 [1,63 m^2, 250 W, 30,4 V_mp, 8,2 A_mp, 15,34 %]</t>
  </si>
  <si>
    <t>Anhui Rinengzhongtian Semiconductor Development QJM255-60 [1,63 m^2, 255 W, 30,6 V_mp, 8,3 A_mp, 15,64 %]</t>
  </si>
  <si>
    <t>Anhui Rinengzhongtian Semiconductor Development QJP255-60 [1,63 m^2, 255 W, 30,5 V_mp, 8,4 A_mp, 15,64 %]</t>
  </si>
  <si>
    <t>Anhui Rinengzhongtian Semiconductor Development QJP255-72 [1,94 m^2, 255 W, 35,1 V_mp, 7,3 A_mp, 13,14 %]</t>
  </si>
  <si>
    <t>Anhui Rinengzhongtian Semiconductor Development QJM260-60 [1,63 m^2, 260 W, 30,4 V_mp, 8,6 A_mp, 15,95 %]</t>
  </si>
  <si>
    <t>Anhui Rinengzhongtian Semiconductor Development QJP260-60 [1,63 m^2, 260 W, 30,6 V_mp, 8,5 A_mp, 15,95 %]</t>
  </si>
  <si>
    <t>Anhui Rinengzhongtian Semiconductor Development QJP260-72 [1,94 m^2, 260 W, 35,2 V_mp, 7,4 A_mp, 13,4 %]</t>
  </si>
  <si>
    <t>Anhui Rinengzhongtian Semiconductor Development QJM265-60 [1,63 m^2, 265 W, 30,5 V_mp, 8,7 A_mp, 16,26 %]</t>
  </si>
  <si>
    <t>Anhui Rinengzhongtian Semiconductor Development QJP265-60 [1,63 m^2, 265 W, 30,7 V_mp, 8,6 A_mp, 16,26 %]</t>
  </si>
  <si>
    <t>Anhui Rinengzhongtian Semiconductor Development QJP265-72 [1,94 m^2, 265 W, 35,3 V_mp, 7,5 A_mp, 13,66 %]</t>
  </si>
  <si>
    <t>Anhui Rinengzhongtian Semiconductor Development QJM270-60 [1,63 m^2, 270 W, 30,6 V_mp, 8,8 A_mp, 16,56 %]</t>
  </si>
  <si>
    <t>Anhui Rinengzhongtian Semiconductor Development QJM270-72 [1,94 m^2, 270 W, 35,5 V_mp, 7,6 A_mp, 13,92 %]</t>
  </si>
  <si>
    <t>Anhui Rinengzhongtian Semiconductor Development QJP270-60 [1,63 m^2, 270 W, 30,8 V_mp, 8,8 A_mp, 16,56 %]</t>
  </si>
  <si>
    <t>Anhui Rinengzhongtian Semiconductor Development QJP270-72 [1,94 m^2, 270 W, 35,3 V_mp, 7,7 A_mp, 13,92 %]</t>
  </si>
  <si>
    <t>Anhui Rinengzhongtian Semiconductor Development QJM275-60 [1,63 m^2, 275 W, 30,8 V_mp, 8,9 A_mp, 16,87 %]</t>
  </si>
  <si>
    <t>Anhui Rinengzhongtian Semiconductor Development QJM275-72 [1,94 m^2, 275 W, 35,6 V_mp, 7,7 A_mp, 14,18 %]</t>
  </si>
  <si>
    <t>Anhui Rinengzhongtian Semiconductor Development QJP275-60 [1,63 m^2, 275 W, 30,9 V_mp, 8,9 A_mp, 16,87 %]</t>
  </si>
  <si>
    <t>Anhui Rinengzhongtian Semiconductor Development QJP275-72 [1,94 m^2, 275 W, 35,5 V_mp, 7,8 A_mp, 14,18 %]</t>
  </si>
  <si>
    <t>Anhui Rinengzhongtian Semiconductor Development QJM280-72 [1,94 m^2, 280 W, 35,7 V_mp, 7,8 A_mp, 14,43 %]</t>
  </si>
  <si>
    <t>Anhui Rinengzhongtian Semiconductor Development QJP280-72 [1,94 m^2, 280 W, 35,7 V_mp, 7,8 A_mp, 14,43 %]</t>
  </si>
  <si>
    <t>Anhui Rinengzhongtian Semiconductor Development QJM285-72 [1,94 m^2, 285 W, 35,8 V_mp, 8 A_mp, 14,69 %]</t>
  </si>
  <si>
    <t>Anhui Rinengzhongtian Semiconductor Development QJP285-72 [1,94 m^2, 285 W, 35,9 V_mp, 7,9 A_mp, 14,69 %]</t>
  </si>
  <si>
    <t>Anhui Rinengzhongtian Semiconductor Development QJM290-72 [1,94 m^2, 290 W, 35,9 V_mp, 8,1 A_mp, 14,95 %]</t>
  </si>
  <si>
    <t>Anhui Rinengzhongtian Semiconductor Development QJP290-72 [1,94 m^2, 290 W, 36 V_mp, 8,1 A_mp, 14,95 %]</t>
  </si>
  <si>
    <t>Anhui Rinengzhongtian Semiconductor Development QJM295-72 [1,94 m^2, 295 W, 36 V_mp, 8,2 A_mp, 15,21 %]</t>
  </si>
  <si>
    <t>Anhui Rinengzhongtian Semiconductor Development QJP295-72 [1,94 m^2, 295 W, 36,1 V_mp, 8,2 A_mp, 15,21 %]</t>
  </si>
  <si>
    <t>Anhui Rinengzhongtian Semiconductor Development QJP300-72 [1,94 m^2, 300 W, 36,2 V_mp, 8,3 A_mp, 15,46 %]</t>
  </si>
  <si>
    <t>Anhui Rinengzhongtian Semiconductor Development QJM305-72 [1,94 m^2, 305 W, 36,2 V_mp, 8,4 A_mp, 15,72 %]</t>
  </si>
  <si>
    <t>Anhui Rinengzhongtian Semiconductor Development QJP305-72 [1,94 m^2, 305 W, 36,2 V_mp, 8,4 A_mp, 15,72 %]</t>
  </si>
  <si>
    <t>Anhui Rinengzhongtian Semiconductor Development QJM310-72 [1,94 m^2, 310 W, 36,3 V_mp, 8,5 A_mp, 15,98 %]</t>
  </si>
  <si>
    <t>Anhui Rinengzhongtian Semiconductor Development QJP310-72 [1,94 m^2, 310 W, 36,3 V_mp, 8,5 A_mp, 15,98 %]</t>
  </si>
  <si>
    <t>Anhui Rinengzhongtian Semiconductor Development QJM315-72 [1,94 m^2, 315 W, 36,4 V_mp, 8,7 A_mp, 16,24 %]</t>
  </si>
  <si>
    <t>Anhui Rinengzhongtian Semiconductor Development QJP315-72 [1,94 m^2, 315 W, 36,4 V_mp, 8,7 A_mp, 16,24 %]</t>
  </si>
  <si>
    <t>Anhui Rinengzhongtian Semiconductor Development QJM320-72 [1,94 m^2, 320 W, 36,5 V_mp, 8,8 A_mp, 16,49 %]</t>
  </si>
  <si>
    <t>Anhui Rinengzhongtian Semiconductor Development QJP320-72 [1,94 m^2, 320 W, 36,5 V_mp, 8,8 A_mp, 16,49 %]</t>
  </si>
  <si>
    <t>Anhui Rinengzhongtian Semiconductor Development QJM325-72 [1,94 m^2, 325 W, 36,7 V_mp, 8,9 A_mp, 16,75 %]</t>
  </si>
  <si>
    <t>Anhui Rinengzhongtian Semiconductor Development QJP325-72 [1,94 m^2, 325 W, 36,6 V_mp, 8,9 A_mp, 16,75 %]</t>
  </si>
  <si>
    <t>Anhui Rinengzhongtian Semiconductor Development QJM330-72 [1,94 m^2, 330 W, 36,8 V_mp, 9 A_mp, 17,01 %]</t>
  </si>
  <si>
    <t>Anhui Rinengzhongtian Semiconductor Development QJP330-72 [1,94 m^2, 330 W, 36,7 V_mp, 9 A_mp, 17,01 %]</t>
  </si>
  <si>
    <t>Anhui Rinengzhongtian Semiconductor Development Co._ Ltd QJM335-72 [1,94 m^2, 335 W, 38,4 V_mp, 8,7 A_mp, 17,27 %]</t>
  </si>
  <si>
    <t>Anhui Rinengzhongtian Semiconductor Development Co._ Ltd QJM340-72 [1,94 m^2, 340 W, 38,5 V_mp, 8,8 A_mp, 17,53 %]</t>
  </si>
  <si>
    <t>Anhui Rinengzhongtian Semiconductor Development Co._ Ltd QJM345-72 [1,94 m^2, 345 W, 38,6 V_mp, 8,9 A_mp, 17,78 %]</t>
  </si>
  <si>
    <t>Anhui Rinengzhongtian Semiconductor Development Co._ Ltd QJM350-72 [1,94 m^2, 350 W, 38,7 V_mp, 9 A_mp, 18,04 %]</t>
  </si>
  <si>
    <t>Anhui Rinengzhongtian Semiconductor Development Co._ Ltd QJM355-72 [1,94 m^2, 355 W, 38,8 V_mp, 9,2 A_mp, 18,3 %]</t>
  </si>
  <si>
    <t>Anhui Rinengzhongtian Semiconductor Development Co._ Ltd QJM360-72 [1,94 m^2, 360 W, 38,9 V_mp, 9,3 A_mp, 18,56 %]</t>
  </si>
  <si>
    <t>Anhui Rinengzhongtian Semiconductor Development Co._ Ltd QJM365-72 [1,94 m^2, 365 W, 39 V_mp, 9,4 A_mp, 18,81 %]</t>
  </si>
  <si>
    <t>Anhui Rinengzhongtian Semiconductor Development Co._ Ltd QJM370-72 [1,94 m^2, 370 W, 39,1 V_mp, 9,5 A_mp, 19,07 %]</t>
  </si>
  <si>
    <t>Anji Dasol Solar Energy Science &amp; Technology DS-A4-210 [1,65 m^2, 210 W, 29,2 V_mp, 7,2 A_mp, 12,73 %]</t>
  </si>
  <si>
    <t>Anji Dasol Solar Energy Science &amp; Technology DS-A4-215 [1,65 m^2, 215 W, 29,4 V_mp, 7,3 A_mp, 13,03 %]</t>
  </si>
  <si>
    <t>Anji Dasol Solar Energy Science &amp; Technology DS-A4-220 [1,65 m^2, 220 W, 29,6 V_mp, 7,4 A_mp, 13,33 %]</t>
  </si>
  <si>
    <t>Anji Dasol Solar Energy Science &amp; Technology DS-A4-225 [1,65 m^2, 225 W, 29,8 V_mp, 7,6 A_mp, 13,64 %]</t>
  </si>
  <si>
    <t>Anji Dasol Solar Energy Science &amp; Technology DS-A4-230 [1,65 m^2, 230 W, 30 V_mp, 7,7 A_mp, 13,94 %]</t>
  </si>
  <si>
    <t>Anji Technology AJP-S572-175 [1,3 m^2, 175 W, 36,6 V_mp, 4,8 A_mp, 13,46 %]</t>
  </si>
  <si>
    <t>Anji Technology AJP-S572-180 [1,3 m^2, 180 W, 36,7 V_mp, 4,9 A_mp, 13,85 %]</t>
  </si>
  <si>
    <t>Anji Technology AJP-S572-185 [1,3 m^2, 185 W, 36,7 V_mp, 5 A_mp, 14,23 %]</t>
  </si>
  <si>
    <t>Anji Technology AJP-M660-220 [1,62 m^2, 220 W, 30,1 V_mp, 7,3 A_mp, 13,58 %]</t>
  </si>
  <si>
    <t>Anji Technology AJP-M660-225 [1,62 m^2, 225 W, 30,2 V_mp, 7,4 A_mp, 13,89 %]</t>
  </si>
  <si>
    <t>Anji Technology AJP-M660-230 [1,62 m^2, 230 W, 30,4 V_mp, 7,6 A_mp, 14,2 %]</t>
  </si>
  <si>
    <t>Anji Technology AJP-M660-235 [1,62 m^2, 235 W, 30,6 V_mp, 7,7 A_mp, 14,51 %]</t>
  </si>
  <si>
    <t>Anji Technology AJP-M660-240 [1,62 m^2, 241 W, 30,7 V_mp, 7,8 A_mp, 14,88 %]</t>
  </si>
  <si>
    <t>Anji Technology AJP-M660-245 [1,62 m^2, 245 W, 30,8 V_mp, 7,9 A_mp, 15,12 %]</t>
  </si>
  <si>
    <t>Anji Technology AJP-M660-250 [1,62 m^2, 250 W, 31,1 V_mp, 8 A_mp, 15,43 %]</t>
  </si>
  <si>
    <t>Antaris Solar AS P 230 [1,62 m^2, 230 W, 28,8 V_mp, 8 A_mp, 14,2 %]</t>
  </si>
  <si>
    <t>Antaris Solar SM-230PC8 [1,66 m^2, 230 W, 29,4 V_mp, 7,8 A_mp, 13,86 %]</t>
  </si>
  <si>
    <t>Antaris Solar SM-235PC8 [1,66 m^2, 235 W, 29,8 V_mp, 7,9 A_mp, 14,16 %]</t>
  </si>
  <si>
    <t>Antaris Solar SM-240PC8 [1,66 m^2, 241 W, 30 V_mp, 8 A_mp, 14,52 %]</t>
  </si>
  <si>
    <t>Antaris Solar SM-245PC8 [1,66 m^2, 246 W, 30,4 V_mp, 8,1 A_mp, 14,82 %]</t>
  </si>
  <si>
    <t>Antaris Solar SM-250PC8 [1,66 m^2, 251 W, 30,8 V_mp, 8,1 A_mp, 15,12 %]</t>
  </si>
  <si>
    <t>Antaris Solar SM-275PC8 [1,98 m^2, 275 W, 35,4 V_mp, 7,8 A_mp, 13,89 %]</t>
  </si>
  <si>
    <t>Antaris Solar SM-280PC8 [1,98 m^2, 281 W, 35,8 V_mp, 7,8 A_mp, 14,19 %]</t>
  </si>
  <si>
    <t>Antaris Solar SM-285PC8 [1,98 m^2, 285 W, 35,9 V_mp, 8 A_mp, 14,39 %]</t>
  </si>
  <si>
    <t>Antaris Solar SM-290PC8 [1,98 m^2, 290 W, 36,2 V_mp, 8 A_mp, 14,65 %]</t>
  </si>
  <si>
    <t>Antaris Solar SM-295PC8 [1,98 m^2, 295 W, 36,3 V_mp, 8,1 A_mp, 14,9 %]</t>
  </si>
  <si>
    <t>Aplus Energy AP-PVROOF-314 [0,25 m^2, 25 W, 3,1 V_mp, 8,1 A_mp, 10 %]</t>
  </si>
  <si>
    <t>Aplus Energy AP-PVROOF-310 [0,47 m^2, 51 W, 6,1 V_mp, 8,3 A_mp, 10,85 %]</t>
  </si>
  <si>
    <t>Aplus Energy AP-PVROOF-319 [0,93 m^2, 98 W, 12,4 V_mp, 7,9 A_mp, 10,54 %]</t>
  </si>
  <si>
    <t>Aplus Energy AP-PVROOF-524 [1,79 m^2, 183 W, 24,9 V_mp, 7,4 A_mp, 10,22 %]</t>
  </si>
  <si>
    <t>Aplus Energy AP-PVROOF-523 [1,79 m^2, 185 W, 24,9 V_mp, 7,4 A_mp, 10,34 %]</t>
  </si>
  <si>
    <t>Aplus Energy AP-PVROOF-522 [1,79 m^2, 190 W, 24,9 V_mp, 7,6 A_mp, 10,61 %]</t>
  </si>
  <si>
    <t>Apollo Solar Energy ASEC-120G6M [0,98 m^2, 120 W, 17,3 V_mp, 6,9 A_mp, 12,24 %]</t>
  </si>
  <si>
    <t>Apollo Solar Energy ASEC-125G6M [0,98 m^2, 125 W, 17,2 V_mp, 7,3 A_mp, 12,76 %]</t>
  </si>
  <si>
    <t>Apollo Solar Energy ASEC-125G6S [0,98 m^2, 125 W, 17,3 V_mp, 7,2 A_mp, 12,76 %]</t>
  </si>
  <si>
    <t>Apollo Solar Energy ASEC-130G6M [0,98 m^2, 131 W, 17,5 V_mp, 7,5 A_mp, 13,37 %]</t>
  </si>
  <si>
    <t>Apollo Solar Energy ASEC-130G6S [0,98 m^2, 130 W, 17,5 V_mp, 7,4 A_mp, 13,27 %]</t>
  </si>
  <si>
    <t>Apollo Solar Energy ASEC-135G6M [0,98 m^2, 135 W, 17,7 V_mp, 7,6 A_mp, 13,78 %]</t>
  </si>
  <si>
    <t>Apollo Solar Energy ASEC-135G6S [0,98 m^2, 135 W, 17,5 V_mp, 7,7 A_mp, 13,78 %]</t>
  </si>
  <si>
    <t>Apollo Solar Energy ASEC-140G6M [0,98 m^2, 140 W, 17,8 V_mp, 7,9 A_mp, 14,29 %]</t>
  </si>
  <si>
    <t>Apollo Solar Energy ASEC-140G6S [0,98 m^2, 140 W, 17,6 V_mp, 8 A_mp, 14,29 %]</t>
  </si>
  <si>
    <t>Apollo Solar Energy ASEC-145G6M49 [0,99 m^2, 145 W, 17,8 V_mp, 8,1 A_mp, 14,65 %]</t>
  </si>
  <si>
    <t>Apollo Solar Energy ASEC-145G6S49 [0,99 m^2, 145 W, 17,7 V_mp, 8,2 A_mp, 14,65 %]</t>
  </si>
  <si>
    <t>Apollo Solar Energy ASEC-150G6M49 [0,99 m^2, 150 W, 17,9 V_mp, 8,4 A_mp, 15,15 %]</t>
  </si>
  <si>
    <t>Apollo Solar Energy ASEC-150G6S49 [0,99 m^2, 150 W, 17,8 V_mp, 8,4 A_mp, 15,15 %]</t>
  </si>
  <si>
    <t>Apollo Solar Energy ASEC-155G6M49 [0,99 m^2, 155 W, 18,1 V_mp, 8,6 A_mp, 15,66 %]</t>
  </si>
  <si>
    <t>Apollo Solar Energy ASEC-155G6S49 [0,99 m^2, 155 W, 17,9 V_mp, 8,6 A_mp, 15,66 %]</t>
  </si>
  <si>
    <t>Apollo Solar Energy ASEC-175G6M [1,3 m^2, 175 W, 23,4 V_mp, 7,5 A_mp, 13,46 %]</t>
  </si>
  <si>
    <t>Apollo Solar Energy ASEC-175G6S [1,3 m^2, 175 W, 23,5 V_mp, 7,5 A_mp, 13,46 %]</t>
  </si>
  <si>
    <t>Apollo Solar Energy ASEC-180G6M [1,3 m^2, 180 W, 23,7 V_mp, 7,6 A_mp, 13,85 %]</t>
  </si>
  <si>
    <t>Apollo Solar Energy ASEC-180G6S [1,3 m^2, 181 W, 23,8 V_mp, 7,6 A_mp, 13,92 %]</t>
  </si>
  <si>
    <t>Apollo Solar Energy ASEC-185G6M [1,3 m^2, 185 W, 23,8 V_mp, 7,8 A_mp, 14,23 %]</t>
  </si>
  <si>
    <t>Apollo Solar Energy ASEC-185G6S [1,3 m^2, 185 W, 24,3 V_mp, 7,6 A_mp, 14,23 %]</t>
  </si>
  <si>
    <t>Apollo Solar Energy ASEC-190G6M [1,41 m^2, 190 W, 25,2 V_mp, 7,6 A_mp, 13,48 %]</t>
  </si>
  <si>
    <t>Apollo Solar Energy ASEC-190G6M68 [1,3 m^2, 190 W, 23,8 V_mp, 8 A_mp, 14,62 %]</t>
  </si>
  <si>
    <t>Apollo Solar Energy ASEC-190G6S [1,41 m^2, 190 W, 25,3 V_mp, 7,5 A_mp, 13,48 %]</t>
  </si>
  <si>
    <t>Apollo Solar Energy ASEC-190G6S68 [1,3 m^2, 190 W, 23,6 V_mp, 8,1 A_mp, 14,62 %]</t>
  </si>
  <si>
    <t>Apollo Solar Energy ASEC-195G6M [1,41 m^2, 195 W, 25,6 V_mp, 7,6 A_mp, 13,83 %]</t>
  </si>
  <si>
    <t>Apollo Solar Energy ASEC-195G6M68 [1,3 m^2, 195 W, 23,9 V_mp, 8,2 A_mp, 15 %]</t>
  </si>
  <si>
    <t>Apollo Solar Energy ASEC-195G6S [1,41 m^2, 195 W, 25,3 V_mp, 7,7 A_mp, 13,83 %]</t>
  </si>
  <si>
    <t>Apollo Solar Energy ASEC-195G6S68 [1,3 m^2, 195 W, 23,7 V_mp, 8,2 A_mp, 15 %]</t>
  </si>
  <si>
    <t>Apollo Solar Energy ASEC-200G6M [1,41 m^2, 200 W, 25,5 V_mp, 7,9 A_mp, 14,18 %]</t>
  </si>
  <si>
    <t>Apollo Solar Energy ASEC-200G6M68 [1,3 m^2, 200 W, 24,1 V_mp, 8,3 A_mp, 15,38 %]</t>
  </si>
  <si>
    <t>Apollo Solar Energy ASEC-200G6S [1,41 m^2, 200 W, 25,4 V_mp, 7,9 A_mp, 14,18 %]</t>
  </si>
  <si>
    <t>Apollo Solar Energy ASEC-200G6S68 [1,3 m^2, 200 W, 23,8 V_mp, 8,4 A_mp, 15,38 %]</t>
  </si>
  <si>
    <t>Apollo Solar Energy ASEC-205G6M [1,41 m^2, 205 W, 25,9 V_mp, 7,9 A_mp, 14,54 %]</t>
  </si>
  <si>
    <t>Apollo Solar Energy ASEC-205G6M68 [1,3 m^2, 205 W, 24,2 V_mp, 8,5 A_mp, 15,77 %]</t>
  </si>
  <si>
    <t>Apollo Solar Energy ASEC-205G6S [1,41 m^2, 205 W, 25,9 V_mp, 7,9 A_mp, 14,54 %]</t>
  </si>
  <si>
    <t>Apollo Solar Energy ASEC-205G6S68 [1,3 m^2, 205 W, 24 V_mp, 8,5 A_mp, 15,77 %]</t>
  </si>
  <si>
    <t>Apollo Solar Energy ASEC-210G6M [1,41 m^2, 210 W, 26,2 V_mp, 8 A_mp, 14,89 %]</t>
  </si>
  <si>
    <t>Apollo Solar Energy ASEC-210G6M68 [1,3 m^2, 210 W, 24,3 V_mp, 8,6 A_mp, 16,15 %]</t>
  </si>
  <si>
    <t>Apollo Solar Energy ASEC-210G6S [1,41 m^2, 210 W, 26,3 V_mp, 8 A_mp, 14,89 %]</t>
  </si>
  <si>
    <t>Apollo Solar Energy ASEC-210G6S68 [1,3 m^2, 210 W, 24,1 V_mp, 8,7 A_mp, 16,15 %]</t>
  </si>
  <si>
    <t>Apollo Solar Energy ASEC-215G6M [1,61 m^2, 215 W, 29 V_mp, 7,4 A_mp, 13,35 %]</t>
  </si>
  <si>
    <t>Apollo Solar Energy ASEC-215G6M68 [1,3 m^2, 215 W, 24,5 V_mp, 8,8 A_mp, 16,54 %]</t>
  </si>
  <si>
    <t>Apollo Solar Energy ASEC-215G6M69 [1,47 m^2, 215 W, 26,6 V_mp, 8,1 A_mp, 14,63 %]</t>
  </si>
  <si>
    <t>Apollo Solar Energy ASEC-215G6S [1,61 m^2, 215 W, 28,9 V_mp, 7,5 A_mp, 13,35 %]</t>
  </si>
  <si>
    <t>Apollo Solar Energy ASEC-215G6S68 [1,3 m^2, 215 W, 24,2 V_mp, 8,9 A_mp, 16,54 %]</t>
  </si>
  <si>
    <t>Apollo Solar Energy ASEC-215G6S69 [1,47 m^2, 215 W, 26,6 V_mp, 8,1 A_mp, 14,63 %]</t>
  </si>
  <si>
    <t>Apollo Solar Energy ASEC-220G6M [1,61 m^2, 220 W, 29,1 V_mp, 7,6 A_mp, 13,66 %]</t>
  </si>
  <si>
    <t>Apollo Solar Energy ASEC-220G6M68 [1,3 m^2, 220 W, 24,6 V_mp, 9 A_mp, 16,92 %]</t>
  </si>
  <si>
    <t>Apollo Solar Energy ASEC-220G6M69 [1,47 m^2, 220 W, 26,7 V_mp, 8,2 A_mp, 14,97 %]</t>
  </si>
  <si>
    <t>Apollo Solar Energy ASEC-220G6S [1,61 m^2, 220 W, 29 V_mp, 7,6 A_mp, 13,66 %]</t>
  </si>
  <si>
    <t>Apollo Solar Energy ASEC-220G6S68 [1,3 m^2, 220 W, 24,4 V_mp, 9 A_mp, 16,92 %]</t>
  </si>
  <si>
    <t>Apollo Solar Energy ASEC-220G6S69 [1,47 m^2, 220 W, 26,7 V_mp, 8,3 A_mp, 14,97 %]</t>
  </si>
  <si>
    <t>Apollo Solar Energy ASEC-225G6M [1,61 m^2, 225 W, 29,2 V_mp, 7,7 A_mp, 13,98 %]</t>
  </si>
  <si>
    <t>Apollo Solar Energy ASEC-225G6M69 [1,47 m^2, 225 W, 26,9 V_mp, 8,4 A_mp, 15,31 %]</t>
  </si>
  <si>
    <t>Apollo Solar Energy ASEC-225G6S [1,61 m^2, 225 W, 29,1 V_mp, 7,7 A_mp, 13,98 %]</t>
  </si>
  <si>
    <t>Apollo Solar Energy ASEC-225G6S69 [1,47 m^2, 225 W, 26,9 V_mp, 8,4 A_mp, 15,31 %]</t>
  </si>
  <si>
    <t>Apollo Solar Energy ASEC-230G6M [1,61 m^2, 230 W, 29,3 V_mp, 7,9 A_mp, 14,29 %]</t>
  </si>
  <si>
    <t>Apollo Solar Energy ASEC-230G6M69 [1,47 m^2, 230 W, 27 V_mp, 8,5 A_mp, 15,65 %]</t>
  </si>
  <si>
    <t>Apollo Solar Energy ASEC-230G6S [1,61 m^2, 230 W, 29,2 V_mp, 7,9 A_mp, 14,29 %]</t>
  </si>
  <si>
    <t>Apollo Solar Energy ASEC-230G6S69 [1,47 m^2, 230 W, 27 V_mp, 8,5 A_mp, 15,65 %]</t>
  </si>
  <si>
    <t>Apollo Solar Energy ASEC-235G6M [1,61 m^2, 235 W, 29,3 V_mp, 8 A_mp, 14,6 %]</t>
  </si>
  <si>
    <t>Apollo Solar Energy ASEC-235G6M69 [1,47 m^2, 235 W, 27,2 V_mp, 8,6 A_mp, 15,99 %]</t>
  </si>
  <si>
    <t>Apollo Solar Energy ASEC-235G6S [1,61 m^2, 235 W, 29,3 V_mp, 8 A_mp, 14,6 %]</t>
  </si>
  <si>
    <t>Apollo Solar Energy ASEC-235G6S69 [1,47 m^2, 235 W, 27,2 V_mp, 8,7 A_mp, 15,99 %]</t>
  </si>
  <si>
    <t>Apollo Solar Energy ASEC-240G6M69 [1,47 m^2, 240 W, 27,4 V_mp, 8,8 A_mp, 16,33 %]</t>
  </si>
  <si>
    <t>Apollo Solar Energy ASEC-240G6M6A [1,61 m^2, 240 W, 29,4 V_mp, 8,2 A_mp, 14,91 %]</t>
  </si>
  <si>
    <t>Apollo Solar Energy ASEC-240G6S69 [1,47 m^2, 240 W, 27,3 V_mp, 8,8 A_mp, 16,33 %]</t>
  </si>
  <si>
    <t>Apollo Solar Energy ASEC-240G6S6A [1,61 m^2, 240 W, 29,4 V_mp, 8,2 A_mp, 14,91 %]</t>
  </si>
  <si>
    <t>Apollo Solar Energy ASEC-245G6M [1,96 m^2, 245 W, 34,1 V_mp, 7,2 A_mp, 12,5 %]</t>
  </si>
  <si>
    <t>Apollo Solar Energy ASEC-245G6M69 [1,47 m^2, 245 W, 27,5 V_mp, 8,9 A_mp, 16,67 %]</t>
  </si>
  <si>
    <t>Apollo Solar Energy ASEC-245G6M6A [1,61 m^2, 245 W, 29,6 V_mp, 8,3 A_mp, 15,22 %]</t>
  </si>
  <si>
    <t>Apollo Solar Energy ASEC-245G6S69 [1,47 m^2, 245 W, 27,4 V_mp, 8,9 A_mp, 16,67 %]</t>
  </si>
  <si>
    <t>Apollo Solar Energy ASEC-245G6S6A [1,61 m^2, 245 W, 29,5 V_mp, 8,3 A_mp, 15,22 %]</t>
  </si>
  <si>
    <t>Apollo Solar Energy ASEC-250G6M [1,96 m^2, 250 W, 34,3 V_mp, 7,3 A_mp, 12,76 %]</t>
  </si>
  <si>
    <t>Apollo Solar Energy ASEC-250G6M6A [1,61 m^2, 250 W, 29,7 V_mp, 8,4 A_mp, 15,53 %]</t>
  </si>
  <si>
    <t>Apollo Solar Energy ASEC-250G6M6B [1,77 m^2, 250 W, 32 V_mp, 7,8 A_mp, 14,12 %]</t>
  </si>
  <si>
    <t>Apollo Solar Energy ASEC-250G6S6A [1,61 m^2, 250 W, 29,6 V_mp, 8,5 A_mp, 15,53 %]</t>
  </si>
  <si>
    <t>Apollo Solar Energy ASEC-250G6S6B [1,77 m^2, 250 W, 31,9 V_mp, 7,9 A_mp, 14,12 %]</t>
  </si>
  <si>
    <t>Apollo Solar Energy ASEC-255G6M [1,96 m^2, 255 W, 34,5 V_mp, 7,4 A_mp, 13,01 %]</t>
  </si>
  <si>
    <t>Apollo Solar Energy ASEC-255G6M6A [1,61 m^2, 255 W, 29,9 V_mp, 8,5 A_mp, 15,84 %]</t>
  </si>
  <si>
    <t>Apollo Solar Energy ASEC-255G6M6B [1,77 m^2, 255 W, 32,2 V_mp, 7,9 A_mp, 14,41 %]</t>
  </si>
  <si>
    <t>Apollo Solar Energy ASEC-255G6S [1,96 m^2, 255 W, 34,4 V_mp, 7,4 A_mp, 13,01 %]</t>
  </si>
  <si>
    <t>Apollo Solar Energy ASEC-255G6S6A [1,61 m^2, 255 W, 29,7 V_mp, 8,6 A_mp, 15,84 %]</t>
  </si>
  <si>
    <t>Apollo Solar Energy ASEC-255G6S6B [1,77 m^2, 255 W, 32,1 V_mp, 8 A_mp, 14,41 %]</t>
  </si>
  <si>
    <t>Apollo Solar Energy ASEC-260G6M [1,96 m^2, 260 W, 34,5 V_mp, 7,5 A_mp, 13,27 %]</t>
  </si>
  <si>
    <t>Apollo Solar Energy ASEC-260G6M6A [1,61 m^2, 260 W, 30 V_mp, 8,7 A_mp, 16,15 %]</t>
  </si>
  <si>
    <t>Apollo Solar Energy ASEC-260G6M6B [1,77 m^2, 260 W, 32,3 V_mp, 8 A_mp, 14,69 %]</t>
  </si>
  <si>
    <t>Apollo Solar Energy ASEC-260G6S [1,96 m^2, 260 W, 34,5 V_mp, 7,5 A_mp, 13,27 %]</t>
  </si>
  <si>
    <t>Apollo Solar Energy ASEC-260G6S6A [1,61 m^2, 260 W, 29,9 V_mp, 8,7 A_mp, 16,15 %]</t>
  </si>
  <si>
    <t>Apollo Solar Energy ASEC-260G6S6B [1,77 m^2, 260 W, 32,3 V_mp, 8,1 A_mp, 14,69 %]</t>
  </si>
  <si>
    <t>Apollo Solar Energy ASEC-265G6M [1,96 m^2, 265 W, 34,7 V_mp, 7,7 A_mp, 13,52 %]</t>
  </si>
  <si>
    <t>Apollo Solar Energy ASEC-265G6M6A [1,61 m^2, 265 W, 30,2 V_mp, 8,8 A_mp, 16,46 %]</t>
  </si>
  <si>
    <t>Apollo Solar Energy ASEC-265G6M6B [1,77 m^2, 265 W, 32,6 V_mp, 8,1 A_mp, 14,97 %]</t>
  </si>
  <si>
    <t>Apollo Solar Energy ASEC-265G6S [1,96 m^2, 265 W, 34,6 V_mp, 7,7 A_mp, 13,52 %]</t>
  </si>
  <si>
    <t>Apollo Solar Energy ASEC-265G6S6A [1,61 m^2, 265 W, 30,1 V_mp, 8,8 A_mp, 16,46 %]</t>
  </si>
  <si>
    <t>Apollo Solar Energy ASEC-265G6S6B [1,77 m^2, 265 W, 32,5 V_mp, 8,2 A_mp, 14,97 %]</t>
  </si>
  <si>
    <t>Apollo Solar Energy ASEC-270G6M [1,96 m^2, 270 W, 34,9 V_mp, 7,8 A_mp, 13,78 %]</t>
  </si>
  <si>
    <t>Apollo Solar Energy ASEC-270G6M6A [1,61 m^2, 270 W, 30,3 V_mp, 8,9 A_mp, 16,77 %]</t>
  </si>
  <si>
    <t>Apollo Solar Energy ASEC-270G6M6B [1,77 m^2, 270 W, 32,7 V_mp, 8,3 A_mp, 15,25 %]</t>
  </si>
  <si>
    <t>Apollo Solar Energy ASEC-270G6S [1,96 m^2, 270 W, 34,6 V_mp, 7,8 A_mp, 13,78 %]</t>
  </si>
  <si>
    <t>Apollo Solar Energy ASEC-270G6S6A [1,61 m^2, 270 W, 30,2 V_mp, 8,9 A_mp, 16,77 %]</t>
  </si>
  <si>
    <t>Apollo Solar Energy ASEC-270G6S6B [1,77 m^2, 270 W, 32,5 V_mp, 8,3 A_mp, 15,25 %]</t>
  </si>
  <si>
    <t>Apollo Solar Energy ASEC-275G6M [1,96 m^2, 275 W, 35 V_mp, 7,9 A_mp, 14,03 %]</t>
  </si>
  <si>
    <t>Apollo Solar Energy ASEC-275G6M6B [1,77 m^2, 275 W, 32,8 V_mp, 8,4 A_mp, 15,54 %]</t>
  </si>
  <si>
    <t>Apollo Solar Energy ASEC-275G6S [1,96 m^2, 275 W, 34,9 V_mp, 7,9 A_mp, 14,03 %]</t>
  </si>
  <si>
    <t>Apollo Solar Energy ASEC-275G6S6B [1,77 m^2, 275 W, 32,7 V_mp, 8,4 A_mp, 15,54 %]</t>
  </si>
  <si>
    <t>Apollo Solar Energy ASEC-280G6M [1,96 m^2, 280 W, 35,1 V_mp, 8 A_mp, 14,29 %]</t>
  </si>
  <si>
    <t>Apollo Solar Energy ASEC-280G6M6B [1,77 m^2, 280 W, 33 V_mp, 8,5 A_mp, 15,82 %]</t>
  </si>
  <si>
    <t>Apollo Solar Energy ASEC-280G6S [1,96 m^2, 280 W, 35 V_mp, 8 A_mp, 14,29 %]</t>
  </si>
  <si>
    <t>Apollo Solar Energy ASEC-280G6S6B [1,77 m^2, 280 W, 32,8 V_mp, 8,5 A_mp, 15,82 %]</t>
  </si>
  <si>
    <t>Apollo Solar Energy ASEC-285G6M [1,96 m^2, 285 W, 35,1 V_mp, 8,1 A_mp, 14,54 %]</t>
  </si>
  <si>
    <t>Apollo Solar Energy ASEC-285G6M6B [1,77 m^2, 285 W, 33,1 V_mp, 8,6 A_mp, 16,1 %]</t>
  </si>
  <si>
    <t>Apollo Solar Energy ASEC-285G6S [1,96 m^2, 285 W, 35,1 V_mp, 8,1 A_mp, 14,54 %]</t>
  </si>
  <si>
    <t>Apollo Solar Energy ASEC-285G6S6B [1,77 m^2, 285 W, 33 V_mp, 8,7 A_mp, 16,1 %]</t>
  </si>
  <si>
    <t>Apollo Solar Energy ASEC-290G6M [1,96 m^2, 290 W, 35,2 V_mp, 8,2 A_mp, 14,8 %]</t>
  </si>
  <si>
    <t>Apollo Solar Energy ASEC-290G6M6B [1,77 m^2, 290 W, 33,2 V_mp, 8,7 A_mp, 16,38 %]</t>
  </si>
  <si>
    <t>Apollo Solar Energy ASEC-290G6S [1,96 m^2, 290 W, 35,2 V_mp, 8,3 A_mp, 14,8 %]</t>
  </si>
  <si>
    <t>Apollo Solar Energy ASEC-290G6S6B [1,77 m^2, 290 W, 33 V_mp, 8,8 A_mp, 16,38 %]</t>
  </si>
  <si>
    <t>Apollo Solar Energy ASEC-295G6M [1,96 m^2, 295 W, 35,4 V_mp, 8,3 A_mp, 15,05 %]</t>
  </si>
  <si>
    <t>Apollo Solar Energy ASEC-295G6M6B [1,77 m^2, 295 W, 33,3 V_mp, 8,9 A_mp, 16,67 %]</t>
  </si>
  <si>
    <t>Apollo Solar Energy ASEC-295G6S [1,96 m^2, 295 W, 35,3 V_mp, 8,4 A_mp, 15,05 %]</t>
  </si>
  <si>
    <t>Apollo Solar Energy ASEC-295G6S6B [1,77 m^2, 295 W, 33,2 V_mp, 8,9 A_mp, 16,67 %]</t>
  </si>
  <si>
    <t>Apollo Solar Energy ASEC-300G6M [1,96 m^2, 300 W, 35,5 V_mp, 8,5 A_mp, 15,31 %]</t>
  </si>
  <si>
    <t>Apollo Solar Energy ASEC-300G6S [1,96 m^2, 300 W, 35,5 V_mp, 8,5 A_mp, 15,31 %]</t>
  </si>
  <si>
    <t>Apollo Solar Energy ASEC-305G6M [1,96 m^2, 305 W, 35,6 V_mp, 8,6 A_mp, 15,56 %]</t>
  </si>
  <si>
    <t>Apollo Solar Energy ASEC-305G6S [1,96 m^2, 305 W, 35,6 V_mp, 8,6 A_mp, 15,56 %]</t>
  </si>
  <si>
    <t>Apollo Solar Energy ASEC-310G6M [1,96 m^2, 310 W, 35,8 V_mp, 8,7 A_mp, 15,82 %]</t>
  </si>
  <si>
    <t>Apollo Solar Energy ASEC-310G6S [1,96 m^2, 310 W, 35,7 V_mp, 8,7 A_mp, 15,82 %]</t>
  </si>
  <si>
    <t>Apollo Solar Energy ASEC-315G6M [1,96 m^2, 315 W, 35,9 V_mp, 8,8 A_mp, 16,07 %]</t>
  </si>
  <si>
    <t>Apollo Solar Energy ASEC-315G6S [1,96 m^2, 315 W, 35,8 V_mp, 8,8 A_mp, 16,07 %]</t>
  </si>
  <si>
    <t>Apollo Solar Energy ASEC-320G6M [1,96 m^2, 320 W, 36 V_mp, 8,9 A_mp, 16,33 %]</t>
  </si>
  <si>
    <t>Apollo Solar Energy ASEC-320G6S [1,96 m^2, 320 W, 35,9 V_mp, 8,9 A_mp, 16,33 %]</t>
  </si>
  <si>
    <t>Apollo Solar Energy ASEC-325G6M [1,96 m^2, 325 W, 36,1 V_mp, 9 A_mp, 16,58 %]</t>
  </si>
  <si>
    <t>Apollo Solar Energy ASEC-325G6S [1,96 m^2, 325 W, 36 V_mp, 9 A_mp, 16,58 %]</t>
  </si>
  <si>
    <t>APOS Energy AP130 [1,02 m^2, 129 W, 17,4 V_mp, 7,4 A_mp, 12,65 %]</t>
  </si>
  <si>
    <t>APOS Energy AP135 [1,02 m^2, 133 W, 17,6 V_mp, 7,5 A_mp, 13,04 %]</t>
  </si>
  <si>
    <t>APOS Energy AS135 [1,02 m^2, 135 W, 17,6 V_mp, 7,7 A_mp, 13,24 %]</t>
  </si>
  <si>
    <t>APOS Energy AP140 [1,02 m^2, 138 W, 17,9 V_mp, 7,7 A_mp, 13,53 %]</t>
  </si>
  <si>
    <t>APOS Energy AS140 [1,02 m^2, 139 W, 17,8 V_mp, 7,8 A_mp, 13,63 %]</t>
  </si>
  <si>
    <t>APOS Energy AS145 [1,02 m^2, 143 W, 18 V_mp, 8 A_mp, 14,02 %]</t>
  </si>
  <si>
    <t>APOS Energy AP175 [1,34 m^2, 174 W, 23,3 V_mp, 7,5 A_mp, 12,99 %]</t>
  </si>
  <si>
    <t>APOS Energy AP180 [1,34 m^2, 179 W, 23,6 V_mp, 7,6 A_mp, 13,36 %]</t>
  </si>
  <si>
    <t>APOS Energy AS180 [1,34 m^2, 180 W, 23,5 V_mp, 7,7 A_mp, 13,43 %]</t>
  </si>
  <si>
    <t>APOS Energy AP185 [1,34 m^2, 184 W, 23,9 V_mp, 7,7 A_mp, 13,73 %]</t>
  </si>
  <si>
    <t>APOS Energy AS185 [1,34 m^2, 186 W, 23,7 V_mp, 7,8 A_mp, 13,88 %]</t>
  </si>
  <si>
    <t>APOS Energy AP190 [1,5 m^2, 189 W, 25,8 V_mp, 7,3 A_mp, 12,6 %]</t>
  </si>
  <si>
    <t>APOS Energy AS190 [1,34 m^2, 189 W, 23,9 V_mp, 7,9 A_mp, 14,1 %]</t>
  </si>
  <si>
    <t>APOS Energy AP195 [1,5 m^2, 194 W, 26,1 V_mp, 7,4 A_mp, 12,93 %]</t>
  </si>
  <si>
    <t>APOS Energy AS195 [1,5 m^2, 194 W, 26 V_mp, 7,5 A_mp, 12,93 %]</t>
  </si>
  <si>
    <t>APOS Energy AP 200M [1,68 m^2, 216 W, 29,3 V_mp, 7,4 A_mp, 12,86 %]</t>
  </si>
  <si>
    <t>APOS Energy AP200 [1,5 m^2, 199 W, 26,4 V_mp, 7,5 A_mp, 13,27 %]</t>
  </si>
  <si>
    <t>APOS Energy AS200 [1,5 m^2, 199 W, 26,2 V_mp, 7,6 A_mp, 13,27 %]</t>
  </si>
  <si>
    <t>APOS Energy AP 205M [1,68 m^2, 217 W, 29,3 V_mp, 7,4 A_mp, 12,92 %]</t>
  </si>
  <si>
    <t>APOS Energy AP205 [1,5 m^2, 204 W, 26,7 V_mp, 7,6 A_mp, 13,6 %]</t>
  </si>
  <si>
    <t>APOS Energy AS205 [1,5 m^2, 205 W, 26,4 V_mp, 7,8 A_mp, 13,67 %]</t>
  </si>
  <si>
    <t>APOS Energy AP 210M [1,68 m^2, 217 W, 29,3 V_mp, 7,4 A_mp, 12,92 %]</t>
  </si>
  <si>
    <t>APOS Energy AP210 [1,66 m^2, 210 W, 28,6 V_mp, 7,3 A_mp, 12,65 %]</t>
  </si>
  <si>
    <t>APOS Energy AS210 [1,5 m^2, 209 W, 26,6 V_mp, 7,8 A_mp, 13,93 %]</t>
  </si>
  <si>
    <t>APOS Energy AP 215M [1,68 m^2, 222 W, 29,3 V_mp, 7,6 A_mp, 13,21 %]</t>
  </si>
  <si>
    <t>APOS Energy AP215 [1,66 m^2, 215 W, 29 V_mp, 7,4 A_mp, 12,95 %]</t>
  </si>
  <si>
    <t>APOS Energy AS215 [1,5 m^2, 213 W, 26,9 V_mp, 7,9 A_mp, 14,2 %]</t>
  </si>
  <si>
    <t>APOS Energy AP 220M [1,68 m^2, 224 W, 29,6 V_mp, 7,6 A_mp, 13,33 %]</t>
  </si>
  <si>
    <t>APOS Energy AP220 [1,66 m^2, 218 W, 29,1 V_mp, 7,5 A_mp, 13,13 %]</t>
  </si>
  <si>
    <t>APOS Energy AS220 [1,66 m^2, 222 W, 29,1 V_mp, 7,6 A_mp, 13,37 %]</t>
  </si>
  <si>
    <t>APOS Energy AP 225M [1,68 m^2, 230 W, 30 V_mp, 7,7 A_mp, 13,69 %]</t>
  </si>
  <si>
    <t>APOS Energy AP225 [1,66 m^2, 224 W, 29,5 V_mp, 7,6 A_mp, 13,49 %]</t>
  </si>
  <si>
    <t>APOS Energy AS225 [1,66 m^2, 225 W, 29,3 V_mp, 7,7 A_mp, 13,55 %]</t>
  </si>
  <si>
    <t>APOS Energy AP 230M [1,68 m^2, 235 W, 30,3 V_mp, 7,8 A_mp, 13,99 %]</t>
  </si>
  <si>
    <t>APOS Energy AP230 [1,66 m^2, 230 W, 29,9 V_mp, 7,7 A_mp, 13,86 %]</t>
  </si>
  <si>
    <t>APOS Energy AS230 [1,66 m^2, 230 W, 29,4 V_mp, 7,8 A_mp, 13,86 %]</t>
  </si>
  <si>
    <t>APOS Energy AP 235M [1,68 m^2, 242 W, 30,5 V_mp, 7,9 A_mp, 14,4 %]</t>
  </si>
  <si>
    <t>APOS Energy AS235 [1,66 m^2, 234 W, 29,8 V_mp, 7,9 A_mp, 14,1 %]</t>
  </si>
  <si>
    <t>APOS Energy AP 240M [1,68 m^2, 245 W, 30,7 V_mp, 8 A_mp, 14,58 %]</t>
  </si>
  <si>
    <t>APOS Energy AS240 [1,66 m^2, 239 W, 30,1 V_mp, 8 A_mp, 14,4 %]</t>
  </si>
  <si>
    <t>Applied Materials 1/4 Size Tandem Junction [1,43 m^2, 114 W, 106 V_mp, 1,1 A_mp, 7,97 %]</t>
  </si>
  <si>
    <t>Applied Materials 1/4 Size Single Junction Version 1.0 [1,43 m^2, 114 W, 77,8 V_mp, 1,5 A_mp, 7,97 %]</t>
  </si>
  <si>
    <t>Applied Materials 1/2-L Size Single Junction Version 1.0 [2,86 m^2, 208 W, 159,8 V_mp, 1,3 A_mp, 7,27 %]</t>
  </si>
  <si>
    <t>Applied Materials 1/2-P Size Single Junction Version 1.0 [2,86 m^2, 207 W, 79,9 V_mp, 2,6 A_mp, 7,24 %]</t>
  </si>
  <si>
    <t>Applied Materials 1/2-L Size Tandem Junction [2,86 m^2, 233 W, 216 V_mp, 1,1 A_mp, 8,15 %]</t>
  </si>
  <si>
    <t>Applied Materials 1/2-P Size Tandem Junction [2,86 m^2, 229 W, 106 V_mp, 2,2 A_mp, 8,01 %]</t>
  </si>
  <si>
    <t>Applied Materials Full Size Single Junction Version 1.0 [5,72 m^2, 414 W, 159,8 V_mp, 2,6 A_mp, 7,24 %]</t>
  </si>
  <si>
    <t>Applied Materials Full Size Tandem Junction [5,72 m^2, 467 W, 216 V_mp, 2,2 A_mp, 8,16 %]</t>
  </si>
  <si>
    <t>Applied Quantum Technology AQT125MA-160W [1,28 m^2, 161 W, 34,6 V_mp, 4,7 A_mp, 12,58 %]</t>
  </si>
  <si>
    <t>Applied Quantum Technology AQT125MA-165W [1,28 m^2, 165 W, 34,8 V_mp, 4,8 A_mp, 12,89 %]</t>
  </si>
  <si>
    <t>Applied Quantum Technology AQT125MA-170W [1,28 m^2, 170 W, 35,2 V_mp, 4,8 A_mp, 13,28 %]</t>
  </si>
  <si>
    <t>Applied Quantum Technology AQT125MA-175W [1,28 m^2, 176 W, 35,8 V_mp, 4,9 A_mp, 13,75 %]</t>
  </si>
  <si>
    <t>Applied Quantum Technology AQT125MA-180W [1,28 m^2, 181 W, 36,1 V_mp, 5 A_mp, 14,14 %]</t>
  </si>
  <si>
    <t>Applied Quantum Technology AQT156PA-190W [1,47 m^2, 190 W, 26,1 V_mp, 7,3 A_mp, 12,93 %]</t>
  </si>
  <si>
    <t>Applied Quantum Technology AQT156PA-195W [1,47 m^2, 196 W, 26,2 V_mp, 7,5 A_mp, 13,33 %]</t>
  </si>
  <si>
    <t>Applied Quantum Technology AQT156PA-200W [1,47 m^2, 200 W, 26,2 V_mp, 7,7 A_mp, 13,61 %]</t>
  </si>
  <si>
    <t>Applied Quantum Technology AQT156PA-205W [1,47 m^2, 206 W, 26,3 V_mp, 7,8 A_mp, 14,01 %]</t>
  </si>
  <si>
    <t>Applied Quantum Technology AQT156PA-210W [1,47 m^2, 210 W, 26,4 V_mp, 8 A_mp, 14,29 %]</t>
  </si>
  <si>
    <t>Applied Quantum Technology AQT156PA-215W [1,62 m^2, 216 W, 29,2 V_mp, 7,4 A_mp, 13,33 %]</t>
  </si>
  <si>
    <t>Applied Quantum Technology AQT156PA-220W [1,62 m^2, 220 W, 29,2 V_mp, 7,5 A_mp, 13,58 %]</t>
  </si>
  <si>
    <t>Applied Quantum Technology AQT156PA-225W [1,62 m^2, 225 W, 29,3 V_mp, 7,7 A_mp, 13,89 %]</t>
  </si>
  <si>
    <t>Applied Quantum Technology AQT156PA-230W [1,62 m^2, 231 W, 29,4 V_mp, 7,9 A_mp, 14,26 %]</t>
  </si>
  <si>
    <t>Aptos Solar Technology LLC DNA-120-BF23-320W [1,66 m^2, 320 W, 33 V_mp, 9,7 A_mp, 19,28 %]</t>
  </si>
  <si>
    <t>Aptos Solar Technology LLC DNA-120-BF23-325W [1,66 m^2, 325 W, 33,1 V_mp, 9,8 A_mp, 19,58 %]</t>
  </si>
  <si>
    <t>Aptos Solar Technology LLC DNA-120-BF23-330W [1,66 m^2, 330 W, 33,2 V_mp, 9,9 A_mp, 19,88 %]</t>
  </si>
  <si>
    <t>Aptos Solar Technology LLC DNA-120-BF23-335W [1,66 m^2, 335 W, 33,4 V_mp, 10 A_mp, 20,18 %]</t>
  </si>
  <si>
    <t>Aptos Solar Technology LLC DNA-120-BF23-340W [1,64 m^2, 340 W, 33,6 V_mp, 10,1 A_mp, 20,73 %]</t>
  </si>
  <si>
    <t>Aptos Solar Technology LLC DNA-144-BF23-390W [1,98 m^2, 390 W, 39,7 V_mp, 9,8 A_mp, 19,7 %]</t>
  </si>
  <si>
    <t>Aptos Solar Technology LLC DNA-144-BF23-395W [1,98 m^2, 395 W, 39,8 V_mp, 9,9 A_mp, 19,95 %]</t>
  </si>
  <si>
    <t>Aptos Solar Technology LLC DNA-144-BF23-400W [1,98 m^2, 400 W, 40 V_mp, 10 A_mp, 20,2 %]</t>
  </si>
  <si>
    <t>Aptos Solar Technology LLC DNA-144-BF23-405W [1,98 m^2, 405 W, 40,2 V_mp, 10,1 A_mp, 20,45 %]</t>
  </si>
  <si>
    <t>Aptos Solar Technology LLC DNA-144-BF23-410W [1,95 m^2, 410 W, 40,4 V_mp, 10,2 A_mp, 21,03 %]</t>
  </si>
  <si>
    <t>Aptos Solar Technology LLC DNA-144-BF23-415W [1,95 m^2, 415 W, 40,5 V_mp, 10,3 A_mp, 21,28 %]</t>
  </si>
  <si>
    <t>Armageddon Energy SolarClover Dual Module [1,11 m^2, 151 W, 18 V_mp, 8,4 A_mp, 13,6 %]</t>
  </si>
  <si>
    <t>Astronergy Solarmodule ASM6610P 250 [1,56 m^2, 252 W, 30,4 V_mp, 8,3 A_mp, 16,15 %]</t>
  </si>
  <si>
    <t>Astronergy Solarmodule ASM6610P 255 [1,56 m^2, 257 W, 30,6 V_mp, 8,4 A_mp, 16,47 %]</t>
  </si>
  <si>
    <t>Astronergy Solarmodule ASM6610P 260 [1,56 m^2, 263 W, 30,5 V_mp, 8,6 A_mp, 16,86 %]</t>
  </si>
  <si>
    <t>Astronergy Solarmodule ASM6610P 265 [1,56 m^2, 267 W, 31,2 V_mp, 8,6 A_mp, 17,12 %]</t>
  </si>
  <si>
    <t>Astronergy Solarmodule ASM6610P 270 [1,56 m^2, 272 W, 31,4 V_mp, 8,7 A_mp, 17,44 %]</t>
  </si>
  <si>
    <t>Astronergy Solarmodule ASM6612P 295 [1,88 m^2, 296 W, 35,7 V_mp, 8,3 A_mp, 15,74 %]</t>
  </si>
  <si>
    <t>Astronergy Solarmodule ASM6612P 300 [1,88 m^2, 300 W, 35,7 V_mp, 8,4 A_mp, 15,96 %]</t>
  </si>
  <si>
    <t>Astronergy Solarmodule ASM6612P 305 [1,88 m^2, 306 W, 36,5 V_mp, 8,4 A_mp, 16,28 %]</t>
  </si>
  <si>
    <t>Astronergy Solarmodule ASM6612P 310 [1,88 m^2, 311 W, 35,8 V_mp, 8,7 A_mp, 16,54 %]</t>
  </si>
  <si>
    <t>Astronergy Solarmodule ASM6612P 315 [1,88 m^2, 315 W, 35,8 V_mp, 8,8 A_mp, 16,76 %]</t>
  </si>
  <si>
    <t>Astronergy Solarmodule ASM6612P 320 [1,88 m^2, 320 W, 35,9 V_mp, 8,9 A_mp, 17,02 %]</t>
  </si>
  <si>
    <t>ASUN Energy ASM190PCA0G101 [1,63 m^2, 191 W, 28,5 V_mp, 6,7 A_mp, 11,72 %]</t>
  </si>
  <si>
    <t>ASUN Energy ASM195PCA0G101 [1,63 m^2, 195 W, 28,5 V_mp, 6,9 A_mp, 11,96 %]</t>
  </si>
  <si>
    <t>ASUN Energy ASM200PCA0G101 [1,63 m^2, 200 W, 28,6 V_mp, 7 A_mp, 12,27 %]</t>
  </si>
  <si>
    <t>ASUN Energy ASM205PCA0G101 [1,63 m^2, 205 W, 28,8 V_mp, 7,1 A_mp, 12,58 %]</t>
  </si>
  <si>
    <t>ASUN Energy ASM210PCA0G101 [1,63 m^2, 210 W, 29,4 V_mp, 7,1 A_mp, 12,88 %]</t>
  </si>
  <si>
    <t>Atersa (Aplicaciones Tecnicas de la Energia) A-225P [1,63 m^2, 226 W, 28,7 V_mp, 7,9 A_mp, 13,87 %]</t>
  </si>
  <si>
    <t>Atersa (Aplicaciones Tecnicas de la Energia) A-230P [1,63 m^2, 231 W, 28,9 V_mp, 8 A_mp, 14,17 %]</t>
  </si>
  <si>
    <t>Atersa (Aplicaciones Tecnicas de la Energia) A-235P [1,63 m^2, 235 W, 29 V_mp, 8,1 A_mp, 14,42 %]</t>
  </si>
  <si>
    <t>Atersa (Aplicaciones Tecnicas de la Energia) A-240P [1,63 m^2, 240 W, 29,2 V_mp, 8,2 A_mp, 14,72 %]</t>
  </si>
  <si>
    <t>Atersa (Aplicaciones Tecnicas de la Energia) A-245P [1,63 m^2, 245 W, 29,4 V_mp, 8,3 A_mp, 15,03 %]</t>
  </si>
  <si>
    <t>Atersa (Aplicaciones Tecnicas de la Energia) A-250P [1,63 m^2, 250 W, 29,5 V_mp, 8,5 A_mp, 15,34 %]</t>
  </si>
  <si>
    <t>Atersa (Aplicaciones Tecnicas de la Energia) A-275P [1,95 m^2, 253 W, 35 V_mp, 7,2 A_mp, 12,97 %]</t>
  </si>
  <si>
    <t>Atersa (Aplicaciones Tecnicas de la Energia) A-280P [1,95 m^2, 280 W, 35,3 V_mp, 7,9 A_mp, 14,36 %]</t>
  </si>
  <si>
    <t>Atersa (Aplicaciones Tecnicas de la Energia) A-285P [1,95 m^2, 285 W, 35,6 V_mp, 8 A_mp, 14,62 %]</t>
  </si>
  <si>
    <t>Atersa (Aplicaciones Tecnicas de la Energia) A-290P [1,95 m^2, 290 W, 35,9 V_mp, 8,1 A_mp, 14,87 %]</t>
  </si>
  <si>
    <t>Atersa (Aplicaciones Tecnicas de la Energia) A-295P [1,95 m^2, 295 W, 36,2 V_mp, 8,1 A_mp, 15,13 %]</t>
  </si>
  <si>
    <t>Atersa (Aplicaciones Tecnicas de la Energia) A-300P [1,95 m^2, 300 W, 36,5 V_mp, 8,2 A_mp, 15,38 %]</t>
  </si>
  <si>
    <t>Atlantis Energy AES-SS-100-C [0,12 m^2, 14 W, 3 V_mp, 4,9 A_mp, 11,67 %]</t>
  </si>
  <si>
    <t>Atlantis Energy AES-SS-100-W [0,12 m^2, 14 W, 3 V_mp, 4,9 A_mp, 11,67 %]</t>
  </si>
  <si>
    <t>Atlantis Energy Systems SS125LM [0,12 m^2, 14 W, 2,9 V_mp, 4,9 A_mp, 11,67 %]</t>
  </si>
  <si>
    <t>Atlantis Energy Systems SS125GM [0,12 m^2, 15 W, 3 V_mp, 5,1 A_mp, 12,5 %]</t>
  </si>
  <si>
    <t>Atlantis Energy Systems SS156LM [0,18 m^2, 22 W, 2,8 V_mp, 8 A_mp, 12,22 %]</t>
  </si>
  <si>
    <t>Atlantis Energy Systems SS156GM [0,18 m^2, 23 W, 2,9 V_mp, 8,1 A_mp, 12,78 %]</t>
  </si>
  <si>
    <t>Atlantis Energy Systems TS125LM [0,48 m^2, 42 W, 8,8 V_mp, 4,8 A_mp, 8,75 %]</t>
  </si>
  <si>
    <t>Atlantis Energy Systems TS125GM [0,48 m^2, 46 W, 9 V_mp, 5,1 A_mp, 9,58 %]</t>
  </si>
  <si>
    <t>Atlantis Energy Systems TS125SM [0,48 m^2, 54 W, 10 V_mp, 5,4 A_mp, 11,25 %]</t>
  </si>
  <si>
    <t>Atlantis Energy Systems TS125SM-IEC [0,48 m^2, 54 W, 10 V_mp, 5,4 A_mp, 11,25 %]</t>
  </si>
  <si>
    <t>Atlantis Energy Systems TSG156LM [1,28 m^2, 150 W, 19,5 V_mp, 7,7 A_mp, 11,72 %]</t>
  </si>
  <si>
    <t>Atlantis Energy Systems TSG156GM [1,28 m^2, 152 W, 19,3 V_mp, 7,9 A_mp, 11,88 %]</t>
  </si>
  <si>
    <t>AU Optronics PM180M00.0_170 [1,28 m^2, 170 W, 35,2 V_mp, 4,8 A_mp, 13,28 %]</t>
  </si>
  <si>
    <t>AU Optronics PM180M00.0_175 [1,28 m^2, 176 W, 35,8 V_mp, 4,9 A_mp, 13,75 %]</t>
  </si>
  <si>
    <t>AU Optronics PM180M00.0_180 [1,28 m^2, 181 W, 36,1 V_mp, 5 A_mp, 14,14 %]</t>
  </si>
  <si>
    <t>AU Optronics PM200M00_190 [1,3 m^2, 194 W, 24 V_mp, 8,1 A_mp, 14,92 %]</t>
  </si>
  <si>
    <t>AU Optronics PM200M00_195 [1,3 m^2, 199 W, 24,1 V_mp, 8,3 A_mp, 15,31 %]</t>
  </si>
  <si>
    <t>AU Optronics PM200M00_200 [1,3 m^2, 202 W, 24,1 V_mp, 8,4 A_mp, 15,54 %]</t>
  </si>
  <si>
    <t>AU Optronics PM200M00_205 [1,3 m^2, 206 W, 24,2 V_mp, 8,5 A_mp, 15,85 %]</t>
  </si>
  <si>
    <t>AU Optronics PM200M00_210 [1,3 m^2, 211 W, 24,3 V_mp, 8,7 A_mp, 16,23 %]</t>
  </si>
  <si>
    <t>AU Optronics PM220P00_215 [1,67 m^2, 215 W, 29,9 V_mp, 7,2 A_mp, 12,87 %]</t>
  </si>
  <si>
    <t>AU Optronics PM220P02.0_215 [1,62 m^2, 216 W, 29,2 V_mp, 7,4 A_mp, 13,33 %]</t>
  </si>
  <si>
    <t>AU Optronics PM220P00.4_220 [1,59 m^2, 220 W, 30,2 V_mp, 7,3 A_mp, 13,84 %]</t>
  </si>
  <si>
    <t>AU Optronics PM220P00_220 [1,67 m^2, 220 W, 30,2 V_mp, 7,3 A_mp, 13,17 %]</t>
  </si>
  <si>
    <t>AU Optronics PM220P01.0_220 [1,62 m^2, 220 W, 30,1 V_mp, 7,3 A_mp, 13,58 %]</t>
  </si>
  <si>
    <t>AU Optronics PM220P02.0_220 [1,62 m^2, 220 W, 29,2 V_mp, 7,5 A_mp, 13,58 %]</t>
  </si>
  <si>
    <t>AU Optronics PM060P00_225 [1,61 m^2, 229 W, 28,9 V_mp, 7,9 A_mp, 14,22 %]</t>
  </si>
  <si>
    <t>AU Optronics PM060P01_225 [1,61 m^2, 229 W, 28,9 V_mp, 7,9 A_mp, 14,22 %]</t>
  </si>
  <si>
    <t>AU Optronics PM060P02_225 [1,61 m^2, 229 W, 28,9 V_mp, 7,9 A_mp, 14,22 %]</t>
  </si>
  <si>
    <t>AU Optronics PM060PB0_225 [1,61 m^2, 229 W, 28,9 V_mp, 7,9 A_mp, 14,22 %]</t>
  </si>
  <si>
    <t>AU Optronics PM060PB1_225 [1,61 m^2, 229 W, 28,9 V_mp, 7,9 A_mp, 14,22 %]</t>
  </si>
  <si>
    <t>AU Optronics PM060PBR_225 [1,61 m^2, 229 W, 28,9 V_mp, 7,9 A_mp, 14,22 %]</t>
  </si>
  <si>
    <t>AU Optronics PM060PW0_225 [1,61 m^2, 229 W, 28,9 V_mp, 7,9 A_mp, 14,22 %]</t>
  </si>
  <si>
    <t>AU Optronics PM060PW1_225 [1,61 m^2, 229 W, 28,9 V_mp, 7,9 A_mp, 14,22 %]</t>
  </si>
  <si>
    <t>AU Optronics PM060PW8_225 [1,61 m^2, 229 W, 28,9 V_mp, 7,9 A_mp, 14,22 %]</t>
  </si>
  <si>
    <t>AU Optronics PM060PWR_225 [1,61 m^2, 229 W, 28,9 V_mp, 7,9 A_mp, 14,22 %]</t>
  </si>
  <si>
    <t>AU Optronics PM220P00.4_225 [1,59 m^2, 225 W, 30,5 V_mp, 7,4 A_mp, 14,15 %]</t>
  </si>
  <si>
    <t>AU Optronics PM220P00_225 [1,67 m^2, 225 W, 30,5 V_mp, 7,4 A_mp, 13,47 %]</t>
  </si>
  <si>
    <t>AU Optronics PM220P01.0_225 [1,62 m^2, 225 W, 30,2 V_mp, 7,4 A_mp, 13,89 %]</t>
  </si>
  <si>
    <t>AU Optronics PM220P02.0_225 [1,62 m^2, 225 W, 29,3 V_mp, 7,7 A_mp, 13,89 %]</t>
  </si>
  <si>
    <t>AU Optronics PM245P00_225 [1,61 m^2, 229 W, 28,9 V_mp, 7,9 A_mp, 14,22 %]</t>
  </si>
  <si>
    <t>AU Optronics PM060P00_230 [1,61 m^2, 232 W, 29,2 V_mp, 7,9 A_mp, 14,41 %]</t>
  </si>
  <si>
    <t>AU Optronics PM060P01_230 [1,61 m^2, 232 W, 29,2 V_mp, 7,9 A_mp, 14,41 %]</t>
  </si>
  <si>
    <t>AU Optronics PM060P02_230 [1,61 m^2, 232 W, 29,2 V_mp, 7,9 A_mp, 14,41 %]</t>
  </si>
  <si>
    <t>AU Optronics PM060PB0_230 [1,61 m^2, 232 W, 29,2 V_mp, 7,9 A_mp, 14,41 %]</t>
  </si>
  <si>
    <t>AU Optronics PM060PB1_230 [1,61 m^2, 232 W, 29,2 V_mp, 7,9 A_mp, 14,41 %]</t>
  </si>
  <si>
    <t>AU Optronics PM060PBR_230 [1,61 m^2, 232 W, 29,2 V_mp, 7,9 A_mp, 14,41 %]</t>
  </si>
  <si>
    <t>AU Optronics PM060PW0_230 [1,61 m^2, 232 W, 29,2 V_mp, 7,9 A_mp, 14,41 %]</t>
  </si>
  <si>
    <t>AU Optronics PM060PW1_230 [1,61 m^2, 232 W, 29,2 V_mp, 7,9 A_mp, 14,41 %]</t>
  </si>
  <si>
    <t>AU Optronics PM060PW8_230 [1,61 m^2, 232 W, 29,2 V_mp, 7,9 A_mp, 14,41 %]</t>
  </si>
  <si>
    <t>AU Optronics PM060PWR_230 [1,61 m^2, 232 W, 29,2 V_mp, 7,9 A_mp, 14,41 %]</t>
  </si>
  <si>
    <t>AU Optronics PM220P00.4_230 [1,59 m^2, 231 W, 30,8 V_mp, 7,5 A_mp, 14,53 %]</t>
  </si>
  <si>
    <t>AU Optronics PM220P00_230 [1,67 m^2, 231 W, 30,8 V_mp, 7,5 A_mp, 13,83 %]</t>
  </si>
  <si>
    <t>AU Optronics PM220P01.0_230 [1,62 m^2, 230 W, 30,4 V_mp, 7,6 A_mp, 14,2 %]</t>
  </si>
  <si>
    <t>AU Optronics PM220P02.0_230 [1,62 m^2, 231 W, 29,4 V_mp, 7,9 A_mp, 14,26 %]</t>
  </si>
  <si>
    <t>AU Optronics PM240P00_230 [1,67 m^2, 231 W, 30,8 V_mp, 7,5 A_mp, 13,83 %]</t>
  </si>
  <si>
    <t>AU Optronics PM245P00_230 [1,61 m^2, 232 W, 29,2 V_mp, 7,9 A_mp, 14,41 %]</t>
  </si>
  <si>
    <t>AU Optronics PM245P01_230 [1,61 m^2, 232 W, 29,2 V_mp, 7,9 A_mp, 14,41 %]</t>
  </si>
  <si>
    <t>AU Optronics PM060P00_235 [1,61 m^2, 236 W, 29,4 V_mp, 8 A_mp, 14,66 %]</t>
  </si>
  <si>
    <t>AU Optronics PM060P01_235 [1,61 m^2, 236 W, 29,4 V_mp, 8 A_mp, 14,66 %]</t>
  </si>
  <si>
    <t>AU Optronics PM060P02_235 [1,61 m^2, 236 W, 29,4 V_mp, 8 A_mp, 14,66 %]</t>
  </si>
  <si>
    <t>AU Optronics PM060PA0_235 [1,61 m^2, 236 W, 29,4 V_mp, 8 A_mp, 14,66 %]</t>
  </si>
  <si>
    <t>AU Optronics PM060PA1_235 [1,61 m^2, 236 W, 29,4 V_mp, 8 A_mp, 14,66 %]</t>
  </si>
  <si>
    <t>AU Optronics PM060PA2_235 [1,61 m^2, 236 W, 29,4 V_mp, 8 A_mp, 14,66 %]</t>
  </si>
  <si>
    <t>AU Optronics PM060PB0_235 [1,61 m^2, 236 W, 29,4 V_mp, 8 A_mp, 14,66 %]</t>
  </si>
  <si>
    <t>AU Optronics PM060PB1_235 [1,61 m^2, 236 W, 29,4 V_mp, 8 A_mp, 14,66 %]</t>
  </si>
  <si>
    <t>AU Optronics PM060PBR_235 [1,61 m^2, 236 W, 29,4 V_mp, 8 A_mp, 14,66 %]</t>
  </si>
  <si>
    <t>AU Optronics PM060PW0_235 [1,61 m^2, 236 W, 29,4 V_mp, 8 A_mp, 14,66 %]</t>
  </si>
  <si>
    <t>AU Optronics PM060PW1_235 [1,61 m^2, 236 W, 29,4 V_mp, 8 A_mp, 14,66 %]</t>
  </si>
  <si>
    <t>AU Optronics PM060PW8_235 [1,61 m^2, 236 W, 29,4 V_mp, 8 A_mp, 14,66 %]</t>
  </si>
  <si>
    <t>AU Optronics PM060PWR_235 [1,61 m^2, 236 W, 29,4 V_mp, 8 A_mp, 14,66 %]</t>
  </si>
  <si>
    <t>AU Optronics PM220P00.4_235 [1,59 m^2, 235 W, 31,1 V_mp, 7,6 A_mp, 14,78 %]</t>
  </si>
  <si>
    <t>AU Optronics PM220P00_235 [1,67 m^2, 235 W, 31,1 V_mp, 7,6 A_mp, 14,07 %]</t>
  </si>
  <si>
    <t>AU Optronics PM220P01.0_235 [1,62 m^2, 235 W, 30,6 V_mp, 7,7 A_mp, 14,51 %]</t>
  </si>
  <si>
    <t>AU Optronics PM240P00_235 [1,67 m^2, 235 W, 31,1 V_mp, 7,6 A_mp, 14,07 %]</t>
  </si>
  <si>
    <t>AU Optronics PM240PA0_235 [1,67 m^2, 235 W, 31,1 V_mp, 7,6 A_mp, 14,07 %]</t>
  </si>
  <si>
    <t>AU Optronics PM245P00_235 [1,61 m^2, 236 W, 29,4 V_mp, 8 A_mp, 14,66 %]</t>
  </si>
  <si>
    <t>AU Optronics PM245P01_235 [1,61 m^2, 236 W, 29,4 V_mp, 8 A_mp, 14,66 %]</t>
  </si>
  <si>
    <t>AU Optronics PM245PA0_235 [1,61 m^2, 236 W, 29,4 V_mp, 8 A_mp, 14,66 %]</t>
  </si>
  <si>
    <t>AU Optronics PM245PA1_235 [1,61 m^2, 236 W, 29,4 V_mp, 8 A_mp, 14,66 %]</t>
  </si>
  <si>
    <t>AU Optronics PM245PA2_235 [1,61 m^2, 236 W, 29,4 V_mp, 8 A_mp, 14,66 %]</t>
  </si>
  <si>
    <t>AU Optronics PM060MA0_240 [1,64 m^2, 245 W, 30,7 V_mp, 8 A_mp, 14,94 %]</t>
  </si>
  <si>
    <t>AU Optronics PM060MA1_240 [1,64 m^2, 245 W, 30,7 V_mp, 8 A_mp, 14,94 %]</t>
  </si>
  <si>
    <t>AU Optronics PM060MA2_240 [1,64 m^2, 245 W, 30,7 V_mp, 8 A_mp, 14,94 %]</t>
  </si>
  <si>
    <t>AU Optronics PM060MBR_240 [1,64 m^2, 240 W, 31,2 V_mp, 7,7 A_mp, 14,63 %]</t>
  </si>
  <si>
    <t>AU Optronics PM060MWR_240 [1,64 m^2, 240 W, 31,2 V_mp, 7,7 A_mp, 14,63 %]</t>
  </si>
  <si>
    <t>AU Optronics PM060P00_240 [1,61 m^2, 240 W, 29,7 V_mp, 8,1 A_mp, 14,91 %]</t>
  </si>
  <si>
    <t>AU Optronics PM060P01_240 [1,61 m^2, 240 W, 29,7 V_mp, 8,1 A_mp, 14,91 %]</t>
  </si>
  <si>
    <t>AU Optronics PM060P02_240 [1,61 m^2, 240 W, 29,7 V_mp, 8,1 A_mp, 14,91 %]</t>
  </si>
  <si>
    <t>AU Optronics PM060PA0_240 [1,61 m^2, 240 W, 29,7 V_mp, 8,1 A_mp, 14,91 %]</t>
  </si>
  <si>
    <t>AU Optronics PM060PA1_240 [1,61 m^2, 240 W, 29,7 V_mp, 8,1 A_mp, 14,91 %]</t>
  </si>
  <si>
    <t>AU Optronics PM060PA2_240 [1,61 m^2, 240 W, 29,7 V_mp, 8,1 A_mp, 14,91 %]</t>
  </si>
  <si>
    <t>AU Optronics PM060PB0_240 [1,61 m^2, 240 W, 29,7 V_mp, 8,1 A_mp, 14,91 %]</t>
  </si>
  <si>
    <t>AU Optronics PM060PB1_240 [1,61 m^2, 240 W, 29,7 V_mp, 8,1 A_mp, 14,91 %]</t>
  </si>
  <si>
    <t>AU Optronics PM060PBR_240 [1,61 m^2, 240 W, 29,7 V_mp, 8,1 A_mp, 14,91 %]</t>
  </si>
  <si>
    <t>AU Optronics PM060PW0_240 [1,61 m^2, 240 W, 29,7 V_mp, 8,1 A_mp, 14,91 %]</t>
  </si>
  <si>
    <t>AU Optronics PM060PW1_240 [1,61 m^2, 240 W, 29,7 V_mp, 8,1 A_mp, 14,91 %]</t>
  </si>
  <si>
    <t>AU Optronics PM060PW8_240 [1,61 m^2, 240 W, 29,7 V_mp, 8,1 A_mp, 14,91 %]</t>
  </si>
  <si>
    <t>AU Optronics PM060PWR_240 [1,64 m^2, 241 W, 30,5 V_mp, 7,9 A_mp, 14,7 %]</t>
  </si>
  <si>
    <t>AU Optronics PM220P01.0_240 [1,62 m^2, 241 W, 30,7 V_mp, 7,8 A_mp, 14,88 %]</t>
  </si>
  <si>
    <t>AU Optronics PM240P00_240 [1,67 m^2, 242 W, 30,7 V_mp, 7,9 A_mp, 14,49 %]</t>
  </si>
  <si>
    <t>AU Optronics PM240PA0_240 [1,67 m^2, 242 W, 30,7 V_mp, 7,9 A_mp, 14,49 %]</t>
  </si>
  <si>
    <t>AU Optronics PM245P00_240 [1,61 m^2, 240 W, 29,7 V_mp, 8,1 A_mp, 14,91 %]</t>
  </si>
  <si>
    <t>AU Optronics PM245P01_240 [1,61 m^2, 240 W, 29,7 V_mp, 8,1 A_mp, 14,91 %]</t>
  </si>
  <si>
    <t>AU Optronics PM245PA0_240 [1,61 m^2, 240 W, 29,7 V_mp, 8,1 A_mp, 14,91 %]</t>
  </si>
  <si>
    <t>AU Optronics PM245PA1_240 [1,61 m^2, 240 W, 29,7 V_mp, 8,1 A_mp, 14,91 %]</t>
  </si>
  <si>
    <t>AU Optronics PM245PA2_240 [1,61 m^2, 240 W, 29,7 V_mp, 8,1 A_mp, 14,91 %]</t>
  </si>
  <si>
    <t>AU Optronics PM250M00_240 [1,64 m^2, 245 W, 30,7 V_mp, 8 A_mp, 14,94 %]</t>
  </si>
  <si>
    <t>AU Optronics PM250M02_240 [1,64 m^2, 245 W, 30,7 V_mp, 8 A_mp, 14,94 %]</t>
  </si>
  <si>
    <t>AU Optronics PM250MA0_240 [1,64 m^2, 245 W, 30,7 V_mp, 8 A_mp, 14,94 %]</t>
  </si>
  <si>
    <t>AU Optronics PM250MA1_240 [1,64 m^2, 245 W, 30,7 V_mp, 8 A_mp, 14,94 %]</t>
  </si>
  <si>
    <t>AU Optronics PM250MA2_240 [1,64 m^2, 245 W, 30,7 V_mp, 8 A_mp, 14,94 %]</t>
  </si>
  <si>
    <t>AU Optronics PM060MA0_245 [1,64 m^2, 249 W, 30,8 V_mp, 8,1 A_mp, 15,18 %]</t>
  </si>
  <si>
    <t>AU Optronics PM060MA1_245 [1,64 m^2, 249 W, 30,8 V_mp, 8,1 A_mp, 15,18 %]</t>
  </si>
  <si>
    <t>AU Optronics PM060MA2_245 [1,64 m^2, 249 W, 30,8 V_mp, 8,1 A_mp, 15,18 %]</t>
  </si>
  <si>
    <t>AU Optronics PM060MBR_245 [1,64 m^2, 245 W, 31,5 V_mp, 7,8 A_mp, 14,94 %]</t>
  </si>
  <si>
    <t>AU Optronics PM060MWR_245 [1,64 m^2, 245 W, 31,5 V_mp, 7,8 A_mp, 14,94 %]</t>
  </si>
  <si>
    <t>AU Optronics PM060P00_245 [1,61 m^2, 244 W, 29,9 V_mp, 8,2 A_mp, 15,16 %]</t>
  </si>
  <si>
    <t>AU Optronics PM060P01_245 [1,61 m^2, 244 W, 29,9 V_mp, 8,2 A_mp, 15,16 %]</t>
  </si>
  <si>
    <t>AU Optronics PM060P02_245 [1,61 m^2, 244 W, 29,9 V_mp, 8,2 A_mp, 15,16 %]</t>
  </si>
  <si>
    <t>AU Optronics PM060PA0_245 [1,61 m^2, 244 W, 29,9 V_mp, 8,2 A_mp, 15,16 %]</t>
  </si>
  <si>
    <t>AU Optronics PM060PA1_245 [1,61 m^2, 244 W, 29,9 V_mp, 8,2 A_mp, 15,16 %]</t>
  </si>
  <si>
    <t>AU Optronics PM060PA2_245 [1,61 m^2, 244 W, 29,9 V_mp, 8,2 A_mp, 15,16 %]</t>
  </si>
  <si>
    <t>AU Optronics PM060PB0_245 [1,61 m^2, 244 W, 29,9 V_mp, 8,2 A_mp, 15,16 %]</t>
  </si>
  <si>
    <t>AU Optronics PM060PB1_245 [1,61 m^2, 244 W, 29,9 V_mp, 8,2 A_mp, 15,16 %]</t>
  </si>
  <si>
    <t>AU Optronics PM060PBR_245 [1,61 m^2, 244 W, 29,9 V_mp, 8,2 A_mp, 15,16 %]</t>
  </si>
  <si>
    <t>AU Optronics PM060PW0_245 [1,61 m^2, 244 W, 29,9 V_mp, 8,2 A_mp, 15,16 %]</t>
  </si>
  <si>
    <t>AU Optronics PM060PW1_245 [1,61 m^2, 244 W, 29,9 V_mp, 8,2 A_mp, 15,16 %]</t>
  </si>
  <si>
    <t>AU Optronics PM060PW8_245 [1,61 m^2, 244 W, 29,9 V_mp, 8,2 A_mp, 15,16 %]</t>
  </si>
  <si>
    <t>AU Optronics PM060PWR_245 [1,64 m^2, 247 W, 30,8 V_mp, 8 A_mp, 15,06 %]</t>
  </si>
  <si>
    <t>AU Optronics PM240P00_245 [1,67 m^2, 248 W, 30,9 V_mp, 8 A_mp, 14,85 %]</t>
  </si>
  <si>
    <t>AU Optronics PM240PA0_245 [1,67 m^2, 248 W, 30,9 V_mp, 8 A_mp, 14,85 %]</t>
  </si>
  <si>
    <t>AU Optronics PM245P00_245 [1,61 m^2, 244 W, 29,9 V_mp, 8,2 A_mp, 15,16 %]</t>
  </si>
  <si>
    <t>AU Optronics PM245P01_245 [1,61 m^2, 244 W, 29,9 V_mp, 8,2 A_mp, 15,16 %]</t>
  </si>
  <si>
    <t>AU Optronics PM245PA0_245 [1,61 m^2, 244 W, 29,9 V_mp, 8,2 A_mp, 15,16 %]</t>
  </si>
  <si>
    <t>AU Optronics PM245PA1_245 [1,61 m^2, 244 W, 29,9 V_mp, 8,2 A_mp, 15,16 %]</t>
  </si>
  <si>
    <t>AU Optronics PM245PA2_245 [1,61 m^2, 244 W, 29,9 V_mp, 8,2 A_mp, 15,16 %]</t>
  </si>
  <si>
    <t>AU Optronics PM250M00_245 [1,64 m^2, 249 W, 30,8 V_mp, 8,1 A_mp, 15,18 %]</t>
  </si>
  <si>
    <t>AU Optronics PM250MA0_245 [1,64 m^2, 249 W, 30,8 V_mp, 8,1 A_mp, 15,18 %]</t>
  </si>
  <si>
    <t>AU Optronics PM250MA1_245 [1,64 m^2, 249 W, 30,8 V_mp, 8,1 A_mp, 15,18 %]</t>
  </si>
  <si>
    <t>AU Optronics PM250MA2_245 [1,64 m^2, 249 W, 30,8 V_mp, 8,1 A_mp, 15,18 %]</t>
  </si>
  <si>
    <t>AU Optronics PM060M00_250 [1,61 m^2, 253 W, 30,8 V_mp, 8,2 A_mp, 15,71 %]</t>
  </si>
  <si>
    <t>AU Optronics PM060M01_250 [1,61 m^2, 253 W, 30,8 V_mp, 8,2 A_mp, 15,71 %]</t>
  </si>
  <si>
    <t>AU Optronics PM060M02_250 [1,61 m^2, 253 W, 30,8 V_mp, 8,2 A_mp, 15,71 %]</t>
  </si>
  <si>
    <t>AU Optronics PM060MA0_250 [1,61 m^2, 253 W, 30,8 V_mp, 8,2 A_mp, 15,71 %]</t>
  </si>
  <si>
    <t>AU Optronics PM060MA1_250 [1,61 m^2, 253 W, 30,8 V_mp, 8,2 A_mp, 15,71 %]</t>
  </si>
  <si>
    <t>AU Optronics PM060MA2_250 [1,61 m^2, 253 W, 30,8 V_mp, 8,2 A_mp, 15,71 %]</t>
  </si>
  <si>
    <t>AU Optronics PM060MB0_250 [1,64 m^2, 253 W, 30,8 V_mp, 8,2 A_mp, 15,43 %]</t>
  </si>
  <si>
    <t>AU Optronics PM060MB1_250 [1,64 m^2, 253 W, 30,8 V_mp, 8,2 A_mp, 15,43 %]</t>
  </si>
  <si>
    <t>AU Optronics PM060MB2_250 [1,64 m^2, 253 W, 30,8 V_mp, 8,2 A_mp, 15,43 %]</t>
  </si>
  <si>
    <t>AU Optronics PM060MB3_250 [1,64 m^2, 253 W, 30,8 V_mp, 8,2 A_mp, 15,43 %]</t>
  </si>
  <si>
    <t>AU Optronics PM060MBR_250 [1,64 m^2, 250 W, 30,6 V_mp, 8,2 A_mp, 15,24 %]</t>
  </si>
  <si>
    <t>AU Optronics PM060MW0_250 [1,64 m^2, 253 W, 30,8 V_mp, 8,2 A_mp, 15,43 %]</t>
  </si>
  <si>
    <t>AU Optronics PM060MW1_250 [1,64 m^2, 253 W, 30,8 V_mp, 8,2 A_mp, 15,43 %]</t>
  </si>
  <si>
    <t>AU Optronics PM060MW2_250 [1,64 m^2, 253 W, 30,8 V_mp, 8,2 A_mp, 15,43 %]</t>
  </si>
  <si>
    <t>AU Optronics PM060MW3_250 [1,64 m^2, 253 W, 30,8 V_mp, 8,2 A_mp, 15,43 %]</t>
  </si>
  <si>
    <t>AU Optronics PM060MWR_250 [1,64 m^2, 250 W, 30,6 V_mp, 8,2 A_mp, 15,24 %]</t>
  </si>
  <si>
    <t>AU Optronics PM060P00_250 [1,61 m^2, 248 W, 30,1 V_mp, 8,3 A_mp, 15,4 %]</t>
  </si>
  <si>
    <t>AU Optronics PM060P01_250 [1,61 m^2, 248 W, 30,1 V_mp, 8,3 A_mp, 15,4 %]</t>
  </si>
  <si>
    <t>AU Optronics PM060P02_250 [1,61 m^2, 248 W, 30,1 V_mp, 8,3 A_mp, 15,4 %]</t>
  </si>
  <si>
    <t>AU Optronics PM060PA0_250 [1,61 m^2, 248 W, 30,1 V_mp, 8,3 A_mp, 15,4 %]</t>
  </si>
  <si>
    <t>AU Optronics PM060PA1_250 [1,61 m^2, 248 W, 30,1 V_mp, 8,3 A_mp, 15,4 %]</t>
  </si>
  <si>
    <t>AU Optronics PM060PA2_250 [1,61 m^2, 248 W, 30,1 V_mp, 8,3 A_mp, 15,4 %]</t>
  </si>
  <si>
    <t>AU Optronics PM060PB0_250 [1,61 m^2, 248 W, 30,1 V_mp, 8,3 A_mp, 15,4 %]</t>
  </si>
  <si>
    <t>AU Optronics PM060PB1_250 [1,61 m^2, 248 W, 30,1 V_mp, 8,3 A_mp, 15,4 %]</t>
  </si>
  <si>
    <t>AU Optronics PM060PBR_250 [1,61 m^2, 248 W, 30,1 V_mp, 8,3 A_mp, 15,4 %]</t>
  </si>
  <si>
    <t>AU Optronics PM060PW0_250 [1,61 m^2, 248 W, 30,1 V_mp, 8,3 A_mp, 15,4 %]</t>
  </si>
  <si>
    <t>AU Optronics PM060PW1_250 [1,61 m^2, 248 W, 30,1 V_mp, 8,3 A_mp, 15,4 %]</t>
  </si>
  <si>
    <t>AU Optronics PM060PW8_250 [1,61 m^2, 248 W, 30,1 V_mp, 8,3 A_mp, 15,4 %]</t>
  </si>
  <si>
    <t>AU Optronics PM060PWR_250 [1,64 m^2, 251 W, 31,2 V_mp, 8 A_mp, 15,3 %]</t>
  </si>
  <si>
    <t>AU Optronics PM245P00_250 [1,61 m^2, 248 W, 30,1 V_mp, 8,3 A_mp, 15,4 %]</t>
  </si>
  <si>
    <t>AU Optronics PM245P01_250 [1,61 m^2, 248 W, 30,1 V_mp, 8,3 A_mp, 15,4 %]</t>
  </si>
  <si>
    <t>AU Optronics PM245PA0_250 [1,61 m^2, 248 W, 30,1 V_mp, 8,3 A_mp, 15,4 %]</t>
  </si>
  <si>
    <t>AU Optronics PM245PA1_250 [1,61 m^2, 248 W, 30,1 V_mp, 8,3 A_mp, 15,4 %]</t>
  </si>
  <si>
    <t>AU Optronics PM245PA2_250 [1,61 m^2, 248 W, 30,1 V_mp, 8,3 A_mp, 15,4 %]</t>
  </si>
  <si>
    <t>AU Optronics PM250M00_250 [1,61 m^2, 253 W, 30,8 V_mp, 8,2 A_mp, 15,71 %]</t>
  </si>
  <si>
    <t>AU Optronics PM250M01_250 [1,64 m^2, 253 W, 30,8 V_mp, 8,2 A_mp, 15,43 %]</t>
  </si>
  <si>
    <t>AU Optronics PM250MA0_250 [1,61 m^2, 253 W, 30,8 V_mp, 8,2 A_mp, 15,71 %]</t>
  </si>
  <si>
    <t>AU Optronics PM250MA1_250 [1,61 m^2, 253 W, 30,8 V_mp, 8,2 A_mp, 15,71 %]</t>
  </si>
  <si>
    <t>AU Optronics PM250MA2_250 [1,61 m^2, 253 W, 30,8 V_mp, 8,2 A_mp, 15,71 %]</t>
  </si>
  <si>
    <t>AU Optronics PM060M00_255 [1,61 m^2, 257 W, 30,9 V_mp, 8,3 A_mp, 15,96 %]</t>
  </si>
  <si>
    <t>AU Optronics PM060M01_255 [1,61 m^2, 257 W, 30,9 V_mp, 8,3 A_mp, 15,96 %]</t>
  </si>
  <si>
    <t>AU Optronics PM060M02_255 [1,61 m^2, 257 W, 30,9 V_mp, 8,3 A_mp, 15,96 %]</t>
  </si>
  <si>
    <t>AU Optronics PM060MA0_255 [1,61 m^2, 257 W, 30,9 V_mp, 8,3 A_mp, 15,96 %]</t>
  </si>
  <si>
    <t>AU Optronics PM060MA1_255 [1,61 m^2, 257 W, 30,9 V_mp, 8,3 A_mp, 15,96 %]</t>
  </si>
  <si>
    <t>AU Optronics PM060MA2_255 [1,61 m^2, 257 W, 30,9 V_mp, 8,3 A_mp, 15,96 %]</t>
  </si>
  <si>
    <t>AU Optronics PM060MB0_255 [1,64 m^2, 257 W, 30,9 V_mp, 8,3 A_mp, 15,67 %]</t>
  </si>
  <si>
    <t>AU Optronics PM060MB1_255 [1,64 m^2, 257 W, 30,9 V_mp, 8,3 A_mp, 15,67 %]</t>
  </si>
  <si>
    <t>AU Optronics PM060MB2_255 [1,64 m^2, 257 W, 30,9 V_mp, 8,3 A_mp, 15,67 %]</t>
  </si>
  <si>
    <t>AU Optronics PM060MB3_255 [1,64 m^2, 257 W, 30,9 V_mp, 8,3 A_mp, 15,67 %]</t>
  </si>
  <si>
    <t>AU Optronics PM060MBR_255 [1,64 m^2, 256 W, 30,6 V_mp, 8,4 A_mp, 15,61 %]</t>
  </si>
  <si>
    <t>AU Optronics PM060MW0_255 [1,64 m^2, 257 W, 30,9 V_mp, 8,3 A_mp, 15,67 %]</t>
  </si>
  <si>
    <t>AU Optronics PM060MW1_255 [1,64 m^2, 257 W, 30,9 V_mp, 8,3 A_mp, 15,67 %]</t>
  </si>
  <si>
    <t>AU Optronics PM060MW2_255 [1,64 m^2, 257 W, 30,9 V_mp, 8,3 A_mp, 15,67 %]</t>
  </si>
  <si>
    <t>AU Optronics PM060MW3_255 [1,64 m^2, 257 W, 30,9 V_mp, 8,3 A_mp, 15,67 %]</t>
  </si>
  <si>
    <t>AU Optronics PM060MWR_255 [1,64 m^2, 256 W, 30,6 V_mp, 8,4 A_mp, 15,61 %]</t>
  </si>
  <si>
    <t>AU Optronics PM060P00_255 [1,61 m^2, 254 W, 30,3 V_mp, 8,4 A_mp, 15,78 %]</t>
  </si>
  <si>
    <t>AU Optronics PM060P01_255 [1,61 m^2, 254 W, 30,3 V_mp, 8,4 A_mp, 15,78 %]</t>
  </si>
  <si>
    <t>AU Optronics PM060P02_255 [1,61 m^2, 254 W, 30,3 V_mp, 8,4 A_mp, 15,78 %]</t>
  </si>
  <si>
    <t>AU Optronics PM060PA0_255 [1,61 m^2, 254 W, 30,3 V_mp, 8,4 A_mp, 15,78 %]</t>
  </si>
  <si>
    <t>AU Optronics PM060PA1_255 [1,61 m^2, 254 W, 30,3 V_mp, 8,4 A_mp, 15,78 %]</t>
  </si>
  <si>
    <t>AU Optronics PM060PA2_255 [1,61 m^2, 254 W, 30,3 V_mp, 8,4 A_mp, 15,78 %]</t>
  </si>
  <si>
    <t>AU Optronics PM060PB0_255 [1,61 m^2, 254 W, 30,3 V_mp, 8,4 A_mp, 15,78 %]</t>
  </si>
  <si>
    <t>AU Optronics PM060PB1_255 [1,61 m^2, 254 W, 30,3 V_mp, 8,4 A_mp, 15,78 %]</t>
  </si>
  <si>
    <t>AU Optronics PM060PBR_255 [1,61 m^2, 254 W, 30,3 V_mp, 8,4 A_mp, 15,78 %]</t>
  </si>
  <si>
    <t>AU Optronics PM060PW0_255 [1,61 m^2, 254 W, 30,3 V_mp, 8,4 A_mp, 15,78 %]</t>
  </si>
  <si>
    <t>AU Optronics PM060PW1_255 [1,61 m^2, 254 W, 30,3 V_mp, 8,4 A_mp, 15,78 %]</t>
  </si>
  <si>
    <t>AU Optronics PM060PW8_255 [1,61 m^2, 254 W, 30,3 V_mp, 8,4 A_mp, 15,78 %]</t>
  </si>
  <si>
    <t>AU Optronics PM060PWR_255 [1,61 m^2, 254 W, 30,3 V_mp, 8,4 A_mp, 15,78 %]</t>
  </si>
  <si>
    <t>AU Optronics PM245P00_255 [1,61 m^2, 254 W, 30,3 V_mp, 8,4 A_mp, 15,78 %]</t>
  </si>
  <si>
    <t>AU Optronics PM245P01_255 [1,61 m^2, 254 W, 30,3 V_mp, 8,4 A_mp, 15,78 %]</t>
  </si>
  <si>
    <t>AU Optronics PM245PA0_255 [1,61 m^2, 254 W, 30,3 V_mp, 8,4 A_mp, 15,78 %]</t>
  </si>
  <si>
    <t>AU Optronics PM245PA1_255 [1,61 m^2, 254 W, 30,3 V_mp, 8,4 A_mp, 15,78 %]</t>
  </si>
  <si>
    <t>AU Optronics PM245PA2_255 [1,61 m^2, 254 W, 30,3 V_mp, 8,4 A_mp, 15,78 %]</t>
  </si>
  <si>
    <t>AU Optronics PM250M00_255 [1,61 m^2, 257 W, 30,9 V_mp, 8,3 A_mp, 15,96 %]</t>
  </si>
  <si>
    <t>AU Optronics PM250M01_255 [1,64 m^2, 257 W, 30,9 V_mp, 8,3 A_mp, 15,67 %]</t>
  </si>
  <si>
    <t>AU Optronics PM250MA0_255 [1,61 m^2, 257 W, 30,9 V_mp, 8,3 A_mp, 15,96 %]</t>
  </si>
  <si>
    <t>AU Optronics PM250MA1_255 [1,61 m^2, 257 W, 30,9 V_mp, 8,3 A_mp, 15,96 %]</t>
  </si>
  <si>
    <t>AU Optronics PM250MA2_255 [1,61 m^2, 257 W, 30,9 V_mp, 8,3 A_mp, 15,96 %]</t>
  </si>
  <si>
    <t>AU Optronics PM060M00_260 [1,61 m^2, 261 W, 30,9 V_mp, 8,5 A_mp, 16,21 %]</t>
  </si>
  <si>
    <t>AU Optronics PM060M01_260 [1,61 m^2, 261 W, 30,9 V_mp, 8,5 A_mp, 16,21 %]</t>
  </si>
  <si>
    <t>AU Optronics PM060M02_260 [1,61 m^2, 261 W, 30,9 V_mp, 8,5 A_mp, 16,21 %]</t>
  </si>
  <si>
    <t>AU Optronics PM060MA0_260 [1,61 m^2, 261 W, 30,9 V_mp, 8,5 A_mp, 16,21 %]</t>
  </si>
  <si>
    <t>AU Optronics PM060MA1_260 [1,61 m^2, 261 W, 30,9 V_mp, 8,5 A_mp, 16,21 %]</t>
  </si>
  <si>
    <t>AU Optronics PM060MA2_260 [1,61 m^2, 261 W, 30,9 V_mp, 8,5 A_mp, 16,21 %]</t>
  </si>
  <si>
    <t>AU Optronics PM060MB0_260 [1,64 m^2, 261 W, 30,9 V_mp, 8,5 A_mp, 15,91 %]</t>
  </si>
  <si>
    <t>AU Optronics PM060MB1_260 [1,64 m^2, 261 W, 30,9 V_mp, 8,5 A_mp, 15,91 %]</t>
  </si>
  <si>
    <t>AU Optronics PM060MB2_260 [1,64 m^2, 261 W, 30,9 V_mp, 8,5 A_mp, 15,91 %]</t>
  </si>
  <si>
    <t>AU Optronics PM060MB3_260 [1,64 m^2, 261 W, 30,9 V_mp, 8,5 A_mp, 15,91 %]</t>
  </si>
  <si>
    <t>AU Optronics PM060MBR_260 [1,64 m^2, 260 W, 30,6 V_mp, 8,5 A_mp, 15,85 %]</t>
  </si>
  <si>
    <t>AU Optronics PM060MW0_260 [1,64 m^2, 261 W, 30,9 V_mp, 8,5 A_mp, 15,91 %]</t>
  </si>
  <si>
    <t>AU Optronics PM060MW1_260 [1,64 m^2, 261 W, 30,9 V_mp, 8,5 A_mp, 15,91 %]</t>
  </si>
  <si>
    <t>AU Optronics PM060MW2_260 [1,64 m^2, 261 W, 30,9 V_mp, 8,5 A_mp, 15,91 %]</t>
  </si>
  <si>
    <t>AU Optronics PM060MW3_260 [1,64 m^2, 261 W, 30,9 V_mp, 8,5 A_mp, 15,91 %]</t>
  </si>
  <si>
    <t>AU Optronics PM060MWR_260 [1,64 m^2, 260 W, 30,6 V_mp, 8,5 A_mp, 15,85 %]</t>
  </si>
  <si>
    <t>AU Optronics PM060P00_260 [1,61 m^2, 259 W, 30,5 V_mp, 8,5 A_mp, 16,09 %]</t>
  </si>
  <si>
    <t>AU Optronics PM060P01_260 [1,61 m^2, 259 W, 30,5 V_mp, 8,5 A_mp, 16,09 %]</t>
  </si>
  <si>
    <t>AU Optronics PM060P02_260 [1,61 m^2, 259 W, 30,5 V_mp, 8,5 A_mp, 16,09 %]</t>
  </si>
  <si>
    <t>AU Optronics PM060PA0_260 [1,61 m^2, 259 W, 30,5 V_mp, 8,5 A_mp, 16,09 %]</t>
  </si>
  <si>
    <t>AU Optronics PM060PA1_260 [1,61 m^2, 259 W, 30,5 V_mp, 8,5 A_mp, 16,09 %]</t>
  </si>
  <si>
    <t>AU Optronics PM060PA2_260 [1,61 m^2, 259 W, 30,5 V_mp, 8,5 A_mp, 16,09 %]</t>
  </si>
  <si>
    <t>AU Optronics PM060PB0_260 [1,61 m^2, 259 W, 30,5 V_mp, 8,5 A_mp, 16,09 %]</t>
  </si>
  <si>
    <t>AU Optronics PM060PB1_260 [1,61 m^2, 259 W, 30,5 V_mp, 8,5 A_mp, 16,09 %]</t>
  </si>
  <si>
    <t>AU Optronics PM060PBR_260 [1,61 m^2, 259 W, 30,5 V_mp, 8,5 A_mp, 16,09 %]</t>
  </si>
  <si>
    <t>AU Optronics PM060PW0_260 [1,61 m^2, 259 W, 30,5 V_mp, 8,5 A_mp, 16,09 %]</t>
  </si>
  <si>
    <t>AU Optronics PM060PW1_260 [1,61 m^2, 259 W, 30,5 V_mp, 8,5 A_mp, 16,09 %]</t>
  </si>
  <si>
    <t>AU Optronics PM060PW8_260 [1,61 m^2, 259 W, 30,5 V_mp, 8,5 A_mp, 16,09 %]</t>
  </si>
  <si>
    <t>AU Optronics PM060PWR_260 [1,95 m^2, 260 W, 35,9 V_mp, 7,2 A_mp, 13,33 %]</t>
  </si>
  <si>
    <t>AU Optronics PM245P00_260 [1,61 m^2, 259 W, 30,5 V_mp, 8,5 A_mp, 16,09 %]</t>
  </si>
  <si>
    <t>AU Optronics PM245P01_260 [1,61 m^2, 259 W, 30,5 V_mp, 8,5 A_mp, 16,09 %]</t>
  </si>
  <si>
    <t>AU Optronics PM245PA0_260 [1,61 m^2, 259 W, 30,5 V_mp, 8,5 A_mp, 16,09 %]</t>
  </si>
  <si>
    <t>AU Optronics PM245PA1_260 [1,61 m^2, 259 W, 30,5 V_mp, 8,5 A_mp, 16,09 %]</t>
  </si>
  <si>
    <t>AU Optronics PM245PA2_260 [1,61 m^2, 259 W, 30,5 V_mp, 8,5 A_mp, 16,09 %]</t>
  </si>
  <si>
    <t>AU Optronics PM250M00_260 [1,61 m^2, 261 W, 30,9 V_mp, 8,5 A_mp, 16,21 %]</t>
  </si>
  <si>
    <t>AU Optronics PM250M01_260 [1,64 m^2, 261 W, 30,9 V_mp, 8,5 A_mp, 15,91 %]</t>
  </si>
  <si>
    <t>AU Optronics PM250MA0_260 [1,61 m^2, 261 W, 30,9 V_mp, 8,5 A_mp, 16,21 %]</t>
  </si>
  <si>
    <t>AU Optronics PM250MA1_260 [1,61 m^2, 261 W, 30,9 V_mp, 8,5 A_mp, 16,21 %]</t>
  </si>
  <si>
    <t>AU Optronics PM250MA2_260 [1,61 m^2, 261 W, 30,9 V_mp, 8,5 A_mp, 16,21 %]</t>
  </si>
  <si>
    <t>AU Optronics PM060M00_265 [1,61 m^2, 264 W, 31 V_mp, 8,5 A_mp, 16,4 %]</t>
  </si>
  <si>
    <t>AU Optronics PM060M01_265 [1,61 m^2, 264 W, 31 V_mp, 8,5 A_mp, 16,4 %]</t>
  </si>
  <si>
    <t>AU Optronics PM060M02_265 [1,61 m^2, 264 W, 31 V_mp, 8,5 A_mp, 16,4 %]</t>
  </si>
  <si>
    <t>AU Optronics PM060MA0_265 [1,61 m^2, 264 W, 31 V_mp, 8,5 A_mp, 16,4 %]</t>
  </si>
  <si>
    <t>AU Optronics PM060MA1_265 [1,61 m^2, 264 W, 31 V_mp, 8,5 A_mp, 16,4 %]</t>
  </si>
  <si>
    <t>AU Optronics PM060MA2_265 [1,61 m^2, 264 W, 31 V_mp, 8,5 A_mp, 16,4 %]</t>
  </si>
  <si>
    <t>AU Optronics PM060MB0_265 [1,64 m^2, 264 W, 31 V_mp, 8,5 A_mp, 16,1 %]</t>
  </si>
  <si>
    <t>AU Optronics PM060MB1_265 [1,64 m^2, 264 W, 31 V_mp, 8,5 A_mp, 16,1 %]</t>
  </si>
  <si>
    <t>AU Optronics PM060MB2_265 [1,64 m^2, 264 W, 31 V_mp, 8,5 A_mp, 16,1 %]</t>
  </si>
  <si>
    <t>AU Optronics PM060MB3_265 [1,64 m^2, 264 W, 31 V_mp, 8,5 A_mp, 16,1 %]</t>
  </si>
  <si>
    <t>AU Optronics PM060MBR_265 [1,95 m^2, 265 W, 36 V_mp, 7,4 A_mp, 13,59 %]</t>
  </si>
  <si>
    <t>AU Optronics PM060MW0_265 [1,64 m^2, 264 W, 31 V_mp, 8,5 A_mp, 16,1 %]</t>
  </si>
  <si>
    <t>AU Optronics PM060MW1_265 [1,64 m^2, 264 W, 31 V_mp, 8,5 A_mp, 16,1 %]</t>
  </si>
  <si>
    <t>AU Optronics PM060MW2_265 [1,64 m^2, 264 W, 31 V_mp, 8,5 A_mp, 16,1 %]</t>
  </si>
  <si>
    <t>AU Optronics PM060MW3_265 [1,64 m^2, 264 W, 31 V_mp, 8,5 A_mp, 16,1 %]</t>
  </si>
  <si>
    <t>AU Optronics PM060MWR_265 [1,95 m^2, 265 W, 36 V_mp, 7,4 A_mp, 13,59 %]</t>
  </si>
  <si>
    <t>AU Optronics PM060PWR_265 [1,95 m^2, 265 W, 36,1 V_mp, 7,3 A_mp, 13,59 %]</t>
  </si>
  <si>
    <t>AU Optronics PM250M00_265 [1,61 m^2, 264 W, 31 V_mp, 8,5 A_mp, 16,4 %]</t>
  </si>
  <si>
    <t>AU Optronics PM250M01_265 [1,64 m^2, 264 W, 31 V_mp, 8,5 A_mp, 16,1 %]</t>
  </si>
  <si>
    <t>AU Optronics PM250MA0_265 [1,61 m^2, 264 W, 31 V_mp, 8,5 A_mp, 16,4 %]</t>
  </si>
  <si>
    <t>AU Optronics PM250MA1_265 [1,61 m^2, 264 W, 31 V_mp, 8,5 A_mp, 16,4 %]</t>
  </si>
  <si>
    <t>AU Optronics PM250MA2_265 [1,61 m^2, 264 W, 31 V_mp, 8,5 A_mp, 16,4 %]</t>
  </si>
  <si>
    <t>AU Optronics PM060M00_270 [1,61 m^2, 270 W, 31,8 V_mp, 8,5 A_mp, 16,77 %]</t>
  </si>
  <si>
    <t>AU Optronics PM060M01_270 [1,61 m^2, 270 W, 31,8 V_mp, 8,5 A_mp, 16,77 %]</t>
  </si>
  <si>
    <t>AU Optronics PM060M02_270 [1,61 m^2, 270 W, 31,8 V_mp, 8,5 A_mp, 16,77 %]</t>
  </si>
  <si>
    <t>AU Optronics PM060MA0_270 [1,61 m^2, 270 W, 31,8 V_mp, 8,5 A_mp, 16,77 %]</t>
  </si>
  <si>
    <t>AU Optronics PM060MA1_270 [1,61 m^2, 270 W, 31,8 V_mp, 8,5 A_mp, 16,77 %]</t>
  </si>
  <si>
    <t>AU Optronics PM060MA2_270 [1,61 m^2, 270 W, 31,8 V_mp, 8,5 A_mp, 16,77 %]</t>
  </si>
  <si>
    <t>AU Optronics PM060MB0_270 [1,61 m^2, 270 W, 31,8 V_mp, 8,5 A_mp, 16,77 %]</t>
  </si>
  <si>
    <t>AU Optronics PM060MB1_270 [1,61 m^2, 270 W, 31,8 V_mp, 8,5 A_mp, 16,77 %]</t>
  </si>
  <si>
    <t>AU Optronics PM060MB2_270 [1,61 m^2, 270 W, 31,8 V_mp, 8,5 A_mp, 16,77 %]</t>
  </si>
  <si>
    <t>AU Optronics PM060MB3_270 [1,61 m^2, 270 W, 31,8 V_mp, 8,5 A_mp, 16,77 %]</t>
  </si>
  <si>
    <t>AU Optronics PM060MBR_270 [1,63 m^2, 270 W, 31,1 V_mp, 8,7 A_mp, 16,56 %]</t>
  </si>
  <si>
    <t>AU Optronics PM060MW0_270 [1,61 m^2, 270 W, 31,8 V_mp, 8,5 A_mp, 16,77 %]</t>
  </si>
  <si>
    <t>AU Optronics PM060MW1_270 [1,61 m^2, 270 W, 31,8 V_mp, 8,5 A_mp, 16,77 %]</t>
  </si>
  <si>
    <t>AU Optronics PM060MW2_270 [1,61 m^2, 270 W, 31,8 V_mp, 8,5 A_mp, 16,77 %]</t>
  </si>
  <si>
    <t>AU Optronics PM060MW3_270 [1,61 m^2, 270 W, 31,8 V_mp, 8,5 A_mp, 16,77 %]</t>
  </si>
  <si>
    <t>AU Optronics PM060MWR_270 [1,63 m^2, 270 W, 31,1 V_mp, 8,7 A_mp, 16,56 %]</t>
  </si>
  <si>
    <t>AU Optronics PM060PWR_270 [1,95 m^2, 270 W, 36,4 V_mp, 7,4 A_mp, 13,85 %]</t>
  </si>
  <si>
    <t>AU Optronics PM072PB0_270 [1,95 m^2, 270 W, 36,4 V_mp, 7,4 A_mp, 13,85 %]</t>
  </si>
  <si>
    <t>AU Optronics PM072PB1_270 [1,95 m^2, 270 W, 36,4 V_mp, 7,4 A_mp, 13,85 %]</t>
  </si>
  <si>
    <t>AU Optronics PM072PBR_270 [1,95 m^2, 270 W, 36,4 V_mp, 7,4 A_mp, 13,85 %]</t>
  </si>
  <si>
    <t>AU Optronics PM072PW0_270 [1,95 m^2, 270 W, 36,4 V_mp, 7,4 A_mp, 13,85 %]</t>
  </si>
  <si>
    <t>AU Optronics PM072PW1_270 [1,95 m^2, 270 W, 36,4 V_mp, 7,4 A_mp, 13,85 %]</t>
  </si>
  <si>
    <t>AU Optronics PM072PWR_270 [1,95 m^2, 270 W, 36,4 V_mp, 7,4 A_mp, 13,85 %]</t>
  </si>
  <si>
    <t>AU Optronics PM250M00_270 [1,61 m^2, 270 W, 31 V_mp, 8,7 A_mp, 16,77 %]</t>
  </si>
  <si>
    <t>AU Optronics PM250M01_270 [1,61 m^2, 270 W, 31,8 V_mp, 8,5 A_mp, 16,77 %]</t>
  </si>
  <si>
    <t>AU Optronics PM250MA0_270 [1,61 m^2, 270 W, 31,8 V_mp, 8,5 A_mp, 16,77 %]</t>
  </si>
  <si>
    <t>AU Optronics PM250MA1_270 [1,61 m^2, 270 W, 31,8 V_mp, 8,5 A_mp, 16,77 %]</t>
  </si>
  <si>
    <t>AU Optronics PM250MA2_270 [1,61 m^2, 270 W, 31,8 V_mp, 8,5 A_mp, 16,77 %]</t>
  </si>
  <si>
    <t>AU Optronics PM300P00_270 [1,95 m^2, 270 W, 36,4 V_mp, 7,4 A_mp, 13,85 %]</t>
  </si>
  <si>
    <t>AU Optronics PM060M00_275 [1,61 m^2, 275 W, 32,3 V_mp, 8,5 A_mp, 17,08 %]</t>
  </si>
  <si>
    <t>AU Optronics PM060M01_275 [1,61 m^2, 275 W, 32,3 V_mp, 8,5 A_mp, 17,08 %]</t>
  </si>
  <si>
    <t>AU Optronics PM060M02_275 [1,61 m^2, 275 W, 32,3 V_mp, 8,5 A_mp, 17,08 %]</t>
  </si>
  <si>
    <t>AU Optronics PM060MA0_275 [1,61 m^2, 275 W, 32,3 V_mp, 8,5 A_mp, 17,08 %]</t>
  </si>
  <si>
    <t>AU Optronics PM060MA1_275 [1,61 m^2, 275 W, 32,3 V_mp, 8,5 A_mp, 17,08 %]</t>
  </si>
  <si>
    <t>AU Optronics PM060MA2_275 [1,61 m^2, 275 W, 32,3 V_mp, 8,5 A_mp, 17,08 %]</t>
  </si>
  <si>
    <t>AU Optronics PM060MB0_275 [1,61 m^2, 275 W, 32,3 V_mp, 8,5 A_mp, 17,08 %]</t>
  </si>
  <si>
    <t>AU Optronics PM060MB1_275 [1,61 m^2, 275 W, 32,3 V_mp, 8,5 A_mp, 17,08 %]</t>
  </si>
  <si>
    <t>AU Optronics PM060MB2_275 [1,61 m^2, 275 W, 32,3 V_mp, 8,5 A_mp, 17,08 %]</t>
  </si>
  <si>
    <t>AU Optronics PM060MB3_275 [1,61 m^2, 275 W, 32,3 V_mp, 8,5 A_mp, 17,08 %]</t>
  </si>
  <si>
    <t>AU Optronics PM060MBR_275 [1,63 m^2, 275 W, 31,3 V_mp, 8,8 A_mp, 16,87 %]</t>
  </si>
  <si>
    <t>AU Optronics PM060MW0_275 [1,61 m^2, 275 W, 32,3 V_mp, 8,5 A_mp, 17,08 %]</t>
  </si>
  <si>
    <t>AU Optronics PM060MW1_275 [1,61 m^2, 275 W, 32,3 V_mp, 8,5 A_mp, 17,08 %]</t>
  </si>
  <si>
    <t>AU Optronics PM060MW2_275 [1,61 m^2, 275 W, 32,3 V_mp, 8,5 A_mp, 17,08 %]</t>
  </si>
  <si>
    <t>AU Optronics PM060MW3_275 [1,61 m^2, 275 W, 32,3 V_mp, 8,5 A_mp, 17,08 %]</t>
  </si>
  <si>
    <t>AU Optronics PM060MWR_275 [1,63 m^2, 275 W, 31,3 V_mp, 8,8 A_mp, 16,87 %]</t>
  </si>
  <si>
    <t>AU Optronics PM060PWR_275 [1,95 m^2, 275 W, 36,6 V_mp, 7,5 A_mp, 14,1 %]</t>
  </si>
  <si>
    <t>AU Optronics PM072PB0_275 [1,95 m^2, 275 W, 36,6 V_mp, 7,5 A_mp, 14,1 %]</t>
  </si>
  <si>
    <t>AU Optronics PM072PB1_275 [1,95 m^2, 275 W, 36,6 V_mp, 7,5 A_mp, 14,1 %]</t>
  </si>
  <si>
    <t>AU Optronics PM072PBR_275 [1,95 m^2, 275 W, 36,6 V_mp, 7,5 A_mp, 14,1 %]</t>
  </si>
  <si>
    <t>AU Optronics PM072PW0_275 [1,95 m^2, 275 W, 36,6 V_mp, 7,5 A_mp, 14,1 %]</t>
  </si>
  <si>
    <t>AU Optronics PM072PW1_275 [1,95 m^2, 275 W, 36,6 V_mp, 7,5 A_mp, 14,1 %]</t>
  </si>
  <si>
    <t>AU Optronics PM072PWR_275 [1,95 m^2, 275 W, 36,6 V_mp, 7,5 A_mp, 14,1 %]</t>
  </si>
  <si>
    <t>AU Optronics PM250M01_275 [1,61 m^2, 275 W, 32,3 V_mp, 8,5 A_mp, 17,08 %]</t>
  </si>
  <si>
    <t>AU Optronics PM250MA0_275 [1,61 m^2, 275 W, 32,3 V_mp, 8,5 A_mp, 17,08 %]</t>
  </si>
  <si>
    <t>AU Optronics PM250MA1_275 [1,61 m^2, 275 W, 32,3 V_mp, 8,5 A_mp, 17,08 %]</t>
  </si>
  <si>
    <t>AU Optronics PM250MA2_275 [1,61 m^2, 275 W, 32,3 V_mp, 8,5 A_mp, 17,08 %]</t>
  </si>
  <si>
    <t>AU Optronics PM300P00_275 [1,95 m^2, 275 W, 36,6 V_mp, 7,5 A_mp, 14,1 %]</t>
  </si>
  <si>
    <t>AU Optronics PM060M00_280 [1,61 m^2, 280 W, 32,7 V_mp, 8,6 A_mp, 17,39 %]</t>
  </si>
  <si>
    <t>AU Optronics PM060M01_280 [1,61 m^2, 280 W, 32,7 V_mp, 8,6 A_mp, 17,39 %]</t>
  </si>
  <si>
    <t>AU Optronics PM060M02_280 [1,61 m^2, 280 W, 32,7 V_mp, 8,6 A_mp, 17,39 %]</t>
  </si>
  <si>
    <t>AU Optronics PM060MB0_280 [1,61 m^2, 280 W, 32,7 V_mp, 8,6 A_mp, 17,39 %]</t>
  </si>
  <si>
    <t>AU Optronics PM060MB1_280 [1,61 m^2, 280 W, 32,7 V_mp, 8,6 A_mp, 17,39 %]</t>
  </si>
  <si>
    <t>AU Optronics PM060MB2_280 [1,61 m^2, 280 W, 32,7 V_mp, 8,6 A_mp, 17,39 %]</t>
  </si>
  <si>
    <t>AU Optronics PM060MB3_280 [1,61 m^2, 280 W, 32,7 V_mp, 8,6 A_mp, 17,39 %]</t>
  </si>
  <si>
    <t>AU Optronics PM060MBR_280 [1,63 m^2, 280 W, 31,5 V_mp, 8,9 A_mp, 17,18 %]</t>
  </si>
  <si>
    <t>AU Optronics PM060MW0_280 [1,61 m^2, 280 W, 32,7 V_mp, 8,6 A_mp, 17,39 %]</t>
  </si>
  <si>
    <t>AU Optronics PM060MW1_280 [1,61 m^2, 280 W, 32,7 V_mp, 8,6 A_mp, 17,39 %]</t>
  </si>
  <si>
    <t>AU Optronics PM060MW2_280 [1,61 m^2, 280 W, 32,7 V_mp, 8,6 A_mp, 17,39 %]</t>
  </si>
  <si>
    <t>AU Optronics PM060MW3_280 [1,61 m^2, 280 W, 32,7 V_mp, 8,6 A_mp, 17,39 %]</t>
  </si>
  <si>
    <t>AU Optronics PM060MWR_280 [1,63 m^2, 280 W, 31,5 V_mp, 8,9 A_mp, 17,18 %]</t>
  </si>
  <si>
    <t>AU Optronics PM060PWR_280 [1,95 m^2, 280 W, 36,7 V_mp, 7,6 A_mp, 14,36 %]</t>
  </si>
  <si>
    <t>AU Optronics PM072PB0_280 [1,92 m^2, 285 W, 36,6 V_mp, 7,8 A_mp, 14,84 %]</t>
  </si>
  <si>
    <t>AU Optronics PM072PB1_280 [1,92 m^2, 285 W, 36,6 V_mp, 7,8 A_mp, 14,84 %]</t>
  </si>
  <si>
    <t>AU Optronics PM072PBR_280 [1,92 m^2, 285 W, 36,6 V_mp, 7,8 A_mp, 14,84 %]</t>
  </si>
  <si>
    <t>AU Optronics PM072PW0_280 [1,92 m^2, 285 W, 36,6 V_mp, 7,8 A_mp, 14,84 %]</t>
  </si>
  <si>
    <t>AU Optronics PM072PW1_280 [1,92 m^2, 285 W, 36,6 V_mp, 7,8 A_mp, 14,84 %]</t>
  </si>
  <si>
    <t>AU Optronics PM072PWR_280 [1,92 m^2, 285 W, 36,6 V_mp, 7,8 A_mp, 14,84 %]</t>
  </si>
  <si>
    <t>AU Optronics PM250M01_280 [1,61 m^2, 280 W, 32,7 V_mp, 8,6 A_mp, 17,39 %]</t>
  </si>
  <si>
    <t>AU Optronics PM300P00_280 [1,92 m^2, 285 W, 36,6 V_mp, 7,8 A_mp, 14,84 %]</t>
  </si>
  <si>
    <t>AU Optronics PM060M00_285 [1,61 m^2, 285 W, 33,2 V_mp, 8,6 A_mp, 17,7 %]</t>
  </si>
  <si>
    <t>AU Optronics PM060M01_285 [1,61 m^2, 285 W, 33,2 V_mp, 8,6 A_mp, 17,7 %]</t>
  </si>
  <si>
    <t>AU Optronics PM060M02_285 [1,61 m^2, 285 W, 33,2 V_mp, 8,6 A_mp, 17,7 %]</t>
  </si>
  <si>
    <t>AU Optronics PM060MB0_285 [1,61 m^2, 285 W, 33,2 V_mp, 8,6 A_mp, 17,7 %]</t>
  </si>
  <si>
    <t>AU Optronics PM060MB1_285 [1,61 m^2, 285 W, 33,2 V_mp, 8,6 A_mp, 17,7 %]</t>
  </si>
  <si>
    <t>AU Optronics PM060MB2_285 [1,61 m^2, 285 W, 33,2 V_mp, 8,6 A_mp, 17,7 %]</t>
  </si>
  <si>
    <t>AU Optronics PM060MB3_285 [1,61 m^2, 285 W, 33,2 V_mp, 8,6 A_mp, 17,7 %]</t>
  </si>
  <si>
    <t>AU Optronics PM060MBR_285 [1,63 m^2, 285 W, 31,8 V_mp, 9 A_mp, 17,48 %]</t>
  </si>
  <si>
    <t>AU Optronics PM060MW0_285 [1,61 m^2, 285 W, 33,2 V_mp, 8,6 A_mp, 17,7 %]</t>
  </si>
  <si>
    <t>AU Optronics PM060MW1_285 [1,61 m^2, 285 W, 33,2 V_mp, 8,6 A_mp, 17,7 %]</t>
  </si>
  <si>
    <t>AU Optronics PM060MW2_285 [1,61 m^2, 285 W, 33,2 V_mp, 8,6 A_mp, 17,7 %]</t>
  </si>
  <si>
    <t>AU Optronics PM060MW3_285 [1,61 m^2, 285 W, 33,2 V_mp, 8,6 A_mp, 17,7 %]</t>
  </si>
  <si>
    <t>AU Optronics PM060MWR_285 [1,63 m^2, 285 W, 31,8 V_mp, 9 A_mp, 17,48 %]</t>
  </si>
  <si>
    <t>AU Optronics PM072PB0_285 [1,92 m^2, 293 W, 36,9 V_mp, 8 A_mp, 15,26 %]</t>
  </si>
  <si>
    <t>AU Optronics PM072PB1_285 [1,92 m^2, 293 W, 36,9 V_mp, 8 A_mp, 15,26 %]</t>
  </si>
  <si>
    <t>AU Optronics PM072PBR_285 [1,92 m^2, 293 W, 36,9 V_mp, 8 A_mp, 15,26 %]</t>
  </si>
  <si>
    <t>AU Optronics PM072PW0_285 [1,95 m^2, 285 W, 36,8 V_mp, 7,8 A_mp, 14,62 %]</t>
  </si>
  <si>
    <t>AU Optronics PM072PW1_285 [1,92 m^2, 293 W, 36,9 V_mp, 8 A_mp, 15,26 %]</t>
  </si>
  <si>
    <t>AU Optronics PM072PWR_285 [1,92 m^2, 293 W, 36,9 V_mp, 8 A_mp, 15,26 %]</t>
  </si>
  <si>
    <t>AU Optronics PM250M01_285 [1,61 m^2, 285 W, 33,2 V_mp, 8,6 A_mp, 17,7 %]</t>
  </si>
  <si>
    <t>AU Optronics PM300P00_285 [1,92 m^2, 293 W, 36,9 V_mp, 8 A_mp, 15,26 %]</t>
  </si>
  <si>
    <t>AU Optronics PM060M00_290 [1,61 m^2, 290 W, 33,7 V_mp, 8,6 A_mp, 18,01 %]</t>
  </si>
  <si>
    <t>AU Optronics PM060M01_290 [1,61 m^2, 290 W, 33,7 V_mp, 8,6 A_mp, 18,01 %]</t>
  </si>
  <si>
    <t>AU Optronics PM060M02_290 [1,61 m^2, 290 W, 33,7 V_mp, 8,6 A_mp, 18,01 %]</t>
  </si>
  <si>
    <t>AU Optronics PM060MB0_290 [1,61 m^2, 290 W, 33,7 V_mp, 8,6 A_mp, 18,01 %]</t>
  </si>
  <si>
    <t>AU Optronics PM060MB1_290 [1,61 m^2, 290 W, 33,7 V_mp, 8,6 A_mp, 18,01 %]</t>
  </si>
  <si>
    <t>AU Optronics PM060MB2_290 [1,61 m^2, 290 W, 33,7 V_mp, 8,6 A_mp, 18,01 %]</t>
  </si>
  <si>
    <t>AU Optronics PM060MB3_290 [1,61 m^2, 290 W, 33,7 V_mp, 8,6 A_mp, 18,01 %]</t>
  </si>
  <si>
    <t>AU Optronics PM060MBR_290W [1,63 m^2, 290 W, 32 V_mp, 9,1 A_mp, 17,79 %]</t>
  </si>
  <si>
    <t>AU Optronics PM060MW0_290 [1,95 m^2, 290 W, 36,7 V_mp, 7,9 A_mp, 14,87 %]</t>
  </si>
  <si>
    <t>AU Optronics PM060MW1_290 [1,61 m^2, 290 W, 33,7 V_mp, 8,6 A_mp, 18,01 %]</t>
  </si>
  <si>
    <t>AU Optronics PM060MW2_290 [1,61 m^2, 290 W, 33,7 V_mp, 8,6 A_mp, 18,01 %]</t>
  </si>
  <si>
    <t>AU Optronics PM060MW3_290 [1,61 m^2, 290 W, 33,7 V_mp, 8,6 A_mp, 18,01 %]</t>
  </si>
  <si>
    <t>AU Optronics PM060MWR_290W [1,63 m^2, 290 W, 32 V_mp, 9,1 A_mp, 17,79 %]</t>
  </si>
  <si>
    <t>AU Optronics PM072MB0_290 [1,95 m^2, 290 W, 36,7 V_mp, 7,9 A_mp, 14,87 %]</t>
  </si>
  <si>
    <t>AU Optronics PM072MW0_290 [1,95 m^2, 290 W, 36,7 V_mp, 7,9 A_mp, 14,87 %]</t>
  </si>
  <si>
    <t>AU Optronics PM072PB0_290 [1,92 m^2, 298 W, 37,2 V_mp, 8 A_mp, 15,52 %]</t>
  </si>
  <si>
    <t>AU Optronics PM072PB1_290 [1,92 m^2, 298 W, 37,2 V_mp, 8 A_mp, 15,52 %]</t>
  </si>
  <si>
    <t>AU Optronics PM072PBR_290 [1,92 m^2, 298 W, 37,2 V_mp, 8 A_mp, 15,52 %]</t>
  </si>
  <si>
    <t>AU Optronics PM072PW0_290 [1,95 m^2, 293 W, 36,8 V_mp, 8 A_mp, 15,03 %]</t>
  </si>
  <si>
    <t>AU Optronics PM072PW1_290 [1,92 m^2, 298 W, 37,2 V_mp, 8 A_mp, 15,52 %]</t>
  </si>
  <si>
    <t>AU Optronics PM072PWR_290 [1,92 m^2, 298 W, 37,2 V_mp, 8 A_mp, 15,52 %]</t>
  </si>
  <si>
    <t>AU Optronics PM250M01_290 [1,61 m^2, 290 W, 33,7 V_mp, 8,6 A_mp, 18,01 %]</t>
  </si>
  <si>
    <t>AU Optronics PM300P00_290 [1,92 m^2, 298 W, 37,2 V_mp, 8 A_mp, 15,52 %]</t>
  </si>
  <si>
    <t>AU Optronics PM060MBR_295W [1,63 m^2, 295 W, 32,2 V_mp, 9,2 A_mp, 18,1 %]</t>
  </si>
  <si>
    <t>AU Optronics PM060MW0_295 [1,95 m^2, 295 W, 36,7 V_mp, 8 A_mp, 15,13 %]</t>
  </si>
  <si>
    <t>AU Optronics PM060MWR_295W [1,63 m^2, 295 W, 32,2 V_mp, 9,2 A_mp, 18,1 %]</t>
  </si>
  <si>
    <t>AU Optronics PM072MB0_295 [1,95 m^2, 295 W, 36,7 V_mp, 8 A_mp, 15,13 %]</t>
  </si>
  <si>
    <t>AU Optronics PM072MW0_295 [1,95 m^2, 295 W, 36,7 V_mp, 8 A_mp, 15,13 %]</t>
  </si>
  <si>
    <t>AU Optronics PM072PB0_295 [1,92 m^2, 301 W, 37,3 V_mp, 8,1 A_mp, 15,68 %]</t>
  </si>
  <si>
    <t>AU Optronics PM072PB1_295 [1,92 m^2, 301 W, 37,3 V_mp, 8,1 A_mp, 15,68 %]</t>
  </si>
  <si>
    <t>AU Optronics PM072PBR_295 [1,92 m^2, 301 W, 37,3 V_mp, 8,1 A_mp, 15,68 %]</t>
  </si>
  <si>
    <t>AU Optronics PM072PW0_295 [1,95 m^2, 296 W, 37 V_mp, 8 A_mp, 15,18 %]</t>
  </si>
  <si>
    <t>AU Optronics PM072PW1_295 [1,92 m^2, 301 W, 37,3 V_mp, 8,1 A_mp, 15,68 %]</t>
  </si>
  <si>
    <t>AU Optronics PM072PWR_295 [1,92 m^2, 301 W, 37,3 V_mp, 8,1 A_mp, 15,68 %]</t>
  </si>
  <si>
    <t>AU Optronics PM300P00_295 [1,92 m^2, 301 W, 37,3 V_mp, 8,1 A_mp, 15,68 %]</t>
  </si>
  <si>
    <t>AU Optronics PM060MBR_300W [1,63 m^2, 300 W, 32,5 V_mp, 9,2 A_mp, 18,4 %]</t>
  </si>
  <si>
    <t>AU Optronics PM060MW0_300 [1,95 m^2, 300 W, 36,7 V_mp, 8,2 A_mp, 15,38 %]</t>
  </si>
  <si>
    <t>AU Optronics PM060MWR_300W [1,63 m^2, 300 W, 32,5 V_mp, 9,2 A_mp, 18,4 %]</t>
  </si>
  <si>
    <t>AU Optronics PM072MB0_300 [1,95 m^2, 300 W, 36,7 V_mp, 8,2 A_mp, 15,38 %]</t>
  </si>
  <si>
    <t>AU Optronics PM072MW0_300 [1,95 m^2, 300 W, 36,7 V_mp, 8,2 A_mp, 15,38 %]</t>
  </si>
  <si>
    <t>AU Optronics PM072PB0_300 [1,92 m^2, 305 W, 37,4 V_mp, 8,1 A_mp, 15,89 %]</t>
  </si>
  <si>
    <t>AU Optronics PM072PB1_300 [1,92 m^2, 305 W, 37,4 V_mp, 8,1 A_mp, 15,89 %]</t>
  </si>
  <si>
    <t>AU Optronics PM072PBR_300 [1,92 m^2, 305 W, 37,4 V_mp, 8,1 A_mp, 15,89 %]</t>
  </si>
  <si>
    <t>AU Optronics PM072PW0_300 [1,95 m^2, 303 W, 37,7 V_mp, 8,1 A_mp, 15,54 %]</t>
  </si>
  <si>
    <t>AU Optronics PM072PW1_300 [1,92 m^2, 305 W, 37,4 V_mp, 8,1 A_mp, 15,89 %]</t>
  </si>
  <si>
    <t>AU Optronics PM072PWR_300 [1,92 m^2, 305 W, 37,4 V_mp, 8,1 A_mp, 15,89 %]</t>
  </si>
  <si>
    <t>AU Optronics PM300P00_300 [1,92 m^2, 305 W, 37,4 V_mp, 8,1 A_mp, 15,89 %]</t>
  </si>
  <si>
    <t>AU Optronics PM096B00_303 [1,63 m^2, 296 W, 53,6 V_mp, 5,5 A_mp, 18,16 %]</t>
  </si>
  <si>
    <t>AU Optronics PM060MBR_305W [1,63 m^2, 305 W, 32,7 V_mp, 9,3 A_mp, 18,71 %]</t>
  </si>
  <si>
    <t>AU Optronics PM060MW0_305 [1,95 m^2, 305 W, 36,7 V_mp, 8,3 A_mp, 15,64 %]</t>
  </si>
  <si>
    <t>AU Optronics PM060MWR_305W [1,63 m^2, 305 W, 32,7 V_mp, 9,3 A_mp, 18,71 %]</t>
  </si>
  <si>
    <t>AU Optronics PM072MB0_305 [1,95 m^2, 305 W, 36,7 V_mp, 8,3 A_mp, 15,64 %]</t>
  </si>
  <si>
    <t>AU Optronics PM072MW0_305 [1,95 m^2, 305 W, 36,7 V_mp, 8,3 A_mp, 15,64 %]</t>
  </si>
  <si>
    <t>AU Optronics PM072PB0_305 [1,92 m^2, 309 W, 37,6 V_mp, 8,2 A_mp, 16,09 %]</t>
  </si>
  <si>
    <t>AU Optronics PM072PB1_305 [1,92 m^2, 309 W, 37,6 V_mp, 8,2 A_mp, 16,09 %]</t>
  </si>
  <si>
    <t>AU Optronics PM072PBR_305 [1,92 m^2, 309 W, 37,6 V_mp, 8,2 A_mp, 16,09 %]</t>
  </si>
  <si>
    <t>AU Optronics PM072PW0_305 [1,95 m^2, 306 W, 37,9 V_mp, 8,1 A_mp, 15,69 %]</t>
  </si>
  <si>
    <t>AU Optronics PM072PW1_305 [1,92 m^2, 309 W, 37,6 V_mp, 8,2 A_mp, 16,09 %]</t>
  </si>
  <si>
    <t>AU Optronics PM072PWR_305 [1,92 m^2, 309 W, 37,6 V_mp, 8,2 A_mp, 16,09 %]</t>
  </si>
  <si>
    <t>AU Optronics PM096B00_305 [1,63 m^2, 305 W, 54,7 V_mp, 5,6 A_mp, 18,71 %]</t>
  </si>
  <si>
    <t>AU Optronics PM300P00_305 [1,92 m^2, 309 W, 37,6 V_mp, 8,2 A_mp, 16,09 %]</t>
  </si>
  <si>
    <t>AU Optronics PM096B00_308 [1,63 m^2, 303 W, 54 V_mp, 5,6 A_mp, 18,59 %]</t>
  </si>
  <si>
    <t>AU Optronics PM060MW0_310 [1,95 m^2, 310 W, 36,7 V_mp, 8,5 A_mp, 15,9 %]</t>
  </si>
  <si>
    <t>AU Optronics PM072MB0_310 [1,95 m^2, 310 W, 36,7 V_mp, 8,5 A_mp, 15,9 %]</t>
  </si>
  <si>
    <t>AU Optronics PM072MW0_310 [1,95 m^2, 310 W, 36,7 V_mp, 8,5 A_mp, 15,9 %]</t>
  </si>
  <si>
    <t>AU Optronics PM072PB0_310 [1,92 m^2, 315 W, 37,9 V_mp, 8,3 A_mp, 16,41 %]</t>
  </si>
  <si>
    <t>AU Optronics PM072PB1_310 [1,92 m^2, 315 W, 37,9 V_mp, 8,3 A_mp, 16,41 %]</t>
  </si>
  <si>
    <t>AU Optronics PM072PBR_310 [1,92 m^2, 315 W, 37,9 V_mp, 8,3 A_mp, 16,41 %]</t>
  </si>
  <si>
    <t>AU Optronics PM072PW0_310 [1,95 m^2, 310 W, 38 V_mp, 8,2 A_mp, 15,9 %]</t>
  </si>
  <si>
    <t>AU Optronics PM072PW1_310 [1,92 m^2, 315 W, 37,9 V_mp, 8,3 A_mp, 16,41 %]</t>
  </si>
  <si>
    <t>AU Optronics PM072PWR_310 [1,92 m^2, 315 W, 37,9 V_mp, 8,3 A_mp, 16,41 %]</t>
  </si>
  <si>
    <t>AU Optronics PM096B00_310 [1,63 m^2, 310 W, 54,7 V_mp, 5,7 A_mp, 19,02 %]</t>
  </si>
  <si>
    <t>AU Optronics PM300P00_310 [1,92 m^2, 315 W, 37,9 V_mp, 8,3 A_mp, 16,41 %]</t>
  </si>
  <si>
    <t>AU Optronics PM096B00_313 [1,63 m^2, 312 W, 54,6 V_mp, 5,7 A_mp, 19,14 %]</t>
  </si>
  <si>
    <t>AU Optronics PM060MW0_315 [1,95 m^2, 315 W, 36,7 V_mp, 8,6 A_mp, 16,15 %]</t>
  </si>
  <si>
    <t>AU Optronics PM072MB0_315 [1,95 m^2, 315 W, 36,7 V_mp, 8,6 A_mp, 16,15 %]</t>
  </si>
  <si>
    <t>AU Optronics PM072MW0_315 [1,95 m^2, 315 W, 36,7 V_mp, 8,6 A_mp, 16,15 %]</t>
  </si>
  <si>
    <t>AU Optronics PM072PB0_315 [1,92 m^2, 319 W, 38,2 V_mp, 8,4 A_mp, 16,61 %]</t>
  </si>
  <si>
    <t>AU Optronics PM072PB1_315 [1,92 m^2, 319 W, 38,2 V_mp, 8,4 A_mp, 16,61 %]</t>
  </si>
  <si>
    <t>AU Optronics PM072PBR_315 [1,92 m^2, 319 W, 38,2 V_mp, 8,4 A_mp, 16,61 %]</t>
  </si>
  <si>
    <t>AU Optronics PM072PW0_315 [1,95 m^2, 317 W, 38,5 V_mp, 8,2 A_mp, 16,26 %]</t>
  </si>
  <si>
    <t>AU Optronics PM072PW1_315 [1,92 m^2, 319 W, 38,2 V_mp, 8,4 A_mp, 16,61 %]</t>
  </si>
  <si>
    <t>AU Optronics PM072PWR_315 [1,92 m^2, 319 W, 38,2 V_mp, 8,4 A_mp, 16,61 %]</t>
  </si>
  <si>
    <t>AU Optronics PM096B00_315 [1,63 m^2, 315 W, 54,7 V_mp, 5,8 A_mp, 19,33 %]</t>
  </si>
  <si>
    <t>AU Optronics PM300P00_315 [1,92 m^2, 319 W, 38,2 V_mp, 8,4 A_mp, 16,61 %]</t>
  </si>
  <si>
    <t>AU Optronics PM096B00_318 [1,63 m^2, 318 W, 54,7 V_mp, 5,8 A_mp, 19,51 %]</t>
  </si>
  <si>
    <t>AU Optronics PM072MB0_320 [1,94 m^2, 320 W, 37,3 V_mp, 8,6 A_mp, 16,49 %]</t>
  </si>
  <si>
    <t>AU Optronics PM072MW0_320 [1,94 m^2, 320 W, 37,3 V_mp, 8,6 A_mp, 16,49 %]</t>
  </si>
  <si>
    <t>AU Optronics PM072PW0_320 [1,94 m^2, 320 W, 36,6 V_mp, 8,8 A_mp, 16,49 %]</t>
  </si>
  <si>
    <t>AU Optronics PM096B00_320 [1,63 m^2, 321 W, 54,7 V_mp, 5,9 A_mp, 19,69 %]</t>
  </si>
  <si>
    <t>AU Optronics PM096B00_323 [1,63 m^2, 323 W, 54,7 V_mp, 5,9 A_mp, 19,82 %]</t>
  </si>
  <si>
    <t>AU Optronics PM072MB0_325 [1,94 m^2, 325 W, 37,5 V_mp, 8,7 A_mp, 16,75 %]</t>
  </si>
  <si>
    <t>AU Optronics PM072MW0_325 [1,94 m^2, 325 W, 37,5 V_mp, 8,7 A_mp, 16,75 %]</t>
  </si>
  <si>
    <t>AU Optronics PM072PW0_325 [1,94 m^2, 325 W, 36,9 V_mp, 8,8 A_mp, 16,75 %]</t>
  </si>
  <si>
    <t>AU Optronics PM096B00_325 [1,63 m^2, 325 W, 54,7 V_mp, 5,9 A_mp, 19,94 %]</t>
  </si>
  <si>
    <t>AU Optronics PM096B00_327 [1,63 m^2, 327 W, 54,7 V_mp, 6 A_mp, 20,06 %]</t>
  </si>
  <si>
    <t>AU Optronics PM072MB0_330 [1,94 m^2, 330 W, 37,7 V_mp, 8,8 A_mp, 17,01 %]</t>
  </si>
  <si>
    <t>AU Optronics PM072MW0_330 [1,94 m^2, 330 W, 37,7 V_mp, 8,8 A_mp, 17,01 %]</t>
  </si>
  <si>
    <t>AU Optronics PM072PW0_330 [1,94 m^2, 330 W, 37,2 V_mp, 8,9 A_mp, 17,01 %]</t>
  </si>
  <si>
    <t>AU Optronics PM096B00_330 [1,63 m^2, 330 W, 54,7 V_mp, 6 A_mp, 20,25 %]</t>
  </si>
  <si>
    <t>AU Optronics PM096B00_333 [1,63 m^2, 333 W, 54,7 V_mp, 6,1 A_mp, 20,43 %]</t>
  </si>
  <si>
    <t>AU Optronics PM072MB0_335 [1,94 m^2, 335 W, 38 V_mp, 8,8 A_mp, 17,27 %]</t>
  </si>
  <si>
    <t>AU Optronics PM072MW0_335 [1,94 m^2, 335 W, 38 V_mp, 8,8 A_mp, 17,27 %]</t>
  </si>
  <si>
    <t>AU Optronics PM072PW0_335 [1,94 m^2, 336 W, 37,6 V_mp, 8,9 A_mp, 17,32 %]</t>
  </si>
  <si>
    <t>AU Optronics PM072MB0_340 [1,94 m^2, 343 W, 38,3 V_mp, 9 A_mp, 17,68 %]</t>
  </si>
  <si>
    <t>AU Optronics PM072MW0_340 [1,94 m^2, 343 W, 38,3 V_mp, 9 A_mp, 17,68 %]</t>
  </si>
  <si>
    <t>AU Optronics PM072MW0_345W [1,94 m^2, 345 W, 38,4 V_mp, 9 A_mp, 17,78 %]</t>
  </si>
  <si>
    <t>AU Optronics PM072MW0_350W [1,94 m^2, 350 W, 38,5 V_mp, 9,1 A_mp, 18,04 %]</t>
  </si>
  <si>
    <t>AU Optronics PM072MW0_355W [1,94 m^2, 355 W, 38,6 V_mp, 9,2 A_mp, 18,3 %]</t>
  </si>
  <si>
    <t>AU Optronics PM072MW0_360W [1,94 m^2, 360 W, 38,6 V_mp, 9,3 A_mp, 18,56 %]</t>
  </si>
  <si>
    <t>AU Optronics PM072MW0_365W [1,94 m^2, 365 W, 38,7 V_mp, 9,4 A_mp, 18,81 %]</t>
  </si>
  <si>
    <t>Auria Solar M115000 [1,43 m^2, 115 W, 93 V_mp, 1,2 A_mp, 8,04 %]</t>
  </si>
  <si>
    <t>Auria Solar M120000 [1,43 m^2, 120 W, 94,6 V_mp, 1,3 A_mp, 8,39 %]</t>
  </si>
  <si>
    <t>Auria Solar M125000 [1,43 m^2, 125 W, 97 V_mp, 1,3 A_mp, 8,74 %]</t>
  </si>
  <si>
    <t>Auxin Solar AXN6M409T130 [0,98 m^2, 130 W, 18 V_mp, 7,2 A_mp, 13,27 %]</t>
  </si>
  <si>
    <t>Auxin Solar AXN6M409T135 [0,98 m^2, 135 W, 18,2 V_mp, 7,4 A_mp, 13,78 %]</t>
  </si>
  <si>
    <t>Auxin Solar AXN6M409T140 [0,98 m^2, 140 W, 18,4 V_mp, 7,6 A_mp, 14,29 %]</t>
  </si>
  <si>
    <t>Auxin Solar AXN6M409T145 [0,98 m^2, 145 W, 18,4 V_mp, 7,9 A_mp, 14,8 %]</t>
  </si>
  <si>
    <t>Auxin Solar AXN6M409T150 [0,98 m^2, 150 W, 18,4 V_mp, 8,2 A_mp, 15,31 %]</t>
  </si>
  <si>
    <t>Auxin Solar AXN6M409T155 [0,98 m^2, 156 W, 18,4 V_mp, 8,5 A_mp, 15,92 %]</t>
  </si>
  <si>
    <t>Auxin Solar AXN-P6T160 [1,31 m^2, 160 W, 23,4 V_mp, 6,8 A_mp, 12,21 %]</t>
  </si>
  <si>
    <t>Auxin Solar AXN-M5T165 [1,3 m^2, 165 W, 36,1 V_mp, 4,6 A_mp, 12,69 %]</t>
  </si>
  <si>
    <t>Auxin Solar AXN-P6T165 [1,31 m^2, 165 W, 23,7 V_mp, 7 A_mp, 12,6 %]</t>
  </si>
  <si>
    <t>Auxin Solar AXN-M5T170 [1,3 m^2, 170 W, 36,4 V_mp, 4,7 A_mp, 13,08 %]</t>
  </si>
  <si>
    <t>Auxin Solar AXN-P6T170 [1,31 m^2, 170 W, 23,8 V_mp, 7,1 A_mp, 12,98 %]</t>
  </si>
  <si>
    <t>Auxin Solar AXN-M5T175 [1,3 m^2, 175 W, 36,7 V_mp, 4,8 A_mp, 13,46 %]</t>
  </si>
  <si>
    <t>Auxin Solar AXN-P6T175 [1,31 m^2, 175 W, 24,1 V_mp, 7,3 A_mp, 13,36 %]</t>
  </si>
  <si>
    <t>Auxin Solar AXN-M5T180 [1,3 m^2, 180 W, 36,7 V_mp, 4,9 A_mp, 13,85 %]</t>
  </si>
  <si>
    <t>Auxin Solar AXN-P6T180 [1,31 m^2, 180 W, 24,3 V_mp, 7,4 A_mp, 13,74 %]</t>
  </si>
  <si>
    <t>Auxin Solar AXN-P6T190 [1,48 m^2, 190 W, 26,8 V_mp, 7,1 A_mp, 12,84 %]</t>
  </si>
  <si>
    <t>Auxin Solar AXN-P6T195 [1,48 m^2, 195 W, 27 V_mp, 7,2 A_mp, 13,18 %]</t>
  </si>
  <si>
    <t>Auxin Solar AXN-P6T200 [1,48 m^2, 200 W, 27,2 V_mp, 7,4 A_mp, 13,51 %]</t>
  </si>
  <si>
    <t>Auxin Solar AXN-P6T205 [1,48 m^2, 205 W, 27,3 V_mp, 7,5 A_mp, 13,85 %]</t>
  </si>
  <si>
    <t>Auxin Solar AXN6P610T210 [1,64 m^2, 210 W, 29,6 V_mp, 7,1 A_mp, 12,8 %]</t>
  </si>
  <si>
    <t>Auxin Solar AXN-P6T210 [1,64 m^2, 210 W, 29,6 V_mp, 7,1 A_mp, 12,8 %]</t>
  </si>
  <si>
    <t>Auxin Solar AXN6P610T215 [1,64 m^2, 215 W, 29,9 V_mp, 7,2 A_mp, 13,11 %]</t>
  </si>
  <si>
    <t>Auxin Solar AXN-P6T215 [1,64 m^2, 215 W, 29,9 V_mp, 7,2 A_mp, 13,11 %]</t>
  </si>
  <si>
    <t>Auxin Solar AXN6P610T220 [1,64 m^2, 220 W, 30,1 V_mp, 7,3 A_mp, 13,41 %]</t>
  </si>
  <si>
    <t>Auxin Solar AXN-P6T220 [1,64 m^2, 220 W, 30,1 V_mp, 7,3 A_mp, 13,41 %]</t>
  </si>
  <si>
    <t>Auxin Solar AXN6M610T225 [1,64 m^2, 225 W, 30 V_mp, 7,5 A_mp, 13,72 %]</t>
  </si>
  <si>
    <t>Auxin Solar AXN6P610T225 [1,64 m^2, 225 W, 30,4 V_mp, 7,4 A_mp, 13,72 %]</t>
  </si>
  <si>
    <t>Auxin Solar AXN-P6T225 [1,64 m^2, 225 W, 30,4 V_mp, 7,4 A_mp, 13,72 %]</t>
  </si>
  <si>
    <t>Auxin Solar AXN6M610T230 [1,64 m^2, 230 W, 30,5 V_mp, 7,6 A_mp, 14,02 %]</t>
  </si>
  <si>
    <t>Auxin Solar AXN6P610T230 [1,64 m^2, 230 W, 30,5 V_mp, 7,6 A_mp, 14,02 %]</t>
  </si>
  <si>
    <t>Auxin Solar AXN-P6T230 [1,64 m^2, 230 W, 30,5 V_mp, 7,6 A_mp, 14,02 %]</t>
  </si>
  <si>
    <t>Auxin Solar AXN6M610T235 [1,64 m^2, 235 W, 31 V_mp, 7,6 A_mp, 14,33 %]</t>
  </si>
  <si>
    <t>Auxin Solar AXN6P610T235 [1,64 m^2, 235 W, 30,6 V_mp, 7,7 A_mp, 14,33 %]</t>
  </si>
  <si>
    <t>Auxin Solar AXN-P6T235 [1,64 m^2, 235 W, 30,6 V_mp, 7,7 A_mp, 14,33 %]</t>
  </si>
  <si>
    <t>Auxin Solar AXN6M610T240 [1,64 m^2, 240 W, 31,2 V_mp, 7,7 A_mp, 14,63 %]</t>
  </si>
  <si>
    <t>Auxin Solar AXN6P610T240 [1,64 m^2, 241 W, 30,5 V_mp, 7,9 A_mp, 14,7 %]</t>
  </si>
  <si>
    <t>Auxin Solar AXN-P6T240 [1,79 m^2, 240 W, 33,1 V_mp, 7,2 A_mp, 13,41 %]</t>
  </si>
  <si>
    <t>Auxin Solar AXN6M610T245 [1,64 m^2, 245 W, 31,5 V_mp, 7,8 A_mp, 14,94 %]</t>
  </si>
  <si>
    <t>Auxin Solar AXN6P610T245 [1,64 m^2, 247 W, 30,8 V_mp, 8 A_mp, 15,06 %]</t>
  </si>
  <si>
    <t>Auxin Solar AXN-P6T245 [1,79 m^2, 245 W, 33,3 V_mp, 7,4 A_mp, 13,69 %]</t>
  </si>
  <si>
    <t>Auxin Solar AXN6M610T250 [1,64 m^2, 250 W, 30,6 V_mp, 8,2 A_mp, 15,24 %]</t>
  </si>
  <si>
    <t>Auxin Solar AXN6P610T250 [1,64 m^2, 251 W, 31,2 V_mp, 8 A_mp, 15,3 %]</t>
  </si>
  <si>
    <t>Auxin Solar AXN-P6T250 [1,79 m^2, 250 W, 33,4 V_mp, 7,5 A_mp, 13,97 %]</t>
  </si>
  <si>
    <t>Auxin Solar AXN6M610T255 [1,64 m^2, 256 W, 30,6 V_mp, 8,4 A_mp, 15,61 %]</t>
  </si>
  <si>
    <t>Auxin Solar AXN6P610T255 [1,64 m^2, 255 W, 31,6 V_mp, 8,1 A_mp, 15,55 %]</t>
  </si>
  <si>
    <t>Auxin Solar AXN-P6T255 [1,95 m^2, 255 W, 35,7 V_mp, 7,1 A_mp, 13,08 %]</t>
  </si>
  <si>
    <t>Auxin Solar AXN6M610T260 [1,64 m^2, 260 W, 30,6 V_mp, 8,5 A_mp, 15,85 %]</t>
  </si>
  <si>
    <t>Auxin Solar AXN6P610T260 [1,95 m^2, 260 W, 35,9 V_mp, 7,2 A_mp, 13,33 %]</t>
  </si>
  <si>
    <t>Auxin Solar AXN-P6T260 [1,95 m^2, 260 W, 35,9 V_mp, 7,2 A_mp, 13,33 %]</t>
  </si>
  <si>
    <t>Auxin Solar AXN6M612T265 [1,95 m^2, 265 W, 36 V_mp, 7,4 A_mp, 13,59 %]</t>
  </si>
  <si>
    <t>Auxin Solar AXN6P610T265 [1,95 m^2, 265 W, 36,1 V_mp, 7,3 A_mp, 13,59 %]</t>
  </si>
  <si>
    <t>Auxin Solar AXN-P6T265 [1,95 m^2, 265 W, 36,1 V_mp, 7,3 A_mp, 13,59 %]</t>
  </si>
  <si>
    <t>Auxin Solar AXN6M610T270 [1,63 m^2, 270 W, 31,1 V_mp, 8,7 A_mp, 16,56 %]</t>
  </si>
  <si>
    <t>Auxin Solar AXN6M612T270 [1,95 m^2, 269 W, 36,2 V_mp, 7,4 A_mp, 13,79 %]</t>
  </si>
  <si>
    <t>Auxin Solar AXN6P610T270 [1,95 m^2, 270 W, 36,4 V_mp, 7,4 A_mp, 13,85 %]</t>
  </si>
  <si>
    <t>Auxin Solar AXN-P6T270 [1,95 m^2, 270 W, 36,4 V_mp, 7,4 A_mp, 13,85 %]</t>
  </si>
  <si>
    <t>Auxin Solar AXN6M610T275 [1,63 m^2, 275 W, 31,3 V_mp, 8,8 A_mp, 16,87 %]</t>
  </si>
  <si>
    <t>Auxin Solar AXN6M612T275 [1,95 m^2, 275 W, 36,6 V_mp, 7,5 A_mp, 14,1 %]</t>
  </si>
  <si>
    <t>Auxin Solar AXN6P610T275 [1,63 m^2, 275 W, 32,4 V_mp, 8,5 A_mp, 16,87 %]</t>
  </si>
  <si>
    <t>Auxin Solar AXN6P612T275 [1,95 m^2, 275 W, 36,6 V_mp, 7,5 A_mp, 14,1 %]</t>
  </si>
  <si>
    <t>Auxin Solar AXN6P612T275G [1,95 m^2, 275 W, 36,6 V_mp, 7,5 A_mp, 14,1 %]</t>
  </si>
  <si>
    <t>Auxin Solar AXN-P6T275 [1,95 m^2, 275 W, 36,6 V_mp, 7,5 A_mp, 14,1 %]</t>
  </si>
  <si>
    <t>Auxin Solar AXN6M610T280 [1,63 m^2, 280 W, 31,5 V_mp, 8,9 A_mp, 17,18 %]</t>
  </si>
  <si>
    <t>Auxin Solar AXN6M612T280 [1,95 m^2, 280 W, 36,9 V_mp, 7,6 A_mp, 14,36 %]</t>
  </si>
  <si>
    <t>Auxin Solar AXN6P610T280 [1,63 m^2, 280 W, 32,6 V_mp, 8,6 A_mp, 17,18 %]</t>
  </si>
  <si>
    <t>Auxin Solar AXN6P612T280 [1,95 m^2, 280 W, 36,7 V_mp, 7,6 A_mp, 14,36 %]</t>
  </si>
  <si>
    <t>Auxin Solar AXN6P612T280G [1,95 m^2, 280 W, 36,7 V_mp, 7,6 A_mp, 14,36 %]</t>
  </si>
  <si>
    <t>Auxin Solar AXN-P6T280 [1,95 m^2, 280 W, 36,7 V_mp, 7,6 A_mp, 14,36 %]</t>
  </si>
  <si>
    <t>Auxin Solar AXN6M610T285 [1,63 m^2, 285 W, 31,8 V_mp, 9 A_mp, 17,48 %]</t>
  </si>
  <si>
    <t>Auxin Solar AXN6M612T285 [1,95 m^2, 285 W, 36,7 V_mp, 7,8 A_mp, 14,62 %]</t>
  </si>
  <si>
    <t>Auxin Solar AXN6P610T285 [1,63 m^2, 285 W, 32,9 V_mp, 8,7 A_mp, 17,48 %]</t>
  </si>
  <si>
    <t>Auxin Solar AXN6P612T285 [1,95 m^2, 285 W, 36,8 V_mp, 7,8 A_mp, 14,62 %]</t>
  </si>
  <si>
    <t>Auxin Solar AXN6P612T285G [1,95 m^2, 285 W, 36,8 V_mp, 7,8 A_mp, 14,62 %]</t>
  </si>
  <si>
    <t>Auxin Solar AXN-P6T285 [1,95 m^2, 285 W, 36,8 V_mp, 7,8 A_mp, 14,62 %]</t>
  </si>
  <si>
    <t>Auxin Solar AXN6M610B290 [1,65 m^2, 290 W, 32 V_mp, 9,1 A_mp, 17,58 %]</t>
  </si>
  <si>
    <t>Auxin Solar AXN6M610T290 [1,63 m^2, 290 W, 32 V_mp, 9,1 A_mp, 17,79 %]</t>
  </si>
  <si>
    <t>Auxin Solar AXN6M612T290 [1,95 m^2, 290 W, 36,7 V_mp, 7,9 A_mp, 14,87 %]</t>
  </si>
  <si>
    <t>Auxin Solar AXN6P610T290 [1,63 m^2, 290 W, 33,1 V_mp, 8,8 A_mp, 17,79 %]</t>
  </si>
  <si>
    <t>Auxin Solar AXN6P612T290 [1,95 m^2, 293 W, 36,8 V_mp, 8 A_mp, 15,03 %]</t>
  </si>
  <si>
    <t>Auxin Solar AXN6P612T290G [1,95 m^2, 293 W, 36,8 V_mp, 8 A_mp, 15,03 %]</t>
  </si>
  <si>
    <t>Auxin Solar AXN6M610B295 [1,65 m^2, 295 W, 32,2 V_mp, 9,2 A_mp, 17,88 %]</t>
  </si>
  <si>
    <t>Auxin Solar AXN6M610T295 [1,63 m^2, 295 W, 32,2 V_mp, 9,2 A_mp, 18,1 %]</t>
  </si>
  <si>
    <t>Auxin Solar AXN6M612T295 [1,95 m^2, 295 W, 36,7 V_mp, 8 A_mp, 15,13 %]</t>
  </si>
  <si>
    <t>Auxin Solar AXN6P612T295 [1,95 m^2, 296 W, 37 V_mp, 8 A_mp, 15,18 %]</t>
  </si>
  <si>
    <t>Auxin Solar AXN6P612T295G [1,95 m^2, 296 W, 37 V_mp, 8 A_mp, 15,18 %]</t>
  </si>
  <si>
    <t>Auxin Solar AXN6M610B300 [1,65 m^2, 300 W, 32,5 V_mp, 9,2 A_mp, 18,18 %]</t>
  </si>
  <si>
    <t>Auxin Solar AXN6M610T300 [1,63 m^2, 300 W, 32,5 V_mp, 9,2 A_mp, 18,4 %]</t>
  </si>
  <si>
    <t>Auxin Solar AXN6M612T300 [1,95 m^2, 300 W, 36,7 V_mp, 8,2 A_mp, 15,38 %]</t>
  </si>
  <si>
    <t>Auxin Solar AXN6P612T300 [1,95 m^2, 303 W, 37,7 V_mp, 8,1 A_mp, 15,54 %]</t>
  </si>
  <si>
    <t>Auxin Solar AXN6P612T300G [1,95 m^2, 303 W, 37,7 V_mp, 8,1 A_mp, 15,54 %]</t>
  </si>
  <si>
    <t>Auxin Solar AXN6M610B305 [1,65 m^2, 305 W, 32,7 V_mp, 9,3 A_mp, 18,48 %]</t>
  </si>
  <si>
    <t>Auxin Solar AXN6M610T305 [1,63 m^2, 305 W, 32,7 V_mp, 9,3 A_mp, 18,71 %]</t>
  </si>
  <si>
    <t>Auxin Solar AXN6M612T305 [1,95 m^2, 305 W, 36,7 V_mp, 8,3 A_mp, 15,64 %]</t>
  </si>
  <si>
    <t>Auxin Solar AXN6P612T305 [1,95 m^2, 306 W, 37,9 V_mp, 8,1 A_mp, 15,69 %]</t>
  </si>
  <si>
    <t>Auxin Solar AXN6P612T305G [1,95 m^2, 306 W, 37,9 V_mp, 8,1 A_mp, 15,69 %]</t>
  </si>
  <si>
    <t>Auxin Solar AXN6M610B310 [1,65 m^2, 310 W, 33 V_mp, 9,4 A_mp, 18,79 %]</t>
  </si>
  <si>
    <t>Auxin Solar AXN6M610T310 [1,63 m^2, 310 W, 33 V_mp, 9,4 A_mp, 19,02 %]</t>
  </si>
  <si>
    <t>Auxin Solar AXN6M612T310 [1,95 m^2, 310 W, 36,7 V_mp, 8,5 A_mp, 15,9 %]</t>
  </si>
  <si>
    <t>Auxin Solar AXN6P612T310 [1,95 m^2, 310 W, 38 V_mp, 8,2 A_mp, 15,9 %]</t>
  </si>
  <si>
    <t>Auxin Solar AXN6M610B315 [1,65 m^2, 315 W, 33,2 V_mp, 9,5 A_mp, 19,09 %]</t>
  </si>
  <si>
    <t>Auxin Solar AXN6M610T315 [1,63 m^2, 315 W, 33,2 V_mp, 9,5 A_mp, 19,33 %]</t>
  </si>
  <si>
    <t>Auxin Solar AXN6M612T315 [1,95 m^2, 315 W, 36,7 V_mp, 8,6 A_mp, 16,15 %]</t>
  </si>
  <si>
    <t>Auxin Solar AXN6P612T315 [1,95 m^2, 317 W, 38,5 V_mp, 8,2 A_mp, 16,26 %]</t>
  </si>
  <si>
    <t>Auxin Solar AXN6M610B320 [1,65 m^2, 320 W, 33,5 V_mp, 9,6 A_mp, 19,39 %]</t>
  </si>
  <si>
    <t>Auxin Solar AXN6M610T320 [1,63 m^2, 320 W, 33,5 V_mp, 9,6 A_mp, 19,63 %]</t>
  </si>
  <si>
    <t>Auxin Solar AXN6M612T320 [1,94 m^2, 320 W, 37,3 V_mp, 8,6 A_mp, 16,49 %]</t>
  </si>
  <si>
    <t>Auxin Solar AXN6P612T320 [1,94 m^2, 320 W, 36,6 V_mp, 8,8 A_mp, 16,49 %]</t>
  </si>
  <si>
    <t>Auxin Solar AXN6M610T325 [1,63 m^2, 325 W, 33,7 V_mp, 9,6 A_mp, 19,94 %]</t>
  </si>
  <si>
    <t>Auxin Solar AXN6M612T325 [1,94 m^2, 325 W, 37,5 V_mp, 8,7 A_mp, 16,75 %]</t>
  </si>
  <si>
    <t>Auxin Solar AXN6P612T325 [1,94 m^2, 325 W, 36,9 V_mp, 8,8 A_mp, 16,75 %]</t>
  </si>
  <si>
    <t>Auxin Solar AXN6M612T330 [1,94 m^2, 330 W, 37,7 V_mp, 8,8 A_mp, 17,01 %]</t>
  </si>
  <si>
    <t>Auxin Solar AXN6P612T330 [1,94 m^2, 330 W, 37,2 V_mp, 8,9 A_mp, 17,01 %]</t>
  </si>
  <si>
    <t>Auxin Solar AXN6M612T335 [1,94 m^2, 335 W, 38 V_mp, 8,8 A_mp, 17,27 %]</t>
  </si>
  <si>
    <t>Auxin Solar AXN6P612T335 [1,94 m^2, 336 W, 37,6 V_mp, 8,9 A_mp, 17,32 %]</t>
  </si>
  <si>
    <t>Auxin Solar AXN6M612B340 [1,97 m^2, 343 W, 38,3 V_mp, 9 A_mp, 17,41 %]</t>
  </si>
  <si>
    <t>Auxin Solar AXN6M612T340 [1,94 m^2, 343 W, 38,3 V_mp, 9 A_mp, 17,68 %]</t>
  </si>
  <si>
    <t>Auxin Solar AXN6M612B345 [1,97 m^2, 345 W, 38,4 V_mp, 9 A_mp, 17,51 %]</t>
  </si>
  <si>
    <t>Auxin Solar AXN6M612T345 [1,94 m^2, 345 W, 38,4 V_mp, 9 A_mp, 17,78 %]</t>
  </si>
  <si>
    <t>Auxin Solar AXN6M612B350 [1,97 m^2, 350 W, 38,5 V_mp, 9,1 A_mp, 17,77 %]</t>
  </si>
  <si>
    <t>Auxin Solar AXN6M612T350 [1,94 m^2, 350 W, 38,5 V_mp, 9,1 A_mp, 18,04 %]</t>
  </si>
  <si>
    <t>Auxin Solar AXN6M612B355 [1,97 m^2, 355 W, 38,6 V_mp, 9,2 A_mp, 18,02 %]</t>
  </si>
  <si>
    <t>Auxin Solar AXN6M612T355 [1,94 m^2, 355 W, 38,6 V_mp, 9,2 A_mp, 18,3 %]</t>
  </si>
  <si>
    <t>Auxin Solar AXN6M612B360 [1,97 m^2, 360 W, 38,6 V_mp, 9,3 A_mp, 18,27 %]</t>
  </si>
  <si>
    <t>Auxin Solar AXN6M612T360 [1,94 m^2, 360 W, 38,6 V_mp, 9,3 A_mp, 18,56 %]</t>
  </si>
  <si>
    <t>Auxin Solar AXN6M612B365 [1,97 m^2, 365 W, 38,7 V_mp, 9,4 A_mp, 18,53 %]</t>
  </si>
  <si>
    <t>Auxin Solar AXN6M612T365 [1,94 m^2, 365 W, 38,7 V_mp, 9,4 A_mp, 18,81 %]</t>
  </si>
  <si>
    <t>Auxin Solar AXN6M612B370 [1,97 m^2, 370 W, 38,8 V_mp, 9,5 A_mp, 18,78 %]</t>
  </si>
  <si>
    <t>Auxin Solar AXN6M612T370 [1,94 m^2, 370 W, 38,8 V_mp, 9,5 A_mp, 19,07 %]</t>
  </si>
  <si>
    <t>Auxin Solar AXN6M612B375 [1,97 m^2, 375 W, 38,9 V_mp, 9,7 A_mp, 19,04 %]</t>
  </si>
  <si>
    <t>Auxin Solar AXN6M612T375 [1,94 m^2, 375 W, 38,9 V_mp, 9,7 A_mp, 19,33 %]</t>
  </si>
  <si>
    <t>Auxin Solar AXN6M612B380 [1,97 m^2, 380 W, 38,9 V_mp, 9,8 A_mp, 19,29 %]</t>
  </si>
  <si>
    <t>Auxin Solar AXN6M612T380 [1,94 m^2, 380 W, 38,9 V_mp, 9,8 A_mp, 19,59 %]</t>
  </si>
  <si>
    <t>Auxin Solar AXN6M612T385 [1,94 m^2, 385 W, 39 V_mp, 9,9 A_mp, 19,85 %]</t>
  </si>
  <si>
    <t>Avancis PowerMax 100 FB [1,09 m^2, 110 W, 45,8 V_mp, 2,4 A_mp, 10,09 %]</t>
  </si>
  <si>
    <t>Avancis PowerMax STRONG 115 [1,09 m^2, 115 W, 41,6 V_mp, 2,8 A_mp, 10,55 %]</t>
  </si>
  <si>
    <t>Avancis PowerMax 120FB [1,09 m^2, 120 W, 43,1 V_mp, 2,8 A_mp, 11,01 %]</t>
  </si>
  <si>
    <t>Avancis PowerMax STRONG 120 [1,09 m^2, 120 W, 42,8 V_mp, 2,8 A_mp, 11,01 %]</t>
  </si>
  <si>
    <t>Avancis PowerMax STRONG 125 [1,09 m^2, 125 W, 44 V_mp, 2,8 A_mp, 11,47 %]</t>
  </si>
  <si>
    <t>Avancis PowerMax STRONG 130 [1,09 m^2, 130 W, 45,3 V_mp, 2,9 A_mp, 11,93 %]</t>
  </si>
  <si>
    <t>AXITEC AC-190M/125-72S [1,28 m^2, 190 W, 36,5 V_mp, 5,2 A_mp, 14,84 %]</t>
  </si>
  <si>
    <t>AXITEC AC-195M/125-72S [1,28 m^2, 195 W, 36,9 V_mp, 5,3 A_mp, 15,23 %]</t>
  </si>
  <si>
    <t>AXITEC AC-200M/125-72S [1,28 m^2, 200 W, 37,4 V_mp, 5,4 A_mp, 15,63 %]</t>
  </si>
  <si>
    <t>AXITEC AC-225P/156-60S [1,62 m^2, 225 W, 29,2 V_mp, 7,7 A_mp, 13,89 %]</t>
  </si>
  <si>
    <t>AXITEC AC-230M/156-60S [1,62 m^2, 230 W, 29,5 V_mp, 7,8 A_mp, 14,2 %]</t>
  </si>
  <si>
    <t>AXITEC AC-230P/156-60S [1,62 m^2, 230 W, 29,3 V_mp, 7,8 A_mp, 14,2 %]</t>
  </si>
  <si>
    <t>AXITEC AC-235M/156-60S [1,62 m^2, 235 W, 29,9 V_mp, 7,9 A_mp, 14,51 %]</t>
  </si>
  <si>
    <t>AXITEC AC-235P/156-60B [1,62 m^2, 235 W, 29,6 V_mp, 8 A_mp, 14,51 %]</t>
  </si>
  <si>
    <t>AXITEC AC-235P/156-60S [1,62 m^2, 235 W, 29,5 V_mp, 8 A_mp, 14,51 %]</t>
  </si>
  <si>
    <t>AXITEC AC-240M/156-60S [1,62 m^2, 240 W, 30,2 V_mp, 7,9 A_mp, 14,81 %]</t>
  </si>
  <si>
    <t>AXITEC AC-240P/156-60B [1,62 m^2, 240 W, 30 V_mp, 8 A_mp, 14,81 %]</t>
  </si>
  <si>
    <t>AXITEC AC-240P/156-60S [1,62 m^2, 240 W, 29,7 V_mp, 8,1 A_mp, 14,81 %]</t>
  </si>
  <si>
    <t>AXITEC AC-245M/156-60S [1,62 m^2, 245 W, 30,6 V_mp, 8 A_mp, 15,12 %]</t>
  </si>
  <si>
    <t>AXITEC AC-245P/156-60S [1,62 m^2, 245 W, 29,9 V_mp, 8,2 A_mp, 15,12 %]</t>
  </si>
  <si>
    <t>AXITEC AC-250M/156-60S [1,62 m^2, 250 W, 30,4 V_mp, 8,2 A_mp, 15,43 %]</t>
  </si>
  <si>
    <t>AXITEC AC-250P/156-60S [1,62 m^2, 250 W, 30 V_mp, 8,3 A_mp, 15,43 %]</t>
  </si>
  <si>
    <t>AXITEC AC-255M/156-60S [1,62 m^2, 255 W, 30,5 V_mp, 8,4 A_mp, 15,74 %]</t>
  </si>
  <si>
    <t>AXITEC AC-255P/156-60S [1,62 m^2, 255 W, 30,3 V_mp, 8,4 A_mp, 15,74 %]</t>
  </si>
  <si>
    <t>AXITEC AC-260M/156-60S [1,62 m^2, 260 W, 30,6 V_mp, 8,5 A_mp, 16,05 %]</t>
  </si>
  <si>
    <t>AXITEC AC-260P/156-60S [1,62 m^2, 260 W, 30,5 V_mp, 8,5 A_mp, 16,05 %]</t>
  </si>
  <si>
    <t>AXITEC AC-265M/156-60S [1,62 m^2, 265 W, 30,7 V_mp, 8,6 A_mp, 16,36 %]</t>
  </si>
  <si>
    <t>AXITEC AC-265P/156-60S [1,62 m^2, 265 W, 30,8 V_mp, 8,6 A_mp, 16,36 %]</t>
  </si>
  <si>
    <t>AXITEC AC-265P/60S [1,63 m^2, 265 W, 31 V_mp, 8,6 A_mp, 16,26 %]</t>
  </si>
  <si>
    <t>AXITEC AC-265P/60V [1,63 m^2, 265 W, 31 V_mp, 8,6 A_mp, 16,26 %]</t>
  </si>
  <si>
    <t>AXITEC AC-270M/156-60S [1,62 m^2, 270 W, 30,8 V_mp, 8,8 A_mp, 16,67 %]</t>
  </si>
  <si>
    <t>AXITEC AC-270P/156-60S [1,63 m^2, 267 W, 31,1 V_mp, 8,6 A_mp, 16,38 %]</t>
  </si>
  <si>
    <t>AXITEC AC-270P/156-72S [1,94 m^2, 270 W, 35,1 V_mp, 7,7 A_mp, 13,92 %]</t>
  </si>
  <si>
    <t>AXITEC AC-270P/60S [1,63 m^2, 270 W, 31,3 V_mp, 8,6 A_mp, 16,56 %]</t>
  </si>
  <si>
    <t>AXITEC AC-270P/60V [1,63 m^2, 270 W, 31,3 V_mp, 8,6 A_mp, 16,56 %]</t>
  </si>
  <si>
    <t>AXITEC AC-275P/156-72S [1,94 m^2, 275 W, 35,2 V_mp, 7,8 A_mp, 14,18 %]</t>
  </si>
  <si>
    <t>AXITEC AC-275P/60S [1,63 m^2, 275 W, 31,5 V_mp, 8,7 A_mp, 16,87 %]</t>
  </si>
  <si>
    <t>AXITEC AC-275P/60V [1,63 m^2, 275 W, 31,5 V_mp, 8,7 A_mp, 16,87 %]</t>
  </si>
  <si>
    <t>AXITEC AC-280M/156-60S [1,63 m^2, 280 W, 31,4 V_mp, 8,9 A_mp, 17,18 %]</t>
  </si>
  <si>
    <t>AXITEC AC-280M/60S [1,63 m^2, 280 W, 31,7 V_mp, 8,8 A_mp, 17,18 %]</t>
  </si>
  <si>
    <t>AXITEC AC-280M/60V [1,63 m^2, 280 W, 31,7 V_mp, 8,8 A_mp, 17,18 %]</t>
  </si>
  <si>
    <t>AXITEC AC-280P/156-72S [1,94 m^2, 280 W, 35,4 V_mp, 7,9 A_mp, 14,43 %]</t>
  </si>
  <si>
    <t>AXITEC AC-285M/156-60S [1,63 m^2, 285 W, 31,5 V_mp, 9,1 A_mp, 17,48 %]</t>
  </si>
  <si>
    <t>AXITEC AC-285M/156-72S [1,94 m^2, 285 W, 36 V_mp, 7,9 A_mp, 14,69 %]</t>
  </si>
  <si>
    <t>AXITEC AC-285M/60S [1,63 m^2, 285 W, 31,8 V_mp, 9 A_mp, 17,48 %]</t>
  </si>
  <si>
    <t>AXITEC AC-285M/60V [1,63 m^2, 285 W, 31,8 V_mp, 9 A_mp, 17,48 %]</t>
  </si>
  <si>
    <t>AXITEC AC-285P/156-72S [1,94 m^2, 285 W, 35,6 V_mp, 8 A_mp, 14,69 %]</t>
  </si>
  <si>
    <t>AXITEC AC-290M/156-60S [1,63 m^2, 290 W, 31,8 V_mp, 9,1 A_mp, 17,79 %]</t>
  </si>
  <si>
    <t>AXITEC AC-290M/156-72S [1,94 m^2, 290 W, 36,4 V_mp, 8 A_mp, 14,95 %]</t>
  </si>
  <si>
    <t>AXITEC AC-290M/60S [1,63 m^2, 290 W, 32 V_mp, 9,1 A_mp, 17,79 %]</t>
  </si>
  <si>
    <t>AXITEC AC-290M/60V [1,63 m^2, 290 W, 32 V_mp, 9,1 A_mp, 17,79 %]</t>
  </si>
  <si>
    <t>AXITEC AC-290P/156-72S [1,94 m^2, 290 W, 35,9 V_mp, 8,1 A_mp, 14,95 %]</t>
  </si>
  <si>
    <t>AXITEC AC-295M/156-72S [1,94 m^2, 295 W, 36,5 V_mp, 8,1 A_mp, 15,21 %]</t>
  </si>
  <si>
    <t>AXITEC AC-295M/60S [1,63 m^2, 296 W, 32,3 V_mp, 9,2 A_mp, 18,16 %]</t>
  </si>
  <si>
    <t>AXITEC AC-295M/60V [1,63 m^2, 296 W, 32,3 V_mp, 9,2 A_mp, 18,16 %]</t>
  </si>
  <si>
    <t>AXITEC AC-295P/156-72S [1,94 m^2, 295 W, 36 V_mp, 8,2 A_mp, 15,21 %]</t>
  </si>
  <si>
    <t>AXITEC AC-300M/156-72S [1,94 m^2, 300 W, 36,6 V_mp, 8,2 A_mp, 15,46 %]</t>
  </si>
  <si>
    <t>AXITEC AC-300M/60S [1,63 m^2, 300 W, 32,4 V_mp, 9,3 A_mp, 18,4 %]</t>
  </si>
  <si>
    <t>AXITEC AC-300M/60V [1,63 m^2, 300 W, 32,4 V_mp, 9,3 A_mp, 18,4 %]</t>
  </si>
  <si>
    <t>AXITEC AC-300P/156-72S [1,94 m^2, 300 W, 36,3 V_mp, 8,3 A_mp, 15,46 %]</t>
  </si>
  <si>
    <t>AXITEC AC-305M/156-72S [1,94 m^2, 305 W, 36,7 V_mp, 8,3 A_mp, 15,72 %]</t>
  </si>
  <si>
    <t>AXITEC AC-305M/60S [1,63 m^2, 305 W, 32,4 V_mp, 9,4 A_mp, 18,71 %]</t>
  </si>
  <si>
    <t>AXITEC AC-305M/60V [1,63 m^2, 305 W, 32,4 V_mp, 9,4 A_mp, 18,71 %]</t>
  </si>
  <si>
    <t>AXITEC AC-305MH/120S [1,66 m^2, 305 W, 32,4 V_mp, 9,4 A_mp, 18,37 %]</t>
  </si>
  <si>
    <t>AXITEC AC-305MH/120V [1,66 m^2, 305 W, 32,4 V_mp, 9,4 A_mp, 18,37 %]</t>
  </si>
  <si>
    <t>AXITEC AC-305P/156-72S [1,94 m^2, 305 W, 36,6 V_mp, 8,3 A_mp, 15,72 %]</t>
  </si>
  <si>
    <t>AXITEC AC-310M/156-72S [1,94 m^2, 310 W, 36,8 V_mp, 8,4 A_mp, 15,98 %]</t>
  </si>
  <si>
    <t>AXITEC AC-310M/60S [1,63 m^2, 310 W, 32,5 V_mp, 9,6 A_mp, 19,02 %]</t>
  </si>
  <si>
    <t>AXITEC AC-310M/60V [1,63 m^2, 310 W, 32,5 V_mp, 9,6 A_mp, 19,02 %]</t>
  </si>
  <si>
    <t>AXITEC AC-310MH/120S [1,66 m^2, 310 W, 32,6 V_mp, 9,5 A_mp, 18,67 %]</t>
  </si>
  <si>
    <t>AXITEC AC-310MH/120V [1,66 m^2, 310 W, 32,6 V_mp, 9,5 A_mp, 18,67 %]</t>
  </si>
  <si>
    <t>AXITEC AC-310P/156-72S [1,94 m^2, 310 W, 36,8 V_mp, 8,4 A_mp, 15,98 %]</t>
  </si>
  <si>
    <t>AXITEC AC-315M/156-72S [1,94 m^2, 315 W, 36,9 V_mp, 8,5 A_mp, 16,24 %]</t>
  </si>
  <si>
    <t>AXITEC AC-315MH/120S [1,66 m^2, 315 W, 32,8 V_mp, 9,6 A_mp, 18,98 %]</t>
  </si>
  <si>
    <t>AXITEC AC-315MH/120V [1,66 m^2, 315 W, 32,8 V_mp, 9,6 A_mp, 18,98 %]</t>
  </si>
  <si>
    <t>AXITEC AC-315P/156-72S [1,94 m^2, 315 W, 37,1 V_mp, 8,5 A_mp, 16,24 %]</t>
  </si>
  <si>
    <t>AXITEC AC-315P/72S [1,93 m^2, 315 W, 37,3 V_mp, 8,5 A_mp, 16,32 %]</t>
  </si>
  <si>
    <t>AXITEC AC-315P/72V [1,93 m^2, 315 W, 37,3 V_mp, 8,5 A_mp, 16,32 %]</t>
  </si>
  <si>
    <t>AXITEC AC-320MH/120S [1,66 m^2, 320 W, 33 V_mp, 9,7 A_mp, 19,28 %]</t>
  </si>
  <si>
    <t>AXITEC AC-320MH/120V [1,66 m^2, 320 W, 33 V_mp, 9,7 A_mp, 19,28 %]</t>
  </si>
  <si>
    <t>AXITEC AC-320P/156-72S [1,94 m^2, 320 W, 37,3 V_mp, 8,6 A_mp, 16,49 %]</t>
  </si>
  <si>
    <t>AXITEC AC-320P/72S [1,93 m^2, 320 W, 37,6 V_mp, 8,5 A_mp, 16,58 %]</t>
  </si>
  <si>
    <t>AXITEC AC-320P/72V [1,93 m^2, 320 W, 37,6 V_mp, 8,5 A_mp, 16,58 %]</t>
  </si>
  <si>
    <t>AXITEC AC-320P/72X [1,93 m^2, 320 W, 37,6 V_mp, 8,5 A_mp, 16,58 %]</t>
  </si>
  <si>
    <t>AXITEC AC-320P/72XV [1,93 m^2, 320 W, 37,6 V_mp, 8,5 A_mp, 16,58 %]</t>
  </si>
  <si>
    <t>AXITEC AC-325MH/120S [1,66 m^2, 325 W, 32,7 V_mp, 9,9 A_mp, 19,58 %]</t>
  </si>
  <si>
    <t>AXITEC AC-325MH/120V [1,66 m^2, 325 W, 32,7 V_mp, 9,9 A_mp, 19,58 %]</t>
  </si>
  <si>
    <t>AXITEC AC-325P/156-72S [1,94 m^2, 325 W, 37,4 V_mp, 8,7 A_mp, 16,75 %]</t>
  </si>
  <si>
    <t>AXITEC AC-325P/72S [1,93 m^2, 325 W, 37,7 V_mp, 8,6 A_mp, 16,84 %]</t>
  </si>
  <si>
    <t>AXITEC AC-325P/72V [1,93 m^2, 325 W, 37,7 V_mp, 8,6 A_mp, 16,84 %]</t>
  </si>
  <si>
    <t>AXITEC AC-325P/72X [1,93 m^2, 325 W, 37,7 V_mp, 8,6 A_mp, 16,84 %]</t>
  </si>
  <si>
    <t>AXITEC AC-325P/72XV [1,93 m^2, 325 W, 37,7 V_mp, 8,6 A_mp, 16,84 %]</t>
  </si>
  <si>
    <t>AXITEC AC-330MH/120S [1,66 m^2, 330 W, 32,9 V_mp, 10 A_mp, 19,88 %]</t>
  </si>
  <si>
    <t>AXITEC AC-330MH/120V [1,66 m^2, 330 W, 32,9 V_mp, 10 A_mp, 19,88 %]</t>
  </si>
  <si>
    <t>AXITEC AC-330P/156-72S [1,94 m^2, 330 W, 37,7 V_mp, 8,8 A_mp, 17,01 %]</t>
  </si>
  <si>
    <t>AXITEC AC-330P/72S [1,93 m^2, 330 W, 37,8 V_mp, 8,7 A_mp, 17,1 %]</t>
  </si>
  <si>
    <t>AXITEC AC-330P/72V [1,93 m^2, 330 W, 37,8 V_mp, 8,7 A_mp, 17,1 %]</t>
  </si>
  <si>
    <t>AXITEC AC-330P/72X [1,93 m^2, 330 W, 37,8 V_mp, 8,7 A_mp, 17,1 %]</t>
  </si>
  <si>
    <t>AXITEC AC-330P/72XV [1,93 m^2, 330 W, 37,8 V_mp, 8,7 A_mp, 17,1 %]</t>
  </si>
  <si>
    <t>AXITEC AC-335M/72S [1,93 m^2, 335 W, 37,4 V_mp, 9 A_mp, 17,36 %]</t>
  </si>
  <si>
    <t>AXITEC AC-335M/72V [1,93 m^2, 335 W, 37,4 V_mp, 9 A_mp, 17,36 %]</t>
  </si>
  <si>
    <t>AXITEC AC-335MH/120S [1,66 m^2, 335 W, 33,1 V_mp, 10,1 A_mp, 20,18 %]</t>
  </si>
  <si>
    <t>AXITEC AC-335MH/120V [1,66 m^2, 335 W, 33,1 V_mp, 10,1 A_mp, 20,18 %]</t>
  </si>
  <si>
    <t>AXITEC AC-335P/156-72S [1,94 m^2, 335 W, 38 V_mp, 8,8 A_mp, 17,27 %]</t>
  </si>
  <si>
    <t>AXITEC AC-335P/72S [1,93 m^2, 335 W, 38 V_mp, 8,8 A_mp, 17,36 %]</t>
  </si>
  <si>
    <t>AXITEC AC-335P/72V [1,93 m^2, 335 W, 38 V_mp, 8,8 A_mp, 17,36 %]</t>
  </si>
  <si>
    <t>AXITEC AC-335P/72X [1,93 m^2, 335 W, 38 V_mp, 8,8 A_mp, 17,36 %]</t>
  </si>
  <si>
    <t>AXITEC AC-335P/72XV [1,93 m^2, 335 W, 38 V_mp, 8,8 A_mp, 17,36 %]</t>
  </si>
  <si>
    <t>AXITEC AC-340M/156-72S [1,94 m^2, 340 W, 38,1 V_mp, 8,9 A_mp, 17,53 %]</t>
  </si>
  <si>
    <t>AXITEC AC-340M/72S [1,93 m^2, 340 W, 37,6 V_mp, 9,1 A_mp, 17,62 %]</t>
  </si>
  <si>
    <t>AXITEC AC-340M/72V [1,93 m^2, 340 W, 37,6 V_mp, 9,1 A_mp, 17,62 %]</t>
  </si>
  <si>
    <t>AXITEC AC-340MH/120S [1,66 m^2, 340 W, 33,3 V_mp, 10,2 A_mp, 20,48 %]</t>
  </si>
  <si>
    <t>AXITEC AC-340MH/120V [1,66 m^2, 340 W, 33,3 V_mp, 10,2 A_mp, 20,48 %]</t>
  </si>
  <si>
    <t>AXITEC AC-340P/156-72S [1,94 m^2, 340 W, 38,3 V_mp, 8,9 A_mp, 17,53 %]</t>
  </si>
  <si>
    <t>AXITEC AC-340P/72X [1,93 m^2, 340 W, 38,2 V_mp, 8,9 A_mp, 17,62 %]</t>
  </si>
  <si>
    <t>AXITEC AC-340P/72XV [1,93 m^2, 340 W, 38,2 V_mp, 8,9 A_mp, 17,62 %]</t>
  </si>
  <si>
    <t>AXITEC AC-345M/156-72S [1,94 m^2, 345 W, 38,4 V_mp, 9 A_mp, 17,78 %]</t>
  </si>
  <si>
    <t>AXITEC AC-345M/72S [1,93 m^2, 345 W, 38 V_mp, 9,1 A_mp, 17,88 %]</t>
  </si>
  <si>
    <t>AXITEC AC-345M/72V [1,93 m^2, 345 W, 38 V_mp, 9,1 A_mp, 17,88 %]</t>
  </si>
  <si>
    <t>AXITEC AC-345P/156-72S [1,94 m^2, 345 W, 38,6 V_mp, 9 A_mp, 17,78 %]</t>
  </si>
  <si>
    <t>AXITEC AC-345P/72X [1,93 m^2, 345 W, 38,4 V_mp, 9 A_mp, 17,88 %]</t>
  </si>
  <si>
    <t>AXITEC AC-345P/72XV [1,93 m^2, 345 W, 38,4 V_mp, 9 A_mp, 17,88 %]</t>
  </si>
  <si>
    <t>AXITEC AC-350M/156-72S [1,94 m^2, 350 W, 38,5 V_mp, 9,1 A_mp, 18,04 %]</t>
  </si>
  <si>
    <t>AXITEC AC-350M/72S [1,93 m^2, 350 W, 38,3 V_mp, 9,1 A_mp, 18,13 %]</t>
  </si>
  <si>
    <t>AXITEC AC-350M/72V [1,93 m^2, 350 W, 38,3 V_mp, 9,1 A_mp, 18,13 %]</t>
  </si>
  <si>
    <t>AXITEC AC-355M/156-72S [1,94 m^2, 355 W, 38,6 V_mp, 9,2 A_mp, 18,3 %]</t>
  </si>
  <si>
    <t>AXITEC AC-355M/72S [1,93 m^2, 355 W, 38,6 V_mp, 9,2 A_mp, 18,39 %]</t>
  </si>
  <si>
    <t>AXITEC AC-355M/72V [1,93 m^2, 355 W, 38,6 V_mp, 9,2 A_mp, 18,39 %]</t>
  </si>
  <si>
    <t>AXITEC AC-355MH/144S [1,98 m^2, 355 W, 39 V_mp, 9,1 A_mp, 17,93 %]</t>
  </si>
  <si>
    <t>AXITEC AC-355MH/144V [1,98 m^2, 355 W, 39 V_mp, 9,1 A_mp, 17,93 %]</t>
  </si>
  <si>
    <t>AXITEC AC-360M/72S [1,94 m^2, 360 W, 39 V_mp, 9,2 A_mp, 18,56 %]</t>
  </si>
  <si>
    <t>AXITEC AC-360M/72V [1,94 m^2, 360 W, 39 V_mp, 9,2 A_mp, 18,56 %]</t>
  </si>
  <si>
    <t>AXITEC AC-360MH/144S [1,98 m^2, 360 W, 39,2 V_mp, 9,2 A_mp, 18,18 %]</t>
  </si>
  <si>
    <t>AXITEC AC-360MH/144V [1,98 m^2, 360 W, 39,2 V_mp, 9,2 A_mp, 18,18 %]</t>
  </si>
  <si>
    <t>AXITEC AC-365M/72S [1,93 m^2, 365 W, 39,4 V_mp, 9,3 A_mp, 18,91 %]</t>
  </si>
  <si>
    <t>AXITEC AC-365M/72V [1,93 m^2, 365 W, 39,4 V_mp, 9,3 A_mp, 18,91 %]</t>
  </si>
  <si>
    <t>AXITEC AC-365MH/144S [1,98 m^2, 365 W, 39,4 V_mp, 9,3 A_mp, 18,43 %]</t>
  </si>
  <si>
    <t>AXITEC AC-365MH/144V [1,98 m^2, 365 W, 39,4 V_mp, 9,3 A_mp, 18,43 %]</t>
  </si>
  <si>
    <t>AXITEC AC-370M/72S [1,94 m^2, 370 W, 39,8 V_mp, 9,3 A_mp, 19,07 %]</t>
  </si>
  <si>
    <t>AXITEC AC-370M/72V [1,94 m^2, 370 W, 39,8 V_mp, 9,3 A_mp, 19,07 %]</t>
  </si>
  <si>
    <t>AXITEC AC-370MH/144S [1,98 m^2, 370 W, 39,6 V_mp, 9,4 A_mp, 18,69 %]</t>
  </si>
  <si>
    <t>AXITEC AC-370MH/144V [1,98 m^2, 370 W, 39,6 V_mp, 9,4 A_mp, 18,69 %]</t>
  </si>
  <si>
    <t>AXITEC AC-375M/72S [1,94 m^2, 375 W, 40,2 V_mp, 9,3 A_mp, 19,33 %]</t>
  </si>
  <si>
    <t>AXITEC AC-375M/72V [1,94 m^2, 375 W, 40,2 V_mp, 9,3 A_mp, 19,33 %]</t>
  </si>
  <si>
    <t>AXITEC AC-375MH/144S [1,98 m^2, 375 W, 39,8 V_mp, 9,4 A_mp, 18,94 %]</t>
  </si>
  <si>
    <t>AXITEC AC-375MH/144V [1,98 m^2, 375 W, 39,8 V_mp, 9,4 A_mp, 18,94 %]</t>
  </si>
  <si>
    <t>AXITEC AC-380MH/144S [1,98 m^2, 380 W, 40 V_mp, 9,5 A_mp, 19,19 %]</t>
  </si>
  <si>
    <t>AXITEC AC-380MH/144V [1,98 m^2, 380 W, 40 V_mp, 9,5 A_mp, 19,19 %]</t>
  </si>
  <si>
    <t>AXITEC AC-385MH/144S [1,98 m^2, 385 W, 40,2 V_mp, 9,6 A_mp, 19,44 %]</t>
  </si>
  <si>
    <t>AXITEC AC-385MH/144V [1,98 m^2, 385 W, 40,2 V_mp, 9,6 A_mp, 19,44 %]</t>
  </si>
  <si>
    <t>AXITEC AC-390MH/144S [1,98 m^2, 390 W, 40,4 V_mp, 9,7 A_mp, 19,7 %]</t>
  </si>
  <si>
    <t>AXITEC AC-390MH/144V [1,98 m^2, 390 W, 40,4 V_mp, 9,7 A_mp, 19,7 %]</t>
  </si>
  <si>
    <t>AXITEC AC-395MH/144S [1,98 m^2, 395 W, 40,6 V_mp, 9,7 A_mp, 19,95 %]</t>
  </si>
  <si>
    <t>AXITEC AC-395MH/144V [1,98 m^2, 395 W, 40,6 V_mp, 9,7 A_mp, 19,95 %]</t>
  </si>
  <si>
    <t>AXITEC AC-400MH/144S [1,98 m^2, 400 W, 40,8 V_mp, 9,8 A_mp, 20,2 %]</t>
  </si>
  <si>
    <t>AXITEC AC-400MH/144V [1,98 m^2, 400 W, 40,8 V_mp, 9,8 A_mp, 20,2 %]</t>
  </si>
  <si>
    <t>AXITEC AC-405MH/144S [1,98 m^2, 405 W, 41 V_mp, 9,9 A_mp, 20,45 %]</t>
  </si>
  <si>
    <t>AXITEC AC-405MH/144V [1,98 m^2, 405 W, 41 V_mp, 9,9 A_mp, 20,45 %]</t>
  </si>
  <si>
    <t>AXITEC AC-410MH/144S [1,98 m^2, 410 W, 41,1 V_mp, 10 A_mp, 20,71 %]</t>
  </si>
  <si>
    <t>AXITEC AC-410MH/144V [1,98 m^2, 410 W, 41,1 V_mp, 10 A_mp, 20,71 %]</t>
  </si>
  <si>
    <t>AxunTek Solar Energy AR931200132 [0,4 m^2, 32 W, 17,9 V_mp, 1,8 A_mp, 8 %]</t>
  </si>
  <si>
    <t>AxunTek Solar Energy AR931200134 [0,4 m^2, 33 W, 18,5 V_mp, 1,8 A_mp, 8,25 %]</t>
  </si>
  <si>
    <t>AxunTek Solar Energy AR931200136 [0,4 m^2, 35 W, 19,1 V_mp, 1,8 A_mp, 8,75 %]</t>
  </si>
  <si>
    <t>AxunTek Solar Energy AR931200138 [0,4 m^2, 36 W, 19,7 V_mp, 1,8 A_mp, 9 %]</t>
  </si>
  <si>
    <t>AxunTek Solar Energy AA963450170 [0,8 m^2, 69 W, 42,2 V_mp, 1,6 A_mp, 8,63 %]</t>
  </si>
  <si>
    <t>AxunTek Solar Energy AA963450175 [0,8 m^2, 73 W, 44,1 V_mp, 1,7 A_mp, 9,13 %]</t>
  </si>
  <si>
    <t>AxunTek Solar Energy AA963450180 [0,8 m^2, 77 W, 46 V_mp, 1,7 A_mp, 9,63 %]</t>
  </si>
  <si>
    <t>Bangkok Solar BS-52 [0,79 m^2, 53 W, 71,2 V_mp, 0,7 A_mp, 6,71 %]</t>
  </si>
  <si>
    <t>BannerSolar ISB20-1BSTC-90 [0,56 m^2, 90 W, 10,3 V_mp, 8,7 A_mp, 16,07 %]</t>
  </si>
  <si>
    <t>BannerSolar ISB20-1BSTC-95 [0,56 m^2, 95 W, 10,4 V_mp, 9,1 A_mp, 16,96 %]</t>
  </si>
  <si>
    <t>BannerSolar ISB20-1BSTC-100 [0,56 m^2, 100 W, 10,6 V_mp, 9,4 A_mp, 17,86 %]</t>
  </si>
  <si>
    <t>BannerSolar ISB20-1BSTC-105 [0,56 m^2, 104 W, 10,7 V_mp, 9,7 A_mp, 18,57 %]</t>
  </si>
  <si>
    <t>Baoding Tianwei Solarfilms TWSE-aSi-80W-1 [1,43 m^2, 81 W, 97 V_mp, 0,8 A_mp, 5,66 %]</t>
  </si>
  <si>
    <t>Baoding Tianwei Solarfilms TWSF-aSi-80W-1 [1,43 m^2, 81 W, 97 V_mp, 0,8 A_mp, 5,66 %]</t>
  </si>
  <si>
    <t>Baoding Tianwei Solarfilms TWSF-W-aSi-80W-1 [1,43 m^2, 81 W, 97 V_mp, 0,8 A_mp, 5,66 %]</t>
  </si>
  <si>
    <t>Baoding Tianwei Solarfilms TWSE-aSi-85W-1 [1,43 m^2, 85 W, 98 V_mp, 0,9 A_mp, 5,94 %]</t>
  </si>
  <si>
    <t>Baoding Tianwei Solarfilms TWSF-aSi-85W-1 [1,43 m^2, 85 W, 98 V_mp, 0,9 A_mp, 5,94 %]</t>
  </si>
  <si>
    <t>Baoding Tianwei Solarfilms TWSF-W-aSi-85W-1 [1,43 m^2, 85 W, 98 V_mp, 0,9 A_mp, 5,94 %]</t>
  </si>
  <si>
    <t>Baoding Tianwei Solarfilms TWSE-aSi-90W-1 [1,43 m^2, 90 W, 101 V_mp, 0,9 A_mp, 6,29 %]</t>
  </si>
  <si>
    <t>Baoding Tianwei Solarfilms TWSF-aSi-90W-1 [1,43 m^2, 90 W, 100 V_mp, 0,9 A_mp, 6,29 %]</t>
  </si>
  <si>
    <t>Baoding Tianwei Solarfilms TWSF-W-aSi-90W-1 [1,43 m^2, 90 W, 101 V_mp, 0,9 A_mp, 6,29 %]</t>
  </si>
  <si>
    <t>Baoding Tianwei Solarfilms TWSE-aSi-95W-1 [1,43 m^2, 95 W, 102 V_mp, 0,9 A_mp, 6,64 %]</t>
  </si>
  <si>
    <t>Baoding Tianwei Solarfilms TWSF-aSi-95W-1 [1,43 m^2, 95 W, 102 V_mp, 0,9 A_mp, 6,64 %]</t>
  </si>
  <si>
    <t>Baoding Tianwei Solarfilms TWSF-W-aSi-95W-1 [1,43 m^2, 95 W, 102 V_mp, 0,9 A_mp, 6,64 %]</t>
  </si>
  <si>
    <t>Baoding Tianwei Solarfilms TWSE-aSi-100W-1 [1,43 m^2, 100 W, 104 V_mp, 1 A_mp, 6,99 %]</t>
  </si>
  <si>
    <t>Baoding Tianwei Solarfilms TWSF-aSi-100W-1 [1,43 m^2, 100 W, 104 V_mp, 1 A_mp, 6,99 %]</t>
  </si>
  <si>
    <t>Baoding Tianwei Solarfilms TWSF-W-aSi-100W-1 [1,43 m^2, 100 W, 104 V_mp, 1 A_mp, 6,99 %]</t>
  </si>
  <si>
    <t>Beamreach Solar BR-LW-WHT-280-ABA [1,67 m^2, 280 W, 31 V_mp, 9 A_mp, 16,77 %]</t>
  </si>
  <si>
    <t>Beamreach Solar BR-LW-WHT-280-ABB [1,67 m^2, 280 W, 31 V_mp, 9 A_mp, 16,77 %]</t>
  </si>
  <si>
    <t>Beamreach Solar BR-LW-WHT-285-ABA [1,67 m^2, 285 W, 31,5 V_mp, 9,1 A_mp, 17,07 %]</t>
  </si>
  <si>
    <t>Beamreach Solar BR-LW-WHT-285-ABB [1,67 m^2, 285 W, 31,5 V_mp, 9,1 A_mp, 17,07 %]</t>
  </si>
  <si>
    <t>Beamreach Solar BR-LW-WHT-290-ABA [1,67 m^2, 290 W, 31,9 V_mp, 9,1 A_mp, 17,37 %]</t>
  </si>
  <si>
    <t>Beamreach Solar BR-LW-WHT-290-ABB [1,67 m^2, 290 W, 31,9 V_mp, 9,1 A_mp, 17,37 %]</t>
  </si>
  <si>
    <t>Beamreach Solar BR-LW-WHT-295-ABA [1,67 m^2, 295 W, 32,3 V_mp, 9,1 A_mp, 17,66 %]</t>
  </si>
  <si>
    <t>Beamreach Solar BR-LW-WHT-295-ABB [1,67 m^2, 295 W, 32,3 V_mp, 9,1 A_mp, 17,66 %]</t>
  </si>
  <si>
    <t>Beamreach Solar BR-LW-WHT-300-ABA [1,67 m^2, 300 W, 32,8 V_mp, 9,2 A_mp, 17,96 %]</t>
  </si>
  <si>
    <t>Beamreach Solar BR-LW-WHT-300-ABB [1,67 m^2, 300 W, 32,8 V_mp, 9,2 A_mp, 17,96 %]</t>
  </si>
  <si>
    <t>Beijing Zhongkexin Electronics Equipment ZKX-180D-24 [1,28 m^2, 180 W, 36,6 V_mp, 4,9 A_mp, 14,06 %]</t>
  </si>
  <si>
    <t>Beijing Zhongkexin Electronics Equipment ZKX-185D-24 [1,28 m^2, 185 W, 37,1 V_mp, 5 A_mp, 14,45 %]</t>
  </si>
  <si>
    <t>Beijing Zhongkexin Electronics Equipment ZKX-190D-24 [1,28 m^2, 190 W, 37,1 V_mp, 5,1 A_mp, 14,84 %]</t>
  </si>
  <si>
    <t>Beijing Zhongkexin Electronics Equipment ZKX-265P-24 [1,95 m^2, 266 W, 34,7 V_mp, 7,7 A_mp, 13,64 %]</t>
  </si>
  <si>
    <t>Beijing Zhongkexin Electronics Equipment ZKX-270P-24 [1,95 m^2, 271 W, 35,1 V_mp, 7,7 A_mp, 13,9 %]</t>
  </si>
  <si>
    <t>Beijing Zhongkexin Electronics Equipment ZKX-275P-24 [1,95 m^2, 276 W, 35,2 V_mp, 7,9 A_mp, 14,15 %]</t>
  </si>
  <si>
    <t>Beijing Zhongkexin Electronics Equipment ZKX-280P-24 [1,95 m^2, 280 W, 35,4 V_mp, 7,9 A_mp, 14,36 %]</t>
  </si>
  <si>
    <t>Beijing Zhongkexin Electronics Equipment ZKX-285P-24 [1,95 m^2, 285 W, 35,8 V_mp, 8 A_mp, 14,62 %]</t>
  </si>
  <si>
    <t>BIPV BIPV050-S11 [0,39 m^2, 50 W, 6,7 V_mp, 7,5 A_mp, 12,82 %]</t>
  </si>
  <si>
    <t>BIPV BIPV050-T11 [0,53 m^2, 50 W, 6,7 V_mp, 7,5 A_mp, 9,43 %]</t>
  </si>
  <si>
    <t>BIPV BIPV050-T16 [0,53 m^2, 50 W, 6,7 V_mp, 7,5 A_mp, 9,43 %]</t>
  </si>
  <si>
    <t>BIPV BIPV050-T86 [0,53 m^2, 50 W, 6,7 V_mp, 7,5 A_mp, 9,43 %]</t>
  </si>
  <si>
    <t>BIPV BIPV052-S11 [0,53 m^2, 52 W, 6,8 V_mp, 7,7 A_mp, 9,81 %]</t>
  </si>
  <si>
    <t>BIPV BIPV052-S16 [0,53 m^2, 52 W, 6,8 V_mp, 7,7 A_mp, 9,81 %]</t>
  </si>
  <si>
    <t>BIPV BIPV052-S86 [0,53 m^2, 52 W, 6,8 V_mp, 7,7 A_mp, 9,81 %]</t>
  </si>
  <si>
    <t>BIPV BIPV052-T11 [0,53 m^2, 52 W, 6,8 V_mp, 7,7 A_mp, 9,81 %]</t>
  </si>
  <si>
    <t>BIPV BIPV052-T16 [0,53 m^2, 52 W, 6,8 V_mp, 7,7 A_mp, 9,81 %]</t>
  </si>
  <si>
    <t>BIPV BIPV052-T86 [0,53 m^2, 52 W, 6,8 V_mp, 7,7 A_mp, 9,81 %]</t>
  </si>
  <si>
    <t>BIPV BIPV054-S11 [0,53 m^2, 54 W, 6,9 V_mp, 7,8 A_mp, 10,19 %]</t>
  </si>
  <si>
    <t>BIPV BIPV054-S16 [0,53 m^2, 54 W, 6,9 V_mp, 7,8 A_mp, 10,19 %]</t>
  </si>
  <si>
    <t>BIPV BIPV054-S86 [0,53 m^2, 54 W, 6,9 V_mp, 7,8 A_mp, 10,19 %]</t>
  </si>
  <si>
    <t>BIPV BIPV054-T16 [0,39 m^2, 54 W, 6,9 V_mp, 7,8 A_mp, 13,85 %]</t>
  </si>
  <si>
    <t>BIPV BIPV054-T86 [0,39 m^2, 54 W, 6,9 V_mp, 7,8 A_mp, 13,85 %]</t>
  </si>
  <si>
    <t>BJ Penn BJP240M-B [1,63 m^2, 240 W, 29,6 V_mp, 8,1 A_mp, 14,72 %]</t>
  </si>
  <si>
    <t>BJ Penn BJP245M-B [1,63 m^2, 245 W, 30,3 V_mp, 8,1 A_mp, 15,03 %]</t>
  </si>
  <si>
    <t>BJ Penn BJP245M-Bv [1,63 m^2, 245 W, 29,9 V_mp, 8,2 A_mp, 15,03 %]</t>
  </si>
  <si>
    <t>BJ Penn BJP245S-B [1,63 m^2, 245 W, 30 V_mp, 8,2 A_mp, 15,03 %]</t>
  </si>
  <si>
    <t>BJ Penn BJP250M-B [1,63 m^2, 250 W, 30,3 V_mp, 8,3 A_mp, 15,34 %]</t>
  </si>
  <si>
    <t>BJ Penn BJP250M-Bv [1,63 m^2, 250 W, 30,2 V_mp, 8,3 A_mp, 15,34 %]</t>
  </si>
  <si>
    <t>BJ Penn BJP250S-B [1,63 m^2, 250 W, 30,3 V_mp, 8,3 A_mp, 15,34 %]</t>
  </si>
  <si>
    <t>BJ Penn BJP255M-B [1,63 m^2, 255 W, 30,4 V_mp, 8,4 A_mp, 15,64 %]</t>
  </si>
  <si>
    <t>BJ Penn BJP255M-Bv [1,63 m^2, 255 W, 30,3 V_mp, 8,4 A_mp, 15,64 %]</t>
  </si>
  <si>
    <t>BJ Penn BJP255S-B [1,63 m^2, 255 W, 30,2 V_mp, 8,4 A_mp, 15,64 %]</t>
  </si>
  <si>
    <t>BJ Penn BJP260M-Bv [1,63 m^2, 260 W, 30,4 V_mp, 8,6 A_mp, 15,95 %]</t>
  </si>
  <si>
    <t>BJ Penn BJP265M-Bv [1,63 m^2, 265 W, 30,7 V_mp, 8,6 A_mp, 16,26 %]</t>
  </si>
  <si>
    <t>BJ Penn BJP270M-A [1,94 m^2, 270 W, 35 V_mp, 7,7 A_mp, 13,92 %]</t>
  </si>
  <si>
    <t>BJ Penn BJP275M-A [1,94 m^2, 275 W, 35,1 V_mp, 7,8 A_mp, 14,18 %]</t>
  </si>
  <si>
    <t>BJ Penn BJP280M-A [1,94 m^2, 280 W, 35,2 V_mp, 8 A_mp, 14,43 %]</t>
  </si>
  <si>
    <t>BJ Penn BJP285M-A [1,94 m^2, 285 W, 35,3 V_mp, 8,1 A_mp, 14,69 %]</t>
  </si>
  <si>
    <t>BJ Penn BJP285M-Av [1,94 m^2, 285 W, 35,7 V_mp, 8 A_mp, 14,69 %]</t>
  </si>
  <si>
    <t>BJ Penn BJP290M-A [1,94 m^2, 290 W, 35,4 V_mp, 8,2 A_mp, 14,95 %]</t>
  </si>
  <si>
    <t>BJ Penn BJP290M-Av [1,94 m^2, 291 W, 36,1 V_mp, 8,1 A_mp, 15 %]</t>
  </si>
  <si>
    <t>BJ Penn BJP295M-A [1,94 m^2, 295 W, 36,3 V_mp, 8,1 A_mp, 15,21 %]</t>
  </si>
  <si>
    <t>BJ Penn BJP295M-Av [1,94 m^2, 295 W, 36,5 V_mp, 8,1 A_mp, 15,21 %]</t>
  </si>
  <si>
    <t>BJ Penn BJP300M-A [1,94 m^2, 300 W, 36,6 V_mp, 8,2 A_mp, 15,46 %]</t>
  </si>
  <si>
    <t>BJ Penn BJP300M-Av [1,94 m^2, 300 W, 36,8 V_mp, 8,2 A_mp, 15,46 %]</t>
  </si>
  <si>
    <t>BJ Penn BJP305M-A [1,94 m^2, 305 W, 36,6 V_mp, 8,3 A_mp, 15,72 %]</t>
  </si>
  <si>
    <t>BJ Penn BJP305M-Av [1,94 m^2, 305 W, 37,1 V_mp, 8,2 A_mp, 15,72 %]</t>
  </si>
  <si>
    <t>BJ Penn BJP310M-Av [1,94 m^2, 310 W, 37,1 V_mp, 8,4 A_mp, 15,98 %]</t>
  </si>
  <si>
    <t>BJ Penn BJP315M-Av [1,94 m^2, 315 W, 37,2 V_mp, 8,5 A_mp, 16,24 %]</t>
  </si>
  <si>
    <t>Bluesun Solar Energy Tech. Co._Ltd BSM265M-60 [1,63 m^2, 265 W, 31,1 V_mp, 8,5 A_mp, 16,26 %]</t>
  </si>
  <si>
    <t>Bluesun Solar Energy Tech. Co._Ltd BSM270M-60 [1,63 m^2, 270 W, 31,3 V_mp, 8,6 A_mp, 16,56 %]</t>
  </si>
  <si>
    <t>Bluesun Solar Energy Tech. Co._Ltd BSM275M-60 [1,63 m^2, 275 W, 31,5 V_mp, 8,7 A_mp, 16,87 %]</t>
  </si>
  <si>
    <t>Bluesun Solar Energy Tech. Co._Ltd BSM280M-60 [1,63 m^2, 280 W, 31,7 V_mp, 8,8 A_mp, 17,18 %]</t>
  </si>
  <si>
    <t>Bluesun Solar Energy Tech. Co._Ltd BSM285M-60 [1,63 m^2, 286 W, 31,9 V_mp, 9 A_mp, 17,55 %]</t>
  </si>
  <si>
    <t>Bluesun Solar Energy Tech. Co._Ltd BSM290M-60 [1,63 m^2, 291 W, 32,1 V_mp, 9,1 A_mp, 17,85 %]</t>
  </si>
  <si>
    <t>Bluesun Solar Energy Tech. Co._Ltd BSM295M-60 [1,63 m^2, 295 W, 32,3 V_mp, 9,1 A_mp, 18,1 %]</t>
  </si>
  <si>
    <t>Bluesun Solar Energy Tech. Co._Ltd BSM300M-60 [1,63 m^2, 300 W, 32,5 V_mp, 9,2 A_mp, 18,4 %]</t>
  </si>
  <si>
    <t>Bluesun Solar Energy Tech. Co._Ltd BSM305M-60 [1,63 m^2, 305 W, 32,7 V_mp, 9,3 A_mp, 18,71 %]</t>
  </si>
  <si>
    <t>Bluesun Solar Energy Tech. Co._Ltd BSM310M-60 [1,63 m^2, 311 W, 33 V_mp, 9,4 A_mp, 19,08 %]</t>
  </si>
  <si>
    <t>Bluesun Solar Energy Tech. Co._Ltd BSM315M-60 [1,63 m^2, 315 W, 33,2 V_mp, 9,5 A_mp, 19,33 %]</t>
  </si>
  <si>
    <t>Bluesun Solar Energy Tech. Co._Ltd BSM320M-60 [1,63 m^2, 320 W, 33,4 V_mp, 9,6 A_mp, 19,63 %]</t>
  </si>
  <si>
    <t>Bluesun Solar Energy Tech. Co._Ltd BSM320P-72 [1,94 m^2, 320 W, 37 V_mp, 8,7 A_mp, 16,49 %]</t>
  </si>
  <si>
    <t>Bluesun Solar Energy Tech. Co._Ltd BSM325P-72 [1,94 m^2, 325 W, 37,2 V_mp, 8,7 A_mp, 16,75 %]</t>
  </si>
  <si>
    <t>Bluesun Solar Energy Tech. Co._Ltd BSM330P-72 [1,94 m^2, 330 W, 37,4 V_mp, 8,8 A_mp, 17,01 %]</t>
  </si>
  <si>
    <t>Bluesun Solar Energy Tech. Co._Ltd BSM335P-72 [1,94 m^2, 335 W, 37,6 V_mp, 8,9 A_mp, 17,27 %]</t>
  </si>
  <si>
    <t>Bluesun Solar Energy Tech. Co._Ltd BSM340P-72 [1,94 m^2, 340 W, 37,8 V_mp, 9 A_mp, 17,53 %]</t>
  </si>
  <si>
    <t>Bluesun Solar Energy Tech. Co._Ltd BSM345P-72 [1,94 m^2, 346 W, 38,1 V_mp, 9,1 A_mp, 17,84 %]</t>
  </si>
  <si>
    <t>Bluesun Solar Energy Tech. Co._Ltd BSM350P-72 [1,94 m^2, 350 W, 38,3 V_mp, 9,2 A_mp, 18,04 %]</t>
  </si>
  <si>
    <t>Bluesun Solar Energy Tech. Co._Ltd BSM355P-72 [1,94 m^2, 355 W, 38,5 V_mp, 9,2 A_mp, 18,3 %]</t>
  </si>
  <si>
    <t>Bluesun Solar Energy Tech. Co._Ltd BSM365M-72 [1,94 m^2, 365 W, 39,3 V_mp, 9,3 A_mp, 18,81 %]</t>
  </si>
  <si>
    <t>Bluesun Solar Energy Tech. Co._Ltd BSM370M-72 [1,94 m^2, 370 W, 39,5 V_mp, 9,4 A_mp, 19,07 %]</t>
  </si>
  <si>
    <t>Bluesun Solar Energy Tech. Co._Ltd BSM375M-72 [1,94 m^2, 375 W, 39,7 V_mp, 9,4 A_mp, 19,33 %]</t>
  </si>
  <si>
    <t>Bluesun Solar Energy Tech. Co._Ltd BSM380M-72 [1,94 m^2, 381 W, 40 V_mp, 9,5 A_mp, 19,64 %]</t>
  </si>
  <si>
    <t>Bluesun Solar Energy Tech. Co._Ltd BSM385M-72 [1,94 m^2, 386 W, 40,2 V_mp, 9,6 A_mp, 19,9 %]</t>
  </si>
  <si>
    <t>Bosch Solar Energy c-Si M 60-225-16 [1,5 m^2, 225 W, 28,3 V_mp, 8 A_mp, 15 %]</t>
  </si>
  <si>
    <t>Bosch Solar Energy c-Si M 60 NA30117 230W [1,58 m^2, 235 W, 29,7 V_mp, 7,9 A_mp, 14,87 %]</t>
  </si>
  <si>
    <t>Bosch Solar Energy c-Si M 60-230-16 [1,5 m^2, 230 W, 28,8 V_mp, 8 A_mp, 15,33 %]</t>
  </si>
  <si>
    <t>Bosch Solar Energy c-Si M 60 NA30117 235W [1,58 m^2, 239 W, 29,9 V_mp, 8 A_mp, 15,13 %]</t>
  </si>
  <si>
    <t>Bosch Solar Energy c-Si M 60-235-16 [1,5 m^2, 235 W, 29,4 V_mp, 8 A_mp, 15,67 %]</t>
  </si>
  <si>
    <t>Bosch Solar Energy c-Si M 60 NA30117 240W [1,58 m^2, 243 W, 30 V_mp, 8,1 A_mp, 15,38 %]</t>
  </si>
  <si>
    <t>Bosch Solar Energy c-Si M 60-240-16 [1,5 m^2, 240 W, 29,7 V_mp, 8,1 A_mp, 16 %]</t>
  </si>
  <si>
    <t>Bosch Solar Energy c-Si M60 NA30119-240Wp [1,62 m^2, 227 W, 30,2 V_mp, 7,5 A_mp, 14,01 %]</t>
  </si>
  <si>
    <t>Bosch Solar Energy c-Si M 60 NA30117 245W [1,58 m^2, 247 W, 30,1 V_mp, 8,2 A_mp, 15,63 %]</t>
  </si>
  <si>
    <t>Bosch Solar Energy c-Si M60 NA30119-245Wp [1,62 m^2, 231 W, 30,4 V_mp, 7,6 A_mp, 14,26 %]</t>
  </si>
  <si>
    <t>Bosch Solar Energy c-Si M60 NA42117 245W [1,58 m^2, 245 W, 30,1 V_mp, 8,1 A_mp, 15,51 %]</t>
  </si>
  <si>
    <t>Bosch Solar Energy c-Si M60 NA30119-250Wp [1,62 m^2, 236 W, 30,6 V_mp, 7,7 A_mp, 14,57 %]</t>
  </si>
  <si>
    <t>Bosch Solar Energy c-Si M60 NA42117 250W [1,58 m^2, 250 W, 30,3 V_mp, 8,3 A_mp, 15,82 %]</t>
  </si>
  <si>
    <t>Bosch Solar Energy c-Si M60 NA30119-255Wp [1,62 m^2, 255 W, 30,8 V_mp, 8,3 A_mp, 15,74 %]</t>
  </si>
  <si>
    <t>Bosch Solar Energy c-Si M60 NA42117 255W [1,58 m^2, 255 W, 30,5 V_mp, 8,4 A_mp, 16,14 %]</t>
  </si>
  <si>
    <t>Bosch Solar Energy c-Si M60 NA 44117 260Wp [1,58 m^2, 260 W, 30,3 V_mp, 8,6 A_mp, 16,46 %]</t>
  </si>
  <si>
    <t>Bosch Solar Energy c-Si M60 NA 44117 265Wp [1,58 m^2, 265 W, 30,6 V_mp, 8,7 A_mp, 16,77 %]</t>
  </si>
  <si>
    <t>Bosch Solar Energy c-Si M60 NA 44117 270Wp [1,58 m^2, 270 W, 30,9 V_mp, 8,8 A_mp, 17,09 %]</t>
  </si>
  <si>
    <t>Bosch Solar Energy c-Si P 72 NA21126 275Wp [1,96 m^2, 275 W, 35,5 V_mp, 7,8 A_mp, 14,03 %]</t>
  </si>
  <si>
    <t>Bosch Solar Energy c-Si P 72 NA22126 275Wp [1,96 m^2, 275 W, 35,5 V_mp, 7,8 A_mp, 14,03 %]</t>
  </si>
  <si>
    <t>Bosch Solar Energy c-Si P 72 NA21126 280Wp [1,96 m^2, 280 W, 35,9 V_mp, 7,8 A_mp, 14,29 %]</t>
  </si>
  <si>
    <t>Bosch Solar Energy c-Si P 72 NA22126 280Wp [1,96 m^2, 280 W, 35,9 V_mp, 7,8 A_mp, 14,29 %]</t>
  </si>
  <si>
    <t>Bosch Solar Energy c-Si P 72 NA21126 285Wp [1,96 m^2, 285 W, 36,3 V_mp, 7,9 A_mp, 14,54 %]</t>
  </si>
  <si>
    <t>Bosch Solar Energy c-Si P 72 NA22126 285Wp [1,96 m^2, 285 W, 36,3 V_mp, 7,9 A_mp, 14,54 %]</t>
  </si>
  <si>
    <t>Bosch Solar Energy c-Si M 72 NA41126 290Wp [1,96 m^2, 290 W, 36,6 V_mp, 7,9 A_mp, 14,8 %]</t>
  </si>
  <si>
    <t>Bosch Solar Energy c-Si P 72 NA21126 290Wp [1,96 m^2, 290 W, 36,6 V_mp, 7,9 A_mp, 14,8 %]</t>
  </si>
  <si>
    <t>Bosch Solar Energy c-Si P 72 NA22126 290Wp [1,96 m^2, 290 W, 36,6 V_mp, 7,9 A_mp, 14,8 %]</t>
  </si>
  <si>
    <t>Bosch Solar Energy c-Si M 72 NA41126 295Wp [1,96 m^2, 295 W, 37 V_mp, 8 A_mp, 15,05 %]</t>
  </si>
  <si>
    <t>Bosch Solar Energy c-Si P 72 NA21126 295Wp [1,96 m^2, 295 W, 37 V_mp, 8 A_mp, 15,05 %]</t>
  </si>
  <si>
    <t>Bosch Solar Energy c-Si P 72 NA22126 295Wp [1,96 m^2, 295 W, 37 V_mp, 8 A_mp, 15,05 %]</t>
  </si>
  <si>
    <t>Bosch Solar Energy c-Si M 72 NA41126 300Wp [1,96 m^2, 300 W, 37,5 V_mp, 8 A_mp, 15,31 %]</t>
  </si>
  <si>
    <t>Bosch Solar Energy c-Si M 72 NA41126 305Wp [1,96 m^2, 305 W, 37,9 V_mp, 8,1 A_mp, 15,56 %]</t>
  </si>
  <si>
    <t>Bosch Solar Thin Film um-Si plus 105 [1,3 m^2, 108 W, 92 V_mp, 1,2 A_mp, 8,31 %]</t>
  </si>
  <si>
    <t>Bosch Solar Thin Film um-Si plus 110 [1,3 m^2, 114 W, 93,9 V_mp, 1,2 A_mp, 8,77 %]</t>
  </si>
  <si>
    <t>Bosch Solar Thin Film um-Si plus 115 [1,3 m^2, 117 W, 95 V_mp, 1,2 A_mp, 9 %]</t>
  </si>
  <si>
    <t>Boviet Solar Technology Co._ Ltd. BVM6610P-250 [1,63 m^2, 250 W, 30,1 V_mp, 8,3 A_mp, 15,34 %]</t>
  </si>
  <si>
    <t>Boviet Solar Technology Co._ Ltd. BVM6610P-255 [1,61 m^2, 255 W, 30,2 V_mp, 8,5 A_mp, 15,84 %]</t>
  </si>
  <si>
    <t>Boviet Solar Technology Co._ Ltd. BVM6610M-260 [1,63 m^2, 260 W, 30,7 V_mp, 8,5 A_mp, 15,95 %]</t>
  </si>
  <si>
    <t>Boviet Solar Technology Co._ Ltd. BVM6610P-260 [1,61 m^2, 260 W, 30,4 V_mp, 8,6 A_mp, 16,15 %]</t>
  </si>
  <si>
    <t>Boviet Solar Technology Co._ Ltd. BVM6610M-265 [1,63 m^2, 265 W, 31,2 V_mp, 8,5 A_mp, 16,26 %]</t>
  </si>
  <si>
    <t>Boviet Solar Technology Co._ Ltd. BVM6610P-265 [1,63 m^2, 265 W, 30,8 V_mp, 8,6 A_mp, 16,26 %]</t>
  </si>
  <si>
    <t>Boviet Solar Technology Co._ Ltd. BVM6610M-270 [1,63 m^2, 270 W, 31,4 V_mp, 8,6 A_mp, 16,56 %]</t>
  </si>
  <si>
    <t>Boviet Solar Technology Co._ Ltd. BVM6610P-270 [1,63 m^2, 270 W, 31 V_mp, 8,7 A_mp, 16,56 %]</t>
  </si>
  <si>
    <t>Boviet Solar Technology Co._ Ltd. BVM6610M-275 [1,63 m^2, 275 W, 31,6 V_mp, 8,7 A_mp, 16,87 %]</t>
  </si>
  <si>
    <t>Boviet Solar Technology Co._ Ltd. BVM6610P-275 [1,63 m^2, 275 W, 31,2 V_mp, 8,8 A_mp, 16,87 %]</t>
  </si>
  <si>
    <t>Boviet Solar Technology Co._ Ltd. BVM6610M-280 [1,63 m^2, 280 W, 31,8 V_mp, 8,8 A_mp, 17,18 %]</t>
  </si>
  <si>
    <t>Boviet Solar Technology Co._ Ltd. BVM6610P-280 [1,63 m^2, 280 W, 31,4 V_mp, 8,9 A_mp, 17,18 %]</t>
  </si>
  <si>
    <t>Boviet Solar Technology Co._ Ltd. BVM6610M-285 [1,63 m^2, 285 W, 31,9 V_mp, 8,9 A_mp, 17,48 %]</t>
  </si>
  <si>
    <t>Boviet Solar Technology Co._ Ltd. BVM6610P-285 [1,63 m^2, 285 W, 31,6 V_mp, 9 A_mp, 17,48 %]</t>
  </si>
  <si>
    <t>Boviet Solar Technology Co._ Ltd. BVM6610M-290 [1,63 m^2, 290 W, 32 V_mp, 9,1 A_mp, 17,79 %]</t>
  </si>
  <si>
    <t>Boviet Solar Technology Co._ Ltd. BVM6610P-290 [1,63 m^2, 290 W, 31,8 V_mp, 9,1 A_mp, 17,79 %]</t>
  </si>
  <si>
    <t>Boviet Solar Technology Co._ Ltd. BVM6610M-295 [1,63 m^2, 295 W, 32,1 V_mp, 9,2 A_mp, 18,1 %]</t>
  </si>
  <si>
    <t>Boviet Solar Technology Co._ Ltd. BVM6610P-295 [1,63 m^2, 295 W, 32 V_mp, 9,2 A_mp, 18,1 %]</t>
  </si>
  <si>
    <t>Boviet Solar Technology Co._ Ltd. BVM6610M-300 [1,63 m^2, 300 W, 32,2 V_mp, 9,3 A_mp, 18,4 %]</t>
  </si>
  <si>
    <t>Boviet Solar Technology Co._ Ltd. BVM6610M-300-H [1,63 m^2, 300 W, 32,2 V_mp, 9,3 A_mp, 18,4 %]</t>
  </si>
  <si>
    <t>Boviet Solar Technology Co._ Ltd. BVM6610M-W5-300-H [1,63 m^2, 300 W, 32,2 V_mp, 9,3 A_mp, 18,4 %]</t>
  </si>
  <si>
    <t>Boviet Solar Technology Co._ Ltd. BVM6612P-300 [1,94 m^2, 296 W, 36,5 V_mp, 8,1 A_mp, 15,26 %]</t>
  </si>
  <si>
    <t>Boviet Solar Technology Co._ Ltd. BVM6610M-305 [1,63 m^2, 305 W, 32,4 V_mp, 9,4 A_mp, 18,71 %]</t>
  </si>
  <si>
    <t>Boviet Solar Technology Co._ Ltd. BVM6610M-305-H [1,63 m^2, 306 W, 32,4 V_mp, 9,4 A_mp, 18,77 %]</t>
  </si>
  <si>
    <t>Boviet Solar Technology Co._ Ltd. BVM6610M-W5-305-H [1,63 m^2, 306 W, 32,4 V_mp, 9,4 A_mp, 18,77 %]</t>
  </si>
  <si>
    <t>Boviet Solar Technology Co._ Ltd. BVM6612P-305 [1,94 m^2, 305 W, 37,4 V_mp, 8,2 A_mp, 15,72 %]</t>
  </si>
  <si>
    <t>Boviet Solar Technology Co._ Ltd. BVM6610M-310 [1,63 m^2, 310 W, 32,6 V_mp, 9,5 A_mp, 19,02 %]</t>
  </si>
  <si>
    <t>Boviet Solar Technology Co._ Ltd. BVM6610M-310-H [1,63 m^2, 310 W, 32,6 V_mp, 9,5 A_mp, 19,02 %]</t>
  </si>
  <si>
    <t>Boviet Solar Technology Co._ Ltd. BVM6610M-W5-310-H [1,63 m^2, 310 W, 32,6 V_mp, 9,5 A_mp, 19,02 %]</t>
  </si>
  <si>
    <t>Boviet Solar Technology Co._ Ltd. BVM6612M-310 [1,94 m^2, 310 W, 37,2 V_mp, 8,3 A_mp, 15,98 %]</t>
  </si>
  <si>
    <t>Boviet Solar Technology Co._ Ltd. BVM6612P-310 [1,94 m^2, 310 W, 37,7 V_mp, 8,2 A_mp, 15,98 %]</t>
  </si>
  <si>
    <t>Boviet Solar Technology Co._ Ltd. BVM6610M-315 [1,63 m^2, 315 W, 32,9 V_mp, 9,6 A_mp, 19,33 %]</t>
  </si>
  <si>
    <t>Boviet Solar Technology Co._ Ltd. BVM6610M-315-H [1,63 m^2, 316 W, 32,9 V_mp, 9,6 A_mp, 19,39 %]</t>
  </si>
  <si>
    <t>Boviet Solar Technology Co._ Ltd. BVM6610M-315L-H [1,67 m^2, 316 W, 32,9 V_mp, 9,6 A_mp, 18,92 %]</t>
  </si>
  <si>
    <t>Boviet Solar Technology Co._ Ltd. BVM6610M-W5-315-H [1,63 m^2, 316 W, 32,9 V_mp, 9,6 A_mp, 19,39 %]</t>
  </si>
  <si>
    <t>Boviet Solar Technology Co._ Ltd. BVM6612M-315 [1,94 m^2, 315 W, 37,6 V_mp, 8,4 A_mp, 16,24 %]</t>
  </si>
  <si>
    <t>Boviet Solar Technology Co._ Ltd. BVM6612P-315 [1,94 m^2, 315 W, 36,8 V_mp, 8,6 A_mp, 16,24 %]</t>
  </si>
  <si>
    <t>Boviet Solar Technology Co._ Ltd. BVM6610M-320-H [1,63 m^2, 320 W, 33,3 V_mp, 9,6 A_mp, 19,63 %]</t>
  </si>
  <si>
    <t>Boviet Solar Technology Co._ Ltd. BVM6610M-320L-H [1,67 m^2, 320 W, 33,3 V_mp, 9,6 A_mp, 19,16 %]</t>
  </si>
  <si>
    <t>Boviet Solar Technology Co._ Ltd. BVM6610M-W5-320-H [1,63 m^2, 320 W, 33,3 V_mp, 9,6 A_mp, 19,63 %]</t>
  </si>
  <si>
    <t>Boviet Solar Technology Co._ Ltd. BVM6612M-320 [1,94 m^2, 320 W, 37,8 V_mp, 8,5 A_mp, 16,49 %]</t>
  </si>
  <si>
    <t>Boviet Solar Technology Co._ Ltd. BVM6612P-320 [1,94 m^2, 320 W, 37 V_mp, 8,7 A_mp, 16,49 %]</t>
  </si>
  <si>
    <t>Boviet Solar Technology Co._ Ltd. BVM6610M-325-H [1,63 m^2, 325 W, 33,5 V_mp, 9,7 A_mp, 19,94 %]</t>
  </si>
  <si>
    <t>Boviet Solar Technology Co._ Ltd. BVM6610M-325L-H [1,67 m^2, 325 W, 33,5 V_mp, 9,7 A_mp, 19,46 %]</t>
  </si>
  <si>
    <t>Boviet Solar Technology Co._ Ltd. BVM6610M-W5-325-H [1,63 m^2, 325 W, 33,5 V_mp, 9,7 A_mp, 19,94 %]</t>
  </si>
  <si>
    <t>Boviet Solar Technology Co._ Ltd. BVM6612M-325 [1,94 m^2, 325 W, 37,6 V_mp, 8,7 A_mp, 16,75 %]</t>
  </si>
  <si>
    <t>Boviet Solar Technology Co._ Ltd. BVM6612P-325 [1,94 m^2, 325 W, 37,2 V_mp, 8,7 A_mp, 16,75 %]</t>
  </si>
  <si>
    <t>Boviet Solar Technology Co._ Ltd. BVM6610M-330-H [1,63 m^2, 330 W, 33,7 V_mp, 9,8 A_mp, 20,25 %]</t>
  </si>
  <si>
    <t>Boviet Solar Technology Co._ Ltd. BVM6610M-330L-H [1,67 m^2, 330 W, 33,7 V_mp, 9,8 A_mp, 19,76 %]</t>
  </si>
  <si>
    <t>Boviet Solar Technology Co._ Ltd. BVM6610M-W5-330-H [1,63 m^2, 330 W, 33,7 V_mp, 9,8 A_mp, 20,25 %]</t>
  </si>
  <si>
    <t>Boviet Solar Technology Co._ Ltd. BVM6612M-330 [1,94 m^2, 330 W, 37,7 V_mp, 8,8 A_mp, 17,01 %]</t>
  </si>
  <si>
    <t>Boviet Solar Technology Co._ Ltd. BVM6612P-330 [1,94 m^2, 330 W, 37,4 V_mp, 8,8 A_mp, 17,01 %]</t>
  </si>
  <si>
    <t>Boviet Solar Technology Co._ Ltd. BVM6610M-335L-H [1,67 m^2, 335 W, 33,9 V_mp, 9,9 A_mp, 20,06 %]</t>
  </si>
  <si>
    <t>Boviet Solar Technology Co._ Ltd. BVM6610M-W5-335-H [1,63 m^2, 335 W, 33,9 V_mp, 9,9 A_mp, 20,55 %]</t>
  </si>
  <si>
    <t>Boviet Solar Technology Co._ Ltd. BVM6612M-335 [1,94 m^2, 335 W, 37,9 V_mp, 8,8 A_mp, 17,27 %]</t>
  </si>
  <si>
    <t>Boviet Solar Technology Co._ Ltd. BVM6612P-335 [1,94 m^2, 335 W, 37,6 V_mp, 8,9 A_mp, 17,27 %]</t>
  </si>
  <si>
    <t>Boviet Solar Technology Co._ Ltd. BVM6612M-340 [1,94 m^2, 340 W, 38,1 V_mp, 8,9 A_mp, 17,53 %]</t>
  </si>
  <si>
    <t>Boviet Solar Technology Co._ Ltd. BVM6612P-340 [1,94 m^2, 340 W, 37,8 V_mp, 9 A_mp, 17,53 %]</t>
  </si>
  <si>
    <t>Boviet Solar Technology Co._ Ltd. BVM6612M-345 [1,94 m^2, 345 W, 38,4 V_mp, 9 A_mp, 17,78 %]</t>
  </si>
  <si>
    <t>Boviet Solar Technology Co._ Ltd. BVM6612P-345 [1,94 m^2, 345 W, 38 V_mp, 9,1 A_mp, 17,78 %]</t>
  </si>
  <si>
    <t>Boviet Solar Technology Co._ Ltd. BVM6612M-350 [1,94 m^2, 350 W, 38,5 V_mp, 9,1 A_mp, 18,04 %]</t>
  </si>
  <si>
    <t>Boviet Solar Technology Co._ Ltd. BVM6612P-350 [1,94 m^2, 350 W, 38,2 V_mp, 9,2 A_mp, 18,04 %]</t>
  </si>
  <si>
    <t>Boviet Solar Technology Co._ Ltd. BVM6612M-355 [1,94 m^2, 355 W, 38,6 V_mp, 9,2 A_mp, 18,3 %]</t>
  </si>
  <si>
    <t>Boviet Solar Technology Co._ Ltd. BVM6612P-355 [1,94 m^2, 355 W, 38,4 V_mp, 9,3 A_mp, 18,3 %]</t>
  </si>
  <si>
    <t>Boviet Solar Technology Co._ Ltd. BVM6612M-360 [1,94 m^2, 360 W, 38,8 V_mp, 9,3 A_mp, 18,56 %]</t>
  </si>
  <si>
    <t>Boviet Solar Technology Co._ Ltd. BVM6612M-360-H [1,94 m^2, 360 W, 38,8 V_mp, 9,3 A_mp, 18,56 %]</t>
  </si>
  <si>
    <t>Boviet Solar Technology Co._ Ltd. BVM6612M-W5-360-H [1,94 m^2, 360 W, 38,8 V_mp, 9,3 A_mp, 18,56 %]</t>
  </si>
  <si>
    <t>Boviet Solar Technology Co._ Ltd. BVM6612M-365 [1,94 m^2, 365 W, 38,9 V_mp, 9,4 A_mp, 18,81 %]</t>
  </si>
  <si>
    <t>Boviet Solar Technology Co._ Ltd. BVM6612M-365-H [1,94 m^2, 366 W, 38,9 V_mp, 9,4 A_mp, 18,87 %]</t>
  </si>
  <si>
    <t>Boviet Solar Technology Co._ Ltd. BVM6612M-W5-365-H [1,94 m^2, 366 W, 38,9 V_mp, 9,4 A_mp, 18,87 %]</t>
  </si>
  <si>
    <t>Boviet Solar Technology Co._ Ltd. BVM6612M-370 [1,94 m^2, 370 W, 39 V_mp, 9,5 A_mp, 19,07 %]</t>
  </si>
  <si>
    <t>Boviet Solar Technology Co._ Ltd. BVM6612M-370-H [1,94 m^2, 371 W, 39 V_mp, 9,5 A_mp, 19,12 %]</t>
  </si>
  <si>
    <t>Boviet Solar Technology Co._ Ltd. BVM6612M-W5-370-H [1,94 m^2, 371 W, 39 V_mp, 9,5 A_mp, 19,12 %]</t>
  </si>
  <si>
    <t>Boviet Solar Technology Co._ Ltd. BVM6612M-375 [1,94 m^2, 375 W, 39,2 V_mp, 9,6 A_mp, 19,33 %]</t>
  </si>
  <si>
    <t>Boviet Solar Technology Co._ Ltd. BVM6612M-375-H [1,94 m^2, 376 W, 39,2 V_mp, 9,6 A_mp, 19,38 %]</t>
  </si>
  <si>
    <t>Boviet Solar Technology Co._ Ltd. BVM6612M-375L-H [1,99 m^2, 376 W, 39,2 V_mp, 9,6 A_mp, 18,89 %]</t>
  </si>
  <si>
    <t>Boviet Solar Technology Co._ Ltd. BVM6612M-375L-H-BF [2,01 m^2, 376 W, 39,2 V_mp, 9,6 A_mp, 18,71 %]</t>
  </si>
  <si>
    <t>Boviet Solar Technology Co._ Ltd. BVM6612M-375L-H-BF-DG [2,02 m^2, 376 W, 39,2 V_mp, 9,6 A_mp, 18,61 %]</t>
  </si>
  <si>
    <t>Boviet Solar Technology Co._ Ltd. BVM6612M-375L-H-HC [2,03 m^2, 376 W, 39,2 V_mp, 9,6 A_mp, 18,52 %]</t>
  </si>
  <si>
    <t>Boviet Solar Technology Co._ Ltd. BVM6612M-375L-H-HC-BF [2,05 m^2, 376 W, 39,2 V_mp, 9,6 A_mp, 18,34 %]</t>
  </si>
  <si>
    <t>Boviet Solar Technology Co._ Ltd. BVM6612M-375L-H-HC-BF-DG [2,05 m^2, 376 W, 39,2 V_mp, 9,6 A_mp, 18,34 %]</t>
  </si>
  <si>
    <t>Boviet Solar Technology Co._ Ltd. BVM6612M-W5-375-H [1,94 m^2, 376 W, 39,2 V_mp, 9,6 A_mp, 19,38 %]</t>
  </si>
  <si>
    <t>Boviet Solar Technology Co._ Ltd. BVM6612M-380-H [1,94 m^2, 381 W, 39,4 V_mp, 9,7 A_mp, 19,64 %]</t>
  </si>
  <si>
    <t>Boviet Solar Technology Co._ Ltd. BVM6612M-380L-H [1,99 m^2, 381 W, 39,4 V_mp, 9,7 A_mp, 19,15 %]</t>
  </si>
  <si>
    <t>Boviet Solar Technology Co._ Ltd. BVM6612M-380L-H-BF [2,01 m^2, 381 W, 39,4 V_mp, 9,7 A_mp, 18,96 %]</t>
  </si>
  <si>
    <t>Boviet Solar Technology Co._ Ltd. BVM6612M-380L-H-BF-DG [2,02 m^2, 381 W, 39,4 V_mp, 9,7 A_mp, 18,86 %]</t>
  </si>
  <si>
    <t>Boviet Solar Technology Co._ Ltd. BVM6612M-380L-H-HC [2,03 m^2, 381 W, 39,4 V_mp, 9,7 A_mp, 18,77 %]</t>
  </si>
  <si>
    <t>Boviet Solar Technology Co._ Ltd. BVM6612M-380L-H-HC-BF [2,05 m^2, 381 W, 39,4 V_mp, 9,7 A_mp, 18,59 %]</t>
  </si>
  <si>
    <t>Boviet Solar Technology Co._ Ltd. BVM6612M-380L-H-HC-BF-DG [2,05 m^2, 381 W, 39,4 V_mp, 9,7 A_mp, 18,59 %]</t>
  </si>
  <si>
    <t>Boviet Solar Technology Co._ Ltd. BVM6612M-W5-380-H [1,94 m^2, 381 W, 39,4 V_mp, 9,7 A_mp, 19,64 %]</t>
  </si>
  <si>
    <t>Boviet Solar Technology Co._ Ltd. BVM6612M-385-H [1,94 m^2, 386 W, 39,6 V_mp, 9,7 A_mp, 19,9 %]</t>
  </si>
  <si>
    <t>Boviet Solar Technology Co._ Ltd. BVM6612M-385L-H [1,99 m^2, 386 W, 39,6 V_mp, 9,7 A_mp, 19,4 %]</t>
  </si>
  <si>
    <t>Boviet Solar Technology Co._ Ltd. BVM6612M-385L-H-BF [2,01 m^2, 386 W, 39,6 V_mp, 9,7 A_mp, 19,2 %]</t>
  </si>
  <si>
    <t>Boviet Solar Technology Co._ Ltd. BVM6612M-385L-H-BF-DG [2,02 m^2, 386 W, 39,6 V_mp, 9,7 A_mp, 19,11 %]</t>
  </si>
  <si>
    <t>Boviet Solar Technology Co._ Ltd. BVM6612M-385L-H-HC [2,03 m^2, 386 W, 39,6 V_mp, 9,7 A_mp, 19,01 %]</t>
  </si>
  <si>
    <t>Boviet Solar Technology Co._ Ltd. BVM6612M-385L-H-HC-BF [2,05 m^2, 386 W, 39,6 V_mp, 9,7 A_mp, 18,83 %]</t>
  </si>
  <si>
    <t>Boviet Solar Technology Co._ Ltd. BVM6612M-385L-H-HC-BF-DG [2,05 m^2, 386 W, 39,6 V_mp, 9,7 A_mp, 18,83 %]</t>
  </si>
  <si>
    <t>Boviet Solar Technology Co._ Ltd. BVM6612M-W5-385-H [1,94 m^2, 386 W, 39,6 V_mp, 9,7 A_mp, 19,9 %]</t>
  </si>
  <si>
    <t>Boviet Solar Technology Co._ Ltd. BVM6612M-390-H [1,94 m^2, 391 W, 39,8 V_mp, 9,8 A_mp, 20,15 %]</t>
  </si>
  <si>
    <t>Boviet Solar Technology Co._ Ltd. BVM6612M-390L-H [1,99 m^2, 391 W, 39,8 V_mp, 9,8 A_mp, 19,65 %]</t>
  </si>
  <si>
    <t>Boviet Solar Technology Co._ Ltd. BVM6612M-390L-H-BF [2,01 m^2, 391 W, 39,8 V_mp, 9,8 A_mp, 19,45 %]</t>
  </si>
  <si>
    <t>Boviet Solar Technology Co._ Ltd. BVM6612M-390L-H-BF-DG [2,02 m^2, 391 W, 39,8 V_mp, 9,8 A_mp, 19,36 %]</t>
  </si>
  <si>
    <t>Boviet Solar Technology Co._ Ltd. BVM6612M-390L-H-HC [2,03 m^2, 391 W, 39,8 V_mp, 9,8 A_mp, 19,26 %]</t>
  </si>
  <si>
    <t>Boviet Solar Technology Co._ Ltd. BVM6612M-390L-H-HC-BF [2,05 m^2, 391 W, 39,8 V_mp, 9,8 A_mp, 19,07 %]</t>
  </si>
  <si>
    <t>Boviet Solar Technology Co._ Ltd. BVM6612M-390L-H-HC-BF-DG [2,05 m^2, 391 W, 39,8 V_mp, 9,8 A_mp, 19,07 %]</t>
  </si>
  <si>
    <t>Boviet Solar Technology Co._ Ltd. BVM6612M-W5-390-H [1,94 m^2, 391 W, 39,8 V_mp, 9,8 A_mp, 20,15 %]</t>
  </si>
  <si>
    <t>Boviet Solar Technology Co._ Ltd. BVM6612M-395-H [1,94 m^2, 396 W, 40 V_mp, 9,9 A_mp, 20,41 %]</t>
  </si>
  <si>
    <t>Boviet Solar Technology Co._ Ltd. BVM6612M-395L-H [1,99 m^2, 396 W, 40 V_mp, 9,9 A_mp, 19,9 %]</t>
  </si>
  <si>
    <t>Boviet Solar Technology Co._ Ltd. BVM6612M-395L-H-BF [2,01 m^2, 396 W, 40 V_mp, 9,9 A_mp, 19,7 %]</t>
  </si>
  <si>
    <t>Boviet Solar Technology Co._ Ltd. BVM6612M-395L-H-BF-DG [2,02 m^2, 396 W, 40 V_mp, 9,9 A_mp, 19,6 %]</t>
  </si>
  <si>
    <t>Boviet Solar Technology Co._ Ltd. BVM6612M-395L-H-HC [2,03 m^2, 396 W, 40 V_mp, 9,9 A_mp, 19,51 %]</t>
  </si>
  <si>
    <t>Boviet Solar Technology Co._ Ltd. BVM6612M-395L-H-HC-BF [2,05 m^2, 396 W, 40 V_mp, 9,9 A_mp, 19,32 %]</t>
  </si>
  <si>
    <t>Boviet Solar Technology Co._ Ltd. BVM6612M-395L-H-HC-BF-DG [2,05 m^2, 396 W, 40 V_mp, 9,9 A_mp, 19,32 %]</t>
  </si>
  <si>
    <t>Boviet Solar Technology Co._ Ltd. BVM6612M-W5-395-H [1,94 m^2, 396 W, 40 V_mp, 9,9 A_mp, 20,41 %]</t>
  </si>
  <si>
    <t>Boviet Solar Technology Co._ Ltd. BVM6612M-400-H [1,94 m^2, 401 W, 40,2 V_mp, 10 A_mp, 20,67 %]</t>
  </si>
  <si>
    <t>Boviet Solar Technology Co._ Ltd. BVM6612M-400L-H [1,99 m^2, 401 W, 40,2 V_mp, 10 A_mp, 20,15 %]</t>
  </si>
  <si>
    <t>Boviet Solar Technology Co._ Ltd. BVM6612M-400L-H-BF [2,01 m^2, 401 W, 40,2 V_mp, 10 A_mp, 19,95 %]</t>
  </si>
  <si>
    <t>Boviet Solar Technology Co._ Ltd. BVM6612M-400L-H-BF-DG [2,02 m^2, 401 W, 40,2 V_mp, 10 A_mp, 19,85 %]</t>
  </si>
  <si>
    <t>Boviet Solar Technology Co._ Ltd. BVM6612M-400L-H-HC [2,03 m^2, 401 W, 40,2 V_mp, 10 A_mp, 19,75 %]</t>
  </si>
  <si>
    <t>Boviet Solar Technology Co._ Ltd. BVM6612M-400L-H-HC-BF [2,05 m^2, 401 W, 40,2 V_mp, 10 A_mp, 19,56 %]</t>
  </si>
  <si>
    <t>Boviet Solar Technology Co._ Ltd. BVM6612M-400L-H-HC-BF-DG [2,05 m^2, 401 W, 40,2 V_mp, 10 A_mp, 19,56 %]</t>
  </si>
  <si>
    <t>Boviet Solar Technology Co._ Ltd. BVM6612M-W5-400-H [1,94 m^2, 401 W, 40,2 V_mp, 10 A_mp, 20,67 %]</t>
  </si>
  <si>
    <t>Boviet Solar Technology Co._ Ltd. BVM6612M-405L-H [1,99 m^2, 405 W, 40,3 V_mp, 10,1 A_mp, 20,35 %]</t>
  </si>
  <si>
    <t>Boviet Solar Technology Co._ Ltd. BVM6612M-405L-H-BF [2,01 m^2, 405 W, 40,3 V_mp, 10,1 A_mp, 20,15 %]</t>
  </si>
  <si>
    <t>Boviet Solar Technology Co._ Ltd. BVM6612M-405L-H-BF-DG [2,02 m^2, 405 W, 40,3 V_mp, 10,1 A_mp, 20,05 %]</t>
  </si>
  <si>
    <t>Boviet Solar Technology Co._ Ltd. BVM6612M-405L-H-HC [2,03 m^2, 405 W, 40,3 V_mp, 10,1 A_mp, 19,95 %]</t>
  </si>
  <si>
    <t>Boviet Solar Technology Co._ Ltd. BVM6612M-405L-H-HC-BF [2,05 m^2, 405 W, 40,3 V_mp, 10,1 A_mp, 19,76 %]</t>
  </si>
  <si>
    <t>Boviet Solar Technology Co._ Ltd. BVM6612M-405L-H-HC-BF-DG [2,05 m^2, 405 W, 40,3 V_mp, 10,1 A_mp, 19,76 %]</t>
  </si>
  <si>
    <t>Boviet Solar Technology Co._ Ltd. BVM6612M-410L-H [1,99 m^2, 411 W, 40,5 V_mp, 10,1 A_mp, 20,65 %]</t>
  </si>
  <si>
    <t>Boviet Solar Technology Co._ Ltd. BVM6612M-410L-H-BF [2,01 m^2, 411 W, 40,5 V_mp, 10,1 A_mp, 20,45 %]</t>
  </si>
  <si>
    <t>Boviet Solar Technology Co._ Ltd. BVM6612M-410L-H-BF-DG [2,02 m^2, 411 W, 40,5 V_mp, 10,1 A_mp, 20,35 %]</t>
  </si>
  <si>
    <t>Boviet Solar Technology Co._ Ltd. BVM6612M-410L-H-HC [2,03 m^2, 411 W, 40,5 V_mp, 10,1 A_mp, 20,25 %]</t>
  </si>
  <si>
    <t>Boviet Solar Technology Co._ Ltd. BVM6612M-410L-H-HC-BF [2,05 m^2, 411 W, 40,5 V_mp, 10,1 A_mp, 20,05 %]</t>
  </si>
  <si>
    <t>Boviet Solar Technology Co._ Ltd. BVM6612M-410L-H-HC-BF-DG [2,05 m^2, 411 W, 40,5 V_mp, 10,1 A_mp, 20,05 %]</t>
  </si>
  <si>
    <t>Boviet Solar Technology Co._ Ltd. BVM6612M-425S-H-HC [2,2 m^2, 426 W, 39,8 V_mp, 10,7 A_mp, 19,36 %]</t>
  </si>
  <si>
    <t>Boviet Solar Technology Co._ Ltd. BVM6612M-425S-H-HC-BF [2,23 m^2, 426 W, 39,8 V_mp, 10,7 A_mp, 19,1 %]</t>
  </si>
  <si>
    <t>Boviet Solar Technology Co._ Ltd. BVM6612M-425S-H-HC-BF-DG [2,23 m^2, 426 W, 39,8 V_mp, 10,7 A_mp, 19,1 %]</t>
  </si>
  <si>
    <t>Boviet Solar Technology Co._ Ltd. BVM6612M-430S-H-HC [2,2 m^2, 431 W, 40 V_mp, 10,8 A_mp, 19,59 %]</t>
  </si>
  <si>
    <t>Boviet Solar Technology Co._ Ltd. BVM6612M-430S-H-HC-BF [2,23 m^2, 431 W, 40 V_mp, 10,8 A_mp, 19,33 %]</t>
  </si>
  <si>
    <t>Boviet Solar Technology Co._ Ltd. BVM6612M-430S-H-HC-BF-DG [2,23 m^2, 431 W, 40 V_mp, 10,8 A_mp, 19,33 %]</t>
  </si>
  <si>
    <t>Boviet Solar Technology Co._ Ltd. BVM6612M-435S-H-HC [2,2 m^2, 436 W, 40,2 V_mp, 10,9 A_mp, 19,82 %]</t>
  </si>
  <si>
    <t>Boviet Solar Technology Co._ Ltd. BVM6612M-435S-H-HC-BF [2,23 m^2, 436 W, 40,2 V_mp, 10,9 A_mp, 19,55 %]</t>
  </si>
  <si>
    <t>Boviet Solar Technology Co._ Ltd. BVM6612M-435S-H-HC-BF-DG [2,23 m^2, 436 W, 40,2 V_mp, 10,9 A_mp, 19,55 %]</t>
  </si>
  <si>
    <t>Boviet Solar Technology Co._ Ltd. BVM6612M-440S-H-HC [2,2 m^2, 441 W, 40,4 V_mp, 10,9 A_mp, 20,05 %]</t>
  </si>
  <si>
    <t>Boviet Solar Technology Co._ Ltd. BVM6612M-440S-H-HC-BF [2,23 m^2, 441 W, 40,4 V_mp, 10,9 A_mp, 19,78 %]</t>
  </si>
  <si>
    <t>Boviet Solar Technology Co._ Ltd. BVM6612M-440S-H-HC-BF-DG [2,23 m^2, 441 W, 40,4 V_mp, 10,9 A_mp, 19,78 %]</t>
  </si>
  <si>
    <t>Boviet Solar Technology Co._ Ltd. BVM6612M-445S-H-HC [2,2 m^2, 446 W, 40,6 V_mp, 11 A_mp, 20,27 %]</t>
  </si>
  <si>
    <t>Boviet Solar Technology Co._ Ltd. BVM6612M-445S-H-HC-BF [2,23 m^2, 446 W, 40,6 V_mp, 11 A_mp, 20 %]</t>
  </si>
  <si>
    <t>Boviet Solar Technology Co._ Ltd. BVM6612M-445S-H-HC-BF-DG [2,23 m^2, 446 W, 40,6 V_mp, 11 A_mp, 20 %]</t>
  </si>
  <si>
    <t>Boviet Solar Technology Co._ Ltd. BVM6612M-450S-H-HC [2,2 m^2, 451 W, 40,8 V_mp, 11,1 A_mp, 20,5 %]</t>
  </si>
  <si>
    <t>Boviet Solar Technology Co._ Ltd. BVM6612M-450S-H-HC-BF [2,23 m^2, 451 W, 40,8 V_mp, 11,1 A_mp, 20,22 %]</t>
  </si>
  <si>
    <t>Boviet Solar Technology Co._ Ltd. BVM6612M-450S-H-HC-BF-DG [2,23 m^2, 451 W, 40,8 V_mp, 11,1 A_mp, 20,22 %]</t>
  </si>
  <si>
    <t>Boviet Solar Technology Co._ Ltd. BVM6612M-455S-H-HC [2,2 m^2, 456 W, 40,9 V_mp, 11,2 A_mp, 20,73 %]</t>
  </si>
  <si>
    <t>Boviet Solar Technology Co._ Ltd. BVM6612M-455S-H-HC-BF [2,23 m^2, 456 W, 40,9 V_mp, 11,2 A_mp, 20,45 %]</t>
  </si>
  <si>
    <t>Boviet Solar Technology Co._ Ltd. BVM6612M-455S-H-HC-BF-DG [2,23 m^2, 456 W, 40,9 V_mp, 11,2 A_mp, 20,45 %]</t>
  </si>
  <si>
    <t>Brightwatts BWI-72-P175 [1,28 m^2, 175 W, 35,8 V_mp, 4,9 A_mp, 13,67 %]</t>
  </si>
  <si>
    <t>Brightwatts BWI-60-M190 [1,61 m^2, 190 W, 28,8 V_mp, 6,6 A_mp, 11,8 %]</t>
  </si>
  <si>
    <t>Brightwatts BI-156-200W [1,47 m^2, 200 W, 27 V_mp, 7,4 A_mp, 13,61 %]</t>
  </si>
  <si>
    <t>Brightwatts BWI-60-M200 [1,61 m^2, 200 W, 28,9 V_mp, 6,9 A_mp, 12,42 %]</t>
  </si>
  <si>
    <t>Brightwatts BWI-60-M220 [1,61 m^2, 220 W, 29,3 V_mp, 7,5 A_mp, 13,66 %]</t>
  </si>
  <si>
    <t>Brightwatts BWI-96-M220 [1,7 m^2, 220 W, 46,9 V_mp, 4,7 A_mp, 12,94 %]</t>
  </si>
  <si>
    <t>Brightwatts BWI-60-M225 [1,61 m^2, 225 W, 29,5 V_mp, 7,6 A_mp, 13,98 %]</t>
  </si>
  <si>
    <t>Brightwatts BWI-96-M225 [1,7 m^2, 225 W, 47,2 V_mp, 4,8 A_mp, 13,24 %]</t>
  </si>
  <si>
    <t>Brightwatts BWI-60-M230 [1,61 m^2, 230 W, 29,8 V_mp, 7,7 A_mp, 14,29 %]</t>
  </si>
  <si>
    <t>Brightwatts BWI-96-M230 [1,7 m^2, 230 W, 47,5 V_mp, 4,8 A_mp, 13,53 %]</t>
  </si>
  <si>
    <t>BYD (Huizhou) Battery BYD 120P6-18 [0,99 m^2, 120 W, 17 V_mp, 7,1 A_mp, 12,12 %]</t>
  </si>
  <si>
    <t>BYD (Huizhou) Battery BYD 125P6-18 [0,99 m^2, 125 W, 17,5 V_mp, 7,1 A_mp, 12,63 %]</t>
  </si>
  <si>
    <t>BYD (Huizhou) Battery BYD 130P6-18 [0,99 m^2, 130 W, 17,5 V_mp, 7,4 A_mp, 13,13 %]</t>
  </si>
  <si>
    <t>BYD (Huizhou) Battery BYD 135P6-18 [0,99 m^2, 135 W, 18 V_mp, 7,5 A_mp, 13,64 %]</t>
  </si>
  <si>
    <t>BYD (Huizhou) Battery BYD 140P6-18 [0,99 m^2, 140 W, 18 V_mp, 7,8 A_mp, 14,14 %]</t>
  </si>
  <si>
    <t>BYD (Huizhou) Battery BYD 200P6-30 [1,61 m^2, 200 W, 28,5 V_mp, 7 A_mp, 12,42 %]</t>
  </si>
  <si>
    <t>BYD (Huizhou) Battery BYD 205P6-30 [1,61 m^2, 205 W, 28,5 V_mp, 7,2 A_mp, 12,73 %]</t>
  </si>
  <si>
    <t>BYD (Huizhou) Battery BYD 210P6-30 [1,61 m^2, 210 W, 29 V_mp, 7,2 A_mp, 13,04 %]</t>
  </si>
  <si>
    <t>BYD (Huizhou) Battery BYD 215P6-30 [1,61 m^2, 215 W, 29 V_mp, 7,4 A_mp, 13,35 %]</t>
  </si>
  <si>
    <t>BYD (Huizhou) Battery BYD 220P6-30 [1,61 m^2, 220 W, 29,5 V_mp, 7,5 A_mp, 13,66 %]</t>
  </si>
  <si>
    <t>BYD (Huizhou) Battery BYD 220P6A-30 [1,63 m^2, 220 W, 28,4 V_mp, 7,8 A_mp, 13,5 %]</t>
  </si>
  <si>
    <t>BYD (Huizhou) Battery BYD 225P6-30 [1,61 m^2, 225 W, 29,5 V_mp, 7,6 A_mp, 13,98 %]</t>
  </si>
  <si>
    <t>BYD (Huizhou) Battery BYD 225P6A-30 [1,63 m^2, 225 W, 28,7 V_mp, 7,8 A_mp, 13,8 %]</t>
  </si>
  <si>
    <t>BYD (Huizhou) Battery BYD 230P6-30 [1,61 m^2, 230 W, 30 V_mp, 7,7 A_mp, 14,29 %]</t>
  </si>
  <si>
    <t>BYD (Huizhou) Battery BYD 230P6A-30 [1,63 m^2, 230 W, 29 V_mp, 7,9 A_mp, 14,11 %]</t>
  </si>
  <si>
    <t>BYD (Huizhou) Battery BYD 235P6-30 [1,61 m^2, 235 W, 30 V_mp, 7,8 A_mp, 14,6 %]</t>
  </si>
  <si>
    <t>BYD (Huizhou) Battery BYD 235P6A-30 [1,63 m^2, 235 W, 29,3 V_mp, 8 A_mp, 14,42 %]</t>
  </si>
  <si>
    <t>BYD (Huizhou) Battery BYD 235P6C-30 [1,63 m^2, 235 W, 29,3 V_mp, 8 A_mp, 14,42 %]</t>
  </si>
  <si>
    <t>BYD (Huizhou) Battery BYD 240P6-30 [1,63 m^2, 240 W, 29,6 V_mp, 8,1 A_mp, 14,72 %]</t>
  </si>
  <si>
    <t>BYD (Huizhou) Battery BYD 240P6-36 [1,92 m^2, 240 W, 35 V_mp, 6,9 A_mp, 12,5 %]</t>
  </si>
  <si>
    <t>BYD (Huizhou) Battery BYD 240P6A-30 [1,63 m^2, 240 W, 29,6 V_mp, 8,1 A_mp, 14,72 %]</t>
  </si>
  <si>
    <t>BYD (Huizhou) Battery BYD 240P6C-30 [1,63 m^2, 240 W, 29,6 V_mp, 8,1 A_mp, 14,72 %]</t>
  </si>
  <si>
    <t>BYD (Huizhou) Battery BYD 245P6-36 [1,92 m^2, 245 W, 35 V_mp, 7 A_mp, 12,76 %]</t>
  </si>
  <si>
    <t>BYD (Huizhou) Battery BYD 245P6A-30 [1,63 m^2, 245 W, 29,9 V_mp, 8,2 A_mp, 15,03 %]</t>
  </si>
  <si>
    <t>BYD (Huizhou) Battery BYD 245P6C-30 [1,63 m^2, 245 W, 29,9 V_mp, 8,2 A_mp, 15,03 %]</t>
  </si>
  <si>
    <t>BYD (Huizhou) Battery BYD 250P6-36 [1,92 m^2, 250 W, 35,5 V_mp, 7 A_mp, 13,02 %]</t>
  </si>
  <si>
    <t>BYD (Huizhou) Battery BYD 250P6A-30 [1,63 m^2, 250 W, 30,2 V_mp, 8,3 A_mp, 15,34 %]</t>
  </si>
  <si>
    <t>BYD (Huizhou) Battery BYD 250P6C-30 [1,63 m^2, 250 W, 30,1 V_mp, 8,3 A_mp, 15,34 %]</t>
  </si>
  <si>
    <t>BYD (Huizhou) Battery BYD 255P6-36 [1,92 m^2, 255 W, 35,5 V_mp, 7,2 A_mp, 13,28 %]</t>
  </si>
  <si>
    <t>BYD (Huizhou) Battery BYD 255P6C-30 [1,63 m^2, 255 W, 30,4 V_mp, 8,4 A_mp, 15,64 %]</t>
  </si>
  <si>
    <t>BYD (Huizhou) Battery BYD 260P6-36 [1,92 m^2, 260 W, 35,5 V_mp, 7,3 A_mp, 13,54 %]</t>
  </si>
  <si>
    <t>BYD (Huizhou) Battery BYD 260P6A-36 [1,94 m^2, 260 W, 34,2 V_mp, 7,6 A_mp, 13,4 %]</t>
  </si>
  <si>
    <t>BYD (Huizhou) Battery BYD 265P6-36 [1,92 m^2, 265 W, 36 V_mp, 7,4 A_mp, 13,8 %]</t>
  </si>
  <si>
    <t>BYD (Huizhou) Battery BYD 265P6A-36 [1,94 m^2, 265 W, 34,5 V_mp, 7,7 A_mp, 13,66 %]</t>
  </si>
  <si>
    <t>BYD (Huizhou) Battery BYD 270P6-36 [1,92 m^2, 270 W, 36 V_mp, 7,5 A_mp, 14,06 %]</t>
  </si>
  <si>
    <t>BYD (Huizhou) Battery BYD 270P6A-36 [1,94 m^2, 270 W, 34,7 V_mp, 7,8 A_mp, 13,92 %]</t>
  </si>
  <si>
    <t>BYD (Huizhou) Battery BYD 275P6-36 [1,92 m^2, 275 W, 36 V_mp, 7,6 A_mp, 14,32 %]</t>
  </si>
  <si>
    <t>BYD (Huizhou) Battery BYD 275P6A-36 [1,94 m^2, 275 W, 34,9 V_mp, 7,9 A_mp, 14,18 %]</t>
  </si>
  <si>
    <t>BYD (Huizhou) Battery BYD 280P6-36 [1,92 m^2, 280 W, 36 V_mp, 7,8 A_mp, 14,58 %]</t>
  </si>
  <si>
    <t>BYD (Huizhou) Battery BYD 280P6A-36 [1,94 m^2, 280 W, 35,2 V_mp, 8 A_mp, 14,43 %]</t>
  </si>
  <si>
    <t>BYD (Huizhou) Battery BYD 280P6C-36 [1,94 m^2, 280 W, 35,1 V_mp, 8 A_mp, 14,43 %]</t>
  </si>
  <si>
    <t>BYD (Huizhou) Battery BYD 285P6-36 [1,92 m^2, 285 W, 36,5 V_mp, 7,8 A_mp, 14,84 %]</t>
  </si>
  <si>
    <t>BYD (Huizhou) Battery BYD 285P6A-36 [1,94 m^2, 285 W, 35,4 V_mp, 8,1 A_mp, 14,69 %]</t>
  </si>
  <si>
    <t>BYD (Huizhou) Battery BYD 285P6C-36 [1,94 m^2, 286 W, 35,4 V_mp, 8,1 A_mp, 14,74 %]</t>
  </si>
  <si>
    <t>BYD (Huizhou) Battery BYD 290P6A-36 [1,94 m^2, 290 W, 35,7 V_mp, 8,1 A_mp, 14,95 %]</t>
  </si>
  <si>
    <t>BYD (Huizhou) Battery BYD 290P6C-36 [1,94 m^2, 291 W, 35,7 V_mp, 8,2 A_mp, 15 %]</t>
  </si>
  <si>
    <t>BYD (Huizhou) Battery BYD 295P6A-36 [1,94 m^2, 295 W, 35,8 V_mp, 8,2 A_mp, 15,21 %]</t>
  </si>
  <si>
    <t>BYD (Huizhou) Battery BYD 295P6C-36 [1,94 m^2, 295 W, 35,8 V_mp, 8,3 A_mp, 15,21 %]</t>
  </si>
  <si>
    <t>BYD (Huizhou) Battery BYD 300P6A-36 [1,94 m^2, 300 W, 36,1 V_mp, 8,3 A_mp, 15,46 %]</t>
  </si>
  <si>
    <t>BYD (Huizhou) Battery BYD 300P6C-36 [1,94 m^2, 300 W, 36 V_mp, 8,3 A_mp, 15,46 %]</t>
  </si>
  <si>
    <t>BYD (Huizhou) Battery BYD 305P6C-36 [1,94 m^2, 305 W, 36,2 V_mp, 8,4 A_mp, 15,72 %]</t>
  </si>
  <si>
    <t>BYD Company Limited BYD 225P6C-30 [1,63 m^2, 225 W, 28,7 V_mp, 7,9 A_mp, 13,8 %]</t>
  </si>
  <si>
    <t>BYD Company Limited BYD 230P6C-30 [1,63 m^2, 230 W, 29 V_mp, 7,9 A_mp, 14,11 %]</t>
  </si>
  <si>
    <t>BYD Company Limited BYD 235P6C-30 [1,63 m^2, 235 W, 29,3 V_mp, 8 A_mp, 14,42 %]</t>
  </si>
  <si>
    <t>BYD Company Limited BYD 240P6C-30 [1,63 m^2, 240 W, 29,6 V_mp, 8,1 A_mp, 14,72 %]</t>
  </si>
  <si>
    <t>BYD Company Limited BYD 240P6C-30-DG [1,62 m^2, 240 W, 29,6 V_mp, 8,1 A_mp, 14,81 %]</t>
  </si>
  <si>
    <t>BYD Company Limited BYD 245P6C-30 [1,63 m^2, 245 W, 29,9 V_mp, 8,2 A_mp, 15,03 %]</t>
  </si>
  <si>
    <t>BYD Company Limited BYD 245P6C-30-DG [1,62 m^2, 245 W, 29,9 V_mp, 8,2 A_mp, 15,12 %]</t>
  </si>
  <si>
    <t>BYD Company Limited BYD245P6K-30 [1,63 m^2, 245 W, 29,9 V_mp, 8,2 A_mp, 15,03 %]</t>
  </si>
  <si>
    <t>BYD Company Limited BYD 250P6C-30 [1,63 m^2, 250 W, 30,1 V_mp, 8,3 A_mp, 15,34 %]</t>
  </si>
  <si>
    <t>BYD Company Limited BYD 250P6C-30-DG [1,62 m^2, 250 W, 30,1 V_mp, 8,3 A_mp, 15,43 %]</t>
  </si>
  <si>
    <t>BYD Company Limited BYD250P6K-30 [1,63 m^2, 250 W, 30,1 V_mp, 8,3 A_mp, 15,34 %]</t>
  </si>
  <si>
    <t>BYD Company Limited BYD 255P6C-30 [1,63 m^2, 255 W, 30,4 V_mp, 8,4 A_mp, 15,64 %]</t>
  </si>
  <si>
    <t>BYD Company Limited BYD 255P6C-30-DG [1,62 m^2, 255 W, 30,4 V_mp, 8,4 A_mp, 15,74 %]</t>
  </si>
  <si>
    <t>BYD Company Limited BYD255P6K-30 [1,63 m^2, 255 W, 30,4 V_mp, 8,4 A_mp, 15,64 %]</t>
  </si>
  <si>
    <t>BYD Company Limited BYD 260P6C-30 [1,63 m^2, 260 W, 30,7 V_mp, 8,5 A_mp, 15,95 %]</t>
  </si>
  <si>
    <t>BYD Company Limited BYD 260P6C-30-DG [1,62 m^2, 260 W, 30,7 V_mp, 8,5 A_mp, 16,05 %]</t>
  </si>
  <si>
    <t>BYD Company Limited BYD 260P6C-36 [1,94 m^2, 260 W, 34,1 V_mp, 7,6 A_mp, 13,4 %]</t>
  </si>
  <si>
    <t>BYD Company Limited BYD260P6K-30 [1,63 m^2, 260 W, 30,7 V_mp, 8,5 A_mp, 15,95 %]</t>
  </si>
  <si>
    <t>BYD Company Limited BYD 265P6C-30 [1,63 m^2, 265 W, 30,9 V_mp, 8,6 A_mp, 16,26 %]</t>
  </si>
  <si>
    <t>BYD Company Limited BYD 265P6C-30-DG [1,62 m^2, 265 W, 30,9 V_mp, 8,6 A_mp, 16,36 %]</t>
  </si>
  <si>
    <t>BYD Company Limited BYD 265P6C-36 [1,94 m^2, 265 W, 34,4 V_mp, 7,7 A_mp, 13,66 %]</t>
  </si>
  <si>
    <t>BYD Company Limited BYD265P6K-30 [1,63 m^2, 265 W, 30,9 V_mp, 8,6 A_mp, 16,26 %]</t>
  </si>
  <si>
    <t>BYD Company Limited BYD 270P6C-30 [1,63 m^2, 270 W, 31,2 V_mp, 8,7 A_mp, 16,56 %]</t>
  </si>
  <si>
    <t>BYD Company Limited BYD 270P6C-30-DG [1,62 m^2, 270 W, 31,2 V_mp, 8,7 A_mp, 16,67 %]</t>
  </si>
  <si>
    <t>BYD Company Limited BYD 270P6C-36 [1,94 m^2, 270 W, 34,6 V_mp, 7,8 A_mp, 13,92 %]</t>
  </si>
  <si>
    <t>BYD Company Limited BYD270P6K-30 [1,63 m^2, 270 W, 31,2 V_mp, 8,7 A_mp, 16,56 %]</t>
  </si>
  <si>
    <t>BYD Company Limited BYD 275P6C-36 [1,94 m^2, 275 W, 34,9 V_mp, 7,9 A_mp, 14,18 %]</t>
  </si>
  <si>
    <t>BYD Company Limited BYD275P6K-30 [1,63 m^2, 275 W, 31,4 V_mp, 8,8 A_mp, 16,87 %]</t>
  </si>
  <si>
    <t>BYD Company Limited BYD 280P6C-36 [1,94 m^2, 280 W, 35,1 V_mp, 8 A_mp, 14,43 %]</t>
  </si>
  <si>
    <t>BYD Company Limited BYD280P6K-30 [1,63 m^2, 280 W, 31,7 V_mp, 8,8 A_mp, 17,18 %]</t>
  </si>
  <si>
    <t>BYD Company Limited BYD 285P6C-36 [1,94 m^2, 286 W, 35,4 V_mp, 8,1 A_mp, 14,74 %]</t>
  </si>
  <si>
    <t>BYD Company Limited BYD 290P6C-36 [1,94 m^2, 291 W, 35,7 V_mp, 8,2 A_mp, 15 %]</t>
  </si>
  <si>
    <t>BYD Company Limited BYD 290P6C-36-DG [1,93 m^2, 291 W, 35,7 V_mp, 8,2 A_mp, 15,08 %]</t>
  </si>
  <si>
    <t>BYD Company Limited BYD 295P6C-36 [1,94 m^2, 295 W, 35,8 V_mp, 8,3 A_mp, 15,21 %]</t>
  </si>
  <si>
    <t>BYD Company Limited BYD 295P6C-36-DG [1,93 m^2, 295 W, 35,8 V_mp, 8,3 A_mp, 15,28 %]</t>
  </si>
  <si>
    <t>BYD Company Limited BYD295P6K-36 [1,94 m^2, 295 W, 35,8 V_mp, 8,3 A_mp, 15,21 %]</t>
  </si>
  <si>
    <t>BYD Company Limited BYD 300P6C-36 [1,94 m^2, 300 W, 36 V_mp, 8,3 A_mp, 15,46 %]</t>
  </si>
  <si>
    <t>BYD Company Limited BYD 300P6C-36-DG [1,93 m^2, 300 W, 36 V_mp, 8,3 A_mp, 15,54 %]</t>
  </si>
  <si>
    <t>BYD Company Limited BYD300P6K-36 [1,94 m^2, 300 W, 36 V_mp, 8,3 A_mp, 15,46 %]</t>
  </si>
  <si>
    <t>BYD Company Limited BYD 305P6C-36 [1,94 m^2, 305 W, 36,2 V_mp, 8,4 A_mp, 15,72 %]</t>
  </si>
  <si>
    <t>BYD Company Limited BYD 305P6C-36-DG [1,93 m^2, 305 W, 36,2 V_mp, 8,4 A_mp, 15,8 %]</t>
  </si>
  <si>
    <t>BYD Company Limited BYD305P6K-36 [1,94 m^2, 305 W, 36,2 V_mp, 8,4 A_mp, 15,72 %]</t>
  </si>
  <si>
    <t>BYD Company Limited BYD 310P6C-36 [1,94 m^2, 310 W, 36,4 V_mp, 8,5 A_mp, 15,98 %]</t>
  </si>
  <si>
    <t>BYD Company Limited BYD 310P6C-36-DG [1,93 m^2, 310 W, 36,4 V_mp, 8,5 A_mp, 16,06 %]</t>
  </si>
  <si>
    <t>BYD Company Limited BYD310P6K-36 [1,94 m^2, 310 W, 36,4 V_mp, 8,5 A_mp, 15,98 %]</t>
  </si>
  <si>
    <t>BYD Company Limited BYD 315P6C-36 [1,94 m^2, 315 W, 36,6 V_mp, 8,6 A_mp, 16,24 %]</t>
  </si>
  <si>
    <t>BYD Company Limited BYD 315P6C-36-DG [1,93 m^2, 315 W, 36,6 V_mp, 8,6 A_mp, 16,32 %]</t>
  </si>
  <si>
    <t>BYD Company Limited BYD315P6K-36 [1,94 m^2, 315 W, 36,6 V_mp, 8,6 A_mp, 16,24 %]</t>
  </si>
  <si>
    <t>BYD Company Limited BYD 320P6C-36-DG [1,93 m^2, 320 W, 36,8 V_mp, 8,7 A_mp, 16,58 %]</t>
  </si>
  <si>
    <t>BYD Company Limited BYD320P6K-36 [1,94 m^2, 320 W, 36,8 V_mp, 8,7 A_mp, 16,49 %]</t>
  </si>
  <si>
    <t>BYD Company Limited BYD325P6K-36 [1,94 m^2, 325 W, 37 V_mp, 8,8 A_mp, 16,75 %]</t>
  </si>
  <si>
    <t>BYD Company Limited BYD330P6K-36 [1,94 m^2, 330 W, 37,2 V_mp, 8,9 A_mp, 17,01 %]</t>
  </si>
  <si>
    <t>BYD Company Limited BYD335P6K-36 [1,94 m^2, 335 W, 37,4 V_mp, 9 A_mp, 17,27 %]</t>
  </si>
  <si>
    <t>BYD Company Limited BYD340P6K-36 [1,94 m^2, 340 W, 37,5 V_mp, 9,1 A_mp, 17,53 %]</t>
  </si>
  <si>
    <t>CA Solar MS-150M [1,28 m^2, 150 W, 34,4 V_mp, 4,4 A_mp, 11,72 %]</t>
  </si>
  <si>
    <t>CA Solar MS-155M [1,28 m^2, 155 W, 34,1 V_mp, 4,6 A_mp, 12,11 %]</t>
  </si>
  <si>
    <t>CA Solar MS-160M [1,28 m^2, 160 W, 34,4 V_mp, 4,7 A_mp, 12,5 %]</t>
  </si>
  <si>
    <t>CA Solar MS-165M [1,28 m^2, 165 W, 35,8 V_mp, 4,6 A_mp, 12,89 %]</t>
  </si>
  <si>
    <t>CA Solar MS-170M [1,28 m^2, 170 W, 35,8 V_mp, 4,8 A_mp, 13,28 %]</t>
  </si>
  <si>
    <t>CA Solar MS-175M [1,28 m^2, 176 W, 36,6 V_mp, 4,8 A_mp, 13,75 %]</t>
  </si>
  <si>
    <t>CA Solar MS-180M [1,28 m^2, 180 W, 37 V_mp, 4,9 A_mp, 14,06 %]</t>
  </si>
  <si>
    <t>Canadian Solar Inc. CS5C-80M [0,66 m^2, 80 W, 17,5 V_mp, 4,6 A_mp, 12,12 %]</t>
  </si>
  <si>
    <t>Canadian Solar Inc. CS5C-90M [0,66 m^2, 90 W, 18 V_mp, 5 A_mp, 13,64 %]</t>
  </si>
  <si>
    <t>Canadian Solar Inc. CS5T-130M [1,55 m^2, 130 W, 29,2 V_mp, 4,5 A_mp, 8,39 %]</t>
  </si>
  <si>
    <t>Canadian Solar Inc. CS5T-135M [1,55 m^2, 135 W, 29,3 V_mp, 4,6 A_mp, 8,71 %]</t>
  </si>
  <si>
    <t>Canadian Solar Inc. CS5T-140M [1,55 m^2, 140 W, 29,5 V_mp, 4,7 A_mp, 9,03 %]</t>
  </si>
  <si>
    <t>Canadian Solar Inc. CS6C-140P [0,99 m^2, 140 W, 17,9 V_mp, 7,8 A_mp, 14,14 %]</t>
  </si>
  <si>
    <t>Canadian Solar Inc. CS5T-145M [1,55 m^2, 145 W, 29,8 V_mp, 4,9 A_mp, 9,35 %]</t>
  </si>
  <si>
    <t>Canadian Solar Inc. CS6C-145P [0,99 m^2, 145 W, 17,9 V_mp, 8,1 A_mp, 14,65 %]</t>
  </si>
  <si>
    <t>Canadian Solar Inc. CS5A-150M [1,28 m^2, 150 W, 34,8 V_mp, 4,3 A_mp, 11,72 %]</t>
  </si>
  <si>
    <t>Canadian Solar Inc. CS5T-150M [1,55 m^2, 150 W, 30,1 V_mp, 5 A_mp, 9,68 %]</t>
  </si>
  <si>
    <t>Canadian Solar Inc. CS6A-150P [1,3 m^2, 150 W, 23,1 V_mp, 6,5 A_mp, 11,54 %]</t>
  </si>
  <si>
    <t>Canadian Solar Inc. CS6A-150PE [1,3 m^2, 150 W, 23,1 V_mp, 6,5 A_mp, 11,54 %]</t>
  </si>
  <si>
    <t>Canadian Solar Inc. CS5A-155M [1,38 m^2, 155 W, 35,1 V_mp, 4,4 A_mp, 11,23 %]</t>
  </si>
  <si>
    <t>Canadian Solar Inc. CS6A-155P [1,3 m^2, 155 W, 23,1 V_mp, 6,7 A_mp, 11,92 %]</t>
  </si>
  <si>
    <t>Canadian Solar Inc. CS6A-155PE [1,3 m^2, 155 W, 23,1 V_mp, 6,7 A_mp, 11,92 %]</t>
  </si>
  <si>
    <t>Canadian Solar Inc. CS5A-160M [1,28 m^2, 160 W, 34,9 V_mp, 4,6 A_mp, 12,5 %]</t>
  </si>
  <si>
    <t>Canadian Solar Inc. CS5A-160MX [1,28 m^2, 155 W, 35,1 V_mp, 4,4 A_mp, 12,11 %]</t>
  </si>
  <si>
    <t>Canadian Solar Inc. CS6A-160P [1,3 m^2, 160 W, 23,1 V_mp, 6,9 A_mp, 12,31 %]</t>
  </si>
  <si>
    <t>Canadian Solar Inc. CS6A-160PE [1,3 m^2, 160 W, 23,1 V_mp, 6,9 A_mp, 12,31 %]</t>
  </si>
  <si>
    <t>Canadian Solar Inc. CS6P-160PE [1,61 m^2, 160 W, 28,6 V_mp, 5,6 A_mp, 9,94 %]</t>
  </si>
  <si>
    <t>Canadian Solar Inc. CS5A-165M [1,28 m^2, 165 W, 35,2 V_mp, 4,7 A_mp, 12,89 %]</t>
  </si>
  <si>
    <t>Canadian Solar Inc. CS5A-165MX [1,28 m^2, 165 W, 35,2 V_mp, 4,7 A_mp, 12,89 %]</t>
  </si>
  <si>
    <t>Canadian Solar Inc. CS6A-165P [1,3 m^2, 165 W, 23,1 V_mp, 7,1 A_mp, 12,69 %]</t>
  </si>
  <si>
    <t>Canadian Solar Inc. CS6P-165PE [1,61 m^2, 165 W, 28,7 V_mp, 5,8 A_mp, 10,25 %]</t>
  </si>
  <si>
    <t>Canadian Solar Inc. CS5A-170M [1,28 m^2, 170 W, 35,5 V_mp, 4,8 A_mp, 13,28 %]</t>
  </si>
  <si>
    <t>Canadian Solar Inc. CS5A-170MX [1,28 m^2, 170 W, 35,5 V_mp, 4,8 A_mp, 13,28 %]</t>
  </si>
  <si>
    <t>Canadian Solar Inc. CS6A-170P [1,3 m^2, 170 W, 23,2 V_mp, 7,3 A_mp, 13,08 %]</t>
  </si>
  <si>
    <t>Canadian Solar Inc. CS6P-170PE [1,61 m^2, 170 W, 28,7 V_mp, 5,9 A_mp, 10,56 %]</t>
  </si>
  <si>
    <t>Canadian Solar Inc. CS5A-175M [1,28 m^2, 175 W, 35,8 V_mp, 4,9 A_mp, 13,67 %]</t>
  </si>
  <si>
    <t>Canadian Solar Inc. CS5A-175MX [1,28 m^2, 175 W, 35,8 V_mp, 4,9 A_mp, 13,67 %]</t>
  </si>
  <si>
    <t>Canadian Solar Inc. CS6A-175P [1,3 m^2, 181 W, 23,4 V_mp, 7,8 A_mp, 13,92 %]</t>
  </si>
  <si>
    <t>Canadian Solar Inc. CS6P-175PE [1,61 m^2, 175 W, 28,7 V_mp, 6,1 A_mp, 10,87 %]</t>
  </si>
  <si>
    <t>Canadian Solar Inc. CS5A-180M [1,28 m^2, 180 W, 36,1 V_mp, 5 A_mp, 14,06 %]</t>
  </si>
  <si>
    <t>Canadian Solar Inc. CS5A-180MX [1,28 m^2, 180 W, 36,1 V_mp, 5 A_mp, 14,06 %]</t>
  </si>
  <si>
    <t>Canadian Solar Inc. CS6A-180P [1,3 m^2, 180 W, 23,6 V_mp, 7,6 A_mp, 13,85 %]</t>
  </si>
  <si>
    <t>Canadian Solar Inc. CS6P-180P [1,61 m^2, 180 W, 28,7 V_mp, 6,3 A_mp, 11,18 %]</t>
  </si>
  <si>
    <t>Canadian Solar Inc. CS6P-180PE [1,61 m^2, 180 W, 28,7 V_mp, 6,3 A_mp, 11,18 %]</t>
  </si>
  <si>
    <t>Canadian Solar Inc. CS5A-185M [1,28 m^2, 185 W, 36,4 V_mp, 5,1 A_mp, 14,45 %]</t>
  </si>
  <si>
    <t>Canadian Solar Inc. CS5A-185MX [1,28 m^2, 185 W, 36,4 V_mp, 5,1 A_mp, 14,45 %]</t>
  </si>
  <si>
    <t>Canadian Solar Inc. CS6A-185P [1,3 m^2, 185 W, 24 V_mp, 7,7 A_mp, 14,23 %]</t>
  </si>
  <si>
    <t>Canadian Solar Inc. CS6P-185P [1,61 m^2, 185 W, 28,8 V_mp, 6,4 A_mp, 11,49 %]</t>
  </si>
  <si>
    <t>Canadian Solar Inc. CS6P-185PE [1,61 m^2, 185 W, 28,8 V_mp, 6,4 A_mp, 11,49 %]</t>
  </si>
  <si>
    <t>Canadian Solar Inc. CS5A-190M [1,28 m^2, 190 W, 36,6 V_mp, 5,2 A_mp, 14,84 %]</t>
  </si>
  <si>
    <t>Canadian Solar Inc. CS5A-190MX [1,28 m^2, 190 W, 36,6 V_mp, 5,2 A_mp, 14,84 %]</t>
  </si>
  <si>
    <t>Canadian Solar Inc. CS6A-190MM [1,26 m^2, 190 W, 24,1 V_mp, 7,9 A_mp, 15,08 %]</t>
  </si>
  <si>
    <t>Canadian Solar Inc. CS6A-190P [1,3 m^2, 190 W, 24,2 V_mp, 7,8 A_mp, 14,62 %]</t>
  </si>
  <si>
    <t>Canadian Solar Inc. CS6P-190P [1,61 m^2, 190 W, 28,8 V_mp, 6,6 A_mp, 11,8 %]</t>
  </si>
  <si>
    <t>Canadian Solar Inc. CS6P-190PE [1,61 m^2, 190 W, 28,8 V_mp, 6,6 A_mp, 11,8 %]</t>
  </si>
  <si>
    <t>Canadian Solar Inc. CS5A-195M [1,28 m^2, 195 W, 37 V_mp, 5,3 A_mp, 15,23 %]</t>
  </si>
  <si>
    <t>Canadian Solar Inc. CS5A-195MX [1,28 m^2, 195 W, 37 V_mp, 5,3 A_mp, 15,23 %]</t>
  </si>
  <si>
    <t>Canadian Solar Inc. CS5P-195M [1,7 m^2, 195 W, 46,3 V_mp, 4,2 A_mp, 11,47 %]</t>
  </si>
  <si>
    <t>Canadian Solar Inc. CS6A-195MM [1,26 m^2, 195 W, 24,2 V_mp, 8 A_mp, 15,48 %]</t>
  </si>
  <si>
    <t>Canadian Solar Inc. CS6P-195P [1,61 m^2, 195 W, 28,8 V_mp, 6,8 A_mp, 12,11 %]</t>
  </si>
  <si>
    <t>Canadian Solar Inc. CS6P-195PE [1,61 m^2, 195 W, 28,8 V_mp, 6,8 A_mp, 12,11 %]</t>
  </si>
  <si>
    <t>Canadian Solar Inc. CS5A-200M [1,28 m^2, 200 W, 37,4 V_mp, 5,4 A_mp, 15,63 %]</t>
  </si>
  <si>
    <t>Canadian Solar Inc. CS5P-200M [1,7 m^2, 200 W, 46,4 V_mp, 4,3 A_mp, 11,76 %]</t>
  </si>
  <si>
    <t>Canadian Solar Inc. CS6A-200MM [1,26 m^2, 200 W, 24,3 V_mp, 8,2 A_mp, 15,87 %]</t>
  </si>
  <si>
    <t>Canadian Solar Inc. CS6P-200P [1,61 m^2, 200 W, 28,9 V_mp, 6,9 A_mp, 12,42 %]</t>
  </si>
  <si>
    <t>Canadian Solar Inc. CS6P-200PE [1,61 m^2, 200 W, 28,9 V_mp, 6,9 A_mp, 12,42 %]</t>
  </si>
  <si>
    <t>Canadian Solar Inc. CS6P-200PX [1,61 m^2, 200 W, 28,9 V_mp, 6,9 A_mp, 12,42 %]</t>
  </si>
  <si>
    <t>Canadian Solar Inc. CS5P-205M [1,7 m^2, 205 W, 46,5 V_mp, 4,4 A_mp, 12,06 %]</t>
  </si>
  <si>
    <t>Canadian Solar Inc. CS6A-205MM [1,26 m^2, 205 W, 24,5 V_mp, 8,4 A_mp, 16,27 %]</t>
  </si>
  <si>
    <t>Canadian Solar Inc. CS6P-205M [1,55 m^2, 205 W, 29,2 V_mp, 7 A_mp, 13,23 %]</t>
  </si>
  <si>
    <t>Canadian Solar Inc. CS6P-205P [1,61 m^2, 205 W, 28,9 V_mp, 7,1 A_mp, 12,73 %]</t>
  </si>
  <si>
    <t>Canadian Solar Inc. CS6P-205PE [1,55 m^2, 205 W, 28,9 V_mp, 7,1 A_mp, 13,23 %]</t>
  </si>
  <si>
    <t>Canadian Solar Inc. CS6P-205PX [1,61 m^2, 205 W, 28,9 V_mp, 7,1 A_mp, 12,73 %]</t>
  </si>
  <si>
    <t>Canadian Solar Inc. CS5P-210M [1,7 m^2, 210 W, 46,6 V_mp, 4,5 A_mp, 12,35 %]</t>
  </si>
  <si>
    <t>Canadian Solar Inc. CS6A-210MM [1,26 m^2, 210 W, 24,6 V_mp, 8,5 A_mp, 16,67 %]</t>
  </si>
  <si>
    <t>Canadian Solar Inc. CS6P-210M [1,55 m^2, 210 W, 29,3 V_mp, 7,2 A_mp, 13,55 %]</t>
  </si>
  <si>
    <t>Canadian Solar Inc. CS6P-210P [1,61 m^2, 210 W, 28,9 V_mp, 7,3 A_mp, 13,04 %]</t>
  </si>
  <si>
    <t>Canadian Solar Inc. CS6P-210PE [1,55 m^2, 210 W, 29 V_mp, 7,3 A_mp, 13,55 %]</t>
  </si>
  <si>
    <t>Canadian Solar Inc. CS6P-210PX [1,61 m^2, 210 W, 28,9 V_mp, 7,3 A_mp, 13,04 %]</t>
  </si>
  <si>
    <t>Canadian Solar Inc. CS5P-215M [1,7 m^2, 215 W, 46,8 V_mp, 4,6 A_mp, 12,65 %]</t>
  </si>
  <si>
    <t>Canadian Solar Inc. CS6P-215M [1,55 m^2, 215 W, 29,3 V_mp, 7,3 A_mp, 13,87 %]</t>
  </si>
  <si>
    <t>Canadian Solar Inc. CS6P-215P [1,61 m^2, 215 W, 29 V_mp, 7,4 A_mp, 13,35 %]</t>
  </si>
  <si>
    <t>Canadian Solar Inc. CS6P-215PE [1,55 m^2, 215 W, 29 V_mp, 7,4 A_mp, 13,87 %]</t>
  </si>
  <si>
    <t>Canadian Solar Inc. CS6P-215PX [1,61 m^2, 215 W, 29 V_mp, 7,4 A_mp, 13,35 %]</t>
  </si>
  <si>
    <t>Canadian Solar Inc. CS5P-220M [1,7 m^2, 220 W, 46,9 V_mp, 4,7 A_mp, 12,94 %]</t>
  </si>
  <si>
    <t>Canadian Solar Inc. CS5P-220P [1,64 m^2, 220 W, 46,6 V_mp, 4,7 A_mp, 13,41 %]</t>
  </si>
  <si>
    <t>Canadian Solar Inc. CS6P-220M [1,55 m^2, 220 W, 29,5 V_mp, 7,5 A_mp, 14,19 %]</t>
  </si>
  <si>
    <t>Canadian Solar Inc. CS6P-220P [1,61 m^2, 220 W, 29,3 V_mp, 7,5 A_mp, 13,66 %]</t>
  </si>
  <si>
    <t>Canadian Solar Inc. CS6P-220PE [1,55 m^2, 220 W, 29,2 V_mp, 7,5 A_mp, 14,19 %]</t>
  </si>
  <si>
    <t>Canadian Solar Inc. CS6P-220PX [1,61 m^2, 220 W, 29,3 V_mp, 7,5 A_mp, 13,66 %]</t>
  </si>
  <si>
    <t>Canadian Solar Inc. CS5P-225M [1,7 m^2, 225 W, 47,2 V_mp, 4,8 A_mp, 13,24 %]</t>
  </si>
  <si>
    <t>Canadian Solar Inc. CS5P-225P [1,64 m^2, 225 W, 46,9 V_mp, 4,8 A_mp, 13,72 %]</t>
  </si>
  <si>
    <t>Canadian Solar Inc. CS6P-225P [1,61 m^2, 225 W, 29,5 V_mp, 7,6 A_mp, 13,98 %]</t>
  </si>
  <si>
    <t>Canadian Solar Inc. CS6P-225PE [1,55 m^2, 225 W, 29,4 V_mp, 7,7 A_mp, 14,52 %]</t>
  </si>
  <si>
    <t>Canadian Solar Inc. CS6P-225PX [1,61 m^2, 225 W, 29,5 V_mp, 7,6 A_mp, 13,98 %]</t>
  </si>
  <si>
    <t>Canadian Solar Inc. CS5P-230M [1,7 m^2, 230 W, 47,5 V_mp, 4,8 A_mp, 13,53 %]</t>
  </si>
  <si>
    <t>Canadian Solar Inc. CS5P-230P [1,64 m^2, 230 W, 47 V_mp, 4,9 A_mp, 14,02 %]</t>
  </si>
  <si>
    <t>Canadian Solar Inc. CS6P-230M [1,55 m^2, 230 W, 29,9 V_mp, 7,7 A_mp, 14,84 %]</t>
  </si>
  <si>
    <t>Canadian Solar Inc. CS6P-230MX [1,55 m^2, 230 W, 29,9 V_mp, 7,7 A_mp, 14,84 %]</t>
  </si>
  <si>
    <t>Canadian Solar Inc. CS6P-230P [1,61 m^2, 230 W, 29,8 V_mp, 7,7 A_mp, 14,29 %]</t>
  </si>
  <si>
    <t>Canadian Solar Inc. CS6P-230PE [1,55 m^2, 231 W, 29,6 V_mp, 7,8 A_mp, 14,9 %]</t>
  </si>
  <si>
    <t>Canadian Solar Inc. CS6P-230PT [1,55 m^2, 230 W, 29,6 V_mp, 7,8 A_mp, 14,84 %]</t>
  </si>
  <si>
    <t>Canadian Solar Inc. CS6P-230PX [1,61 m^2, 230 W, 29,8 V_mp, 7,7 A_mp, 14,29 %]</t>
  </si>
  <si>
    <t>Canadian Solar Inc. CS5P-235M [1,7 m^2, 235 W, 47,8 V_mp, 4,9 A_mp, 13,82 %]</t>
  </si>
  <si>
    <t>Canadian Solar Inc. CS5P-235P [1,64 m^2, 235 W, 47,2 V_mp, 5 A_mp, 14,33 %]</t>
  </si>
  <si>
    <t>Canadian Solar Inc. CS6P-235M [1,55 m^2, 235 W, 30,1 V_mp, 7,8 A_mp, 15,16 %]</t>
  </si>
  <si>
    <t>Canadian Solar Inc. CS6P-235MX [1,55 m^2, 235 W, 30,1 V_mp, 7,8 A_mp, 15,16 %]</t>
  </si>
  <si>
    <t>Canadian Solar Inc. CS6P-235P [1,55 m^2, 235 W, 29,8 V_mp, 7,9 A_mp, 15,16 %]</t>
  </si>
  <si>
    <t>Canadian Solar Inc. CS6P-235PM [1,55 m^2, 235 W, 29,8 V_mp, 7,9 A_mp, 15,16 %]</t>
  </si>
  <si>
    <t>Canadian Solar Inc. CS6P-235PT [1,55 m^2, 235 W, 29,8 V_mp, 7,9 A_mp, 15,16 %]</t>
  </si>
  <si>
    <t>Canadian Solar Inc. CS6P-235PX [1,61 m^2, 235 W, 29,8 V_mp, 7,9 A_mp, 14,6 %]</t>
  </si>
  <si>
    <t>Canadian Solar Inc. CS5P-240M [1,7 m^2, 244 W, 48,8 V_mp, 5 A_mp, 14,35 %]</t>
  </si>
  <si>
    <t>Canadian Solar Inc. CS5P-240P [1,64 m^2, 240 W, 47,6 V_mp, 5 A_mp, 14,63 %]</t>
  </si>
  <si>
    <t>Canadian Solar Inc. CS6P-240M [1,55 m^2, 240 W, 30,2 V_mp, 8 A_mp, 15,48 %]</t>
  </si>
  <si>
    <t>Canadian Solar Inc. CS6P-240MX [1,55 m^2, 240 W, 30,2 V_mp, 8 A_mp, 15,48 %]</t>
  </si>
  <si>
    <t>Canadian Solar Inc. CS6P-240P [1,55 m^2, 240 W, 29,9 V_mp, 8 A_mp, 15,48 %]</t>
  </si>
  <si>
    <t>Canadian Solar Inc. CS6P-240PM [1,55 m^2, 240 W, 29,9 V_mp, 8 A_mp, 15,48 %]</t>
  </si>
  <si>
    <t>Canadian Solar Inc. CS6P-240PT [1,55 m^2, 240 W, 29,9 V_mp, 8 A_mp, 15,48 %]</t>
  </si>
  <si>
    <t>Canadian Solar Inc. CS6P-240PX [1,55 m^2, 240 W, 29,9 V_mp, 8 A_mp, 15,48 %]</t>
  </si>
  <si>
    <t>Canadian Solar Inc. CS5P-245M [1,64 m^2, 247 W, 48,4 V_mp, 5,1 A_mp, 15,06 %]</t>
  </si>
  <si>
    <t>Canadian Solar Inc. CS6K-245P [1,58 m^2, 251 W, 30,7 V_mp, 8,2 A_mp, 15,89 %]</t>
  </si>
  <si>
    <t>Canadian Solar Inc. CS6K-245P-FG [1,64 m^2, 245 W, 30 V_mp, 8,2 A_mp, 14,94 %]</t>
  </si>
  <si>
    <t>Canadian Solar Inc. CS6K-245P-PG [1,62 m^2, 245 W, 30 V_mp, 8,2 A_mp, 15,12 %]</t>
  </si>
  <si>
    <t>Canadian Solar Inc. CS6P-245M [1,55 m^2, 245 W, 30,3 V_mp, 8,1 A_mp, 15,81 %]</t>
  </si>
  <si>
    <t>Canadian Solar Inc. CS6P-245M-EA [1,55 m^2, 245 W, 30,3 V_mp, 8,1 A_mp, 15,81 %]</t>
  </si>
  <si>
    <t>Canadian Solar Inc. CS6P-245MM [1,55 m^2, 245 W, 30,3 V_mp, 8,1 A_mp, 15,81 %]</t>
  </si>
  <si>
    <t>Canadian Solar Inc. CS6P-245MX [1,55 m^2, 245 W, 30,3 V_mp, 8,1 A_mp, 15,81 %]</t>
  </si>
  <si>
    <t>Canadian Solar Inc. CS6P-245P [1,55 m^2, 245 W, 30 V_mp, 8,2 A_mp, 15,81 %]</t>
  </si>
  <si>
    <t>Canadian Solar Inc. CS6P-245P-EA [1,55 m^2, 245 W, 30 V_mp, 8,2 A_mp, 15,81 %]</t>
  </si>
  <si>
    <t>Canadian Solar Inc. CS6P-245PM [1,55 m^2, 245 W, 30 V_mp, 8,2 A_mp, 15,81 %]</t>
  </si>
  <si>
    <t>Canadian Solar Inc. CS6P-245PT [1,55 m^2, 245 W, 30 V_mp, 8,2 A_mp, 15,81 %]</t>
  </si>
  <si>
    <t>Canadian Solar Inc. CS6P-245PX [1,55 m^2, 245 W, 30 V_mp, 8,2 A_mp, 15,81 %]</t>
  </si>
  <si>
    <t>Canadian Solar Inc. CS5P-250M [1,64 m^2, 250 W, 48,7 V_mp, 5,1 A_mp, 15,24 %]</t>
  </si>
  <si>
    <t>Canadian Solar Inc. CS6K-250M [1,62 m^2, 250 W, 30,4 V_mp, 8,2 A_mp, 15,43 %]</t>
  </si>
  <si>
    <t>Canadian Solar Inc. CS6K-250P [1,58 m^2, 250 W, 30,1 V_mp, 8,3 A_mp, 15,82 %]</t>
  </si>
  <si>
    <t>Canadian Solar Inc. CS6K-250P-FG [1,64 m^2, 250 W, 30,1 V_mp, 8,3 A_mp, 15,24 %]</t>
  </si>
  <si>
    <t>Canadian Solar Inc. CS6K-250P-PG [1,62 m^2, 250 W, 30,1 V_mp, 8,3 A_mp, 15,43 %]</t>
  </si>
  <si>
    <t>Canadian Solar Inc. CS6K-250P-SD [1,62 m^2, 250 W, 30,1 V_mp, 8,3 A_mp, 15,43 %]</t>
  </si>
  <si>
    <t>Canadian Solar Inc. CS6P-250M [1,55 m^2, 250 W, 30,4 V_mp, 8,2 A_mp, 16,13 %]</t>
  </si>
  <si>
    <t>Canadian Solar Inc. CS6P-250M-EA [1,55 m^2, 250 W, 30,4 V_mp, 8,2 A_mp, 16,13 %]</t>
  </si>
  <si>
    <t>Canadian Solar Inc. CS6P-250MM [1,55 m^2, 250 W, 30,4 V_mp, 8,2 A_mp, 16,13 %]</t>
  </si>
  <si>
    <t>Canadian Solar Inc. CS6P-250MX [1,55 m^2, 250 W, 30,4 V_mp, 8,2 A_mp, 16,13 %]</t>
  </si>
  <si>
    <t>Canadian Solar Inc. CS6P-250P [1,55 m^2, 250 W, 30,1 V_mp, 8,3 A_mp, 16,13 %]</t>
  </si>
  <si>
    <t>Canadian Solar Inc. CS6P-250P-EA [1,55 m^2, 250 W, 30,1 V_mp, 8,3 A_mp, 16,13 %]</t>
  </si>
  <si>
    <t>Canadian Solar Inc. CS6P-250PM [1,55 m^2, 250 W, 30,1 V_mp, 8,3 A_mp, 16,13 %]</t>
  </si>
  <si>
    <t>Canadian Solar Inc. CS6P-250P-SD [1,59 m^2, 250 W, 30,1 V_mp, 8,3 A_mp, 15,72 %]</t>
  </si>
  <si>
    <t>Canadian Solar Inc. CS6P-250PT [1,55 m^2, 250 W, 30,1 V_mp, 8,3 A_mp, 16,13 %]</t>
  </si>
  <si>
    <t>Canadian Solar Inc. CS6P-250PX [1,55 m^2, 250 W, 30,1 V_mp, 8,3 A_mp, 16,13 %]</t>
  </si>
  <si>
    <t>Canadian Solar Inc. CS5P-255M [1,64 m^2, 255 W, 49 V_mp, 5,2 A_mp, 15,55 %]</t>
  </si>
  <si>
    <t>Canadian Solar Inc. CS6K-255M [1,62 m^2, 255 W, 30,5 V_mp, 8,4 A_mp, 15,74 %]</t>
  </si>
  <si>
    <t>Canadian Solar Inc. CS6K-255P [1,58 m^2, 255 W, 30,2 V_mp, 8,4 A_mp, 16,14 %]</t>
  </si>
  <si>
    <t>Canadian Solar Inc. CS6K-255P-FG [1,64 m^2, 255 W, 30,2 V_mp, 8,4 A_mp, 15,55 %]</t>
  </si>
  <si>
    <t>Canadian Solar Inc. CS6K-255P-PG [1,62 m^2, 255 W, 30,2 V_mp, 8,4 A_mp, 15,74 %]</t>
  </si>
  <si>
    <t>Canadian Solar Inc. CS6K-255P-SD [1,62 m^2, 255 W, 30,2 V_mp, 8,4 A_mp, 15,74 %]</t>
  </si>
  <si>
    <t>Canadian Solar Inc. CS6P-255M [1,55 m^2, 255 W, 30,5 V_mp, 8,4 A_mp, 16,45 %]</t>
  </si>
  <si>
    <t>Canadian Solar Inc. CS6P-255M-EA [1,55 m^2, 255 W, 30,5 V_mp, 8,4 A_mp, 16,45 %]</t>
  </si>
  <si>
    <t>Canadian Solar Inc. CS6P-255MM [1,55 m^2, 255 W, 30,5 V_mp, 8,4 A_mp, 16,45 %]</t>
  </si>
  <si>
    <t>Canadian Solar Inc. CS6P-255MX [1,55 m^2, 255 W, 30,5 V_mp, 8,4 A_mp, 16,45 %]</t>
  </si>
  <si>
    <t>Canadian Solar Inc. CS6P-255P [1,55 m^2, 255 W, 30,2 V_mp, 8,4 A_mp, 16,45 %]</t>
  </si>
  <si>
    <t>Canadian Solar Inc. CS6P-255P-EA [1,55 m^2, 255 W, 30,2 V_mp, 8,4 A_mp, 16,45 %]</t>
  </si>
  <si>
    <t>Canadian Solar Inc. CS6P-255PM [1,55 m^2, 255 W, 30,2 V_mp, 8,4 A_mp, 16,45 %]</t>
  </si>
  <si>
    <t>Canadian Solar Inc. CS6P-255P-SD [1,59 m^2, 255 W, 30,2 V_mp, 8,4 A_mp, 16,04 %]</t>
  </si>
  <si>
    <t>Canadian Solar Inc. CS6P-255PX [1,55 m^2, 255 W, 30,2 V_mp, 8,4 A_mp, 16,45 %]</t>
  </si>
  <si>
    <t>Canadian Solar Inc. CS6X-255M [1,85 m^2, 255 W, 35,2 V_mp, 7,3 A_mp, 13,78 %]</t>
  </si>
  <si>
    <t>Canadian Solar Inc. CS6X-255P [1,85 m^2, 255 W, 34,8 V_mp, 7,3 A_mp, 13,78 %]</t>
  </si>
  <si>
    <t>Canadian Solar Inc. CS6K-260M [1,62 m^2, 260 W, 30,7 V_mp, 8,5 A_mp, 16,05 %]</t>
  </si>
  <si>
    <t>Canadian Solar Inc. CS6K-260M-SD [1,62 m^2, 260 W, 30,7 V_mp, 8,5 A_mp, 16,05 %]</t>
  </si>
  <si>
    <t>Canadian Solar Inc. CS6K-260P [1,58 m^2, 260 W, 30,4 V_mp, 8,6 A_mp, 16,46 %]</t>
  </si>
  <si>
    <t>Canadian Solar Inc. CS6K-260P-FG [1,64 m^2, 260 W, 30,4 V_mp, 8,6 A_mp, 15,85 %]</t>
  </si>
  <si>
    <t>Canadian Solar Inc. CS6K-260P-PG [1,62 m^2, 260 W, 30,4 V_mp, 8,6 A_mp, 16,05 %]</t>
  </si>
  <si>
    <t>Canadian Solar Inc. CS6K-260P-SD [1,62 m^2, 260 W, 30,4 V_mp, 8,6 A_mp, 16,05 %]</t>
  </si>
  <si>
    <t>Canadian Solar Inc. CS6P-260M [1,55 m^2, 260 W, 30,7 V_mp, 8,5 A_mp, 16,77 %]</t>
  </si>
  <si>
    <t>Canadian Solar Inc. CS6P-260M-EA [1,55 m^2, 260 W, 30,7 V_mp, 8,5 A_mp, 16,77 %]</t>
  </si>
  <si>
    <t>Canadian Solar Inc. CS6P-260MM [1,55 m^2, 260 W, 30,7 V_mp, 8,5 A_mp, 16,77 %]</t>
  </si>
  <si>
    <t>Canadian Solar Inc. CS6P-260MX [1,55 m^2, 260 W, 30,7 V_mp, 8,5 A_mp, 16,77 %]</t>
  </si>
  <si>
    <t>Canadian Solar Inc. CS6P-260P [1,55 m^2, 260 W, 30,4 V_mp, 8,6 A_mp, 16,77 %]</t>
  </si>
  <si>
    <t>Canadian Solar Inc. CS6P-260P-EA [1,55 m^2, 260 W, 30,4 V_mp, 8,6 A_mp, 16,77 %]</t>
  </si>
  <si>
    <t>Canadian Solar Inc. CS6P-260P-SD [1,59 m^2, 260 W, 30,4 V_mp, 8,6 A_mp, 16,35 %]</t>
  </si>
  <si>
    <t>Canadian Solar Inc. CS6P-260PX [1,55 m^2, 260 W, 30,4 V_mp, 8,6 A_mp, 16,77 %]</t>
  </si>
  <si>
    <t>Canadian Solar Inc. CS6X-260M [1,85 m^2, 260 W, 35,3 V_mp, 7,4 A_mp, 14,05 %]</t>
  </si>
  <si>
    <t>Canadian Solar Inc. CS6X-260P [1,85 m^2, 260 W, 34,9 V_mp, 7,5 A_mp, 14,05 %]</t>
  </si>
  <si>
    <t>Canadian Solar Inc. CS6K-265M [1,62 m^2, 266 W, 30,9 V_mp, 8,6 A_mp, 16,42 %]</t>
  </si>
  <si>
    <t>Canadian Solar Inc. CS6K-265P [1,58 m^2, 265 W, 30,6 V_mp, 8,7 A_mp, 16,77 %]</t>
  </si>
  <si>
    <t>Canadian Solar Inc. CS6K-265P-AG [1,59 m^2, 265 W, 30,6 V_mp, 8,7 A_mp, 16,67 %]</t>
  </si>
  <si>
    <t>Canadian Solar Inc. CS6K-265P-PG [1,62 m^2, 265 W, 30,6 V_mp, 8,7 A_mp, 16,36 %]</t>
  </si>
  <si>
    <t>Canadian Solar Inc. CS6K-265P-SD [1,62 m^2, 265 W, 30,6 V_mp, 8,7 A_mp, 16,36 %]</t>
  </si>
  <si>
    <t>Canadian Solar Inc. CS6P-265M [1,55 m^2, 266 W, 30,9 V_mp, 8,6 A_mp, 17,16 %]</t>
  </si>
  <si>
    <t>Canadian Solar Inc. CS6P-265MM [1,55 m^2, 266 W, 30,9 V_mp, 8,6 A_mp, 17,16 %]</t>
  </si>
  <si>
    <t>Canadian Solar Inc. CS6P-265MX [1,55 m^2, 266 W, 30,9 V_mp, 8,6 A_mp, 17,16 %]</t>
  </si>
  <si>
    <t>Canadian Solar Inc. CS6P-265P [1,55 m^2, 265 W, 30,6 V_mp, 8,7 A_mp, 17,1 %]</t>
  </si>
  <si>
    <t>Canadian Solar Inc. CS6P-265P-SD [1,59 m^2, 265 W, 30,6 V_mp, 8,7 A_mp, 16,67 %]</t>
  </si>
  <si>
    <t>Canadian Solar Inc. CS6P-265PX [1,55 m^2, 265 W, 30,6 V_mp, 8,7 A_mp, 17,1 %]</t>
  </si>
  <si>
    <t>Canadian Solar Inc. CS6X-265M [1,85 m^2, 265 W, 35,5 V_mp, 7,5 A_mp, 14,32 %]</t>
  </si>
  <si>
    <t>Canadian Solar Inc. CS6X-265P [1,85 m^2, 265 W, 35,1 V_mp, 7,6 A_mp, 14,32 %]</t>
  </si>
  <si>
    <t>Canadian Solar Inc. CS3K-270P-AG [1,6 m^2, 270 W, 30,8 V_mp, 8,8 A_mp, 16,88 %]</t>
  </si>
  <si>
    <t>Canadian Solar Inc. CS6K-270M [1,62 m^2, 270 W, 31,1 V_mp, 8,7 A_mp, 16,67 %]</t>
  </si>
  <si>
    <t>Canadian Solar Inc. CS6K-270M-FG [1,65 m^2, 270 W, 31,1 V_mp, 8,7 A_mp, 16,36 %]</t>
  </si>
  <si>
    <t>Canadian Solar Inc. CS6K-270M-SD [1,62 m^2, 270 W, 31,1 V_mp, 8,7 A_mp, 16,67 %]</t>
  </si>
  <si>
    <t>Canadian Solar Inc. CS6K-270P [1,58 m^2, 270 W, 30,8 V_mp, 8,8 A_mp, 17,09 %]</t>
  </si>
  <si>
    <t>Canadian Solar Inc. CS6K-270P-AG [1,59 m^2, 270 W, 30,8 V_mp, 8,8 A_mp, 16,98 %]</t>
  </si>
  <si>
    <t>Canadian Solar Inc. CS6K-270P-FG [1,65 m^2, 270 W, 30,8 V_mp, 8,8 A_mp, 16,36 %]</t>
  </si>
  <si>
    <t>Canadian Solar Inc. CS6K-270P-SD [1,62 m^2, 270 W, 30,8 V_mp, 8,8 A_mp, 16,67 %]</t>
  </si>
  <si>
    <t>Canadian Solar Inc. CS6P-270M [1,55 m^2, 270 W, 31,1 V_mp, 8,7 A_mp, 17,42 %]</t>
  </si>
  <si>
    <t>Canadian Solar Inc. CS6P-270MX [1,55 m^2, 270 W, 31,1 V_mp, 8,7 A_mp, 17,42 %]</t>
  </si>
  <si>
    <t>Canadian Solar Inc. CS6P-270P [1,59 m^2, 270 W, 30,8 V_mp, 8,8 A_mp, 16,98 %]</t>
  </si>
  <si>
    <t>Canadian Solar Inc. CS6P-270P-SD [1,59 m^2, 270 W, 30,8 V_mp, 8,8 A_mp, 16,98 %]</t>
  </si>
  <si>
    <t>Canadian Solar Inc. CS6X-270M [1,85 m^2, 270 W, 35,6 V_mp, 7,6 A_mp, 14,59 %]</t>
  </si>
  <si>
    <t>Canadian Solar Inc. CS6X-270P [1,85 m^2, 270 W, 35,3 V_mp, 7,7 A_mp, 14,59 %]</t>
  </si>
  <si>
    <t>Canadian Solar Inc. CS3K-275MS-AG [1,6 m^2, 275 W, 31,5 V_mp, 8,7 A_mp, 17,19 %]</t>
  </si>
  <si>
    <t>Canadian Solar Inc. CS3K-275P-AG [1,6 m^2, 275 W, 31 V_mp, 8,9 A_mp, 17,19 %]</t>
  </si>
  <si>
    <t>Canadian Solar Inc. CS6K-275M [1,62 m^2, 275 W, 31,3 V_mp, 8,8 A_mp, 16,98 %]</t>
  </si>
  <si>
    <t>Canadian Solar Inc. CS6K-275M-FG [1,65 m^2, 275 W, 31,3 V_mp, 8,8 A_mp, 16,67 %]</t>
  </si>
  <si>
    <t>Canadian Solar Inc. CS6K-275MS [1,62 m^2, 275 W, 31,3 V_mp, 8,8 A_mp, 16,98 %]</t>
  </si>
  <si>
    <t>Canadian Solar Inc. CS6K-275M-SD [1,62 m^2, 275 W, 31,3 V_mp, 8,8 A_mp, 16,98 %]</t>
  </si>
  <si>
    <t>Canadian Solar Inc. CS6K-275P [1,58 m^2, 275 W, 31 V_mp, 8,9 A_mp, 17,41 %]</t>
  </si>
  <si>
    <t>Canadian Solar Inc. CS6K-275P-AG [1,59 m^2, 275 W, 31 V_mp, 8,9 A_mp, 17,3 %]</t>
  </si>
  <si>
    <t>Canadian Solar Inc. CS6K-275P-FG [1,65 m^2, 275 W, 31 V_mp, 8,9 A_mp, 16,67 %]</t>
  </si>
  <si>
    <t>Canadian Solar Inc. CS6K-275P-SD [1,62 m^2, 275 W, 31 V_mp, 8,9 A_mp, 16,98 %]</t>
  </si>
  <si>
    <t>Canadian Solar Inc. CS6P-275M [1,55 m^2, 275 W, 31,3 V_mp, 8,8 A_mp, 17,74 %]</t>
  </si>
  <si>
    <t>Canadian Solar Inc. CS6P-275MX [1,55 m^2, 275 W, 31,3 V_mp, 8,8 A_mp, 17,74 %]</t>
  </si>
  <si>
    <t>Canadian Solar Inc. CS6P-275P [1,59 m^2, 275 W, 31 V_mp, 8,9 A_mp, 17,3 %]</t>
  </si>
  <si>
    <t>Canadian Solar Inc. CS6P-275P-SD [1,59 m^2, 275 W, 31 V_mp, 8,9 A_mp, 17,3 %]</t>
  </si>
  <si>
    <t>Canadian Solar Inc. CS6X-275M [1,85 m^2, 275 W, 35,8 V_mp, 7,7 A_mp, 14,86 %]</t>
  </si>
  <si>
    <t>Canadian Solar Inc. CS6X-275P [1,85 m^2, 275 W, 35,5 V_mp, 7,8 A_mp, 14,86 %]</t>
  </si>
  <si>
    <t>Canadian Solar Inc. CS3K-280MS-AG [1,6 m^2, 280 W, 31,7 V_mp, 8,8 A_mp, 17,5 %]</t>
  </si>
  <si>
    <t>Canadian Solar Inc. CS3K-280P-AG [1,6 m^2, 280 W, 31,2 V_mp, 9 A_mp, 17,5 %]</t>
  </si>
  <si>
    <t>Canadian Solar Inc. CS6K-280M [1,62 m^2, 280 W, 31,5 V_mp, 8,9 A_mp, 17,28 %]</t>
  </si>
  <si>
    <t>Canadian Solar Inc. CS6K-280M-FG [1,65 m^2, 280 W, 31,5 V_mp, 8,9 A_mp, 16,97 %]</t>
  </si>
  <si>
    <t>Canadian Solar Inc. CS6K-280MS [1,62 m^2, 280 W, 31,5 V_mp, 8,9 A_mp, 17,28 %]</t>
  </si>
  <si>
    <t>Canadian Solar Inc. CS6K-280M-SD [1,62 m^2, 280 W, 31,5 V_mp, 8,9 A_mp, 17,28 %]</t>
  </si>
  <si>
    <t>Canadian Solar Inc. CS6K-280P [1,58 m^2, 280 W, 31,3 V_mp, 9 A_mp, 17,72 %]</t>
  </si>
  <si>
    <t>Canadian Solar Inc. CS6K-280P-AG [1,59 m^2, 280 W, 31,3 V_mp, 9 A_mp, 17,61 %]</t>
  </si>
  <si>
    <t>Canadian Solar Inc. CS6P-280M [1,55 m^2, 280 W, 31,5 V_mp, 8,9 A_mp, 18,06 %]</t>
  </si>
  <si>
    <t>Canadian Solar Inc. CS6P-280MX [1,55 m^2, 280 W, 31,5 V_mp, 8,9 A_mp, 18,06 %]</t>
  </si>
  <si>
    <t>Canadian Solar Inc. CS6X-280M [1,85 m^2, 280 W, 36 V_mp, 7,8 A_mp, 15,14 %]</t>
  </si>
  <si>
    <t>Canadian Solar Inc. CS6X-280P [1,85 m^2, 280 W, 35,6 V_mp, 7,9 A_mp, 15,14 %]</t>
  </si>
  <si>
    <t>Canadian Solar Inc. CS3K-285MS-AG [1,6 m^2, 285 W, 31,9 V_mp, 8,9 A_mp, 17,81 %]</t>
  </si>
  <si>
    <t>Canadian Solar Inc. CS3K-285P-AG [1,6 m^2, 285 W, 31,4 V_mp, 9,1 A_mp, 17,81 %]</t>
  </si>
  <si>
    <t>Canadian Solar Inc. CS6K-285M [1,62 m^2, 285 W, 31,7 V_mp, 9 A_mp, 17,59 %]</t>
  </si>
  <si>
    <t>Canadian Solar Inc. CS6K-285M-FG [1,65 m^2, 285 W, 31,7 V_mp, 9 A_mp, 17,27 %]</t>
  </si>
  <si>
    <t>Canadian Solar Inc. CS6K-285MS [1,62 m^2, 285 W, 31,7 V_mp, 9 A_mp, 17,59 %]</t>
  </si>
  <si>
    <t>Canadian Solar Inc. CS6K-285M-SD [1,62 m^2, 285 W, 31,7 V_mp, 9 A_mp, 17,59 %]</t>
  </si>
  <si>
    <t>Canadian Solar Inc. CS6K-285P [1,58 m^2, 285 W, 31,5 V_mp, 9,1 A_mp, 18,04 %]</t>
  </si>
  <si>
    <t>Canadian Solar Inc. CS6K-285P-AG [1,59 m^2, 284 W, 31,4 V_mp, 9,1 A_mp, 17,86 %]</t>
  </si>
  <si>
    <t>Canadian Solar Inc. CS6P-285M [1,55 m^2, 285 W, 31,7 V_mp, 9 A_mp, 18,39 %]</t>
  </si>
  <si>
    <t>Canadian Solar Inc. CS6P-285MX [1,55 m^2, 285 W, 31,7 V_mp, 9 A_mp, 18,39 %]</t>
  </si>
  <si>
    <t>Canadian Solar Inc. CS6X-285M [1,85 m^2, 285 W, 36,1 V_mp, 7,9 A_mp, 15,41 %]</t>
  </si>
  <si>
    <t>Canadian Solar Inc. CS6X-285P [1,85 m^2, 285 W, 35,8 V_mp, 8 A_mp, 15,41 %]</t>
  </si>
  <si>
    <t>Canadian Solar Inc. CS3K-290MS-AG [1,6 m^2, 290 W, 32,1 V_mp, 9 A_mp, 18,13 %]</t>
  </si>
  <si>
    <t>Canadian Solar Inc. CS3K-290P-AG [1,6 m^2, 290 W, 32,3 V_mp, 9 A_mp, 18,13 %]</t>
  </si>
  <si>
    <t>Canadian Solar Inc. CS6K-290M [1,62 m^2, 290 W, 31,9 V_mp, 9,1 A_mp, 17,9 %]</t>
  </si>
  <si>
    <t>Canadian Solar Inc. CS6K-290M-FG [1,65 m^2, 290 W, 31,9 V_mp, 9,1 A_mp, 17,58 %]</t>
  </si>
  <si>
    <t>Canadian Solar Inc. CS6K-290MS [1,62 m^2, 290 W, 32 V_mp, 9,1 A_mp, 17,9 %]</t>
  </si>
  <si>
    <t>Canadian Solar Inc. CS6K-290P [1,58 m^2, 290 W, 31,6 V_mp, 9,2 A_mp, 18,35 %]</t>
  </si>
  <si>
    <t>Canadian Solar Inc. CS6X-290M [1,85 m^2, 290 W, 36,3 V_mp, 8 A_mp, 15,68 %]</t>
  </si>
  <si>
    <t>Canadian Solar Inc. CS6X-290P [1,85 m^2, 290 W, 35,9 V_mp, 8,1 A_mp, 15,68 %]</t>
  </si>
  <si>
    <t>Canadian Solar Inc. CS1K-295MS [1,64 m^2, 294 W, 29,5 V_mp, 10 A_mp, 17,93 %]</t>
  </si>
  <si>
    <t>Canadian Solar Inc. CS3K-295MS-AG [1,6 m^2, 295 W, 32,3 V_mp, 9,1 A_mp, 18,44 %]</t>
  </si>
  <si>
    <t>Canadian Solar Inc. CS3K-295P-AG [1,6 m^2, 295 W, 32,5 V_mp, 9,1 A_mp, 18,44 %]</t>
  </si>
  <si>
    <t>Canadian Solar Inc. CS6K-295M [1,62 m^2, 295 W, 32,1 V_mp, 9,2 A_mp, 18,21 %]</t>
  </si>
  <si>
    <t>Canadian Solar Inc. CS6K-295MS [1,62 m^2, 295 W, 32,3 V_mp, 9,1 A_mp, 18,21 %]</t>
  </si>
  <si>
    <t>Canadian Solar Inc. CS6K-295P [1,58 m^2, 295 W, 31,8 V_mp, 9,3 A_mp, 18,67 %]</t>
  </si>
  <si>
    <t>Canadian Solar Inc. CS6X-295M [1,85 m^2, 295 W, 36,4 V_mp, 8,1 A_mp, 15,95 %]</t>
  </si>
  <si>
    <t>Canadian Solar Inc. CS6X-295P [1,85 m^2, 295 W, 36 V_mp, 8,2 A_mp, 15,95 %]</t>
  </si>
  <si>
    <t>Canadian Solar Inc. CS1K-300MS [1,64 m^2, 300 W, 29,8 V_mp, 10,1 A_mp, 18,29 %]</t>
  </si>
  <si>
    <t>Canadian Solar Inc. CS3K-300MS-AG [1,6 m^2, 300 W, 32,5 V_mp, 9,2 A_mp, 18,75 %]</t>
  </si>
  <si>
    <t>Canadian Solar Inc. CS3K-300P-AG [1,6 m^2, 300 W, 32,7 V_mp, 9,2 A_mp, 18,75 %]</t>
  </si>
  <si>
    <t>Canadian Solar Inc. CS6K-300M [1,62 m^2, 300 W, 32,4 V_mp, 9,3 A_mp, 18,52 %]</t>
  </si>
  <si>
    <t>Canadian Solar Inc. CS6K-300MS [1,62 m^2, 300 W, 32,6 V_mp, 9,2 A_mp, 18,52 %]</t>
  </si>
  <si>
    <t>Canadian Solar Inc. CS6K-300P [1,58 m^2, 300 W, 32 V_mp, 9,4 A_mp, 18,99 %]</t>
  </si>
  <si>
    <t>Canadian Solar Inc. CS6U-300P [1,88 m^2, 300 W, 36,1 V_mp, 8,3 A_mp, 15,96 %]</t>
  </si>
  <si>
    <t>Canadian Solar Inc. CS6X-300M [1,85 m^2, 300 W, 36,5 V_mp, 8,2 A_mp, 16,22 %]</t>
  </si>
  <si>
    <t>Canadian Solar Inc. CS6X-300P [1,9 m^2, 300 W, 36,1 V_mp, 8,3 A_mp, 15,79 %]</t>
  </si>
  <si>
    <t>Canadian Solar Inc. CS6X-300PN [1,9 m^2, 300 W, 36,1 V_mp, 8,3 A_mp, 15,79 %]</t>
  </si>
  <si>
    <t>Canadian Solar Inc. CS1K-305MS [1,64 m^2, 305 W, 30 V_mp, 10,2 A_mp, 18,6 %]</t>
  </si>
  <si>
    <t>Canadian Solar Inc. CS3K-305MS-AG [1,6 m^2, 305 W, 32,7 V_mp, 9,3 A_mp, 19,06 %]</t>
  </si>
  <si>
    <t>Canadian Solar Inc. CS3K-305P [1,6 m^2, 305 W, 32,9 V_mp, 9,3 A_mp, 19,06 %]</t>
  </si>
  <si>
    <t>Canadian Solar Inc. CS6K-305M [1,62 m^2, 305 W, 32,5 V_mp, 9,4 A_mp, 18,83 %]</t>
  </si>
  <si>
    <t>Canadian Solar Inc. CS6K-305MS [1,62 m^2, 305 W, 32,9 V_mp, 9,3 A_mp, 18,83 %]</t>
  </si>
  <si>
    <t>Canadian Solar Inc. CS6K-305P [1,58 m^2, 305 W, 32,1 V_mp, 9,5 A_mp, 19,3 %]</t>
  </si>
  <si>
    <t>Canadian Solar Inc. CS6U-305P [1,88 m^2, 305 W, 36,3 V_mp, 8,4 A_mp, 16,22 %]</t>
  </si>
  <si>
    <t>Canadian Solar Inc. CS6X-305M [1,85 m^2, 305 W, 36,6 V_mp, 8,3 A_mp, 16,49 %]</t>
  </si>
  <si>
    <t>Canadian Solar Inc. CS6X-305P [1,9 m^2, 305 W, 36,3 V_mp, 8,4 A_mp, 16,05 %]</t>
  </si>
  <si>
    <t>Canadian Solar Inc. CS6X-305PN [1,9 m^2, 305 W, 36,3 V_mp, 8,4 A_mp, 16,05 %]</t>
  </si>
  <si>
    <t>Canadian Solar Inc. CS1H-310MS [1,63 m^2, 310 W, 35,2 V_mp, 8,8 A_mp, 19,02 %]</t>
  </si>
  <si>
    <t>Canadian Solar Inc. CS1K-310MS [1,64 m^2, 310 W, 30,2 V_mp, 10,3 A_mp, 18,9 %]</t>
  </si>
  <si>
    <t>Canadian Solar Inc. CS3K-310MS-AG [1,6 m^2, 310 W, 32,9 V_mp, 9,4 A_mp, 19,38 %]</t>
  </si>
  <si>
    <t>Canadian Solar Inc. CS3K-310P [1,6 m^2, 310 W, 33,1 V_mp, 9,4 A_mp, 19,38 %]</t>
  </si>
  <si>
    <t>Canadian Solar Inc. CS3U-310P-AG [1,92 m^2, 310 W, 37,2 V_mp, 8,3 A_mp, 16,15 %]</t>
  </si>
  <si>
    <t>Canadian Solar Inc. CS6K-310MS [1,61 m^2, 310 W, 32,9 V_mp, 9,4 A_mp, 19,25 %]</t>
  </si>
  <si>
    <t>Canadian Solar Inc. CS6K-310P [1,58 m^2, 311 W, 32,3 V_mp, 9,6 A_mp, 19,68 %]</t>
  </si>
  <si>
    <t>Canadian Solar Inc. CS6U-310P [1,88 m^2, 310 W, 36,4 V_mp, 8,5 A_mp, 16,49 %]</t>
  </si>
  <si>
    <t>Canadian Solar Inc. CS6U-310P-AG [1,88 m^2, 310 W, 36,4 V_mp, 8,5 A_mp, 16,49 %]</t>
  </si>
  <si>
    <t>Canadian Solar Inc. CS6X-310M [1,85 m^2, 310 W, 36,7 V_mp, 8,4 A_mp, 16,76 %]</t>
  </si>
  <si>
    <t>Canadian Solar Inc. CS6X-310P [1,9 m^2, 310 W, 36,4 V_mp, 8,5 A_mp, 16,32 %]</t>
  </si>
  <si>
    <t>Canadian Solar Inc. CS6X-310PN [1,9 m^2, 310 W, 36,4 V_mp, 8,5 A_mp, 16,32 %]</t>
  </si>
  <si>
    <t>Canadian Solar Inc. CS1H-315MS [1,63 m^2, 315 W, 35,4 V_mp, 8,9 A_mp, 19,33 %]</t>
  </si>
  <si>
    <t>Canadian Solar Inc. CS1K-315MS [1,64 m^2, 315 W, 30,3 V_mp, 10,4 A_mp, 19,21 %]</t>
  </si>
  <si>
    <t>Canadian Solar Inc. CS3K-315MS-AG [1,6 m^2, 315 W, 33,1 V_mp, 9,5 A_mp, 19,69 %]</t>
  </si>
  <si>
    <t>Canadian Solar Inc. CS3K-315P [1,6 m^2, 315 W, 33,3 V_mp, 9,5 A_mp, 19,69 %]</t>
  </si>
  <si>
    <t>Canadian Solar Inc. CS3L-315PB-AG [1,82 m^2, 315 W, 31,6 V_mp, 10 A_mp, 17,31 %]</t>
  </si>
  <si>
    <t>Canadian Solar Inc. CS3U-315P-AG [1,92 m^2, 315 W, 37,4 V_mp, 8,4 A_mp, 16,41 %]</t>
  </si>
  <si>
    <t>Canadian Solar Inc. CS6K-315MS [1,61 m^2, 315 W, 33,1 V_mp, 9,5 A_mp, 19,57 %]</t>
  </si>
  <si>
    <t>Canadian Solar Inc. CS6K-315P [1,58 m^2, 315 W, 32,5 V_mp, 9,7 A_mp, 19,94 %]</t>
  </si>
  <si>
    <t>Canadian Solar Inc. CS6U-315M [1,93 m^2, 315 W, 36,9 V_mp, 8,5 A_mp, 16,32 %]</t>
  </si>
  <si>
    <t>Canadian Solar Inc. CS6U-315P [1,88 m^2, 315 W, 36,6 V_mp, 8,6 A_mp, 16,76 %]</t>
  </si>
  <si>
    <t>Canadian Solar Inc. CS6U-315P-AG [1,88 m^2, 315 W, 36,6 V_mp, 8,6 A_mp, 16,76 %]</t>
  </si>
  <si>
    <t>Canadian Solar Inc. CS6X-315P [1,9 m^2, 315 W, 36,6 V_mp, 8,6 A_mp, 16,58 %]</t>
  </si>
  <si>
    <t>Canadian Solar Inc. CS6X-315P-FG [1,95 m^2, 315 W, 36,6 V_mp, 8,6 A_mp, 16,15 %]</t>
  </si>
  <si>
    <t>Canadian Solar Inc. CS6X-315PN [1,9 m^2, 315 W, 36,6 V_mp, 8,6 A_mp, 16,58 %]</t>
  </si>
  <si>
    <t>Canadian Solar Inc. CS1H-320MS [1,63 m^2, 320 W, 35,6 V_mp, 9 A_mp, 19,63 %]</t>
  </si>
  <si>
    <t>Canadian Solar Inc. CS1K-320MS [1,64 m^2, 320 W, 30,5 V_mp, 10,5 A_mp, 19,51 %]</t>
  </si>
  <si>
    <t>Canadian Solar Inc. CS3K-320MS [1,6 m^2, 320 W, 33,3 V_mp, 9,6 A_mp, 20 %]</t>
  </si>
  <si>
    <t>Canadian Solar Inc. CS3K-320MS-AG [1,6 m^2, 320 W, 33,3 V_mp, 9,6 A_mp, 20 %]</t>
  </si>
  <si>
    <t>Canadian Solar Inc. CS3K-320P [1,6 m^2, 320 W, 33,5 V_mp, 9,6 A_mp, 20 %]</t>
  </si>
  <si>
    <t>Canadian Solar Inc. CS3L-320P [1,79 m^2, 320 W, 31,8 V_mp, 10,1 A_mp, 17,88 %]</t>
  </si>
  <si>
    <t>Canadian Solar Inc. CS3L-320PB-AG [1,82 m^2, 320 W, 31,8 V_mp, 10,1 A_mp, 17,58 %]</t>
  </si>
  <si>
    <t>Canadian Solar Inc. CS3U-320P [1,92 m^2, 320 W, 37,6 V_mp, 8,5 A_mp, 16,67 %]</t>
  </si>
  <si>
    <t>Canadian Solar Inc. CS3U-320P-AG [1,92 m^2, 320 W, 37,6 V_mp, 8,5 A_mp, 16,67 %]</t>
  </si>
  <si>
    <t>Canadian Solar Inc. CS6K-320MS [1,61 m^2, 320 W, 33,3 V_mp, 9,6 A_mp, 19,88 %]</t>
  </si>
  <si>
    <t>Canadian Solar Inc. CS6K-320P [1,58 m^2, 320 W, 32,7 V_mp, 9,8 A_mp, 20,25 %]</t>
  </si>
  <si>
    <t>Canadian Solar Inc. CS6U-320M [1,93 m^2, 320 W, 37,2 V_mp, 8,6 A_mp, 16,58 %]</t>
  </si>
  <si>
    <t>Canadian Solar Inc. CS6U-320P [1,88 m^2, 320 W, 36,8 V_mp, 8,7 A_mp, 17,02 %]</t>
  </si>
  <si>
    <t>Canadian Solar Inc. CS6U-320P-AG [1,88 m^2, 320 W, 36,8 V_mp, 8,7 A_mp, 17,02 %]</t>
  </si>
  <si>
    <t>Canadian Solar Inc. CS6X-320M-FG [1,95 m^2, 320 W, 37,2 V_mp, 8,6 A_mp, 16,41 %]</t>
  </si>
  <si>
    <t>Canadian Solar Inc. CS6X-320P [1,9 m^2, 320 W, 36,8 V_mp, 8,7 A_mp, 16,84 %]</t>
  </si>
  <si>
    <t>Canadian Solar Inc. CS6X-320P-FG [1,95 m^2, 320 W, 36,8 V_mp, 8,7 A_mp, 16,41 %]</t>
  </si>
  <si>
    <t>Canadian Solar Inc. CS6X-320PN [1,9 m^2, 320 W, 36,8 V_mp, 8,7 A_mp, 16,84 %]</t>
  </si>
  <si>
    <t>Canadian Solar Inc. CS1H-325MS [1,63 m^2, 325 W, 35,8 V_mp, 9,1 A_mp, 19,94 %]</t>
  </si>
  <si>
    <t>Canadian Solar Inc. CS1K-325MS [1,64 m^2, 325 W, 30,7 V_mp, 10,6 A_mp, 19,82 %]</t>
  </si>
  <si>
    <t>Canadian Solar Inc. CS3K-325MS [1,6 m^2, 325 W, 33,5 V_mp, 9,7 A_mp, 20,31 %]</t>
  </si>
  <si>
    <t>Canadian Solar Inc. CS3K-325P [1,6 m^2, 325 W, 33,7 V_mp, 9,7 A_mp, 20,31 %]</t>
  </si>
  <si>
    <t>Canadian Solar Inc. CS3L-325P [1,79 m^2, 325 W, 32 V_mp, 10,2 A_mp, 18,16 %]</t>
  </si>
  <si>
    <t>Canadian Solar Inc. CS3L-325PB-AG [1,82 m^2, 325 W, 32 V_mp, 10,2 A_mp, 17,86 %]</t>
  </si>
  <si>
    <t>Canadian Solar Inc. CS3U-325P [1,92 m^2, 325 W, 37,8 V_mp, 8,6 A_mp, 16,93 %]</t>
  </si>
  <si>
    <t>Canadian Solar Inc. CS3U-325P-AG [1,92 m^2, 325 W, 37,8 V_mp, 8,6 A_mp, 16,93 %]</t>
  </si>
  <si>
    <t>Canadian Solar Inc. CS6U-325M [1,93 m^2, 325 W, 37,4 V_mp, 8,7 A_mp, 16,84 %]</t>
  </si>
  <si>
    <t>Canadian Solar Inc. CS6U-325P [1,88 m^2, 325 W, 37 V_mp, 8,8 A_mp, 17,29 %]</t>
  </si>
  <si>
    <t>Canadian Solar Inc. CS6U-325P-AG [1,88 m^2, 325 W, 37 V_mp, 8,8 A_mp, 17,29 %]</t>
  </si>
  <si>
    <t>Canadian Solar Inc. CS6X-325M-FG [1,95 m^2, 325 W, 37,4 V_mp, 8,7 A_mp, 16,67 %]</t>
  </si>
  <si>
    <t>Canadian Solar Inc. CS6X-325P [1,9 m^2, 325 W, 37 V_mp, 8,8 A_mp, 17,11 %]</t>
  </si>
  <si>
    <t>Canadian Solar Inc. CS6X-325P-FG [1,95 m^2, 325 W, 37 V_mp, 8,8 A_mp, 16,67 %]</t>
  </si>
  <si>
    <t>Canadian Solar Inc. CS6X-325PN [1,9 m^2, 325 W, 37 V_mp, 8,8 A_mp, 17,11 %]</t>
  </si>
  <si>
    <t>Canadian Solar Inc. CS1H-330MS [1,63 m^2, 330 W, 36 V_mp, 9,2 A_mp, 20,25 %]</t>
  </si>
  <si>
    <t>Canadian Solar Inc. CS1K-330MS [1,64 m^2, 330 W, 30,9 V_mp, 10,7 A_mp, 20,12 %]</t>
  </si>
  <si>
    <t>Canadian Solar Inc. CS3K-330MS [1,6 m^2, 330 W, 33,7 V_mp, 9,8 A_mp, 20,63 %]</t>
  </si>
  <si>
    <t>Canadian Solar Inc. CS3K-330P [1,6 m^2, 330 W, 33,9 V_mp, 9,7 A_mp, 20,63 %]</t>
  </si>
  <si>
    <t>Canadian Solar Inc. CS3L-330P [1,79 m^2, 330 W, 32,2 V_mp, 10,2 A_mp, 18,44 %]</t>
  </si>
  <si>
    <t>Canadian Solar Inc. CS3L-330PB-AG [1,82 m^2, 330 W, 32,2 V_mp, 10,2 A_mp, 18,13 %]</t>
  </si>
  <si>
    <t>Canadian Solar Inc. CS3U-330P [1,92 m^2, 330 W, 38 V_mp, 8,7 A_mp, 17,19 %]</t>
  </si>
  <si>
    <t>Canadian Solar Inc. CS3U-330P-AG [1,92 m^2, 330 W, 38 V_mp, 8,7 A_mp, 17,19 %]</t>
  </si>
  <si>
    <t>Canadian Solar Inc. CS6U-330M [1,93 m^2, 330 W, 37,5 V_mp, 8,8 A_mp, 17,1 %]</t>
  </si>
  <si>
    <t>Canadian Solar Inc. CS6U-330P [1,88 m^2, 330 W, 37,2 V_mp, 8,9 A_mp, 17,55 %]</t>
  </si>
  <si>
    <t>Canadian Solar Inc. CS6U-330P-AG [1,88 m^2, 330 W, 37,2 V_mp, 8,9 A_mp, 17,55 %]</t>
  </si>
  <si>
    <t>Canadian Solar Inc. CS6X-330M-FG [1,95 m^2, 330 W, 37,5 V_mp, 8,8 A_mp, 16,92 %]</t>
  </si>
  <si>
    <t>Canadian Solar Inc. CS6X-330P [1,9 m^2, 330 W, 37,2 V_mp, 8,9 A_mp, 17,37 %]</t>
  </si>
  <si>
    <t>Canadian Solar Inc. CS6X-330P-FG [1,95 m^2, 330 W, 37,2 V_mp, 8,9 A_mp, 16,92 %]</t>
  </si>
  <si>
    <t>Canadian Solar Inc. CS6X-330PN [1,9 m^2, 330 W, 37,2 V_mp, 8,9 A_mp, 17,37 %]</t>
  </si>
  <si>
    <t>Canadian Solar Inc. CS1H-335MS [1,63 m^2, 336 W, 36,2 V_mp, 9,3 A_mp, 20,61 %]</t>
  </si>
  <si>
    <t>Canadian Solar Inc. CS1K-335MS [1,64 m^2, 336 W, 31,1 V_mp, 10,8 A_mp, 20,49 %]</t>
  </si>
  <si>
    <t>Canadian Solar Inc. CS3K-335MS [1,6 m^2, 335 W, 33,9 V_mp, 9,9 A_mp, 20,94 %]</t>
  </si>
  <si>
    <t>Canadian Solar Inc. CS3L-335P [1,79 m^2, 335 W, 32,4 V_mp, 10,3 A_mp, 18,72 %]</t>
  </si>
  <si>
    <t>Canadian Solar Inc. CS3L-335PB-AG [1,82 m^2, 335 W, 32,4 V_mp, 10,3 A_mp, 18,41 %]</t>
  </si>
  <si>
    <t>Canadian Solar Inc. CS3U-335P [1,92 m^2, 335 W, 38,2 V_mp, 8,8 A_mp, 17,45 %]</t>
  </si>
  <si>
    <t>Canadian Solar Inc. CS3U-335P-AG [1,92 m^2, 335 W, 38,2 V_mp, 8,8 A_mp, 17,45 %]</t>
  </si>
  <si>
    <t>Canadian Solar Inc. CS6U-335M [1,93 m^2, 335 W, 37,8 V_mp, 8,9 A_mp, 17,36 %]</t>
  </si>
  <si>
    <t>Canadian Solar Inc. CS6U-335P [1,88 m^2, 335 W, 37,4 V_mp, 9 A_mp, 17,82 %]</t>
  </si>
  <si>
    <t>Canadian Solar Inc. CS6U-335P-AG [1,88 m^2, 335 W, 37,4 V_mp, 9 A_mp, 17,82 %]</t>
  </si>
  <si>
    <t>Canadian Solar Inc. CS6X-335M-FG [1,95 m^2, 335 W, 37,8 V_mp, 8,9 A_mp, 17,18 %]</t>
  </si>
  <si>
    <t>Canadian Solar Inc. CS1H-340MS [1,63 m^2, 340 W, 36,4 V_mp, 9,4 A_mp, 20,86 %]</t>
  </si>
  <si>
    <t>Canadian Solar Inc. CS1K-340MS [1,64 m^2, 340 W, 31,2 V_mp, 10,9 A_mp, 20,73 %]</t>
  </si>
  <si>
    <t>Canadian Solar Inc. CS3L-340P [1,79 m^2, 340 W, 32,6 V_mp, 10,4 A_mp, 18,99 %]</t>
  </si>
  <si>
    <t>Canadian Solar Inc. CS3L-340PB-AG [1,82 m^2, 340 W, 32,6 V_mp, 10,4 A_mp, 18,68 %]</t>
  </si>
  <si>
    <t>Canadian Solar Inc. CS3U-340P [1,92 m^2, 340 W, 38,4 V_mp, 8,9 A_mp, 17,71 %]</t>
  </si>
  <si>
    <t>Canadian Solar Inc. CS3U-340P-AG [1,92 m^2, 340 W, 38,4 V_mp, 8,9 A_mp, 17,71 %]</t>
  </si>
  <si>
    <t>Canadian Solar Inc. CS6U-340M [1,93 m^2, 340 W, 37,9 V_mp, 9 A_mp, 17,62 %]</t>
  </si>
  <si>
    <t>Canadian Solar Inc. CS6U-340P [1,88 m^2, 340 W, 37,6 V_mp, 9,1 A_mp, 18,09 %]</t>
  </si>
  <si>
    <t>Canadian Solar Inc. CS6U-340P-AG [1,88 m^2, 340 W, 37,6 V_mp, 9,1 A_mp, 18,09 %]</t>
  </si>
  <si>
    <t>Canadian Solar Inc. CS6X-340M-FG [1,95 m^2, 340 W, 37,9 V_mp, 9 A_mp, 17,44 %]</t>
  </si>
  <si>
    <t>Canadian Solar Inc. CS3L-345P [1,79 m^2, 345 W, 32,8 V_mp, 10,5 A_mp, 19,27 %]</t>
  </si>
  <si>
    <t>Canadian Solar Inc. CS3L-345PB-AG [1,82 m^2, 345 W, 32,8 V_mp, 10,5 A_mp, 18,96 %]</t>
  </si>
  <si>
    <t>Canadian Solar Inc. CS3U-345P [1,92 m^2, 345 W, 38,6 V_mp, 8,9 A_mp, 17,97 %]</t>
  </si>
  <si>
    <t>Canadian Solar Inc. CS3U-345P-AG [1,92 m^2, 345 W, 38,6 V_mp, 8,9 A_mp, 17,97 %]</t>
  </si>
  <si>
    <t>Canadian Solar Inc. CS3U-345PB-AG [1,94 m^2, 346 W, 39 V_mp, 8,9 A_mp, 17,84 %]</t>
  </si>
  <si>
    <t>Canadian Solar Inc. CS6U-345M [1,93 m^2, 345 W, 38,1 V_mp, 9,1 A_mp, 17,88 %]</t>
  </si>
  <si>
    <t>Canadian Solar Inc. CS6U-345P [1,88 m^2, 346 W, 38,5 V_mp, 9 A_mp, 18,4 %]</t>
  </si>
  <si>
    <t>Canadian Solar Inc. CS6X-345M-FG [1,95 m^2, 345 W, 38,1 V_mp, 9,1 A_mp, 17,69 %]</t>
  </si>
  <si>
    <t>Canadian Solar Inc. CS3L-350P [1,79 m^2, 350 W, 33 V_mp, 10,6 A_mp, 19,55 %]</t>
  </si>
  <si>
    <t>Canadian Solar Inc. CS3U-350MB-AG [1,94 m^2, 350 W, 38,8 V_mp, 9 A_mp, 18,04 %]</t>
  </si>
  <si>
    <t>Canadian Solar Inc. CS3U-350MS-AG [1,92 m^2, 350 W, 38,8 V_mp, 9 A_mp, 18,23 %]</t>
  </si>
  <si>
    <t>Canadian Solar Inc. CS3U-350P [1,92 m^2, 350 W, 39,2 V_mp, 8,9 A_mp, 18,23 %]</t>
  </si>
  <si>
    <t>Canadian Solar Inc. CS3U-350P-AG [1,92 m^2, 350 W, 39,2 V_mp, 8,9 A_mp, 18,23 %]</t>
  </si>
  <si>
    <t>Canadian Solar Inc. CS3U-350PB-AG [1,94 m^2, 350 W, 39,2 V_mp, 8,9 A_mp, 18,04 %]</t>
  </si>
  <si>
    <t>Canadian Solar Inc. CS6U-350M [1,93 m^2, 350 W, 38,3 V_mp, 9,1 A_mp, 18,13 %]</t>
  </si>
  <si>
    <t>Canadian Solar Inc. CS6U-350P [1,88 m^2, 351 W, 38,1 V_mp, 9,2 A_mp, 18,67 %]</t>
  </si>
  <si>
    <t>Canadian Solar Inc. CS6X-350M-FG [1,95 m^2, 350 W, 38,3 V_mp, 9,1 A_mp, 17,95 %]</t>
  </si>
  <si>
    <t>Canadian Solar Inc. CS3L-355P [1,79 m^2, 355 W, 33,2 V_mp, 10,7 A_mp, 19,83 %]</t>
  </si>
  <si>
    <t>Canadian Solar Inc. CS3U-355MB-AG [1,94 m^2, 355 W, 39 V_mp, 9,1 A_mp, 18,3 %]</t>
  </si>
  <si>
    <t>Canadian Solar Inc. CS3U-355MS-AG [1,92 m^2, 355 W, 39 V_mp, 9,1 A_mp, 18,49 %]</t>
  </si>
  <si>
    <t>Canadian Solar Inc. CS3U-355P [1,92 m^2, 355 W, 39,4 V_mp, 9 A_mp, 18,49 %]</t>
  </si>
  <si>
    <t>Canadian Solar Inc. CS3U-355PB-AG [1,94 m^2, 355 W, 39,4 V_mp, 9 A_mp, 18,3 %]</t>
  </si>
  <si>
    <t>Canadian Solar Inc. CS6U-355P [1,88 m^2, 355 W, 38,3 V_mp, 9,3 A_mp, 18,88 %]</t>
  </si>
  <si>
    <t>Canadian Solar Inc. CS3L-360P [1,79 m^2, 360 W, 33,4 V_mp, 10,8 A_mp, 20,11 %]</t>
  </si>
  <si>
    <t>Canadian Solar Inc. CS3U-360MB-AG [1,94 m^2, 360 W, 39,2 V_mp, 9,2 A_mp, 18,56 %]</t>
  </si>
  <si>
    <t>Canadian Solar Inc. CS3U-360MS-AG [1,92 m^2, 360 W, 39,2 V_mp, 9,2 A_mp, 18,75 %]</t>
  </si>
  <si>
    <t>Canadian Solar Inc. CS3U-360P [1,92 m^2, 360 W, 39,6 V_mp, 9,1 A_mp, 18,75 %]</t>
  </si>
  <si>
    <t>Canadian Solar Inc. CS3U-360PB-AG [1,94 m^2, 360 W, 39,6 V_mp, 9,1 A_mp, 18,56 %]</t>
  </si>
  <si>
    <t>Canadian Solar Inc. CS6U-360P [1,88 m^2, 360 W, 38,3 V_mp, 9,4 A_mp, 19,15 %]</t>
  </si>
  <si>
    <t>Canadian Solar Inc. CS3L-365P [1,79 m^2, 365 W, 33,6 V_mp, 10,9 A_mp, 20,39 %]</t>
  </si>
  <si>
    <t>Canadian Solar Inc. CS3U-365MB-AG [1,94 m^2, 365 W, 39,4 V_mp, 9,3 A_mp, 18,81 %]</t>
  </si>
  <si>
    <t>Canadian Solar Inc. CS3U-365MS-AG [1,92 m^2, 365 W, 39,4 V_mp, 9,3 A_mp, 19,01 %]</t>
  </si>
  <si>
    <t>Canadian Solar Inc. CS3U-365P [1,92 m^2, 365 W, 39,8 V_mp, 9,2 A_mp, 19,01 %]</t>
  </si>
  <si>
    <t>Canadian Solar Inc. CS3U-365PB-AG [1,94 m^2, 365 W, 39,8 V_mp, 9,2 A_mp, 18,81 %]</t>
  </si>
  <si>
    <t>Canadian Solar Inc. CS3L-370P [1,79 m^2, 370 W, 33,8 V_mp, 11 A_mp, 20,67 %]</t>
  </si>
  <si>
    <t>Canadian Solar Inc. CS3U-370MB-AG [1,94 m^2, 370 W, 39,6 V_mp, 9,4 A_mp, 19,07 %]</t>
  </si>
  <si>
    <t>Canadian Solar Inc. CS3U-370MS-AG [1,92 m^2, 370 W, 39,6 V_mp, 9,4 A_mp, 19,27 %]</t>
  </si>
  <si>
    <t>Canadian Solar Inc. CS3U-370P [1,92 m^2, 370 W, 40 V_mp, 9,3 A_mp, 19,27 %]</t>
  </si>
  <si>
    <t>Canadian Solar Inc. CS3U-370PB-AG [1,97 m^2, 370 W, 40 V_mp, 9,3 A_mp, 18,78 %]</t>
  </si>
  <si>
    <t>Canadian Solar Inc. CS3L-375P [1,79 m^2, 375 W, 34 V_mp, 11 A_mp, 20,95 %]</t>
  </si>
  <si>
    <t>Canadian Solar Inc. CS3U-375MB-AG [1,94 m^2, 375 W, 39,8 V_mp, 9,4 A_mp, 19,33 %]</t>
  </si>
  <si>
    <t>Canadian Solar Inc. CS3U-375MS-AG [1,92 m^2, 375 W, 39,8 V_mp, 9,4 A_mp, 19,53 %]</t>
  </si>
  <si>
    <t>Canadian Solar Inc. CS3U-375P [1,92 m^2, 375 W, 40,2 V_mp, 9,3 A_mp, 19,53 %]</t>
  </si>
  <si>
    <t>Canadian Solar Inc. CS3U-375PB-AG [1,97 m^2, 375 W, 40,2 V_mp, 9,3 A_mp, 19,04 %]</t>
  </si>
  <si>
    <t>Canadian Solar Inc. CS3U-380MB-AG [1,94 m^2, 380 W, 40 V_mp, 9,5 A_mp, 19,59 %]</t>
  </si>
  <si>
    <t>Canadian Solar Inc. CS3U-380MS [1,92 m^2, 380 W, 40 V_mp, 9,5 A_mp, 19,79 %]</t>
  </si>
  <si>
    <t>Canadian Solar Inc. CS3U-380P [1,92 m^2, 381 W, 40,4 V_mp, 9,4 A_mp, 19,84 %]</t>
  </si>
  <si>
    <t>Canadian Solar Inc. CS3U-380PB-AG [1,97 m^2, 381 W, 40,4 V_mp, 9,4 A_mp, 19,34 %]</t>
  </si>
  <si>
    <t>Canadian Solar Inc. CS3W-380P [2,14 m^2, 380 W, 37,9 V_mp, 10 A_mp, 17,76 %]</t>
  </si>
  <si>
    <t>Canadian Solar Inc. CS3W-380PB-AG [2,17 m^2, 380 W, 37,9 V_mp, 10 A_mp, 17,51 %]</t>
  </si>
  <si>
    <t>Canadian Solar Inc. CS3U-385MB-AG [1,94 m^2, 385 W, 40,2 V_mp, 9,6 A_mp, 19,85 %]</t>
  </si>
  <si>
    <t>Canadian Solar Inc. CS3U-385MS [1,92 m^2, 385 W, 40,2 V_mp, 9,6 A_mp, 20,05 %]</t>
  </si>
  <si>
    <t>Canadian Solar Inc. CS3U-385P [1,92 m^2, 386 W, 40,6 V_mp, 9,5 A_mp, 20,1 %]</t>
  </si>
  <si>
    <t>Canadian Solar Inc. CS3U-385PB-AG [1,97 m^2, 386 W, 40,6 V_mp, 9,5 A_mp, 19,59 %]</t>
  </si>
  <si>
    <t>Canadian Solar Inc. CS3W-385P [2,14 m^2, 385 W, 38,1 V_mp, 10,1 A_mp, 17,99 %]</t>
  </si>
  <si>
    <t>Canadian Solar Inc. CS3W-385PB-AG [2,17 m^2, 385 W, 38,1 V_mp, 10,1 A_mp, 17,74 %]</t>
  </si>
  <si>
    <t>Canadian Solar Inc. CS1U-390MS [1,99 m^2, 390 W, 43,7 V_mp, 8,9 A_mp, 19,6 %]</t>
  </si>
  <si>
    <t>Canadian Solar Inc. CS3U-390MB-AG [1,97 m^2, 390 W, 40,4 V_mp, 9,7 A_mp, 19,8 %]</t>
  </si>
  <si>
    <t>Canadian Solar Inc. CS3U-390MS [1,92 m^2, 390 W, 40,4 V_mp, 9,7 A_mp, 20,31 %]</t>
  </si>
  <si>
    <t>Canadian Solar Inc. CS3U-390P [1,92 m^2, 390 W, 40,8 V_mp, 9,6 A_mp, 20,31 %]</t>
  </si>
  <si>
    <t>Canadian Solar Inc. CS3W-390P [2,14 m^2, 390 W, 38,3 V_mp, 10,2 A_mp, 18,22 %]</t>
  </si>
  <si>
    <t>Canadian Solar Inc. CS3W-390PB-AG [2,17 m^2, 390 W, 38,3 V_mp, 10,2 A_mp, 17,97 %]</t>
  </si>
  <si>
    <t>Canadian Solar Inc. CS1U-395MS [1,99 m^2, 396 W, 43,9 V_mp, 9 A_mp, 19,9 %]</t>
  </si>
  <si>
    <t>Canadian Solar Inc. CS3U-395MB-AG [1,97 m^2, 395 W, 40,6 V_mp, 9,7 A_mp, 20,05 %]</t>
  </si>
  <si>
    <t>Canadian Solar Inc. CS3U-395MS [1,92 m^2, 395 W, 40,6 V_mp, 9,7 A_mp, 20,57 %]</t>
  </si>
  <si>
    <t>Canadian Solar Inc. CS3U-395P [1,92 m^2, 395 W, 41 V_mp, 9,6 A_mp, 20,57 %]</t>
  </si>
  <si>
    <t>Canadian Solar Inc. CS3W-395P [2,14 m^2, 395 W, 38,5 V_mp, 10,3 A_mp, 18,46 %]</t>
  </si>
  <si>
    <t>Canadian Solar Inc. CS3W-395PB-AG [2,17 m^2, 395 W, 38,5 V_mp, 10,3 A_mp, 18,2 %]</t>
  </si>
  <si>
    <t>Canadian Solar Inc. CS1U-400MS [1,99 m^2, 400 W, 44,1 V_mp, 9,1 A_mp, 20,1 %]</t>
  </si>
  <si>
    <t>Canadian Solar Inc. CS3U-400MB-AG [1,97 m^2, 400 W, 40,8 V_mp, 9,8 A_mp, 20,3 %]</t>
  </si>
  <si>
    <t>Canadian Solar Inc. CS3U-400MS [1,92 m^2, 400 W, 40,8 V_mp, 9,8 A_mp, 20,83 %]</t>
  </si>
  <si>
    <t>Canadian Solar Inc. CS3W-400P [2,14 m^2, 400 W, 38,7 V_mp, 10,3 A_mp, 18,69 %]</t>
  </si>
  <si>
    <t>Canadian Solar Inc. CS3W-400PB-AG [2,17 m^2, 400 W, 38,7 V_mp, 10,3 A_mp, 18,43 %]</t>
  </si>
  <si>
    <t>Canadian Solar Inc. CS1U-405MS [1,99 m^2, 406 W, 44,3 V_mp, 9,2 A_mp, 20,4 %]</t>
  </si>
  <si>
    <t>Canadian Solar Inc. CS3U-405MB-AG [1,97 m^2, 405 W, 41 V_mp, 9,9 A_mp, 20,56 %]</t>
  </si>
  <si>
    <t>Canadian Solar Inc. CS3U-405MS [1,92 m^2, 405 W, 41 V_mp, 9,9 A_mp, 21,09 %]</t>
  </si>
  <si>
    <t>Canadian Solar Inc. CS3W-405P [2,14 m^2, 405 W, 38,9 V_mp, 10,4 A_mp, 18,93 %]</t>
  </si>
  <si>
    <t>Canadian Solar Inc. CS3W-405PB-AG [2,17 m^2, 405 W, 38,9 V_mp, 10,4 A_mp, 18,66 %]</t>
  </si>
  <si>
    <t>Canadian Solar Inc. CS1U-410MS [1,99 m^2, 411 W, 44,5 V_mp, 9,2 A_mp, 20,65 %]</t>
  </si>
  <si>
    <t>Canadian Solar Inc. CS3U-410MS [1,92 m^2, 410 W, 41,2 V_mp, 10 A_mp, 21,35 %]</t>
  </si>
  <si>
    <t>Canadian Solar Inc. CS3W-410PB-AG [2,17 m^2, 410 W, 39,1 V_mp, 10,5 A_mp, 18,89 %]</t>
  </si>
  <si>
    <t>Canadian Solar Inc. CS1U-415MS [1,99 m^2, 416 W, 44,7 V_mp, 9,3 A_mp, 20,9 %]</t>
  </si>
  <si>
    <t>Canadian Solar Inc. CS3W-415PB-AG [2,17 m^2, 415 W, 39,3 V_mp, 10,6 A_mp, 19,12 %]</t>
  </si>
  <si>
    <t>Canadian Solar Inc. CS1U-420MS [1,99 m^2, 421 W, 44,9 V_mp, 9,4 A_mp, 21,16 %]</t>
  </si>
  <si>
    <t>Canadian Solar Inc. CS3W-420PB-AG [2,17 m^2, 420 W, 39,5 V_mp, 10,6 A_mp, 19,35 %]</t>
  </si>
  <si>
    <t>Canadian Solar Inc. CS1U-425MS [1,99 m^2, 426 W, 45,1 V_mp, 9,4 A_mp, 21,41 %]</t>
  </si>
  <si>
    <t>Canadian Solar Inc. CS3W-425PB-AG [2,16 m^2, 425 W, 39,7 V_mp, 10,7 A_mp, 19,68 %]</t>
  </si>
  <si>
    <t>Canadian Solar Inc. CS1U-430MS [1,99 m^2, 431 W, 45,3 V_mp, 9,5 A_mp, 21,66 %]</t>
  </si>
  <si>
    <t>Canadian Solar Inc. CS3W-430PB-AG [2,17 m^2, 430 W, 39,9 V_mp, 10,8 A_mp, 19,82 %]</t>
  </si>
  <si>
    <t>Canadian Solar Inc. CS3W-435PB-AG [2,17 m^2, 435 W, 40,1 V_mp, 10,9 A_mp, 20,05 %]</t>
  </si>
  <si>
    <t>Canadian Solar Inc. CS3W-445PB-AG [2,16 m^2, 445 W, 40,5 V_mp, 11 A_mp, 20,6 %]</t>
  </si>
  <si>
    <t>Caterpillar PVT105 [0,72 m^2, 105 W, 67,8 V_mp, 1,6 A_mp, 14,58 %]</t>
  </si>
  <si>
    <t>Caterpillar PVT105 ARC [0,72 m^2, 105 W, 67,8 V_mp, 1,6 A_mp, 14,58 %]</t>
  </si>
  <si>
    <t>Caterpillar PVT107 [0,72 m^2, 108 W, 68,6 V_mp, 1,6 A_mp, 15 %]</t>
  </si>
  <si>
    <t>Caterpillar PVT107 ARC [0,72 m^2, 108 W, 68,6 V_mp, 1,6 A_mp, 15 %]</t>
  </si>
  <si>
    <t>Caterpillar PVT110 [0,72 m^2, 110 W, 69,4 V_mp, 1,6 A_mp, 15,28 %]</t>
  </si>
  <si>
    <t>Caterpillar PVT110 ARC [0,72 m^2, 110 W, 69,4 V_mp, 1,6 A_mp, 15,28 %]</t>
  </si>
  <si>
    <t>Caterpillar PVT112 [0,72 m^2, 112 W, 70,2 V_mp, 1,6 A_mp, 15,56 %]</t>
  </si>
  <si>
    <t>Caterpillar PVT112 ARC [0,72 m^2, 112 W, 70,2 V_mp, 1,6 A_mp, 15,56 %]</t>
  </si>
  <si>
    <t>Caterpillar PVT115 [0,72 m^2, 115 W, 70,5 V_mp, 1,6 A_mp, 15,97 %]</t>
  </si>
  <si>
    <t>Caterpillar PVT115 ARC [0,72 m^2, 115 W, 70,5 V_mp, 1,6 A_mp, 15,97 %]</t>
  </si>
  <si>
    <t>Caterpillar PVT117 [0,72 m^2, 117 W, 71,2 V_mp, 1,7 A_mp, 16,25 %]</t>
  </si>
  <si>
    <t>Caterpillar PVT117 ARC [0,72 m^2, 117 W, 71,2 V_mp, 1,7 A_mp, 16,25 %]</t>
  </si>
  <si>
    <t>Caterpillar Inc. PVC345MP03HA [1,77 m^2, 345 W, 34,2 V_mp, 10,1 A_mp, 19,49 %]</t>
  </si>
  <si>
    <t>Caterpillar Inc. PVC350MP03HA [1,77 m^2, 350 W, 34,4 V_mp, 10,2 A_mp, 19,77 %]</t>
  </si>
  <si>
    <t>Caterpillar Inc. PVC355MP03HA [1,77 m^2, 355 W, 34,6 V_mp, 10,3 A_mp, 20,06 %]</t>
  </si>
  <si>
    <t>Caterpillar Inc. PVC360MP03 [1,88 m^2, 360 W, 39 V_mp, 9,2 A_mp, 19,15 %]</t>
  </si>
  <si>
    <t>Caterpillar Inc. PVC360MP03HA [1,77 m^2, 360 W, 34,8 V_mp, 10,4 A_mp, 20,34 %]</t>
  </si>
  <si>
    <t>Caterpillar Inc. PVC365MP03 [1,88 m^2, 365 W, 39,3 V_mp, 9,3 A_mp, 19,41 %]</t>
  </si>
  <si>
    <t>Caterpillar Inc. PVC365MP03H [1,94 m^2, 365 W, 40 V_mp, 9,1 A_mp, 18,81 %]</t>
  </si>
  <si>
    <t>Caterpillar Inc. PVC365MP03HA [1,77 m^2, 365 W, 35 V_mp, 10,4 A_mp, 20,62 %]</t>
  </si>
  <si>
    <t>Caterpillar Inc. PVC370MP03 [1,88 m^2, 370 W, 39,7 V_mp, 9,3 A_mp, 19,68 %]</t>
  </si>
  <si>
    <t>Caterpillar Inc. PVC370MP03H [1,94 m^2, 370 W, 40,2 V_mp, 9,2 A_mp, 19,07 %]</t>
  </si>
  <si>
    <t>Caterpillar Inc. PVC370MP03HA [1,77 m^2, 370 W, 35,2 V_mp, 10,5 A_mp, 20,9 %]</t>
  </si>
  <si>
    <t>Caterpillar Inc. PVC375MP03 [1,88 m^2, 375 W, 40,1 V_mp, 9,4 A_mp, 19,95 %]</t>
  </si>
  <si>
    <t>Caterpillar Inc. PVC375MP03H [1,94 m^2, 375 W, 40,4 V_mp, 9,3 A_mp, 19,33 %]</t>
  </si>
  <si>
    <t>Caterpillar Inc. PVC380MP03 [1,88 m^2, 380 W, 40,4 V_mp, 9,4 A_mp, 20,21 %]</t>
  </si>
  <si>
    <t>Caterpillar Inc. PVC380MP03H [1,94 m^2, 380 W, 40,6 V_mp, 9,4 A_mp, 19,59 %]</t>
  </si>
  <si>
    <t>Caterpillar Inc. PVC385MP03H [1,94 m^2, 385 W, 40,8 V_mp, 9,4 A_mp, 19,85 %]</t>
  </si>
  <si>
    <t>Caterpillar Inc. PVC425MB03H [2,11 m^2, 425 W, 40,4 V_mp, 10,5 A_mp, 20,14 %]</t>
  </si>
  <si>
    <t>Caterpillar Inc. PVC425MP03H [2,12 m^2, 425 W, 40,5 V_mp, 10,5 A_mp, 20,05 %]</t>
  </si>
  <si>
    <t>Caterpillar Inc. PVC430MB03H [2,11 m^2, 430 W, 40,6 V_mp, 10,6 A_mp, 20,38 %]</t>
  </si>
  <si>
    <t>Caterpillar Inc. PVC430MP03H [2,12 m^2, 430 W, 40,7 V_mp, 10,6 A_mp, 20,28 %]</t>
  </si>
  <si>
    <t>Caterpillar Inc. PVC435MB03H [2,11 m^2, 435 W, 40,8 V_mp, 10,7 A_mp, 20,62 %]</t>
  </si>
  <si>
    <t>Caterpillar Inc. PVC435MP03H [2,12 m^2, 435 W, 40,9 V_mp, 10,6 A_mp, 20,52 %]</t>
  </si>
  <si>
    <t>Caterpillar Inc. PVC440MB03H [2,11 m^2, 440 W, 41 V_mp, 10,7 A_mp, 20,85 %]</t>
  </si>
  <si>
    <t>Caterpillar Inc. PVC440MP03H [2,12 m^2, 440 W, 41,1 V_mp, 10,7 A_mp, 20,75 %]</t>
  </si>
  <si>
    <t>Caterpillar Inc. PVC445MB03H [2,11 m^2, 445 W, 41,2 V_mp, 10,8 A_mp, 21,09 %]</t>
  </si>
  <si>
    <t>Caterpillar Inc. PVC445MP03H [2,12 m^2, 445 W, 41,3 V_mp, 10,8 A_mp, 20,99 %]</t>
  </si>
  <si>
    <t>Caterpillar Inc. PVC450MB03H [2,11 m^2, 450 W, 41,4 V_mp, 10,9 A_mp, 21,33 %]</t>
  </si>
  <si>
    <t>Caterpillar Inc. PVC450MP03H [2,12 m^2, 450 W, 41,5 V_mp, 10,9 A_mp, 21,23 %]</t>
  </si>
  <si>
    <t>Caterpillar Inc. PVC455MB03H [2,11 m^2, 455 W, 41,6 V_mp, 10,9 A_mp, 21,56 %]</t>
  </si>
  <si>
    <t>Caterpillar Inc. PVC455MP03H [2,12 m^2, 455 W, 41,7 V_mp, 10,9 A_mp, 21,46 %]</t>
  </si>
  <si>
    <t>Celestica C60Q230 [1,64 m^2, 233 W, 29,9 V_mp, 7,8 A_mp, 14,21 %]</t>
  </si>
  <si>
    <t>Celestica C60Q230F-CT [1,64 m^2, 233 W, 29,9 V_mp, 7,8 A_mp, 14,21 %]</t>
  </si>
  <si>
    <t>Celestica C60Q230M [1,64 m^2, 233 W, 29,9 V_mp, 7,8 A_mp, 14,21 %]</t>
  </si>
  <si>
    <t>Celestica C60Q230M-Wx [1,64 m^2, 233 W, 29,9 V_mp, 7,8 A_mp, 14,21 %]</t>
  </si>
  <si>
    <t>Celestica C60Q235 [1,64 m^2, 239 W, 30,2 V_mp, 7,9 A_mp, 14,57 %]</t>
  </si>
  <si>
    <t>Celestica C60Q235F-CT [1,64 m^2, 239 W, 30,2 V_mp, 7,9 A_mp, 14,57 %]</t>
  </si>
  <si>
    <t>Celestica C60Q235M [1,64 m^2, 239 W, 30,2 V_mp, 7,9 A_mp, 14,57 %]</t>
  </si>
  <si>
    <t>Celestica C60Q235M-Wx [1,64 m^2, 239 W, 30,2 V_mp, 7,9 A_mp, 14,57 %]</t>
  </si>
  <si>
    <t>Celestica C60N240 [1,64 m^2, 244 W, 30,5 V_mp, 8 A_mp, 14,88 %]</t>
  </si>
  <si>
    <t>Celestica C60N240M [1,64 m^2, 244 W, 30,5 V_mp, 8 A_mp, 14,88 %]</t>
  </si>
  <si>
    <t>Celestica C60N240M-Wx [1,64 m^2, 244 W, 30,5 V_mp, 8 A_mp, 14,88 %]</t>
  </si>
  <si>
    <t>Celestica C60Q240 [1,64 m^2, 239 W, 29,9 V_mp, 8 A_mp, 14,57 %]</t>
  </si>
  <si>
    <t>Celestica C60Q240F-CT [1,64 m^2, 240 W, 29,6 V_mp, 8,1 A_mp, 14,63 %]</t>
  </si>
  <si>
    <t>Celestica C60Q240M [1,64 m^2, 239 W, 29,9 V_mp, 8 A_mp, 14,57 %]</t>
  </si>
  <si>
    <t>Celestica C60Q240M-Wx [1,64 m^2, 239 W, 29,9 V_mp, 8 A_mp, 14,57 %]</t>
  </si>
  <si>
    <t>Celestica C60N245 [1,64 m^2, 249 W, 30,7 V_mp, 8,1 A_mp, 15,18 %]</t>
  </si>
  <si>
    <t>Celestica C60N245M [1,64 m^2, 249 W, 30,7 V_mp, 8,1 A_mp, 15,18 %]</t>
  </si>
  <si>
    <t>Celestica C60N245M-Wx [1,64 m^2, 249 W, 30,7 V_mp, 8,1 A_mp, 15,18 %]</t>
  </si>
  <si>
    <t>Celestica C60Q245 [1,64 m^2, 246 W, 30,7 V_mp, 8 A_mp, 15 %]</t>
  </si>
  <si>
    <t>Celestica C60Q245F-CT [1,64 m^2, 245 W, 29,9 V_mp, 8,2 A_mp, 14,94 %]</t>
  </si>
  <si>
    <t>Celestica C60Q245M [1,64 m^2, 246 W, 30,7 V_mp, 8 A_mp, 15 %]</t>
  </si>
  <si>
    <t>Celestica C60Q245M-Wx [1,64 m^2, 246 W, 30,7 V_mp, 8 A_mp, 15 %]</t>
  </si>
  <si>
    <t>Celestica C60N250 [1,64 m^2, 254 W, 31 V_mp, 8,2 A_mp, 15,49 %]</t>
  </si>
  <si>
    <t>Celestica C60N250M [1,64 m^2, 254 W, 31 V_mp, 8,2 A_mp, 15,49 %]</t>
  </si>
  <si>
    <t>Celestica C60N250M-Wx [1,64 m^2, 254 W, 31 V_mp, 8,2 A_mp, 15,49 %]</t>
  </si>
  <si>
    <t>Celestica C60Q250 [1,64 m^2, 251 W, 31 V_mp, 8,1 A_mp, 15,3 %]</t>
  </si>
  <si>
    <t>Celestica C60Q250F-CT [1,64 m^2, 250 W, 30,1 V_mp, 8,3 A_mp, 15,24 %]</t>
  </si>
  <si>
    <t>Celestica C60Q250M [1,64 m^2, 251 W, 31 V_mp, 8,1 A_mp, 15,3 %]</t>
  </si>
  <si>
    <t>Celestica C60Q250M-Wx [1,64 m^2, 251 W, 31 V_mp, 8,1 A_mp, 15,3 %]</t>
  </si>
  <si>
    <t>Celestica C60N255 [1,64 m^2, 255 W, 30,7 V_mp, 8,3 A_mp, 15,55 %]</t>
  </si>
  <si>
    <t>Celestica C60N255L-BX [1,73 m^2, 255 W, 31,2 V_mp, 8,2 A_mp, 14,74 %]</t>
  </si>
  <si>
    <t>Celestica C60N255L-TX [1,73 m^2, 255 W, 31,2 V_mp, 8,2 A_mp, 14,74 %]</t>
  </si>
  <si>
    <t>Celestica C60N255M [1,64 m^2, 255 W, 30,7 V_mp, 8,3 A_mp, 15,55 %]</t>
  </si>
  <si>
    <t>Celestica C60N255M-Wx [1,64 m^2, 255 W, 30,7 V_mp, 8,3 A_mp, 15,55 %]</t>
  </si>
  <si>
    <t>Celestica C60Q255F-CT [1,64 m^2, 255 W, 30,4 V_mp, 8,4 A_mp, 15,55 %]</t>
  </si>
  <si>
    <t>Celestica C60N260 [1,64 m^2, 261 W, 31,5 V_mp, 8,3 A_mp, 15,91 %]</t>
  </si>
  <si>
    <t>Celestica C60N260M [1,64 m^2, 261 W, 31,5 V_mp, 8,3 A_mp, 15,91 %]</t>
  </si>
  <si>
    <t>Celestica C60N260M-Wx [1,64 m^2, 261 W, 31,5 V_mp, 8,3 A_mp, 15,91 %]</t>
  </si>
  <si>
    <t>Celestica C60Q260M-WT [1,65 m^2, 264 W, 31 V_mp, 8,5 A_mp, 16 %]</t>
  </si>
  <si>
    <t>Celestica C60Q260U-MT [1,65 m^2, 264 W, 31 V_mp, 8,5 A_mp, 16 %]</t>
  </si>
  <si>
    <t>Celestica C60N265 [1,64 m^2, 265 W, 31,7 V_mp, 8,4 A_mp, 16,16 %]</t>
  </si>
  <si>
    <t>Celestica C60N265M [1,64 m^2, 265 W, 31,7 V_mp, 8,4 A_mp, 16,16 %]</t>
  </si>
  <si>
    <t>Celestica C60N265M-Wx [1,64 m^2, 265 W, 31,7 V_mp, 8,4 A_mp, 16,16 %]</t>
  </si>
  <si>
    <t>Celestica C72Q280 [1,95 m^2, 279 W, 36,2 V_mp, 7,7 A_mp, 14,31 %]</t>
  </si>
  <si>
    <t>Celestica C72Q280M [1,95 m^2, 279 W, 36,2 V_mp, 7,7 A_mp, 14,31 %]</t>
  </si>
  <si>
    <t>Celestica C72Q280M-Wx [1,95 m^2, 279 W, 36,2 V_mp, 7,7 A_mp, 14,31 %]</t>
  </si>
  <si>
    <t>Celestica C72Q280V [1,95 m^2, 279 W, 36,2 V_mp, 7,7 A_mp, 14,31 %]</t>
  </si>
  <si>
    <t>Celestica C72Q280V-Wx [1,95 m^2, 279 W, 36,2 V_mp, 7,7 A_mp, 14,31 %]</t>
  </si>
  <si>
    <t>Celestica C72Q285 [1,95 m^2, 283 W, 36,3 V_mp, 7,8 A_mp, 14,51 %]</t>
  </si>
  <si>
    <t>Celestica C72Q285M [1,95 m^2, 283 W, 36,3 V_mp, 7,8 A_mp, 14,51 %]</t>
  </si>
  <si>
    <t>Celestica C72Q285M-Wx [1,95 m^2, 283 W, 36,3 V_mp, 7,8 A_mp, 14,51 %]</t>
  </si>
  <si>
    <t>Celestica C72Q285V [1,95 m^2, 283 W, 36,3 V_mp, 7,8 A_mp, 14,51 %]</t>
  </si>
  <si>
    <t>Celestica C72Q285V-Wx [1,95 m^2, 283 W, 36,3 V_mp, 7,8 A_mp, 14,51 %]</t>
  </si>
  <si>
    <t>Celestica C72N290 [1,95 m^2, 289 W, 36,1 V_mp, 8 A_mp, 14,82 %]</t>
  </si>
  <si>
    <t>Celestica C72N290M [1,95 m^2, 289 W, 36,1 V_mp, 8 A_mp, 14,82 %]</t>
  </si>
  <si>
    <t>Celestica C72N290M-Wx [1,95 m^2, 289 W, 36,1 V_mp, 8 A_mp, 14,82 %]</t>
  </si>
  <si>
    <t>Celestica C72N290V [1,95 m^2, 289 W, 36,1 V_mp, 8 A_mp, 14,82 %]</t>
  </si>
  <si>
    <t>Celestica C72N290V-Wx [1,95 m^2, 289 W, 36,1 V_mp, 8 A_mp, 14,82 %]</t>
  </si>
  <si>
    <t>Celestica C72Q290 [1,95 m^2, 293 W, 36,2 V_mp, 8,1 A_mp, 15,03 %]</t>
  </si>
  <si>
    <t>Celestica C72Q290M [1,95 m^2, 293 W, 36,2 V_mp, 8,1 A_mp, 15,03 %]</t>
  </si>
  <si>
    <t>Celestica C72Q290M-Wx [1,95 m^2, 293 W, 36,2 V_mp, 8,1 A_mp, 15,03 %]</t>
  </si>
  <si>
    <t>Celestica C72Q290V [1,95 m^2, 293 W, 36,2 V_mp, 8,1 A_mp, 15,03 %]</t>
  </si>
  <si>
    <t>Celestica C72Q290V-Wx [1,95 m^2, 293 W, 36,2 V_mp, 8,1 A_mp, 15,03 %]</t>
  </si>
  <si>
    <t>Celestica C72N295 [1,95 m^2, 296 W, 36,5 V_mp, 8,1 A_mp, 15,18 %]</t>
  </si>
  <si>
    <t>Celestica C72N295M [1,95 m^2, 296 W, 36,5 V_mp, 8,1 A_mp, 15,18 %]</t>
  </si>
  <si>
    <t>Celestica C72N295M-Wx [1,95 m^2, 296 W, 36,5 V_mp, 8,1 A_mp, 15,18 %]</t>
  </si>
  <si>
    <t>Celestica C72N295V [1,95 m^2, 296 W, 36,5 V_mp, 8,1 A_mp, 15,18 %]</t>
  </si>
  <si>
    <t>Celestica C72N295V-Wx [1,95 m^2, 296 W, 36,5 V_mp, 8,1 A_mp, 15,18 %]</t>
  </si>
  <si>
    <t>Celestica C72Q295 [1,95 m^2, 292 W, 36,9 V_mp, 7,9 A_mp, 14,97 %]</t>
  </si>
  <si>
    <t>Celestica C72Q295M [1,95 m^2, 292 W, 36,9 V_mp, 7,9 A_mp, 14,97 %]</t>
  </si>
  <si>
    <t>Celestica C72Q295M-Wx [1,95 m^2, 292 W, 36,9 V_mp, 7,9 A_mp, 14,97 %]</t>
  </si>
  <si>
    <t>Celestica C72Q295V [1,95 m^2, 292 W, 36,9 V_mp, 7,9 A_mp, 14,97 %]</t>
  </si>
  <si>
    <t>Celestica C72Q295V-Wx [1,95 m^2, 292 W, 36,9 V_mp, 7,9 A_mp, 14,97 %]</t>
  </si>
  <si>
    <t>Celestica C72N300 [1,95 m^2, 301 W, 36,7 V_mp, 8,2 A_mp, 15,44 %]</t>
  </si>
  <si>
    <t>Celestica C72N300M [1,95 m^2, 301 W, 36,7 V_mp, 8,2 A_mp, 15,44 %]</t>
  </si>
  <si>
    <t>Celestica C72N300M-Wx [1,95 m^2, 301 W, 36,7 V_mp, 8,2 A_mp, 15,44 %]</t>
  </si>
  <si>
    <t>Celestica C72N300V [1,95 m^2, 301 W, 36,7 V_mp, 8,2 A_mp, 15,44 %]</t>
  </si>
  <si>
    <t>Celestica C72N300V-Wx [1,95 m^2, 301 W, 36,7 V_mp, 8,2 A_mp, 15,44 %]</t>
  </si>
  <si>
    <t>Celestica C72Q300 [1,95 m^2, 298 W, 37,2 V_mp, 8 A_mp, 15,28 %]</t>
  </si>
  <si>
    <t>Celestica C72Q300M [1,95 m^2, 298 W, 37,2 V_mp, 8 A_mp, 15,28 %]</t>
  </si>
  <si>
    <t>Celestica C72Q300M-Wx [1,95 m^2, 298 W, 37,2 V_mp, 8 A_mp, 15,28 %]</t>
  </si>
  <si>
    <t>Celestica C72Q300V [1,95 m^2, 298 W, 37,2 V_mp, 8 A_mp, 15,28 %]</t>
  </si>
  <si>
    <t>Celestica C72Q300V-Wx [1,95 m^2, 298 W, 37,2 V_mp, 8 A_mp, 15,28 %]</t>
  </si>
  <si>
    <t>Celestica C72N305 [1,95 m^2, 303 W, 37 V_mp, 8,2 A_mp, 15,54 %]</t>
  </si>
  <si>
    <t>Celestica C72N305M [1,95 m^2, 303 W, 37 V_mp, 8,2 A_mp, 15,54 %]</t>
  </si>
  <si>
    <t>Celestica C72N305M-Wx [1,95 m^2, 303 W, 37 V_mp, 8,2 A_mp, 15,54 %]</t>
  </si>
  <si>
    <t>Celestica C72N305V [1,95 m^2, 303 W, 37 V_mp, 8,2 A_mp, 15,54 %]</t>
  </si>
  <si>
    <t>Celestica C72N305V-Wx [1,95 m^2, 303 W, 37 V_mp, 8,2 A_mp, 15,54 %]</t>
  </si>
  <si>
    <t>Celestica C72Q305 [1,95 m^2, 303 W, 37,4 V_mp, 8,1 A_mp, 15,54 %]</t>
  </si>
  <si>
    <t>Celestica C72Q305M [1,95 m^2, 303 W, 37,4 V_mp, 8,1 A_mp, 15,54 %]</t>
  </si>
  <si>
    <t>Celestica C72Q305M-Wx [1,95 m^2, 303 W, 37,4 V_mp, 8,1 A_mp, 15,54 %]</t>
  </si>
  <si>
    <t>Celestica C72Q305V [1,95 m^2, 303 W, 37,4 V_mp, 8,1 A_mp, 15,54 %]</t>
  </si>
  <si>
    <t>Celestica C72Q305V-Wx [1,95 m^2, 303 W, 37,4 V_mp, 8,1 A_mp, 15,54 %]</t>
  </si>
  <si>
    <t>Celestica C72N310 [1,95 m^2, 309 W, 37,2 V_mp, 8,3 A_mp, 15,85 %]</t>
  </si>
  <si>
    <t>Celestica C72N310M [1,95 m^2, 309 W, 37,2 V_mp, 8,3 A_mp, 15,85 %]</t>
  </si>
  <si>
    <t>Celestica C72N310M-Wx [1,95 m^2, 309 W, 37,2 V_mp, 8,3 A_mp, 15,85 %]</t>
  </si>
  <si>
    <t>Celestica C72N310V [1,95 m^2, 309 W, 37,2 V_mp, 8,3 A_mp, 15,85 %]</t>
  </si>
  <si>
    <t>Celestica C72N310V-Wx [1,95 m^2, 309 W, 37,2 V_mp, 8,3 A_mp, 15,85 %]</t>
  </si>
  <si>
    <t>Celestica C72Q310 [1,95 m^2, 305 W, 37,7 V_mp, 8,1 A_mp, 15,64 %]</t>
  </si>
  <si>
    <t>Celestica C72Q310M [1,95 m^2, 305 W, 37,7 V_mp, 8,1 A_mp, 15,64 %]</t>
  </si>
  <si>
    <t>Celestica C72Q310M-Wx [1,95 m^2, 305 W, 37,7 V_mp, 8,1 A_mp, 15,64 %]</t>
  </si>
  <si>
    <t>Celestica C72Q310V [1,95 m^2, 305 W, 37,7 V_mp, 8,1 A_mp, 15,64 %]</t>
  </si>
  <si>
    <t>Celestica C72Q310V-Wx [1,95 m^2, 305 W, 37,7 V_mp, 8,1 A_mp, 15,64 %]</t>
  </si>
  <si>
    <t>Celestica C72N315 [1,95 m^2, 316 W, 37,6 V_mp, 8,4 A_mp, 16,21 %]</t>
  </si>
  <si>
    <t>Celestica C72N315M [1,95 m^2, 316 W, 37,6 V_mp, 8,4 A_mp, 16,21 %]</t>
  </si>
  <si>
    <t>Celestica C72N315M-Wx [1,95 m^2, 316 W, 37,6 V_mp, 8,4 A_mp, 16,21 %]</t>
  </si>
  <si>
    <t>Celestica C72N315V [1,95 m^2, 316 W, 37,6 V_mp, 8,4 A_mp, 16,21 %]</t>
  </si>
  <si>
    <t>Celestica C72N315V-Wx [1,95 m^2, 316 W, 37,6 V_mp, 8,4 A_mp, 16,21 %]</t>
  </si>
  <si>
    <t>Celestica C72N320 [1,95 m^2, 317 W, 37,7 V_mp, 8,4 A_mp, 16,26 %]</t>
  </si>
  <si>
    <t>Celestica C72N320M [1,95 m^2, 317 W, 37,7 V_mp, 8,4 A_mp, 16,26 %]</t>
  </si>
  <si>
    <t>Celestica C72N320M-Wx [1,95 m^2, 317 W, 37,7 V_mp, 8,4 A_mp, 16,26 %]</t>
  </si>
  <si>
    <t>Celestica C72N320V [1,95 m^2, 317 W, 37,7 V_mp, 8,4 A_mp, 16,26 %]</t>
  </si>
  <si>
    <t>Celestica C72N320V-Wx [1,95 m^2, 317 W, 37,7 V_mp, 8,4 A_mp, 16,26 %]</t>
  </si>
  <si>
    <t>Centennial Solar CS200 [1,47 m^2, 200 W, 27 V_mp, 7,4 A_mp, 13,61 %]</t>
  </si>
  <si>
    <t>Centrosolar America DP36 130 [1,01 m^2, 130 W, 16,4 V_mp, 7,9 A_mp, 12,87 %]</t>
  </si>
  <si>
    <t>Centrosolar America DP36 135 [1,01 m^2, 135 W, 16,9 V_mp, 8 A_mp, 13,37 %]</t>
  </si>
  <si>
    <t>Centrosolar America VS-135C1 [1,09 m^2, 135 W, 44,7 V_mp, 3 A_mp, 12,39 %]</t>
  </si>
  <si>
    <t>Centrosolar America VS-135C2 [1,09 m^2, 135 W, 61,6 V_mp, 2,2 A_mp, 12,39 %]</t>
  </si>
  <si>
    <t>Centrosolar America DP36 140 [1,01 m^2, 140 W, 17,4 V_mp, 8 A_mp, 13,86 %]</t>
  </si>
  <si>
    <t>Centrosolar America VS-140C1 [1,09 m^2, 140 W, 46 V_mp, 3,1 A_mp, 12,84 %]</t>
  </si>
  <si>
    <t>Centrosolar America VS-140C2 [1,09 m^2, 140 W, 62,8 V_mp, 2,2 A_mp, 12,84 %]</t>
  </si>
  <si>
    <t>Centrosolar America DP36 145 [1,01 m^2, 145 W, 17,9 V_mp, 8,1 A_mp, 14,36 %]</t>
  </si>
  <si>
    <t>Centrosolar America VS-145C1 [1,09 m^2, 145 W, 46,9 V_mp, 3,1 A_mp, 13,3 %]</t>
  </si>
  <si>
    <t>Centrosolar America VS-145C2 [1,09 m^2, 145 W, 63,9 V_mp, 2,3 A_mp, 13,3 %]</t>
  </si>
  <si>
    <t>Centrosolar America DP36 150 [1,01 m^2, 150 W, 18,5 V_mp, 8,1 A_mp, 14,85 %]</t>
  </si>
  <si>
    <t>Centrosolar America VS-150C1 [1,09 m^2, 150 W, 48,1 V_mp, 3,1 A_mp, 13,76 %]</t>
  </si>
  <si>
    <t>Centrosolar America VS-150C2 [1,09 m^2, 150 W, 65,2 V_mp, 2,3 A_mp, 13,76 %]</t>
  </si>
  <si>
    <t>Centrosolar America VS-155C1 [1,09 m^2, 155 W, 49,2 V_mp, 3,2 A_mp, 14,22 %]</t>
  </si>
  <si>
    <t>Centrosolar America VS-155C2 [1,09 m^2, 155 W, 66,5 V_mp, 2,3 A_mp, 14,22 %]</t>
  </si>
  <si>
    <t>Centrosolar America VS-160C1 [1,09 m^2, 160 W, 50,3 V_mp, 3,2 A_mp, 14,68 %]</t>
  </si>
  <si>
    <t>Centrosolar America E165 [1,11 m^2, 165 W, 35,8 V_mp, 4,6 A_mp, 14,86 %]</t>
  </si>
  <si>
    <t>Centrosolar America E170 [1,11 m^2, 170 W, 36,1 V_mp, 4,7 A_mp, 15,32 %]</t>
  </si>
  <si>
    <t>Centrosolar America DP48 175 [1,33 m^2, 175 W, 22,1 V_mp, 7,9 A_mp, 13,16 %]</t>
  </si>
  <si>
    <t>Centrosolar America E175 [1,11 m^2, 175 W, 36,2 V_mp, 4,8 A_mp, 15,77 %]</t>
  </si>
  <si>
    <t>Centrosolar America DP48 180 [1,33 m^2, 180 W, 22,6 V_mp, 8 A_mp, 13,53 %]</t>
  </si>
  <si>
    <t>Centrosolar America E180 [1,11 m^2, 180 W, 36,3 V_mp, 5 A_mp, 16,22 %]</t>
  </si>
  <si>
    <t>Centrosolar America DP48 185 [1,33 m^2, 185 W, 23 V_mp, 8 A_mp, 13,91 %]</t>
  </si>
  <si>
    <t>Centrosolar America E185 [1,11 m^2, 185 W, 36,3 V_mp, 5,1 A_mp, 16,67 %]</t>
  </si>
  <si>
    <t>Centrosolar America DP48 190 [1,33 m^2, 190 W, 23,5 V_mp, 8,1 A_mp, 14,29 %]</t>
  </si>
  <si>
    <t>Centrosolar America DP48 195 [1,33 m^2, 195 W, 24,1 V_mp, 8,1 A_mp, 14,66 %]</t>
  </si>
  <si>
    <t>Centrosolar America E195 [1,47 m^2, 195 W, 27 V_mp, 7,2 A_mp, 13,27 %]</t>
  </si>
  <si>
    <t>Centrosolar America D200 [1,61 m^2, 200 W, 28,9 V_mp, 6,9 A_mp, 12,42 %]</t>
  </si>
  <si>
    <t>Centrosolar America DP48 200 [1,33 m^2, 200 W, 24,6 V_mp, 8,1 A_mp, 15,04 %]</t>
  </si>
  <si>
    <t>Centrosolar America DP54 200 [1,48 m^2, 200 W, 25,3 V_mp, 7,9 A_mp, 13,51 %]</t>
  </si>
  <si>
    <t>Centrosolar America E200 [1,47 m^2, 200 W, 27,2 V_mp, 7,4 A_mp, 13,61 %]</t>
  </si>
  <si>
    <t>Centrosolar America DP54 205 [1,48 m^2, 205 W, 25,7 V_mp, 8 A_mp, 13,85 %]</t>
  </si>
  <si>
    <t>Centrosolar America E205 [1,47 m^2, 205 W, 27,3 V_mp, 7,5 A_mp, 13,95 %]</t>
  </si>
  <si>
    <t>Centrosolar America D210 [1,61 m^2, 210 W, 28,9 V_mp, 7,3 A_mp, 13,04 %]</t>
  </si>
  <si>
    <t>Centrosolar America DP54 210 [1,48 m^2, 210 W, 26,3 V_mp, 8 A_mp, 14,19 %]</t>
  </si>
  <si>
    <t>Centrosolar America E210 [1,47 m^2, 210 W, 27,5 V_mp, 7,6 A_mp, 14,29 %]</t>
  </si>
  <si>
    <t>Centrosolar America DP54 215 [1,48 m^2, 215 W, 26,8 V_mp, 8 A_mp, 14,53 %]</t>
  </si>
  <si>
    <t>Centrosolar America D220 [1,61 m^2, 220 W, 29,3 V_mp, 7,5 A_mp, 13,66 %]</t>
  </si>
  <si>
    <t>Centrosolar America DP54 220 [1,48 m^2, 220 W, 27,3 V_mp, 8,1 A_mp, 14,86 %]</t>
  </si>
  <si>
    <t>Centrosolar America DP60 220 [1,64 m^2, 220 W, 27,6 V_mp, 8 A_mp, 13,41 %]</t>
  </si>
  <si>
    <t>Centrosolar America E220 [1,63 m^2, 220 W, 29 V_mp, 7,6 A_mp, 13,5 %]</t>
  </si>
  <si>
    <t>Centrosolar America E220B [1,63 m^2, 220 W, 29 V_mp, 7,6 A_mp, 13,5 %]</t>
  </si>
  <si>
    <t>Centrosolar America DP54 225 [1,48 m^2, 225 W, 27,8 V_mp, 8,1 A_mp, 15,2 %]</t>
  </si>
  <si>
    <t>Centrosolar America DP60 225 [1,64 m^2, 225 W, 28,2 V_mp, 8 A_mp, 13,72 %]</t>
  </si>
  <si>
    <t>Centrosolar America E225 [1,63 m^2, 225 W, 29 V_mp, 7,8 A_mp, 13,8 %]</t>
  </si>
  <si>
    <t>Centrosolar America E225B [1,63 m^2, 225 W, 29 V_mp, 7,8 A_mp, 13,8 %]</t>
  </si>
  <si>
    <t>Centrosolar America EP6 225 BW [1,64 m^2, 230 W, 29,4 V_mp, 7,8 A_mp, 14,02 %]</t>
  </si>
  <si>
    <t>Centrosolar America EP6 225 SW [1,64 m^2, 230 W, 29,4 V_mp, 7,8 A_mp, 14,02 %]</t>
  </si>
  <si>
    <t>Centrosolar America K225 [1,64 m^2, 225 W, 29,4 V_mp, 7,7 A_mp, 13,72 %]</t>
  </si>
  <si>
    <t>Centrosolar America K225B [1,64 m^2, 225 W, 29,7 V_mp, 7,6 A_mp, 13,72 %]</t>
  </si>
  <si>
    <t>Centrosolar America D230 [1,61 m^2, 230 W, 29,8 V_mp, 7,7 A_mp, 14,29 %]</t>
  </si>
  <si>
    <t>Centrosolar America DM60 230 [1,64 m^2, 230 W, 28,8 V_mp, 8 A_mp, 14,02 %]</t>
  </si>
  <si>
    <t>Centrosolar America DP54 230 [1,48 m^2, 230 W, 28,2 V_mp, 8,2 A_mp, 15,54 %]</t>
  </si>
  <si>
    <t>Centrosolar America DP60 230 [1,64 m^2, 230 W, 28,8 V_mp, 8 A_mp, 14,02 %]</t>
  </si>
  <si>
    <t>Centrosolar America E230 [1,63 m^2, 230 W, 29,4 V_mp, 7,8 A_mp, 14,11 %]</t>
  </si>
  <si>
    <t>Centrosolar America E230B [1,63 m^2, 230 W, 29,4 V_mp, 7,8 A_mp, 14,11 %]</t>
  </si>
  <si>
    <t>Centrosolar America E230BWZ [1,57 m^2, 230 W, 29,4 V_mp, 7,8 A_mp, 14,65 %]</t>
  </si>
  <si>
    <t>Centrosolar America E230SWZ [1,57 m^2, 230 W, 29,4 V_mp, 7,8 A_mp, 14,65 %]</t>
  </si>
  <si>
    <t>Centrosolar America EP6 230 BW [1,64 m^2, 235 W, 29,6 V_mp, 8 A_mp, 14,33 %]</t>
  </si>
  <si>
    <t>Centrosolar America EP6 230 SW [1,64 m^2, 235 W, 29,6 V_mp, 8 A_mp, 14,33 %]</t>
  </si>
  <si>
    <t>Centrosolar America K230 [1,64 m^2, 230 W, 29,6 V_mp, 7,8 A_mp, 14,02 %]</t>
  </si>
  <si>
    <t>Centrosolar America K230B [1,64 m^2, 230 W, 29,9 V_mp, 7,7 A_mp, 14,02 %]</t>
  </si>
  <si>
    <t>Centrosolar America BP6235BB [1,58 m^2, 235 W, 29,4 V_mp, 8 A_mp, 14,87 %]</t>
  </si>
  <si>
    <t>Centrosolar America BP6-235BW [1,58 m^2, 235 W, 29,4 V_mp, 8 A_mp, 14,87 %]</t>
  </si>
  <si>
    <t>Centrosolar America BP6235SW [1,58 m^2, 235 W, 29,4 V_mp, 8 A_mp, 14,87 %]</t>
  </si>
  <si>
    <t>Centrosolar America DM60 235 [1,64 m^2, 235 W, 29,4 V_mp, 8 A_mp, 14,33 %]</t>
  </si>
  <si>
    <t>Centrosolar America DP60 235 [1,64 m^2, 235 W, 29,3 V_mp, 8 A_mp, 14,33 %]</t>
  </si>
  <si>
    <t>Centrosolar America E235 [1,57 m^2, 235 W, 29,4 V_mp, 8 A_mp, 14,97 %]</t>
  </si>
  <si>
    <t>Centrosolar America E235B [1,57 m^2, 235 W, 29,4 V_mp, 8 A_mp, 14,97 %]</t>
  </si>
  <si>
    <t>Centrosolar America E235BWZ [1,57 m^2, 235 W, 29,4 V_mp, 8 A_mp, 14,97 %]</t>
  </si>
  <si>
    <t>Centrosolar America E235SWZ [1,57 m^2, 235 W, 29,4 V_mp, 8 A_mp, 14,97 %]</t>
  </si>
  <si>
    <t>Centrosolar America EP6 235 BW [1,64 m^2, 240 W, 29,7 V_mp, 8,1 A_mp, 14,63 %]</t>
  </si>
  <si>
    <t>Centrosolar America EP6 235 SW [1,64 m^2, 240 W, 29,7 V_mp, 8,1 A_mp, 14,63 %]</t>
  </si>
  <si>
    <t>Centrosolar America K235 [1,64 m^2, 235 W, 29,8 V_mp, 7,9 A_mp, 14,33 %]</t>
  </si>
  <si>
    <t>Centrosolar America K235B [1,64 m^2, 235 W, 30 V_mp, 7,8 A_mp, 14,33 %]</t>
  </si>
  <si>
    <t>Centrosolar America TUP6 235BB [1,61 m^2, 235 W, 30,4 V_mp, 7,7 A_mp, 14,6 %]</t>
  </si>
  <si>
    <t>Centrosolar America BP6-240BB [1,58 m^2, 241 W, 29,8 V_mp, 8,1 A_mp, 15,25 %]</t>
  </si>
  <si>
    <t>Centrosolar America BP6-240BW [1,58 m^2, 241 W, 29,8 V_mp, 8,1 A_mp, 15,25 %]</t>
  </si>
  <si>
    <t>Centrosolar America BP6-240SW [1,58 m^2, 241 W, 29,8 V_mp, 8,1 A_mp, 15,25 %]</t>
  </si>
  <si>
    <t>Centrosolar America DM60 240 [1,64 m^2, 241 W, 29,7 V_mp, 8,1 A_mp, 14,7 %]</t>
  </si>
  <si>
    <t>Centrosolar America DP60 240 [1,64 m^2, 240 W, 29,8 V_mp, 8,1 A_mp, 14,63 %]</t>
  </si>
  <si>
    <t>Centrosolar America E240 [1,61 m^2, 240 W, 30,2 V_mp, 7,9 A_mp, 14,91 %]</t>
  </si>
  <si>
    <t>Centrosolar America E240B [1,61 m^2, 240 W, 30,2 V_mp, 7,9 A_mp, 14,91 %]</t>
  </si>
  <si>
    <t>Centrosolar America E240BWZ [1,57 m^2, 240 W, 30,2 V_mp, 7,9 A_mp, 15,29 %]</t>
  </si>
  <si>
    <t>Centrosolar America E240SWZ [1,57 m^2, 240 W, 30,2 V_mp, 7,9 A_mp, 15,29 %]</t>
  </si>
  <si>
    <t>Centrosolar America EP6 240 BW [1,64 m^2, 245 W, 29,9 V_mp, 8,2 A_mp, 14,94 %]</t>
  </si>
  <si>
    <t>Centrosolar America EP6 240 SW [1,64 m^2, 245 W, 29,9 V_mp, 8,2 A_mp, 14,94 %]</t>
  </si>
  <si>
    <t>Centrosolar America THP6240 [1,62 m^2, 240 W, 30,3 V_mp, 7,9 A_mp, 14,81 %]</t>
  </si>
  <si>
    <t>Centrosolar America TUP6 240BB [1,61 m^2, 240 W, 30,4 V_mp, 7,9 A_mp, 14,91 %]</t>
  </si>
  <si>
    <t>Centrosolar America TUP6 240SW [1,61 m^2, 240 W, 30,4 V_mp, 7,9 A_mp, 14,91 %]</t>
  </si>
  <si>
    <t>Centrosolar America BP6-245BB [1,58 m^2, 245 W, 29,9 V_mp, 8,2 A_mp, 15,51 %]</t>
  </si>
  <si>
    <t>Centrosolar America BP6-245BW [1,58 m^2, 245 W, 29,9 V_mp, 8,2 A_mp, 15,51 %]</t>
  </si>
  <si>
    <t>Centrosolar America BP6-245SW [1,58 m^2, 245 W, 29,9 V_mp, 8,2 A_mp, 15,51 %]</t>
  </si>
  <si>
    <t>Centrosolar America DM60 245 [1,64 m^2, 245 W, 30,3 V_mp, 8,1 A_mp, 14,94 %]</t>
  </si>
  <si>
    <t>Centrosolar America DP60 245 [1,64 m^2, 245 W, 30,3 V_mp, 8,1 A_mp, 14,94 %]</t>
  </si>
  <si>
    <t>Centrosolar America E245 [1,61 m^2, 245 W, 30,4 V_mp, 8,1 A_mp, 15,22 %]</t>
  </si>
  <si>
    <t>Centrosolar America E245B [1,61 m^2, 245 W, 30,4 V_mp, 8,1 A_mp, 15,22 %]</t>
  </si>
  <si>
    <t>Centrosolar America EP6 245 BW [1,64 m^2, 245 W, 29,9 V_mp, 8,2 A_mp, 14,94 %]</t>
  </si>
  <si>
    <t>Centrosolar America EP6 245 SW [1,64 m^2, 245 W, 29,9 V_mp, 8,2 A_mp, 14,94 %]</t>
  </si>
  <si>
    <t>Centrosolar America THP6245 [1,62 m^2, 245 W, 30,4 V_mp, 8,1 A_mp, 15,12 %]</t>
  </si>
  <si>
    <t>Centrosolar America TP6 245xx [1,63 m^2, 246 W, 30,3 V_mp, 8,1 A_mp, 15,09 %]</t>
  </si>
  <si>
    <t>Centrosolar America TP6S 245xx [1,63 m^2, 246 W, 30,3 V_mp, 8,1 A_mp, 15,09 %]</t>
  </si>
  <si>
    <t>Centrosolar America TUP6 245BB [1,61 m^2, 245 W, 30,6 V_mp, 8 A_mp, 15,22 %]</t>
  </si>
  <si>
    <t>Centrosolar America TUP6 245SW [1,61 m^2, 245 W, 30,4 V_mp, 8,1 A_mp, 15,22 %]</t>
  </si>
  <si>
    <t>Centrosolar America BP6-250BB [1,64 m^2, 250 W, 30,9 V_mp, 8,1 A_mp, 15,24 %]</t>
  </si>
  <si>
    <t>Centrosolar America BP6-250BW [1,64 m^2, 250 W, 30,8 V_mp, 8,1 A_mp, 15,24 %]</t>
  </si>
  <si>
    <t>Centrosolar America BP6-250SW [1,64 m^2, 250 W, 30,9 V_mp, 8,1 A_mp, 15,24 %]</t>
  </si>
  <si>
    <t>Centrosolar America CM60 250xx [1,63 m^2, 250 W, 30,6 V_mp, 8,2 A_mp, 15,34 %]</t>
  </si>
  <si>
    <t>Centrosolar America CP60 250xx [1,63 m^2, 251 W, 31,1 V_mp, 8,1 A_mp, 15,4 %]</t>
  </si>
  <si>
    <t>Centrosolar America DM60 250 [1,64 m^2, 251 W, 30,6 V_mp, 8,2 A_mp, 15,3 %]</t>
  </si>
  <si>
    <t>Centrosolar America DP60 250 [1,64 m^2, 250 W, 30,8 V_mp, 8,1 A_mp, 15,24 %]</t>
  </si>
  <si>
    <t>Centrosolar America E250 [1,61 m^2, 250 W, 30,7 V_mp, 8,1 A_mp, 15,53 %]</t>
  </si>
  <si>
    <t>Centrosolar America E250B [1,61 m^2, 250 W, 30,7 V_mp, 8,1 A_mp, 15,53 %]</t>
  </si>
  <si>
    <t>Centrosolar America EP6 250BW [1,62 m^2, 250 W, 30 V_mp, 8,3 A_mp, 15,43 %]</t>
  </si>
  <si>
    <t>Centrosolar America EP6 250SW [1,62 m^2, 250 W, 30 V_mp, 8,3 A_mp, 15,43 %]</t>
  </si>
  <si>
    <t>Centrosolar America THP6250 [1,62 m^2, 250 W, 30,7 V_mp, 8,1 A_mp, 15,43 %]</t>
  </si>
  <si>
    <t>Centrosolar America TP6 250xx [1,63 m^2, 251 W, 30,5 V_mp, 8,2 A_mp, 15,4 %]</t>
  </si>
  <si>
    <t>Centrosolar America TP6S 250xx [1,63 m^2, 251 W, 30,5 V_mp, 8,2 A_mp, 15,4 %]</t>
  </si>
  <si>
    <t>Centrosolar America TUP6 250BB [1,61 m^2, 250 W, 30,9 V_mp, 8,1 A_mp, 15,53 %]</t>
  </si>
  <si>
    <t>Centrosolar America TUP6 250SW [1,61 m^2, 250 W, 30,6 V_mp, 8,2 A_mp, 15,53 %]</t>
  </si>
  <si>
    <t>Centrosolar America BM60 255BB [1,61 m^2, 256 W, 31,4 V_mp, 8,2 A_mp, 15,9 %]</t>
  </si>
  <si>
    <t>Centrosolar America BP6-255BB [1,64 m^2, 255 W, 30,8 V_mp, 8,3 A_mp, 15,55 %]</t>
  </si>
  <si>
    <t>Centrosolar America BP6-255BW [1,64 m^2, 255 W, 30,8 V_mp, 8,3 A_mp, 15,55 %]</t>
  </si>
  <si>
    <t>Centrosolar America BP6-255SW [1,64 m^2, 255 W, 30,8 V_mp, 8,3 A_mp, 15,55 %]</t>
  </si>
  <si>
    <t>Centrosolar America CM60 255xx [1,63 m^2, 255 W, 30,8 V_mp, 8,3 A_mp, 15,64 %]</t>
  </si>
  <si>
    <t>Centrosolar America DM60 255 [1,64 m^2, 255 W, 31,1 V_mp, 8,2 A_mp, 15,55 %]</t>
  </si>
  <si>
    <t>Centrosolar America DP60 255 [1,64 m^2, 255 W, 31,3 V_mp, 8,2 A_mp, 15,55 %]</t>
  </si>
  <si>
    <t>Centrosolar America E255B [1,61 m^2, 255 W, 30,9 V_mp, 8,3 A_mp, 15,84 %]</t>
  </si>
  <si>
    <t>Centrosolar America EP6 255BW [1,62 m^2, 255 W, 30,3 V_mp, 8,4 A_mp, 15,74 %]</t>
  </si>
  <si>
    <t>Centrosolar America EP6 255SW [1,62 m^2, 255 W, 30,3 V_mp, 8,4 A_mp, 15,74 %]</t>
  </si>
  <si>
    <t>Centrosolar America EP60 255BW [1,61 m^2, 255 W, 30,9 V_mp, 8,3 A_mp, 15,84 %]</t>
  </si>
  <si>
    <t>Centrosolar America EP60 255SW [1,61 m^2, 255 W, 30,9 V_mp, 8,3 A_mp, 15,84 %]</t>
  </si>
  <si>
    <t>Centrosolar America THP6255 [1,62 m^2, 254 W, 31 V_mp, 8,2 A_mp, 15,68 %]</t>
  </si>
  <si>
    <t>Centrosolar America TP6 255xx [1,63 m^2, 255 W, 30,6 V_mp, 8,3 A_mp, 15,64 %]</t>
  </si>
  <si>
    <t>Centrosolar America TP6S 255xx [1,63 m^2, 255 W, 30,6 V_mp, 8,3 A_mp, 15,64 %]</t>
  </si>
  <si>
    <t>Centrosolar America TUP6 255BB [1,63 m^2, 255 W, 31,1 V_mp, 8,2 A_mp, 15,64 %]</t>
  </si>
  <si>
    <t>Centrosolar America TUP6 255SW [1,63 m^2, 255 W, 30,8 V_mp, 8,3 A_mp, 15,64 %]</t>
  </si>
  <si>
    <t>Centrosolar America BM60 260BB [1,61 m^2, 260 W, 31,6 V_mp, 8,2 A_mp, 16,15 %]</t>
  </si>
  <si>
    <t>Centrosolar America BP6-260BB [1,64 m^2, 260 W, 31,1 V_mp, 8,4 A_mp, 15,85 %]</t>
  </si>
  <si>
    <t>Centrosolar America BP6-260BW [1,64 m^2, 260 W, 31,1 V_mp, 8,4 A_mp, 15,85 %]</t>
  </si>
  <si>
    <t>Centrosolar America BP6-260SW [1,64 m^2, 260 W, 31,1 V_mp, 8,4 A_mp, 15,85 %]</t>
  </si>
  <si>
    <t>Centrosolar America CM60 260BB [1,63 m^2, 260 W, 30,8 V_mp, 8,5 A_mp, 15,95 %]</t>
  </si>
  <si>
    <t>Centrosolar America CM60 260BW [1,63 m^2, 260 W, 30,8 V_mp, 8,5 A_mp, 15,95 %]</t>
  </si>
  <si>
    <t>Centrosolar America CM60 260-C1 [1,63 m^2, 260 W, 30,7 V_mp, 8,5 A_mp, 15,95 %]</t>
  </si>
  <si>
    <t>Centrosolar America CP60 260BB [1,63 m^2, 261 W, 30,9 V_mp, 8,4 A_mp, 16,01 %]</t>
  </si>
  <si>
    <t>Centrosolar America CP60 260BW [1,63 m^2, 261 W, 30,9 V_mp, 8,4 A_mp, 16,01 %]</t>
  </si>
  <si>
    <t>Centrosolar America CP60 260-C1 [1,63 m^2, 265 W, 31 V_mp, 8,6 A_mp, 16,26 %]</t>
  </si>
  <si>
    <t>Centrosolar America CP60 260SW [1,63 m^2, 261 W, 30,9 V_mp, 8,4 A_mp, 16,01 %]</t>
  </si>
  <si>
    <t>Centrosolar America DM60 260 [1,64 m^2, 261 W, 31,4 V_mp, 8,3 A_mp, 15,91 %]</t>
  </si>
  <si>
    <t>Centrosolar America DP60 260 [1,64 m^2, 260 W, 31,7 V_mp, 8,2 A_mp, 15,85 %]</t>
  </si>
  <si>
    <t>Centrosolar America E260 [1,74 m^2, 260 W, 36 V_mp, 7,2 A_mp, 14,94 %]</t>
  </si>
  <si>
    <t>Centrosolar America E260B [1,61 m^2, 260 W, 31,5 V_mp, 8,3 A_mp, 16,15 %]</t>
  </si>
  <si>
    <t>Centrosolar America EM60 260BB [1,61 m^2, 260 W, 30,6 V_mp, 8,5 A_mp, 16,15 %]</t>
  </si>
  <si>
    <t>Centrosolar America EP6 260BW [1,62 m^2, 260 W, 30,5 V_mp, 8,5 A_mp, 16,05 %]</t>
  </si>
  <si>
    <t>Centrosolar America EP6 260SW [1,62 m^2, 260 W, 30,5 V_mp, 8,5 A_mp, 16,05 %]</t>
  </si>
  <si>
    <t>Centrosolar America EP60 260BW [1,61 m^2, 260 W, 30,6 V_mp, 8,5 A_mp, 16,15 %]</t>
  </si>
  <si>
    <t>Centrosolar America EP60 260SW [1,61 m^2, 260 W, 30,6 V_mp, 8,5 A_mp, 16,15 %]</t>
  </si>
  <si>
    <t>Centrosolar America TM6 260xx [1,63 m^2, 261 W, 30,8 V_mp, 8,5 A_mp, 16,01 %]</t>
  </si>
  <si>
    <t>Centrosolar America TM6S 260xx [1,63 m^2, 261 W, 30,8 V_mp, 8,5 A_mp, 16,01 %]</t>
  </si>
  <si>
    <t>Centrosolar America TP6 260xx [1,63 m^2, 261 W, 30,9 V_mp, 8,5 A_mp, 16,01 %]</t>
  </si>
  <si>
    <t>Centrosolar America TP6S 260xx [1,63 m^2, 261 W, 30,9 V_mp, 8,5 A_mp, 16,01 %]</t>
  </si>
  <si>
    <t>Centrosolar America TUP6 260SW [1,63 m^2, 260 W, 31 V_mp, 8,4 A_mp, 15,95 %]</t>
  </si>
  <si>
    <t>Centrosolar America BM60 265BB [1,61 m^2, 266 W, 31,9 V_mp, 8,3 A_mp, 16,52 %]</t>
  </si>
  <si>
    <t>Centrosolar America BP6-265BB [1,64 m^2, 265 W, 31,4 V_mp, 8,5 A_mp, 16,16 %]</t>
  </si>
  <si>
    <t>Centrosolar America BP6-265BW [1,64 m^2, 265 W, 31,4 V_mp, 8,5 A_mp, 16,16 %]</t>
  </si>
  <si>
    <t>Centrosolar America BP6-265SW [1,64 m^2, 265 W, 31,4 V_mp, 8,5 A_mp, 16,16 %]</t>
  </si>
  <si>
    <t>Centrosolar America CM60 265BB [1,63 m^2, 265 W, 31 V_mp, 8,6 A_mp, 16,26 %]</t>
  </si>
  <si>
    <t>Centrosolar America CM60 265BW [1,63 m^2, 265 W, 31 V_mp, 8,6 A_mp, 16,26 %]</t>
  </si>
  <si>
    <t>Centrosolar America CM60 265-C1 [1,63 m^2, 258 W, 30,7 V_mp, 8,4 A_mp, 15,83 %]</t>
  </si>
  <si>
    <t>Centrosolar America CP60 265-C1 [1,63 m^2, 262 W, 30,9 V_mp, 8,5 A_mp, 16,07 %]</t>
  </si>
  <si>
    <t>Centrosolar America DM60 265 [1,64 m^2, 266 W, 32 V_mp, 8,3 A_mp, 16,22 %]</t>
  </si>
  <si>
    <t>Centrosolar America DP60 265 [1,64 m^2, 265 W, 32,2 V_mp, 8,2 A_mp, 16,16 %]</t>
  </si>
  <si>
    <t>Centrosolar America E265 [1,74 m^2, 265 W, 36,4 V_mp, 7,3 A_mp, 15,23 %]</t>
  </si>
  <si>
    <t>Centrosolar America E265B [1,74 m^2, 265 W, 36,4 V_mp, 7,3 A_mp, 15,23 %]</t>
  </si>
  <si>
    <t>Centrosolar America EM60 265BB [1,61 m^2, 265 W, 30,6 V_mp, 8,7 A_mp, 16,46 %]</t>
  </si>
  <si>
    <t>Centrosolar America EM60 265BW [1,61 m^2, 265 W, 30,6 V_mp, 8,7 A_mp, 16,46 %]</t>
  </si>
  <si>
    <t>Centrosolar America EM60 265SW [1,61 m^2, 265 W, 30,6 V_mp, 8,7 A_mp, 16,46 %]</t>
  </si>
  <si>
    <t>Centrosolar America EP6 265BW [1,62 m^2, 265 W, 30,8 V_mp, 8,6 A_mp, 16,36 %]</t>
  </si>
  <si>
    <t>Centrosolar America EP6 265SW [1,62 m^2, 265 W, 30,8 V_mp, 8,6 A_mp, 16,36 %]</t>
  </si>
  <si>
    <t>Centrosolar America EP60 265BW [1,61 m^2, 265 W, 30,7 V_mp, 8,6 A_mp, 16,46 %]</t>
  </si>
  <si>
    <t>Centrosolar America EP60 265SW [1,61 m^2, 265 W, 30,7 V_mp, 8,6 A_mp, 16,46 %]</t>
  </si>
  <si>
    <t>Centrosolar America TM6 265xx [1,63 m^2, 267 W, 31 V_mp, 8,6 A_mp, 16,38 %]</t>
  </si>
  <si>
    <t>Centrosolar America TM6S 265xx [1,63 m^2, 267 W, 31 V_mp, 8,6 A_mp, 16,38 %]</t>
  </si>
  <si>
    <t>Centrosolar America TP6 265xx [1,63 m^2, 265 W, 31 V_mp, 8,6 A_mp, 16,26 %]</t>
  </si>
  <si>
    <t>Centrosolar America TP6S 265xx [1,63 m^2, 265 W, 31 V_mp, 8,6 A_mp, 16,26 %]</t>
  </si>
  <si>
    <t>Centrosolar America BM60 270BB [1,61 m^2, 270 W, 32,1 V_mp, 8,4 A_mp, 16,77 %]</t>
  </si>
  <si>
    <t>Centrosolar America BP6-270BB [1,64 m^2, 270 W, 31,7 V_mp, 8,5 A_mp, 16,46 %]</t>
  </si>
  <si>
    <t>Centrosolar America BP6-270BW [1,64 m^2, 270 W, 31,7 V_mp, 8,5 A_mp, 16,46 %]</t>
  </si>
  <si>
    <t>Centrosolar America BP6-270SW [1,64 m^2, 270 W, 31,7 V_mp, 8,5 A_mp, 16,46 %]</t>
  </si>
  <si>
    <t>Centrosolar America CM60 270BB [1,63 m^2, 270 W, 31,1 V_mp, 8,7 A_mp, 16,56 %]</t>
  </si>
  <si>
    <t>Centrosolar America CM60 270BW [1,63 m^2, 270 W, 31,1 V_mp, 8,7 A_mp, 16,56 %]</t>
  </si>
  <si>
    <t>Centrosolar America CP60 270SW [1,63 m^2, 270 W, 31,1 V_mp, 8,7 A_mp, 16,56 %]</t>
  </si>
  <si>
    <t>Centrosolar America DM60 270 [1,64 m^2, 270 W, 32,2 V_mp, 8,4 A_mp, 16,46 %]</t>
  </si>
  <si>
    <t>Centrosolar America DP60 270 [1,64 m^2, 270 W, 32,5 V_mp, 8,3 A_mp, 16,46 %]</t>
  </si>
  <si>
    <t>Centrosolar America DP72 270 [1,94 m^2, 270 W, 35,6 V_mp, 7,6 A_mp, 13,92 %]</t>
  </si>
  <si>
    <t>Centrosolar America E270 [1,74 m^2, 270 W, 36,4 V_mp, 7,4 A_mp, 15,52 %]</t>
  </si>
  <si>
    <t>Centrosolar America E270B [1,74 m^2, 270 W, 36,4 V_mp, 7,4 A_mp, 15,52 %]</t>
  </si>
  <si>
    <t>Centrosolar America EM60 270BB [1,61 m^2, 270 W, 30,8 V_mp, 8,8 A_mp, 16,77 %]</t>
  </si>
  <si>
    <t>Centrosolar America EM60 270BW [1,61 m^2, 270 W, 30,8 V_mp, 8,8 A_mp, 16,77 %]</t>
  </si>
  <si>
    <t>Centrosolar America EM60 270SW [1,61 m^2, 270 W, 30,8 V_mp, 8,8 A_mp, 16,77 %]</t>
  </si>
  <si>
    <t>Centrosolar America EP60 270BW [1,61 m^2, 270 W, 31 V_mp, 8,7 A_mp, 16,77 %]</t>
  </si>
  <si>
    <t>Centrosolar America EP60 270SW [1,61 m^2, 270 W, 31 V_mp, 8,7 A_mp, 16,77 %]</t>
  </si>
  <si>
    <t>Centrosolar America TM6 270xx [1,63 m^2, 272 W, 31,2 V_mp, 8,7 A_mp, 16,69 %]</t>
  </si>
  <si>
    <t>Centrosolar America TM6S 270xx [1,63 m^2, 272 W, 31,2 V_mp, 8,7 A_mp, 16,69 %]</t>
  </si>
  <si>
    <t>Centrosolar America BM60 275BB [1,6 m^2, 245 W, 30,8 V_mp, 8 A_mp, 15,31 %]</t>
  </si>
  <si>
    <t>Centrosolar America CM60 275BB [1,63 m^2, 275 W, 31,3 V_mp, 8,8 A_mp, 16,87 %]</t>
  </si>
  <si>
    <t>Centrosolar America CM60 275BW [1,63 m^2, 275 W, 31,3 V_mp, 8,8 A_mp, 16,87 %]</t>
  </si>
  <si>
    <t>Centrosolar America CM60 275SW [1,63 m^2, 275 W, 31,3 V_mp, 8,8 A_mp, 16,87 %]</t>
  </si>
  <si>
    <t>Centrosolar America DM60 275 [1,64 m^2, 276 W, 32,8 V_mp, 8,4 A_mp, 16,83 %]</t>
  </si>
  <si>
    <t>Centrosolar America DP72 275 [1,94 m^2, 275 W, 35,7 V_mp, 7,7 A_mp, 14,18 %]</t>
  </si>
  <si>
    <t>Centrosolar America E275 [1,74 m^2, 275 W, 36,7 V_mp, 7,5 A_mp, 15,8 %]</t>
  </si>
  <si>
    <t>Centrosolar America E275B [1,74 m^2, 275 W, 36,7 V_mp, 7,5 A_mp, 15,8 %]</t>
  </si>
  <si>
    <t>Centrosolar America EM60 275BB [1,61 m^2, 275 W, 31 V_mp, 8,9 A_mp, 17,08 %]</t>
  </si>
  <si>
    <t>Centrosolar America EM60 275BW [1,61 m^2, 275 W, 31 V_mp, 8,9 A_mp, 17,08 %]</t>
  </si>
  <si>
    <t>Centrosolar America EM60 275SW [1,61 m^2, 275 W, 31 V_mp, 8,9 A_mp, 17,08 %]</t>
  </si>
  <si>
    <t>Centrosolar America EP60 275BW [1,61 m^2, 275 W, 31,3 V_mp, 8,8 A_mp, 17,08 %]</t>
  </si>
  <si>
    <t>Centrosolar America EP60 275SW [1,61 m^2, 275 W, 31,3 V_mp, 8,8 A_mp, 17,08 %]</t>
  </si>
  <si>
    <t>Centrosolar America EP7 275 BW [1,95 m^2, 310 W, 35,6 V_mp, 8,7 A_mp, 15,9 %]</t>
  </si>
  <si>
    <t>Centrosolar America EP7 275 SW [1,95 m^2, 310 W, 35,6 V_mp, 8,7 A_mp, 15,9 %]</t>
  </si>
  <si>
    <t>Centrosolar America SM60 275SW [1,63 m^2, 275 W, 31,2 V_mp, 8,8 A_mp, 16,87 %]</t>
  </si>
  <si>
    <t>Centrosolar America TM6 275xx [1,63 m^2, 276 W, 31,4 V_mp, 8,8 A_mp, 16,93 %]</t>
  </si>
  <si>
    <t>Centrosolar America TM6S 275xx [1,63 m^2, 276 W, 31,4 V_mp, 8,8 A_mp, 16,93 %]</t>
  </si>
  <si>
    <t>Centrosolar America BM60 280BB [1,68 m^2, 283 W, 31,2 V_mp, 9,1 A_mp, 16,85 %]</t>
  </si>
  <si>
    <t>Centrosolar America CM60 280BB [1,63 m^2, 280 W, 31,3 V_mp, 9 A_mp, 17,18 %]</t>
  </si>
  <si>
    <t>Centrosolar America CM60 280BW [1,63 m^2, 280 W, 31,3 V_mp, 9 A_mp, 17,18 %]</t>
  </si>
  <si>
    <t>Centrosolar America CM60 280SW [1,63 m^2, 280 W, 31,3 V_mp, 9 A_mp, 17,18 %]</t>
  </si>
  <si>
    <t>Centrosolar America DP72 280 [1,94 m^2, 280 W, 35,9 V_mp, 7,8 A_mp, 14,43 %]</t>
  </si>
  <si>
    <t>Centrosolar America E280 [1,88 m^2, 280 W, 36,7 V_mp, 7,6 A_mp, 14,89 %]</t>
  </si>
  <si>
    <t>Centrosolar America E280B [1,88 m^2, 280 W, 36,7 V_mp, 7,6 A_mp, 14,89 %]</t>
  </si>
  <si>
    <t>Centrosolar America EM60 280BB [1,61 m^2, 280 W, 31 V_mp, 9 A_mp, 17,39 %]</t>
  </si>
  <si>
    <t>Centrosolar America EM60 280BW [1,61 m^2, 280 W, 31 V_mp, 9 A_mp, 17,39 %]</t>
  </si>
  <si>
    <t>Centrosolar America EM60 280SW [1,61 m^2, 280 W, 31 V_mp, 9 A_mp, 17,39 %]</t>
  </si>
  <si>
    <t>Centrosolar America EP60 280BW [1,61 m^2, 280 W, 31,7 V_mp, 8,8 A_mp, 17,39 %]</t>
  </si>
  <si>
    <t>Centrosolar America EP60 280SW [1,61 m^2, 280 W, 31,7 V_mp, 8,8 A_mp, 17,39 %]</t>
  </si>
  <si>
    <t>Centrosolar America EP7 280 BW [1,95 m^2, 280 W, 35,3 V_mp, 8 A_mp, 14,36 %]</t>
  </si>
  <si>
    <t>Centrosolar America EP7 280 SW [1,95 m^2, 280 W, 35,3 V_mp, 8 A_mp, 14,36 %]</t>
  </si>
  <si>
    <t>Centrosolar America SM60 280SW [1,63 m^2, 280 W, 31,3 V_mp, 9 A_mp, 17,18 %]</t>
  </si>
  <si>
    <t>Centrosolar America TM6 280xx [1,63 m^2, 281 W, 31,7 V_mp, 8,9 A_mp, 17,24 %]</t>
  </si>
  <si>
    <t>Centrosolar America TM6S 280xx [1,63 m^2, 281 W, 31,7 V_mp, 8,9 A_mp, 17,24 %]</t>
  </si>
  <si>
    <t>Centrosolar America BM60 285BB [1,68 m^2, 288 W, 31,3 V_mp, 9,2 A_mp, 17,14 %]</t>
  </si>
  <si>
    <t>Centrosolar America BP7-285SW [1,88 m^2, 288 W, 35,6 V_mp, 8,1 A_mp, 15,32 %]</t>
  </si>
  <si>
    <t>Centrosolar America CM60 285BB [1,63 m^2, 286 W, 31,5 V_mp, 9,1 A_mp, 17,55 %]</t>
  </si>
  <si>
    <t>Centrosolar America CM60 285BW [1,63 m^2, 286 W, 31,5 V_mp, 9,1 A_mp, 17,55 %]</t>
  </si>
  <si>
    <t>Centrosolar America DM72 285 [1,94 m^2, 286 W, 35,7 V_mp, 8 A_mp, 14,74 %]</t>
  </si>
  <si>
    <t>Centrosolar America DP72 285 [1,94 m^2, 285 W, 36 V_mp, 7,9 A_mp, 14,69 %]</t>
  </si>
  <si>
    <t>Centrosolar America E285 [1,88 m^2, 285 W, 36 V_mp, 7,9 A_mp, 15,16 %]</t>
  </si>
  <si>
    <t>Centrosolar America E285B [1,88 m^2, 285 W, 36 V_mp, 7,9 A_mp, 15,16 %]</t>
  </si>
  <si>
    <t>Centrosolar America EM60 285BB [1,61 m^2, 285 W, 31,9 V_mp, 9 A_mp, 17,7 %]</t>
  </si>
  <si>
    <t>Centrosolar America EM60 285BW [1,61 m^2, 285 W, 31,9 V_mp, 9 A_mp, 17,7 %]</t>
  </si>
  <si>
    <t>Centrosolar America EM60 285SW [1,61 m^2, 285 W, 31,9 V_mp, 9 A_mp, 17,7 %]</t>
  </si>
  <si>
    <t>Centrosolar America EP7 285 BW [1,95 m^2, 285 W, 35,3 V_mp, 8,1 A_mp, 14,62 %]</t>
  </si>
  <si>
    <t>Centrosolar America EP7 285 SW [1,95 m^2, 285 W, 35,3 V_mp, 8,1 A_mp, 14,62 %]</t>
  </si>
  <si>
    <t>Centrosolar America THP7285 [1,9 m^2, 302 W, 38,6 V_mp, 7,8 A_mp, 15,89 %]</t>
  </si>
  <si>
    <t>Centrosolar America TM6 285xx [1,63 m^2, 285 W, 32 V_mp, 8,9 A_mp, 17,48 %]</t>
  </si>
  <si>
    <t>Centrosolar America TM6S 285xx [1,63 m^2, 285 W, 32 V_mp, 8,9 A_mp, 17,48 %]</t>
  </si>
  <si>
    <t>Centrosolar America BM60 290BB [1,68 m^2, 293 W, 31,4 V_mp, 9,3 A_mp, 17,44 %]</t>
  </si>
  <si>
    <t>Centrosolar America BP7-290SW [1,88 m^2, 290 W, 35,8 V_mp, 8,1 A_mp, 15,43 %]</t>
  </si>
  <si>
    <t>Centrosolar America CM60 290BB [1,63 m^2, 290 W, 31,6 V_mp, 9,2 A_mp, 17,79 %]</t>
  </si>
  <si>
    <t>Centrosolar America CM60 290BW [1,63 m^2, 290 W, 31,6 V_mp, 9,2 A_mp, 17,79 %]</t>
  </si>
  <si>
    <t>Centrosolar America DM72 290 [1,94 m^2, 290 W, 36,3 V_mp, 8 A_mp, 14,95 %]</t>
  </si>
  <si>
    <t>Centrosolar America DP72 290 [1,94 m^2, 290 W, 36,2 V_mp, 8 A_mp, 14,95 %]</t>
  </si>
  <si>
    <t>Centrosolar America E290 [1,92 m^2, 290 W, 36,3 V_mp, 8 A_mp, 15,1 %]</t>
  </si>
  <si>
    <t>Centrosolar America E290B [1,92 m^2, 290 W, 36,3 V_mp, 8 A_mp, 15,1 %]</t>
  </si>
  <si>
    <t>Centrosolar America EM60 290BW [1,61 m^2, 290 W, 32,1 V_mp, 9 A_mp, 18,01 %]</t>
  </si>
  <si>
    <t>Centrosolar America EM60 290SW [1,61 m^2, 290 W, 32,1 V_mp, 9 A_mp, 18,01 %]</t>
  </si>
  <si>
    <t>Centrosolar America EP7 290 BW [1,95 m^2, 290 W, 35,4 V_mp, 8,2 A_mp, 14,87 %]</t>
  </si>
  <si>
    <t>Centrosolar America EP7 290 SW [1,95 m^2, 290 W, 35,4 V_mp, 8,2 A_mp, 14,87 %]</t>
  </si>
  <si>
    <t>Centrosolar America THP7290 [1,9 m^2, 306 W, 38,7 V_mp, 7,9 A_mp, 16,11 %]</t>
  </si>
  <si>
    <t>Centrosolar America TP7 290xx [1,95 m^2, 291 W, 36,3 V_mp, 8 A_mp, 14,92 %]</t>
  </si>
  <si>
    <t>Centrosolar America TP7S 290xx [1,95 m^2, 291 W, 36,3 V_mp, 8 A_mp, 14,92 %]</t>
  </si>
  <si>
    <t>Centrosolar America BP7-295SW [1,89 m^2, 300 W, 36,1 V_mp, 8,3 A_mp, 15,87 %]</t>
  </si>
  <si>
    <t>Centrosolar America CM60 295BB [1,63 m^2, 295 W, 31,9 V_mp, 9,3 A_mp, 18,1 %]</t>
  </si>
  <si>
    <t>Centrosolar America CM60 295BW [1,63 m^2, 295 W, 31,9 V_mp, 9,3 A_mp, 18,1 %]</t>
  </si>
  <si>
    <t>Centrosolar America DM72 295 [1,94 m^2, 296 W, 36,5 V_mp, 8,1 A_mp, 15,26 %]</t>
  </si>
  <si>
    <t>Centrosolar America DP72 295 [1,94 m^2, 295 W, 36,4 V_mp, 8,1 A_mp, 15,21 %]</t>
  </si>
  <si>
    <t>Centrosolar America E295 [1,94 m^2, 295 W, 36,2 V_mp, 8,2 A_mp, 15,21 %]</t>
  </si>
  <si>
    <t>Centrosolar America E295B [1,94 m^2, 295 W, 36,2 V_mp, 8,2 A_mp, 15,21 %]</t>
  </si>
  <si>
    <t>Centrosolar America EP7 295 BW [1,95 m^2, 295 W, 35,5 V_mp, 8,3 A_mp, 15,13 %]</t>
  </si>
  <si>
    <t>Centrosolar America EP7 295 SW [1,95 m^2, 295 W, 35,5 V_mp, 8,3 A_mp, 15,13 %]</t>
  </si>
  <si>
    <t>Centrosolar America TP7 295xx [1,95 m^2, 296 W, 36,5 V_mp, 8,1 A_mp, 15,18 %]</t>
  </si>
  <si>
    <t>Centrosolar America TP7S 295xx [1,95 m^2, 296 W, 36,5 V_mp, 8,1 A_mp, 15,18 %]</t>
  </si>
  <si>
    <t>Centrosolar America BP7-300SW [1,95 m^2, 300 W, 37,3 V_mp, 8,1 A_mp, 15,38 %]</t>
  </si>
  <si>
    <t>Centrosolar America CM60 300BB [1,63 m^2, 300 W, 32,1 V_mp, 9,4 A_mp, 18,4 %]</t>
  </si>
  <si>
    <t>Centrosolar America CM60 300BW [1,63 m^2, 300 W, 32,1 V_mp, 9,4 A_mp, 18,4 %]</t>
  </si>
  <si>
    <t>Centrosolar America CM72 300xx [1,95 m^2, 301 W, 36,9 V_mp, 8,1 A_mp, 15,44 %]</t>
  </si>
  <si>
    <t>Centrosolar America CP72 300-C1 [1,94 m^2, 296 W, 36,5 V_mp, 8,1 A_mp, 15,26 %]</t>
  </si>
  <si>
    <t>Centrosolar America CP72 300SW [1,94 m^2, 300 W, 37 V_mp, 8,1 A_mp, 15,46 %]</t>
  </si>
  <si>
    <t>Centrosolar America DM72 300 [1,94 m^2, 301 W, 37,1 V_mp, 8,1 A_mp, 15,52 %]</t>
  </si>
  <si>
    <t>Centrosolar America DP72 300 [1,94 m^2, 300 W, 36,5 V_mp, 8,2 A_mp, 15,46 %]</t>
  </si>
  <si>
    <t>Centrosolar America E300 [1,94 m^2, 300 W, 36,7 V_mp, 8,2 A_mp, 15,46 %]</t>
  </si>
  <si>
    <t>Centrosolar America E300B [1,94 m^2, 300 W, 36,7 V_mp, 8,2 A_mp, 15,46 %]</t>
  </si>
  <si>
    <t>Centrosolar America THP7300 [1,9 m^2, 302 W, 36,9 V_mp, 8,2 A_mp, 15,89 %]</t>
  </si>
  <si>
    <t>Centrosolar America TP7 300xx [1,95 m^2, 301 W, 36,7 V_mp, 8,2 A_mp, 15,44 %]</t>
  </si>
  <si>
    <t>Centrosolar America TP7S 300xx [1,95 m^2, 301 W, 36,7 V_mp, 8,2 A_mp, 15,44 %]</t>
  </si>
  <si>
    <t>Centrosolar America TUP7 300SW [1,92 m^2, 300 W, 35,9 V_mp, 8,4 A_mp, 15,63 %]</t>
  </si>
  <si>
    <t>Centrosolar America BP7-305BW [1,95 m^2, 305 W, 37 V_mp, 8,3 A_mp, 15,64 %]</t>
  </si>
  <si>
    <t>Centrosolar America BP7-305SW [1,95 m^2, 305 W, 37 V_mp, 8,3 A_mp, 15,64 %]</t>
  </si>
  <si>
    <t>Centrosolar America CM72 305xx [1,95 m^2, 305 W, 37,3 V_mp, 8,2 A_mp, 15,64 %]</t>
  </si>
  <si>
    <t>Centrosolar America CP72 305-C1 [1,94 m^2, 305 W, 37,4 V_mp, 8,2 A_mp, 15,72 %]</t>
  </si>
  <si>
    <t>Centrosolar America CP72 305SW [1,94 m^2, 306 W, 37,3 V_mp, 8,2 A_mp, 15,77 %]</t>
  </si>
  <si>
    <t>Centrosolar America DM72 305 [1,94 m^2, 305 W, 37,2 V_mp, 8,2 A_mp, 15,72 %]</t>
  </si>
  <si>
    <t>Centrosolar America DP72 305 [1,94 m^2, 305 W, 36,9 V_mp, 8,3 A_mp, 15,72 %]</t>
  </si>
  <si>
    <t>Centrosolar America E305 [1,94 m^2, 305 W, 37,2 V_mp, 8,2 A_mp, 15,72 %]</t>
  </si>
  <si>
    <t>Centrosolar America E305B [1,94 m^2, 305 W, 37,2 V_mp, 8,2 A_mp, 15,72 %]</t>
  </si>
  <si>
    <t>Centrosolar America EP72 305BW [1,94 m^2, 305 W, 37,2 V_mp, 8,2 A_mp, 15,72 %]</t>
  </si>
  <si>
    <t>Centrosolar America EP72 305SW [1,92 m^2, 305 W, 36,2 V_mp, 8,4 A_mp, 15,89 %]</t>
  </si>
  <si>
    <t>Centrosolar America THP7305 [1,9 m^2, 307 W, 37,1 V_mp, 8,3 A_mp, 16,16 %]</t>
  </si>
  <si>
    <t>Centrosolar America TP7 305xx [1,95 m^2, 306 W, 36,9 V_mp, 8,3 A_mp, 15,69 %]</t>
  </si>
  <si>
    <t>Centrosolar America TP7S 305xx [1,95 m^2, 306 W, 36,9 V_mp, 8,3 A_mp, 15,69 %]</t>
  </si>
  <si>
    <t>Centrosolar America TUP7 305SW [1,94 m^2, 305 W, 36,1 V_mp, 8,5 A_mp, 15,72 %]</t>
  </si>
  <si>
    <t>Centrosolar America BP7-310BW [1,95 m^2, 310 W, 37,3 V_mp, 8,3 A_mp, 15,9 %]</t>
  </si>
  <si>
    <t>Centrosolar America BP7-310SW [1,95 m^2, 310 W, 37,3 V_mp, 8,3 A_mp, 15,9 %]</t>
  </si>
  <si>
    <t>Centrosolar America CM72 310-C1 [1,94 m^2, 310 W, 37,2 V_mp, 8,3 A_mp, 15,98 %]</t>
  </si>
  <si>
    <t>Centrosolar America CP72 310-C1 [1,94 m^2, 310 W, 37,7 V_mp, 8,2 A_mp, 15,98 %]</t>
  </si>
  <si>
    <t>Centrosolar America CP72 310SW [1,94 m^2, 311 W, 37,6 V_mp, 8,3 A_mp, 16,03 %]</t>
  </si>
  <si>
    <t>Centrosolar America DM72 310 [1,94 m^2, 311 W, 37,9 V_mp, 8,2 A_mp, 16,03 %]</t>
  </si>
  <si>
    <t>Centrosolar America DP72 310 [1,94 m^2, 310 W, 37,3 V_mp, 8,3 A_mp, 15,98 %]</t>
  </si>
  <si>
    <t>Centrosolar America EP72 310BW [1,92 m^2, 310 W, 36,5 V_mp, 8,5 A_mp, 16,15 %]</t>
  </si>
  <si>
    <t>Centrosolar America EP72 310SW [1,92 m^2, 310 W, 36,5 V_mp, 8,5 A_mp, 16,15 %]</t>
  </si>
  <si>
    <t>Centrosolar America THP7310 [1,9 m^2, 312 W, 37,2 V_mp, 8,4 A_mp, 16,42 %]</t>
  </si>
  <si>
    <t>Centrosolar America TP7 310xx [1,95 m^2, 311 W, 37,1 V_mp, 8,4 A_mp, 15,95 %]</t>
  </si>
  <si>
    <t>Centrosolar America TP7S 310xx [1,95 m^2, 311 W, 37,1 V_mp, 8,4 A_mp, 15,95 %]</t>
  </si>
  <si>
    <t>Centrosolar America TUP7 310SW [1,94 m^2, 310 W, 36,3 V_mp, 8,5 A_mp, 15,98 %]</t>
  </si>
  <si>
    <t>Centrosolar America BP7-315BW [1,95 m^2, 315 W, 37,6 V_mp, 8,4 A_mp, 16,15 %]</t>
  </si>
  <si>
    <t>Centrosolar America BP7-315SW [1,95 m^2, 315 W, 37,6 V_mp, 8,4 A_mp, 16,15 %]</t>
  </si>
  <si>
    <t>Centrosolar America CM72 315-C1 [1,94 m^2, 315 W, 37,6 V_mp, 8,4 A_mp, 16,24 %]</t>
  </si>
  <si>
    <t>Centrosolar America CP72 315-C1 [1,94 m^2, 315 W, 37,9 V_mp, 8,3 A_mp, 16,24 %]</t>
  </si>
  <si>
    <t>Centrosolar America CP72 315SW [1,94 m^2, 316 W, 37,2 V_mp, 8,5 A_mp, 16,29 %]</t>
  </si>
  <si>
    <t>Centrosolar America DM72 315 [1,94 m^2, 315 W, 38 V_mp, 8,3 A_mp, 16,24 %]</t>
  </si>
  <si>
    <t>Centrosolar America DP72 315 [1,94 m^2, 315 W, 37,6 V_mp, 8,4 A_mp, 16,24 %]</t>
  </si>
  <si>
    <t>Centrosolar America EP72 315BW [1,92 m^2, 315 W, 36,8 V_mp, 8,6 A_mp, 16,41 %]</t>
  </si>
  <si>
    <t>Centrosolar America EP72 315SW [1,92 m^2, 315 W, 36,8 V_mp, 8,6 A_mp, 16,41 %]</t>
  </si>
  <si>
    <t>Centrosolar America SP72 315SW [1,94 m^2, 315 W, 36,4 V_mp, 8,7 A_mp, 16,24 %]</t>
  </si>
  <si>
    <t>Centrosolar America THM7315 [1,9 m^2, 317 W, 37,2 V_mp, 8,5 A_mp, 16,68 %]</t>
  </si>
  <si>
    <t>Centrosolar America TM7 315BW [1,95 m^2, 315 W, 37,1 V_mp, 8,5 A_mp, 16,15 %]</t>
  </si>
  <si>
    <t>Centrosolar America TM7 315SW [1,95 m^2, 315 W, 37,1 V_mp, 8,5 A_mp, 16,15 %]</t>
  </si>
  <si>
    <t>Centrosolar America TM7S 315BW [1,95 m^2, 315 W, 37,1 V_mp, 8,5 A_mp, 16,15 %]</t>
  </si>
  <si>
    <t>Centrosolar America TM7S 315SW [1,95 m^2, 315 W, 37,1 V_mp, 8,5 A_mp, 16,15 %]</t>
  </si>
  <si>
    <t>Centrosolar America TP7 315xx [1,95 m^2, 316 W, 37,3 V_mp, 8,5 A_mp, 16,21 %]</t>
  </si>
  <si>
    <t>Centrosolar America TP7S 315xx [1,95 m^2, 316 W, 37,3 V_mp, 8,5 A_mp, 16,21 %]</t>
  </si>
  <si>
    <t>Centrosolar America TUP7 315SW [1,94 m^2, 315 W, 36,5 V_mp, 8,6 A_mp, 16,24 %]</t>
  </si>
  <si>
    <t>Centrosolar America BP7-320BW [1,95 m^2, 320 W, 37,9 V_mp, 8,5 A_mp, 16,41 %]</t>
  </si>
  <si>
    <t>Centrosolar America BP7-320SW [1,95 m^2, 320 W, 37,9 V_mp, 8,5 A_mp, 16,41 %]</t>
  </si>
  <si>
    <t>Centrosolar America CM72 320-C1 [1,94 m^2, 320 W, 37,8 V_mp, 8,5 A_mp, 16,49 %]</t>
  </si>
  <si>
    <t>Centrosolar America CM72 320SW [1,94 m^2, 321 W, 37,3 V_mp, 8,6 A_mp, 16,55 %]</t>
  </si>
  <si>
    <t>Centrosolar America CP72 320-C1 [1,94 m^2, 320 W, 38,4 V_mp, 8,3 A_mp, 16,49 %]</t>
  </si>
  <si>
    <t>Centrosolar America CP72 320SW [1,94 m^2, 321 W, 37,4 V_mp, 8,6 A_mp, 16,55 %]</t>
  </si>
  <si>
    <t>Centrosolar America DM72 320 [1,94 m^2, 320 W, 38,6 V_mp, 8,3 A_mp, 16,49 %]</t>
  </si>
  <si>
    <t>Centrosolar America DP72 320 [1,94 m^2, 320 W, 38 V_mp, 8,4 A_mp, 16,49 %]</t>
  </si>
  <si>
    <t>Centrosolar America EM72 320BW [1,92 m^2, 320 W, 37 V_mp, 8,7 A_mp, 16,67 %]</t>
  </si>
  <si>
    <t>Centrosolar America EM72 320SW [1,92 m^2, 320 W, 37 V_mp, 8,7 A_mp, 16,67 %]</t>
  </si>
  <si>
    <t>Centrosolar America EP72 320BW [1,92 m^2, 320 W, 37,1 V_mp, 8,6 A_mp, 16,67 %]</t>
  </si>
  <si>
    <t>Centrosolar America EP72 320SW [1,92 m^2, 320 W, 37,1 V_mp, 8,6 A_mp, 16,67 %]</t>
  </si>
  <si>
    <t>Centrosolar America SP72 320SW [1,94 m^2, 320 W, 36,4 V_mp, 8,8 A_mp, 16,49 %]</t>
  </si>
  <si>
    <t>Centrosolar America THM7320 [1,9 m^2, 323 W, 37,5 V_mp, 8,6 A_mp, 17 %]</t>
  </si>
  <si>
    <t>Centrosolar America TM7 320BW [1,95 m^2, 320 W, 37,3 V_mp, 8,6 A_mp, 16,41 %]</t>
  </si>
  <si>
    <t>Centrosolar America TM7 320SW [1,95 m^2, 320 W, 37,3 V_mp, 8,6 A_mp, 16,41 %]</t>
  </si>
  <si>
    <t>Centrosolar America TM7S 320BW [1,95 m^2, 320 W, 37,3 V_mp, 8,6 A_mp, 16,41 %]</t>
  </si>
  <si>
    <t>Centrosolar America TM7S 320SW [1,95 m^2, 320 W, 37,3 V_mp, 8,6 A_mp, 16,41 %]</t>
  </si>
  <si>
    <t>Centrosolar America TP7 320xx [1,95 m^2, 321 W, 37,5 V_mp, 8,6 A_mp, 16,46 %]</t>
  </si>
  <si>
    <t>Centrosolar America TP7S 320xx [1,95 m^2, 321 W, 37,5 V_mp, 8,6 A_mp, 16,46 %]</t>
  </si>
  <si>
    <t>Centrosolar America CM72 325SW [1,94 m^2, 325 W, 37,2 V_mp, 8,7 A_mp, 16,75 %]</t>
  </si>
  <si>
    <t>Centrosolar America CP72 325SW [1,94 m^2, 326 W, 37,5 V_mp, 8,7 A_mp, 16,8 %]</t>
  </si>
  <si>
    <t>Centrosolar America DM72 325 [1,94 m^2, 325 W, 38,7 V_mp, 8,4 A_mp, 16,75 %]</t>
  </si>
  <si>
    <t>Centrosolar America DP72 325 [1,94 m^2, 325 W, 38,3 V_mp, 8,5 A_mp, 16,75 %]</t>
  </si>
  <si>
    <t>Centrosolar America EM72 325BW [1,92 m^2, 325 W, 37,1 V_mp, 8,8 A_mp, 16,93 %]</t>
  </si>
  <si>
    <t>Centrosolar America EM72 325SW [1,92 m^2, 325 W, 37,1 V_mp, 8,8 A_mp, 16,93 %]</t>
  </si>
  <si>
    <t>Centrosolar America EP72 325BW [1,92 m^2, 325 W, 37,3 V_mp, 8,7 A_mp, 16,93 %]</t>
  </si>
  <si>
    <t>Centrosolar America EP72 325SW [1,92 m^2, 325 W, 37,3 V_mp, 8,7 A_mp, 16,93 %]</t>
  </si>
  <si>
    <t>Centrosolar America TM7 325BW [1,95 m^2, 325 W, 37,5 V_mp, 8,7 A_mp, 16,67 %]</t>
  </si>
  <si>
    <t>Centrosolar America TM7 325SW [1,95 m^2, 325 W, 37,5 V_mp, 8,7 A_mp, 16,67 %]</t>
  </si>
  <si>
    <t>Centrosolar America TM7S 325BW [1,95 m^2, 325 W, 37,5 V_mp, 8,7 A_mp, 16,67 %]</t>
  </si>
  <si>
    <t>Centrosolar America TM7S 325SW [1,95 m^2, 325 W, 37,5 V_mp, 8,7 A_mp, 16,67 %]</t>
  </si>
  <si>
    <t>Centrosolar America CM72 330SW [1,94 m^2, 331 W, 37,4 V_mp, 8,9 A_mp, 17,06 %]</t>
  </si>
  <si>
    <t>Centrosolar America CP72 330SW [1,94 m^2, 331 W, 37,7 V_mp, 8,8 A_mp, 17,06 %]</t>
  </si>
  <si>
    <t>Centrosolar America DM72 330 [1,94 m^2, 330 W, 39,3 V_mp, 8,4 A_mp, 17,01 %]</t>
  </si>
  <si>
    <t>Centrosolar America DP72 330 [1,94 m^2, 330 W, 38,6 V_mp, 8,5 A_mp, 17,01 %]</t>
  </si>
  <si>
    <t>Centrosolar America EM72 330BW [1,92 m^2, 330 W, 37,6 V_mp, 8,8 A_mp, 17,19 %]</t>
  </si>
  <si>
    <t>Centrosolar America EM72 330SW [1,92 m^2, 330 W, 37,6 V_mp, 8,8 A_mp, 17,19 %]</t>
  </si>
  <si>
    <t>Centrosolar America EP72 330BW [1,92 m^2, 330 W, 37,6 V_mp, 8,8 A_mp, 17,19 %]</t>
  </si>
  <si>
    <t>Centrosolar America EP72 330SW [1,92 m^2, 330 W, 37,6 V_mp, 8,8 A_mp, 17,19 %]</t>
  </si>
  <si>
    <t>Centrosolar America SM72 330SW [1,94 m^2, 330 W, 38,3 V_mp, 8,6 A_mp, 17,01 %]</t>
  </si>
  <si>
    <t>Centrosolar America TM7 330BW [1,95 m^2, 330 W, 37,8 V_mp, 8,7 A_mp, 16,92 %]</t>
  </si>
  <si>
    <t>Centrosolar America TM7 330SW [1,95 m^2, 330 W, 37,8 V_mp, 8,7 A_mp, 16,92 %]</t>
  </si>
  <si>
    <t>Centrosolar America TM7S 330BW [1,95 m^2, 330 W, 37,8 V_mp, 8,7 A_mp, 16,92 %]</t>
  </si>
  <si>
    <t>Centrosolar America TM7S 330SW [1,95 m^2, 330 W, 37,8 V_mp, 8,7 A_mp, 16,92 %]</t>
  </si>
  <si>
    <t>Centrosolar America CM72 335SW [1,94 m^2, 336 W, 37,5 V_mp, 9 A_mp, 17,32 %]</t>
  </si>
  <si>
    <t>Centrosolar America DM72 335 [1,94 m^2, 336 W, 39,5 V_mp, 8,5 A_mp, 17,32 %]</t>
  </si>
  <si>
    <t>Centrosolar America EM72 335BW [1,92 m^2, 335 W, 37,9 V_mp, 8,8 A_mp, 17,45 %]</t>
  </si>
  <si>
    <t>Centrosolar America EM72 335SW [1,92 m^2, 335 W, 37,9 V_mp, 8,8 A_mp, 17,45 %]</t>
  </si>
  <si>
    <t>Centrosolar America EP72 335BW [1,92 m^2, 335 W, 37,9 V_mp, 8,8 A_mp, 17,45 %]</t>
  </si>
  <si>
    <t>Centrosolar America EP72 335SW [1,92 m^2, 335 W, 37,9 V_mp, 8,8 A_mp, 17,45 %]</t>
  </si>
  <si>
    <t>Centrosolar America SM72 335SW [1,94 m^2, 335 W, 38,4 V_mp, 8,7 A_mp, 17,27 %]</t>
  </si>
  <si>
    <t>Centrosolar America TM7 335BW [1,95 m^2, 335 W, 38,1 V_mp, 8,8 A_mp, 17,18 %]</t>
  </si>
  <si>
    <t>Centrosolar America TM7 335SW [1,95 m^2, 335 W, 38,1 V_mp, 8,8 A_mp, 17,18 %]</t>
  </si>
  <si>
    <t>Centrosolar America TM7S 335BW [1,95 m^2, 335 W, 38,1 V_mp, 8,8 A_mp, 17,18 %]</t>
  </si>
  <si>
    <t>Centrosolar America TM7S 335SW [1,95 m^2, 335 W, 38,1 V_mp, 8,8 A_mp, 17,18 %]</t>
  </si>
  <si>
    <t>Centrosolar America EM72 340BW [1,92 m^2, 340 W, 38,2 V_mp, 8,9 A_mp, 17,71 %]</t>
  </si>
  <si>
    <t>Centrosolar America EM72 340SW [1,92 m^2, 340 W, 38,2 V_mp, 8,9 A_mp, 17,71 %]</t>
  </si>
  <si>
    <t>Centrosolar America SM72 340SW [1,94 m^2, 340 W, 38,5 V_mp, 8,8 A_mp, 17,53 %]</t>
  </si>
  <si>
    <t>Centrosolar America EM72 345BW [1,92 m^2, 345 W, 38,4 V_mp, 9 A_mp, 17,97 %]</t>
  </si>
  <si>
    <t>Centrosolar America EM72 345SW [1,92 m^2, 345 W, 38,4 V_mp, 9 A_mp, 17,97 %]</t>
  </si>
  <si>
    <t>Centrosolar America EM72 350BW [1,92 m^2, 350 W, 38,5 V_mp, 9,1 A_mp, 18,23 %]</t>
  </si>
  <si>
    <t>Centrosolar America EM72 350SW [1,92 m^2, 350 W, 38,5 V_mp, 9,1 A_mp, 18,23 %]</t>
  </si>
  <si>
    <t>Centrosolar Canada SP6 220SW [1,66 m^2, 221 W, 29,8 V_mp, 7,4 A_mp, 13,31 %]</t>
  </si>
  <si>
    <t>Centrosolar Canada SP6 225SW [1,66 m^2, 225 W, 29,9 V_mp, 7,5 A_mp, 13,55 %]</t>
  </si>
  <si>
    <t>Centrosolar Canada SP6 230SW [1,66 m^2, 230 W, 30 V_mp, 7,7 A_mp, 13,86 %]</t>
  </si>
  <si>
    <t>Centrosolar Canada SP6 235SW [1,66 m^2, 235 W, 30,1 V_mp, 7,8 A_mp, 14,16 %]</t>
  </si>
  <si>
    <t>Centrosolar Canada SP6 240SW [1,66 m^2, 240 W, 30,2 V_mp, 8 A_mp, 14,46 %]</t>
  </si>
  <si>
    <t>Centrosolar Canada SP6 245SW [1,66 m^2, 245 W, 30,3 V_mp, 8,1 A_mp, 14,76 %]</t>
  </si>
  <si>
    <t>Centrosolar Canada SP6 250SW [1,66 m^2, 250 W, 30,4 V_mp, 8,2 A_mp, 15,06 %]</t>
  </si>
  <si>
    <t>Centrosolar Canada SP6 255SW [1,66 m^2, 255 W, 30,5 V_mp, 8,4 A_mp, 15,36 %]</t>
  </si>
  <si>
    <t>Centrosolar Canada SP7 265SW [1,97 m^2, 265 W, 35,9 V_mp, 7,4 A_mp, 13,45 %]</t>
  </si>
  <si>
    <t>Centrosolar Canada SP7 270SW [1,97 m^2, 270 W, 36 V_mp, 7,5 A_mp, 13,71 %]</t>
  </si>
  <si>
    <t>Centrosolar Canada SP7 275SW [1,97 m^2, 275 W, 36,1 V_mp, 7,6 A_mp, 13,96 %]</t>
  </si>
  <si>
    <t>Centrosolar Canada SP7 280SW [1,97 m^2, 280 W, 36,1 V_mp, 7,8 A_mp, 14,21 %]</t>
  </si>
  <si>
    <t>Centrosolar Canada SP7 285SW [1,97 m^2, 285 W, 36,2 V_mp, 7,9 A_mp, 14,47 %]</t>
  </si>
  <si>
    <t>CentroSolar Sonnenstromfabrik CP6230BW [1,61 m^2, 230 W, 28,7 V_mp, 8 A_mp, 14,29 %]</t>
  </si>
  <si>
    <t>CentroSolar Sonnenstromfabrik CP6230SW [1,61 m^2, 230 W, 28,7 V_mp, 8 A_mp, 14,29 %]</t>
  </si>
  <si>
    <t>CentroSolar Sonnenstromfabrik CP6235BW [1,61 m^2, 235 W, 28,7 V_mp, 8,2 A_mp, 14,6 %]</t>
  </si>
  <si>
    <t>CentroSolar Sonnenstromfabrik CP6235SW [1,61 m^2, 235 W, 28,7 V_mp, 8,2 A_mp, 14,6 %]</t>
  </si>
  <si>
    <t>CentroSolar Sonnenstromfabrik CP6240BW [1,61 m^2, 240 W, 28,8 V_mp, 8,4 A_mp, 14,91 %]</t>
  </si>
  <si>
    <t>CentroSolar Sonnenstromfabrik CP6240SW [1,61 m^2, 240 W, 28,8 V_mp, 8,4 A_mp, 14,91 %]</t>
  </si>
  <si>
    <t>CertainTeed Apollo [0,53 m^2, 52 W, 6,8 V_mp, 7,7 A_mp, 9,81 %]</t>
  </si>
  <si>
    <t>CertainTeed APOLLO TILE-B [0,53 m^2, 52 W, 6,8 V_mp, 7,7 A_mp, 9,81 %]</t>
  </si>
  <si>
    <t>CertainTeed APOLLO TILE-G [0,53 m^2, 52 W, 6,8 V_mp, 7,7 A_mp, 9,81 %]</t>
  </si>
  <si>
    <t>CertainTeed Apollo II-54 [0,42 m^2, 54 W, 6,8 V_mp, 8 A_mp, 12,86 %]</t>
  </si>
  <si>
    <t>CertainTeed Apollo Tile II-54 [0,53 m^2, 54 W, 6,8 V_mp, 8 A_mp, 10,19 %]</t>
  </si>
  <si>
    <t>CertainTeed Apollo II-55 [0,42 m^2, 55 W, 6,9 V_mp, 8 A_mp, 13,1 %]</t>
  </si>
  <si>
    <t>CertainTeed Apollo Tile II-55 [0,53 m^2, 55 W, 6,9 V_mp, 8 A_mp, 10,38 %]</t>
  </si>
  <si>
    <t>CertainTeed Apollo II-56 [0,42 m^2, 56 W, 6,9 V_mp, 8,1 A_mp, 13,33 %]</t>
  </si>
  <si>
    <t>CertainTeed Apollo Tile II-56 [0,53 m^2, 56 W, 6,9 V_mp, 8,1 A_mp, 10,57 %]</t>
  </si>
  <si>
    <t>CertainTeed Apollo II-57 [0,42 m^2, 57 W, 7 V_mp, 8,2 A_mp, 13,57 %]</t>
  </si>
  <si>
    <t>CertainTeed Apollo Tile II-57 [0,53 m^2, 57 W, 7 V_mp, 8,2 A_mp, 10,75 %]</t>
  </si>
  <si>
    <t>CertainTeed Apollo II-58 [0,53 m^2, 58 W, 6,9 V_mp, 8,4 A_mp, 10,94 %]</t>
  </si>
  <si>
    <t>CertainTeed Apollo Tile II-58 [0,54 m^2, 58 W, 6,9 V_mp, 8,4 A_mp, 10,74 %]</t>
  </si>
  <si>
    <t>CertainTeed Apollo II-59 [0,53 m^2, 59 W, 7 V_mp, 8,4 A_mp, 11,13 %]</t>
  </si>
  <si>
    <t>CertainTeed Apollo Tile II-59 [0,54 m^2, 59 W, 7 V_mp, 8,4 A_mp, 10,93 %]</t>
  </si>
  <si>
    <t>CertainTeed Apollo II-60 [0,53 m^2, 60 W, 7,1 V_mp, 8,5 A_mp, 11,32 %]</t>
  </si>
  <si>
    <t>CertainTeed Apollo Tile II-60 [0,54 m^2, 60 W, 7,1 V_mp, 8,5 A_mp, 11,11 %]</t>
  </si>
  <si>
    <t>CertainTeed Apollo II-61 [0,53 m^2, 61 W, 7,1 V_mp, 8,6 A_mp, 11,51 %]</t>
  </si>
  <si>
    <t>CertainTeed Apollo Tile II-61 [0,54 m^2, 61 W, 7,1 V_mp, 8,6 A_mp, 11,3 %]</t>
  </si>
  <si>
    <t>CertainTeed Apollo II-62 [0,53 m^2, 62 W, 7,2 V_mp, 8,6 A_mp, 11,7 %]</t>
  </si>
  <si>
    <t>CertainTeed Apollo Tile II-62 [0,54 m^2, 62 W, 7,2 V_mp, 8,6 A_mp, 11,48 %]</t>
  </si>
  <si>
    <t>CertainTeed Apollo II-63 [0,53 m^2, 63 W, 7,3 V_mp, 8,7 A_mp, 11,89 %]</t>
  </si>
  <si>
    <t>CertainTeed Apollo Tile II-63 [0,54 m^2, 63 W, 7,3 V_mp, 8,7 A_mp, 11,67 %]</t>
  </si>
  <si>
    <t>CertainTeed Apollo II - 67 [0,42 m^2, 68 W, 7,6 V_mp, 8,9 A_mp, 16,19 %]</t>
  </si>
  <si>
    <t>CertainTeed Apollo Tile II - 67 [0,42 m^2, 68 W, 7,6 V_mp, 8,9 A_mp, 16,19 %]</t>
  </si>
  <si>
    <t>CertainTeed Apollo II - 70x [0,53 m^2, 70 W, 7,8 V_mp, 9 A_mp, 13,21 %]</t>
  </si>
  <si>
    <t>CertainTeed Apollo Tile II - 70x [0,54 m^2, 70 W, 7,8 V_mp, 9 A_mp, 12,96 %]</t>
  </si>
  <si>
    <t>CertainTeed Apollo II - 71x [0,53 m^2, 71 W, 7,8 V_mp, 9,1 A_mp, 13,4 %]</t>
  </si>
  <si>
    <t>CertainTeed Apollo Tile II - 71x [0,54 m^2, 71 W, 7,8 V_mp, 9,1 A_mp, 13,15 %]</t>
  </si>
  <si>
    <t>CertainTeed Apollo II - 72x [0,53 m^2, 72 W, 7,9 V_mp, 9,1 A_mp, 13,58 %]</t>
  </si>
  <si>
    <t>CertainTeed Apollo Tile II - 72x [0,54 m^2, 72 W, 7,9 V_mp, 9,1 A_mp, 13,33 %]</t>
  </si>
  <si>
    <t>CertainTeed Apollo II - 73x [0,53 m^2, 73 W, 7,9 V_mp, 9,2 A_mp, 13,77 %]</t>
  </si>
  <si>
    <t>CertainTeed Apollo Tile II - 73x [0,54 m^2, 73 W, 7,9 V_mp, 9,2 A_mp, 13,52 %]</t>
  </si>
  <si>
    <t>CertainTeed Apollo II - 74x [0,53 m^2, 74 W, 8 V_mp, 9,3 A_mp, 13,96 %]</t>
  </si>
  <si>
    <t>CertainTeed Apollo Tile II - 74x [0,54 m^2, 74 W, 8 V_mp, 9,3 A_mp, 13,7 %]</t>
  </si>
  <si>
    <t>CertainTeed Apollo II - 75x [0,53 m^2, 76 W, 8,1 V_mp, 9,3 A_mp, 14,34 %]</t>
  </si>
  <si>
    <t>CertainTeed Apollo Tile II - 75x [0,54 m^2, 76 W, 8,1 V_mp, 9,3 A_mp, 14,07 %]</t>
  </si>
  <si>
    <t>CertainTeed CT260P00-01 [1,64 m^2, 260 W, 31,1 V_mp, 8,4 A_mp, 15,85 %]</t>
  </si>
  <si>
    <t>CertainTeed CT260P10-01 [1,64 m^2, 260 W, 31,1 V_mp, 8,4 A_mp, 15,85 %]</t>
  </si>
  <si>
    <t>CertainTeed CT265M11-01 [1,64 m^2, 265 W, 31,3 V_mp, 8,5 A_mp, 16,16 %]</t>
  </si>
  <si>
    <t>CertainTeed CT270M11-01 [1,64 m^2, 270 W, 31,4 V_mp, 8,6 A_mp, 16,46 %]</t>
  </si>
  <si>
    <t>CertainTeed CT280M10-02 [1,63 m^2, 280 W, 31,5 V_mp, 8,9 A_mp, 17,18 %]</t>
  </si>
  <si>
    <t>CertainTeed CT280M11-02 [1,63 m^2, 280 W, 31,5 V_mp, 8,9 A_mp, 17,18 %]</t>
  </si>
  <si>
    <t>Certainteed CT285M10-01 [1,64 m^2, 283 W, 31,8 V_mp, 8,9 A_mp, 17,26 %]</t>
  </si>
  <si>
    <t>CertainTeed CT285M10-02 [1,63 m^2, 285 W, 31,8 V_mp, 9 A_mp, 17,48 %]</t>
  </si>
  <si>
    <t>Certainteed CT285M11-01 [1,64 m^2, 283 W, 31,8 V_mp, 8,9 A_mp, 17,26 %]</t>
  </si>
  <si>
    <t>Certainteed CT290M10-01 [1,64 m^2, 291 W, 32 V_mp, 9,1 A_mp, 17,74 %]</t>
  </si>
  <si>
    <t>CertainTeed CT290M10-02 [1,63 m^2, 290 W, 32 V_mp, 9,1 A_mp, 17,79 %]</t>
  </si>
  <si>
    <t>Certainteed CT290M11-01 [1,64 m^2, 291 W, 32 V_mp, 9,1 A_mp, 17,74 %]</t>
  </si>
  <si>
    <t>CertainTeed CT290M11-02 [1,63 m^2, 290 W, 32 V_mp, 9,1 A_mp, 17,79 %]</t>
  </si>
  <si>
    <t>Certainteed CT295M10-01 [1,64 m^2, 295 W, 32,1 V_mp, 9,2 A_mp, 17,99 %]</t>
  </si>
  <si>
    <t>CertainTeed CT295M10-02 [1,63 m^2, 295 W, 32,2 V_mp, 9,2 A_mp, 18,1 %]</t>
  </si>
  <si>
    <t>Certainteed CT295M11-01 [1,64 m^2, 295 W, 32,1 V_mp, 9,2 A_mp, 17,99 %]</t>
  </si>
  <si>
    <t>CertainTeed CT295M11-02 [1,63 m^2, 295 W, 32,2 V_mp, 9,2 A_mp, 18,1 %]</t>
  </si>
  <si>
    <t>Certainteed CT300M10-01 [1,64 m^2, 300 W, 32,3 V_mp, 9,3 A_mp, 18,29 %]</t>
  </si>
  <si>
    <t>CertainTeed CT300M10-02 [1,63 m^2, 300 W, 32,5 V_mp, 9,2 A_mp, 18,4 %]</t>
  </si>
  <si>
    <t>CertainTeed CT300M10-03 [1,62 m^2, 300 W, 32,5 V_mp, 9,2 A_mp, 18,52 %]</t>
  </si>
  <si>
    <t>Certainteed CT300M11-01 [1,64 m^2, 300 W, 32,3 V_mp, 9,3 A_mp, 18,29 %]</t>
  </si>
  <si>
    <t>CertainTeed CT300M11-02 [1,58 m^2, 300 W, 32,5 V_mp, 9,2 A_mp, 18,99 %]</t>
  </si>
  <si>
    <t>CertainTeed CT300M11-03 [1,61 m^2, 300 W, 32,5 V_mp, 9,2 A_mp, 18,63 %]</t>
  </si>
  <si>
    <t>CertainTeed CT305M10-02 [1,63 m^2, 305 W, 32,7 V_mp, 9,3 A_mp, 18,71 %]</t>
  </si>
  <si>
    <t>CertainTeed CT305M11-02 [1,58 m^2, 304 W, 32,7 V_mp, 9,3 A_mp, 19,24 %]</t>
  </si>
  <si>
    <t>CertainTeed CT310HC11-04 [1,61 m^2, 310 W, 32,6 V_mp, 9,5 A_mp, 19,25 %]</t>
  </si>
  <si>
    <t>CertainTeed CT310M11-02 [1,58 m^2, 310 W, 33 V_mp, 9,4 A_mp, 19,62 %]</t>
  </si>
  <si>
    <t>CertainTeed CT315HC11-04 [1,61 m^2, 315 W, 32,8 V_mp, 9,6 A_mp, 19,57 %]</t>
  </si>
  <si>
    <t>CertainTeed CT315M11-02 [1,58 m^2, 315 W, 33,2 V_mp, 9,5 A_mp, 19,94 %]</t>
  </si>
  <si>
    <t>CertainTeed CT320HC11-04 [1,61 m^2, 320 W, 33 V_mp, 9,7 A_mp, 19,88 %]</t>
  </si>
  <si>
    <t>CertainTeed CT320P00-01 [1,81 m^2, 320 W, 36,4 V_mp, 8,8 A_mp, 17,68 %]</t>
  </si>
  <si>
    <t>CertainTeed CT325HC11-04 [1,68 m^2, 325 W, 32,7 V_mp, 9,9 A_mp, 19,35 %]</t>
  </si>
  <si>
    <t>CertainTeed CT325P00-01 [1,81 m^2, 322 W, 36,6 V_mp, 8,8 A_mp, 17,79 %]</t>
  </si>
  <si>
    <t>CertainTeed CT330HC11-04 [1,68 m^2, 330 W, 32,9 V_mp, 10 A_mp, 19,64 %]</t>
  </si>
  <si>
    <t>CertainTeed CT335HC11-04 [1,68 m^2, 335 W, 33,1 V_mp, 10,1 A_mp, 19,94 %]</t>
  </si>
  <si>
    <t>CertainTeed CT340Mz0-03 [1,93 m^2, 340 W, 38,3 V_mp, 8,9 A_mp, 17,62 %]</t>
  </si>
  <si>
    <t>CertainTeed CT350M00-01 [1,81 m^2, 348 W, 38,7 V_mp, 9 A_mp, 19,23 %]</t>
  </si>
  <si>
    <t>CertainTeed CT350M10-01 [1,81 m^2, 348 W, 38,7 V_mp, 9 A_mp, 19,23 %]</t>
  </si>
  <si>
    <t>CertainTeed CT355M00-01 [1,81 m^2, 354 W, 38,9 V_mp, 9,1 A_mp, 19,56 %]</t>
  </si>
  <si>
    <t>CertainTeed CT355M10-01 [1,81 m^2, 354 W, 38,9 V_mp, 9,1 A_mp, 19,56 %]</t>
  </si>
  <si>
    <t>CertainTeed CT355M10-02 [1,94 m^2, 355 W, 38,6 V_mp, 9,2 A_mp, 18,3 %]</t>
  </si>
  <si>
    <t>CertainTeed CT355M10-03 [1,92 m^2, 355 W, 39,3 V_mp, 9 A_mp, 18,49 %]</t>
  </si>
  <si>
    <t>CertainTeed CT355M11-02 [1,94 m^2, 355 W, 38,6 V_mp, 9,2 A_mp, 18,3 %]</t>
  </si>
  <si>
    <t>CertainTeed CT355M11-03 [1,92 m^2, 355 W, 39,3 V_mp, 9 A_mp, 18,49 %]</t>
  </si>
  <si>
    <t>CertainTeed CT360M00-01 [1,81 m^2, 360 W, 39,1 V_mp, 9,2 A_mp, 19,89 %]</t>
  </si>
  <si>
    <t>CertainTeed CT360M10-01 [1,81 m^2, 360 W, 39,1 V_mp, 9,2 A_mp, 19,89 %]</t>
  </si>
  <si>
    <t>CertainTeed CT360M10-02 [1,94 m^2, 360 W, 38,6 V_mp, 9,3 A_mp, 18,56 %]</t>
  </si>
  <si>
    <t>CertainTeed CT360M10-03 [1,92 m^2, 360 W, 39,7 V_mp, 9,1 A_mp, 18,75 %]</t>
  </si>
  <si>
    <t>CertainTeed CT360M11-02 [1,88 m^2, 360 W, 38,6 V_mp, 9,3 A_mp, 19,15 %]</t>
  </si>
  <si>
    <t>CertainTeed CT360M11-03 [1,92 m^2, 360 W, 39,7 V_mp, 9,1 A_mp, 18,75 %]</t>
  </si>
  <si>
    <t>CertainTeed CT365M10-02 [1,88 m^2, 365 W, 38,7 V_mp, 9,4 A_mp, 19,41 %]</t>
  </si>
  <si>
    <t>CertainTeed CT365M10-03 [1,92 m^2, 365 W, 40,1 V_mp, 9,1 A_mp, 19,01 %]</t>
  </si>
  <si>
    <t>CertainTeed CT365M11-02 [1,88 m^2, 365 W, 38,7 V_mp, 9,4 A_mp, 19,41 %]</t>
  </si>
  <si>
    <t>CertainTeed CT370M00-04 [1,88 m^2, 370 W, 39,8 V_mp, 9,3 A_mp, 19,68 %]</t>
  </si>
  <si>
    <t>CertainTeed CT370M10-02 [1,88 m^2, 369 W, 38,8 V_mp, 9,5 A_mp, 19,63 %]</t>
  </si>
  <si>
    <t>CertainTeed CT370M10-03 [1,92 m^2, 370 W, 40,5 V_mp, 9,1 A_mp, 19,27 %]</t>
  </si>
  <si>
    <t>CertainTeed CT370M11-02 [1,88 m^2, 369 W, 38,8 V_mp, 9,5 A_mp, 19,63 %]</t>
  </si>
  <si>
    <t>CertainTeed CT375M00-04 [1,88 m^2, 374 W, 40,2 V_mp, 9,3 A_mp, 19,89 %]</t>
  </si>
  <si>
    <t>CertainTeed CT375M10-02 [1,88 m^2, 377 W, 38,9 V_mp, 9,7 A_mp, 20,05 %]</t>
  </si>
  <si>
    <t>CertainTeed CT375M11-02 [1,88 m^2, 377 W, 38,9 V_mp, 9,7 A_mp, 20,05 %]</t>
  </si>
  <si>
    <t>CertainTeed CT380M10-02 [1,88 m^2, 381 W, 38,9 V_mp, 9,8 A_mp, 20,27 %]</t>
  </si>
  <si>
    <t>CertainTeed CT390HC00-04 [1,95 m^2, 390 W, 40,4 V_mp, 9,7 A_mp, 20 %]</t>
  </si>
  <si>
    <t>CertainTeed CT390HC11-04 [1,95 m^2, 390 W, 40,4 V_mp, 9,7 A_mp, 20 %]</t>
  </si>
  <si>
    <t>CertainTeed CT395HC00-04 [1,95 m^2, 395 W, 40,6 V_mp, 9,7 A_mp, 20,26 %]</t>
  </si>
  <si>
    <t>CertainTeed CT395HC11-04 [1,95 m^2, 395 W, 40,6 V_mp, 9,7 A_mp, 20,26 %]</t>
  </si>
  <si>
    <t>CertainTeed CT400HC00-04 [1,95 m^2, 400 W, 40,8 V_mp, 9,8 A_mp, 20,51 %]</t>
  </si>
  <si>
    <t>CertainTeed CT400HC11-04 [1,95 m^2, 400 W, 40,8 V_mp, 9,8 A_mp, 20,51 %]</t>
  </si>
  <si>
    <t>CertainTeed CT405HC00-04 [1,95 m^2, 405 W, 41 V_mp, 9,9 A_mp, 20,77 %]</t>
  </si>
  <si>
    <t>CertainTeed CT405HC11-04 [1,95 m^2, 405 W, 41 V_mp, 9,9 A_mp, 20,77 %]</t>
  </si>
  <si>
    <t>Changzhou Almaden SEBP60S-220 [1,62 m^2, 220 W, 30,1 V_mp, 7,3 A_mp, 13,58 %]</t>
  </si>
  <si>
    <t>Changzhou Almaden SEBP60S-225 [1,62 m^2, 225 W, 30,2 V_mp, 7,4 A_mp, 13,89 %]</t>
  </si>
  <si>
    <t>Changzhou Almaden SEAP60-230 [1,63 m^2, 230 W, 29,1 V_mp, 7,9 A_mp, 14,11 %]</t>
  </si>
  <si>
    <t>Changzhou Almaden SEBP60S-230 [1,62 m^2, 230 W, 30,4 V_mp, 7,6 A_mp, 14,2 %]</t>
  </si>
  <si>
    <t>Changzhou Almaden SEAP60-235 [1,63 m^2, 235 W, 29,4 V_mp, 8 A_mp, 14,42 %]</t>
  </si>
  <si>
    <t>Changzhou Almaden SEBP60S-235 [1,62 m^2, 235 W, 30,6 V_mp, 7,7 A_mp, 14,51 %]</t>
  </si>
  <si>
    <t>Changzhou Almaden SEAP60-240 [1,63 m^2, 240 W, 29,7 V_mp, 8,1 A_mp, 14,72 %]</t>
  </si>
  <si>
    <t>Changzhou Almaden SEBP60S-240 [1,62 m^2, 241 W, 30,7 V_mp, 7,8 A_mp, 14,88 %]</t>
  </si>
  <si>
    <t>Changzhou Almaden SEAP60-245 [1,63 m^2, 245 W, 30 V_mp, 8,2 A_mp, 15,03 %]</t>
  </si>
  <si>
    <t>Changzhou Almaden SEBP60S-245 [1,62 m^2, 245 W, 30,8 V_mp, 7,9 A_mp, 15,12 %]</t>
  </si>
  <si>
    <t>Changzhou Almaden SEAP60-250 [1,63 m^2, 250 W, 30,3 V_mp, 8,3 A_mp, 15,34 %]</t>
  </si>
  <si>
    <t>Changzhou Almaden SEBP60S-250 [1,62 m^2, 250 W, 31,1 V_mp, 8 A_mp, 15,43 %]</t>
  </si>
  <si>
    <t>Changzhou Almaden SEAP60-255 [1,63 m^2, 255 W, 30,6 V_mp, 8,3 A_mp, 15,64 %]</t>
  </si>
  <si>
    <t>Changzhou Almaden SEAP60-260 [1,63 m^2, 260 W, 30,9 V_mp, 8,4 A_mp, 15,95 %]</t>
  </si>
  <si>
    <t>Changzhou Almaden SEAP72-280 [1,94 m^2, 280 W, 35,1 V_mp, 8 A_mp, 14,43 %]</t>
  </si>
  <si>
    <t>Changzhou Almaden SEAP72-285 [1,94 m^2, 285 W, 35,4 V_mp, 8,1 A_mp, 14,69 %]</t>
  </si>
  <si>
    <t>Changzhou Almaden SEAP72-290 [1,94 m^2, 290 W, 35,7 V_mp, 8,1 A_mp, 14,95 %]</t>
  </si>
  <si>
    <t>Changzhou Almaden SEAP72-295 [1,94 m^2, 295 W, 36 V_mp, 8,2 A_mp, 15,21 %]</t>
  </si>
  <si>
    <t>Changzhou Almaden SEAP72-300 [1,94 m^2, 300 W, 36,3 V_mp, 8,3 A_mp, 15,46 %]</t>
  </si>
  <si>
    <t>Changzhou Almaden SEAP72-305 [1,94 m^2, 305 W, 36,6 V_mp, 8,3 A_mp, 15,72 %]</t>
  </si>
  <si>
    <t>Changzhou Eging Photovoltaic Technology EGM-150 [1,28 m^2, 150 W, 34,2 V_mp, 4,4 A_mp, 11,72 %]</t>
  </si>
  <si>
    <t>Changzhou Eging Photovoltaic Technology EGM-155 [1,28 m^2, 155 W, 34,4 V_mp, 4,5 A_mp, 12,11 %]</t>
  </si>
  <si>
    <t>Changzhou Eging Photovoltaic Technology EGM-160 [1,28 m^2, 160 W, 34,6 V_mp, 4,6 A_mp, 12,5 %]</t>
  </si>
  <si>
    <t>Changzhou Eging Photovoltaic Technology EGM-165 [1,28 m^2, 165 W, 34,8 V_mp, 4,7 A_mp, 12,89 %]</t>
  </si>
  <si>
    <t>Changzhou Eging Photovoltaic Technology EG-170P48-C [1,32 m^2, 170 W, 23 V_mp, 7,4 A_mp, 12,88 %]</t>
  </si>
  <si>
    <t>Changzhou Eging Photovoltaic Technology EGM-170 [1,28 m^2, 170 W, 35 V_mp, 4,9 A_mp, 13,28 %]</t>
  </si>
  <si>
    <t>Changzhou Eging Photovoltaic Technology EG-175P48-C [1,32 m^2, 175 W, 23,2 V_mp, 7,6 A_mp, 13,26 %]</t>
  </si>
  <si>
    <t>Changzhou Eging Photovoltaic Technology EGM-175 [1,28 m^2, 175 W, 35,2 V_mp, 5 A_mp, 13,67 %]</t>
  </si>
  <si>
    <t>Changzhou Eging Photovoltaic Technology EG-180M48-C [1,32 m^2, 180 W, 23,4 V_mp, 7,7 A_mp, 13,64 %]</t>
  </si>
  <si>
    <t>Changzhou Eging Photovoltaic Technology EG-180P48-C [1,32 m^2, 180 W, 23,4 V_mp, 7,7 A_mp, 13,64 %]</t>
  </si>
  <si>
    <t>Changzhou Eging Photovoltaic Technology EGM-180 [1,28 m^2, 180 W, 35,4 V_mp, 5,1 A_mp, 14,06 %]</t>
  </si>
  <si>
    <t>Changzhou Eging Photovoltaic Technology EG-185M48-C [1,32 m^2, 185 W, 23,6 V_mp, 7,8 A_mp, 14,02 %]</t>
  </si>
  <si>
    <t>Changzhou Eging Photovoltaic Technology EGM-185 [1,63 m^2, 185 W, 35,2 V_mp, 5,3 A_mp, 11,35 %]</t>
  </si>
  <si>
    <t>Changzhou Eging Photovoltaic Technology EG-190M48-C [1,32 m^2, 190 W, 23,6 V_mp, 8 A_mp, 14,39 %]</t>
  </si>
  <si>
    <t>Changzhou Eging Photovoltaic Technology EG-190P54-C [1,48 m^2, 190 W, 25,9 V_mp, 7,3 A_mp, 12,84 %]</t>
  </si>
  <si>
    <t>Changzhou Eging Photovoltaic Technology EGM-190 [1,63 m^2, 190 W, 35,8 V_mp, 5,3 A_mp, 11,66 %]</t>
  </si>
  <si>
    <t>Changzhou Eging Photovoltaic Technology EG-195P54-C [1,48 m^2, 195 W, 26,1 V_mp, 7,5 A_mp, 13,18 %]</t>
  </si>
  <si>
    <t>Changzhou Eging Photovoltaic Technology EG-200P54-C [1,48 m^2, 200 W, 26,1 V_mp, 7,7 A_mp, 13,51 %]</t>
  </si>
  <si>
    <t>Changzhou Eging Photovoltaic Technology EG-205M54-C [1,48 m^2, 205 W, 26,3 V_mp, 7,8 A_mp, 13,85 %]</t>
  </si>
  <si>
    <t>Changzhou Eging Photovoltaic Technology EG-205P54-C [1,48 m^2, 205 W, 26,3 V_mp, 7,8 A_mp, 13,85 %]</t>
  </si>
  <si>
    <t>Changzhou Eging Photovoltaic Technology EG-210M54-C [1,48 m^2, 210 W, 26,6 V_mp, 7,9 A_mp, 14,19 %]</t>
  </si>
  <si>
    <t>Changzhou Eging Photovoltaic Technology EG-210P54-C [1,48 m^2, 210 W, 26,6 V_mp, 7,9 A_mp, 14,19 %]</t>
  </si>
  <si>
    <t>Changzhou Eging Photovoltaic Technology EG-210P60-C [1,63 m^2, 210 W, 28,4 V_mp, 7,4 A_mp, 12,88 %]</t>
  </si>
  <si>
    <t>Changzhou Eging Photovoltaic Technology EG-215M54-C [1,48 m^2, 215 W, 26,6 V_mp, 8,1 A_mp, 14,53 %]</t>
  </si>
  <si>
    <t>Changzhou Eging Photovoltaic Technology EG-215P60-C [1,63 m^2, 215 W, 28,3 V_mp, 7,6 A_mp, 13,19 %]</t>
  </si>
  <si>
    <t>Changzhou Eging Photovoltaic Technology EG-220P60-C [1,63 m^2, 220 W, 28,2 V_mp, 7,8 A_mp, 13,5 %]</t>
  </si>
  <si>
    <t>Changzhou Eging Photovoltaic Technology EG-225M60-C [1,63 m^2, 225 W, 28,2 V_mp, 8 A_mp, 13,8 %]</t>
  </si>
  <si>
    <t>Changzhou Eging Photovoltaic Technology EG-225P60-C [1,63 m^2, 225 W, 28,2 V_mp, 8 A_mp, 13,8 %]</t>
  </si>
  <si>
    <t>Changzhou Eging Photovoltaic Technology EG-230M60-C [1,63 m^2, 230 W, 28,2 V_mp, 8,2 A_mp, 14,11 %]</t>
  </si>
  <si>
    <t>Changzhou Eging Photovoltaic Technology EG-230P60-C [1,63 m^2, 230 W, 28,2 V_mp, 8,2 A_mp, 14,11 %]</t>
  </si>
  <si>
    <t>Changzhou Eging Photovoltaic Technology EG-235M60-C [1,63 m^2, 235 W, 28,2 V_mp, 8,3 A_mp, 14,42 %]</t>
  </si>
  <si>
    <t>Changzhou Eging Photovoltaic Technology EG-240M72-C [1,95 m^2, 240 W, 34,2 V_mp, 7 A_mp, 12,31 %]</t>
  </si>
  <si>
    <t>Changzhou Eging Photovoltaic Technology EG-245M72-C [1,95 m^2, 245 W, 34,5 V_mp, 7,1 A_mp, 12,56 %]</t>
  </si>
  <si>
    <t>Changzhou Eging Photovoltaic Technology EG-255P72-C [1,95 m^2, 255 W, 34,5 V_mp, 7,4 A_mp, 13,08 %]</t>
  </si>
  <si>
    <t>Changzhou Eging Photovoltaic Technology EG-260P72-C [1,95 m^2, 260 W, 34,8 V_mp, 7,5 A_mp, 13,33 %]</t>
  </si>
  <si>
    <t>Changzhou Eging Photovoltaic Technology EG-265M72-C [1,95 m^2, 265 W, 34,8 V_mp, 7,6 A_mp, 13,59 %]</t>
  </si>
  <si>
    <t>Changzhou Eging Photovoltaic Technology EG-265P72-C [1,95 m^2, 265 W, 34,8 V_mp, 7,6 A_mp, 13,59 %]</t>
  </si>
  <si>
    <t>Changzhou Eging Photovoltaic Technology EG-270M72-C [1,95 m^2, 270 W, 35,1 V_mp, 7,7 A_mp, 13,85 %]</t>
  </si>
  <si>
    <t>Changzhou Eging Photovoltaic Technology EG-270P72-C [1,95 m^2, 270 W, 35,1 V_mp, 7,7 A_mp, 13,85 %]</t>
  </si>
  <si>
    <t>Changzhou Eging Photovoltaic Technology EG-275M72-C [1,95 m^2, 275 W, 35,4 V_mp, 7,8 A_mp, 14,1 %]</t>
  </si>
  <si>
    <t>Changzhou Eging Photovoltaic Technology EG-275P72-C [1,95 m^2, 275 W, 35,4 V_mp, 7,8 A_mp, 14,1 %]</t>
  </si>
  <si>
    <t>Changzhou Eging Photovoltaic Technology EG-280M72-C [1,95 m^2, 280 W, 35,4 V_mp, 7,9 A_mp, 14,36 %]</t>
  </si>
  <si>
    <t>Changzhou Eging Photovoltaic Technology EG-280P72-C [1,95 m^2, 280 W, 35,4 V_mp, 7,9 A_mp, 14,36 %]</t>
  </si>
  <si>
    <t>Changzhou Eging Photovoltaic Technology EG-285M72-C [1,95 m^2, 285 W, 35,4 V_mp, 8,1 A_mp, 14,62 %]</t>
  </si>
  <si>
    <t>Changzhou Nesl Solartech DJ-165D [1,28 m^2, 165 W, 35,4 V_mp, 4,7 A_mp, 12,89 %]</t>
  </si>
  <si>
    <t>Changzhou Nesl Solartech DJ-170D [1,28 m^2, 167 W, 35 V_mp, 4,8 A_mp, 13,05 %]</t>
  </si>
  <si>
    <t>Changzhou Nesl Solartech DJ-175D [1,28 m^2, 175 W, 35,8 V_mp, 4,9 A_mp, 13,67 %]</t>
  </si>
  <si>
    <t>Changzhou Nesl Solartech DJ-180D [1,28 m^2, 180 W, 36,2 V_mp, 5 A_mp, 14,06 %]</t>
  </si>
  <si>
    <t>Changzhou Nesl Solartech DJ-185D [1,28 m^2, 185 W, 38,6 V_mp, 4,8 A_mp, 14,45 %]</t>
  </si>
  <si>
    <t>Changzhou Nesl Solartech DJ-190D [1,28 m^2, 190 W, 38,6 V_mp, 4,9 A_mp, 14,84 %]</t>
  </si>
  <si>
    <t>Changzhou Nesl Solartech DJ-195D [1,28 m^2, 195 W, 38,6 V_mp, 5,1 A_mp, 15,23 %]</t>
  </si>
  <si>
    <t>Changzhou Nesl Solartech DJ-200D [1,28 m^2, 200 W, 36,8 V_mp, 5,4 A_mp, 15,63 %]</t>
  </si>
  <si>
    <t>Changzhou Nesl Solartech DJ-200P [1,63 m^2, 200 W, 29,1 V_mp, 6,9 A_mp, 12,27 %]</t>
  </si>
  <si>
    <t>Changzhou Nesl Solartech DJ-210P [1,63 m^2, 210 W, 29,3 V_mp, 7,2 A_mp, 12,88 %]</t>
  </si>
  <si>
    <t>Changzhou Nesl Solartech DJ-220P [1,63 m^2, 220 W, 29,4 V_mp, 7,5 A_mp, 13,5 %]</t>
  </si>
  <si>
    <t>Changzhou Nesl Solartech DJ-230P [1,63 m^2, 240 W, 30,7 V_mp, 7,8 A_mp, 14,72 %]</t>
  </si>
  <si>
    <t>Changzhou Nesl Solartech DJ-230P-ST15 [1,63 m^2, 240 W, 30,7 V_mp, 7,8 A_mp, 14,72 %]</t>
  </si>
  <si>
    <t>Changzhou Nesl Solartech DJ-235P [1,63 m^2, 235 W, 29,7 V_mp, 7,9 A_mp, 14,42 %]</t>
  </si>
  <si>
    <t>Changzhou Nesl Solartech DJ-235P-ST15 [1,63 m^2, 235 W, 29,7 V_mp, 7,9 A_mp, 14,42 %]</t>
  </si>
  <si>
    <t>Changzhou Nesl Solartech DJ-240DA/C [1,63 m^2, 240 W, 30,3 V_mp, 7,9 A_mp, 14,72 %]</t>
  </si>
  <si>
    <t>Changzhou Nesl Solartech DJ-240DA/C-ST15 [1,63 m^2, 240 W, 30,3 V_mp, 7,9 A_mp, 14,72 %]</t>
  </si>
  <si>
    <t>Changzhou Nesl Solartech DJ-240PA [1,63 m^2, 240 W, 29,7 V_mp, 8,1 A_mp, 14,72 %]</t>
  </si>
  <si>
    <t>Changzhou Nesl Solartech DJ-245DA/C [1,63 m^2, 245 W, 30,5 V_mp, 8 A_mp, 15,03 %]</t>
  </si>
  <si>
    <t>Changzhou Nesl Solartech DJ-245DA/C-ST15 [1,63 m^2, 245 W, 30,5 V_mp, 8 A_mp, 15,03 %]</t>
  </si>
  <si>
    <t>Changzhou Nesl Solartech DJ-250DA/C [1,63 m^2, 250 W, 30,7 V_mp, 8,1 A_mp, 15,34 %]</t>
  </si>
  <si>
    <t>Changzhou Nesl Solartech DJ-250DA/C-ST15 [1,63 m^2, 250 W, 30,7 V_mp, 8,1 A_mp, 15,34 %]</t>
  </si>
  <si>
    <t>Changzhou Nesl Solartech DJ-250P [1,94 m^2, 250 W, 34,6 V_mp, 7,2 A_mp, 12,89 %]</t>
  </si>
  <si>
    <t>Changzhou Nesl Solartech DJ-255D/C [1,63 m^2, 255 W, 30,8 V_mp, 8,3 A_mp, 15,64 %]</t>
  </si>
  <si>
    <t>Changzhou Nesl Solartech DJ-255D/C-ST15 [1,63 m^2, 255 W, 30,8 V_mp, 8,3 A_mp, 15,64 %]</t>
  </si>
  <si>
    <t>Changzhou Nesl Solartech DJ-260P [1,94 m^2, 260 W, 34,9 V_mp, 7,5 A_mp, 13,4 %]</t>
  </si>
  <si>
    <t>Changzhou Nesl Solartech DJ-270P [1,94 m^2, 280 W, 35,4 V_mp, 7,9 A_mp, 14,43 %]</t>
  </si>
  <si>
    <t>Changzhou Nesl Solartech DJ-280P [1,94 m^2, 290 W, 36,5 V_mp, 8 A_mp, 14,95 %]</t>
  </si>
  <si>
    <t>Changzhou Nesl Solartech DJ-285P [1,94 m^2, 285 W, 35,8 V_mp, 8 A_mp, 14,69 %]</t>
  </si>
  <si>
    <t>Changzhou Nesl Solartech DJ-290D/C [1,94 m^2, 290 W, 36 V_mp, 8,1 A_mp, 14,95 %]</t>
  </si>
  <si>
    <t>Changzhou Nesl Solartech DJ-290P [1,94 m^2, 290 W, 36 V_mp, 8,1 A_mp, 14,95 %]</t>
  </si>
  <si>
    <t>Changzhou Nesl Solartech DJ-295D/C [1,94 m^2, 295 W, 36,1 V_mp, 8,2 A_mp, 15,21 %]</t>
  </si>
  <si>
    <t>Changzhou Nesl Solartech DJ-295P [1,94 m^2, 295 W, 36,1 V_mp, 8,2 A_mp, 15,21 %]</t>
  </si>
  <si>
    <t>Changzhou Nesl Solartech DJ-300D/C [1,94 m^2, 300 W, 36,2 V_mp, 8,3 A_mp, 15,46 %]</t>
  </si>
  <si>
    <t>Changzhou Nesl Solartech DJ-300P [1,94 m^2, 300 W, 36,2 V_mp, 8,3 A_mp, 15,46 %]</t>
  </si>
  <si>
    <t>Changzhou Nesl Solartech DJ-305D/C [1,94 m^2, 305 W, 36,4 V_mp, 8,4 A_mp, 15,72 %]</t>
  </si>
  <si>
    <t>Changzhou Nesl Solartech DJ-310D/C [1,94 m^2, 310 W, 36,6 V_mp, 8,5 A_mp, 15,98 %]</t>
  </si>
  <si>
    <t>Chi Mei Energy CSSU-100A [1,45 m^2, 100 W, 76 V_mp, 1,3 A_mp, 6,9 %]</t>
  </si>
  <si>
    <t>Chi Mei Energy CSSU-100B [1,45 m^2, 100 W, 76 V_mp, 1,3 A_mp, 6,9 %]</t>
  </si>
  <si>
    <t>China Sunergy (Nanjing) CSUN170-72M [1,28 m^2, 170 W, 35,2 V_mp, 4,8 A_mp, 13,28 %]</t>
  </si>
  <si>
    <t>China Sunergy (Nanjing) CSUN175-72M [1,28 m^2, 175 W, 35,3 V_mp, 5 A_mp, 13,67 %]</t>
  </si>
  <si>
    <t>China Sunergy (Nanjing) SST175-72M [1,28 m^2, 175 W, 35,3 V_mp, 5 A_mp, 13,67 %]</t>
  </si>
  <si>
    <t>China Sunergy (Nanjing) CSUN180-72M [1,28 m^2, 180 W, 35,4 V_mp, 5,1 A_mp, 14,06 %]</t>
  </si>
  <si>
    <t>China Sunergy (Nanjing) SST180-72M [1,28 m^2, 180 W, 35,4 V_mp, 5,1 A_mp, 14,06 %]</t>
  </si>
  <si>
    <t>China Sunergy (Nanjing) CSUN185-72M [1,28 m^2, 185 W, 35,8 V_mp, 5,2 A_mp, 14,45 %]</t>
  </si>
  <si>
    <t>China Sunergy (Nanjing) SST185-72M [1,28 m^2, 185 W, 35,8 V_mp, 5,2 A_mp, 14,45 %]</t>
  </si>
  <si>
    <t>China Sunergy (Nanjing) CSUN190-72M [1,28 m^2, 190 W, 36,2 V_mp, 5,3 A_mp, 14,84 %]</t>
  </si>
  <si>
    <t>China Sunergy (Nanjing) SST190-72M [1,28 m^2, 190 W, 36,2 V_mp, 5,3 A_mp, 14,84 %]</t>
  </si>
  <si>
    <t>China Sunergy (Nanjing) CSUN215-54M-BB [1,47 m^2, 215 W, 26,9 V_mp, 8 A_mp, 14,63 %]</t>
  </si>
  <si>
    <t>China Sunergy (Nanjing) SST215-54M [1,47 m^2, 215 W, 26,9 V_mp, 8 A_mp, 14,63 %]</t>
  </si>
  <si>
    <t>China Sunergy (Nanjing) SST215-54M-BB [1,47 m^2, 215 W, 26,9 V_mp, 8 A_mp, 14,63 %]</t>
  </si>
  <si>
    <t>China Sunergy (Nanjing) CSUN220-54M-BB [1,47 m^2, 220 W, 27 V_mp, 8,2 A_mp, 14,97 %]</t>
  </si>
  <si>
    <t>China Sunergy (Nanjing) SST220-54M [1,47 m^2, 220 W, 27 V_mp, 8,2 A_mp, 14,97 %]</t>
  </si>
  <si>
    <t>China Sunergy (Nanjing) SST220-54M-BB [1,47 m^2, 220 W, 27 V_mp, 8,2 A_mp, 14,97 %]</t>
  </si>
  <si>
    <t>China Sunergy (Nanjing) SST220-60M [1,62 m^2, 220 W, 29,1 V_mp, 7,6 A_mp, 13,58 %]</t>
  </si>
  <si>
    <t>China Sunergy (Nanjing) SST220-60P [1,61 m^2, 220 W, 29,1 V_mp, 7,6 A_mp, 13,66 %]</t>
  </si>
  <si>
    <t>China Sunergy (Nanjing) CSUN225-54M-BB [1,47 m^2, 225 W, 27,1 V_mp, 8,3 A_mp, 15,31 %]</t>
  </si>
  <si>
    <t>China Sunergy (Nanjing) SST225-54M [1,47 m^2, 225 W, 27,1 V_mp, 8,3 A_mp, 15,31 %]</t>
  </si>
  <si>
    <t>China Sunergy (Nanjing) SST225-54M-BB [1,47 m^2, 225 W, 27,1 V_mp, 8,3 A_mp, 15,31 %]</t>
  </si>
  <si>
    <t>China Sunergy (Nanjing) SST225-60M [1,62 m^2, 225 W, 29,3 V_mp, 7,7 A_mp, 13,89 %]</t>
  </si>
  <si>
    <t>China Sunergy (Nanjing) SST225-60P [1,61 m^2, 225 W, 29,3 V_mp, 7,7 A_mp, 13,98 %]</t>
  </si>
  <si>
    <t>China Sunergy (Nanjing) SST230-60M [1,62 m^2, 230 W, 29,5 V_mp, 7,8 A_mp, 14,2 %]</t>
  </si>
  <si>
    <t>China Sunergy (Nanjing) SST230-60P [1,61 m^2, 230 W, 29,5 V_mp, 7,8 A_mp, 14,29 %]</t>
  </si>
  <si>
    <t>China Sunergy (Nanjing) CSUN235-60M-BB [1,62 m^2, 235 W, 29,6 V_mp, 7,9 A_mp, 14,51 %]</t>
  </si>
  <si>
    <t>China Sunergy (Nanjing) CSUN235-60P-BW [1,62 m^2, 235 W, 29,5 V_mp, 8 A_mp, 14,51 %]</t>
  </si>
  <si>
    <t>China Sunergy (Nanjing) SST235-60M [1,62 m^2, 235 W, 29,6 V_mp, 7,9 A_mp, 14,51 %]</t>
  </si>
  <si>
    <t>China Sunergy (Nanjing) SST235-60M-BB [1,62 m^2, 235 W, 29,6 V_mp, 7,9 A_mp, 14,51 %]</t>
  </si>
  <si>
    <t>China Sunergy (Nanjing) SST235-60P [1,61 m^2, 235 W, 29,6 V_mp, 7,9 A_mp, 14,6 %]</t>
  </si>
  <si>
    <t>China Sunergy (Nanjing) SST235-60P-BW [1,62 m^2, 235 W, 29,5 V_mp, 8 A_mp, 14,51 %]</t>
  </si>
  <si>
    <t>China Sunergy (Nanjing) CSUN240-54M [1,47 m^2, 240 W, 27,6 V_mp, 8,7 A_mp, 16,33 %]</t>
  </si>
  <si>
    <t>China Sunergy (Nanjing) CSUN240-60M-BB [1,62 m^2, 240 W, 29,8 V_mp, 8,1 A_mp, 14,81 %]</t>
  </si>
  <si>
    <t>China Sunergy (Nanjing) CSUN240-60P-BW [1,62 m^2, 240 W, 29,6 V_mp, 8,1 A_mp, 14,81 %]</t>
  </si>
  <si>
    <t>China Sunergy (Nanjing) SST240-54M [1,47 m^2, 240 W, 27,6 V_mp, 8,7 A_mp, 16,33 %]</t>
  </si>
  <si>
    <t>China Sunergy (Nanjing) SST240-60M [1,62 m^2, 240 W, 29,8 V_mp, 8,1 A_mp, 14,81 %]</t>
  </si>
  <si>
    <t>China Sunergy (Nanjing) SST240-60M-BB [1,62 m^2, 240 W, 29,8 V_mp, 8,1 A_mp, 14,81 %]</t>
  </si>
  <si>
    <t>China Sunergy (Nanjing) SST240-60P [1,61 m^2, 240 W, 29,8 V_mp, 8,1 A_mp, 14,91 %]</t>
  </si>
  <si>
    <t>China Sunergy (Nanjing) SST240-60P-BW [1,62 m^2, 240 W, 29,6 V_mp, 8,1 A_mp, 14,81 %]</t>
  </si>
  <si>
    <t>China Sunergy (Nanjing) CSUN245-60M [1,62 m^2, 245 W, 30 V_mp, 8,2 A_mp, 15,12 %]</t>
  </si>
  <si>
    <t>China Sunergy (Nanjing) CSUN245-60M-BB [1,62 m^2, 245 W, 30 V_mp, 8,2 A_mp, 15,12 %]</t>
  </si>
  <si>
    <t>China Sunergy (Nanjing) CSUN245-60M-BW [1,62 m^2, 245 W, 30 V_mp, 8,2 A_mp, 15,12 %]</t>
  </si>
  <si>
    <t>China Sunergy (Nanjing) CSUN245-60P [1,62 m^2, 245 W, 30 V_mp, 8,2 A_mp, 15,12 %]</t>
  </si>
  <si>
    <t>China Sunergy (Nanjing) CSUN245-60P-BW [1,62 m^2, 245 W, 29,7 V_mp, 8,3 A_mp, 15,12 %]</t>
  </si>
  <si>
    <t>China Sunergy (Nanjing) SST245-60M [1,62 m^2, 245 W, 30 V_mp, 8,2 A_mp, 15,12 %]</t>
  </si>
  <si>
    <t>China Sunergy (Nanjing) SST245-60M-BB [1,62 m^2, 245 W, 30 V_mp, 8,2 A_mp, 15,12 %]</t>
  </si>
  <si>
    <t>China Sunergy (Nanjing) SST245-60M-BW [1,62 m^2, 245 W, 30 V_mp, 8,2 A_mp, 15,12 %]</t>
  </si>
  <si>
    <t>China Sunergy (Nanjing) SST245-60P [1,62 m^2, 245 W, 30 V_mp, 8,2 A_mp, 15,12 %]</t>
  </si>
  <si>
    <t>China Sunergy (Nanjing) SST245-60P-BW [1,62 m^2, 245 W, 29,7 V_mp, 8,3 A_mp, 15,12 %]</t>
  </si>
  <si>
    <t>China Sunergy (Nanjing) CSUN250-60M [1,62 m^2, 250 W, 30,1 V_mp, 8,3 A_mp, 15,43 %]</t>
  </si>
  <si>
    <t>China Sunergy (Nanjing) CSUN250-60M-BW [1,62 m^2, 250 W, 30,1 V_mp, 8,3 A_mp, 15,43 %]</t>
  </si>
  <si>
    <t>China Sunergy (Nanjing) CSUN250-60P [1,62 m^2, 250 W, 30,2 V_mp, 8,3 A_mp, 15,43 %]</t>
  </si>
  <si>
    <t>China Sunergy (Nanjing) CSUN250-60P-BW [1,62 m^2, 250 W, 29,9 V_mp, 8,4 A_mp, 15,43 %]</t>
  </si>
  <si>
    <t>China Sunergy (Nanjing) SST250-60M [1,62 m^2, 250 W, 30,1 V_mp, 8,3 A_mp, 15,43 %]</t>
  </si>
  <si>
    <t>China Sunergy (Nanjing) SST250-60M-BW [1,62 m^2, 250 W, 30,1 V_mp, 8,3 A_mp, 15,43 %]</t>
  </si>
  <si>
    <t>China Sunergy (Nanjing) SST250-60P [1,62 m^2, 250 W, 30,2 V_mp, 8,3 A_mp, 15,43 %]</t>
  </si>
  <si>
    <t>China Sunergy (Nanjing) SST250-60P-BW [1,62 m^2, 250 W, 29,9 V_mp, 8,4 A_mp, 15,43 %]</t>
  </si>
  <si>
    <t>China Sunergy (Nanjing) CSUN255-60M [1,62 m^2, 255 W, 30,2 V_mp, 8,4 A_mp, 15,74 %]</t>
  </si>
  <si>
    <t>China Sunergy (Nanjing) CSUN255-60M-BW [1,62 m^2, 255 W, 30,2 V_mp, 8,4 A_mp, 15,74 %]</t>
  </si>
  <si>
    <t>China Sunergy (Nanjing) CSUN255-60P [1,62 m^2, 255 W, 30 V_mp, 8,5 A_mp, 15,74 %]</t>
  </si>
  <si>
    <t>China Sunergy (Nanjing) CSUN255-60P-BW [1,62 m^2, 255 W, 30,4 V_mp, 8,4 A_mp, 15,74 %]</t>
  </si>
  <si>
    <t>China Sunergy (Nanjing) SST255-60M [1,62 m^2, 255 W, 30,2 V_mp, 8,4 A_mp, 15,74 %]</t>
  </si>
  <si>
    <t>China Sunergy (Nanjing) SST255-60M-BW [1,62 m^2, 255 W, 30,2 V_mp, 8,4 A_mp, 15,74 %]</t>
  </si>
  <si>
    <t>China Sunergy (Nanjing) SST255-60P [1,62 m^2, 255 W, 30 V_mp, 8,5 A_mp, 15,74 %]</t>
  </si>
  <si>
    <t>China Sunergy (Nanjing) SST255-60P-BW [1,62 m^2, 255 W, 30,4 V_mp, 8,4 A_mp, 15,74 %]</t>
  </si>
  <si>
    <t>China Sunergy (Nanjing) CSUN260-60M [1,62 m^2, 260 W, 30,8 V_mp, 8,4 A_mp, 16,05 %]</t>
  </si>
  <si>
    <t>China Sunergy (Nanjing) CSUN260-60M-BW [1,62 m^2, 260 W, 30,8 V_mp, 8,4 A_mp, 16,05 %]</t>
  </si>
  <si>
    <t>China Sunergy (Nanjing) CSUN260-60P [1,62 m^2, 260 W, 30,6 V_mp, 8,5 A_mp, 16,05 %]</t>
  </si>
  <si>
    <t>China Sunergy (Nanjing) SST260-60M [1,62 m^2, 260 W, 30,8 V_mp, 8,4 A_mp, 16,05 %]</t>
  </si>
  <si>
    <t>China Sunergy (Nanjing) SST260-60M-BW [1,62 m^2, 260 W, 30,8 V_mp, 8,4 A_mp, 16,05 %]</t>
  </si>
  <si>
    <t>China Sunergy (Nanjing) SST260-60P [1,62 m^2, 260 W, 30,6 V_mp, 8,5 A_mp, 16,05 %]</t>
  </si>
  <si>
    <t>China Sunergy (Nanjing) CSUN265-60M [1,62 m^2, 265 W, 30,6 V_mp, 8,7 A_mp, 16,36 %]</t>
  </si>
  <si>
    <t>China Sunergy (Nanjing) CSUN265-60M-BW [1,62 m^2, 265 W, 31 V_mp, 8,6 A_mp, 16,36 %]</t>
  </si>
  <si>
    <t>China Sunergy (Nanjing) CSUN265-60P [1,61 m^2, 265 W, 30,5 V_mp, 8,7 A_mp, 16,46 %]</t>
  </si>
  <si>
    <t>China Sunergy (Nanjing) SST265-60M [1,62 m^2, 265 W, 30,6 V_mp, 8,7 A_mp, 16,36 %]</t>
  </si>
  <si>
    <t>China Sunergy (Nanjing) SST265-60M-BW [1,62 m^2, 265 W, 31 V_mp, 8,6 A_mp, 16,36 %]</t>
  </si>
  <si>
    <t>China Sunergy (Nanjing) SST265-72M [1,94 m^2, 265 W, 35 V_mp, 7,6 A_mp, 13,66 %]</t>
  </si>
  <si>
    <t>China Sunergy (Nanjing) CSUN270-60M [1,62 m^2, 270 W, 30,8 V_mp, 8,8 A_mp, 16,67 %]</t>
  </si>
  <si>
    <t>China Sunergy (Nanjing) CSUN270-60P [1,61 m^2, 270 W, 30,7 V_mp, 8,8 A_mp, 16,77 %]</t>
  </si>
  <si>
    <t>China Sunergy (Nanjing) SST270-60M [1,62 m^2, 270 W, 30,8 V_mp, 8,8 A_mp, 16,67 %]</t>
  </si>
  <si>
    <t>China Sunergy (Nanjing) SST270-72M [1,94 m^2, 270 W, 35,1 V_mp, 7,7 A_mp, 13,92 %]</t>
  </si>
  <si>
    <t>China Sunergy (Nanjing) CSUN275-60M [1,62 m^2, 275 W, 31 V_mp, 8,9 A_mp, 16,98 %]</t>
  </si>
  <si>
    <t>China Sunergy (Nanjing) SST275-60M [1,62 m^2, 275 W, 31 V_mp, 8,9 A_mp, 16,98 %]</t>
  </si>
  <si>
    <t>China Sunergy (Nanjing) SST275-72M [1,94 m^2, 275 W, 35,3 V_mp, 7,8 A_mp, 14,18 %]</t>
  </si>
  <si>
    <t>China Sunergy (Nanjing) SST275-72P [1,94 m^2, 275 W, 35,2 V_mp, 7,8 A_mp, 14,18 %]</t>
  </si>
  <si>
    <t>China Sunergy (Nanjing) CSUN280-60M [1,62 m^2, 280 W, 31,2 V_mp, 9 A_mp, 17,28 %]</t>
  </si>
  <si>
    <t>China Sunergy (Nanjing) CSUN280-72M-BB [1,94 m^2, 280 W, 35,5 V_mp, 7,9 A_mp, 14,43 %]</t>
  </si>
  <si>
    <t>China Sunergy (Nanjing) CSUN280-72P [1,94 m^2, 280 W, 35,3 V_mp, 7,9 A_mp, 14,43 %]</t>
  </si>
  <si>
    <t>China Sunergy (Nanjing) SST280-60M [1,94 m^2, 280 W, 31,2 V_mp, 9 A_mp, 14,43 %]</t>
  </si>
  <si>
    <t>China Sunergy (Nanjing) SST280-72M [1,94 m^2, 280 W, 35,5 V_mp, 7,9 A_mp, 14,43 %]</t>
  </si>
  <si>
    <t>China Sunergy (Nanjing) SST280-72M-BB [1,94 m^2, 280 W, 35,5 V_mp, 7,9 A_mp, 14,43 %]</t>
  </si>
  <si>
    <t>China Sunergy (Nanjing) SST280-72P [1,94 m^2, 280 W, 35,3 V_mp, 7,9 A_mp, 14,43 %]</t>
  </si>
  <si>
    <t>China Sunergy (Nanjing) CSUN285-60M [1,61 m^2, 285 W, 31,7 V_mp, 9 A_mp, 17,7 %]</t>
  </si>
  <si>
    <t>China Sunergy (Nanjing) CSUN285-72M-BB [1,94 m^2, 285 W, 35,7 V_mp, 8 A_mp, 14,69 %]</t>
  </si>
  <si>
    <t>China Sunergy (Nanjing) SST285-72M [1,94 m^2, 285 W, 35,7 V_mp, 8 A_mp, 14,69 %]</t>
  </si>
  <si>
    <t>China Sunergy (Nanjing) SST285-72M-BB [1,94 m^2, 285 W, 35,7 V_mp, 8 A_mp, 14,69 %]</t>
  </si>
  <si>
    <t>China Sunergy (Nanjing) SST285-72P [1,94 m^2, 285 W, 35,7 V_mp, 8 A_mp, 14,69 %]</t>
  </si>
  <si>
    <t>China Sunergy (Nanjing) CSUN290-60M [1,61 m^2, 290 W, 31,9 V_mp, 9,1 A_mp, 18,01 %]</t>
  </si>
  <si>
    <t>China Sunergy (Nanjing) CSUN290-72M-BB [1,94 m^2, 290 W, 35,8 V_mp, 8,1 A_mp, 14,95 %]</t>
  </si>
  <si>
    <t>China Sunergy (Nanjing) CSUN290-72P [1,54 m^2, 290 W, 35,6 V_mp, 8,2 A_mp, 18,83 %]</t>
  </si>
  <si>
    <t>China Sunergy (Nanjing) SST290-72M [1,94 m^2, 290 W, 35,8 V_mp, 8,1 A_mp, 14,95 %]</t>
  </si>
  <si>
    <t>China Sunergy (Nanjing) SST290-72M-BB [1,94 m^2, 290 W, 35,8 V_mp, 8,1 A_mp, 14,95 %]</t>
  </si>
  <si>
    <t>China Sunergy (Nanjing) SST290-72P [1,94 m^2, 290 W, 35,8 V_mp, 8,1 A_mp, 14,95 %]</t>
  </si>
  <si>
    <t>China Sunergy (Nanjing) CSUN295-72M-BB [1,94 m^2, 295 W, 35,9 V_mp, 8,2 A_mp, 15,21 %]</t>
  </si>
  <si>
    <t>China Sunergy (Nanjing) CSUN295-72P [1,54 m^2, 295 W, 35,7 V_mp, 8,3 A_mp, 19,16 %]</t>
  </si>
  <si>
    <t>China Sunergy (Nanjing) SST295-72M [1,94 m^2, 295 W, 35,9 V_mp, 8,2 A_mp, 15,21 %]</t>
  </si>
  <si>
    <t>China Sunergy (Nanjing) SST295-72M-BB [1,94 m^2, 295 W, 35,9 V_mp, 8,2 A_mp, 15,21 %]</t>
  </si>
  <si>
    <t>China Sunergy (Nanjing) CSUN300-72P [1,54 m^2, 300 W, 35,8 V_mp, 8,4 A_mp, 19,48 %]</t>
  </si>
  <si>
    <t>China Sunergy (Nanjing) SST300-72M [1,94 m^2, 300 W, 36,1 V_mp, 8,3 A_mp, 15,46 %]</t>
  </si>
  <si>
    <t>China Sunergy (Nanjing) CSUN305-72M [1,94 m^2, 305 W, 36,3 V_mp, 8,4 A_mp, 15,72 %]</t>
  </si>
  <si>
    <t>China Sunergy (Nanjing) CSUN305-72P [1,54 m^2, 305 W, 35,9 V_mp, 8,5 A_mp, 19,81 %]</t>
  </si>
  <si>
    <t>China Sunergy (Nanjing) SST305-72M [1,94 m^2, 305 W, 36,3 V_mp, 8,4 A_mp, 15,72 %]</t>
  </si>
  <si>
    <t>China Sunergy (Nanjing) CSUN310-72M [1,94 m^2, 310 W, 36,5 V_mp, 8,5 A_mp, 15,98 %]</t>
  </si>
  <si>
    <t>China Sunergy (Nanjing) CSUN310-72P [1,54 m^2, 310 W, 36 V_mp, 8,6 A_mp, 20,13 %]</t>
  </si>
  <si>
    <t>China Sunergy (Nanjing) SST310-72M [1,94 m^2, 310 W, 36,5 V_mp, 8,5 A_mp, 15,98 %]</t>
  </si>
  <si>
    <t>China Sunergy (Nanjing) CSUN315-72M [1,94 m^2, 315 W, 36,7 V_mp, 8,6 A_mp, 16,24 %]</t>
  </si>
  <si>
    <t>China Sunergy (Nanjing) CSUN315-72P [1,54 m^2, 315 W, 36,2 V_mp, 8,7 A_mp, 20,45 %]</t>
  </si>
  <si>
    <t>China Sunergy (Nanjing) SST315-72M [1,94 m^2, 315 W, 36,7 V_mp, 8,6 A_mp, 16,24 %]</t>
  </si>
  <si>
    <t>China Sunergy (Nanjing) CSUN320-72M [1,94 m^2, 320 W, 36,9 V_mp, 8,7 A_mp, 16,49 %]</t>
  </si>
  <si>
    <t>China Sunergy (Nanjing) CSUN320-72P [1,93 m^2, 320 W, 36,2 V_mp, 8,8 A_mp, 16,58 %]</t>
  </si>
  <si>
    <t>China Sunergy (Nanjing) SST320-72M [1,94 m^2, 320 W, 36,9 V_mp, 8,7 A_mp, 16,49 %]</t>
  </si>
  <si>
    <t>China Sunergy (Nanjing) CSUN325-72M [1,94 m^2, 325 W, 37,1 V_mp, 8,8 A_mp, 16,75 %]</t>
  </si>
  <si>
    <t>China Sunergy (Nanjing) SST325-72M [1,94 m^2, 325 W, 37,1 V_mp, 8,8 A_mp, 16,75 %]</t>
  </si>
  <si>
    <t>China Sunergy (Nanjing) CSUN330-72M [1,94 m^2, 330 W, 37,3 V_mp, 8,9 A_mp, 17,01 %]</t>
  </si>
  <si>
    <t>China Sunergy (Nanjing) SST330-72M [1,94 m^2, 330 W, 37,3 V_mp, 8,9 A_mp, 17,01 %]</t>
  </si>
  <si>
    <t>China Sunergy (Nanjing) CSUN335-72M [1,93 m^2, 336 W, 37,6 V_mp, 8,9 A_mp, 17,41 %]</t>
  </si>
  <si>
    <t>China Sunergy (Nanjing) CSUN340-72M [1,93 m^2, 341 W, 37,8 V_mp, 9 A_mp, 17,67 %]</t>
  </si>
  <si>
    <t>China Sunergy (Nanjing) CSUN345-72M [1,93 m^2, 345 W, 38 V_mp, 9,1 A_mp, 17,88 %]</t>
  </si>
  <si>
    <t>China Sunergy (Nanjing) Co._Ltd. CSUN285-60MH5  [1,62 m^2, 285 W, 31,7 V_mp, 9 A_mp, 17,59 %]</t>
  </si>
  <si>
    <t>China Sunergy (Nanjing) Co._Ltd. CSUN285-60MH5BB [1,62 m^2, 285 W, 31,7 V_mp, 9 A_mp, 17,59 %]</t>
  </si>
  <si>
    <t>China Sunergy (Nanjing) Co._Ltd. CSUN285-60MH5BW  [1,62 m^2, 285 W, 31,7 V_mp, 9 A_mp, 17,59 %]</t>
  </si>
  <si>
    <t>China Sunergy (Nanjing) Co._Ltd. CSUN285-60MM5  [1,62 m^2, 285 W, 31,7 V_mp, 9 A_mp, 17,59 %]</t>
  </si>
  <si>
    <t>China Sunergy (Nanjing) Co._Ltd. CSUN285-60MM5BB [1,62 m^2, 285 W, 31,7 V_mp, 9 A_mp, 17,59 %]</t>
  </si>
  <si>
    <t>China Sunergy (Nanjing) Co._Ltd. CSUN285-60MM5BW  [1,62 m^2, 285 W, 31,7 V_mp, 9 A_mp, 17,59 %]</t>
  </si>
  <si>
    <t>China Sunergy (Nanjing) Co._Ltd. CSUN290-60MH5 [1,62 m^2, 291 W, 31,9 V_mp, 9,1 A_mp, 17,96 %]</t>
  </si>
  <si>
    <t>China Sunergy (Nanjing) Co._Ltd. CSUN290-60MH5BB [1,62 m^2, 291 W, 31,9 V_mp, 9,1 A_mp, 17,96 %]</t>
  </si>
  <si>
    <t>China Sunergy (Nanjing) Co._Ltd. CSUN290-60MH5BW [1,62 m^2, 291 W, 31,9 V_mp, 9,1 A_mp, 17,96 %]</t>
  </si>
  <si>
    <t>China Sunergy (Nanjing) Co._Ltd. CSUN290-60MM5 [1,62 m^2, 291 W, 31,9 V_mp, 9,1 A_mp, 17,96 %]</t>
  </si>
  <si>
    <t>China Sunergy (Nanjing) Co._Ltd. CSUN290-60MM5BB [1,62 m^2, 291 W, 31,9 V_mp, 9,1 A_mp, 17,96 %]</t>
  </si>
  <si>
    <t>China Sunergy (Nanjing) Co._Ltd. CSUN290-60MM5BW [1,62 m^2, 291 W, 31,9 V_mp, 9,1 A_mp, 17,96 %]</t>
  </si>
  <si>
    <t>China Sunergy (Nanjing) Co._Ltd. CSUN295-60MH5  [1,62 m^2, 295 W, 32 V_mp, 9,2 A_mp, 18,21 %]</t>
  </si>
  <si>
    <t>China Sunergy (Nanjing) Co._Ltd. CSUN295-60MH5BB [1,62 m^2, 295 W, 32 V_mp, 9,2 A_mp, 18,21 %]</t>
  </si>
  <si>
    <t>China Sunergy (Nanjing) Co._Ltd. CSUN295-60MH5BW  [1,62 m^2, 295 W, 32 V_mp, 9,2 A_mp, 18,21 %]</t>
  </si>
  <si>
    <t>China Sunergy (Nanjing) Co._Ltd. CSUN295-60MM5  [1,62 m^2, 295 W, 32 V_mp, 9,2 A_mp, 18,21 %]</t>
  </si>
  <si>
    <t>China Sunergy (Nanjing) Co._Ltd. CSUN295-60MM5BB [1,62 m^2, 295 W, 32 V_mp, 9,2 A_mp, 18,21 %]</t>
  </si>
  <si>
    <t>China Sunergy (Nanjing) Co._Ltd. CSUN295-60MM5BW  [1,62 m^2, 295 W, 32 V_mp, 9,2 A_mp, 18,21 %]</t>
  </si>
  <si>
    <t>China Sunergy (Nanjing) Co._Ltd. CSUN300-60MH5  [1,62 m^2, 300 W, 32,2 V_mp, 9,3 A_mp, 18,52 %]</t>
  </si>
  <si>
    <t>China Sunergy (Nanjing) Co._Ltd. CSUN300-60MH5BB [1,62 m^2, 300 W, 32,2 V_mp, 9,3 A_mp, 18,52 %]</t>
  </si>
  <si>
    <t>China Sunergy (Nanjing) Co._Ltd. CSUN300-60MH5BW  [1,62 m^2, 300 W, 32,2 V_mp, 9,3 A_mp, 18,52 %]</t>
  </si>
  <si>
    <t>China Sunergy (Nanjing) Co._Ltd. CSUN300-60MM5  [1,62 m^2, 300 W, 32,2 V_mp, 9,3 A_mp, 18,52 %]</t>
  </si>
  <si>
    <t>China Sunergy (Nanjing) Co._Ltd. CSUN300-60MM5BB [1,62 m^2, 300 W, 32,2 V_mp, 9,3 A_mp, 18,52 %]</t>
  </si>
  <si>
    <t>China Sunergy (Nanjing) Co._Ltd. CSUN300-60MM5BW  [1,62 m^2, 300 W, 32,2 V_mp, 9,3 A_mp, 18,52 %]</t>
  </si>
  <si>
    <t>China Sunergy (Nanjing) Co._Ltd. CSUN305-60MH5  [1,62 m^2, 306 W, 32,4 V_mp, 9,4 A_mp, 18,89 %]</t>
  </si>
  <si>
    <t>China Sunergy (Nanjing) Co._Ltd. CSUN305-60MH5BB [1,62 m^2, 306 W, 32,4 V_mp, 9,4 A_mp, 18,89 %]</t>
  </si>
  <si>
    <t>China Sunergy (Nanjing) Co._Ltd. CSUN305-60MH5BW  [1,62 m^2, 306 W, 32,4 V_mp, 9,4 A_mp, 18,89 %]</t>
  </si>
  <si>
    <t>China Sunergy (Nanjing) Co._Ltd. CSUN305-60MM5  [1,62 m^2, 306 W, 32,4 V_mp, 9,4 A_mp, 18,89 %]</t>
  </si>
  <si>
    <t>China Sunergy (Nanjing) Co._Ltd. CSUN305-60MM5BB [1,62 m^2, 306 W, 32,4 V_mp, 9,4 A_mp, 18,89 %]</t>
  </si>
  <si>
    <t>China Sunergy (Nanjing) Co._Ltd. CSUN305-60MM5BW  [1,62 m^2, 306 W, 32,4 V_mp, 9,4 A_mp, 18,89 %]</t>
  </si>
  <si>
    <t>China Sunergy (Nanjing) Co._Ltd. CSUN310-60MH5  [1,62 m^2, 310 W, 32,6 V_mp, 9,5 A_mp, 19,14 %]</t>
  </si>
  <si>
    <t>China Sunergy (Nanjing) Co._Ltd. CSUN310-60MH5BB [1,62 m^2, 310 W, 32,6 V_mp, 9,5 A_mp, 19,14 %]</t>
  </si>
  <si>
    <t>China Sunergy (Nanjing) Co._Ltd. CSUN310-60MH5BW  [1,62 m^2, 310 W, 32,6 V_mp, 9,5 A_mp, 19,14 %]</t>
  </si>
  <si>
    <t>China Sunergy (Nanjing) Co._Ltd. CSUN310-60MM5  [1,62 m^2, 310 W, 32,6 V_mp, 9,5 A_mp, 19,14 %]</t>
  </si>
  <si>
    <t>China Sunergy (Nanjing) Co._Ltd. CSUN310-60MM5BB [1,62 m^2, 310 W, 32,6 V_mp, 9,5 A_mp, 19,14 %]</t>
  </si>
  <si>
    <t>China Sunergy (Nanjing) Co._Ltd. CSUN310-60MM5BW  [1,62 m^2, 310 W, 32,6 V_mp, 9,5 A_mp, 19,14 %]</t>
  </si>
  <si>
    <t>China Sunergy (Nanjing) Co._Ltd. CSUN315-60MH5  [1,62 m^2, 316 W, 32,8 V_mp, 9,6 A_mp, 19,51 %]</t>
  </si>
  <si>
    <t>China Sunergy (Nanjing) Co._Ltd. CSUN315-60MH5BB [1,62 m^2, 316 W, 32,8 V_mp, 9,6 A_mp, 19,51 %]</t>
  </si>
  <si>
    <t>China Sunergy (Nanjing) Co._Ltd. CSUN315-60MH5BW  [1,62 m^2, 316 W, 32,8 V_mp, 9,6 A_mp, 19,51 %]</t>
  </si>
  <si>
    <t>China Sunergy (Nanjing) Co._Ltd. CSUN315-60MM5  [1,62 m^2, 316 W, 32,8 V_mp, 9,6 A_mp, 19,51 %]</t>
  </si>
  <si>
    <t>China Sunergy (Nanjing) Co._Ltd. CSUN315-60MM5BB [1,62 m^2, 316 W, 32,8 V_mp, 9,6 A_mp, 19,51 %]</t>
  </si>
  <si>
    <t>China Sunergy (Nanjing) Co._Ltd. CSUN315-60MM5BW  [1,62 m^2, 316 W, 32,8 V_mp, 9,6 A_mp, 19,51 %]</t>
  </si>
  <si>
    <t>China Sunergy (Nanjing) Co._Ltd. CSUN315-72PH5 [1,94 m^2, 316 W, 37,1 V_mp, 8,5 A_mp, 16,29 %]</t>
  </si>
  <si>
    <t>China Sunergy (Nanjing) Co._Ltd. CSUN315-72PH5BB [1,94 m^2, 316 W, 37,1 V_mp, 8,5 A_mp, 16,29 %]</t>
  </si>
  <si>
    <t>China Sunergy (Nanjing) Co._Ltd. CSUN315-72PH5BW  [1,94 m^2, 316 W, 37,1 V_mp, 8,5 A_mp, 16,29 %]</t>
  </si>
  <si>
    <t>China Sunergy (Nanjing) Co._Ltd. CSUN315-72PM5 [1,94 m^2, 316 W, 37,1 V_mp, 8,5 A_mp, 16,29 %]</t>
  </si>
  <si>
    <t>China Sunergy (Nanjing) Co._Ltd. CSUN315-72PM5BB [1,94 m^2, 316 W, 37,1 V_mp, 8,5 A_mp, 16,29 %]</t>
  </si>
  <si>
    <t>China Sunergy (Nanjing) Co._Ltd. CSUN315-72PM5BW  [1,94 m^2, 316 W, 37,1 V_mp, 8,5 A_mp, 16,29 %]</t>
  </si>
  <si>
    <t>China Sunergy (Nanjing) Co._Ltd. CSUN320-60MH5  [1,62 m^2, 320 W, 33 V_mp, 9,7 A_mp, 19,75 %]</t>
  </si>
  <si>
    <t>China Sunergy (Nanjing) Co._Ltd. CSUN320-60MH5BB [1,62 m^2, 320 W, 33 V_mp, 9,7 A_mp, 19,75 %]</t>
  </si>
  <si>
    <t>China Sunergy (Nanjing) Co._Ltd. CSUN320-60MH5BW  [1,62 m^2, 320 W, 33 V_mp, 9,7 A_mp, 19,75 %]</t>
  </si>
  <si>
    <t>China Sunergy (Nanjing) Co._Ltd. CSUN320-60MM5  [1,62 m^2, 320 W, 33 V_mp, 9,7 A_mp, 19,75 %]</t>
  </si>
  <si>
    <t>China Sunergy (Nanjing) Co._Ltd. CSUN320-60MM5BB [1,62 m^2, 320 W, 33 V_mp, 9,7 A_mp, 19,75 %]</t>
  </si>
  <si>
    <t>China Sunergy (Nanjing) Co._Ltd. CSUN320-60MM5BW  [1,62 m^2, 320 W, 33 V_mp, 9,7 A_mp, 19,75 %]</t>
  </si>
  <si>
    <t>China Sunergy (Nanjing) Co._Ltd. CSUN320-72PH5  [1,94 m^2, 320 W, 37,3 V_mp, 8,6 A_mp, 16,49 %]</t>
  </si>
  <si>
    <t>China Sunergy (Nanjing) Co._Ltd. CSUN320-72PH5BB [1,94 m^2, 320 W, 37,3 V_mp, 8,6 A_mp, 16,49 %]</t>
  </si>
  <si>
    <t>China Sunergy (Nanjing) Co._Ltd. CSUN320-72PH5BW  [1,94 m^2, 320 W, 37,3 V_mp, 8,6 A_mp, 16,49 %]</t>
  </si>
  <si>
    <t>China Sunergy (Nanjing) Co._Ltd. CSUN320-72PM5  [1,94 m^2, 320 W, 37,3 V_mp, 8,6 A_mp, 16,49 %]</t>
  </si>
  <si>
    <t>China Sunergy (Nanjing) Co._Ltd. CSUN320-72PM5BB [1,94 m^2, 320 W, 37,3 V_mp, 8,6 A_mp, 16,49 %]</t>
  </si>
  <si>
    <t>China Sunergy (Nanjing) Co._Ltd. CSUN320-72PM5BW  [1,94 m^2, 320 W, 37,3 V_mp, 8,6 A_mp, 16,49 %]</t>
  </si>
  <si>
    <t>China Sunergy (Nanjing) Co._Ltd. CSUN325-60MH5  [1,62 m^2, 325 W, 33,2 V_mp, 9,8 A_mp, 20,06 %]</t>
  </si>
  <si>
    <t>China Sunergy (Nanjing) Co._Ltd. CSUN325-60MH5BB [1,62 m^2, 325 W, 33,2 V_mp, 9,8 A_mp, 20,06 %]</t>
  </si>
  <si>
    <t>China Sunergy (Nanjing) Co._Ltd. CSUN325-60MH5BW  [1,62 m^2, 325 W, 33,2 V_mp, 9,8 A_mp, 20,06 %]</t>
  </si>
  <si>
    <t>China Sunergy (Nanjing) Co._Ltd. CSUN325-60MM5  [1,62 m^2, 325 W, 33,2 V_mp, 9,8 A_mp, 20,06 %]</t>
  </si>
  <si>
    <t>China Sunergy (Nanjing) Co._Ltd. CSUN325-60MM5BB [1,62 m^2, 325 W, 33,2 V_mp, 9,8 A_mp, 20,06 %]</t>
  </si>
  <si>
    <t>China Sunergy (Nanjing) Co._Ltd. CSUN325-60MM5BW  [1,62 m^2, 325 W, 33,2 V_mp, 9,8 A_mp, 20,06 %]</t>
  </si>
  <si>
    <t>China Sunergy (Nanjing) Co._Ltd. CSUN325-72PH5  [1,94 m^2, 325 W, 37,6 V_mp, 8,7 A_mp, 16,75 %]</t>
  </si>
  <si>
    <t>China Sunergy (Nanjing) Co._Ltd. CSUN325-72PH5BB [1,94 m^2, 325 W, 37,6 V_mp, 8,7 A_mp, 16,75 %]</t>
  </si>
  <si>
    <t>China Sunergy (Nanjing) Co._Ltd. CSUN325-72PH5BW  [1,94 m^2, 325 W, 37,6 V_mp, 8,7 A_mp, 16,75 %]</t>
  </si>
  <si>
    <t>China Sunergy (Nanjing) Co._Ltd. CSUN325-72PM5  [1,94 m^2, 325 W, 37,6 V_mp, 8,7 A_mp, 16,75 %]</t>
  </si>
  <si>
    <t>China Sunergy (Nanjing) Co._Ltd. CSUN325-72PM5BB [1,94 m^2, 325 W, 37,6 V_mp, 8,7 A_mp, 16,75 %]</t>
  </si>
  <si>
    <t>China Sunergy (Nanjing) Co._Ltd. CSUN325-72PM5BW  [1,94 m^2, 325 W, 37,6 V_mp, 8,7 A_mp, 16,75 %]</t>
  </si>
  <si>
    <t>China Sunergy (Nanjing) Co._Ltd. CSUN330-60MH5  [1,62 m^2, 330 W, 33,4 V_mp, 9,9 A_mp, 20,37 %]</t>
  </si>
  <si>
    <t>China Sunergy (Nanjing) Co._Ltd. CSUN330-60MH5BB [1,62 m^2, 330 W, 33,4 V_mp, 9,9 A_mp, 20,37 %]</t>
  </si>
  <si>
    <t>China Sunergy (Nanjing) Co._Ltd. CSUN330-60MH5BW  [1,62 m^2, 330 W, 33,4 V_mp, 9,9 A_mp, 20,37 %]</t>
  </si>
  <si>
    <t>China Sunergy (Nanjing) Co._Ltd. CSUN330-60MM5  [1,62 m^2, 330 W, 33,4 V_mp, 9,9 A_mp, 20,37 %]</t>
  </si>
  <si>
    <t>China Sunergy (Nanjing) Co._Ltd. CSUN330-60MM5BB [1,62 m^2, 330 W, 33,4 V_mp, 9,9 A_mp, 20,37 %]</t>
  </si>
  <si>
    <t>China Sunergy (Nanjing) Co._Ltd. CSUN330-60MM5BW  [1,62 m^2, 330 W, 33,4 V_mp, 9,9 A_mp, 20,37 %]</t>
  </si>
  <si>
    <t>China Sunergy (Nanjing) Co._Ltd. CSUN330-72PH5  [1,94 m^2, 330 W, 37,8 V_mp, 8,7 A_mp, 17,01 %]</t>
  </si>
  <si>
    <t>China Sunergy (Nanjing) Co._Ltd. CSUN330-72PH5BB [1,94 m^2, 330 W, 37,8 V_mp, 8,7 A_mp, 17,01 %]</t>
  </si>
  <si>
    <t>China Sunergy (Nanjing) Co._Ltd. CSUN330-72PH5BW  [1,94 m^2, 330 W, 37,8 V_mp, 8,7 A_mp, 17,01 %]</t>
  </si>
  <si>
    <t>China Sunergy (Nanjing) Co._Ltd. CSUN330-72PM5  [1,94 m^2, 330 W, 37,8 V_mp, 8,7 A_mp, 17,01 %]</t>
  </si>
  <si>
    <t>China Sunergy (Nanjing) Co._Ltd. CSUN330-72PM5BB [1,94 m^2, 330 W, 37,8 V_mp, 8,7 A_mp, 17,01 %]</t>
  </si>
  <si>
    <t>China Sunergy (Nanjing) Co._Ltd. CSUN330-72PM5BW  [1,94 m^2, 330 W, 37,8 V_mp, 8,7 A_mp, 17,01 %]</t>
  </si>
  <si>
    <t>China Sunergy (Nanjing) Co._Ltd. CSUN335-72PH5  [1,94 m^2, 335 W, 38 V_mp, 8,8 A_mp, 17,27 %]</t>
  </si>
  <si>
    <t>China Sunergy (Nanjing) Co._Ltd. CSUN335-72PH5BB [1,94 m^2, 335 W, 38 V_mp, 8,8 A_mp, 17,27 %]</t>
  </si>
  <si>
    <t>China Sunergy (Nanjing) Co._Ltd. CSUN335-72PH5BW  [1,94 m^2, 335 W, 38 V_mp, 8,8 A_mp, 17,27 %]</t>
  </si>
  <si>
    <t>China Sunergy (Nanjing) Co._Ltd. CSUN335-72PM5  [1,94 m^2, 335 W, 38 V_mp, 8,8 A_mp, 17,27 %]</t>
  </si>
  <si>
    <t>China Sunergy (Nanjing) Co._Ltd. CSUN335-72PM5BB [1,94 m^2, 335 W, 38 V_mp, 8,8 A_mp, 17,27 %]</t>
  </si>
  <si>
    <t>China Sunergy (Nanjing) Co._Ltd. CSUN335-72PM5BW  [1,94 m^2, 335 W, 38 V_mp, 8,8 A_mp, 17,27 %]</t>
  </si>
  <si>
    <t>China Sunergy (Nanjing) Co._Ltd. CSUN340-72PH5  [1,94 m^2, 340 W, 38,2 V_mp, 8,9 A_mp, 17,53 %]</t>
  </si>
  <si>
    <t>China Sunergy (Nanjing) Co._Ltd. CSUN340-72PH5BB [1,94 m^2, 340 W, 38,2 V_mp, 8,9 A_mp, 17,53 %]</t>
  </si>
  <si>
    <t>China Sunergy (Nanjing) Co._Ltd. CSUN340-72PH5BW  [1,94 m^2, 340 W, 38,2 V_mp, 8,9 A_mp, 17,53 %]</t>
  </si>
  <si>
    <t>China Sunergy (Nanjing) Co._Ltd. CSUN340-72PM5  [1,94 m^2, 340 W, 38,2 V_mp, 8,9 A_mp, 17,53 %]</t>
  </si>
  <si>
    <t>China Sunergy (Nanjing) Co._Ltd. CSUN340-72PM5BB [1,94 m^2, 340 W, 38,2 V_mp, 8,9 A_mp, 17,53 %]</t>
  </si>
  <si>
    <t>China Sunergy (Nanjing) Co._Ltd. CSUN340-72PM5BW  [1,94 m^2, 340 W, 38,2 V_mp, 8,9 A_mp, 17,53 %]</t>
  </si>
  <si>
    <t>China Sunergy (Nanjing) Co._Ltd. CSUN345-72PH5  [1,94 m^2, 345 W, 38,2 V_mp, 9 A_mp, 17,78 %]</t>
  </si>
  <si>
    <t>China Sunergy (Nanjing) Co._Ltd. CSUN345-72PH5BB [1,94 m^2, 345 W, 38,2 V_mp, 9 A_mp, 17,78 %]</t>
  </si>
  <si>
    <t>China Sunergy (Nanjing) Co._Ltd. CSUN345-72PH5BW  [1,94 m^2, 345 W, 38,2 V_mp, 9 A_mp, 17,78 %]</t>
  </si>
  <si>
    <t>China Sunergy (Nanjing) Co._Ltd. CSUN345-72PM5  [1,94 m^2, 345 W, 38,2 V_mp, 9 A_mp, 17,78 %]</t>
  </si>
  <si>
    <t>China Sunergy (Nanjing) Co._Ltd. CSUN345-72PM5BB [1,94 m^2, 345 W, 38,2 V_mp, 9 A_mp, 17,78 %]</t>
  </si>
  <si>
    <t>China Sunergy (Nanjing) Co._Ltd. CSUN345-72PM5BW  [1,94 m^2, 345 W, 38,2 V_mp, 9 A_mp, 17,78 %]</t>
  </si>
  <si>
    <t>China Sunergy (Nanjing) Co._Ltd. CSUN360-72MH5  [1,94 m^2, 361 W, 39,1 V_mp, 9,2 A_mp, 18,61 %]</t>
  </si>
  <si>
    <t>China Sunergy (Nanjing) Co._Ltd. CSUN360-72MH5BB [1,94 m^2, 361 W, 39,1 V_mp, 9,2 A_mp, 18,61 %]</t>
  </si>
  <si>
    <t>China Sunergy (Nanjing) Co._Ltd. CSUN360-72MH5BW  [1,94 m^2, 361 W, 39,1 V_mp, 9,2 A_mp, 18,61 %]</t>
  </si>
  <si>
    <t>China Sunergy (Nanjing) Co._Ltd. CSUN360-72MM5  [1,94 m^2, 361 W, 39,1 V_mp, 9,2 A_mp, 18,61 %]</t>
  </si>
  <si>
    <t>China Sunergy (Nanjing) Co._Ltd. CSUN360-72MM5BB [1,94 m^2, 361 W, 39,1 V_mp, 9,2 A_mp, 18,61 %]</t>
  </si>
  <si>
    <t>China Sunergy (Nanjing) Co._Ltd. CSUN360-72MM5BW  [1,94 m^2, 361 W, 39,1 V_mp, 9,2 A_mp, 18,61 %]</t>
  </si>
  <si>
    <t>China Sunergy (Nanjing) Co._Ltd. CSUN365-72MH5  [1,94 m^2, 365 W, 39,2 V_mp, 9,3 A_mp, 18,81 %]</t>
  </si>
  <si>
    <t>China Sunergy (Nanjing) Co._Ltd. CSUN365-72MH5BB [1,94 m^2, 365 W, 39,2 V_mp, 9,3 A_mp, 18,81 %]</t>
  </si>
  <si>
    <t>China Sunergy (Nanjing) Co._Ltd. CSUN365-72MH5BW  [1,94 m^2, 365 W, 39,2 V_mp, 9,3 A_mp, 18,81 %]</t>
  </si>
  <si>
    <t>China Sunergy (Nanjing) Co._Ltd. CSUN365-72MM5  [1,94 m^2, 365 W, 39,2 V_mp, 9,3 A_mp, 18,81 %]</t>
  </si>
  <si>
    <t>China Sunergy (Nanjing) Co._Ltd. CSUN365-72MM5BB [1,94 m^2, 365 W, 39,2 V_mp, 9,3 A_mp, 18,81 %]</t>
  </si>
  <si>
    <t>China Sunergy (Nanjing) Co._Ltd. CSUN365-72MM5BW  [1,94 m^2, 365 W, 39,2 V_mp, 9,3 A_mp, 18,81 %]</t>
  </si>
  <si>
    <t>China Sunergy (Nanjing) Co._Ltd. CSUN370-72MH5  [1,94 m^2, 370 W, 39,4 V_mp, 9,4 A_mp, 19,07 %]</t>
  </si>
  <si>
    <t>China Sunergy (Nanjing) Co._Ltd. CSUN370-72MH5BB [1,94 m^2, 370 W, 39,4 V_mp, 9,4 A_mp, 19,07 %]</t>
  </si>
  <si>
    <t>China Sunergy (Nanjing) Co._Ltd. CSUN370-72MH5BW  [1,94 m^2, 370 W, 39,4 V_mp, 9,4 A_mp, 19,07 %]</t>
  </si>
  <si>
    <t>China Sunergy (Nanjing) Co._Ltd. CSUN370-72MM5  [1,94 m^2, 370 W, 39,4 V_mp, 9,4 A_mp, 19,07 %]</t>
  </si>
  <si>
    <t>China Sunergy (Nanjing) Co._Ltd. CSUN370-72MM5BB [1,94 m^2, 370 W, 39,4 V_mp, 9,4 A_mp, 19,07 %]</t>
  </si>
  <si>
    <t>China Sunergy (Nanjing) Co._Ltd. CSUN370-72MM5BW  [1,94 m^2, 370 W, 39,4 V_mp, 9,4 A_mp, 19,07 %]</t>
  </si>
  <si>
    <t>China Sunergy (Nanjing) Co._Ltd. CSUN375-72MH5  [1,94 m^2, 375 W, 39,1 V_mp, 9,6 A_mp, 19,33 %]</t>
  </si>
  <si>
    <t>China Sunergy (Nanjing) Co._Ltd. CSUN375-72MH5BB [1,94 m^2, 375 W, 39,1 V_mp, 9,6 A_mp, 19,33 %]</t>
  </si>
  <si>
    <t>China Sunergy (Nanjing) Co._Ltd. CSUN375-72MH5BW  [1,94 m^2, 375 W, 39,1 V_mp, 9,6 A_mp, 19,33 %]</t>
  </si>
  <si>
    <t>China Sunergy (Nanjing) Co._Ltd. CSUN375-72MM5  [1,94 m^2, 375 W, 39,1 V_mp, 9,6 A_mp, 19,33 %]</t>
  </si>
  <si>
    <t>China Sunergy (Nanjing) Co._Ltd. CSUN375-72MM5BB [1,94 m^2, 375 W, 39,1 V_mp, 9,6 A_mp, 19,33 %]</t>
  </si>
  <si>
    <t>China Sunergy (Nanjing) Co._Ltd. CSUN375-72MM5BW  [1,94 m^2, 375 W, 39,1 V_mp, 9,6 A_mp, 19,33 %]</t>
  </si>
  <si>
    <t>China Sunergy (Nanjing) Co._Ltd. CSUN380-72MH5  [1,94 m^2, 380 W, 39,3 V_mp, 9,7 A_mp, 19,59 %]</t>
  </si>
  <si>
    <t>China Sunergy (Nanjing) Co._Ltd. CSUN380-72MH5BB [1,94 m^2, 380 W, 39,3 V_mp, 9,7 A_mp, 19,59 %]</t>
  </si>
  <si>
    <t>China Sunergy (Nanjing) Co._Ltd. CSUN380-72MH5BW  [1,94 m^2, 380 W, 39,3 V_mp, 9,7 A_mp, 19,59 %]</t>
  </si>
  <si>
    <t>China Sunergy (Nanjing) Co._Ltd. CSUN380-72MM5  [1,94 m^2, 380 W, 39,3 V_mp, 9,7 A_mp, 19,59 %]</t>
  </si>
  <si>
    <t>China Sunergy (Nanjing) Co._Ltd. CSUN380-72MM5BB [1,94 m^2, 380 W, 39,3 V_mp, 9,7 A_mp, 19,59 %]</t>
  </si>
  <si>
    <t>China Sunergy (Nanjing) Co._Ltd. CSUN380-72MM5BW  [1,94 m^2, 380 W, 39,3 V_mp, 9,7 A_mp, 19,59 %]</t>
  </si>
  <si>
    <t>China Sunergy (Nanjing) Co._Ltd. CSUN385-72MH5  [1,94 m^2, 385 W, 39,5 V_mp, 9,8 A_mp, 19,85 %]</t>
  </si>
  <si>
    <t>China Sunergy (Nanjing) Co._Ltd. CSUN385-72MH5BB [1,94 m^2, 385 W, 39,5 V_mp, 9,8 A_mp, 19,85 %]</t>
  </si>
  <si>
    <t>China Sunergy (Nanjing) Co._Ltd. CSUN385-72MH5BW  [1,94 m^2, 385 W, 39,5 V_mp, 9,8 A_mp, 19,85 %]</t>
  </si>
  <si>
    <t>China Sunergy (Nanjing) Co._Ltd. CSUN385-72MM5  [1,94 m^2, 385 W, 39,5 V_mp, 9,8 A_mp, 19,85 %]</t>
  </si>
  <si>
    <t>China Sunergy (Nanjing) Co._Ltd. CSUN385-72MM5BB [1,94 m^2, 385 W, 39,5 V_mp, 9,8 A_mp, 19,85 %]</t>
  </si>
  <si>
    <t>China Sunergy (Nanjing) Co._Ltd. CSUN385-72MM5BW  [1,94 m^2, 385 W, 39,5 V_mp, 9,8 A_mp, 19,85 %]</t>
  </si>
  <si>
    <t>China Sunergy (Nanjing) Co._Ltd. CSUN390-72MH5  [1,94 m^2, 390 W, 39,7 V_mp, 9,8 A_mp, 20,1 %]</t>
  </si>
  <si>
    <t>China Sunergy (Nanjing) Co._Ltd. CSUN390-72MH5BB [1,94 m^2, 390 W, 39,7 V_mp, 9,8 A_mp, 20,1 %]</t>
  </si>
  <si>
    <t>China Sunergy (Nanjing) Co._Ltd. CSUN390-72MH5BW  [1,94 m^2, 390 W, 39,7 V_mp, 9,8 A_mp, 20,1 %]</t>
  </si>
  <si>
    <t>China Sunergy (Nanjing) Co._Ltd. CSUN390-72MM5  [1,94 m^2, 390 W, 39,7 V_mp, 9,8 A_mp, 20,1 %]</t>
  </si>
  <si>
    <t>China Sunergy (Nanjing) Co._Ltd. CSUN390-72MM5BB [1,94 m^2, 390 W, 39,7 V_mp, 9,8 A_mp, 20,1 %]</t>
  </si>
  <si>
    <t>China Sunergy (Nanjing) Co._Ltd. CSUN390-72MM5BW  [1,94 m^2, 390 W, 39,7 V_mp, 9,8 A_mp, 20,1 %]</t>
  </si>
  <si>
    <t>China Sunergy (Nanjing) Co._Ltd. CSUN395-72MH5 [1,94 m^2, 395 W, 39,9 V_mp, 9,9 A_mp, 20,36 %]</t>
  </si>
  <si>
    <t>China Sunergy (Nanjing) Co._Ltd. CSUN395-72MH5BB [1,94 m^2, 395 W, 39,9 V_mp, 9,9 A_mp, 20,36 %]</t>
  </si>
  <si>
    <t>China Sunergy (Nanjing) Co._Ltd. CSUN395-72MH5BW  [1,94 m^2, 395 W, 39,9 V_mp, 9,9 A_mp, 20,36 %]</t>
  </si>
  <si>
    <t>China Sunergy (Nanjing) Co._Ltd. CSUN395-72MM5 [1,94 m^2, 395 W, 39,9 V_mp, 9,9 A_mp, 20,36 %]</t>
  </si>
  <si>
    <t>China Sunergy (Nanjing) Co._Ltd. CSUN395-72MM5BB [1,94 m^2, 395 W, 39,9 V_mp, 9,9 A_mp, 20,36 %]</t>
  </si>
  <si>
    <t>China Sunergy (Nanjing) Co._Ltd. CSUN395-72MM5BW  [1,94 m^2, 395 W, 39,9 V_mp, 9,9 A_mp, 20,36 %]</t>
  </si>
  <si>
    <t>China Sunergy (Nanjing) Co._Ltd. CSUN400-72MH5 [1,94 m^2, 400 W, 40,1 V_mp, 10 A_mp, 20,62 %]</t>
  </si>
  <si>
    <t>China Sunergy (Nanjing) Co._Ltd. CSUN400-72MH5BB [1,94 m^2, 400 W, 40,1 V_mp, 10 A_mp, 20,62 %]</t>
  </si>
  <si>
    <t>China Sunergy (Nanjing) Co._Ltd. CSUN400-72MH5BW  [1,94 m^2, 400 W, 40,1 V_mp, 10 A_mp, 20,62 %]</t>
  </si>
  <si>
    <t>China Sunergy (Nanjing) Co._Ltd. CSUN400-72MM5 [1,94 m^2, 400 W, 40,1 V_mp, 10 A_mp, 20,62 %]</t>
  </si>
  <si>
    <t>China Sunergy (Nanjing) Co._Ltd. CSUN400-72MM5BB [1,94 m^2, 400 W, 40,1 V_mp, 10 A_mp, 20,62 %]</t>
  </si>
  <si>
    <t>China Sunergy (Nanjing) Co._Ltd. CSUN400-72MM5BW  [1,94 m^2, 400 W, 40,1 V_mp, 10 A_mp, 20,62 %]</t>
  </si>
  <si>
    <t>China Sunergy (Nanjing) Co._Ltd. CSUN405-72MH5 [1,94 m^2, 405 W, 40,3 V_mp, 10,1 A_mp, 20,88 %]</t>
  </si>
  <si>
    <t>China Sunergy (Nanjing) Co._Ltd. CSUN405-72MH5BB [1,94 m^2, 405 W, 40,3 V_mp, 10,1 A_mp, 20,88 %]</t>
  </si>
  <si>
    <t>China Sunergy (Nanjing) Co._Ltd. CSUN405-72MH5BW  [1,94 m^2, 405 W, 40,3 V_mp, 10,1 A_mp, 20,88 %]</t>
  </si>
  <si>
    <t>China Sunergy (Nanjing) Co._Ltd. CSUN405-72MM5 [1,94 m^2, 405 W, 40,3 V_mp, 10,1 A_mp, 20,88 %]</t>
  </si>
  <si>
    <t>China Sunergy (Nanjing) Co._Ltd. CSUN405-72MM5BB [1,94 m^2, 405 W, 40,3 V_mp, 10,1 A_mp, 20,88 %]</t>
  </si>
  <si>
    <t>China Sunergy (Nanjing) Co._Ltd. CSUN405-72MM5BW  [1,94 m^2, 405 W, 40,3 V_mp, 10,1 A_mp, 20,88 %]</t>
  </si>
  <si>
    <t>Chinaland Solar Energy HSE235-60P [1,62 m^2, 235 W, 29,8 V_mp, 7,9 A_mp, 14,51 %]</t>
  </si>
  <si>
    <t>Chinaland Solar Energy HSE235-60P-B [1,71 m^2, 235 W, 29,8 V_mp, 7,9 A_mp, 13,74 %]</t>
  </si>
  <si>
    <t>Chinaland Solar Energy HSE240-60M [1,62 m^2, 240 W, 29,6 V_mp, 8,1 A_mp, 14,81 %]</t>
  </si>
  <si>
    <t>Chinaland Solar Energy HSE240-60M-B [1,71 m^2, 240 W, 29,6 V_mp, 8,1 A_mp, 14,04 %]</t>
  </si>
  <si>
    <t>Chinaland Solar Energy HSE240-60P [1,62 m^2, 240 W, 30 V_mp, 8 A_mp, 14,81 %]</t>
  </si>
  <si>
    <t>Chinaland Solar Energy HSE240-60P-B [1,71 m^2, 240 W, 30 V_mp, 8 A_mp, 14,04 %]</t>
  </si>
  <si>
    <t>Chinaland Solar Energy HSE245-60M [1,62 m^2, 245 W, 30,1 V_mp, 8,1 A_mp, 15,12 %]</t>
  </si>
  <si>
    <t>Chinaland Solar Energy HSE245-60M-B [1,71 m^2, 245 W, 30,1 V_mp, 8,1 A_mp, 14,33 %]</t>
  </si>
  <si>
    <t>Chinaland Solar Energy HSE245-60P [1,62 m^2, 245 W, 30,4 V_mp, 8,1 A_mp, 15,12 %]</t>
  </si>
  <si>
    <t>Chinaland Solar Energy HSE245-60P-B [1,71 m^2, 245 W, 30,4 V_mp, 8,1 A_mp, 14,33 %]</t>
  </si>
  <si>
    <t>Chinaland Solar Energy HSE250-60M [1,62 m^2, 250 W, 30,5 V_mp, 8,2 A_mp, 15,43 %]</t>
  </si>
  <si>
    <t>Chinaland Solar Energy HSE250-60M-B [1,71 m^2, 250 W, 30,5 V_mp, 8,2 A_mp, 14,62 %]</t>
  </si>
  <si>
    <t>Chinaland Solar Energy HSE250-60P [1,62 m^2, 250 W, 30,6 V_mp, 8,2 A_mp, 15,43 %]</t>
  </si>
  <si>
    <t>Chinaland Solar Energy HSE250-60P-B [1,71 m^2, 250 W, 30,6 V_mp, 8,2 A_mp, 14,62 %]</t>
  </si>
  <si>
    <t>Chinaland Solar Energy HSE255-60M [1,62 m^2, 255 W, 30,6 V_mp, 8,3 A_mp, 15,74 %]</t>
  </si>
  <si>
    <t>Chinaland Solar Energy HSE255-60M-B [1,71 m^2, 255 W, 30,6 V_mp, 8,3 A_mp, 14,91 %]</t>
  </si>
  <si>
    <t>Chinaland Solar Energy HSE255-60P [1,62 m^2, 255 W, 30,7 V_mp, 8,3 A_mp, 15,74 %]</t>
  </si>
  <si>
    <t>Chinaland Solar Energy HSE255-60P-B [1,71 m^2, 255 W, 30,7 V_mp, 8,3 A_mp, 14,91 %]</t>
  </si>
  <si>
    <t>Chinaland Solar Energy HSE260-60M [1,62 m^2, 260 W, 31,1 V_mp, 8,4 A_mp, 16,05 %]</t>
  </si>
  <si>
    <t>Chinaland Solar Energy HSE260-60M-B [1,71 m^2, 260 W, 31,1 V_mp, 8,4 A_mp, 15,2 %]</t>
  </si>
  <si>
    <t>Chinaland Solar Energy HSE260-60P [1,62 m^2, 260 W, 30,9 V_mp, 8,4 A_mp, 16,05 %]</t>
  </si>
  <si>
    <t>Chinaland Solar Energy HSE260-60P-B [1,71 m^2, 260 W, 30,9 V_mp, 8,4 A_mp, 15,2 %]</t>
  </si>
  <si>
    <t>Chinaland Solar Energy HSE265-60M [1,62 m^2, 265 W, 31,3 V_mp, 8,5 A_mp, 16,36 %]</t>
  </si>
  <si>
    <t>Chinaland Solar Energy HSE265-60M-B [1,71 m^2, 265 W, 31,3 V_mp, 8,5 A_mp, 15,5 %]</t>
  </si>
  <si>
    <t>Chinaland Solar Energy HSE265-60P [1,62 m^2, 265 W, 31 V_mp, 8,5 A_mp, 16,36 %]</t>
  </si>
  <si>
    <t>Chinaland Solar Energy HSE265-60P-B [1,71 m^2, 265 W, 31 V_mp, 8,5 A_mp, 15,5 %]</t>
  </si>
  <si>
    <t>Chinaland Solar Energy HSE270-60M [1,62 m^2, 270 W, 31,7 V_mp, 8,5 A_mp, 16,67 %]</t>
  </si>
  <si>
    <t>Chinaland Solar Energy HSE270-60M-B [1,71 m^2, 270 W, 31,7 V_mp, 8,5 A_mp, 15,79 %]</t>
  </si>
  <si>
    <t>Chinaland Solar Energy HSE270-60P [1,62 m^2, 270 W, 31,2 V_mp, 8,7 A_mp, 16,67 %]</t>
  </si>
  <si>
    <t>Chinaland Solar Energy HSE270-60P-B [1,71 m^2, 270 W, 31,2 V_mp, 8,7 A_mp, 15,79 %]</t>
  </si>
  <si>
    <t>Chinaland Solar Energy HSE275-60M-B [1,71 m^2, 275 W, 31,9 V_mp, 8,6 A_mp, 16,08 %]</t>
  </si>
  <si>
    <t>Chinaland Solar Energy HSE290-72P [1,93 m^2, 290 W, 36,3 V_mp, 8 A_mp, 15,03 %]</t>
  </si>
  <si>
    <t>Chinaland Solar Energy HSE295-72M [1,93 m^2, 295 W, 36,3 V_mp, 8,1 A_mp, 15,28 %]</t>
  </si>
  <si>
    <t>Chinaland Solar Energy HSE295-72P [1,93 m^2, 295 W, 36,5 V_mp, 8,1 A_mp, 15,28 %]</t>
  </si>
  <si>
    <t>Chinaland Solar Energy HSE300-72M [1,93 m^2, 300 W, 36,5 V_mp, 8,2 A_mp, 15,54 %]</t>
  </si>
  <si>
    <t>Chinaland Solar Energy HSE300-72P [1,93 m^2, 300 W, 36,7 V_mp, 8,2 A_mp, 15,54 %]</t>
  </si>
  <si>
    <t>Chinaland Solar Energy HSE305-72M [1,93 m^2, 305 W, 36,9 V_mp, 8,3 A_mp, 15,8 %]</t>
  </si>
  <si>
    <t>Chinaland Solar Energy HSE305-72P [1,93 m^2, 305 W, 36,9 V_mp, 8,3 A_mp, 15,8 %]</t>
  </si>
  <si>
    <t>Chinaland Solar Energy HSE310-72M [1,93 m^2, 310 W, 37,1 V_mp, 8,4 A_mp, 16,06 %]</t>
  </si>
  <si>
    <t>Chinaland Solar Energy HSE310-72P [1,93 m^2, 310 W, 37,1 V_mp, 8,4 A_mp, 16,06 %]</t>
  </si>
  <si>
    <t>Chinaland Solar Energy HSE315-72M [1,93 m^2, 315 W, 37,5 V_mp, 8,4 A_mp, 16,32 %]</t>
  </si>
  <si>
    <t>Chinaland Solar Energy HSE315-72P [1,93 m^2, 315 W, 37,3 V_mp, 8,4 A_mp, 16,32 %]</t>
  </si>
  <si>
    <t>Chinaland Solar Energy HSE320-72M [1,93 m^2, 320 W, 37,7 V_mp, 8,5 A_mp, 16,58 %]</t>
  </si>
  <si>
    <t>Chinaland Solar Energy HSE320-72P [1,93 m^2, 320 W, 37,5 V_mp, 8,5 A_mp, 16,58 %]</t>
  </si>
  <si>
    <t>Chinaland Solar Energy HSE325-72M [1,93 m^2, 325 W, 37,9 V_mp, 8,6 A_mp, 16,84 %]</t>
  </si>
  <si>
    <t>Chinalight Haoyu Photovoltaic Technology (Beijing) CLS165P [1,32 m^2, 165 W, 23,6 V_mp, 7 A_mp, 12,5 %]</t>
  </si>
  <si>
    <t>Chinalight Haoyu Photovoltaic Technology (Beijing) CLS170P [1,32 m^2, 170 W, 23,1 V_mp, 7,4 A_mp, 12,88 %]</t>
  </si>
  <si>
    <t>Chinalight Haoyu Photovoltaic Technology (Beijing) CLS175P [1,32 m^2, 175 W, 23,2 V_mp, 7,5 A_mp, 13,26 %]</t>
  </si>
  <si>
    <t>Chinalight Haoyu Photovoltaic Technology (Beijing) CLS180P [1,32 m^2, 180 W, 23,4 V_mp, 7,7 A_mp, 13,64 %]</t>
  </si>
  <si>
    <t>Chinalight Haoyu Photovoltaic Technology (Beijing) CLS185P [1,32 m^2, 185 W, 23,7 V_mp, 7,8 A_mp, 14,02 %]</t>
  </si>
  <si>
    <t>Chinalight Haoyu Photovoltaic Technology (Beijing) CLS190P [1,32 m^2, 190 W, 23,9 V_mp, 8 A_mp, 14,39 %]</t>
  </si>
  <si>
    <t>Chinalight Haoyu Photovoltaic Technology (Beijing) CLS215P [1,64 m^2, 215 W, 28,8 V_mp, 7,5 A_mp, 13,11 %]</t>
  </si>
  <si>
    <t>Chinalight Haoyu Photovoltaic Technology (Beijing) CLS220P [1,64 m^2, 220 W, 28,9 V_mp, 7,6 A_mp, 13,41 %]</t>
  </si>
  <si>
    <t>Chinalight Haoyu Photovoltaic Technology (Beijing) CLS-225P [1,64 m^2, 225 W, 29 V_mp, 7,8 A_mp, 13,72 %]</t>
  </si>
  <si>
    <t>Chinalight Haoyu Photovoltaic Technology (Beijing) CLS-230P [1,64 m^2, 230 W, 29,3 V_mp, 7,9 A_mp, 14,02 %]</t>
  </si>
  <si>
    <t>Chinalight Haoyu Photovoltaic Technology (Beijing) CLS-235P [1,64 m^2, 235 W, 29,6 V_mp, 7,9 A_mp, 14,33 %]</t>
  </si>
  <si>
    <t>Chinalight Haoyu Photovoltaic Technology (Beijing) CLS-240P [1,64 m^2, 240 W, 29,9 V_mp, 8 A_mp, 14,63 %]</t>
  </si>
  <si>
    <t>Chinalight Haoyu Photovoltaic Technology (Beijing) CLS-245P [1,64 m^2, 245 W, 30,2 V_mp, 8,1 A_mp, 14,94 %]</t>
  </si>
  <si>
    <t>Chinalight Haoyu Photovoltaic Technology (Beijing) CLS-250P [1,64 m^2, 250 W, 30,6 V_mp, 8,2 A_mp, 15,24 %]</t>
  </si>
  <si>
    <t>Chint Solar (Zhejiang) Co._ Ltd CHSM5001T-105 [1,43 m^2, 105 W, 87,5 V_mp, 1,2 A_mp, 7,34 %]</t>
  </si>
  <si>
    <t>Chint Solar (Zhejiang) Co._ Ltd CHSM5001T-110 [1,43 m^2, 110 W, 89,5 V_mp, 1,2 A_mp, 7,69 %]</t>
  </si>
  <si>
    <t>Chint Solar (Zhejiang) Co._ Ltd CHSM5001T-115 [1,43 m^2, 115 W, 92,7 V_mp, 1,2 A_mp, 8,04 %]</t>
  </si>
  <si>
    <t>Chint Solar (Zhejiang) Co._ Ltd CHSM5031T-125 [1,43 m^2, 125 W, 56,1 V_mp, 2,2 A_mp, 8,74 %]</t>
  </si>
  <si>
    <t>Chint Solar (Zhejiang) Co._ Ltd CHSM5031T-130 [1,43 m^2, 130 W, 57,4 V_mp, 2,3 A_mp, 9,09 %]</t>
  </si>
  <si>
    <t>Chint Solar (Zhejiang) Co._ Ltd CHSM5031T-135 [1,43 m^2, 135 W, 58,4 V_mp, 2,3 A_mp, 9,44 %]</t>
  </si>
  <si>
    <t>Chint Solar (Zhejiang) Co._ Ltd CHSM5612M-175 [1,28 m^2, 170 W, 36,3 V_mp, 4,7 A_mp, 13,28 %]</t>
  </si>
  <si>
    <t>Chint Solar (Zhejiang) Co._ Ltd CHSM5612M-180 [1,28 m^2, 180 W, 36 V_mp, 5 A_mp, 14,06 %]</t>
  </si>
  <si>
    <t>Chint Solar (Zhejiang) Co._ Ltd CHSM5612M(BL)-185 [1,26 m^2, 185 W, 36,4 V_mp, 5,1 A_mp, 14,68 %]</t>
  </si>
  <si>
    <t>Chint Solar (Zhejiang) Co._ Ltd CHSM5612M-185 [1,28 m^2, 185 W, 36,4 V_mp, 5,1 A_mp, 14,45 %]</t>
  </si>
  <si>
    <t>Chint Solar (Zhejiang) Co._ Ltd CHSM5612M(BL)-190 [1,26 m^2, 190 W, 36,7 V_mp, 5,2 A_mp, 15,08 %]</t>
  </si>
  <si>
    <t>Chint Solar (Zhejiang) Co._ Ltd CHSM5612M-190 [1,26 m^2, 190 W, 36,7 V_mp, 5,2 A_mp, 15,08 %]</t>
  </si>
  <si>
    <t>Chint Solar (Zhejiang) Co._ Ltd CHSM5612M(BL)-195 [1,26 m^2, 195 W, 37,1 V_mp, 5,3 A_mp, 15,48 %]</t>
  </si>
  <si>
    <t>Chint Solar (Zhejiang) Co._ Ltd CHSM5612M-195 [1,26 m^2, 195 W, 37,1 V_mp, 5,3 A_mp, 15,48 %]</t>
  </si>
  <si>
    <t>Chint Solar (Zhejiang) Co._ Ltd CHSM5612M(BL)-200 [1,26 m^2, 200 W, 37,5 V_mp, 5,3 A_mp, 15,87 %]</t>
  </si>
  <si>
    <t>Chint Solar (Zhejiang) Co._ Ltd CHSM5612M-200 [1,26 m^2, 200 W, 37,5 V_mp, 5,3 A_mp, 15,87 %]</t>
  </si>
  <si>
    <t>Chint Solar (Zhejiang) Co._ Ltd CHSM5612M-205 [1,26 m^2, 205 W, 37,8 V_mp, 5,4 A_mp, 16,27 %]</t>
  </si>
  <si>
    <t>Chint Solar (Zhejiang) Co._ Ltd CHSM5612M-210 [1,26 m^2, 210 W, 38,2 V_mp, 5,5 A_mp, 16,67 %]</t>
  </si>
  <si>
    <t>Chint Solar (Zhejiang) Co._ Ltd CHSM6609M-215 [1,47 m^2, 215 W, 26,6 V_mp, 8,1 A_mp, 14,63 %]</t>
  </si>
  <si>
    <t>Chint Solar (Zhejiang) Co._ Ltd CHSM6610P-215 [1,64 m^2, 214 W, 29,7 V_mp, 7,2 A_mp, 13,05 %]</t>
  </si>
  <si>
    <t>Chint Solar (Zhejiang) Co._ Ltd CHSM6609M-220 [1,49 m^2, 220 W, 27 V_mp, 8,2 A_mp, 14,77 %]</t>
  </si>
  <si>
    <t>Chint Solar (Zhejiang) Co._ Ltd CHSM6610M-220 [1,64 m^2, 220 W, 28,3 V_mp, 7,8 A_mp, 13,41 %]</t>
  </si>
  <si>
    <t>Chint Solar (Zhejiang) Co._ Ltd CHSM6610P-220 [1,64 m^2, 219 W, 29,7 V_mp, 7,4 A_mp, 13,35 %]</t>
  </si>
  <si>
    <t>Chint Solar (Zhejiang) Co._ Ltd CHSM6609M-225 [1,49 m^2, 226 W, 27,4 V_mp, 8,2 A_mp, 15,17 %]</t>
  </si>
  <si>
    <t>Chint Solar (Zhejiang) Co._ Ltd CHSM6610M-225 [1,64 m^2, 225 W, 28,7 V_mp, 7,9 A_mp, 13,72 %]</t>
  </si>
  <si>
    <t>Chint Solar (Zhejiang) Co._ Ltd CHSM6610P-225 [1,64 m^2, 225 W, 29,8 V_mp, 7,6 A_mp, 13,72 %]</t>
  </si>
  <si>
    <t>Chint Solar (Zhejiang) Co._ Ltd CHSM6609M-230 [1,49 m^2, 231 W, 27,7 V_mp, 8,3 A_mp, 15,5 %]</t>
  </si>
  <si>
    <t>Chint Solar (Zhejiang) Co._ Ltd CHSM6610M-230 [1,64 m^2, 230 W, 29 V_mp, 7,9 A_mp, 14,02 %]</t>
  </si>
  <si>
    <t>Chint Solar (Zhejiang) Co._ Ltd CHSM6610P-230 [1,64 m^2, 229 W, 29,8 V_mp, 7,7 A_mp, 13,96 %]</t>
  </si>
  <si>
    <t>Chint Solar (Zhejiang) Co._ Ltd CHSM6609M-235 [1,49 m^2, 236 W, 28,1 V_mp, 8,4 A_mp, 15,84 %]</t>
  </si>
  <si>
    <t>Chint Solar (Zhejiang) Co._ Ltd CHSM6610M-235 [1,64 m^2, 235 W, 29,4 V_mp, 8 A_mp, 14,33 %]</t>
  </si>
  <si>
    <t>Chint Solar (Zhejiang) Co._ Ltd CHSM6610P-235 [1,64 m^2, 234 W, 29,9 V_mp, 7,8 A_mp, 14,27 %]</t>
  </si>
  <si>
    <t>Chint Solar (Zhejiang) Co._ Ltd CHSM6609M-240 [1,49 m^2, 241 W, 28,5 V_mp, 8,5 A_mp, 16,17 %]</t>
  </si>
  <si>
    <t>Chint Solar (Zhejiang) Co._ Ltd CHSM6610M(BL)-240 [1,63 m^2, 240 W, 29,8 V_mp, 8,1 A_mp, 14,72 %]</t>
  </si>
  <si>
    <t>Chint Solar (Zhejiang) Co._ Ltd CHSM6610M-240 [1,64 m^2, 240 W, 29,8 V_mp, 8,1 A_mp, 14,63 %]</t>
  </si>
  <si>
    <t>Chint Solar (Zhejiang) Co._ Ltd CHSM6610P-240 [1,64 m^2, 240 W, 29,5 V_mp, 8,1 A_mp, 14,63 %]</t>
  </si>
  <si>
    <t>Chint Solar (Zhejiang) Co._ Ltd CHSM6610M(BL)-245 [1,63 m^2, 246 W, 30,1 V_mp, 8,2 A_mp, 15,09 %]</t>
  </si>
  <si>
    <t>Chint Solar (Zhejiang) Co._ Ltd CHSM6610M-245 [1,64 m^2, 246 W, 30,1 V_mp, 8,2 A_mp, 15 %]</t>
  </si>
  <si>
    <t>Chint Solar (Zhejiang) Co._ Ltd CHSM6610P-245 [1,63 m^2, 245 W, 29,9 V_mp, 8,2 A_mp, 15,03 %]</t>
  </si>
  <si>
    <t>Chint Solar (Zhejiang) Co._ Ltd CHSM6610M(BL)-250 [1,63 m^2, 251 W, 30,5 V_mp, 8,2 A_mp, 15,4 %]</t>
  </si>
  <si>
    <t>Chint Solar (Zhejiang) Co._ Ltd CHSM6610M-250 [1,64 m^2, 251 W, 30,5 V_mp, 8,2 A_mp, 15,3 %]</t>
  </si>
  <si>
    <t>Chint Solar (Zhejiang) Co._ Ltd CHSM6610P/HV-250 [1,63 m^2, 250 W, 30,4 V_mp, 8,2 A_mp, 15,34 %]</t>
  </si>
  <si>
    <t>Chint Solar (Zhejiang) Co._ Ltd CHSM6610P-250 [1,63 m^2, 251 W, 30,3 V_mp, 8,3 A_mp, 15,4 %]</t>
  </si>
  <si>
    <t>Chint Solar (Zhejiang) Co._ Ltd CHSM6610PR-250 [1,63 m^2, 250 W, 30,3 V_mp, 8,3 A_mp, 15,34 %]</t>
  </si>
  <si>
    <t>Chint Solar (Zhejiang) Co._ Ltd CHSM6610M(BL)-255 [1,63 m^2, 256 W, 30,8 V_mp, 8,3 A_mp, 15,71 %]</t>
  </si>
  <si>
    <t>Chint Solar (Zhejiang) Co._ Ltd CHSM6610M-255 [1,63 m^2, 256 W, 30,8 V_mp, 8,3 A_mp, 15,71 %]</t>
  </si>
  <si>
    <t>Chint Solar (Zhejiang) Co._ Ltd CHSM6610P/HV-255 [1,63 m^2, 255 W, 30,7 V_mp, 8,3 A_mp, 15,64 %]</t>
  </si>
  <si>
    <t>Chint Solar (Zhejiang) Co._ Ltd CHSM6610P-255 [1,63 m^2, 256 W, 30,7 V_mp, 8,3 A_mp, 15,71 %]</t>
  </si>
  <si>
    <t>Chint Solar (Zhejiang) Co._ Ltd CHSM6610PR-255 [1,63 m^2, 255 W, 30,4 V_mp, 8,4 A_mp, 15,64 %]</t>
  </si>
  <si>
    <t>Chint Solar (Zhejiang) Co._ Ltd CHSM6610M(BL)-260 [1,63 m^2, 261 W, 31,2 V_mp, 8,4 A_mp, 16,01 %]</t>
  </si>
  <si>
    <t>Chint Solar (Zhejiang) Co._ Ltd CHSM6610M-260 [1,63 m^2, 261 W, 31,2 V_mp, 8,4 A_mp, 16,01 %]</t>
  </si>
  <si>
    <t>Chint Solar (Zhejiang) Co._ Ltd CHSM6610P/HV-260 [1,63 m^2, 260 W, 30,9 V_mp, 8,4 A_mp, 15,95 %]</t>
  </si>
  <si>
    <t>Chint Solar (Zhejiang) Co._ Ltd CHSM6610P-260 [1,63 m^2, 261 W, 31,1 V_mp, 8,4 A_mp, 16,01 %]</t>
  </si>
  <si>
    <t>Chint Solar (Zhejiang) Co._ Ltd CHSM6610PR-260 [1,63 m^2, 260 W, 30,5 V_mp, 8,5 A_mp, 15,95 %]</t>
  </si>
  <si>
    <t>Chint Solar (Zhejiang) Co._ Ltd CHSM6612P-260 [1,94 m^2, 261 W, 35,5 V_mp, 7,3 A_mp, 13,45 %]</t>
  </si>
  <si>
    <t>Chint Solar (Zhejiang) Co._ Ltd CHSM6610M-265 [1,63 m^2, 266 W, 31,5 V_mp, 8,4 A_mp, 16,32 %]</t>
  </si>
  <si>
    <t>Chint Solar (Zhejiang) Co._ Ltd CHSM6610P/HV-265 [1,63 m^2, 265 W, 31,1 V_mp, 8,5 A_mp, 16,26 %]</t>
  </si>
  <si>
    <t>Chint Solar (Zhejiang) Co._ Ltd CHSM6610P-265 [1,63 m^2, 266 W, 31,4 V_mp, 8,5 A_mp, 16,32 %]</t>
  </si>
  <si>
    <t>Chint Solar (Zhejiang) Co._ Ltd CHSM6611P-265 [1,79 m^2, 265 W, 32,6 V_mp, 8,1 A_mp, 14,8 %]</t>
  </si>
  <si>
    <t>Chint Solar (Zhejiang) Co._ Ltd CHSM6612P-265 [1,94 m^2, 266 W, 35,5 V_mp, 7,5 A_mp, 13,71 %]</t>
  </si>
  <si>
    <t>Chint Solar (Zhejiang) Co._ Ltd CHSM6610M-270 [1,63 m^2, 271 W, 31,8 V_mp, 8,5 A_mp, 16,63 %]</t>
  </si>
  <si>
    <t>Chint Solar (Zhejiang) Co._ Ltd CHSM6610P/HV-270 [1,63 m^2, 270 W, 31,3 V_mp, 8,6 A_mp, 16,56 %]</t>
  </si>
  <si>
    <t>Chint Solar (Zhejiang) Co._ Ltd CHSM6610P-270 [1,63 m^2, 270 W, 31,3 V_mp, 8,6 A_mp, 16,56 %]</t>
  </si>
  <si>
    <t>Chint Solar (Zhejiang) Co._ Ltd CHSM6611P-270 [1,79 m^2, 270 W, 32,9 V_mp, 8,2 A_mp, 15,08 %]</t>
  </si>
  <si>
    <t>Chint Solar (Zhejiang) Co._ Ltd CHSM6612P-270 [1,94 m^2, 271 W, 35,6 V_mp, 7,6 A_mp, 13,97 %]</t>
  </si>
  <si>
    <t>Chint Solar (Zhejiang) Co._ Ltd CHSM6610M/HV-275 [1,63 m^2, 275 W, 31,1 V_mp, 8,8 A_mp, 16,87 %]</t>
  </si>
  <si>
    <t>Chint Solar (Zhejiang) Co._ Ltd CHSM6610M-275 [1,63 m^2, 275 W, 32,1 V_mp, 8,6 A_mp, 16,87 %]</t>
  </si>
  <si>
    <t>Chint Solar (Zhejiang) Co._ Ltd CHSM6610P/HV-275 [1,63 m^2, 275 W, 31,5 V_mp, 8,7 A_mp, 16,87 %]</t>
  </si>
  <si>
    <t>Chint Solar (Zhejiang) Co._ Ltd CHSM6610P-275 [1,63 m^2, 275 W, 31,5 V_mp, 8,7 A_mp, 16,87 %]</t>
  </si>
  <si>
    <t>Chint Solar (Zhejiang) Co._ Ltd CHSM6611P-275 [1,79 m^2, 276 W, 33,3 V_mp, 8,3 A_mp, 15,42 %]</t>
  </si>
  <si>
    <t>Chint Solar (Zhejiang) Co._ Ltd CHSM6612P-275 [1,94 m^2, 276 W, 35,6 V_mp, 7,8 A_mp, 14,23 %]</t>
  </si>
  <si>
    <t>Chint Solar (Zhejiang) Co._ Ltd CHSM6612PM-275 [1,96 m^2, 275 W, 35,5 V_mp, 7,8 A_mp, 14,03 %]</t>
  </si>
  <si>
    <t>Chint Solar (Zhejiang) Co._ Ltd CHSM6610M(BL)-280 [1,63 m^2, 280 W, 31,5 V_mp, 8,9 A_mp, 17,18 %]</t>
  </si>
  <si>
    <t>Chint Solar (Zhejiang) Co._ Ltd CHSM6610M/HV-280 [1,63 m^2, 280 W, 31,5 V_mp, 8,9 A_mp, 17,18 %]</t>
  </si>
  <si>
    <t>Chint Solar (Zhejiang) Co._ Ltd CHSM6610M-280 [1,63 m^2, 280 W, 31,5 V_mp, 8,9 A_mp, 17,18 %]</t>
  </si>
  <si>
    <t>Chint Solar (Zhejiang) Co._ Ltd CHSM6610P/HV-280 [1,63 m^2, 281 W, 31,8 V_mp, 8,8 A_mp, 17,24 %]</t>
  </si>
  <si>
    <t>Chint Solar (Zhejiang) Co._ Ltd CHSM6610P-280 [1,63 m^2, 281 W, 31,8 V_mp, 8,8 A_mp, 17,24 %]</t>
  </si>
  <si>
    <t>Chint Solar (Zhejiang) Co._ Ltd CHSM6611P-280 [1,79 m^2, 281 W, 33,7 V_mp, 8,3 A_mp, 15,7 %]</t>
  </si>
  <si>
    <t>Chint Solar (Zhejiang) Co._ Ltd CHSM6612P-280 [1,94 m^2, 281 W, 35,6 V_mp, 7,9 A_mp, 14,48 %]</t>
  </si>
  <si>
    <t>Chint Solar (Zhejiang) Co._ Ltd CHSM6612PM-280 [1,96 m^2, 280 W, 35,9 V_mp, 7,8 A_mp, 14,29 %]</t>
  </si>
  <si>
    <t>Chint Solar (Zhejiang) Co._ Ltd CHSM6610M(BL)-285 [1,63 m^2, 285 W, 31,8 V_mp, 9 A_mp, 17,48 %]</t>
  </si>
  <si>
    <t>Chint Solar (Zhejiang) Co._ Ltd CHSM6610M/HV-285 [1,63 m^2, 285 W, 31,8 V_mp, 9 A_mp, 17,48 %]</t>
  </si>
  <si>
    <t>Chint Solar (Zhejiang) Co._ Ltd CHSM6610M-285 [1,63 m^2, 285 W, 31,8 V_mp, 9 A_mp, 17,48 %]</t>
  </si>
  <si>
    <t>Chint Solar (Zhejiang) Co._ Ltd CHSM6610P/HV-285 [1,63 m^2, 286 W, 32 V_mp, 8,9 A_mp, 17,55 %]</t>
  </si>
  <si>
    <t>Chint Solar (Zhejiang) Co._ Ltd CHSM6610P-285 [1,63 m^2, 286 W, 32 V_mp, 8,9 A_mp, 17,55 %]</t>
  </si>
  <si>
    <t>Chint Solar (Zhejiang) Co._ Ltd CHSM6611P-285 [1,79 m^2, 286 W, 34,1 V_mp, 8,4 A_mp, 15,98 %]</t>
  </si>
  <si>
    <t>Chint Solar (Zhejiang) Co._ Ltd CHSM6612P-285 [1,93 m^2, 287 W, 35,7 V_mp, 8 A_mp, 14,87 %]</t>
  </si>
  <si>
    <t>Chint Solar (Zhejiang) Co._ Ltd CHSM6612PM-285 [1,96 m^2, 285 W, 36,3 V_mp, 7,9 A_mp, 14,54 %]</t>
  </si>
  <si>
    <t>Chint Solar (Zhejiang) Co._ Ltd CHSM6610M(BL)-290 [1,63 m^2, 290 W, 32,2 V_mp, 9 A_mp, 17,79 %]</t>
  </si>
  <si>
    <t>Chint Solar (Zhejiang) Co._ Ltd CHSM6610M/HV-290 [1,63 m^2, 290 W, 32,2 V_mp, 9 A_mp, 17,79 %]</t>
  </si>
  <si>
    <t>Chint Solar (Zhejiang) Co._ Ltd CHSM6610M-290 [1,63 m^2, 290 W, 32,2 V_mp, 9 A_mp, 17,79 %]</t>
  </si>
  <si>
    <t>Chint Solar (Zhejiang) Co._ Ltd CHSM6610P/HV-290 [1,63 m^2, 291 W, 32,2 V_mp, 9 A_mp, 17,85 %]</t>
  </si>
  <si>
    <t>Chint Solar (Zhejiang) Co._ Ltd CHSM6610P-290 [1,63 m^2, 291 W, 32,2 V_mp, 9 A_mp, 17,85 %]</t>
  </si>
  <si>
    <t>Chint Solar (Zhejiang) Co._ Ltd CHSM6612P-290 [1,93 m^2, 299 W, 36,7 V_mp, 8,2 A_mp, 15,49 %]</t>
  </si>
  <si>
    <t>Chint Solar (Zhejiang) Co._ Ltd CHSM6612PM-290 [1,96 m^2, 290 W, 36,6 V_mp, 7,9 A_mp, 14,8 %]</t>
  </si>
  <si>
    <t>Chint Solar (Zhejiang) Co._ Ltd CHSM6610M(BL)-295 [1,63 m^2, 295 W, 32,4 V_mp, 9,1 A_mp, 18,1 %]</t>
  </si>
  <si>
    <t>Chint Solar (Zhejiang) Co._ Ltd CHSM6610M/HV-295 [1,63 m^2, 295 W, 32,4 V_mp, 9,1 A_mp, 18,1 %]</t>
  </si>
  <si>
    <t>Chint Solar (Zhejiang) Co._ Ltd CHSM6610M-295 [1,63 m^2, 295 W, 32,4 V_mp, 9,1 A_mp, 18,1 %]</t>
  </si>
  <si>
    <t>Chint Solar (Zhejiang) Co._ Ltd CHSM6610P/HV-295 [1,63 m^2, 296 W, 32,4 V_mp, 9,1 A_mp, 18,16 %]</t>
  </si>
  <si>
    <t>Chint Solar (Zhejiang) Co._ Ltd CHSM6610P-295 [1,63 m^2, 296 W, 32,4 V_mp, 9,1 A_mp, 18,16 %]</t>
  </si>
  <si>
    <t>Chint Solar (Zhejiang) Co._ Ltd CHSM6612M-295 [1,93 m^2, 295 W, 36,3 V_mp, 8,1 A_mp, 15,28 %]</t>
  </si>
  <si>
    <t>Chint Solar (Zhejiang) Co._ Ltd CHSM6612P-295 [1,93 m^2, 296 W, 35,7 V_mp, 8,3 A_mp, 15,34 %]</t>
  </si>
  <si>
    <t>Chint Solar (Zhejiang) Co._ Ltd CHSM6612PM-295 [1,96 m^2, 295 W, 37 V_mp, 8 A_mp, 15,05 %]</t>
  </si>
  <si>
    <t>Chint Solar (Zhejiang) Co._ Ltd CHSM6612PR-295 [1,94 m^2, 295 W, 36,3 V_mp, 8,1 A_mp, 15,21 %]</t>
  </si>
  <si>
    <t>Chint Solar (Zhejiang) Co._ Ltd CHSM6610M/HV-300 [1,63 m^2, 300 W, 32,6 V_mp, 9,2 A_mp, 18,4 %]</t>
  </si>
  <si>
    <t>Chint Solar (Zhejiang) Co._ Ltd CHSM6612M-300 [1,93 m^2, 300 W, 36,6 V_mp, 8,2 A_mp, 15,54 %]</t>
  </si>
  <si>
    <t>Chint Solar (Zhejiang) Co._ Ltd CHSM6612P-300 [1,93 m^2, 300 W, 35,7 V_mp, 8,4 A_mp, 15,54 %]</t>
  </si>
  <si>
    <t>Chint Solar (Zhejiang) Co._ Ltd CHSM6612PR-300 [1,94 m^2, 300 W, 36,6 V_mp, 8,2 A_mp, 15,46 %]</t>
  </si>
  <si>
    <t>Chint Solar (Zhejiang) Co._ Ltd CHSM6610M/HV-305 [1,63 m^2, 305 W, 32,8 V_mp, 9,3 A_mp, 18,71 %]</t>
  </si>
  <si>
    <t>Chint Solar (Zhejiang) Co._ Ltd CHSM6612M-305 [1,93 m^2, 305 W, 37 V_mp, 8,2 A_mp, 15,8 %]</t>
  </si>
  <si>
    <t>Chint Solar (Zhejiang) Co._ Ltd CHSM6612P-305 [1,93 m^2, 305 W, 35,8 V_mp, 8,5 A_mp, 15,8 %]</t>
  </si>
  <si>
    <t>Chint Solar (Zhejiang) Co._ Ltd CHSM6612PR-305 [1,94 m^2, 305 W, 36,6 V_mp, 8,3 A_mp, 15,72 %]</t>
  </si>
  <si>
    <t>Chint Solar (Zhejiang) Co._ Ltd CHSM6612M-310 [1,93 m^2, 310 W, 37,4 V_mp, 8,3 A_mp, 16,06 %]</t>
  </si>
  <si>
    <t>Chint Solar (Zhejiang) Co._ Ltd CHSM6612P/HV-310 [1,93 m^2, 310 W, 36,9 V_mp, 8,4 A_mp, 16,06 %]</t>
  </si>
  <si>
    <t>Chint Solar (Zhejiang) Co._ Ltd CHSM6612P-310 [1,93 m^2, 311 W, 35,8 V_mp, 8,7 A_mp, 16,11 %]</t>
  </si>
  <si>
    <t>Chint Solar (Zhejiang) Co._ Ltd CHSM6612M-315 [1,93 m^2, 315 W, 37,7 V_mp, 8,4 A_mp, 16,32 %]</t>
  </si>
  <si>
    <t>Chint Solar (Zhejiang) Co._ Ltd CHSM6612P/HV-315 [1,93 m^2, 316 W, 37 V_mp, 8,5 A_mp, 16,37 %]</t>
  </si>
  <si>
    <t>Chint Solar (Zhejiang) Co._ Ltd CHSM6612P-315 [1,93 m^2, 315 W, 35,8 V_mp, 8,8 A_mp, 16,32 %]</t>
  </si>
  <si>
    <t>Chint Solar (Zhejiang) Co._ Ltd CHSM6612M-320 [1,93 m^2, 321 W, 38,1 V_mp, 8,4 A_mp, 16,63 %]</t>
  </si>
  <si>
    <t>Chint Solar (Zhejiang) Co._ Ltd CHSM6612P/HV-320 [1,93 m^2, 321 W, 37,1 V_mp, 8,7 A_mp, 16,63 %]</t>
  </si>
  <si>
    <t>Chint Solar (Zhejiang) Co._ Ltd CHSM6612P-320 [1,93 m^2, 320 W, 35,9 V_mp, 8,9 A_mp, 16,58 %]</t>
  </si>
  <si>
    <t>Chint Solar (Zhejiang) Co._ Ltd CHSM6612M-325 [1,93 m^2, 326 W, 38,4 V_mp, 8,5 A_mp, 16,89 %]</t>
  </si>
  <si>
    <t>Chint Solar (Zhejiang) Co._ Ltd CHSM6612P/HV-325 [1,93 m^2, 326 W, 37,1 V_mp, 8,8 A_mp, 16,89 %]</t>
  </si>
  <si>
    <t>Chint Solar (Zhejiang) Co._ Ltd CHSM6612P-325 [1,93 m^2, 325 W, 36,3 V_mp, 9 A_mp, 16,84 %]</t>
  </si>
  <si>
    <t>Chint Solar (Zhejiang) Co._ Ltd CHSM6612M(BL)-330 [1,93 m^2, 331 W, 37,6 V_mp, 8,8 A_mp, 17,15 %]</t>
  </si>
  <si>
    <t>Chint Solar (Zhejiang) Co._ Ltd CHSM6612M/HV-330 [1,93 m^2, 331 W, 37,6 V_mp, 8,8 A_mp, 17,15 %]</t>
  </si>
  <si>
    <t>Chint Solar (Zhejiang) Co._ Ltd CHSM6612M-330 [1,93 m^2, 331 W, 37,6 V_mp, 8,8 A_mp, 17,15 %]</t>
  </si>
  <si>
    <t>Chint Solar (Zhejiang) Co._ Ltd CHSM6612P/HV-330 [1,93 m^2, 331 W, 37,2 V_mp, 8,9 A_mp, 17,15 %]</t>
  </si>
  <si>
    <t>Chint Solar (Zhejiang) Co._ Ltd CHSM6612P-330 [1,93 m^2, 330 W, 36,8 V_mp, 9 A_mp, 17,1 %]</t>
  </si>
  <si>
    <t>Chint Solar (Zhejiang) Co._ Ltd CHSM6612M(BL)-335 [1,93 m^2, 335 W, 37,8 V_mp, 8,9 A_mp, 17,36 %]</t>
  </si>
  <si>
    <t>Chint Solar (Zhejiang) Co._ Ltd CHSM6612M/HV-335 [1,93 m^2, 335 W, 37,8 V_mp, 8,9 A_mp, 17,36 %]</t>
  </si>
  <si>
    <t>Chint Solar (Zhejiang) Co._ Ltd CHSM6612M-335 [1,93 m^2, 335 W, 37,8 V_mp, 8,9 A_mp, 17,36 %]</t>
  </si>
  <si>
    <t>Chint Solar (Zhejiang) Co._ Ltd CHSM6612P/HV-335 [1,93 m^2, 336 W, 37,3 V_mp, 9 A_mp, 17,41 %]</t>
  </si>
  <si>
    <t>Chint Solar (Zhejiang) Co._ Ltd CHSM6612P-335 [1,93 m^2, 335 W, 37,3 V_mp, 9 A_mp, 17,36 %]</t>
  </si>
  <si>
    <t>Chint Solar (Zhejiang) Co._ Ltd CHSM6612M(BL)-340 [1,93 m^2, 340 W, 38,1 V_mp, 8,9 A_mp, 17,62 %]</t>
  </si>
  <si>
    <t>Chint Solar (Zhejiang) Co._ Ltd CHSM6612M/HV-340 [1,93 m^2, 340 W, 38,1 V_mp, 8,9 A_mp, 17,62 %]</t>
  </si>
  <si>
    <t>Chint Solar (Zhejiang) Co._ Ltd CHSM6612M-340 [1,93 m^2, 340 W, 38,1 V_mp, 8,9 A_mp, 17,62 %]</t>
  </si>
  <si>
    <t>Chint Solar (Zhejiang) Co._ Ltd CHSM6612P/HV-340 [1,93 m^2, 341 W, 37,3 V_mp, 9,1 A_mp, 17,67 %]</t>
  </si>
  <si>
    <t>Chint Solar (Zhejiang) Co._ Ltd CHSM6612P-340 [1,93 m^2, 340 W, 37,8 V_mp, 9 A_mp, 17,62 %]</t>
  </si>
  <si>
    <t>Chint Solar (Zhejiang) Co._ Ltd CHSM6612M(BL)-345 [1,93 m^2, 345 W, 38,3 V_mp, 9 A_mp, 17,88 %]</t>
  </si>
  <si>
    <t>Chint Solar (Zhejiang) Co._ Ltd CHSM6612M/HV-345 [1,93 m^2, 345 W, 38,3 V_mp, 9 A_mp, 17,88 %]</t>
  </si>
  <si>
    <t>Chint Solar (Zhejiang) Co._ Ltd CHSM6612M-345 [1,93 m^2, 345 W, 38,3 V_mp, 9 A_mp, 17,88 %]</t>
  </si>
  <si>
    <t>Chint Solar (Zhejiang) Co._ Ltd CHSM6612P/HV-345 [1,93 m^2, 346 W, 37,4 V_mp, 9,3 A_mp, 17,93 %]</t>
  </si>
  <si>
    <t>Chint Solar (Zhejiang) Co._ Ltd CHSM6612P-345 [1,93 m^2, 354 W, 39,3 V_mp, 9 A_mp, 18,34 %]</t>
  </si>
  <si>
    <t>Chint Solar (Zhejiang) Co._ Ltd CHSM6612M(BL)-350 [1,93 m^2, 350 W, 38,6 V_mp, 9,1 A_mp, 18,13 %]</t>
  </si>
  <si>
    <t>Chint Solar (Zhejiang) Co._ Ltd CHSM6612M/HV-350 [1,93 m^2, 350 W, 38,6 V_mp, 9,1 A_mp, 18,13 %]</t>
  </si>
  <si>
    <t>Chint Solar (Zhejiang) Co._ Ltd CHSM6612M-350 [1,93 m^2, 350 W, 38,6 V_mp, 9,1 A_mp, 18,13 %]</t>
  </si>
  <si>
    <t>Chint Solar (Zhejiang) Co._ Ltd CHSM6612P/HV-350 [1,93 m^2, 351 W, 37,5 V_mp, 9,4 A_mp, 18,19 %]</t>
  </si>
  <si>
    <t>Chint Solar (Zhejiang) Co._ Ltd CHSM6612M(BL)-355 [1,93 m^2, 355 W, 38,8 V_mp, 9,2 A_mp, 18,39 %]</t>
  </si>
  <si>
    <t>Chint Solar (Zhejiang) Co._ Ltd CHSM6612M/HV-355 [1,93 m^2, 355 W, 38,8 V_mp, 9,2 A_mp, 18,39 %]</t>
  </si>
  <si>
    <t>Chint Solar (Zhejiang) Co._ Ltd CHSM6612M-355 [1,93 m^2, 355 W, 38,8 V_mp, 9,2 A_mp, 18,39 %]</t>
  </si>
  <si>
    <t>Chint Solar (Zhejiang) Co._ Ltd CHSM6612P/HV-355 [1,93 m^2, 356 W, 37,6 V_mp, 9,5 A_mp, 18,45 %]</t>
  </si>
  <si>
    <t>Chint Solar (Zhejiang) Co._ Ltd CHSM6612M(BL)-360 [1,93 m^2, 360 W, 39,1 V_mp, 9,2 A_mp, 18,65 %]</t>
  </si>
  <si>
    <t>Chint Solar (Zhejiang) Co._ Ltd CHSM6612M/HV-360 [1,93 m^2, 360 W, 39,1 V_mp, 9,2 A_mp, 18,65 %]</t>
  </si>
  <si>
    <t>Chint Solar (Zhejiang) Co._ Ltd CHSM6612M-360 [1,93 m^2, 360 W, 39,1 V_mp, 9,2 A_mp, 18,65 %]</t>
  </si>
  <si>
    <t>Chint Solar (Zhejiang) Co._ Ltd CHSM72M(DG)/F-BH-395 [2,17 m^2, 395 W, 40,4 V_mp, 9,8 A_mp, 18,2 %]</t>
  </si>
  <si>
    <t>Chint Solar (Zhejiang) Co._ Ltd CHSM72M(DG)/F-BH-400 [2,17 m^2, 400 W, 40,7 V_mp, 9,8 A_mp, 18,43 %]</t>
  </si>
  <si>
    <t>Chint Solar (Zhejiang) Co._ Ltd CHSM72M(DG)/F-BH-405 [2,17 m^2, 405 W, 40,9 V_mp, 9,9 A_mp, 18,66 %]</t>
  </si>
  <si>
    <t>Chint Solar (Zhejiang) Co._ Ltd CHSM72M(DG)/F-BH-410 [2,17 m^2, 410 W, 41,1 V_mp, 10 A_mp, 18,89 %]</t>
  </si>
  <si>
    <t>Chint Solar (Zhejiang) Co._ Ltd CHSM72M(DG)/F-BH-415 [2,17 m^2, 415 W, 41,3 V_mp, 10,1 A_mp, 19,12 %]</t>
  </si>
  <si>
    <t>Chint Solar (Zhejiang) Co._ Ltd CHSM72M(DG)/F-BH-420 [2,17 m^2, 420 W, 41,5 V_mp, 10,1 A_mp, 19,35 %]</t>
  </si>
  <si>
    <t>Chint Solar (Zhejiang) Co._ Ltd CHSM72M(DG)/F-BH-425 [2,17 m^2, 425 W, 40,3 V_mp, 10,5 A_mp, 19,59 %]</t>
  </si>
  <si>
    <t>Chint Solar (Zhejiang) Co._ Ltd CHSM72M(DG)/F-BH-430 [2,17 m^2, 430 W, 40,6 V_mp, 10,6 A_mp, 19,82 %]</t>
  </si>
  <si>
    <t>Chint Solar (Zhejiang) Co._ Ltd CHSM72M(DG)/F-BH-435 [2,17 m^2, 436 W, 40,9 V_mp, 10,7 A_mp, 20,09 %]</t>
  </si>
  <si>
    <t>Chint Solar (Zhejiang) Co._ Ltd CHSM72M(DG)/F-BH-440 [2,17 m^2, 440 W, 41,1 V_mp, 10,7 A_mp, 20,28 %]</t>
  </si>
  <si>
    <t>Chint Solar (Zhejiang) Co._ Ltd CHSM72M(DG)/F-BH-445 [2,17 m^2, 445 W, 41,4 V_mp, 10,8 A_mp, 20,51 %]</t>
  </si>
  <si>
    <t>Chint Solar (Zhejiang) Co._ Ltd CHSM72M(DG)/F-BH-450 [2,17 m^2, 450 W, 41,6 V_mp, 10,8 A_mp, 20,74 %]</t>
  </si>
  <si>
    <t>Chint Solar (Zhejiang) Co._ Ltd. CHSM60P-HC-270 [1,64 m^2, 270 W, 31,5 V_mp, 8,6 A_mp, 16,46 %]</t>
  </si>
  <si>
    <t>Chint Solar (Zhejiang) Co._ Ltd. CHSM60P-HC-275 [1,64 m^2, 275 W, 31,7 V_mp, 8,7 A_mp, 16,77 %]</t>
  </si>
  <si>
    <t>Chint Solar (Zhejiang) Co._ Ltd. CHSM60P-HC-280 [1,64 m^2, 280 W, 31,9 V_mp, 8,8 A_mp, 17,07 %]</t>
  </si>
  <si>
    <t>Chint Solar (Zhejiang) Co._ Ltd. CHSM60M-HC-285 [1,64 m^2, 285 W, 31,9 V_mp, 8,9 A_mp, 17,38 %]</t>
  </si>
  <si>
    <t>Chint Solar (Zhejiang) Co._ Ltd. CHSM60P-HC-285 [1,64 m^2, 285 W, 32,1 V_mp, 8,9 A_mp, 17,38 %]</t>
  </si>
  <si>
    <t>Chint Solar (Zhejiang) Co._ Ltd. CHSM60M-HC-290 [1,64 m^2, 290 W, 32,2 V_mp, 9 A_mp, 17,68 %]</t>
  </si>
  <si>
    <t>Chint Solar (Zhejiang) Co._ Ltd. CHSM60P-HC-290 [1,64 m^2, 290 W, 32,3 V_mp, 9 A_mp, 17,68 %]</t>
  </si>
  <si>
    <t>Chint Solar (Zhejiang) Co._ Ltd. CHSM60M-HC-295 [1,64 m^2, 295 W, 32,5 V_mp, 9,1 A_mp, 17,99 %]</t>
  </si>
  <si>
    <t>Chint Solar (Zhejiang) Co._ Ltd. CHSM60P-HC-295 [1,64 m^2, 295 W, 32,6 V_mp, 9,1 A_mp, 17,99 %]</t>
  </si>
  <si>
    <t>Chint Solar (Zhejiang) Co._ Ltd. CHSM60M-HC-300 [1,64 m^2, 300 W, 32,7 V_mp, 9,2 A_mp, 18,29 %]</t>
  </si>
  <si>
    <t>Chint Solar (Zhejiang) Co._ Ltd. CHSM60P-HC-300 [1,64 m^2, 300 W, 32,8 V_mp, 9,2 A_mp, 18,29 %]</t>
  </si>
  <si>
    <t>Chint Solar (Zhejiang) Co._ Ltd. CHSM60M-HC-305 [1,64 m^2, 305 W, 32,9 V_mp, 9,3 A_mp, 18,6 %]</t>
  </si>
  <si>
    <t>Chint Solar (Zhejiang) Co._ Ltd. CHSM60P-HC-305 [1,64 m^2, 306 W, 33 V_mp, 9,3 A_mp, 18,66 %]</t>
  </si>
  <si>
    <t>Chint Solar (Zhejiang) Co._ Ltd. CHSM60M-HC-310 [1,64 m^2, 310 W, 33,2 V_mp, 9,4 A_mp, 18,9 %]</t>
  </si>
  <si>
    <t>Chint Solar (Zhejiang) Co._ Ltd. CHSM60P-HC-310 [1,64 m^2, 310 W, 33,2 V_mp, 9,3 A_mp, 18,9 %]</t>
  </si>
  <si>
    <t>Chint Solar (Zhejiang) Co._ Ltd. CHSM60M-HC-315 [1,64 m^2, 315 W, 33,4 V_mp, 9,4 A_mp, 19,21 %]</t>
  </si>
  <si>
    <t>Chint Solar (Zhejiang) Co._ Ltd. CHSM60M-HC-320 [1,64 m^2, 320 W, 33,7 V_mp, 9,5 A_mp, 19,51 %]</t>
  </si>
  <si>
    <t>Chint Solar (Zhejiang) Co._ Ltd. CHSM60M-HC-325 [1,64 m^2, 325 W, 33,9 V_mp, 9,6 A_mp, 19,82 %]</t>
  </si>
  <si>
    <t>Chint Solar (Zhejiang) Co._ Ltd. CHSM72P-HC-325 [1,95 m^2, 325 W, 37,4 V_mp, 8,7 A_mp, 16,67 %]</t>
  </si>
  <si>
    <t>Chint Solar (Zhejiang) Co._ Ltd. CHSM60M-HC-330 [1,64 m^2, 330 W, 34,2 V_mp, 9,7 A_mp, 20,12 %]</t>
  </si>
  <si>
    <t>Chint Solar (Zhejiang) Co._ Ltd. CHSM72P-HC-330 [1,95 m^2, 330 W, 37,5 V_mp, 8,8 A_mp, 16,92 %]</t>
  </si>
  <si>
    <t>Chint Solar (Zhejiang) Co._ Ltd. CHSM60M-HC-335 [1,79 m^2, 335 W, 34,4 V_mp, 9,7 A_mp, 18,72 %]</t>
  </si>
  <si>
    <t>Chint Solar (Zhejiang) Co._ Ltd. CHSM72P-HC-335 [1,95 m^2, 335 W, 37,6 V_mp, 8,9 A_mp, 17,18 %]</t>
  </si>
  <si>
    <t>Chint Solar (Zhejiang) Co._ Ltd. CHSM60M-HC-340 [1,79 m^2, 340 W, 34,7 V_mp, 9,8 A_mp, 18,99 %]</t>
  </si>
  <si>
    <t>Chint Solar (Zhejiang) Co._ Ltd. CHSM72P-HC-340 [1,95 m^2, 340 W, 37,6 V_mp, 9 A_mp, 17,44 %]</t>
  </si>
  <si>
    <t>Chint Solar (Zhejiang) Co._ Ltd. CHSM60M-HC-345 [1,79 m^2, 345 W, 35 V_mp, 9,9 A_mp, 19,27 %]</t>
  </si>
  <si>
    <t>Chint Solar (Zhejiang) Co._ Ltd. CHSM72M-HC-345 [1,95 m^2, 345 W, 38,4 V_mp, 9 A_mp, 17,69 %]</t>
  </si>
  <si>
    <t>Chint Solar (Zhejiang) Co._ Ltd. CHSM72P-HC-345 [1,95 m^2, 345 W, 37,7 V_mp, 9,2 A_mp, 17,69 %]</t>
  </si>
  <si>
    <t>Chint Solar (Zhejiang) Co._ Ltd. CHSM60M-HC-350 [1,79 m^2, 350 W, 35,2 V_mp, 9,9 A_mp, 19,55 %]</t>
  </si>
  <si>
    <t>Chint Solar (Zhejiang) Co._ Ltd. CHSM72M-HC-350 [1,95 m^2, 350 W, 38,7 V_mp, 9,1 A_mp, 17,95 %]</t>
  </si>
  <si>
    <t>Chint Solar (Zhejiang) Co._ Ltd. CHSM72P-HC-350 [1,95 m^2, 350 W, 37,8 V_mp, 9,3 A_mp, 17,95 %]</t>
  </si>
  <si>
    <t>Chint Solar (Zhejiang) Co._ Ltd. CHSM60M-HC-355 [1,79 m^2, 355 W, 33,2 V_mp, 10,7 A_mp, 19,83 %]</t>
  </si>
  <si>
    <t>Chint Solar (Zhejiang) Co._ Ltd. CHSM72M-HC-355 [1,95 m^2, 355 W, 38,9 V_mp, 9,1 A_mp, 18,21 %]</t>
  </si>
  <si>
    <t>Chint Solar (Zhejiang) Co._ Ltd. CHSM72P-HC-355 [1,95 m^2, 355 W, 37,9 V_mp, 9,4 A_mp, 18,21 %]</t>
  </si>
  <si>
    <t>Chint Solar (Zhejiang) Co._ Ltd. CHSM60M-HC-360 [1,79 m^2, 360 W, 33,5 V_mp, 10,8 A_mp, 20,11 %]</t>
  </si>
  <si>
    <t>Chint Solar (Zhejiang) Co._ Ltd. CHSM72M-HC-360 [1,95 m^2, 361 W, 39,2 V_mp, 9,2 A_mp, 18,51 %]</t>
  </si>
  <si>
    <t>Chint Solar (Zhejiang) Co._ Ltd. CHSM72P-HC-360 [1,95 m^2, 360 W, 37,9 V_mp, 9,5 A_mp, 18,46 %]</t>
  </si>
  <si>
    <t>Chint Solar (Zhejiang) Co._ Ltd. CHSM60M-HC-365 [1,79 m^2, 365 W, 33,7 V_mp, 10,8 A_mp, 20,39 %]</t>
  </si>
  <si>
    <t>Chint Solar (Zhejiang) Co._ Ltd. CHSM6612M/HV-365 [1,94 m^2, 365 W, 39,4 V_mp, 9,3 A_mp, 18,81 %]</t>
  </si>
  <si>
    <t>Chint Solar (Zhejiang) Co._ Ltd. CHSM6612M-365 [1,94 m^2, 365 W, 39,4 V_mp, 9,3 A_mp, 18,81 %]</t>
  </si>
  <si>
    <t>Chint Solar (Zhejiang) Co._ Ltd. CHSM72M-HC-365 [1,95 m^2, 365 W, 39,5 V_mp, 9,3 A_mp, 18,72 %]</t>
  </si>
  <si>
    <t>Chint Solar (Zhejiang) Co._ Ltd. CHSM72P-HC-365 [1,95 m^2, 365 W, 38 V_mp, 9,6 A_mp, 18,72 %]</t>
  </si>
  <si>
    <t>Chint Solar (Zhejiang) Co._ Ltd. CHSM60M-HC-370 [1,79 m^2, 370 W, 34 V_mp, 10,9 A_mp, 20,67 %]</t>
  </si>
  <si>
    <t>Chint Solar (Zhejiang) Co._ Ltd. CHSM6612M/HV-370 [1,94 m^2, 371 W, 39,6 V_mp, 9,4 A_mp, 19,12 %]</t>
  </si>
  <si>
    <t>Chint Solar (Zhejiang) Co._ Ltd. CHSM6612M-370 [1,94 m^2, 371 W, 39,6 V_mp, 9,4 A_mp, 19,12 %]</t>
  </si>
  <si>
    <t>Chint Solar (Zhejiang) Co._ Ltd. CHSM72M-HC-370 [1,95 m^2, 370 W, 39,7 V_mp, 9,3 A_mp, 18,97 %]</t>
  </si>
  <si>
    <t>Chint Solar (Zhejiang) Co._ Ltd. CHSM72P-HC-370 [1,95 m^2, 370 W, 38,1 V_mp, 9,7 A_mp, 18,97 %]</t>
  </si>
  <si>
    <t>Chint Solar (Zhejiang) Co._ Ltd. CHSM60M-HC-375 [1,79 m^2, 375 W, 34,3 V_mp, 10,9 A_mp, 20,95 %]</t>
  </si>
  <si>
    <t>Chint Solar (Zhejiang) Co._ Ltd. CHSM6612M/HV-375 [1,94 m^2, 376 W, 39,8 V_mp, 9,5 A_mp, 19,38 %]</t>
  </si>
  <si>
    <t>Chint Solar (Zhejiang) Co._ Ltd. CHSM6612M-375 [1,94 m^2, 376 W, 39,8 V_mp, 9,5 A_mp, 19,38 %]</t>
  </si>
  <si>
    <t>Chint Solar (Zhejiang) Co._ Ltd. CHSM72M-HC-375 [1,95 m^2, 375 W, 39,9 V_mp, 9,4 A_mp, 19,23 %]</t>
  </si>
  <si>
    <t>Chint Solar (Zhejiang) Co._ Ltd. CHSM60M-HC-380 [1,79 m^2, 380 W, 34,5 V_mp, 11 A_mp, 21,23 %]</t>
  </si>
  <si>
    <t>Chint Solar (Zhejiang) Co._ Ltd. CHSM6612M/HV-380 [1,94 m^2, 381 W, 39,9 V_mp, 9,5 A_mp, 19,64 %]</t>
  </si>
  <si>
    <t>Chint Solar (Zhejiang) Co._ Ltd. CHSM6612M-380 [1,94 m^2, 381 W, 39,9 V_mp, 9,5 A_mp, 19,64 %]</t>
  </si>
  <si>
    <t>Chint Solar (Zhejiang) Co._ Ltd. CHSM72M-HC-380 [1,95 m^2, 380 W, 40,3 V_mp, 9,4 A_mp, 19,49 %]</t>
  </si>
  <si>
    <t>Chint Solar (Zhejiang) Co._ Ltd. CHSM72M-HC-385 [1,95 m^2, 385 W, 40,6 V_mp, 9,5 A_mp, 19,74 %]</t>
  </si>
  <si>
    <t>Chint Solar (Zhejiang) Co._ Ltd. CHSM72M-HC-390 [1,95 m^2, 390 W, 40,8 V_mp, 9,6 A_mp, 20 %]</t>
  </si>
  <si>
    <t>Chint Solar (Zhejiang) Co._ Ltd. CHSM72M-HC-395 [2 m^2, 395 W, 41,1 V_mp, 9,6 A_mp, 19,75 %]</t>
  </si>
  <si>
    <t>Chint Solar (Zhejiang) Co._ Ltd. CHSM72M-HC-400 [2 m^2, 400 W, 41,3 V_mp, 9,7 A_mp, 20 %]</t>
  </si>
  <si>
    <t>Chint Solar (Zhejiang) Co._ Ltd. CHSM72M-HC-405 [2 m^2, 405 W, 41,6 V_mp, 9,7 A_mp, 20,25 %]</t>
  </si>
  <si>
    <t>Chint Solar (Zhejiang) Co._ Ltd. CHSM72M-HC-410 [2 m^2, 411 W, 41,9 V_mp, 9,8 A_mp, 20,55 %]</t>
  </si>
  <si>
    <t>Chint Solar (Zhejiang) Co._ Ltd. CHSM72M-HC-415 [2 m^2, 415 W, 42,1 V_mp, 9,9 A_mp, 20,75 %]</t>
  </si>
  <si>
    <t>Chint Solar (Zhejiang) Co._ Ltd. CHSM72M-HC-420 [2 m^2, 420 W, 40,1 V_mp, 10,5 A_mp, 21 %]</t>
  </si>
  <si>
    <t>Chint Solar (Zhejiang) Co._ Ltd. CHSM72M-HC-425 [2 m^2, 426 W, 40,3 V_mp, 10,6 A_mp, 21,3 %]</t>
  </si>
  <si>
    <t>Chint Solar (Zhejiang) Co._ Ltd. CHSM72M-HC-430 [2 m^2, 431 W, 40,5 V_mp, 10,6 A_mp, 21,55 %]</t>
  </si>
  <si>
    <t>Clean Source &amp; Energy CSE115M-1 [0,97 m^2, 115 W, 25,9 V_mp, 4,4 A_mp, 11,86 %]</t>
  </si>
  <si>
    <t>Clean Source &amp; Energy CSE120M-1 [0,97 m^2, 120 W, 25,9 V_mp, 4,6 A_mp, 12,37 %]</t>
  </si>
  <si>
    <t>Clean Source &amp; Energy CSE125M-1 [0,97 m^2, 125 W, 25,9 V_mp, 4,8 A_mp, 12,89 %]</t>
  </si>
  <si>
    <t>Clean Source &amp; Energy CSE150M-2 [1,28 m^2, 151 W, 34,6 V_mp, 4,4 A_mp, 11,8 %]</t>
  </si>
  <si>
    <t>Clean Source &amp; Energy CSE155M-2 [1,28 m^2, 155 W, 34,8 V_mp, 4,5 A_mp, 12,11 %]</t>
  </si>
  <si>
    <t>Clean Source &amp; Energy CSE160M-1 [1,28 m^2, 160 W, 34,4 V_mp, 4,7 A_mp, 12,5 %]</t>
  </si>
  <si>
    <t>Clean Source &amp; Energy CSE160M-2 [1,28 m^2, 160 W, 35,1 V_mp, 4,6 A_mp, 12,5 %]</t>
  </si>
  <si>
    <t>Clean Source &amp; Energy CSE165M-1 [1,28 m^2, 165 W, 34,8 V_mp, 4,8 A_mp, 12,89 %]</t>
  </si>
  <si>
    <t>Clean Source &amp; Energy CSE165M-2 [1,28 m^2, 165 W, 35,2 V_mp, 4,7 A_mp, 12,89 %]</t>
  </si>
  <si>
    <t>Clean Source &amp; Energy CSE170M-1 [1,28 m^2, 170 W, 35,2 V_mp, 4,8 A_mp, 13,28 %]</t>
  </si>
  <si>
    <t>Clean Source &amp; Energy CSE170M-2 [1,28 m^2, 170 W, 35,4 V_mp, 4,8 A_mp, 13,28 %]</t>
  </si>
  <si>
    <t>Clean Source &amp; Energy CSE175M-1 [1,28 m^2, 175 W, 35,6 V_mp, 4,9 A_mp, 13,67 %]</t>
  </si>
  <si>
    <t>Clean Source &amp; Energy CSE175M-2 [1,28 m^2, 175 W, 35,7 V_mp, 4,9 A_mp, 13,67 %]</t>
  </si>
  <si>
    <t>Clean Source &amp; Energy CSE180M-1 [1,28 m^2, 180 W, 36 V_mp, 5 A_mp, 14,06 %]</t>
  </si>
  <si>
    <t>Clean Source &amp; Energy CSE180M-2 [1,28 m^2, 180 W, 36 V_mp, 5 A_mp, 14,06 %]</t>
  </si>
  <si>
    <t>Clean Source &amp; Energy CSE180M-3 [1,28 m^2, 180 W, 36,5 V_mp, 4,9 A_mp, 14,06 %]</t>
  </si>
  <si>
    <t>Clean Source &amp; Energy CSE185M-1 [1,28 m^2, 185 W, 36,5 V_mp, 5,1 A_mp, 14,45 %]</t>
  </si>
  <si>
    <t>Clean Source &amp; Energy CSE185M-2 [1,28 m^2, 185 W, 36 V_mp, 5,2 A_mp, 14,45 %]</t>
  </si>
  <si>
    <t>Clean Source &amp; Energy CSE190P-3 [1,47 m^2, 190 W, 26,7 V_mp, 7,1 A_mp, 12,93 %]</t>
  </si>
  <si>
    <t>Clean Source &amp; Energy CSE195P-3 [1,47 m^2, 195 W, 26,9 V_mp, 7,3 A_mp, 13,27 %]</t>
  </si>
  <si>
    <t>Clean Source &amp; Energy CSE200M-2 [1,64 m^2, 200 W, 28,5 V_mp, 7 A_mp, 12,2 %]</t>
  </si>
  <si>
    <t>Clean Source &amp; Energy CSE200P-1 [1,62 m^2, 200 W, 28,9 V_mp, 6,9 A_mp, 12,35 %]</t>
  </si>
  <si>
    <t>Clean Source &amp; Energy CSE200P-2 [1,64 m^2, 200 W, 28,5 V_mp, 7 A_mp, 12,2 %]</t>
  </si>
  <si>
    <t>Clean Source &amp; Energy CSE200P-3 [1,47 m^2, 200 W, 27,1 V_mp, 7,4 A_mp, 13,61 %]</t>
  </si>
  <si>
    <t>Clean Source &amp; Energy CSE205M-2 [1,64 m^2, 205 W, 28,5 V_mp, 7,2 A_mp, 12,5 %]</t>
  </si>
  <si>
    <t>Clean Source &amp; Energy CSE205P-1 [1,62 m^2, 205 W, 28,9 V_mp, 7,1 A_mp, 12,65 %]</t>
  </si>
  <si>
    <t>Clean Source &amp; Energy CSE205P-2 [1,64 m^2, 205 W, 28,5 V_mp, 7,2 A_mp, 12,5 %]</t>
  </si>
  <si>
    <t>Clean Source &amp; Energy CSE205P-3 [1,47 m^2, 205 W, 27,2 V_mp, 7,5 A_mp, 13,95 %]</t>
  </si>
  <si>
    <t>Clean Source &amp; Energy CSE210M-2 [1,64 m^2, 210 W, 29 V_mp, 7,2 A_mp, 12,8 %]</t>
  </si>
  <si>
    <t>Clean Source &amp; Energy CSE210P-1 [1,62 m^2, 210 W, 29 V_mp, 7,2 A_mp, 12,96 %]</t>
  </si>
  <si>
    <t>Clean Source &amp; Energy CSE210P-2 [1,64 m^2, 210 W, 29 V_mp, 7,2 A_mp, 12,8 %]</t>
  </si>
  <si>
    <t>Clean Source &amp; Energy CSE215M-2 [1,64 m^2, 215 W, 29 V_mp, 7,4 A_mp, 13,11 %]</t>
  </si>
  <si>
    <t>Clean Source &amp; Energy CSE215P-1 [1,62 m^2, 215 W, 29,1 V_mp, 7,4 A_mp, 13,27 %]</t>
  </si>
  <si>
    <t>Clean Source &amp; Energy CSE215P-2 [1,64 m^2, 215 W, 29 V_mp, 7,4 A_mp, 13,11 %]</t>
  </si>
  <si>
    <t>Clean Source &amp; Energy CSE220M-2 [1,64 m^2, 220 W, 29,5 V_mp, 7,5 A_mp, 13,41 %]</t>
  </si>
  <si>
    <t>Clean Source &amp; Energy CSE220P-1 [1,62 m^2, 220 W, 29,2 V_mp, 7,5 A_mp, 13,58 %]</t>
  </si>
  <si>
    <t>Clean Source &amp; Energy CSE220P-2 [1,64 m^2, 220 W, 29,5 V_mp, 7,5 A_mp, 13,41 %]</t>
  </si>
  <si>
    <t>Clean Source &amp; Energy CSE220P-3 [1,63 m^2, 220 W, 30 V_mp, 7,3 A_mp, 13,5 %]</t>
  </si>
  <si>
    <t>Clean Source &amp; Energy CSE220P-AS [1,64 m^2, 221 W, 30 V_mp, 7,4 A_mp, 13,48 %]</t>
  </si>
  <si>
    <t>Clean Source &amp; Energy CSE225M-2 [1,64 m^2, 225 W, 29,5 V_mp, 7,6 A_mp, 13,72 %]</t>
  </si>
  <si>
    <t>Clean Source &amp; Energy CSE225M-AS [1,64 m^2, 225 W, 30 V_mp, 7,5 A_mp, 13,72 %]</t>
  </si>
  <si>
    <t>Clean Source &amp; Energy CSE225P-2 [1,64 m^2, 225 W, 29,5 V_mp, 7,6 A_mp, 13,72 %]</t>
  </si>
  <si>
    <t>Clean Source &amp; Energy CSE225P-3 [1,63 m^2, 225 W, 30,1 V_mp, 7,5 A_mp, 13,8 %]</t>
  </si>
  <si>
    <t>Clean Source &amp; Energy CSE230M-2 [1,64 m^2, 230 W, 30 V_mp, 7,7 A_mp, 14,02 %]</t>
  </si>
  <si>
    <t>Clean Source &amp; Energy CSE230P-2 [1,64 m^2, 230 W, 30 V_mp, 7,7 A_mp, 14,02 %]</t>
  </si>
  <si>
    <t>Clean Source &amp; Energy CSE230P-3 [1,63 m^2, 230 W, 30,3 V_mp, 7,6 A_mp, 14,11 %]</t>
  </si>
  <si>
    <t>Clean Source &amp; Energy CSE230P-AS [1,64 m^2, 230 W, 29,7 V_mp, 7,7 A_mp, 14,02 %]</t>
  </si>
  <si>
    <t>Clean Source &amp; Energy CSE235M-2 [1,64 m^2, 234 W, 30,2 V_mp, 7,8 A_mp, 14,27 %]</t>
  </si>
  <si>
    <t>Clean Source &amp; Energy CSE235M-AS [1,64 m^2, 235 W, 31 V_mp, 7,6 A_mp, 14,33 %]</t>
  </si>
  <si>
    <t>Clean Source &amp; Energy CSE240M-2 [1,64 m^2, 237 W, 30,4 V_mp, 7,8 A_mp, 14,45 %]</t>
  </si>
  <si>
    <t>Clean Source &amp; Energy CSE250P-3 [1,94 m^2, 250 W, 35,4 V_mp, 7,1 A_mp, 12,89 %]</t>
  </si>
  <si>
    <t>Clean Source &amp; Energy CSE255P-3 [1,94 m^2, 255 W, 35,6 V_mp, 7,2 A_mp, 13,14 %]</t>
  </si>
  <si>
    <t>Clean Source &amp; Energy CSE270P-3 [1,94 m^2, 270 W, 36,1 V_mp, 7,5 A_mp, 13,92 %]</t>
  </si>
  <si>
    <t>Clean Source &amp; Energy CSE275P-3 [1,94 m^2, 275 W, 36,2 V_mp, 7,6 A_mp, 14,18 %]</t>
  </si>
  <si>
    <t>Clean Source &amp; Energy CSE280P-3 [1,94 m^2, 280 W, 36,4 V_mp, 7,7 A_mp, 14,43 %]</t>
  </si>
  <si>
    <t>CNBM International CNBM175SAb [1,28 m^2, 175 W, 35,3 V_mp, 5 A_mp, 13,67 %]</t>
  </si>
  <si>
    <t>CNBM International CNBM175SAb(Black) [1,28 m^2, 175 W, 35,3 V_mp, 5 A_mp, 13,67 %]</t>
  </si>
  <si>
    <t>CNBM International CNBM180SAb [1,28 m^2, 180 W, 36 V_mp, 5 A_mp, 14,06 %]</t>
  </si>
  <si>
    <t>CNBM International CNBM180SAb(Black) [1,28 m^2, 180 W, 36 V_mp, 5 A_mp, 14,06 %]</t>
  </si>
  <si>
    <t>CNBM International CNBM185SAb [1,28 m^2, 185 W, 36,3 V_mp, 5,1 A_mp, 14,45 %]</t>
  </si>
  <si>
    <t>CNBM International CNBM185SAb(Black) [1,28 m^2, 185 W, 36,3 V_mp, 5,1 A_mp, 14,45 %]</t>
  </si>
  <si>
    <t>CNBM International CNBM220PCe [1,64 m^2, 220 W, 30 V_mp, 7,3 A_mp, 13,41 %]</t>
  </si>
  <si>
    <t>CNBM International CNBM220PCe(Black) [1,64 m^2, 220 W, 30 V_mp, 7,3 A_mp, 13,41 %]</t>
  </si>
  <si>
    <t>CNBM International CNBM225PCe [1,64 m^2, 225 W, 30,1 V_mp, 7,5 A_mp, 13,72 %]</t>
  </si>
  <si>
    <t>CNBM International CNBM225PCe(Black) [1,64 m^2, 225 W, 30 V_mp, 7,5 A_mp, 13,72 %]</t>
  </si>
  <si>
    <t>CNBM International CNBM230PCe [1,64 m^2, 230 W, 30,2 V_mp, 7,6 A_mp, 14,02 %]</t>
  </si>
  <si>
    <t>CNBM International CNBM230PCe(Black) [1,64 m^2, 230 W, 30,2 V_mp, 7,6 A_mp, 14,02 %]</t>
  </si>
  <si>
    <t>CNBM International CNBM235PCe [1,64 m^2, 235 W, 30,5 V_mp, 7,7 A_mp, 14,33 %]</t>
  </si>
  <si>
    <t>CNBM International CNBM235PCe(Black) [1,64 m^2, 235 W, 30,5 V_mp, 7,7 A_mp, 14,33 %]</t>
  </si>
  <si>
    <t>CNBM International CNBM240PCe [1,64 m^2, 240 W, 30,8 V_mp, 7,8 A_mp, 14,63 %]</t>
  </si>
  <si>
    <t>CNBM International CNBM240PCe(Black) [1,64 m^2, 240 W, 30,8 V_mp, 7,8 A_mp, 14,63 %]</t>
  </si>
  <si>
    <t>CNPV Dongying Solar Power CNPV-170M [1,28 m^2, 170 W, 35,8 V_mp, 4,8 A_mp, 13,28 %]</t>
  </si>
  <si>
    <t>CNPV Dongying Solar Power CNPV-175M [1,28 m^2, 176 W, 36,6 V_mp, 4,8 A_mp, 13,75 %]</t>
  </si>
  <si>
    <t>CNPV Dongying Solar Power CNPV-180M [1,28 m^2, 180 W, 37,2 V_mp, 4,9 A_mp, 14,06 %]</t>
  </si>
  <si>
    <t>CNPV Dongying Solar Power CNPV-185M [1,28 m^2, 185 W, 37,8 V_mp, 4,9 A_mp, 14,45 %]</t>
  </si>
  <si>
    <t>CNPV Dongying Solar Power CNPV-190M [1,28 m^2, 191 W, 37,8 V_mp, 5,1 A_mp, 14,92 %]</t>
  </si>
  <si>
    <t>CNPV Dongying Solar Power CNPV-195M [1,28 m^2, 195 W, 37,9 V_mp, 5,2 A_mp, 15,23 %]</t>
  </si>
  <si>
    <t>CNPV Dongying Solar Power CNPV-200M [1,28 m^2, 200 W, 38 V_mp, 5,3 A_mp, 15,63 %]</t>
  </si>
  <si>
    <t>CNPV Dongying Solar Power CNPV-200P-54 [1,47 m^2, 200 W, 26,7 V_mp, 7,5 A_mp, 13,61 %]</t>
  </si>
  <si>
    <t>CNPV Dongying Solar Power CNPV-205M [1,28 m^2, 205 W, 38,1 V_mp, 5,4 A_mp, 16,02 %]</t>
  </si>
  <si>
    <t>CNPV Dongying Solar Power CNPV-205P-54 [1,47 m^2, 205 W, 26,9 V_mp, 7,6 A_mp, 13,95 %]</t>
  </si>
  <si>
    <t>CNPV Dongying Solar Power CNPV-210M-54 [1,47 m^2, 210 W, 27,4 V_mp, 7,7 A_mp, 14,29 %]</t>
  </si>
  <si>
    <t>CNPV Dongying Solar Power CNPV-210P-54 [1,47 m^2, 210 W, 27,1 V_mp, 7,8 A_mp, 14,29 %]</t>
  </si>
  <si>
    <t>CNPV Dongying Solar Power CNPV-215M-54 [1,47 m^2, 215 W, 27,6 V_mp, 7,8 A_mp, 14,63 %]</t>
  </si>
  <si>
    <t>CNPV Dongying Solar Power CNPV-215P-54 [1,47 m^2, 215 W, 27,4 V_mp, 7,9 A_mp, 14,63 %]</t>
  </si>
  <si>
    <t>CNPV Dongying Solar Power CNPV-220M-54 [1,47 m^2, 220 W, 27,7 V_mp, 8 A_mp, 14,97 %]</t>
  </si>
  <si>
    <t>CNPV Dongying Solar Power CNPV-220P-54 [1,47 m^2, 220 W, 27,7 V_mp, 8 A_mp, 14,97 %]</t>
  </si>
  <si>
    <t>CNPV Dongying Solar Power CNPV-225M-54 [1,47 m^2, 225 W, 27,8 V_mp, 8,1 A_mp, 15,31 %]</t>
  </si>
  <si>
    <t>CNPV Dongying Solar Power CNPV-225P [1,64 m^2, 226 W, 30,1 V_mp, 7,5 A_mp, 13,78 %]</t>
  </si>
  <si>
    <t>CNPV Dongying Solar Power CNPV-225P-54 [1,47 m^2, 225 W, 28,1 V_mp, 8 A_mp, 15,31 %]</t>
  </si>
  <si>
    <t>CNPV Dongying Solar Power CNPV-230M-54 [1,47 m^2, 230 W, 28 V_mp, 8,2 A_mp, 15,65 %]</t>
  </si>
  <si>
    <t>CNPV Dongying Solar Power CNPV-230P [1,64 m^2, 230 W, 30,3 V_mp, 7,6 A_mp, 14,02 %]</t>
  </si>
  <si>
    <t>CNPV Dongying Solar Power CNPV-230P-54 [1,47 m^2, 230 W, 28,4 V_mp, 8,1 A_mp, 15,65 %]</t>
  </si>
  <si>
    <t>CNPV Dongying Solar Power CNPV-235P [1,64 m^2, 235 W, 30,5 V_mp, 7,7 A_mp, 14,33 %]</t>
  </si>
  <si>
    <t>CNPV Dongying Solar Power CNPV-235P-54 [1,47 m^2, 235 W, 28,6 V_mp, 8,2 A_mp, 15,99 %]</t>
  </si>
  <si>
    <t>CNPV Dongying Solar Power CNPV-240M [1,64 m^2, 240 W, 30,8 V_mp, 7,8 A_mp, 14,63 %]</t>
  </si>
  <si>
    <t>CNPV Dongying Solar Power CNPV-240P [1,64 m^2, 240 W, 30,8 V_mp, 7,8 A_mp, 14,63 %]</t>
  </si>
  <si>
    <t>CNPV Dongying Solar Power CNPV-245M [1,64 m^2, 245 W, 30,9 V_mp, 7,9 A_mp, 14,94 %]</t>
  </si>
  <si>
    <t>CNPV Dongying Solar Power CNPV-245P [1,64 m^2, 245 W, 31 V_mp, 7,9 A_mp, 14,94 %]</t>
  </si>
  <si>
    <t>CNPV Dongying Solar Power CNPV-250M [1,64 m^2, 250 W, 31 V_mp, 8,1 A_mp, 15,24 %]</t>
  </si>
  <si>
    <t>CNPV Dongying Solar Power CNPV-250P [1,64 m^2, 250 W, 31,2 V_mp, 8 A_mp, 15,24 %]</t>
  </si>
  <si>
    <t>CNPV Dongying Solar Power CNPV-255M [1,64 m^2, 255 W, 31,3 V_mp, 8,2 A_mp, 15,55 %]</t>
  </si>
  <si>
    <t>CNPV Dongying Solar Power CNPV-255P [1,64 m^2, 255 W, 31,3 V_mp, 8,2 A_mp, 15,55 %]</t>
  </si>
  <si>
    <t>CNPV Dongying Solar Power CNPV-260M [1,64 m^2, 260 W, 31,5 V_mp, 8,3 A_mp, 15,85 %]</t>
  </si>
  <si>
    <t>CNPV Dongying Solar Power CNPV-260P [1,64 m^2, 260 W, 31,5 V_mp, 8,3 A_mp, 15,85 %]</t>
  </si>
  <si>
    <t>CNPV Dongying Solar Power CNPV-270P [1,95 m^2, 271 W, 36,6 V_mp, 7,4 A_mp, 13,9 %]</t>
  </si>
  <si>
    <t>CNPV Dongying Solar Power CNPV-275M [1,95 m^2, 275 W, 36,7 V_mp, 7,5 A_mp, 14,1 %]</t>
  </si>
  <si>
    <t>CNPV Dongying Solar Power CNPV-275P [1,95 m^2, 275 W, 36,7 V_mp, 7,5 A_mp, 14,1 %]</t>
  </si>
  <si>
    <t>CNPV Dongying Solar Power CNPV-280M [1,95 m^2, 280 W, 36,9 V_mp, 7,6 A_mp, 14,36 %]</t>
  </si>
  <si>
    <t>CNPV Dongying Solar Power CNPV-280P [1,95 m^2, 280 W, 36,9 V_mp, 7,6 A_mp, 14,36 %]</t>
  </si>
  <si>
    <t>CNPV Dongying Solar Power CNPV-285M [1,95 m^2, 285 W, 37 V_mp, 7,7 A_mp, 14,62 %]</t>
  </si>
  <si>
    <t>CNPV Dongying Solar Power CNPV-285P [1,95 m^2, 285 W, 37 V_mp, 7,7 A_mp, 14,62 %]</t>
  </si>
  <si>
    <t>CNPV Dongying Solar Power CNPV-290M [1,95 m^2, 290 W, 37,2 V_mp, 7,8 A_mp, 14,87 %]</t>
  </si>
  <si>
    <t>CNPV Dongying Solar Power CNPV-290P [1,95 m^2, 290 W, 37,2 V_mp, 7,8 A_mp, 14,87 %]</t>
  </si>
  <si>
    <t>CNPV Dongying Solar Power CNPV-295M [1,95 m^2, 295 W, 37,3 V_mp, 7,9 A_mp, 15,13 %]</t>
  </si>
  <si>
    <t>CNPV Dongying Solar Power CNPV-295P [1,95 m^2, 295 W, 37,4 V_mp, 7,9 A_mp, 15,13 %]</t>
  </si>
  <si>
    <t>CNPV Dongying Solar Power CNPV-300M [1,95 m^2, 300 W, 37,5 V_mp, 8 A_mp, 15,38 %]</t>
  </si>
  <si>
    <t>CNPV Dongying Solar Power CNPV-300P [1,95 m^2, 301 W, 37,6 V_mp, 8 A_mp, 15,44 %]</t>
  </si>
  <si>
    <t>CNPV Dongying Solar Power CNPV-305M [1,95 m^2, 305 W, 37,7 V_mp, 8,1 A_mp, 15,64 %]</t>
  </si>
  <si>
    <t>CNPV Dongying Solar Power CNPV-305P [1,95 m^2, 305 W, 37,7 V_mp, 8,1 A_mp, 15,64 %]</t>
  </si>
  <si>
    <t>CNPV Dongying Solar Power CNPV-310M [1,95 m^2, 310 W, 37,9 V_mp, 8,2 A_mp, 15,9 %]</t>
  </si>
  <si>
    <t>CNPV Dongying Solar Power CNPV-310P [1,95 m^2, 310 W, 38 V_mp, 8,2 A_mp, 15,9 %]</t>
  </si>
  <si>
    <t>CNPV Dongying Solar Power CNPV-315P [1,95 m^2, 315 W, 38,2 V_mp, 8,3 A_mp, 16,15 %]</t>
  </si>
  <si>
    <t>Cogenra Solar TC-M300 [1,69 m^2, 302 W, 37,7 V_mp, 8 A_mp, 17,87 %]</t>
  </si>
  <si>
    <t>Cogenra Solar TC-M310 [1,69 m^2, 310 W, 38,3 V_mp, 8,1 A_mp, 18,34 %]</t>
  </si>
  <si>
    <t>Conergy Conergy Black 170M [1,28 m^2, 170 W, 35,9 V_mp, 4,7 A_mp, 13,28 %]</t>
  </si>
  <si>
    <t>Conergy Conergy P 170M [1,28 m^2, 170 W, 35,9 V_mp, 4,7 A_mp, 13,28 %]</t>
  </si>
  <si>
    <t>Conergy Conergy Black 175M [1,28 m^2, 175 W, 36 V_mp, 4,9 A_mp, 13,67 %]</t>
  </si>
  <si>
    <t>Conergy Conergy P 175M [1,28 m^2, 175 W, 36 V_mp, 4,9 A_mp, 13,67 %]</t>
  </si>
  <si>
    <t>Conergy Conergy PH 175M [1,28 m^2, 170 W, 36,3 V_mp, 4,7 A_mp, 13,28 %]</t>
  </si>
  <si>
    <t>Conergy Conergy Black 180M [1,28 m^2, 180 W, 36 V_mp, 5 A_mp, 14,06 %]</t>
  </si>
  <si>
    <t>Conergy Conergy P 180M [1,28 m^2, 180 W, 36 V_mp, 5 A_mp, 14,06 %]</t>
  </si>
  <si>
    <t>Conergy Conergy Black 185M [1,28 m^2, 185 W, 36,1 V_mp, 5,1 A_mp, 14,45 %]</t>
  </si>
  <si>
    <t>Conergy Conergy P 185M [1,28 m^2, 185 W, 36,1 V_mp, 5,1 A_mp, 14,45 %]</t>
  </si>
  <si>
    <t>Conergy Conergy P 190P [1,49 m^2, 190 W, 26,7 V_mp, 7,1 A_mp, 12,75 %]</t>
  </si>
  <si>
    <t>Conergy Conergy P 195P [1,49 m^2, 195 W, 26,8 V_mp, 7,3 A_mp, 13,09 %]</t>
  </si>
  <si>
    <t>Conergy Conergy P 200P [1,49 m^2, 200 W, 26,9 V_mp, 7,4 A_mp, 13,42 %]</t>
  </si>
  <si>
    <t>Conergy Conergy P 205P [1,49 m^2, 205 W, 27 V_mp, 7,6 A_mp, 13,76 %]</t>
  </si>
  <si>
    <t>Conergy Conergy Black 210PA [1,65 m^2, 210 W, 28,1 V_mp, 7,5 A_mp, 12,73 %]</t>
  </si>
  <si>
    <t>Conergy Conergy P 210P [1,49 m^2, 210 W, 27,1 V_mp, 7,8 A_mp, 14,09 %]</t>
  </si>
  <si>
    <t>Conergy Conergy P 210PA [1,65 m^2, 210 W, 29,7 V_mp, 7,1 A_mp, 12,73 %]</t>
  </si>
  <si>
    <t>Conergy Conergy Black 215PA [1,65 m^2, 215 W, 28,3 V_mp, 7,6 A_mp, 13,03 %]</t>
  </si>
  <si>
    <t>Conergy Conergy P 215PA [1,65 m^2, 215 W, 29,7 V_mp, 7,2 A_mp, 13,03 %]</t>
  </si>
  <si>
    <t>Conergy Conergy Black 220PA [1,65 m^2, 220 W, 28,5 V_mp, 7,7 A_mp, 13,33 %]</t>
  </si>
  <si>
    <t>Conergy Conergy P 220PA [1,65 m^2, 221 W, 29,8 V_mp, 7,4 A_mp, 13,39 %]</t>
  </si>
  <si>
    <t>Conergy Conergy PH 220P [1,64 m^2, 219 W, 29,7 V_mp, 7,4 A_mp, 13,35 %]</t>
  </si>
  <si>
    <t>Conergy Conergy PM 220P [1,67 m^2, 220 W, 30,2 V_mp, 7,3 A_mp, 13,17 %]</t>
  </si>
  <si>
    <t>Conergy Conergy Black 225PA [1,65 m^2, 225 W, 28,8 V_mp, 7,8 A_mp, 13,64 %]</t>
  </si>
  <si>
    <t>Conergy Conergy P 225PA [1,65 m^2, 225 W, 29,9 V_mp, 7,5 A_mp, 13,64 %]</t>
  </si>
  <si>
    <t>Conergy Conergy PH 225P [1,64 m^2, 225 W, 29,8 V_mp, 7,6 A_mp, 13,72 %]</t>
  </si>
  <si>
    <t>Conergy Conergy PM 225P [1,67 m^2, 225 W, 30,5 V_mp, 7,4 A_mp, 13,47 %]</t>
  </si>
  <si>
    <t>Conergy Conergy Black 230PA [1,65 m^2, 230 W, 29 V_mp, 7,9 A_mp, 13,94 %]</t>
  </si>
  <si>
    <t>Conergy Conergy P 230PA [1,65 m^2, 230 W, 30 V_mp, 7,7 A_mp, 13,94 %]</t>
  </si>
  <si>
    <t>Conergy Conergy PH 230M [1,64 m^2, 230 W, 29 V_mp, 7,9 A_mp, 14,02 %]</t>
  </si>
  <si>
    <t>Conergy Conergy PH 230P [1,64 m^2, 229 W, 29,8 V_mp, 7,7 A_mp, 13,96 %]</t>
  </si>
  <si>
    <t>Conergy Conergy PM 230P [1,67 m^2, 231 W, 30,8 V_mp, 7,5 A_mp, 13,83 %]</t>
  </si>
  <si>
    <t>Conergy Conergy Black 235PA [1,65 m^2, 235 W, 29,3 V_mp, 8 A_mp, 14,24 %]</t>
  </si>
  <si>
    <t>Conergy Conergy P 235PA [1,65 m^2, 235 W, 30,1 V_mp, 7,8 A_mp, 14,24 %]</t>
  </si>
  <si>
    <t>Conergy Conergy PH 235M [1,64 m^2, 235 W, 29,4 V_mp, 8 A_mp, 14,33 %]</t>
  </si>
  <si>
    <t>Conergy Conergy PH 235P [1,64 m^2, 234 W, 29,9 V_mp, 7,8 A_mp, 14,27 %]</t>
  </si>
  <si>
    <t>Conergy Conergy PM 235P [1,67 m^2, 235 W, 31,1 V_mp, 7,6 A_mp, 14,07 %]</t>
  </si>
  <si>
    <t>Conergy Conergy PH 240M [1,64 m^2, 240 W, 29,8 V_mp, 8,1 A_mp, 14,63 %]</t>
  </si>
  <si>
    <t>Conergy Conergy PH 240M BL [1,63 m^2, 240 W, 29,8 V_mp, 8,1 A_mp, 14,72 %]</t>
  </si>
  <si>
    <t>Conergy Conergy PH 240P [1,64 m^2, 240 W, 29,5 V_mp, 8,1 A_mp, 14,63 %]</t>
  </si>
  <si>
    <t>Conergy Conergy PM 240P [1,67 m^2, 242 W, 30,7 V_mp, 7,9 A_mp, 14,49 %]</t>
  </si>
  <si>
    <t>Conergy Conergy PE 245P [1,64 m^2, 245 W, 29,6 V_mp, 8,3 A_mp, 14,94 %]</t>
  </si>
  <si>
    <t>Conergy Conergy PH 245M [1,64 m^2, 246 W, 30,1 V_mp, 8,2 A_mp, 15 %]</t>
  </si>
  <si>
    <t>Conergy Conergy PH 245M BL [1,63 m^2, 246 W, 30,1 V_mp, 8,2 A_mp, 15,09 %]</t>
  </si>
  <si>
    <t>Conergy Conergy PH 245P [1,63 m^2, 245 W, 29,9 V_mp, 8,2 A_mp, 15,03 %]</t>
  </si>
  <si>
    <t>Conergy Conergy PM 245P [1,67 m^2, 248 W, 30,9 V_mp, 8 A_mp, 14,85 %]</t>
  </si>
  <si>
    <t>Conergy Conergy PE 250P [1,64 m^2, 250 W, 30 V_mp, 8,3 A_mp, 15,24 %]</t>
  </si>
  <si>
    <t>Conergy Conergy PH 250M [1,64 m^2, 251 W, 30,5 V_mp, 8,2 A_mp, 15,3 %]</t>
  </si>
  <si>
    <t>Conergy Conergy PH 250M BL [1,63 m^2, 251 W, 30,5 V_mp, 8,2 A_mp, 15,4 %]</t>
  </si>
  <si>
    <t>Conergy Conergy PH 250P [1,63 m^2, 251 W, 30,3 V_mp, 8,3 A_mp, 15,4 %]</t>
  </si>
  <si>
    <t>Conergy Conergy PM 250P [1,61 m^2, 248 W, 30,1 V_mp, 8,3 A_mp, 15,4 %]</t>
  </si>
  <si>
    <t>Conergy Conergy PE 255P [1,64 m^2, 255 W, 30,4 V_mp, 8,4 A_mp, 15,55 %]</t>
  </si>
  <si>
    <t>Conergy Conergy PH 255M [1,63 m^2, 256 W, 30,8 V_mp, 8,3 A_mp, 15,71 %]</t>
  </si>
  <si>
    <t>Conergy Conergy PH 255M BL [1,63 m^2, 256 W, 30,8 V_mp, 8,3 A_mp, 15,71 %]</t>
  </si>
  <si>
    <t>Conergy Conergy PH 255P [1,63 m^2, 256 W, 30,7 V_mp, 8,3 A_mp, 15,71 %]</t>
  </si>
  <si>
    <t>Conergy Conergy PM 255P [1,61 m^2, 254 W, 30,3 V_mp, 8,4 A_mp, 15,78 %]</t>
  </si>
  <si>
    <t>Conergy Conergy PE 260P [1,64 m^2, 260 W, 30,8 V_mp, 8,5 A_mp, 15,85 %]</t>
  </si>
  <si>
    <t>Conergy Conergy PH 260M [1,63 m^2, 261 W, 31,2 V_mp, 8,4 A_mp, 16,01 %]</t>
  </si>
  <si>
    <t>Conergy Conergy PH 260P [1,63 m^2, 261 W, 31,1 V_mp, 8,4 A_mp, 16,01 %]</t>
  </si>
  <si>
    <t>Conergy Conergy PM 260P [1,61 m^2, 259 W, 30,5 V_mp, 8,5 A_mp, 16,09 %]</t>
  </si>
  <si>
    <t>Conergy Conergy PH 285P [1,93 m^2, 287 W, 35,7 V_mp, 8 A_mp, 14,87 %]</t>
  </si>
  <si>
    <t>Conergy Conergy PH 290P [1,93 m^2, 299 W, 36,7 V_mp, 8,2 A_mp, 15,49 %]</t>
  </si>
  <si>
    <t>Conergy Conergy PE 295P [1,94 m^2, 295 W, 36,6 V_mp, 8,1 A_mp, 15,21 %]</t>
  </si>
  <si>
    <t>Conergy Conergy PH 295P [1,93 m^2, 296 W, 35,7 V_mp, 8,3 A_mp, 15,34 %]</t>
  </si>
  <si>
    <t>Conergy Conergy PE 300P [1,94 m^2, 300 W, 36,8 V_mp, 8,2 A_mp, 15,46 %]</t>
  </si>
  <si>
    <t>Conergy Conergy PH 300P [1,93 m^2, 300 W, 35,7 V_mp, 8,4 A_mp, 15,54 %]</t>
  </si>
  <si>
    <t>Conergy Conergy PE 305P [1,94 m^2, 305 W, 37 V_mp, 8,3 A_mp, 15,72 %]</t>
  </si>
  <si>
    <t>Conergy Conergy PH 305P [1,93 m^2, 305 W, 35,8 V_mp, 8,5 A_mp, 15,8 %]</t>
  </si>
  <si>
    <t>Conergy Conergy PE 310P [1,94 m^2, 310 W, 37 V_mp, 8,4 A_mp, 15,98 %]</t>
  </si>
  <si>
    <t>Conergy Conergy PH 310P [1,93 m^2, 311 W, 35,8 V_mp, 8,7 A_mp, 16,11 %]</t>
  </si>
  <si>
    <t>Conergy Holding CONERGY ON 220-60 [1,66 m^2, 221 W, 29,8 V_mp, 7,4 A_mp, 13,31 %]</t>
  </si>
  <si>
    <t>Conergy Holding CONERGY ON 225-60 [1,66 m^2, 225 W, 29,9 V_mp, 7,5 A_mp, 13,55 %]</t>
  </si>
  <si>
    <t>Conergy Holding CONERGY ON 230-60 [1,66 m^2, 230 W, 30 V_mp, 7,7 A_mp, 13,86 %]</t>
  </si>
  <si>
    <t>Conergy Holding CONERGY ON 235-60 [1,66 m^2, 235 W, 30,1 V_mp, 7,8 A_mp, 14,16 %]</t>
  </si>
  <si>
    <t>Conergy Holding CONERGY ON 240-60 [1,66 m^2, 240 W, 30,2 V_mp, 8 A_mp, 14,46 %]</t>
  </si>
  <si>
    <t>Conergy Holding CONERGY ON 245-60 [1,66 m^2, 245 W, 30,3 V_mp, 8,1 A_mp, 14,76 %]</t>
  </si>
  <si>
    <t>Conergy Holding CONERGY ON 250-60 [1,66 m^2, 250 W, 30,4 V_mp, 8,2 A_mp, 15,06 %]</t>
  </si>
  <si>
    <t>Conergy Holding CONERGY ON 255-60 [1,66 m^2, 255 W, 30,5 V_mp, 8,4 A_mp, 15,36 %]</t>
  </si>
  <si>
    <t>Conergy Holding CONERGY ON 265P-72 [1,97 m^2, 265 W, 35,9 V_mp, 7,4 A_mp, 13,45 %]</t>
  </si>
  <si>
    <t>Conergy Holding CONERGY ON 270P-72 [1,97 m^2, 270 W, 36 V_mp, 7,5 A_mp, 13,71 %]</t>
  </si>
  <si>
    <t>Conergy Holding CONERGY ON 275P-72 [1,97 m^2, 275 W, 36,1 V_mp, 7,6 A_mp, 13,96 %]</t>
  </si>
  <si>
    <t>Conergy Holding CONERGY ON 280P-72 [1,97 m^2, 280 W, 36,1 V_mp, 7,8 A_mp, 14,21 %]</t>
  </si>
  <si>
    <t>Conergy Holding CONERGY ON 285P-72 [1,97 m^2, 285 W, 36,2 V_mp, 7,9 A_mp, 14,47 %]</t>
  </si>
  <si>
    <t>Conergy Solarmodule PowerPlus 215P [1,56 m^2, 217 W, 28,8 V_mp, 7,5 A_mp, 13,91 %]</t>
  </si>
  <si>
    <t>Conergy Solarmodule PowerPlus 220P [1,56 m^2, 222 W, 29 V_mp, 7,7 A_mp, 14,23 %]</t>
  </si>
  <si>
    <t>Conergy Solarmodule PowerPlus 225P [1,55 m^2, 226 W, 29,2 V_mp, 7,7 A_mp, 14,58 %]</t>
  </si>
  <si>
    <t>Cosmos Energy SL195-18 [1,45 m^2, 195 W, 26,4 V_mp, 7,4 A_mp, 13,45 %]</t>
  </si>
  <si>
    <t>Cosmos Energy SL200-18 [1,45 m^2, 200 W, 26,6 V_mp, 7,5 A_mp, 13,79 %]</t>
  </si>
  <si>
    <t>Cosmos Energy SL205-18 [1,45 m^2, 205 W, 26,8 V_mp, 7,7 A_mp, 14,14 %]</t>
  </si>
  <si>
    <t>Cosmos Energy SL220-20 [1,6 m^2, 220 W, 29,5 V_mp, 7,5 A_mp, 13,75 %]</t>
  </si>
  <si>
    <t>Cosmos Energy SL225-20 [1,6 m^2, 225 W, 29,7 V_mp, 7,6 A_mp, 14,06 %]</t>
  </si>
  <si>
    <t>Cosmos Energy SL230-20 [1,6 m^2, 236 W, 29,9 V_mp, 7,9 A_mp, 14,75 %]</t>
  </si>
  <si>
    <t>CSG PVTech CSG160M2-24 [1,31 m^2, 160 W, 23,3 V_mp, 6,9 A_mp, 12,21 %]</t>
  </si>
  <si>
    <t>CSG PVTech CSG165M2-24 [1,31 m^2, 165 W, 23,5 V_mp, 7 A_mp, 12,6 %]</t>
  </si>
  <si>
    <t>CSG PVTech CSG170M2-24 [1,31 m^2, 170 W, 23,8 V_mp, 7,2 A_mp, 12,98 %]</t>
  </si>
  <si>
    <t>CSG PVTech CSG175M2-24 [1,31 m^2, 175 W, 24 V_mp, 7,3 A_mp, 13,36 %]</t>
  </si>
  <si>
    <t>CSG PVTech CSG175S1-36 [1,28 m^2, 175 W, 36,2 V_mp, 4,8 A_mp, 13,67 %]</t>
  </si>
  <si>
    <t>CSG PVTech CSG180M2-24 [1,31 m^2, 180 W, 24,1 V_mp, 7,5 A_mp, 13,74 %]</t>
  </si>
  <si>
    <t>CSG PVTech CSG180S1-36 [1,28 m^2, 180 W, 36,5 V_mp, 4,9 A_mp, 14,06 %]</t>
  </si>
  <si>
    <t>CSG PVTech CSG185S1 [1,28 m^2, 184 W, 36,5 V_mp, 5,1 A_mp, 14,38 %]</t>
  </si>
  <si>
    <t>CSG PVTech CSG190M2-27 [1,47 m^2, 190 W, 26,7 V_mp, 7,1 A_mp, 12,93 %]</t>
  </si>
  <si>
    <t>CSG PVTech CSG190S1 [1,28 m^2, 190 W, 36,8 V_mp, 5,2 A_mp, 14,84 %]</t>
  </si>
  <si>
    <t>CSG PVTech CSG195M2-27 [1,47 m^2, 195 W, 26,9 V_mp, 7,3 A_mp, 13,27 %]</t>
  </si>
  <si>
    <t>CSG PVTech CSG195S1 [1,28 m^2, 195 W, 37 V_mp, 5,3 A_mp, 15,23 %]</t>
  </si>
  <si>
    <t>CSG PVTech CSG200M2-27 [1,47 m^2, 200 W, 27,1 V_mp, 7,4 A_mp, 13,61 %]</t>
  </si>
  <si>
    <t>CSG PVTech CSG205M2-27 [1,47 m^2, 205 W, 27,2 V_mp, 7,5 A_mp, 13,95 %]</t>
  </si>
  <si>
    <t>CSG PVTech CSG220M2-30 [1,63 m^2, 220 W, 30 V_mp, 7,3 A_mp, 13,5 %]</t>
  </si>
  <si>
    <t>CSG PVTech CSG225M2-30 [1,63 m^2, 225 W, 30,1 V_mp, 7,5 A_mp, 13,8 %]</t>
  </si>
  <si>
    <t>CSG PVTech CSG230M2-30 [1,63 m^2, 230 W, 30,3 V_mp, 7,6 A_mp, 14,11 %]</t>
  </si>
  <si>
    <t>CSG PVTech CSG235M2 [1,63 m^2, 235 W, 30,4 V_mp, 7,7 A_mp, 14,42 %]</t>
  </si>
  <si>
    <t>CSG PVTech CSG235S2 [1,63 m^2, 235 W, 30,2 V_mp, 7,8 A_mp, 14,42 %]</t>
  </si>
  <si>
    <t>CSG PVTech CSG240M2 [1,63 m^2, 240 W, 30,7 V_mp, 7,8 A_mp, 14,72 %]</t>
  </si>
  <si>
    <t>CSG PVTech CSG240S2 [1,63 m^2, 239 W, 30,3 V_mp, 7,9 A_mp, 14,66 %]</t>
  </si>
  <si>
    <t>CSG PVTech CSG245M2 [1,63 m^2, 245 W, 30,8 V_mp, 8 A_mp, 15,03 %]</t>
  </si>
  <si>
    <t>CSG PVTech CSG245S2 [1,63 m^2, 243 W, 30,4 V_mp, 8 A_mp, 14,91 %]</t>
  </si>
  <si>
    <t>CSG PVTech CSG250M2-35 [1,94 m^2, 250 W, 35,4 V_mp, 7,1 A_mp, 12,89 %]</t>
  </si>
  <si>
    <t>CSG PVTech CSG250S2 [1,63 m^2, 247 W, 30,5 V_mp, 8,1 A_mp, 15,15 %]</t>
  </si>
  <si>
    <t>CSG PVTech CSG255M2-35 [1,94 m^2, 255 W, 35,6 V_mp, 7,2 A_mp, 13,14 %]</t>
  </si>
  <si>
    <t>CSG PVTech CSG255S2 [1,63 m^2, 255 W, 30,8 V_mp, 8,3 A_mp, 15,64 %]</t>
  </si>
  <si>
    <t>CSG PVTech CSG260M2-35 [1,94 m^2, 260 W, 35,8 V_mp, 7,3 A_mp, 13,4 %]</t>
  </si>
  <si>
    <t>CSG PVTech CSG260S2 [1,63 m^2, 260 W, 31 V_mp, 8,4 A_mp, 15,95 %]</t>
  </si>
  <si>
    <t>CSG PVTech CSG265M2-35 [1,94 m^2, 265 W, 36 V_mp, 7,4 A_mp, 13,66 %]</t>
  </si>
  <si>
    <t>CSG PVTech CSG265S2 [1,63 m^2, 264 W, 31,2 V_mp, 8,5 A_mp, 16,2 %]</t>
  </si>
  <si>
    <t>CSG PVTech CSG270M2-36 [1,94 m^2, 270 W, 36,1 V_mp, 7,5 A_mp, 13,92 %]</t>
  </si>
  <si>
    <t>CSG PVTech CSG275M2-36 [1,94 m^2, 275 W, 36,2 V_mp, 7,6 A_mp, 14,18 %]</t>
  </si>
  <si>
    <t>CSG PVTech CSG280M2-36 [1,94 m^2, 280 W, 36,4 V_mp, 7,7 A_mp, 14,43 %]</t>
  </si>
  <si>
    <t>CSG PVTech CSG285M2 [1,94 m^2, 285 W, 36,5 V_mp, 7,8 A_mp, 14,69 %]</t>
  </si>
  <si>
    <t>CSG PVTech CSG285S2 [1,94 m^2, 285 W, 36,4 V_mp, 7,8 A_mp, 14,69 %]</t>
  </si>
  <si>
    <t>CSG PVTech CSG290M2 [1,94 m^2, 290 W, 36,6 V_mp, 7,9 A_mp, 14,95 %]</t>
  </si>
  <si>
    <t>CSG PVTech CSG290S2 [1,94 m^2, 290 W, 36,6 V_mp, 7,9 A_mp, 14,95 %]</t>
  </si>
  <si>
    <t>CSG PVTech CSG295M2 [1,94 m^2, 295 W, 36,7 V_mp, 8 A_mp, 15,21 %]</t>
  </si>
  <si>
    <t>CSG PVTech CSG295S2 [1,94 m^2, 294 W, 36,8 V_mp, 8 A_mp, 15,15 %]</t>
  </si>
  <si>
    <t>CSG PVTech CSG300M2 [1,94 m^2, 300 W, 36,8 V_mp, 8,2 A_mp, 15,46 %]</t>
  </si>
  <si>
    <t>CSG PVTech CSG300S2 [1,94 m^2, 299 W, 37 V_mp, 8,1 A_mp, 15,41 %]</t>
  </si>
  <si>
    <t>CSG PVTech CSG305S2 [1,94 m^2, 303 W, 37,2 V_mp, 8,2 A_mp, 15,62 %]</t>
  </si>
  <si>
    <t>CSUN Eurasia Energy Systems Industry and Trade CSUN255-60P [1,62 m^2, 255 W, 30,1 V_mp, 8,5 A_mp, 15,74 %]</t>
  </si>
  <si>
    <t>CSUN Eurasia Energy Systems Industry and Trade CSUN260-60P [1,62 m^2, 260 W, 30,3 V_mp, 8,6 A_mp, 16,05 %]</t>
  </si>
  <si>
    <t>CSUN Eurasia Energy Systems Industry and Trade CSUN265-60P [1,62 m^2, 265 W, 30,5 V_mp, 8,7 A_mp, 16,36 %]</t>
  </si>
  <si>
    <t>CSUN Eurasia Energy Systems Industry and Trade CSUN270-60M [1,62 m^2, 270 W, 31,2 V_mp, 8,7 A_mp, 16,67 %]</t>
  </si>
  <si>
    <t>CSUN Eurasia Energy Systems Industry and Trade CSUN270-60P [1,62 m^2, 271 W, 30,5 V_mp, 8,9 A_mp, 16,73 %]</t>
  </si>
  <si>
    <t>CSUN Eurasia Energy Systems Industry and Trade CSUN275-60M [1,62 m^2, 275 W, 31,3 V_mp, 8,8 A_mp, 16,98 %]</t>
  </si>
  <si>
    <t>CSUN Eurasia Energy Systems Industry and Trade CSUN275-60P [1,62 m^2, 275 W, 30,6 V_mp, 9 A_mp, 16,98 %]</t>
  </si>
  <si>
    <t>CSUN Eurasia Energy Systems Industry and Trade CSUN280-60M [1,62 m^2, 280 W, 31,5 V_mp, 8,9 A_mp, 17,28 %]</t>
  </si>
  <si>
    <t>CSUN Eurasia Energy Systems Industry and Trade CSUN285-60M [1,62 m^2, 283 W, 31,4 V_mp, 9 A_mp, 17,47 %]</t>
  </si>
  <si>
    <t>CSUN Eurasia Energy Systems Industry and Trade CSUN290-60M [1,62 m^2, 290 W, 31,7 V_mp, 9,2 A_mp, 17,9 %]</t>
  </si>
  <si>
    <t>CSUN Eurasia Energy Systems Industry and Trade CSUN295-60M [1,62 m^2, 295 W, 31,9 V_mp, 9,2 A_mp, 18,21 %]</t>
  </si>
  <si>
    <t>CSUN Eurasia Energy Systems Industry and Trade CSUN305-72P [1,94 m^2, 305 W, 35,9 V_mp, 8,5 A_mp, 15,72 %]</t>
  </si>
  <si>
    <t>CSUN Eurasia Energy Systems Industry and Trade CSUN310-72P [1,94 m^2, 310 W, 36,1 V_mp, 8,6 A_mp, 15,98 %]</t>
  </si>
  <si>
    <t>CSUN Eurasia Energy Systems Industry and Trade CSUN315-72P [1,94 m^2, 315 W, 36,2 V_mp, 8,7 A_mp, 16,24 %]</t>
  </si>
  <si>
    <t>CSUN Eurasia Energy Systems Industry and Trade CSUN320-72M [1,94 m^2, 320 W, 37,4 V_mp, 8,6 A_mp, 16,49 %]</t>
  </si>
  <si>
    <t>CSUN Eurasia Energy Systems Industry and Trade CSUN320-72P [1,94 m^2, 320 W, 36,3 V_mp, 8,8 A_mp, 16,49 %]</t>
  </si>
  <si>
    <t>CSUN Eurasia Energy Systems Industry and Trade CSUN325-72M [1,94 m^2, 325 W, 37,1 V_mp, 8,8 A_mp, 16,75 %]</t>
  </si>
  <si>
    <t>CSUN Eurasia Energy Systems Industry and Trade CSUN325-72P [1,94 m^2, 325 W, 36,4 V_mp, 8,9 A_mp, 16,75 %]</t>
  </si>
  <si>
    <t>CSUN Eurasia Energy Systems Industry and Trade CSUN330-72M [1,94 m^2, 330 W, 37,3 V_mp, 8,9 A_mp, 17,01 %]</t>
  </si>
  <si>
    <t>CSUN Eurasia Energy Systems Industry and Trade CSUN330-72P [1,94 m^2, 330 W, 36,5 V_mp, 9,1 A_mp, 17,01 %]</t>
  </si>
  <si>
    <t>CSUN Eurasia Energy Systems Industry and Trade CSUN 335-72M [1,94 m^2, 324 W, 37,5 V_mp, 8,6 A_mp, 16,7 %]</t>
  </si>
  <si>
    <t>CSUN Eurasia Energy Systems Industry and Trade CSUN340-72M [1,94 m^2, 330 W, 37,8 V_mp, 8,7 A_mp, 17,01 %]</t>
  </si>
  <si>
    <t>CSUN Eurasia Energy Systems Industry and Trade CSUN350-72M [1,94 m^2, 337 W, 38,1 V_mp, 8,9 A_mp, 17,37 %]</t>
  </si>
  <si>
    <t>Cuantum Solar SUNPORT 275P [1,68 m^2, 275 W, 35,8 V_mp, 7,7 A_mp, 16,37 %]</t>
  </si>
  <si>
    <t>Day4 Energy Day448MC 155 [1,3 m^2, 155 W, 22,3 V_mp, 7 A_mp, 11,92 %]</t>
  </si>
  <si>
    <t>Day4 Energy Day448MC 160 [1,3 m^2, 160 W, 22,6 V_mp, 7,1 A_mp, 12,31 %]</t>
  </si>
  <si>
    <t>Day4 Energy Day448MC 165 [1,3 m^2, 165 W, 23 V_mp, 7,2 A_mp, 12,69 %]</t>
  </si>
  <si>
    <t>Day4 Energy Day448MC 170 [1,3 m^2, 170 W, 23 V_mp, 7,4 A_mp, 13,08 %]</t>
  </si>
  <si>
    <t>Day4 Energy Day448MC 175 [1,3 m^2, 175 W, 23,4 V_mp, 7,5 A_mp, 13,46 %]</t>
  </si>
  <si>
    <t>Day4 Energy Day448MC 180 [1,3 m^2, 180 W, 23,7 V_mp, 7,6 A_mp, 13,85 %]</t>
  </si>
  <si>
    <t>Day4 Energy Day448MC 185 [1,3 m^2, 185 W, 23,8 V_mp, 7,8 A_mp, 14,23 %]</t>
  </si>
  <si>
    <t>Day4 Energy Day448MC 190 [1,3 m^2, 190 W, 24 V_mp, 7,9 A_mp, 14,62 %]</t>
  </si>
  <si>
    <t>Day4 Energy Day4 60MC-I 205 [1,66 m^2, 205 W, 28,4 V_mp, 7,2 A_mp, 12,35 %]</t>
  </si>
  <si>
    <t>Day4 Energy Day4 60MC-I 210 [1,66 m^2, 210 W, 28,7 V_mp, 7,3 A_mp, 12,65 %]</t>
  </si>
  <si>
    <t>Day4 Energy Day4 60MC-I 215 [1,66 m^2, 216 W, 29,1 V_mp, 7,4 A_mp, 13,01 %]</t>
  </si>
  <si>
    <t>Day4 Energy Day4 60MC-I 220 [1,66 m^2, 221 W, 29,4 V_mp, 7,5 A_mp, 13,31 %]</t>
  </si>
  <si>
    <t>Day4 Energy Day4 60MC-I 225 [1,66 m^2, 225 W, 29,6 V_mp, 7,6 A_mp, 13,55 %]</t>
  </si>
  <si>
    <t>Day4 Energy Day4 60MC-I 230 [1,66 m^2, 230 W, 29,8 V_mp, 7,7 A_mp, 13,86 %]</t>
  </si>
  <si>
    <t>Day4 Energy Day4 60MC-I 235 [1,66 m^2, 235 W, 30,2 V_mp, 7,8 A_mp, 14,16 %]</t>
  </si>
  <si>
    <t>Day4 Energy Day4 60MC-I 240 [1,66 m^2, 241 W, 30,2 V_mp, 8 A_mp, 14,52 %]</t>
  </si>
  <si>
    <t>Day4 Energy Day4 60MC-I 245 [1,66 m^2, 245 W, 30,4 V_mp, 8,1 A_mp, 14,76 %]</t>
  </si>
  <si>
    <t>Day4 Energy Day4 60MC-I 250 [1,66 m^2, 250 W, 30,6 V_mp, 8,2 A_mp, 15,06 %]</t>
  </si>
  <si>
    <t>DEHUI SOLAR POWER INC. DH-60M-270W [1,61 m^2, 271 W, 31,4 V_mp, 8,6 A_mp, 16,83 %]</t>
  </si>
  <si>
    <t>DEHUI SOLAR POWER INC. DH-60M-275W [1,61 m^2, 275 W, 31,6 V_mp, 8,7 A_mp, 17,08 %]</t>
  </si>
  <si>
    <t>DEHUI SOLAR POWER INC. DH-60M-280W [1,61 m^2, 280 W, 31,7 V_mp, 8,8 A_mp, 17,39 %]</t>
  </si>
  <si>
    <t>DEHUI SOLAR POWER INC. DH-60M-285W [1,61 m^2, 285 W, 32,2 V_mp, 8,9 A_mp, 17,7 %]</t>
  </si>
  <si>
    <t>DEHUI SOLAR POWER INC. DH-60M-290W [1,61 m^2, 290 W, 32,2 V_mp, 9 A_mp, 18,01 %]</t>
  </si>
  <si>
    <t>DEHUI SOLAR POWER INC. DH-60M-295W [1,61 m^2, 295 W, 32,5 V_mp, 9,1 A_mp, 18,32 %]</t>
  </si>
  <si>
    <t>DEHUI SOLAR POWER INC. DH-60M-300W [1,61 m^2, 300 W, 32,8 V_mp, 9,2 A_mp, 18,63 %]</t>
  </si>
  <si>
    <t>DEHUI SOLAR POWER INC. DH-72P-300W [1,92 m^2, 300 W, 36,5 V_mp, 8,2 A_mp, 15,63 %]</t>
  </si>
  <si>
    <t>DEHUI SOLAR POWER INC. DH-60M-305W [1,61 m^2, 305 W, 33,2 V_mp, 9,2 A_mp, 18,94 %]</t>
  </si>
  <si>
    <t>DEHUI SOLAR POWER INC. DH-72P-305W [1,92 m^2, 305 W, 36,2 V_mp, 8,4 A_mp, 15,89 %]</t>
  </si>
  <si>
    <t>DEHUI SOLAR POWER INC. DH-60M-310W [1,61 m^2, 310 W, 33,5 V_mp, 9,3 A_mp, 19,25 %]</t>
  </si>
  <si>
    <t>DEHUI SOLAR POWER INC. DH-72P-310W [1,92 m^2, 310 W, 36,5 V_mp, 8,5 A_mp, 16,15 %]</t>
  </si>
  <si>
    <t>DEHUI SOLAR POWER INC. DH-72P-315W [1,92 m^2, 315 W, 36,8 V_mp, 8,6 A_mp, 16,41 %]</t>
  </si>
  <si>
    <t>DEHUI SOLAR POWER INC. DH-72P-320W [1,92 m^2, 320 W, 37,1 V_mp, 8,6 A_mp, 16,67 %]</t>
  </si>
  <si>
    <t>DEHUI SOLAR POWER INC. DH-72P-325W [1,92 m^2, 325 W, 37,4 V_mp, 8,7 A_mp, 16,93 %]</t>
  </si>
  <si>
    <t>DEHUI SOLAR POWER INC. DH-72P-330W [1,92 m^2, 330 W, 37,8 V_mp, 8,7 A_mp, 17,19 %]</t>
  </si>
  <si>
    <t>DEHUI SOLAR POWER INC. DH-72P-335W [1,92 m^2, 335 W, 38,2 V_mp, 8,8 A_mp, 17,45 %]</t>
  </si>
  <si>
    <t>DEHUI SOLAR POWER INC. DH-72P-340W [1,92 m^2, 340 W, 38,5 V_mp, 8,8 A_mp, 17,71 %]</t>
  </si>
  <si>
    <t>DJ Solar DJS175S125M-72 [1,28 m^2, 175 W, 35 V_mp, 5 A_mp, 13,67 %]</t>
  </si>
  <si>
    <t>DJ Solar DJS180S125M-72 [1,28 m^2, 180 W, 36,5 V_mp, 4,9 A_mp, 14,06 %]</t>
  </si>
  <si>
    <t>DJ Solar DJS-T180S6ST [1,31 m^2, 180 W, 24,2 V_mp, 7,4 A_mp, 13,74 %]</t>
  </si>
  <si>
    <t>DJ Solar DJS185S125M-72 [1,28 m^2, 185 W, 36,8 V_mp, 5 A_mp, 14,45 %]</t>
  </si>
  <si>
    <t>DJ Solar DJS-T185S6ST [1,31 m^2, 185 W, 24,4 V_mp, 7,6 A_mp, 14,12 %]</t>
  </si>
  <si>
    <t>DJ Solar DJS190S125M-72 [1,28 m^2, 190 W, 37,1 V_mp, 5,1 A_mp, 14,84 %]</t>
  </si>
  <si>
    <t>DJ Solar DJS-T190S6ST [1,31 m^2, 190 W, 24,8 V_mp, 7,7 A_mp, 14,5 %]</t>
  </si>
  <si>
    <t>DJ Solar DJS195S125M-72 [1,28 m^2, 195 W, 37,3 V_mp, 5,2 A_mp, 15,23 %]</t>
  </si>
  <si>
    <t>DJ Solar DJS-T195S648ST [1,31 m^2, 195 W, 24,9 V_mp, 7,9 A_mp, 14,89 %]</t>
  </si>
  <si>
    <t>DJ Solar DJS-T200S648ST [1,31 m^2, 200 W, 24,5 V_mp, 8,2 A_mp, 15,27 %]</t>
  </si>
  <si>
    <t>DJ Solar DJS-T205S6ST [1,48 m^2, 205 W, 27,4 V_mp, 7,5 A_mp, 13,85 %]</t>
  </si>
  <si>
    <t>DJ Solar DJS210S156P-60 [1,61 m^2, 210 W, 28,3 V_mp, 7,4 A_mp, 13,04 %]</t>
  </si>
  <si>
    <t>DJ Solar DJS-T210P6PT [1,64 m^2, 210 W, 29,6 V_mp, 7,1 A_mp, 12,8 %]</t>
  </si>
  <si>
    <t>DJ Solar DJS-T210S6ST [1,48 m^2, 210 W, 27,7 V_mp, 7,6 A_mp, 14,19 %]</t>
  </si>
  <si>
    <t>DJ Solar DJS215S156P-60 [1,61 m^2, 215 W, 28,8 V_mp, 7,5 A_mp, 13,35 %]</t>
  </si>
  <si>
    <t>DJ Solar DJS-T215P6PT [1,64 m^2, 215 W, 29,9 V_mp, 7,2 A_mp, 13,11 %]</t>
  </si>
  <si>
    <t>DJ Solar DJS-T215S6ST [1,48 m^2, 215 W, 28,1 V_mp, 7,7 A_mp, 14,53 %]</t>
  </si>
  <si>
    <t>DJ Solar DJS220S156P-60 [1,61 m^2, 220 W, 29,2 V_mp, 7,5 A_mp, 13,66 %]</t>
  </si>
  <si>
    <t>DJ Solar DJS-T220P6PT [1,64 m^2, 220 W, 30,1 V_mp, 7,3 A_mp, 13,41 %]</t>
  </si>
  <si>
    <t>DJ Solar DJS-T220S6ST [1,48 m^2, 220 W, 28,4 V_mp, 7,8 A_mp, 14,86 %]</t>
  </si>
  <si>
    <t>DJ Solar DJS225S156P-60 [1,61 m^2, 225 W, 29,5 V_mp, 7,6 A_mp, 13,98 %]</t>
  </si>
  <si>
    <t>DJ Solar DJS-T225P6PT [1,64 m^2, 225 W, 30,4 V_mp, 7,4 A_mp, 13,72 %]</t>
  </si>
  <si>
    <t>DJ Solar DJS-T225S654ST [1,48 m^2, 225 W, 27,5 V_mp, 8,2 A_mp, 15,2 %]</t>
  </si>
  <si>
    <t>DJ Solar DJS230S156P-60 [1,61 m^2, 230 W, 29,8 V_mp, 7,7 A_mp, 14,29 %]</t>
  </si>
  <si>
    <t>DJ Solar DJS-T230P6PT [1,64 m^2, 230 W, 30,5 V_mp, 7,6 A_mp, 14,02 %]</t>
  </si>
  <si>
    <t>DJ Solar DJS235S156P-60 [1,61 m^2, 235 W, 30,1 V_mp, 7,8 A_mp, 14,6 %]</t>
  </si>
  <si>
    <t>DJ Solar DJS-T235S6ST [1,64 m^2, 235 W, 31 V_mp, 7,6 A_mp, 14,33 %]</t>
  </si>
  <si>
    <t>DJ Solar DJS-TU235PT [1,64 m^2, 235 W, 30,6 V_mp, 7,7 A_mp, 14,33 %]</t>
  </si>
  <si>
    <t>DJ Solar DJS240S156P-60 [1,61 m^2, 240 W, 30,3 V_mp, 7,9 A_mp, 14,91 %]</t>
  </si>
  <si>
    <t>DJ Solar DJS-T240P6PT [1,79 m^2, 240 W, 32,9 V_mp, 7,3 A_mp, 13,41 %]</t>
  </si>
  <si>
    <t>DJ Solar DJS-T240PT [1,64 m^2, 241 W, 30,5 V_mp, 7,9 A_mp, 14,7 %]</t>
  </si>
  <si>
    <t>DJ Solar DJS-T240S6ST [1,64 m^2, 240 W, 31,2 V_mp, 7,7 A_mp, 14,63 %]</t>
  </si>
  <si>
    <t>DJ Solar DJS-T250P6PT [1,79 m^2, 250 W, 33,4 V_mp, 7,5 A_mp, 13,97 %]</t>
  </si>
  <si>
    <t>DJ Solar DJS-T245P660PT [1,64 m^2, 247 W, 30,8 V_mp, 8 A_mp, 15,06 %]</t>
  </si>
  <si>
    <t>DJ Solar DJS-T245P6PT [1,79 m^2, 245 W, 33,3 V_mp, 7,4 A_mp, 13,69 %]</t>
  </si>
  <si>
    <t>DJ Solar DJS-T245S6ST [1,64 m^2, 245 W, 31,5 V_mp, 7,8 A_mp, 14,94 %]</t>
  </si>
  <si>
    <t>DJ Solar DJS-T250P660PT [1,64 m^2, 251 W, 31,2 V_mp, 8 A_mp, 15,3 %]</t>
  </si>
  <si>
    <t>DJ Solar DJS-T250ST [1,64 m^2, 250 W, 30,6 V_mp, 8,2 A_mp, 15,24 %]</t>
  </si>
  <si>
    <t>DJ Solar DJS-T255P666PT [1,79 m^2, 256 W, 33,1 V_mp, 7,8 A_mp, 14,3 %]</t>
  </si>
  <si>
    <t>DJ Solar DJS-T255P6PT [1,95 m^2, 255 W, 35,7 V_mp, 7,1 A_mp, 13,08 %]</t>
  </si>
  <si>
    <t>DJ Solar DJS-T260P666PT [1,79 m^2, 262 W, 33,5 V_mp, 7,8 A_mp, 14,64 %]</t>
  </si>
  <si>
    <t>DJ Solar DJS-T260P6PT [1,95 m^2, 260 W, 35,9 V_mp, 7,2 A_mp, 13,33 %]</t>
  </si>
  <si>
    <t>DJ Solar DJS-T260S6ST [1,79 m^2, 260 W, 33,8 V_mp, 7,7 A_mp, 14,53 %]</t>
  </si>
  <si>
    <t>DJ Solar DJS-T265P666PT [1,79 m^2, 265 W, 33,6 V_mp, 7,9 A_mp, 14,8 %]</t>
  </si>
  <si>
    <t>DJ Solar DJS-T265P6PT [1,95 m^2, 265 W, 36,1 V_mp, 7,3 A_mp, 13,59 %]</t>
  </si>
  <si>
    <t>DJ Solar DJS-T265S666ST [1,79 m^2, 265 W, 33,7 V_mp, 7,9 A_mp, 14,8 %]</t>
  </si>
  <si>
    <t>DJ Solar DJS-T270P666PT [1,79 m^2, 271 W, 33,9 V_mp, 8 A_mp, 15,14 %]</t>
  </si>
  <si>
    <t>DJ Solar DJS-T270P6PT [1,95 m^2, 270 W, 36,4 V_mp, 7,4 A_mp, 13,85 %]</t>
  </si>
  <si>
    <t>DJ Solar DJS-T270S666ST [1,79 m^2, 270 W, 33,7 V_mp, 8 A_mp, 15,08 %]</t>
  </si>
  <si>
    <t>DJ Solar DJS-T275P6PT [1,95 m^2, 275 W, 36,6 V_mp, 7,5 A_mp, 14,1 %]</t>
  </si>
  <si>
    <t>DJ Solar DJS-T275S666ST [1,79 m^2, 275 W, 33,7 V_mp, 8,2 A_mp, 15,36 %]</t>
  </si>
  <si>
    <t>DJ Solar DJS-T280P6PT [1,95 m^2, 280 W, 36,7 V_mp, 7,6 A_mp, 14,36 %]</t>
  </si>
  <si>
    <t>DJ Solar DJS-T280S6ST [1,95 m^2, 280 W, 36,9 V_mp, 7,6 A_mp, 14,36 %]</t>
  </si>
  <si>
    <t>DJ Solar DJS-T285P6PT [1,95 m^2, 285 W, 36,8 V_mp, 7,8 A_mp, 14,62 %]</t>
  </si>
  <si>
    <t>DJ Solar DJS-T285S6ST [1,95 m^2, 285 W, 36,7 V_mp, 7,8 A_mp, 14,62 %]</t>
  </si>
  <si>
    <t>DJ Solar DJS-T290P672PT [1,95 m^2, 293 W, 36,8 V_mp, 8 A_mp, 15,03 %]</t>
  </si>
  <si>
    <t>DJ Solar DJS-T290S6ST [1,95 m^2, 290 W, 36,7 V_mp, 7,9 A_mp, 14,87 %]</t>
  </si>
  <si>
    <t>DJ Solar DJS-T295P672PT [1,95 m^2, 296 W, 37 V_mp, 8 A_mp, 15,18 %]</t>
  </si>
  <si>
    <t>DJ Solar DJS-T295S6ST [1,95 m^2, 295 W, 36,7 V_mp, 8 A_mp, 15,13 %]</t>
  </si>
  <si>
    <t>DJ Solar DJS-T300P672PT [1,95 m^2, 303 W, 37,7 V_mp, 8,1 A_mp, 15,54 %]</t>
  </si>
  <si>
    <t>DJ Solar DJS-T300S6ST [1,95 m^2, 300 W, 36,7 V_mp, 8,2 A_mp, 15,38 %]</t>
  </si>
  <si>
    <t>DJ Solar DJS-T305S6ST [1,95 m^2, 305 W, 36,7 V_mp, 8,3 A_mp, 15,64 %]</t>
  </si>
  <si>
    <t>Dmsolar DM160M2-24 [1,31 m^2, 160 W, 23,3 V_mp, 6,9 A_mp, 12,21 %]</t>
  </si>
  <si>
    <t>Dmsolar DM-M160 [1,28 m^2, 160 W, 34,9 V_mp, 4,6 A_mp, 12,5 %]</t>
  </si>
  <si>
    <t>Dmsolar DM165M2-24 [1,31 m^2, 165 W, 23,5 V_mp, 7 A_mp, 12,6 %]</t>
  </si>
  <si>
    <t>Dmsolar DM170M2-24 [1,31 m^2, 170 W, 23,8 V_mp, 7,2 A_mp, 12,98 %]</t>
  </si>
  <si>
    <t>Dmsolar DM-M170 [1,28 m^2, 170 W, 35,5 V_mp, 4,8 A_mp, 13,28 %]</t>
  </si>
  <si>
    <t>Dmsolar DM175M2-24 [1,31 m^2, 175 W, 24 V_mp, 7,3 A_mp, 13,36 %]</t>
  </si>
  <si>
    <t>Dmsolar DM175S1-36 [1,28 m^2, 175 W, 36,2 V_mp, 4,8 A_mp, 13,67 %]</t>
  </si>
  <si>
    <t>Dmsolar DM180M2-24 [1,31 m^2, 180 W, 24,1 V_mp, 7,5 A_mp, 13,74 %]</t>
  </si>
  <si>
    <t>Dmsolar DM180S1-36 [1,28 m^2, 180 W, 36,5 V_mp, 4,9 A_mp, 14,06 %]</t>
  </si>
  <si>
    <t>Dmsolar DM-M180 [1,28 m^2, 180 W, 36,1 V_mp, 5 A_mp, 14,06 %]</t>
  </si>
  <si>
    <t>Dmsolar DM190M2-27 [1,47 m^2, 190 W, 26,7 V_mp, 7,1 A_mp, 12,93 %]</t>
  </si>
  <si>
    <t>Dmsolar DM195M2-27 [1,47 m^2, 195 W, 26,9 V_mp, 7,3 A_mp, 13,27 %]</t>
  </si>
  <si>
    <t>Dmsolar DM200M2-27 [1,47 m^2, 200 W, 27,1 V_mp, 7,4 A_mp, 13,61 %]</t>
  </si>
  <si>
    <t>Dmsolar DM-P200 [1,61 m^2, 200 W, 28,9 V_mp, 6,9 A_mp, 12,42 %]</t>
  </si>
  <si>
    <t>Dmsolar DM205M2-27 [1,47 m^2, 205 W, 27,2 V_mp, 7,5 A_mp, 13,95 %]</t>
  </si>
  <si>
    <t>Dmsolar DM-P210 [1,61 m^2, 210 W, 28,9 V_mp, 7,3 A_mp, 13,04 %]</t>
  </si>
  <si>
    <t>Dmsolar DM220M2-30 [1,63 m^2, 220 W, 30 V_mp, 7,3 A_mp, 13,5 %]</t>
  </si>
  <si>
    <t>Dmsolar DM-M220 [1,7 m^2, 220 W, 46,9 V_mp, 4,7 A_mp, 12,94 %]</t>
  </si>
  <si>
    <t>Dmsolar DM-P220 [1,61 m^2, 220 W, 29,3 V_mp, 7,5 A_mp, 13,66 %]</t>
  </si>
  <si>
    <t>Dmsolar DM225M2-30 [1,63 m^2, 225 W, 30,1 V_mp, 7,5 A_mp, 13,8 %]</t>
  </si>
  <si>
    <t>Dmsolar DM230M2-30 [1,63 m^2, 230 W, 30,3 V_mp, 7,6 A_mp, 14,11 %]</t>
  </si>
  <si>
    <t>Dmsolar DM-M230 [1,7 m^2, 230 W, 47,5 V_mp, 4,8 A_mp, 13,53 %]</t>
  </si>
  <si>
    <t>Dmsolar DM-P230 [1,61 m^2, 230 W, 29,8 V_mp, 7,7 A_mp, 14,29 %]</t>
  </si>
  <si>
    <t>Dmsolar DM-M240 [1,7 m^2, 244 W, 48,8 V_mp, 5 A_mp, 14,35 %]</t>
  </si>
  <si>
    <t>Dmsolar DM250M2-35 [1,94 m^2, 250 W, 35,4 V_mp, 7,1 A_mp, 12,89 %]</t>
  </si>
  <si>
    <t>Dmsolar DM255M2-35 [1,94 m^2, 255 W, 35,6 V_mp, 7,2 A_mp, 13,14 %]</t>
  </si>
  <si>
    <t>Dmsolar DM260M2-35 [1,94 m^2, 260 W, 35,8 V_mp, 7,3 A_mp, 13,4 %]</t>
  </si>
  <si>
    <t>Dmsolar DM265M2-35 [1,94 m^2, 265 W, 36 V_mp, 7,4 A_mp, 13,66 %]</t>
  </si>
  <si>
    <t>Dmsolar DM270M2-36 [1,94 m^2, 270 W, 36,1 V_mp, 7,5 A_mp, 13,92 %]</t>
  </si>
  <si>
    <t>Dmsolar DM275M2-36 [1,94 m^2, 275 W, 36,2 V_mp, 7,6 A_mp, 14,18 %]</t>
  </si>
  <si>
    <t>Dmsolar DM280M2-36 [1,94 m^2, 280 W, 36,4 V_mp, 7,7 A_mp, 14,43 %]</t>
  </si>
  <si>
    <t>Dongfang Electric (Yixing) MAGI MGSM-235-60 [1,61 m^2, 235 W, 30,4 V_mp, 7,7 A_mp, 14,6 %]</t>
  </si>
  <si>
    <t>Dongfang Electric (Yixing) MAGI MGSM-240-60 [1,61 m^2, 240 W, 30,6 V_mp, 7,8 A_mp, 14,91 %]</t>
  </si>
  <si>
    <t>Dongfang Electric (Yixing) MAGI MGSM-245-60 [1,61 m^2, 244 W, 30,8 V_mp, 7,9 A_mp, 15,16 %]</t>
  </si>
  <si>
    <t>Dongfang Electric (Yixing) MAGI MGSM-250-60 [1,61 m^2, 248 W, 31 V_mp, 8 A_mp, 15,4 %]</t>
  </si>
  <si>
    <t>Dongfang Electric (Yixing) MAGI MGSM-255-60 [1,61 m^2, 251 W, 31,2 V_mp, 8 A_mp, 15,59 %]</t>
  </si>
  <si>
    <t>Dongfang Electric (Yixing) MAGI MGSM-285-72 [1,92 m^2, 285 W, 36,9 V_mp, 7,7 A_mp, 14,84 %]</t>
  </si>
  <si>
    <t>Dongfang Electric (Yixing) MAGI MGSM-290-72 [1,92 m^2, 290 W, 37,2 V_mp, 7,8 A_mp, 15,1 %]</t>
  </si>
  <si>
    <t>Dongfang Electric (Yixing) MAGI MGSM-295-72 [1,92 m^2, 295 W, 37,4 V_mp, 7,9 A_mp, 15,36 %]</t>
  </si>
  <si>
    <t>Dongfang Electric (Yixing) MAGI MGSM-300-72 [1,92 m^2, 300 W, 37,7 V_mp, 8 A_mp, 15,63 %]</t>
  </si>
  <si>
    <t>Dongfang Electric (Yixing) MAGI MGSM-305-72 [1,92 m^2, 305 W, 37,8 V_mp, 8,1 A_mp, 15,89 %]</t>
  </si>
  <si>
    <t>Dongfang Electric (Yixing) MAGI MGSM-310-72 [1,92 m^2, 310 W, 38 V_mp, 8,2 A_mp, 16,15 %]</t>
  </si>
  <si>
    <t>Dongfang Electric (Yixing) MAGI MGSM-315-72 [1,92 m^2, 315 W, 38,2 V_mp, 8,2 A_mp, 16,41 %]</t>
  </si>
  <si>
    <t>Dow Chemical DPS-09-1000 [0,13 m^2, 9 W, 1,8 V_mp, 4,9 A_mp, 6,92 %]</t>
  </si>
  <si>
    <t>Dow Chemical DPS-10-1000 [0,13 m^2, 10 W, 1,9 V_mp, 5,1 A_mp, 7,69 %]</t>
  </si>
  <si>
    <t>Dow Chemical DPS-11-1000 [0,13 m^2, 10 W, 2 V_mp, 5,2 A_mp, 7,69 %]</t>
  </si>
  <si>
    <t>Dow Chemical DPS-12-1000 [0,13 m^2, 11 W, 2,1 V_mp, 5,4 A_mp, 8,46 %]</t>
  </si>
  <si>
    <t>Dow Chemical DPS-12.5-1000 [0,13 m^2, 12 W, 2,3 V_mp, 5,4 A_mp, 9,23 %]</t>
  </si>
  <si>
    <t>Dow Chemical DPS-13-1000 [0,13 m^2, 13 W, 2,4 V_mp, 5,5 A_mp, 10 %]</t>
  </si>
  <si>
    <t>Dow Chemical PH 2.0-32 [0,36 m^2, 33 W, 4,6 V_mp, 7,1 A_mp, 9,17 %]</t>
  </si>
  <si>
    <t>Dow Chemical PH 2.0-34 [0,36 m^2, 35 W, 4,8 V_mp, 7,2 A_mp, 9,72 %]</t>
  </si>
  <si>
    <t>Dow Chemical PH 2.0-36 [0,36 m^2, 37 W, 5 V_mp, 7,3 A_mp, 10,28 %]</t>
  </si>
  <si>
    <t>Dow Chemical PH 2.0-37 [0,36 m^2, 37 W, 5,1 V_mp, 7,3 A_mp, 10,28 %]</t>
  </si>
  <si>
    <t>Dow Chemical PH 2.0-38 [0,36 m^2, 38 W, 5,2 V_mp, 7,4 A_mp, 10,56 %]</t>
  </si>
  <si>
    <t>Dow Chemical PH 2.0-39 [0,36 m^2, 39 W, 5,2 V_mp, 7,5 A_mp, 10,83 %]</t>
  </si>
  <si>
    <t>Dow Chemical PH 2.0-40 [0,36 m^2, 40 W, 5,3 V_mp, 7,5 A_mp, 11,11 %]</t>
  </si>
  <si>
    <t>Dow Chemical PH 2.0-41 [0,36 m^2, 41 W, 5,4 V_mp, 7,5 A_mp, 11,39 %]</t>
  </si>
  <si>
    <t>Dow Chemical PH 2.0-42 [0,36 m^2, 42 W, 5,5 V_mp, 7,6 A_mp, 11,67 %]</t>
  </si>
  <si>
    <t>Dow Chemical PH 2.0-43 [0,36 m^2, 43 W, 5,7 V_mp, 7,6 A_mp, 11,94 %]</t>
  </si>
  <si>
    <t>Du Pont Apollo DA095-A2 [1,54 m^2, 95 W, 73 V_mp, 1,3 A_mp, 6,17 %]</t>
  </si>
  <si>
    <t>Du Pont Apollo DA095-A6 [1,54 m^2, 95 W, 73 V_mp, 1,3 A_mp, 6,17 %]</t>
  </si>
  <si>
    <t>Du Pont Apollo DA100-A2 [1,54 m^2, 101 W, 75 V_mp, 1,3 A_mp, 6,56 %]</t>
  </si>
  <si>
    <t>Du Pont Apollo DA100-A6 [1,54 m^2, 101 W, 75 V_mp, 1,3 A_mp, 6,56 %]</t>
  </si>
  <si>
    <t>Du Pont Apollo DA102-A6 [1,54 m^2, 105 W, 75 V_mp, 1,4 A_mp, 6,82 %]</t>
  </si>
  <si>
    <t>Du Pont Apollo DA105-A2 [1,54 m^2, 105 W, 75 V_mp, 1,4 A_mp, 6,82 %]</t>
  </si>
  <si>
    <t>Du Pont Apollo DA105-A6 [1,54 m^2, 105 W, 75 V_mp, 1,4 A_mp, 6,82 %]</t>
  </si>
  <si>
    <t>Du Pont Apollo DA130-C2 [1,54 m^2, 130 W, 120,8 V_mp, 1,1 A_mp, 8,44 %]</t>
  </si>
  <si>
    <t>Du Pont Apollo DA133-C2 [1,54 m^2, 133 W, 122,1 V_mp, 1,1 A_mp, 8,64 %]</t>
  </si>
  <si>
    <t>Du Pont Apollo DA136-C2 [1,54 m^2, 136 W, 123,5 V_mp, 1,1 A_mp, 8,83 %]</t>
  </si>
  <si>
    <t>DualSun SAS DualSun 280M-60-00 [1,64 m^2, 280 W, 32 V_mp, 8,8 A_mp, 17,07 %]</t>
  </si>
  <si>
    <t>DualSun SAS DualSun 285M-60-00 [1,64 m^2, 285 W, 32,1 V_mp, 8,9 A_mp, 17,38 %]</t>
  </si>
  <si>
    <t>DualSun SAS DualSun 290M-60-00 [1,64 m^2, 290 W, 32,3 V_mp, 9 A_mp, 17,68 %]</t>
  </si>
  <si>
    <t>DualSun SAS DualSun 295M-60-00 [1,64 m^2, 295 W, 32,6 V_mp, 9,1 A_mp, 17,99 %]</t>
  </si>
  <si>
    <t>DualSun SAS DualSun 300M-60-00 [1,64 m^2, 300 W, 32,8 V_mp, 9,2 A_mp, 18,29 %]</t>
  </si>
  <si>
    <t>DualSun SAS DualSun 305M-60-00 [1,64 m^2, 305 W, 33 V_mp, 9,2 A_mp, 18,6 %]</t>
  </si>
  <si>
    <t>DualSun SAS DualSun 310M-60-00 [1,64 m^2, 310 W, 33,2 V_mp, 9,4 A_mp, 18,9 %]</t>
  </si>
  <si>
    <t>DualSun SAS DualSun 315M-60-00 [1,64 m^2, 315 W, 33,4 V_mp, 9,4 A_mp, 19,21 %]</t>
  </si>
  <si>
    <t>DualSun SAS DualSun 320M-60-00 [1,64 m^2, 320 W, 33,6 V_mp, 9,5 A_mp, 19,51 %]</t>
  </si>
  <si>
    <t>DualSun SAS DualSun 335M-120-00 [1,81 m^2, 335 W, 32,7 V_mp, 10,3 A_mp, 18,51 %]</t>
  </si>
  <si>
    <t>DualSun SAS DualSun 340M-120-00 [1,81 m^2, 340 W, 32,9 V_mp, 10,3 A_mp, 18,78 %]</t>
  </si>
  <si>
    <t>DualSun SAS DualSun 345M-120-00 [1,81 m^2, 345 W, 33,1 V_mp, 10,4 A_mp, 19,06 %]</t>
  </si>
  <si>
    <t>DualSun SAS DualSun 350M-120-00 [1,81 m^2, 350 W, 33,3 V_mp, 10,5 A_mp, 19,34 %]</t>
  </si>
  <si>
    <t>DualSun SAS DualSun 350M-120-01 [1,81 m^2, 350 W, 33,3 V_mp, 10,5 A_mp, 19,34 %]</t>
  </si>
  <si>
    <t>DualSun SAS DualSun 355M-120-00 [1,81 m^2, 355 W, 33,5 V_mp, 10,6 A_mp, 19,61 %]</t>
  </si>
  <si>
    <t>DualSun SAS DualSun 355M-120-01 [1,81 m^2, 355 W, 33,5 V_mp, 10,6 A_mp, 19,61 %]</t>
  </si>
  <si>
    <t>DualSun SAS DualSun 360M-120-00 [1,81 m^2, 360 W, 33,7 V_mp, 10,7 A_mp, 19,89 %]</t>
  </si>
  <si>
    <t>DualSun SAS DualSun 360M-120-01 [1,81 m^2, 360 W, 33,7 V_mp, 10,7 A_mp, 19,89 %]</t>
  </si>
  <si>
    <t>DualSun SAS DualSun 365M-120-00 [1,81 m^2, 365 W, 33,9 V_mp, 10,8 A_mp, 20,17 %]</t>
  </si>
  <si>
    <t>DualSun SAS DualSun 365M-120-01 [1,81 m^2, 365 W, 33,9 V_mp, 10,8 A_mp, 20,17 %]</t>
  </si>
  <si>
    <t>DualSun SAS DualSun 370M-120-01 [1,81 m^2, 370 W, 34,1 V_mp, 10,9 A_mp, 20,44 %]</t>
  </si>
  <si>
    <t>DualSun SAS DualSun 420M-144-01 [2,16 m^2, 420 W, 40,2 V_mp, 10,5 A_mp, 19,44 %]</t>
  </si>
  <si>
    <t>DualSun SAS DualSun 425M-144-01 [2,16 m^2, 425 W, 40,4 V_mp, 10,5 A_mp, 19,68 %]</t>
  </si>
  <si>
    <t>DualSun SAS DualSun 430M-144-01 [2,16 m^2, 430 W, 40,6 V_mp, 10,6 A_mp, 19,91 %]</t>
  </si>
  <si>
    <t>DualSun SAS DualSun 435M-144-01 [2,16 m^2, 435 W, 40,8 V_mp, 10,7 A_mp, 20,14 %]</t>
  </si>
  <si>
    <t>DualSun SAS DualSun 440M-144-01 [2,16 m^2, 440 W, 41 V_mp, 10,7 A_mp, 20,37 %]</t>
  </si>
  <si>
    <t>DuCal Solar Technology LLC DST265M-60 [1,63 m^2, 265 W, 31,1 V_mp, 8,5 A_mp, 16,26 %]</t>
  </si>
  <si>
    <t>DuCal Solar Technology LLC DST270M-60 [1,63 m^2, 270 W, 31,3 V_mp, 8,6 A_mp, 16,56 %]</t>
  </si>
  <si>
    <t>DuCal Solar Technology LLC DST275M-60 [1,63 m^2, 275 W, 31,5 V_mp, 8,7 A_mp, 16,87 %]</t>
  </si>
  <si>
    <t>DuCal Solar Technology LLC DST280M-60 [1,63 m^2, 280 W, 31,7 V_mp, 8,8 A_mp, 17,18 %]</t>
  </si>
  <si>
    <t>DuCal Solar Technology LLC DST285M-60 [1,63 m^2, 286 W, 31,9 V_mp, 9 A_mp, 17,55 %]</t>
  </si>
  <si>
    <t>DuCal Solar Technology LLC DST290M-60 [1,63 m^2, 291 W, 32,1 V_mp, 9,1 A_mp, 17,85 %]</t>
  </si>
  <si>
    <t>DuCal Solar Technology LLC DST295M-60 [1,63 m^2, 295 W, 32,3 V_mp, 9,1 A_mp, 18,1 %]</t>
  </si>
  <si>
    <t>DuCal Solar Technology LLC DST300M-60 [1,63 m^2, 300 W, 32,5 V_mp, 9,2 A_mp, 18,4 %]</t>
  </si>
  <si>
    <t>DuCal Solar Technology LLC DST305M-60 [1,63 m^2, 305 W, 32,7 V_mp, 9,3 A_mp, 18,71 %]</t>
  </si>
  <si>
    <t>DuraComm DCS-6P-36-130 [1,01 m^2, 130 W, 16,4 V_mp, 7,9 A_mp, 12,87 %]</t>
  </si>
  <si>
    <t>DuraComm DCS-6P-36-135 [1,01 m^2, 135 W, 16,9 V_mp, 8 A_mp, 13,37 %]</t>
  </si>
  <si>
    <t>DuraComm DCS-6P-36-140 [1,01 m^2, 140 W, 17,4 V_mp, 8 A_mp, 13,86 %]</t>
  </si>
  <si>
    <t>DuraComm DCS-6P-36-145 [1,01 m^2, 145 W, 17,9 V_mp, 8,1 A_mp, 14,36 %]</t>
  </si>
  <si>
    <t>DuraComm DCS-6P-36-150 [1,01 m^2, 150 W, 18,5 V_mp, 8,1 A_mp, 14,85 %]</t>
  </si>
  <si>
    <t>DuraComm DCS-6P-48-175 [1,33 m^2, 175 W, 22,1 V_mp, 7,9 A_mp, 13,16 %]</t>
  </si>
  <si>
    <t>DuraComm DCS-6P-48-180 [1,33 m^2, 180 W, 22,6 V_mp, 8 A_mp, 13,53 %]</t>
  </si>
  <si>
    <t>DuraComm DCS-6P-48-185 [1,33 m^2, 185 W, 23 V_mp, 8 A_mp, 13,91 %]</t>
  </si>
  <si>
    <t>DuraComm DCS-6P-48-190 [1,33 m^2, 190 W, 23,5 V_mp, 8,1 A_mp, 14,29 %]</t>
  </si>
  <si>
    <t>DuraComm DCS-6P-48-195 [1,33 m^2, 195 W, 24,1 V_mp, 8,1 A_mp, 14,66 %]</t>
  </si>
  <si>
    <t>DuraComm DCS-6P-48-200 [1,33 m^2, 200 W, 24,6 V_mp, 8,1 A_mp, 15,04 %]</t>
  </si>
  <si>
    <t>DuraComm DCS-6P-54-200 [1,48 m^2, 200 W, 25,3 V_mp, 7,9 A_mp, 13,51 %]</t>
  </si>
  <si>
    <t>DuraComm DCS-6P-54-205 [1,48 m^2, 205 W, 25,7 V_mp, 8 A_mp, 13,85 %]</t>
  </si>
  <si>
    <t>DuraComm DCS-6P-54-210 [1,48 m^2, 210 W, 26,3 V_mp, 8 A_mp, 14,19 %]</t>
  </si>
  <si>
    <t>DuraComm DCS-6P-54-215 [1,48 m^2, 215 W, 26,8 V_mp, 8 A_mp, 14,53 %]</t>
  </si>
  <si>
    <t>DuraComm DCS-6P-54-220 [1,48 m^2, 220 W, 27,3 V_mp, 8,1 A_mp, 14,86 %]</t>
  </si>
  <si>
    <t>DuraComm DCS-6P-60-220 [1,64 m^2, 220 W, 27,6 V_mp, 8 A_mp, 13,41 %]</t>
  </si>
  <si>
    <t>DuraComm DCS-6P-54-225 [1,48 m^2, 225 W, 27,8 V_mp, 8,1 A_mp, 15,2 %]</t>
  </si>
  <si>
    <t>DuraComm DCS-6P-60-225 [1,64 m^2, 225 W, 28,2 V_mp, 8 A_mp, 13,72 %]</t>
  </si>
  <si>
    <t>DuraComm DCS-6P-54-230 [1,48 m^2, 230 W, 28,2 V_mp, 8,2 A_mp, 15,54 %]</t>
  </si>
  <si>
    <t>DuraComm DCS-6P-60-230 [1,64 m^2, 230 W, 28,8 V_mp, 8 A_mp, 14,02 %]</t>
  </si>
  <si>
    <t>DuraComm DCS-6P-60-235 [1,64 m^2, 235 W, 29,3 V_mp, 8 A_mp, 14,33 %]</t>
  </si>
  <si>
    <t>DuraComm DCS-6P-60-240 [1,64 m^2, 240 W, 29,8 V_mp, 8,1 A_mp, 14,63 %]</t>
  </si>
  <si>
    <t>DuraComm DCS-6P-60-245 [1,64 m^2, 245 W, 30,3 V_mp, 8,1 A_mp, 14,94 %]</t>
  </si>
  <si>
    <t>DuraComm DCS-6P-60-250 [1,64 m^2, 250 W, 30,8 V_mp, 8,1 A_mp, 15,24 %]</t>
  </si>
  <si>
    <t>DuraComm DCS-6P-60-255 [1,64 m^2, 255 W, 31,3 V_mp, 8,2 A_mp, 15,55 %]</t>
  </si>
  <si>
    <t>DuraComm DCS-6P-72-265 [1,94 m^2, 265 W, 35,5 V_mp, 7,5 A_mp, 13,66 %]</t>
  </si>
  <si>
    <t>DuraComm DCS-6P-72-270 [1,94 m^2, 270 W, 35,6 V_mp, 7,6 A_mp, 13,92 %]</t>
  </si>
  <si>
    <t>DuraComm DCS-6P-72-275 [1,94 m^2, 275 W, 35,7 V_mp, 7,7 A_mp, 14,18 %]</t>
  </si>
  <si>
    <t>DuraComm DCS-6P-72-280 [1,94 m^2, 280 W, 35,9 V_mp, 7,8 A_mp, 14,43 %]</t>
  </si>
  <si>
    <t>DuraComm DCS-6P-72-285 [1,94 m^2, 285 W, 36 V_mp, 7,9 A_mp, 14,69 %]</t>
  </si>
  <si>
    <t>DuraComm DCS-6P-72-290 [1,94 m^2, 290 W, 36,2 V_mp, 8 A_mp, 14,95 %]</t>
  </si>
  <si>
    <t>DuraComm DCS-6P-72-295 [1,94 m^2, 295 W, 36,4 V_mp, 8,1 A_mp, 15,21 %]</t>
  </si>
  <si>
    <t>DuraComm DCS-6P-72-300 [1,94 m^2, 300 W, 36,5 V_mp, 8,2 A_mp, 15,46 %]</t>
  </si>
  <si>
    <t>DuraComm DCS-6P-72-305 [1,94 m^2, 305 W, 36,9 V_mp, 8,3 A_mp, 15,72 %]</t>
  </si>
  <si>
    <t>E&amp;H EHS3-228 [1,6 m^2, 228 W, 29,3 V_mp, 7,8 A_mp, 14,25 %]</t>
  </si>
  <si>
    <t>E&amp;H EHS3-230 [1,6 m^2, 230 W, 29,5 V_mp, 7,8 A_mp, 14,38 %]</t>
  </si>
  <si>
    <t>E&amp;H EHS3-233 [1,6 m^2, 233 W, 29,7 V_mp, 7,9 A_mp, 14,56 %]</t>
  </si>
  <si>
    <t>E&amp;H EHS3-235 [1,6 m^2, 235 W, 29,8 V_mp, 7,9 A_mp, 14,69 %]</t>
  </si>
  <si>
    <t>E&amp;H EHS3-238 [1,6 m^2, 238 W, 30,1 V_mp, 7,9 A_mp, 14,88 %]</t>
  </si>
  <si>
    <t>E&amp;H EHS3-240 [1,6 m^2, 240 W, 30,3 V_mp, 7,9 A_mp, 15 %]</t>
  </si>
  <si>
    <t>E&amp;H EHS3-243 [1,6 m^2, 243 W, 30,5 V_mp, 8 A_mp, 15,19 %]</t>
  </si>
  <si>
    <t>E&amp;H EHS3-245 [1,6 m^2, 245 W, 30,6 V_mp, 8 A_mp, 15,31 %]</t>
  </si>
  <si>
    <t>E&amp;H EHS3-248 [1,6 m^2, 247 W, 30,8 V_mp, 8 A_mp, 15,44 %]</t>
  </si>
  <si>
    <t>E&amp;H EHS3-250 [1,6 m^2, 250 W, 30,9 V_mp, 8,1 A_mp, 15,63 %]</t>
  </si>
  <si>
    <t>Eclipsall Energy NRG60-230M-BK [1,64 m^2, 230 W, 30,1 V_mp, 7,6 A_mp, 14,02 %]</t>
  </si>
  <si>
    <t>Eclipsall Energy NRG60-235M-BK [1,64 m^2, 235 W, 30,2 V_mp, 7,8 A_mp, 14,33 %]</t>
  </si>
  <si>
    <t>Eclipsall Energy NRG60-240M [1,64 m^2, 241 W, 30,2 V_mp, 8 A_mp, 14,7 %]</t>
  </si>
  <si>
    <t>Eclipsall Energy NRG60-240M-BK [1,64 m^2, 241 W, 30,2 V_mp, 8 A_mp, 14,7 %]</t>
  </si>
  <si>
    <t>Eclipsall Energy NRG60-240P [1,64 m^2, 240 W, 29,7 V_mp, 8,1 A_mp, 14,63 %]</t>
  </si>
  <si>
    <t>Eclipsall Energy NRG60-245M [1,64 m^2, 246 W, 30,3 V_mp, 8,1 A_mp, 15 %]</t>
  </si>
  <si>
    <t>Eclipsall Energy NRG60-245M-BK [1,64 m^2, 246 W, 30,3 V_mp, 8,1 A_mp, 15 %]</t>
  </si>
  <si>
    <t>Eclipsall Energy NRG60-245P [1,64 m^2, 245 W, 30,1 V_mp, 8,1 A_mp, 14,94 %]</t>
  </si>
  <si>
    <t>Eclipsall Energy NRG60-250M [1,64 m^2, 250 W, 30,3 V_mp, 8,3 A_mp, 15,24 %]</t>
  </si>
  <si>
    <t>Eclipsall Energy NRG60-250M-BK [1,64 m^2, 250 W, 30,3 V_mp, 8,3 A_mp, 15,24 %]</t>
  </si>
  <si>
    <t>Eclipsall Energy NRG60-250P [1,64 m^2, 250 W, 30,3 V_mp, 8,3 A_mp, 15,24 %]</t>
  </si>
  <si>
    <t>Eclipsall Energy NRG60-255M [1,64 m^2, 255 W, 30,4 V_mp, 8,4 A_mp, 15,55 %]</t>
  </si>
  <si>
    <t>Eclipsall Energy NRG60-255P [1,64 m^2, 255 W, 30,4 V_mp, 8,4 A_mp, 15,55 %]</t>
  </si>
  <si>
    <t>Eclipsall Energy NRG60-260M [1,64 m^2, 259 W, 30,4 V_mp, 8,5 A_mp, 15,79 %]</t>
  </si>
  <si>
    <t>Eclipsall Energy NRG72-290M [1,96 m^2, 290 W, 36,4 V_mp, 8 A_mp, 14,8 %]</t>
  </si>
  <si>
    <t>Eclipsall Energy NRG72-290P [1,96 m^2, 290 W, 36,4 V_mp, 8 A_mp, 14,8 %]</t>
  </si>
  <si>
    <t>Eclipsall Energy NRG72-295M [1,96 m^2, 295 W, 36,4 V_mp, 8,1 A_mp, 15,05 %]</t>
  </si>
  <si>
    <t>Eclipsall Energy NRG72-295P [1,96 m^2, 295 W, 36,6 V_mp, 8,1 A_mp, 15,05 %]</t>
  </si>
  <si>
    <t>Eclipsall Energy NRG72-300M [1,96 m^2, 300 W, 36,5 V_mp, 8,2 A_mp, 15,31 %]</t>
  </si>
  <si>
    <t>Eclipsall Energy NRG72-300P [1,96 m^2, 300 W, 36,8 V_mp, 8,2 A_mp, 15,31 %]</t>
  </si>
  <si>
    <t>Eclipsall Energy NRG72-305M [1,96 m^2, 305 W, 36,7 V_mp, 8,3 A_mp, 15,56 %]</t>
  </si>
  <si>
    <t>Eclipsall Energy NRG72-305P [1,96 m^2, 305 W, 37 V_mp, 8,2 A_mp, 15,56 %]</t>
  </si>
  <si>
    <t>Eclipsall Energy NRG72-310M [1,96 m^2, 310 W, 36,8 V_mp, 8,4 A_mp, 15,82 %]</t>
  </si>
  <si>
    <t>Eclipsall Energy NRG72-310P [1,96 m^2, 310 W, 37,1 V_mp, 8,4 A_mp, 15,82 %]</t>
  </si>
  <si>
    <t>Eclipsall Energy NRG72-315M [1,96 m^2, 314 W, 36,9 V_mp, 8,5 A_mp, 16,02 %]</t>
  </si>
  <si>
    <t>Eclipsall Energy NRG72-320M [1,96 m^2, 320 W, 37 V_mp, 8,6 A_mp, 16,33 %]</t>
  </si>
  <si>
    <t>ECO Future ECO-180C [1,28 m^2, 180 W, 36,2 V_mp, 5 A_mp, 14,06 %]</t>
  </si>
  <si>
    <t>ECO Future ECO-185C [1,28 m^2, 185 W, 36,7 V_mp, 5,1 A_mp, 14,45 %]</t>
  </si>
  <si>
    <t>ECO Future ECO-190C [1,28 m^2, 190 W, 36,9 V_mp, 5,2 A_mp, 14,84 %]</t>
  </si>
  <si>
    <t>ECO Future ECO-200P54 [1,47 m^2, 200 W, 26,1 V_mp, 7,7 A_mp, 13,61 %]</t>
  </si>
  <si>
    <t>ECO Future ECO-210C54 [1,47 m^2, 210 W, 27,2 V_mp, 7,7 A_mp, 14,29 %]</t>
  </si>
  <si>
    <t>ECO Future ECO-210P54 [1,47 m^2, 210 W, 26,5 V_mp, 7,9 A_mp, 14,29 %]</t>
  </si>
  <si>
    <t>ECO Future ECO-220C54 [1,47 m^2, 220 W, 27,8 V_mp, 7,9 A_mp, 14,97 %]</t>
  </si>
  <si>
    <t>ECO Future ECO-220P54 [1,47 m^2, 220 W, 27,1 V_mp, 8,1 A_mp, 14,97 %]</t>
  </si>
  <si>
    <t>ECO Future ECO-220P60 [1,64 m^2, 220 W, 28,7 V_mp, 7,7 A_mp, 13,41 %]</t>
  </si>
  <si>
    <t>ECO Future ECO-230C54 [1,47 m^2, 230 W, 28,4 V_mp, 8,1 A_mp, 15,65 %]</t>
  </si>
  <si>
    <t>ECO Future ECO-230C60 [1,64 m^2, 230 W, 29,8 V_mp, 7,7 A_mp, 14,02 %]</t>
  </si>
  <si>
    <t>ECO Future ECO-230P60 [1,64 m^2, 230 W, 29,3 V_mp, 7,9 A_mp, 14,02 %]</t>
  </si>
  <si>
    <t>ECO Future ECO-240C60 [1,64 m^2, 240 W, 30,3 V_mp, 7,9 A_mp, 14,63 %]</t>
  </si>
  <si>
    <t>ECO Future ECO-240P60 [1,64 m^2, 240 W, 30,2 V_mp, 8 A_mp, 14,63 %]</t>
  </si>
  <si>
    <t>ECO Future ECO-250C60 [1,64 m^2, 250 W, 31,2 V_mp, 8 A_mp, 15,24 %]</t>
  </si>
  <si>
    <t>ECO Future ECO-270P72 [1,94 m^2, 270 W, 34,7 V_mp, 7,8 A_mp, 13,92 %]</t>
  </si>
  <si>
    <t>ECO Future ECO-280C72 [1,94 m^2, 280 W, 36 V_mp, 7,8 A_mp, 14,43 %]</t>
  </si>
  <si>
    <t>ECO Future ECO-280P72 [1,94 m^2, 280 W, 35,3 V_mp, 7,9 A_mp, 14,43 %]</t>
  </si>
  <si>
    <t>ECO Future ECO-290C72 [1,94 m^2, 290 W, 36,7 V_mp, 7,9 A_mp, 14,95 %]</t>
  </si>
  <si>
    <t>ECO Future ECO-290P72 [1,94 m^2, 290 W, 35,8 V_mp, 8,1 A_mp, 14,95 %]</t>
  </si>
  <si>
    <t>ECO Future ECO-300C72 [1,94 m^2, 300 W, 37,6 V_mp, 8 A_mp, 15,46 %]</t>
  </si>
  <si>
    <t>Econess Energy EN125M-72-185 [1,28 m^2, 185 W, 36,4 V_mp, 5,1 A_mp, 14,45 %]</t>
  </si>
  <si>
    <t>Econess Energy EN125M-72-190 [1,28 m^2, 190 W, 36,6 V_mp, 5,2 A_mp, 14,84 %]</t>
  </si>
  <si>
    <t>Econess Energy EN125M-72-195 [1,28 m^2, 195 W, 36,8 V_mp, 5,3 A_mp, 15,23 %]</t>
  </si>
  <si>
    <t>Econess Energy EN125M-72-200 [1,28 m^2, 200 W, 36,9 V_mp, 5,4 A_mp, 15,63 %]</t>
  </si>
  <si>
    <t>Econess Energy EN156M-60-235 [1,63 m^2, 235 W, 30 V_mp, 7,8 A_mp, 14,42 %]</t>
  </si>
  <si>
    <t>Econess Energy EN156P-60-235 [1,63 m^2, 235 W, 29,8 V_mp, 7,9 A_mp, 14,42 %]</t>
  </si>
  <si>
    <t>Econess Energy EN156M-60-240 [1,63 m^2, 240 W, 30,2 V_mp, 8 A_mp, 14,72 %]</t>
  </si>
  <si>
    <t>Econess Energy EN156P-60-240 [1,63 m^2, 240 W, 30 V_mp, 8 A_mp, 14,72 %]</t>
  </si>
  <si>
    <t>Econess Energy EN125M-96-245 [1,68 m^2, 245 W, 49,1 V_mp, 5 A_mp, 14,58 %]</t>
  </si>
  <si>
    <t>Econess Energy EN156M-60-245 [1,63 m^2, 245 W, 30,4 V_mp, 8,1 A_mp, 15,03 %]</t>
  </si>
  <si>
    <t>Econess Energy EN156P-60-245 [1,63 m^2, 245 W, 30,2 V_mp, 8,1 A_mp, 15,03 %]</t>
  </si>
  <si>
    <t>Econess Energy EN125M-96-250 [1,68 m^2, 250 W, 49,5 V_mp, 5,1 A_mp, 14,88 %]</t>
  </si>
  <si>
    <t>Econess Energy EN156M-60-250 [1,63 m^2, 250 W, 30,6 V_mp, 8,2 A_mp, 15,34 %]</t>
  </si>
  <si>
    <t>Econess Energy EN156P-60-250 [1,63 m^2, 250 W, 30,4 V_mp, 8,2 A_mp, 15,34 %]</t>
  </si>
  <si>
    <t>Econess Energy EN125M-96-255 [1,68 m^2, 255 W, 50 V_mp, 5,1 A_mp, 15,18 %]</t>
  </si>
  <si>
    <t>Econess Energy EN125M-96-260 [1,68 m^2, 260 W, 50,5 V_mp, 5,2 A_mp, 15,48 %]</t>
  </si>
  <si>
    <t>Econess Energy EN125M-96-265 [1,68 m^2, 265 W, 51 V_mp, 5,2 A_mp, 15,77 %]</t>
  </si>
  <si>
    <t>Econess Energy EN156M-72-280 [1,94 m^2, 280 W, 36,3 V_mp, 7,7 A_mp, 14,43 %]</t>
  </si>
  <si>
    <t>Econess Energy EN156P-72-280 [1,94 m^2, 280 W, 35,5 V_mp, 7,9 A_mp, 14,43 %]</t>
  </si>
  <si>
    <t>Econess Energy EN156M-72-285 [1,94 m^2, 285 W, 36,8 V_mp, 7,7 A_mp, 14,69 %]</t>
  </si>
  <si>
    <t>Econess Energy EN156P-72-285 [1,94 m^2, 285 W, 36 V_mp, 7,9 A_mp, 14,69 %]</t>
  </si>
  <si>
    <t>Econess Energy EN156M-72-290 [1,94 m^2, 290 W, 37,2 V_mp, 7,8 A_mp, 14,95 %]</t>
  </si>
  <si>
    <t>Econess Energy EN156P-72-290 [1,94 m^2, 290 W, 36,4 V_mp, 8 A_mp, 14,95 %]</t>
  </si>
  <si>
    <t>Econess Energy EN156M-72-295 [1,94 m^2, 295 W, 37,6 V_mp, 7,9 A_mp, 15,21 %]</t>
  </si>
  <si>
    <t>Econess Energy EN156P-72-295 [1,94 m^2, 295 W, 36,8 V_mp, 8 A_mp, 15,21 %]</t>
  </si>
  <si>
    <t>Econess Energy EN156M-72-300 [1,94 m^2, 300 W, 38 V_mp, 7,9 A_mp, 15,46 %]</t>
  </si>
  <si>
    <t>Econess Energy EN156P-72-300 [1,94 m^2, 300 W, 37,2 V_mp, 8,1 A_mp, 15,46 %]</t>
  </si>
  <si>
    <t>Ecosol PV Tech ECS195P-54 [1,45 m^2, 195 W, 26,4 V_mp, 7,4 A_mp, 13,45 %]</t>
  </si>
  <si>
    <t>Ecosol PV Tech ECS200P-54 [1,45 m^2, 200 W, 26,6 V_mp, 7,5 A_mp, 13,79 %]</t>
  </si>
  <si>
    <t>Ecosol PV Tech ECS205P-54 [1,45 m^2, 205 W, 26,8 V_mp, 7,7 A_mp, 14,14 %]</t>
  </si>
  <si>
    <t>Ecosol PV Tech ECS220P-60 [1,6 m^2, 220 W, 29,5 V_mp, 7,5 A_mp, 13,75 %]</t>
  </si>
  <si>
    <t>Ecosol PV Tech ECS225P-60 [1,6 m^2, 225 W, 29,7 V_mp, 7,6 A_mp, 14,06 %]</t>
  </si>
  <si>
    <t>Ecosol PV Tech ECS230P-60 [1,6 m^2, 236 W, 29,9 V_mp, 7,9 A_mp, 14,75 %]</t>
  </si>
  <si>
    <t>EcoSolargy TWES-(155)72M [1,28 m^2, 155 W, 34,5 V_mp, 4,5 A_mp, 12,11 %]</t>
  </si>
  <si>
    <t>EcoSolargy ECO160A125M-72 [1,28 m^2, 161 W, 34,6 V_mp, 4,7 A_mp, 12,58 %]</t>
  </si>
  <si>
    <t>EcoSolargy TWES-(160)72M [1,28 m^2, 160 W, 35 V_mp, 4,6 A_mp, 12,5 %]</t>
  </si>
  <si>
    <t>EcoSolargy ECO165A125M-72 [1,28 m^2, 165 W, 34,8 V_mp, 4,8 A_mp, 12,89 %]</t>
  </si>
  <si>
    <t>EcoSolargy SDM-170/(165)-72M [1,28 m^2, 166 W, 35,6 V_mp, 4,7 A_mp, 12,97 %]</t>
  </si>
  <si>
    <t>EcoSolargy TWES-(165)72M [1,28 m^2, 165 W, 35 V_mp, 4,7 A_mp, 12,89 %]</t>
  </si>
  <si>
    <t>EcoSolargy ECO170A125M-72 [1,28 m^2, 170 W, 35,2 V_mp, 4,8 A_mp, 13,28 %]</t>
  </si>
  <si>
    <t>EcoSolargy SDM-170/(170)-72M [1,28 m^2, 170 W, 35,8 V_mp, 4,8 A_mp, 13,28 %]</t>
  </si>
  <si>
    <t>EcoSolargy TWES-(170)72M [1,28 m^2, 170 W, 35,5 V_mp, 4,8 A_mp, 13,28 %]</t>
  </si>
  <si>
    <t>EcoSolargy ECO175A125M-72 [1,28 m^2, 176 W, 35,8 V_mp, 4,9 A_mp, 13,75 %]</t>
  </si>
  <si>
    <t>EcoSolargy SDM-170/(175)-72M [1,28 m^2, 176 W, 36,2 V_mp, 4,9 A_mp, 13,75 %]</t>
  </si>
  <si>
    <t>EcoSolargy TWES-(175)72M [1,28 m^2, 175 W, 35,5 V_mp, 4,9 A_mp, 13,67 %]</t>
  </si>
  <si>
    <t>EcoSolargy ECO180A125M-72 [1,28 m^2, 181 W, 36,1 V_mp, 5 A_mp, 14,14 %]</t>
  </si>
  <si>
    <t>EcoSolargy SDM-170/(180)-72M [1,28 m^2, 180 W, 36,8 V_mp, 4,9 A_mp, 14,06 %]</t>
  </si>
  <si>
    <t>EcoSolargy TWES-(180)72M [1,28 m^2, 180 W, 36 V_mp, 5 A_mp, 14,06 %]</t>
  </si>
  <si>
    <t>EcoSolargy ECO185A125M-72 [1,28 m^2, 185 W, 36,1 V_mp, 5,1 A_mp, 14,45 %]</t>
  </si>
  <si>
    <t>EcoSolargy ECO185S156P-54 [1,46 m^2, 185 W, 25,2 V_mp, 7,4 A_mp, 12,67 %]</t>
  </si>
  <si>
    <t>EcoSolargy SDM-170/(185)-72M [1,28 m^2, 186 W, 37,5 V_mp, 5 A_mp, 14,53 %]</t>
  </si>
  <si>
    <t>EcoSolargy ECO190A125M-72 [1,28 m^2, 190 W, 36,5 V_mp, 5,2 A_mp, 14,84 %]</t>
  </si>
  <si>
    <t>EcoSolargy ECO190S156P-54 [1,46 m^2, 190 W, 25,6 V_mp, 7,4 A_mp, 13,01 %]</t>
  </si>
  <si>
    <t>EcoSolargy ECO195A125M-72 [1,28 m^2, 195 W, 36,9 V_mp, 5,3 A_mp, 15,23 %]</t>
  </si>
  <si>
    <t>EcoSolargy ECO195S156P-54 [1,46 m^2, 195 W, 26 V_mp, 7,5 A_mp, 13,36 %]</t>
  </si>
  <si>
    <t>EcoSolargy ECO200A125M-72 [1,28 m^2, 200 W, 37,4 V_mp, 5,4 A_mp, 15,63 %]</t>
  </si>
  <si>
    <t>EcoSolargy ECO200S156P-54 [1,46 m^2, 200 W, 26,4 V_mp, 7,6 A_mp, 13,7 %]</t>
  </si>
  <si>
    <t>EcoSolargy ECO200S156P-60 [1,61 m^2, 200 W, 27,5 V_mp, 7,3 A_mp, 12,42 %]</t>
  </si>
  <si>
    <t>EcoSolargy TWES-(200)60P [1,65 m^2, 200 W, 28,3 V_mp, 7,1 A_mp, 12,12 %]</t>
  </si>
  <si>
    <t>EcoSolargy ECO205S156P-54 [1,46 m^2, 205 W, 26,7 V_mp, 7,7 A_mp, 14,04 %]</t>
  </si>
  <si>
    <t>EcoSolargy ECO205S156P-60 [1,61 m^2, 205 W, 27,9 V_mp, 7,4 A_mp, 12,73 %]</t>
  </si>
  <si>
    <t>EcoSolargy TWES-(205)60P [1,65 m^2, 205 W, 28,4 V_mp, 7,2 A_mp, 12,42 %]</t>
  </si>
  <si>
    <t>EcoSolargy ECO210S156P-54 [1,46 m^2, 210 W, 27,1 V_mp, 7,8 A_mp, 14,38 %]</t>
  </si>
  <si>
    <t>EcoSolargy ECO210S156P-60 [1,61 m^2, 210 W, 28,3 V_mp, 7,4 A_mp, 13,04 %]</t>
  </si>
  <si>
    <t>EcoSolargy TWES-(210)60P [1,65 m^2, 210 W, 28,5 V_mp, 7,4 A_mp, 12,73 %]</t>
  </si>
  <si>
    <t>EcoSolargy ECO215S156P-54 [1,46 m^2, 215 W, 27,3 V_mp, 7,9 A_mp, 14,73 %]</t>
  </si>
  <si>
    <t>EcoSolargy ECO215S156P-60 [1,61 m^2, 215 W, 28,8 V_mp, 7,5 A_mp, 13,35 %]</t>
  </si>
  <si>
    <t>EcoSolargy TWES-(215)60P [1,65 m^2, 215 W, 28,7 V_mp, 7,5 A_mp, 13,03 %]</t>
  </si>
  <si>
    <t>EcoSolargy ECO220S156P-54 [1,46 m^2, 220 W, 27,6 V_mp, 8 A_mp, 15,07 %]</t>
  </si>
  <si>
    <t>EcoSolargy ECO220S156P-60 [1,61 m^2, 220 W, 29,2 V_mp, 7,5 A_mp, 13,66 %]</t>
  </si>
  <si>
    <t>EcoSolargy TWES-(220)60P [1,65 m^2, 220 W, 29 V_mp, 7,6 A_mp, 13,33 %]</t>
  </si>
  <si>
    <t>EcoSolargy ECO225S156P-54 [1,46 m^2, 225 W, 28 V_mp, 8 A_mp, 15,41 %]</t>
  </si>
  <si>
    <t>EcoSolargy ECO225S156P-60 [1,61 m^2, 225 W, 29,5 V_mp, 7,6 A_mp, 13,98 %]</t>
  </si>
  <si>
    <t>EcoSolargy TWES-(225)60P [1,65 m^2, 225 W, 29,3 V_mp, 7,7 A_mp, 13,64 %]</t>
  </si>
  <si>
    <t>EcoSolargy ECO230A156M-60 [1,62 m^2, 230 W, 29,5 V_mp, 7,8 A_mp, 14,2 %]</t>
  </si>
  <si>
    <t>EcoSolargy ECO230A156P-60 [1,62 m^2, 230 W, 28,8 V_mp, 8 A_mp, 14,2 %]</t>
  </si>
  <si>
    <t>EcoSolargy ECO230A156PB-60 [1,62 m^2, 230 W, 29,1 V_mp, 7,9 A_mp, 14,2 %]</t>
  </si>
  <si>
    <t>EcoSolargy ECO230S156M-60 [1,62 m^2, 230 W, 29,3 V_mp, 7,9 A_mp, 14,2 %]</t>
  </si>
  <si>
    <t>EcoSolargy ECO230S156P-54 [1,46 m^2, 230 W, 28,3 V_mp, 8,1 A_mp, 15,75 %]</t>
  </si>
  <si>
    <t>EcoSolargy ECO230S156P-60 [1,61 m^2, 230 W, 29,8 V_mp, 7,7 A_mp, 14,29 %]</t>
  </si>
  <si>
    <t>EcoSolargy TWES-(230)60P [1,65 m^2, 230 W, 29,7 V_mp, 7,7 A_mp, 13,94 %]</t>
  </si>
  <si>
    <t>EcoSolargy ECO235A156M-60 [1,62 m^2, 235 W, 29,9 V_mp, 7,9 A_mp, 14,51 %]</t>
  </si>
  <si>
    <t>EcoSolargy ECO235A156P-60 [1,62 m^2, 235 W, 29,1 V_mp, 8,1 A_mp, 14,51 %]</t>
  </si>
  <si>
    <t>EcoSolargy ECO235A156PB-60 [1,62 m^2, 235 W, 29,6 V_mp, 8 A_mp, 14,51 %]</t>
  </si>
  <si>
    <t>EcoSolargy ECO235S156P-60 [1,61 m^2, 235 W, 30,1 V_mp, 7,8 A_mp, 14,6 %]</t>
  </si>
  <si>
    <t>EcoSolargy TWES-(235)60P [1,65 m^2, 235 W, 30,1 V_mp, 7,8 A_mp, 14,24 %]</t>
  </si>
  <si>
    <t>EcoSolargy ECO240A156M-60 [1,62 m^2, 240 W, 30,2 V_mp, 7,9 A_mp, 14,81 %]</t>
  </si>
  <si>
    <t>EcoSolargy ECO240A156P-60 [1,62 m^2, 240 W, 30,2 V_mp, 8 A_mp, 14,81 %]</t>
  </si>
  <si>
    <t>EcoSolargy ECO240A156PB-60 [1,62 m^2, 240 W, 30 V_mp, 8 A_mp, 14,81 %]</t>
  </si>
  <si>
    <t>EcoSolargy ECO240S156M-60 [1,62 m^2, 240 W, 29,9 V_mp, 8 A_mp, 14,81 %]</t>
  </si>
  <si>
    <t>EcoSolargy ECO240S156P-60 [1,61 m^2, 240 W, 30,3 V_mp, 7,9 A_mp, 14,91 %]</t>
  </si>
  <si>
    <t>EcoSolargy ECO240S156P-72 [1,93 m^2, 240 W, 33 V_mp, 7,3 A_mp, 12,44 %]</t>
  </si>
  <si>
    <t>EcoSolargy ECO240T156P-60 [1,63 m^2, 240 W, 30,2 V_mp, 8 A_mp, 14,72 %]</t>
  </si>
  <si>
    <t>EcoSolargy ECO245A156M-60 [1,62 m^2, 245 W, 30,6 V_mp, 8 A_mp, 15,12 %]</t>
  </si>
  <si>
    <t>EcoSolargy ECO245A156P-60 [1,62 m^2, 245 W, 30,4 V_mp, 8,1 A_mp, 15,12 %]</t>
  </si>
  <si>
    <t>EcoSolargy ECO245S156P-60 [1,61 m^2, 245 W, 30,7 V_mp, 8 A_mp, 15,22 %]</t>
  </si>
  <si>
    <t>EcoSolargy ECO245S156P-72 [1,93 m^2, 245 W, 33,4 V_mp, 7,3 A_mp, 12,69 %]</t>
  </si>
  <si>
    <t>EcoSolargy ECO245T156P-60 [1,63 m^2, 245 W, 30,5 V_mp, 8 A_mp, 15,03 %]</t>
  </si>
  <si>
    <t>EcoSolargy ECO250A156M-60 [1,62 m^2, 250 W, 30,9 V_mp, 8,1 A_mp, 15,43 %]</t>
  </si>
  <si>
    <t>EcoSolargy ECO250A156P-60 [1,62 m^2, 250 W, 30,7 V_mp, 8,2 A_mp, 15,43 %]</t>
  </si>
  <si>
    <t>EcoSolargy ECO250H156P-60 [1,63 m^2, 250 W, 31,2 V_mp, 8 A_mp, 15,34 %]</t>
  </si>
  <si>
    <t>EcoSolargy ECO250S156M-60 [1,62 m^2, 250 W, 30,4 V_mp, 8,2 A_mp, 15,43 %]</t>
  </si>
  <si>
    <t>EcoSolargy ECO250S156P-60 [1,61 m^2, 250 W, 31 V_mp, 8,1 A_mp, 15,53 %]</t>
  </si>
  <si>
    <t>EcoSolargy ECO250S156P-72 [1,93 m^2, 250 W, 33,8 V_mp, 7,4 A_mp, 12,95 %]</t>
  </si>
  <si>
    <t>EcoSolargy ECO250T156M4-60 [1,63 m^2, 251 W, 31 V_mp, 8,1 A_mp, 15,4 %]</t>
  </si>
  <si>
    <t>EcoSolargy ECO250T156M-60 [1,63 m^2, 251 W, 31 V_mp, 8,1 A_mp, 15,4 %]</t>
  </si>
  <si>
    <t>EcoSolargy ECO250T156P-60 [1,63 m^2, 250 W, 30,7 V_mp, 8,2 A_mp, 15,34 %]</t>
  </si>
  <si>
    <t>EcoSolargy ECO255H156P-60 [1,63 m^2, 255 W, 31,6 V_mp, 8,1 A_mp, 15,64 %]</t>
  </si>
  <si>
    <t>EcoSolargy ECO255S156P-60 [1,61 m^2, 255 W, 31,3 V_mp, 8,2 A_mp, 15,84 %]</t>
  </si>
  <si>
    <t>EcoSolargy ECO255S156P-72 [1,93 m^2, 255 W, 34,2 V_mp, 7,5 A_mp, 13,21 %]</t>
  </si>
  <si>
    <t>EcoSolargy ECO255T156M4-60 [1,63 m^2, 255 W, 31,2 V_mp, 8,2 A_mp, 15,64 %]</t>
  </si>
  <si>
    <t>EcoSolargy ECO255T156M-60 [1,63 m^2, 255 W, 31,2 V_mp, 8,2 A_mp, 15,64 %]</t>
  </si>
  <si>
    <t>EcoSolargy ECO255T156P-60 [1,63 m^2, 255 W, 31 V_mp, 8,2 A_mp, 15,64 %]</t>
  </si>
  <si>
    <t>EcoSolargy ECO260H156P-60 [1,63 m^2, 260 W, 32 V_mp, 8,1 A_mp, 15,95 %]</t>
  </si>
  <si>
    <t>EcoSolargy ECO260S156P-60 [1,61 m^2, 260 W, 31,6 V_mp, 8,2 A_mp, 16,15 %]</t>
  </si>
  <si>
    <t>EcoSolargy ECO260S156P-72 [1,93 m^2, 260 W, 34,7 V_mp, 7,5 A_mp, 13,47 %]</t>
  </si>
  <si>
    <t>EcoSolargy ECO260T156M4-60 [1,63 m^2, 261 W, 31,4 V_mp, 8,3 A_mp, 16,01 %]</t>
  </si>
  <si>
    <t>EcoSolargy ECO260T156M-60 [1,63 m^2, 261 W, 31,4 V_mp, 8,3 A_mp, 16,01 %]</t>
  </si>
  <si>
    <t>EcoSolargy ECO260T156P-60 [1,63 m^2, 260 W, 31,2 V_mp, 8,3 A_mp, 15,95 %]</t>
  </si>
  <si>
    <t>EcoSolargy ECO265H156P-60 [1,63 m^2, 265 W, 32,4 V_mp, 8,2 A_mp, 16,26 %]</t>
  </si>
  <si>
    <t>EcoSolargy ECO265S156P-72 [1,93 m^2, 265 W, 35,1 V_mp, 7,6 A_mp, 13,73 %]</t>
  </si>
  <si>
    <t>EcoSolargy ECO265T156M4-60 [1,63 m^2, 265 W, 31,8 V_mp, 8,4 A_mp, 16,26 %]</t>
  </si>
  <si>
    <t>EcoSolargy ECO265T156M-60 [1,63 m^2, 265 W, 31,8 V_mp, 8,4 A_mp, 16,26 %]</t>
  </si>
  <si>
    <t>EcoSolargy ECO265T156P-60 [1,63 m^2, 265 W, 31,1 V_mp, 8,5 A_mp, 16,26 %]</t>
  </si>
  <si>
    <t>EcoSolargy ECO270H156P-60 [1,63 m^2, 270 W, 32,8 V_mp, 8,2 A_mp, 16,56 %]</t>
  </si>
  <si>
    <t>EcoSolargy ECO270S156P-72 [1,93 m^2, 270 W, 35,4 V_mp, 7,6 A_mp, 13,99 %]</t>
  </si>
  <si>
    <t>EcoSolargy ECO270T156M4-60 [1,63 m^2, 271 W, 31,2 V_mp, 8,7 A_mp, 16,63 %]</t>
  </si>
  <si>
    <t>EcoSolargy ECO270T156M-60 [1,63 m^2, 271 W, 31,2 V_mp, 8,7 A_mp, 16,63 %]</t>
  </si>
  <si>
    <t>EcoSolargy ECO270T156P-60 [1,63 m^2, 270 W, 31,3 V_mp, 8,6 A_mp, 16,56 %]</t>
  </si>
  <si>
    <t>EcoSolargy ECO275A156M-72 [1,94 m^2, 275 W, 35,3 V_mp, 7,8 A_mp, 14,18 %]</t>
  </si>
  <si>
    <t>EcoSolargy ECO275A156P-72 [1,94 m^2, 275 W, 34,6 V_mp, 8 A_mp, 14,18 %]</t>
  </si>
  <si>
    <t>EcoSolargy ECO275H156P-60 [1,63 m^2, 275 W, 33,2 V_mp, 8,3 A_mp, 16,87 %]</t>
  </si>
  <si>
    <t>EcoSolargy ECO275S156P-72 [1,93 m^2, 275 W, 35,6 V_mp, 7,7 A_mp, 14,25 %]</t>
  </si>
  <si>
    <t>EcoSolargy ECO275T156M4-60 [1,63 m^2, 276 W, 31,6 V_mp, 8,7 A_mp, 16,93 %]</t>
  </si>
  <si>
    <t>EcoSolargy ECO275T156M-60 [1,63 m^2, 276 W, 31,6 V_mp, 8,7 A_mp, 16,93 %]</t>
  </si>
  <si>
    <t>EcoSolargy ECO275T156P-60 [1,63 m^2, 275 W, 31,5 V_mp, 8,7 A_mp, 16,87 %]</t>
  </si>
  <si>
    <t>EcoSolargy ECO280A156M-72 [1,94 m^2, 280 W, 35,7 V_mp, 7,9 A_mp, 14,43 %]</t>
  </si>
  <si>
    <t>EcoSolargy ECO280A156P-72 [1,94 m^2, 280 W, 34,8 V_mp, 8 A_mp, 14,43 %]</t>
  </si>
  <si>
    <t>EcoSolargy ECO280S156P-72 [1,93 m^2, 280 W, 36 V_mp, 7,8 A_mp, 14,51 %]</t>
  </si>
  <si>
    <t>EcoSolargy ECO280T156M4-60 [1,63 m^2, 281 W, 31,9 V_mp, 8,8 A_mp, 17,24 %]</t>
  </si>
  <si>
    <t>EcoSolargy ECO280T156M-60 [1,63 m^2, 281 W, 31,9 V_mp, 8,8 A_mp, 17,24 %]</t>
  </si>
  <si>
    <t>EcoSolargy ECO280T156P-60 [1,63 m^2, 280 W, 31,7 V_mp, 8,8 A_mp, 17,18 %]</t>
  </si>
  <si>
    <t>EcoSolargy ECO285A156M-72 [1,94 m^2, 285 W, 36 V_mp, 7,9 A_mp, 14,69 %]</t>
  </si>
  <si>
    <t>EcoSolargy ECO285A156P-72 [1,94 m^2, 285 W, 35,1 V_mp, 8,1 A_mp, 14,69 %]</t>
  </si>
  <si>
    <t>EcoSolargy ECO285H156P-72 [1,94 m^2, 285 W, 36,4 V_mp, 7,8 A_mp, 14,69 %]</t>
  </si>
  <si>
    <t>EcoSolargy ECO285S156P-72 [1,93 m^2, 285 W, 36,4 V_mp, 7,8 A_mp, 14,77 %]</t>
  </si>
  <si>
    <t>EcoSolargy ECO285T156M4-60 [1,63 m^2, 286 W, 32,3 V_mp, 8,9 A_mp, 17,55 %]</t>
  </si>
  <si>
    <t>EcoSolargy ECO285T156M-60 [1,63 m^2, 286 W, 32,3 V_mp, 8,9 A_mp, 17,55 %]</t>
  </si>
  <si>
    <t>EcoSolargy ECO285T156P-60 [1,63 m^2, 286 W, 31,9 V_mp, 9 A_mp, 17,55 %]</t>
  </si>
  <si>
    <t>EcoSolargy ECO285T156P-72 [1,94 m^2, 285 W, 36,1 V_mp, 7,9 A_mp, 14,69 %]</t>
  </si>
  <si>
    <t>EcoSolargy ECO290A156M-72 [1,94 m^2, 290 W, 36,4 V_mp, 8 A_mp, 14,95 %]</t>
  </si>
  <si>
    <t>EcoSolargy ECO290A156P-72 [1,94 m^2, 290 W, 35,3 V_mp, 8,2 A_mp, 14,95 %]</t>
  </si>
  <si>
    <t>EcoSolargy ECO290H156P-72 [1,94 m^2, 290 W, 36,8 V_mp, 7,9 A_mp, 14,95 %]</t>
  </si>
  <si>
    <t>EcoSolargy ECO290S156P-72 [1,93 m^2, 290 W, 36,6 V_mp, 7,9 A_mp, 15,03 %]</t>
  </si>
  <si>
    <t>EcoSolargy ECO290T156M4-60 [1,63 m^2, 291 W, 32,6 V_mp, 8,9 A_mp, 17,85 %]</t>
  </si>
  <si>
    <t>EcoSolargy ECO290T156M-60 [1,63 m^2, 291 W, 32,6 V_mp, 8,9 A_mp, 17,85 %]</t>
  </si>
  <si>
    <t>EcoSolargy ECO290T156P-72 [1,94 m^2, 290 W, 36,4 V_mp, 8 A_mp, 14,95 %]</t>
  </si>
  <si>
    <t>EcoSolargy ECO295A156M-72 [1,94 m^2, 295 W, 36,7 V_mp, 8 A_mp, 15,21 %]</t>
  </si>
  <si>
    <t>EcoSolargy ECO295A156P-72 [1,94 m^2, 295 W, 35,5 V_mp, 8,3 A_mp, 15,21 %]</t>
  </si>
  <si>
    <t>EcoSolargy ECO295H156P-72 [1,94 m^2, 295 W, 37,2 V_mp, 7,9 A_mp, 15,21 %]</t>
  </si>
  <si>
    <t>EcoSolargy ECO295S156P-72 [1,93 m^2, 295 W, 36,9 V_mp, 8 A_mp, 15,28 %]</t>
  </si>
  <si>
    <t>EcoSolargy ECO295T156M4-60 [1,63 m^2, 296 W, 33 V_mp, 9 A_mp, 18,16 %]</t>
  </si>
  <si>
    <t>EcoSolargy ECO295T156M-60 [1,63 m^2, 296 W, 33 V_mp, 9 A_mp, 18,16 %]</t>
  </si>
  <si>
    <t>EcoSolargy ECO295T156P-72 [1,94 m^2, 295 W, 36,7 V_mp, 8,1 A_mp, 15,21 %]</t>
  </si>
  <si>
    <t>EcoSolargy ECO300A156M-72 [1,94 m^2, 300 W, 37,1 V_mp, 8,1 A_mp, 15,46 %]</t>
  </si>
  <si>
    <t>EcoSolargy ECO300H156P-72 [1,94 m^2, 300 W, 37,6 V_mp, 8 A_mp, 15,46 %]</t>
  </si>
  <si>
    <t>EcoSolargy ECO300S156P-72 [1,93 m^2, 301 W, 37,3 V_mp, 8,1 A_mp, 15,6 %]</t>
  </si>
  <si>
    <t>EcoSolargy ECO300T156M4-72 [1,94 m^2, 300 W, 37 V_mp, 8,1 A_mp, 15,46 %]</t>
  </si>
  <si>
    <t>EcoSolargy ECO300T156M-72 [1,94 m^2, 300 W, 37 V_mp, 8,1 A_mp, 15,46 %]</t>
  </si>
  <si>
    <t>EcoSolargy ECO300T156P-72 [1,94 m^2, 301 W, 36,9 V_mp, 8,2 A_mp, 15,52 %]</t>
  </si>
  <si>
    <t>EcoSolargy ECO305H156P-72 [1,94 m^2, 305 W, 38 V_mp, 8 A_mp, 15,72 %]</t>
  </si>
  <si>
    <t>EcoSolargy ECO305T156M4-72 [1,94 m^2, 305 W, 37,3 V_mp, 8,2 A_mp, 15,72 %]</t>
  </si>
  <si>
    <t>EcoSolargy ECO305T156M-72 [1,94 m^2, 305 W, 37,3 V_mp, 8,2 A_mp, 15,72 %]</t>
  </si>
  <si>
    <t>EcoSolargy ECO305T156P-72 [1,94 m^2, 306 W, 37,1 V_mp, 8,2 A_mp, 15,77 %]</t>
  </si>
  <si>
    <t>EcoSolargy ECO310H156P-72 [1,94 m^2, 310 W, 38,4 V_mp, 8,1 A_mp, 15,98 %]</t>
  </si>
  <si>
    <t>EcoSolargy ECO310T156M4-72 [1,94 m^2, 310 W, 37,5 V_mp, 8,3 A_mp, 15,98 %]</t>
  </si>
  <si>
    <t>EcoSolargy ECO310T156M-72 [1,94 m^2, 310 W, 37,5 V_mp, 8,3 A_mp, 15,98 %]</t>
  </si>
  <si>
    <t>EcoSolargy ECO310T156P-72 [1,94 m^2, 311 W, 37,4 V_mp, 8,3 A_mp, 16,03 %]</t>
  </si>
  <si>
    <t>EcoSolargy ECO315H156P-72 [1,94 m^2, 315 W, 38,8 V_mp, 8,1 A_mp, 16,24 %]</t>
  </si>
  <si>
    <t>EcoSolargy ECO315T156M4-72 [1,94 m^2, 315 W, 37,8 V_mp, 8,3 A_mp, 16,24 %]</t>
  </si>
  <si>
    <t>EcoSolargy ECO315T156M-72 [1,94 m^2, 315 W, 37,8 V_mp, 8,3 A_mp, 16,24 %]</t>
  </si>
  <si>
    <t>EcoSolargy ECO315T156P-72 [1,94 m^2, 316 W, 37,6 V_mp, 8,4 A_mp, 16,29 %]</t>
  </si>
  <si>
    <t>EcoSolargy ECO320H156P-72 [1,94 m^2, 320 W, 39,1 V_mp, 8,2 A_mp, 16,49 %]</t>
  </si>
  <si>
    <t>EcoSolargy ECO320T156M4-72 [1,94 m^2, 320 W, 38,1 V_mp, 8,4 A_mp, 16,49 %]</t>
  </si>
  <si>
    <t>EcoSolargy ECO320T156M-72 [1,94 m^2, 320 W, 38,1 V_mp, 8,4 A_mp, 16,49 %]</t>
  </si>
  <si>
    <t>EcoSolargy ECO320T156P-72 [1,94 m^2, 320 W, 37,4 V_mp, 8,6 A_mp, 16,49 %]</t>
  </si>
  <si>
    <t>EcoSolargy ECO325H156P-72 [1,94 m^2, 325 W, 39,5 V_mp, 8,2 A_mp, 16,75 %]</t>
  </si>
  <si>
    <t>EcoSolargy ECO325T156M4-72 [1,94 m^2, 326 W, 37,5 V_mp, 8,7 A_mp, 16,8 %]</t>
  </si>
  <si>
    <t>EcoSolargy ECO325T156M-72 [1,94 m^2, 326 W, 37,5 V_mp, 8,7 A_mp, 16,8 %]</t>
  </si>
  <si>
    <t>EcoSolargy ECO325T156P-72 [1,94 m^2, 325 W, 37,6 V_mp, 8,7 A_mp, 16,75 %]</t>
  </si>
  <si>
    <t>EcoSolargy ECO330T156M4-72 [1,94 m^2, 331 W, 37,9 V_mp, 8,8 A_mp, 17,06 %]</t>
  </si>
  <si>
    <t>EcoSolargy ECO330T156M-72 [1,94 m^2, 331 W, 37,9 V_mp, 8,8 A_mp, 17,06 %]</t>
  </si>
  <si>
    <t>EcoSolargy ECO330T156P-72 [1,94 m^2, 330 W, 37,8 V_mp, 8,7 A_mp, 17,01 %]</t>
  </si>
  <si>
    <t>EcoSolargy ECO335T156M4-72 [1,94 m^2, 336 W, 38,2 V_mp, 8,8 A_mp, 17,32 %]</t>
  </si>
  <si>
    <t>EcoSolargy ECO335T156M-72 [1,94 m^2, 336 W, 38,2 V_mp, 8,8 A_mp, 17,32 %]</t>
  </si>
  <si>
    <t>EcoSolargy ECO335T156P-72 [1,94 m^2, 335 W, 38 V_mp, 8,8 A_mp, 17,27 %]</t>
  </si>
  <si>
    <t>EcoSolargy ECO340T156M4-72 [1,94 m^2, 341 W, 38,6 V_mp, 8,8 A_mp, 17,58 %]</t>
  </si>
  <si>
    <t>EcoSolargy ECO340T156M-72 [1,94 m^2, 341 W, 38,6 V_mp, 8,8 A_mp, 17,58 %]</t>
  </si>
  <si>
    <t>EcoSolargy ECO340T156P-72 [1,94 m^2, 340 W, 38,2 V_mp, 8,9 A_mp, 17,53 %]</t>
  </si>
  <si>
    <t>EcoSolargy ECO345T156M4-72 [1,94 m^2, 346 W, 39 V_mp, 8,9 A_mp, 17,84 %]</t>
  </si>
  <si>
    <t>EcoSolargy ECO345T156M-72 [1,94 m^2, 346 W, 39 V_mp, 8,9 A_mp, 17,84 %]</t>
  </si>
  <si>
    <t>EcoSolargy ECO350T156M4-72 [1,94 m^2, 351 W, 39,3 V_mp, 8,9 A_mp, 18,09 %]</t>
  </si>
  <si>
    <t>EcoSolargy ECO350T156M-72 [1,94 m^2, 351 W, 39,3 V_mp, 8,9 A_mp, 18,09 %]</t>
  </si>
  <si>
    <t>EcoSolargy ECO355T156M4-72 [1,94 m^2, 356 W, 39,7 V_mp, 9 A_mp, 18,35 %]</t>
  </si>
  <si>
    <t>EcoSolargy ECO355T156M-72 [1,94 m^2, 356 W, 39,7 V_mp, 9 A_mp, 18,35 %]</t>
  </si>
  <si>
    <t>ENN Solar Energy EST-110 [1,43 m^2, 109 W, 104 V_mp, 1,1 A_mp, 7,62 %]</t>
  </si>
  <si>
    <t>ENN Solar Energy EST-115A [1,43 m^2, 114 W, 106 V_mp, 1,1 A_mp, 7,97 %]</t>
  </si>
  <si>
    <t>ENN Solar Energy EST-115 [1,43 m^2, 116 W, 107 V_mp, 1,1 A_mp, 8,11 %]</t>
  </si>
  <si>
    <t>ENN Solar Energy EST-120 [1,43 m^2, 121 W, 110 V_mp, 1,1 A_mp, 8,46 %]</t>
  </si>
  <si>
    <t>ENN Solar Energy EST-220V [2,86 m^2, 221 W, 105 V_mp, 2,1 A_mp, 7,73 %]</t>
  </si>
  <si>
    <t>ENN Solar Energy EST-228HA [2,86 m^2, 233 W, 216 V_mp, 1,1 A_mp, 8,15 %]</t>
  </si>
  <si>
    <t>ENN Solar Energy EST-228VA [2,86 m^2, 229 W, 106 V_mp, 2,2 A_mp, 8,01 %]</t>
  </si>
  <si>
    <t>ENN Solar Energy EST-230V [2,86 m^2, 230 W, 107 V_mp, 2,2 A_mp, 8,04 %]</t>
  </si>
  <si>
    <t>ENN Solar Energy EST-240V [2,86 m^2, 241 W, 109 V_mp, 2,2 A_mp, 8,43 %]</t>
  </si>
  <si>
    <t>ENN Solar Energy EST-440 [5,72 m^2, 441 W, 214 V_mp, 2,1 A_mp, 7,71 %]</t>
  </si>
  <si>
    <t>ENN Solar Energy EST-460 [5,72 m^2, 467 W, 216 V_mp, 2,2 A_mp, 8,16 %]</t>
  </si>
  <si>
    <t>ENN Solar Energy EST-460A [5,72 m^2, 467 W, 216 V_mp, 2,2 A_mp, 8,16 %]</t>
  </si>
  <si>
    <t>Enp Sonne Solar Technikk ENP-M165MO [1,28 m^2, 165 W, 35,4 V_mp, 4,7 A_mp, 12,89 %]</t>
  </si>
  <si>
    <t>Enp Sonne Solar Technikk ENP-M170MO [1,28 m^2, 167 W, 35 V_mp, 4,8 A_mp, 13,05 %]</t>
  </si>
  <si>
    <t>Enp Sonne Solar Technikk ENP-M175MO [1,28 m^2, 175 W, 35,8 V_mp, 4,9 A_mp, 13,67 %]</t>
  </si>
  <si>
    <t>Enp Sonne Solar Technikk ENP-M180MO [1,28 m^2, 180 W, 36,2 V_mp, 5 A_mp, 14,06 %]</t>
  </si>
  <si>
    <t>Enphase Energy Inc. XACM-IQ7-LR6-60PB-300M [1,58 m^2, 300 W, 32,8 V_mp, 9,2 A_mp, 18,99 %]</t>
  </si>
  <si>
    <t>Enphase Energy Inc. XACM-IQ7-LR6-60PB-305M [1,58 m^2, 305 W, 33 V_mp, 9,2 A_mp, 19,3 %]</t>
  </si>
  <si>
    <t>Eoplly New Energy Technology EP125M/72-180W [1,28 m^2, 180 W, 36,3 V_mp, 5 A_mp, 14,06 %]</t>
  </si>
  <si>
    <t>Eoplly New Energy Technology EP125M/72-185W [1,28 m^2, 185 W, 36,3 V_mp, 5,1 A_mp, 14,45 %]</t>
  </si>
  <si>
    <t>Eoplly New Energy Technology EP125M/72-190W [1,28 m^2, 192 W, 36,1 V_mp, 5,3 A_mp, 15 %]</t>
  </si>
  <si>
    <t>Eoplly New Energy Technology EP125M/72-195W [1,28 m^2, 196 W, 36,5 V_mp, 5,4 A_mp, 15,31 %]</t>
  </si>
  <si>
    <t>Eoplly New Energy Technology EP125M/72-200W [1,28 m^2, 202 W, 37 V_mp, 5,5 A_mp, 15,78 %]</t>
  </si>
  <si>
    <t>Eoplly New Energy Technology EP125M/72-205W [1,28 m^2, 207 W, 37,5 V_mp, 5,5 A_mp, 16,17 %]</t>
  </si>
  <si>
    <t>Eoplly New Energy Technology EP125M/72-210W [1,28 m^2, 212 W, 37,9 V_mp, 5,6 A_mp, 16,56 %]</t>
  </si>
  <si>
    <t>Eoplly New Energy Technology EP156P/60-225S AC [1,63 m^2, 227 W, 29,6 V_mp, 7,7 A_mp, 13,93 %]</t>
  </si>
  <si>
    <t>Eoplly New Energy Technology EP156P/60-225W [1,63 m^2, 227 W, 29,6 V_mp, 7,7 A_mp, 13,93 %]</t>
  </si>
  <si>
    <t>Eoplly New Energy Technology EP156M/60-230S AC [1,62 m^2, 230 W, 29,2 V_mp, 7,9 A_mp, 14,2 %]</t>
  </si>
  <si>
    <t>Eoplly New Energy Technology EP156M/60-230W [1,62 m^2, 230 W, 29,2 V_mp, 7,9 A_mp, 14,2 %]</t>
  </si>
  <si>
    <t>Eoplly New Energy Technology EP156MB/60-230S AC [1,62 m^2, 230 W, 29,2 V_mp, 7,9 A_mp, 14,2 %]</t>
  </si>
  <si>
    <t>Eoplly New Energy Technology EP156MB/60-230W [1,62 m^2, 230 W, 29,2 V_mp, 7,9 A_mp, 14,2 %]</t>
  </si>
  <si>
    <t>Eoplly New Energy Technology EP156P/60-230S AC [1,63 m^2, 232 W, 30,1 V_mp, 7,7 A_mp, 14,23 %]</t>
  </si>
  <si>
    <t>Eoplly New Energy Technology EP156P/60-230W [1,63 m^2, 232 W, 30,1 V_mp, 7,7 A_mp, 14,23 %]</t>
  </si>
  <si>
    <t>Eoplly New Energy Technology EP156M/60-235S AC [1,62 m^2, 235 W, 29,6 V_mp, 7,9 A_mp, 14,51 %]</t>
  </si>
  <si>
    <t>Eoplly New Energy Technology EP156M/60-235W [1,62 m^2, 235 W, 29,6 V_mp, 7,9 A_mp, 14,51 %]</t>
  </si>
  <si>
    <t>Eoplly New Energy Technology EP156MB/60-235S AC [1,62 m^2, 235 W, 29,6 V_mp, 7,9 A_mp, 14,51 %]</t>
  </si>
  <si>
    <t>Eoplly New Energy Technology EP156MB/60-235W [1,62 m^2, 235 W, 29,6 V_mp, 7,9 A_mp, 14,51 %]</t>
  </si>
  <si>
    <t>Eoplly New Energy Technology EP156P/60-235S AC [1,63 m^2, 236 W, 30,3 V_mp, 7,8 A_mp, 14,48 %]</t>
  </si>
  <si>
    <t>Eoplly New Energy Technology EP156P/60-235W [1,63 m^2, 236 W, 30,3 V_mp, 7,8 A_mp, 14,48 %]</t>
  </si>
  <si>
    <t>Eoplly New Energy Technology EP156M/60-240S AC [1,62 m^2, 240 W, 30 V_mp, 8 A_mp, 14,81 %]</t>
  </si>
  <si>
    <t>Eoplly New Energy Technology EP156M/60-240W [1,62 m^2, 240 W, 30 V_mp, 8 A_mp, 14,81 %]</t>
  </si>
  <si>
    <t>Eoplly New Energy Technology EP156MB/60-240 AC [1,62 m^2, 240 W, 30 V_mp, 8 A_mp, 14,81 %]</t>
  </si>
  <si>
    <t>Eoplly New Energy Technology EP156MB/60-240S AC [1,62 m^2, 240 W, 30 V_mp, 8 A_mp, 14,81 %]</t>
  </si>
  <si>
    <t>Eoplly New Energy Technology EP156MB/60-240W [1,62 m^2, 240 W, 30 V_mp, 8 A_mp, 14,81 %]</t>
  </si>
  <si>
    <t>Eoplly New Energy Technology EP156P/60-240 AC [1,63 m^2, 241 W, 30,5 V_mp, 7,9 A_mp, 14,79 %]</t>
  </si>
  <si>
    <t>Eoplly New Energy Technology EP156P/60-240S AC [1,63 m^2, 241 W, 30,5 V_mp, 7,9 A_mp, 14,79 %]</t>
  </si>
  <si>
    <t>Eoplly New Energy Technology EP156P/60-240W [1,63 m^2, 241 W, 30,5 V_mp, 7,9 A_mp, 14,79 %]</t>
  </si>
  <si>
    <t>Eoplly New Energy Technology EP156M/60-245S AC [1,62 m^2, 246 W, 30,4 V_mp, 8,1 A_mp, 15,19 %]</t>
  </si>
  <si>
    <t>Eoplly New Energy Technology EP156M/60-245W [1,62 m^2, 246 W, 30,4 V_mp, 8,1 A_mp, 15,19 %]</t>
  </si>
  <si>
    <t>Eoplly New Energy Technology EP156MB/60-245 AC [1,62 m^2, 246 W, 30,4 V_mp, 8,1 A_mp, 15,19 %]</t>
  </si>
  <si>
    <t>Eoplly New Energy Technology EP156MB/60-245S AC [1,62 m^2, 246 W, 30,4 V_mp, 8,1 A_mp, 15,19 %]</t>
  </si>
  <si>
    <t>Eoplly New Energy Technology EP156MB/60-245W [1,62 m^2, 246 W, 30,4 V_mp, 8,1 A_mp, 15,19 %]</t>
  </si>
  <si>
    <t>Eoplly New Energy Technology EP156P/60-245 AC [1,63 m^2, 247 W, 31 V_mp, 8 A_mp, 15,15 %]</t>
  </si>
  <si>
    <t>Eoplly New Energy Technology EP156P/60-245S AC [1,63 m^2, 247 W, 31 V_mp, 8 A_mp, 15,15 %]</t>
  </si>
  <si>
    <t>Eoplly New Energy Technology EP156P/60-245W [1,63 m^2, 247 W, 31 V_mp, 8 A_mp, 15,15 %]</t>
  </si>
  <si>
    <t>Eoplly New Energy Technology EP156M/60-250 AC [1,62 m^2, 251 W, 30,8 V_mp, 8,2 A_mp, 15,49 %]</t>
  </si>
  <si>
    <t>Eoplly New Energy Technology EP156M/60-250S AC [1,62 m^2, 251 W, 30,8 V_mp, 8,2 A_mp, 15,49 %]</t>
  </si>
  <si>
    <t>Eoplly New Energy Technology EP156M/60-250W [1,62 m^2, 251 W, 30,8 V_mp, 8,2 A_mp, 15,49 %]</t>
  </si>
  <si>
    <t>Eoplly New Energy Technology EP156MB/60-250S AC [1,62 m^2, 251 W, 30,8 V_mp, 8,2 A_mp, 15,49 %]</t>
  </si>
  <si>
    <t>Eoplly New Energy Technology EP156MB/60-250W [1,62 m^2, 251 W, 30,8 V_mp, 8,2 A_mp, 15,49 %]</t>
  </si>
  <si>
    <t>Eoplly New Energy Technology EP156P/60-250S AC [1,63 m^2, 251 W, 31,3 V_mp, 8 A_mp, 15,4 %]</t>
  </si>
  <si>
    <t>Eoplly New Energy Technology EP156P/60-250W [1,63 m^2, 251 W, 31,3 V_mp, 8 A_mp, 15,4 %]</t>
  </si>
  <si>
    <t>Eoplly New Energy Technology EP156M/60-255 AC [1,62 m^2, 256 W, 31,2 V_mp, 8,2 A_mp, 15,8 %]</t>
  </si>
  <si>
    <t>Eoplly New Energy Technology EP156M/60-255S AC [1,62 m^2, 256 W, 31,2 V_mp, 8,2 A_mp, 15,8 %]</t>
  </si>
  <si>
    <t>Eoplly New Energy Technology EP156M/60-255W [1,62 m^2, 256 W, 31,2 V_mp, 8,2 A_mp, 15,8 %]</t>
  </si>
  <si>
    <t>Eoplly New Energy Technology EP156P/60-255S AC [1,63 m^2, 256 W, 31,6 V_mp, 8,1 A_mp, 15,71 %]</t>
  </si>
  <si>
    <t>Eoplly New Energy Technology EP156P/60-255W [1,63 m^2, 256 W, 31,6 V_mp, 8,1 A_mp, 15,71 %]</t>
  </si>
  <si>
    <t>Eoplly New Energy Technology EP156M/60-260 AC [1,62 m^2, 262 W, 31,6 V_mp, 8,3 A_mp, 16,17 %]</t>
  </si>
  <si>
    <t>Eoplly New Energy Technology EP156M/60-260S AC [1,62 m^2, 262 W, 31,6 V_mp, 8,3 A_mp, 16,17 %]</t>
  </si>
  <si>
    <t>Eoplly New Energy Technology EP156M/60-260W [1,62 m^2, 262 W, 31,6 V_mp, 8,3 A_mp, 16,17 %]</t>
  </si>
  <si>
    <t>Eoplly New Energy Technology EP156P/60-260S AC [1,63 m^2, 261 W, 31,8 V_mp, 8,2 A_mp, 16,01 %]</t>
  </si>
  <si>
    <t>Eoplly New Energy Technology EP156P/60-260W [1,63 m^2, 261 W, 31,8 V_mp, 8,2 A_mp, 16,01 %]</t>
  </si>
  <si>
    <t>Eoplly New Energy Technology EP156P/72-260W [1,95 m^2, 263 W, 35,1 V_mp, 7,5 A_mp, 13,49 %]</t>
  </si>
  <si>
    <t>Eoplly New Energy Technology EP156P/72-265W [1,95 m^2, 266 W, 35,3 V_mp, 7,6 A_mp, 13,64 %]</t>
  </si>
  <si>
    <t>Eoplly New Energy Technology EP156P/72-270W [1,95 m^2, 269 W, 35,5 V_mp, 7,6 A_mp, 13,79 %]</t>
  </si>
  <si>
    <t>Eoplly New Energy Technology EP156P/72-275W [1,95 m^2, 276 W, 35,7 V_mp, 7,7 A_mp, 14,15 %]</t>
  </si>
  <si>
    <t>Eoplly New Energy Technology EP156P/72-280W [1,95 m^2, 281 W, 36,2 V_mp, 7,8 A_mp, 14,41 %]</t>
  </si>
  <si>
    <t>Eoplly New Energy Technology EP156P/72-285W [1,95 m^2, 287 W, 36,7 V_mp, 7,8 A_mp, 14,72 %]</t>
  </si>
  <si>
    <t>Eoplly New Energy Technology EP156M/72-290W [1,93 m^2, 291 W, 36,4 V_mp, 8 A_mp, 15,08 %]</t>
  </si>
  <si>
    <t>Eoplly New Energy Technology EP156P/72-290W [1,95 m^2, 293 W, 37,2 V_mp, 7,9 A_mp, 15,03 %]</t>
  </si>
  <si>
    <t>Eoplly New Energy Technology EP156M/72-295W [1,93 m^2, 297 W, 36,7 V_mp, 8,1 A_mp, 15,39 %]</t>
  </si>
  <si>
    <t>Eoplly New Energy Technology EP156P/72-295W [1,95 m^2, 296 W, 37,2 V_mp, 8 A_mp, 15,18 %]</t>
  </si>
  <si>
    <t>Eoplly New Energy Technology EP156M/72-300W [1,93 m^2, 302 W, 37 V_mp, 8,2 A_mp, 15,65 %]</t>
  </si>
  <si>
    <t>Eoplly New Energy Technology EP156P/72-300W [1,95 m^2, 301 W, 37,6 V_mp, 8 A_mp, 15,44 %]</t>
  </si>
  <si>
    <t>Eoplly New Energy Technology EP156M/72-305W [1,93 m^2, 308 W, 37,4 V_mp, 8,2 A_mp, 15,96 %]</t>
  </si>
  <si>
    <t>Eoplly New Energy Technology EP156P/72-305W [1,95 m^2, 307 W, 37,9 V_mp, 8,1 A_mp, 15,74 %]</t>
  </si>
  <si>
    <t>Eoplly New Energy Technology EP156M/72-310W [1,93 m^2, 312 W, 37,7 V_mp, 8,3 A_mp, 16,17 %]</t>
  </si>
  <si>
    <t>Eoplly New Energy Technology EP156P/72-310W [1,95 m^2, 311 W, 38 V_mp, 8,2 A_mp, 15,95 %]</t>
  </si>
  <si>
    <t>Eoplly New Energy Technology EP156M/72-315W [1,93 m^2, 315 W, 37,9 V_mp, 8,3 A_mp, 16,32 %]</t>
  </si>
  <si>
    <t>Eoplly New Energy Technology EP156P/72-315W [1,95 m^2, 315 W, 38,1 V_mp, 8,3 A_mp, 16,15 %]</t>
  </si>
  <si>
    <t>Eoplly New Energy Technology EP156M/72-320W [1,93 m^2, 322 W, 38,2 V_mp, 8,4 A_mp, 16,68 %]</t>
  </si>
  <si>
    <t>Eoplly New Energy Technology EP156P/72-320W [1,95 m^2, 321 W, 38,4 V_mp, 8,4 A_mp, 16,46 %]</t>
  </si>
  <si>
    <t>EPV SOLAR EPV-40 [0,73 m^2, 40 W, 44 V_mp, 0,9 A_mp, 5,48 %]</t>
  </si>
  <si>
    <t>EPV SOLAR EPV-42 [0,73 m^2, 42 W, 45 V_mp, 0,9 A_mp, 5,75 %]</t>
  </si>
  <si>
    <t>ERA Solar ESPSA-170 [1,28 m^2, 170 W, 35 V_mp, 4,9 A_mp, 13,28 %]</t>
  </si>
  <si>
    <t>ERA Solar ESPSA-175 [1,28 m^2, 175 W, 35,3 V_mp, 5 A_mp, 13,67 %]</t>
  </si>
  <si>
    <t>ERA Solar ESPSA-180 [1,28 m^2, 180 W, 35,6 V_mp, 5,1 A_mp, 14,06 %]</t>
  </si>
  <si>
    <t>ERA Solar ESPSA-185 [1,28 m^2, 185 W, 35,9 V_mp, 5,2 A_mp, 14,45 %]</t>
  </si>
  <si>
    <t>ERA Solar ESPSA-190 [1,28 m^2, 190 W, 36,2 V_mp, 5,3 A_mp, 14,84 %]</t>
  </si>
  <si>
    <t>ERA Solar ESPSA-195 [1,28 m^2, 195 W, 36,5 V_mp, 5,4 A_mp, 15,23 %]</t>
  </si>
  <si>
    <t>ERA Solar ESPMC-205 [1,63 m^2, 205 W, 28,6 V_mp, 7,2 A_mp, 12,58 %]</t>
  </si>
  <si>
    <t>ERA Solar ESPMC-210 [1,63 m^2, 210 W, 28,9 V_mp, 7,3 A_mp, 12,88 %]</t>
  </si>
  <si>
    <t>ERA Solar ESPMC-215 [1,63 m^2, 214 W, 29,2 V_mp, 7,3 A_mp, 13,13 %]</t>
  </si>
  <si>
    <t>ERA Solar ESPMC-220 [1,63 m^2, 220 W, 29,5 V_mp, 7,5 A_mp, 13,5 %]</t>
  </si>
  <si>
    <t>ERA Solar ESPMC-225 [1,63 m^2, 225 W, 29,8 V_mp, 7,6 A_mp, 13,8 %]</t>
  </si>
  <si>
    <t>ERA Solar ESPMC-230 [1,63 m^2, 230 W, 30,1 V_mp, 7,6 A_mp, 14,11 %]</t>
  </si>
  <si>
    <t>ERA Solar ESPMC-235 [1,63 m^2, 235 W, 30,3 V_mp, 7,8 A_mp, 14,42 %]</t>
  </si>
  <si>
    <t>ERA Solar ESPMC-240 [1,63 m^2, 240 W, 30,5 V_mp, 7,9 A_mp, 14,72 %]</t>
  </si>
  <si>
    <t>ERA Solar ESPMC-245 [1,63 m^2, 245 W, 30,7 V_mp, 8 A_mp, 15,03 %]</t>
  </si>
  <si>
    <t>E-solar ESP6-72-295/SI [1,92 m^2, 295 W, 36,3 V_mp, 8,1 A_mp, 15,36 %]</t>
  </si>
  <si>
    <t>E-solar ESP6-72-300/SI [1,92 m^2, 300 W, 36,4 V_mp, 8,2 A_mp, 15,63 %]</t>
  </si>
  <si>
    <t>E-solar ESP6-72-305/SI [1,92 m^2, 305 W, 36,7 V_mp, 8,3 A_mp, 15,89 %]</t>
  </si>
  <si>
    <t>E-solar ESP6-72-310/SI [1,92 m^2, 310 W, 37 V_mp, 8,4 A_mp, 16,15 %]</t>
  </si>
  <si>
    <t>E-solar ESP6-72-315/SI [1,92 m^2, 315 W, 37,3 V_mp, 8,5 A_mp, 16,41 %]</t>
  </si>
  <si>
    <t>E-solar ESP6-72-320/SI [1,92 m^2, 320 W, 37,6 V_mp, 8,5 A_mp, 16,67 %]</t>
  </si>
  <si>
    <t>E-solar ESP6-72-325/SI [1,92 m^2, 325 W, 37,8 V_mp, 8,6 A_mp, 16,93 %]</t>
  </si>
  <si>
    <t>ET Solar Industry ET-M572165WW [1,11 m^2, 165 W, 35,8 V_mp, 4,6 A_mp, 14,86 %]</t>
  </si>
  <si>
    <t>ET Solar Industry ET-M572165WWZ [1,11 m^2, 165 W, 35,8 V_mp, 4,6 A_mp, 14,86 %]</t>
  </si>
  <si>
    <t>ET Solar Industry ET-M572170WW [1,11 m^2, 170 W, 36,1 V_mp, 4,7 A_mp, 15,32 %]</t>
  </si>
  <si>
    <t>ET Solar Industry ET-M572170WWZ [1,11 m^2, 170 W, 36,1 V_mp, 4,7 A_mp, 15,32 %]</t>
  </si>
  <si>
    <t>ET Solar Industry ET-M572175BB [1,28 m^2, 175 W, 36,2 V_mp, 4,8 A_mp, 13,67 %]</t>
  </si>
  <si>
    <t>ET Solar Industry ET-M572175BBZ [1,28 m^2, 175 W, 36,2 V_mp, 4,8 A_mp, 13,67 %]</t>
  </si>
  <si>
    <t>ET Solar Industry ET-M572175WW [1,11 m^2, 175 W, 36,2 V_mp, 4,8 A_mp, 15,77 %]</t>
  </si>
  <si>
    <t>ET Solar Industry ET-M572175WWZ [1,11 m^2, 175 W, 36,2 V_mp, 4,8 A_mp, 15,77 %]</t>
  </si>
  <si>
    <t>ET Solar Industry ET-M572180BB [1,28 m^2, 180 W, 36,3 V_mp, 5 A_mp, 14,06 %]</t>
  </si>
  <si>
    <t>ET Solar Industry ET-M572180BBZ [1,28 m^2, 180 W, 36,3 V_mp, 5 A_mp, 14,06 %]</t>
  </si>
  <si>
    <t>ET Solar Industry ET-M572180WW [1,11 m^2, 180 W, 36,3 V_mp, 5 A_mp, 16,22 %]</t>
  </si>
  <si>
    <t>ET Solar Industry ET-M572180WWZ [1,11 m^2, 180 W, 36,3 V_mp, 5 A_mp, 16,22 %]</t>
  </si>
  <si>
    <t>ET Solar Industry ET-M572185BB [1,28 m^2, 185 W, 36,3 V_mp, 5,1 A_mp, 14,45 %]</t>
  </si>
  <si>
    <t>ET Solar Industry ET-M572185BBZ [1,28 m^2, 185 W, 36,3 V_mp, 5,1 A_mp, 14,45 %]</t>
  </si>
  <si>
    <t>ET Solar Industry ET-M572185WW [1,11 m^2, 185 W, 36,3 V_mp, 5,1 A_mp, 16,67 %]</t>
  </si>
  <si>
    <t>ET Solar Industry ET-M572185WWZ [1,11 m^2, 185 W, 36,3 V_mp, 5,1 A_mp, 16,67 %]</t>
  </si>
  <si>
    <t>ET Solar Industry ET-M572190BBZ [1,26 m^2, 190 W, 36,9 V_mp, 5,2 A_mp, 15,08 %]</t>
  </si>
  <si>
    <t>ET Solar Industry ET-M572190WB [1,26 m^2, 190 W, 36,9 V_mp, 5,2 A_mp, 15,08 %]</t>
  </si>
  <si>
    <t>ET Solar Industry ET-M572190WW [1,26 m^2, 190 W, 36,9 V_mp, 5,2 A_mp, 15,08 %]</t>
  </si>
  <si>
    <t>ET Solar Industry ET-M572190WWZ [1,26 m^2, 190 W, 36,9 V_mp, 5,2 A_mp, 15,08 %]</t>
  </si>
  <si>
    <t>ET Solar Industry ET-P654190WB [1,47 m^2, 190 W, 26,8 V_mp, 7,1 A_mp, 12,93 %]</t>
  </si>
  <si>
    <t>ET Solar Industry ET-P654190WW [1,47 m^2, 190 W, 26,8 V_mp, 7,1 A_mp, 12,93 %]</t>
  </si>
  <si>
    <t>ET Solar Industry ET-P654195WB [1,47 m^2, 195 W, 27 V_mp, 7,2 A_mp, 13,27 %]</t>
  </si>
  <si>
    <t>ET Solar Industry ET-P654195WW [1,47 m^2, 195 W, 27 V_mp, 7,2 A_mp, 13,27 %]</t>
  </si>
  <si>
    <t>ET Solar Industry ET-P654200WB [1,47 m^2, 200 W, 27,2 V_mp, 7,4 A_mp, 13,61 %]</t>
  </si>
  <si>
    <t>ET Solar Industry ET-P654200WW [1,47 m^2, 200 W, 27,2 V_mp, 7,4 A_mp, 13,61 %]</t>
  </si>
  <si>
    <t>ET Solar Industry ET-P654205WB [1,47 m^2, 205 W, 27,3 V_mp, 7,5 A_mp, 13,95 %]</t>
  </si>
  <si>
    <t>ET Solar Industry ET-P654205WW [1,47 m^2, 205 W, 27,3 V_mp, 7,5 A_mp, 13,95 %]</t>
  </si>
  <si>
    <t>ET Solar Industry ET-P654210WB [1,47 m^2, 210 W, 27,5 V_mp, 7,6 A_mp, 14,29 %]</t>
  </si>
  <si>
    <t>ET Solar Industry ET-P654210WW [1,47 m^2, 210 W, 27,5 V_mp, 7,6 A_mp, 14,29 %]</t>
  </si>
  <si>
    <t>ET Solar Industry ET-P660220WB [1,63 m^2, 220 W, 29 V_mp, 7,6 A_mp, 13,5 %]</t>
  </si>
  <si>
    <t>ET Solar Industry ET-P660220WBZ [1,63 m^2, 220 W, 29 V_mp, 7,6 A_mp, 13,5 %]</t>
  </si>
  <si>
    <t>ET Solar Industry ET-P660220WW [1,63 m^2, 220 W, 29 V_mp, 7,6 A_mp, 13,5 %]</t>
  </si>
  <si>
    <t>ET Solar Industry ET-P660220WWZ [1,63 m^2, 220 W, 29 V_mp, 7,6 A_mp, 13,5 %]</t>
  </si>
  <si>
    <t>ET Solar Industry ET-A-P660225 [1,64 m^2, 230 W, 29,4 V_mp, 7,8 A_mp, 14,02 %]</t>
  </si>
  <si>
    <t>ET Solar Industry ET-A-P660225B [1,64 m^2, 230 W, 29,4 V_mp, 7,8 A_mp, 14,02 %]</t>
  </si>
  <si>
    <t>ET Solar Industry ET-P660225WB [1,63 m^2, 225 W, 29 V_mp, 7,8 A_mp, 13,8 %]</t>
  </si>
  <si>
    <t>ET Solar Industry ET-P660225WBZ [1,63 m^2, 225 W, 29 V_mp, 7,8 A_mp, 13,8 %]</t>
  </si>
  <si>
    <t>ET Solar Industry ET-P660225WW [1,63 m^2, 225 W, 29 V_mp, 7,8 A_mp, 13,8 %]</t>
  </si>
  <si>
    <t>ET Solar Industry ET-P660225WWZ [1,63 m^2, 225 W, 29 V_mp, 7,8 A_mp, 13,8 %]</t>
  </si>
  <si>
    <t>ET Solar Industry ET-A-P660230 [1,64 m^2, 235 W, 29,6 V_mp, 8 A_mp, 14,33 %]</t>
  </si>
  <si>
    <t>ET Solar Industry ET-A-P660230B [1,64 m^2, 235 W, 29,6 V_mp, 8 A_mp, 14,33 %]</t>
  </si>
  <si>
    <t>ET Solar Industry ET-P660230B [1,63 m^2, 230 W, 29,4 V_mp, 7,8 A_mp, 14,11 %]</t>
  </si>
  <si>
    <t>ET Solar Industry ET-P660230WB [1,63 m^2, 230 W, 29,4 V_mp, 7,8 A_mp, 14,11 %]</t>
  </si>
  <si>
    <t>ET Solar Industry ET-P660230WBZ [1,63 m^2, 230 W, 29,4 V_mp, 7,8 A_mp, 14,11 %]</t>
  </si>
  <si>
    <t>ET Solar Industry ET-P660230WW [1,63 m^2, 230 W, 29,4 V_mp, 7,8 A_mp, 14,11 %]</t>
  </si>
  <si>
    <t>ET Solar Industry ET-P660230WWZ [1,63 m^2, 230 W, 29,4 V_mp, 7,8 A_mp, 14,11 %]</t>
  </si>
  <si>
    <t>ET Solar Industry ET-A-M660235 [1,64 m^2, 235 W, 28,5 V_mp, 8,3 A_mp, 14,33 %]</t>
  </si>
  <si>
    <t>ET Solar Industry ET-A-M660235B [1,64 m^2, 235 W, 28,5 V_mp, 8,3 A_mp, 14,33 %]</t>
  </si>
  <si>
    <t>ET Solar Industry ET-A-P660235 [1,64 m^2, 240 W, 29,7 V_mp, 8,1 A_mp, 14,63 %]</t>
  </si>
  <si>
    <t>ET Solar Industry ET-A-P660235B [1,64 m^2, 240 W, 29,7 V_mp, 8,1 A_mp, 14,63 %]</t>
  </si>
  <si>
    <t>ET Solar Industry ET-P660235B [1,63 m^2, 235 W, 29,4 V_mp, 8 A_mp, 14,42 %]</t>
  </si>
  <si>
    <t>ET Solar Industry ET-P660235BB [1,61 m^2, 235 W, 29,8 V_mp, 7,9 A_mp, 14,6 %]</t>
  </si>
  <si>
    <t>ET Solar Industry ET-P660235BBZ [1,61 m^2, 235 W, 29,8 V_mp, 7,9 A_mp, 14,6 %]</t>
  </si>
  <si>
    <t>ET Solar Industry ET-P660235WB [1,63 m^2, 235 W, 29,4 V_mp, 8 A_mp, 14,42 %]</t>
  </si>
  <si>
    <t>ET Solar Industry ET-P660235WBZ [1,63 m^2, 235 W, 29,4 V_mp, 8 A_mp, 14,42 %]</t>
  </si>
  <si>
    <t>ET Solar Industry ET-P660235WW [1,63 m^2, 235 W, 29,4 V_mp, 8 A_mp, 14,42 %]</t>
  </si>
  <si>
    <t>ET Solar Industry ET-P660235WWZ [1,63 m^2, 235 W, 29,4 V_mp, 8 A_mp, 14,42 %]</t>
  </si>
  <si>
    <t>ET Solar Industry ET-A-M660240 [1,64 m^2, 240 W, 28,9 V_mp, 8,3 A_mp, 14,63 %]</t>
  </si>
  <si>
    <t>ET Solar Industry ET-A-M660240B [1,64 m^2, 240 W, 28,9 V_mp, 8,3 A_mp, 14,63 %]</t>
  </si>
  <si>
    <t>ET Solar Industry ET-A-P660240 [1,64 m^2, 245 W, 29,9 V_mp, 8,2 A_mp, 14,94 %]</t>
  </si>
  <si>
    <t>ET Solar Industry ET-A-P660240B [1,64 m^2, 245 W, 29,9 V_mp, 8,2 A_mp, 14,94 %]</t>
  </si>
  <si>
    <t>ET Solar Industry ET-M660240BB [1,63 m^2, 241 W, 29,8 V_mp, 8,1 A_mp, 14,79 %]</t>
  </si>
  <si>
    <t>ET Solar Industry ET-M660240WW [1,63 m^2, 241 W, 30,4 V_mp, 7,9 A_mp, 14,79 %]</t>
  </si>
  <si>
    <t>ET Solar Industry ET-P660240B [1,61 m^2, 240 W, 30,2 V_mp, 7,9 A_mp, 14,91 %]</t>
  </si>
  <si>
    <t>ET Solar Industry ET-P660240BB [1,61 m^2, 240 W, 30 V_mp, 8 A_mp, 14,91 %]</t>
  </si>
  <si>
    <t>ET Solar Industry ET-P660240BBZ [1,61 m^2, 240 W, 30 V_mp, 8 A_mp, 14,91 %]</t>
  </si>
  <si>
    <t>ET Solar Industry ET-P660240WB [1,61 m^2, 240 W, 30,2 V_mp, 7,9 A_mp, 14,91 %]</t>
  </si>
  <si>
    <t>ET Solar Industry ET-P660240WBZ [1,61 m^2, 240 W, 30,2 V_mp, 7,9 A_mp, 14,91 %]</t>
  </si>
  <si>
    <t>ET Solar Industry ET-P660240WW [1,61 m^2, 240 W, 30,2 V_mp, 7,9 A_mp, 14,91 %]</t>
  </si>
  <si>
    <t>ET Solar Industry ET-P660240WWZ [1,61 m^2, 240 W, 30,2 V_mp, 7,9 A_mp, 14,91 %]</t>
  </si>
  <si>
    <t>ET Solar Industry ET-A-M660245 [1,64 m^2, 245 W, 29,3 V_mp, 8,4 A_mp, 14,94 %]</t>
  </si>
  <si>
    <t>ET Solar Industry ET-A-M660245B [1,64 m^2, 245 W, 29,3 V_mp, 8,4 A_mp, 14,94 %]</t>
  </si>
  <si>
    <t>ET Solar Industry ET-A-P660245 [1,64 m^2, 245 W, 29,9 V_mp, 8,2 A_mp, 14,94 %]</t>
  </si>
  <si>
    <t>ET Solar Industry ET-A-P660245B [1,64 m^2, 245 W, 29,9 V_mp, 8,2 A_mp, 14,94 %]</t>
  </si>
  <si>
    <t>ET Solar Industry ET-M660245BB [1,63 m^2, 245 W, 29,9 V_mp, 8,2 A_mp, 15,03 %]</t>
  </si>
  <si>
    <t>ET Solar Industry ET-M660245WW [1,63 m^2, 246 W, 30,5 V_mp, 8,1 A_mp, 15,09 %]</t>
  </si>
  <si>
    <t>ET Solar Industry ET-P660245B [1,61 m^2, 245 W, 30,4 V_mp, 8,1 A_mp, 15,22 %]</t>
  </si>
  <si>
    <t>ET Solar Industry ET-P660245BAC [1,61 m^2, 245 W, 30,4 V_mp, 8,1 A_mp, 15,22 %]</t>
  </si>
  <si>
    <t>ET Solar Industry ET-P660245BB [1,61 m^2, 245 W, 30,1 V_mp, 8,1 A_mp, 15,22 %]</t>
  </si>
  <si>
    <t>ET Solar Industry ET-P660245BBAC [1,61 m^2, 245 W, 30,1 V_mp, 8,1 A_mp, 15,22 %]</t>
  </si>
  <si>
    <t>ET Solar Industry ET-P660245BBZ [1,61 m^2, 245 W, 30,1 V_mp, 8,1 A_mp, 15,22 %]</t>
  </si>
  <si>
    <t>ET Solar Industry ET-P660245BBZAC [1,61 m^2, 245 W, 30,1 V_mp, 8,1 A_mp, 15,22 %]</t>
  </si>
  <si>
    <t>ET Solar Industry ET-P660245WB [1,61 m^2, 245 W, 30,4 V_mp, 8,1 A_mp, 15,22 %]</t>
  </si>
  <si>
    <t>ET Solar Industry ET-P660245WBZ [1,61 m^2, 245 W, 30,4 V_mp, 8,1 A_mp, 15,22 %]</t>
  </si>
  <si>
    <t>ET Solar Industry ET-P660245WBZAC [1,61 m^2, 245 W, 30,4 V_mp, 8,1 A_mp, 15,22 %]</t>
  </si>
  <si>
    <t>ET Solar Industry ET-P660245WW [1,61 m^2, 245 W, 30,4 V_mp, 8,1 A_mp, 15,22 %]</t>
  </si>
  <si>
    <t>ET Solar Industry ET-P660245WWZ [1,61 m^2, 245 W, 30,4 V_mp, 8,1 A_mp, 15,22 %]</t>
  </si>
  <si>
    <t>ET Solar Industry ET-A-M660250 [1,64 m^2, 250 W, 29,6 V_mp, 8,5 A_mp, 15,24 %]</t>
  </si>
  <si>
    <t>ET Solar Industry ET-A-M660250B [1,64 m^2, 250 W, 29,6 V_mp, 8,5 A_mp, 15,24 %]</t>
  </si>
  <si>
    <t>ET Solar Industry ET-M660250BB [1,63 m^2, 251 W, 30 V_mp, 8,4 A_mp, 15,4 %]</t>
  </si>
  <si>
    <t>ET Solar Industry ET-M660250WW [1,63 m^2, 251 W, 30,6 V_mp, 8,2 A_mp, 15,4 %]</t>
  </si>
  <si>
    <t>ET Solar Industry ET-P660250BAC [1,61 m^2, 250 W, 30,7 V_mp, 8,1 A_mp, 15,53 %]</t>
  </si>
  <si>
    <t>ET Solar Industry ET-P660250BB [1,61 m^2, 250 W, 30,3 V_mp, 8,2 A_mp, 15,53 %]</t>
  </si>
  <si>
    <t>ET Solar Industry ET-P660250BBAC [1,61 m^2, 250 W, 30,3 V_mp, 8,2 A_mp, 15,53 %]</t>
  </si>
  <si>
    <t>ET Solar Industry ET-P660250BBZ [1,61 m^2, 250 W, 30,3 V_mp, 8,2 A_mp, 15,53 %]</t>
  </si>
  <si>
    <t>ET Solar Industry ET-P660250BBZAC [1,61 m^2, 250 W, 30,3 V_mp, 8,2 A_mp, 15,53 %]</t>
  </si>
  <si>
    <t>ET Solar Industry ET-P660250WB [1,61 m^2, 250 W, 30,7 V_mp, 8,1 A_mp, 15,53 %]</t>
  </si>
  <si>
    <t>ET Solar Industry ET-P660250WBAC [1,61 m^2, 250 W, 30,7 V_mp, 8,1 A_mp, 15,53 %]</t>
  </si>
  <si>
    <t>ET Solar Industry ET-P660250WBZ [1,61 m^2, 250 W, 30,7 V_mp, 8,1 A_mp, 15,53 %]</t>
  </si>
  <si>
    <t>ET Solar Industry ET-P660250WBZAC [1,61 m^2, 250 W, 30,7 V_mp, 8,1 A_mp, 15,53 %]</t>
  </si>
  <si>
    <t>ET Solar Industry ET-P660250WW [1,61 m^2, 250 W, 30,7 V_mp, 8,1 A_mp, 15,53 %]</t>
  </si>
  <si>
    <t>ET Solar Industry ET-P660250WWZ [1,61 m^2, 250 W, 30,7 V_mp, 8,1 A_mp, 15,53 %]</t>
  </si>
  <si>
    <t>ET Solar Industry ET-P672250 [1,74 m^2, 251 W, 35,2 V_mp, 7,1 A_mp, 14,43 %]</t>
  </si>
  <si>
    <t>ET Solar Industry ET-A-M660255 [1,64 m^2, 255 W, 30 V_mp, 8,5 A_mp, 15,55 %]</t>
  </si>
  <si>
    <t>ET Solar Industry ET-A-M660255B [1,64 m^2, 255 W, 30 V_mp, 8,5 A_mp, 15,55 %]</t>
  </si>
  <si>
    <t>ET Solar Industry ET-M660255BB [1,63 m^2, 256 W, 30,1 V_mp, 8,5 A_mp, 15,71 %]</t>
  </si>
  <si>
    <t>ET Solar Industry ET-M660255WW [1,63 m^2, 256 W, 30,7 V_mp, 8,4 A_mp, 15,71 %]</t>
  </si>
  <si>
    <t>ET Solar Industry ET-P660255BB [1,61 m^2, 255 W, 30,9 V_mp, 8,3 A_mp, 15,84 %]</t>
  </si>
  <si>
    <t>ET Solar Industry ET-P660255BBAC [1,61 m^2, 255 W, 30,9 V_mp, 8,3 A_mp, 15,84 %]</t>
  </si>
  <si>
    <t>ET Solar Industry ET-P660255BBZ [1,61 m^2, 255 W, 30,9 V_mp, 8,3 A_mp, 15,84 %]</t>
  </si>
  <si>
    <t>ET Solar Industry ET-P660255BBZAC [1,61 m^2, 255 W, 30,9 V_mp, 8,3 A_mp, 15,84 %]</t>
  </si>
  <si>
    <t>ET Solar Industry ET-P660255WB [1,61 m^2, 255 W, 30,9 V_mp, 8,3 A_mp, 15,84 %]</t>
  </si>
  <si>
    <t>ET Solar Industry ET-P660255WBAC [1,61 m^2, 255 W, 30,9 V_mp, 8,3 A_mp, 15,84 %]</t>
  </si>
  <si>
    <t>ET Solar Industry ET-P660255WBZ [1,61 m^2, 255 W, 30,9 V_mp, 8,3 A_mp, 15,84 %]</t>
  </si>
  <si>
    <t>ET Solar Industry ET-P660255WBZAC [1,61 m^2, 255 W, 30,9 V_mp, 8,3 A_mp, 15,84 %]</t>
  </si>
  <si>
    <t>ET Solar Industry ET-P660255WW [1,61 m^2, 255 W, 30,9 V_mp, 8,3 A_mp, 15,84 %]</t>
  </si>
  <si>
    <t>ET Solar Industry ET-P660255WWAC [1,61 m^2, 255 W, 30,9 V_mp, 8,3 A_mp, 15,84 %]</t>
  </si>
  <si>
    <t>ET Solar Industry ET-P660255WWZ [1,61 m^2, 255 W, 30,9 V_mp, 8,3 A_mp, 15,84 %]</t>
  </si>
  <si>
    <t>ET Solar Industry ET-P660255WWZAC [1,61 m^2, 255 W, 30,9 V_mp, 8,3 A_mp, 15,84 %]</t>
  </si>
  <si>
    <t>ET Solar Industry ET-P672255 [1,74 m^2, 255 W, 35,2 V_mp, 7,2 A_mp, 14,66 %]</t>
  </si>
  <si>
    <t>ET Solar Industry ET-A-M660260 [1,64 m^2, 260 W, 30,3 V_mp, 8,6 A_mp, 15,85 %]</t>
  </si>
  <si>
    <t>ET Solar Industry ET-A-M660260B [1,64 m^2, 260 W, 30,3 V_mp, 8,6 A_mp, 15,85 %]</t>
  </si>
  <si>
    <t>ET Solar Industry ET-M660260BB [1,61 m^2, 260 W, 30,6 V_mp, 8,5 A_mp, 16,15 %]</t>
  </si>
  <si>
    <t>ET Solar Industry ET-M660260WW [1,63 m^2, 260 W, 30,7 V_mp, 8,5 A_mp, 15,95 %]</t>
  </si>
  <si>
    <t>ET Solar Industry ET-P660260WB [1,61 m^2, 260 W, 30,6 V_mp, 8,5 A_mp, 16,15 %]</t>
  </si>
  <si>
    <t>ET Solar Industry ET-P660260WBAC [1,61 m^2, 260 W, 31,5 V_mp, 8,3 A_mp, 16,15 %]</t>
  </si>
  <si>
    <t>ET Solar Industry ET-P660260WBZ [1,61 m^2, 260 W, 31,5 V_mp, 8,3 A_mp, 16,15 %]</t>
  </si>
  <si>
    <t>ET Solar Industry ET-P660260WBZAC [1,61 m^2, 260 W, 31,5 V_mp, 8,3 A_mp, 16,15 %]</t>
  </si>
  <si>
    <t>ET Solar Industry ET-P660260WW [1,61 m^2, 260 W, 30,6 V_mp, 8,5 A_mp, 16,15 %]</t>
  </si>
  <si>
    <t>ET Solar Industry ET-P660260WWAC [1,61 m^2, 260 W, 31,5 V_mp, 8,3 A_mp, 16,15 %]</t>
  </si>
  <si>
    <t>ET Solar Industry ET-P660260WWZ [1,61 m^2, 260 W, 31,5 V_mp, 8,3 A_mp, 16,15 %]</t>
  </si>
  <si>
    <t>ET Solar Industry ET-P660260WWZAC [1,61 m^2, 260 W, 31,5 V_mp, 8,3 A_mp, 16,15 %]</t>
  </si>
  <si>
    <t>ET Solar Industry ET-P672260WB [1,74 m^2, 260 W, 36 V_mp, 7,2 A_mp, 14,94 %]</t>
  </si>
  <si>
    <t>ET Solar Industry ET-P672260WW [1,74 m^2, 260 W, 36 V_mp, 7,2 A_mp, 14,94 %]</t>
  </si>
  <si>
    <t>ET Solar Industry ET-A-M660265 [1,64 m^2, 265 W, 30,6 V_mp, 8,7 A_mp, 16,16 %]</t>
  </si>
  <si>
    <t>ET Solar Industry ET-A-M660265B [1,64 m^2, 265 W, 30,6 V_mp, 8,7 A_mp, 16,16 %]</t>
  </si>
  <si>
    <t>ET Solar Industry ET-M660265BB [1,61 m^2, 265 W, 30,6 V_mp, 8,7 A_mp, 16,46 %]</t>
  </si>
  <si>
    <t>ET Solar Industry ET-M660265WB [1,61 m^2, 265 W, 30,6 V_mp, 8,7 A_mp, 16,46 %]</t>
  </si>
  <si>
    <t>ET Solar Industry ET-M660265WW [1,61 m^2, 265 W, 30,6 V_mp, 8,7 A_mp, 16,46 %]</t>
  </si>
  <si>
    <t>ET Solar Industry ET-P660265WB [1,61 m^2, 265 W, 30,7 V_mp, 8,6 A_mp, 16,46 %]</t>
  </si>
  <si>
    <t>ET Solar Industry ET-P660265WW [1,61 m^2, 265 W, 30,7 V_mp, 8,6 A_mp, 16,46 %]</t>
  </si>
  <si>
    <t>ET Solar Industry ET-P672265WB [1,74 m^2, 265 W, 36,4 V_mp, 7,3 A_mp, 15,23 %]</t>
  </si>
  <si>
    <t>ET Solar Industry ET-P672265WW [1,74 m^2, 265 W, 36,4 V_mp, 7,3 A_mp, 15,23 %]</t>
  </si>
  <si>
    <t>ET Solar Industry ET-M660270BB [1,61 m^2, 270 W, 30,8 V_mp, 8,8 A_mp, 16,77 %]</t>
  </si>
  <si>
    <t>ET Solar Industry ET-M660270WB [1,61 m^2, 270 W, 30,8 V_mp, 8,8 A_mp, 16,77 %]</t>
  </si>
  <si>
    <t>ET Solar Industry ET-M660270WW [1,61 m^2, 270 W, 30,8 V_mp, 8,8 A_mp, 16,77 %]</t>
  </si>
  <si>
    <t>ET Solar Industry ET-P660270WB [1,61 m^2, 270 W, 31 V_mp, 8,7 A_mp, 16,77 %]</t>
  </si>
  <si>
    <t>ET Solar Industry ET-P660270WW [1,61 m^2, 270 W, 31 V_mp, 8,7 A_mp, 16,77 %]</t>
  </si>
  <si>
    <t>ET Solar Industry ET-P672270WB [1,74 m^2, 270 W, 36,4 V_mp, 7,4 A_mp, 15,52 %]</t>
  </si>
  <si>
    <t>ET Solar Industry ET-P672270WW [1,74 m^2, 270 W, 36,4 V_mp, 7,4 A_mp, 15,52 %]</t>
  </si>
  <si>
    <t>ET Solar Industry ET-A-P672275 [1,95 m^2, 310 W, 35,6 V_mp, 8,7 A_mp, 15,9 %]</t>
  </si>
  <si>
    <t>ET Solar Industry ET-A-P672275B [1,95 m^2, 310 W, 35,6 V_mp, 8,7 A_mp, 15,9 %]</t>
  </si>
  <si>
    <t>ET Solar Industry ET-M660275BB [1,61 m^2, 275 W, 31 V_mp, 8,9 A_mp, 17,08 %]</t>
  </si>
  <si>
    <t>ET Solar Industry ET-M660275WB [1,61 m^2, 275 W, 31 V_mp, 8,9 A_mp, 17,08 %]</t>
  </si>
  <si>
    <t>ET Solar Industry ET-M660275WW [1,61 m^2, 275 W, 31 V_mp, 8,9 A_mp, 17,08 %]</t>
  </si>
  <si>
    <t>ET Solar Industry ET-P660275WB [1,61 m^2, 275 W, 31,3 V_mp, 8,8 A_mp, 17,08 %]</t>
  </si>
  <si>
    <t>ET Solar Industry ET-P660275WW [1,61 m^2, 275 W, 31,3 V_mp, 8,8 A_mp, 17,08 %]</t>
  </si>
  <si>
    <t>ET Solar Industry ET-P672275WB [1,74 m^2, 275 W, 36,7 V_mp, 7,5 A_mp, 15,8 %]</t>
  </si>
  <si>
    <t>ET Solar Industry ET-P672275WW [1,74 m^2, 275 W, 36,7 V_mp, 7,5 A_mp, 15,8 %]</t>
  </si>
  <si>
    <t>ET Solar Industry ET-A-P672280 [1,95 m^2, 280 W, 35,3 V_mp, 8 A_mp, 14,36 %]</t>
  </si>
  <si>
    <t>ET Solar Industry ET-A-P672280B [1,95 m^2, 280 W, 35,3 V_mp, 8 A_mp, 14,36 %]</t>
  </si>
  <si>
    <t>ET Solar Industry ET-M660280BB [1,61 m^2, 280 W, 31 V_mp, 9 A_mp, 17,39 %]</t>
  </si>
  <si>
    <t>ET Solar Industry ET-M660280WB [1,61 m^2, 280 W, 31 V_mp, 9 A_mp, 17,39 %]</t>
  </si>
  <si>
    <t>ET Solar Industry ET-M660280WW [1,61 m^2, 280 W, 31 V_mp, 9 A_mp, 17,39 %]</t>
  </si>
  <si>
    <t>ET Solar Industry ET-P660280WB [1,61 m^2, 280 W, 31,7 V_mp, 8,8 A_mp, 17,39 %]</t>
  </si>
  <si>
    <t>ET Solar Industry ET-P660280WW [1,61 m^2, 280 W, 31,7 V_mp, 8,8 A_mp, 17,39 %]</t>
  </si>
  <si>
    <t>ET Solar Industry ET-P672280WB [1,74 m^2, 280 W, 36,7 V_mp, 7,6 A_mp, 16,09 %]</t>
  </si>
  <si>
    <t>ET Solar Industry ET-P672280WBG [1,92 m^2, 280 W, 35,5 V_mp, 7,9 A_mp, 14,58 %]</t>
  </si>
  <si>
    <t>ET Solar Industry ET-P672280WW [1,74 m^2, 280 W, 36,7 V_mp, 7,6 A_mp, 16,09 %]</t>
  </si>
  <si>
    <t>ET Solar Industry ET-P672280WWG [1,92 m^2, 280 W, 35,5 V_mp, 7,9 A_mp, 14,58 %]</t>
  </si>
  <si>
    <t>ET Solar Industry ET-A-M672285 [1,95 m^2, 285 W, 34,6 V_mp, 8,3 A_mp, 14,62 %]</t>
  </si>
  <si>
    <t>ET Solar Industry ET-A-M672285B [1,95 m^2, 285 W, 34,6 V_mp, 8,3 A_mp, 14,62 %]</t>
  </si>
  <si>
    <t>ET Solar Industry ET-A-P672285 [1,95 m^2, 285 W, 35,3 V_mp, 8,1 A_mp, 14,62 %]</t>
  </si>
  <si>
    <t>ET Solar Industry ET-A-P672285B [1,95 m^2, 285 W, 35,3 V_mp, 8,1 A_mp, 14,62 %]</t>
  </si>
  <si>
    <t>ET Solar Industry ET-M660285BB [1,61 m^2, 285 W, 31,9 V_mp, 9 A_mp, 17,7 %]</t>
  </si>
  <si>
    <t>ET Solar Industry ET-M660285WB [1,61 m^2, 285 W, 31,9 V_mp, 9 A_mp, 17,7 %]</t>
  </si>
  <si>
    <t>ET Solar Industry ET-M660285WW [1,61 m^2, 285 W, 31,9 V_mp, 9 A_mp, 17,7 %]</t>
  </si>
  <si>
    <t>ET Solar Industry ET-P672285WB [1,92 m^2, 285 W, 36 V_mp, 7,9 A_mp, 14,84 %]</t>
  </si>
  <si>
    <t>ET Solar Industry ET-P672285WBG [1,92 m^2, 285 W, 35,9 V_mp, 8 A_mp, 14,84 %]</t>
  </si>
  <si>
    <t>ET Solar Industry ET-P672285WW [1,92 m^2, 285 W, 36 V_mp, 7,9 A_mp, 14,84 %]</t>
  </si>
  <si>
    <t>ET Solar Industry ET-P672285WWG [1,92 m^2, 285 W, 35,9 V_mp, 8 A_mp, 14,84 %]</t>
  </si>
  <si>
    <t>ET Solar Industry ET-A-M672290 [1,95 m^2, 290 W, 35 V_mp, 8,3 A_mp, 14,87 %]</t>
  </si>
  <si>
    <t>ET Solar Industry ET-A-M672290B [1,95 m^2, 290 W, 35 V_mp, 8,3 A_mp, 14,87 %]</t>
  </si>
  <si>
    <t>ET Solar Industry ET-A-P672290 [1,95 m^2, 290 W, 35,4 V_mp, 8,2 A_mp, 14,87 %]</t>
  </si>
  <si>
    <t>ET Solar Industry ET-A-P672290B [1,95 m^2, 290 W, 35,4 V_mp, 8,2 A_mp, 14,87 %]</t>
  </si>
  <si>
    <t>ET Solar Industry ET-M660290WB [1,61 m^2, 290 W, 32,1 V_mp, 9 A_mp, 18,01 %]</t>
  </si>
  <si>
    <t>ET Solar Industry ET-M660290WW [1,61 m^2, 290 W, 32,1 V_mp, 9 A_mp, 18,01 %]</t>
  </si>
  <si>
    <t>ET Solar Industry ET-P672290WB [1,92 m^2, 290 W, 36,3 V_mp, 8 A_mp, 15,1 %]</t>
  </si>
  <si>
    <t>ET Solar Industry ET-P672290WBG [1,92 m^2, 290 W, 35,9 V_mp, 8,1 A_mp, 15,1 %]</t>
  </si>
  <si>
    <t>ET Solar Industry ET-P672290WW [1,92 m^2, 290 W, 36,3 V_mp, 8 A_mp, 15,1 %]</t>
  </si>
  <si>
    <t>ET Solar Industry ET-P672290WWG [1,92 m^2, 290 W, 35,9 V_mp, 8,1 A_mp, 15,1 %]</t>
  </si>
  <si>
    <t>ET Solar Industry ET-A-M672295 [1,95 m^2, 295 W, 35,3 V_mp, 8,4 A_mp, 15,13 %]</t>
  </si>
  <si>
    <t>ET Solar Industry ET-A-M672295B [1,95 m^2, 295 W, 35,3 V_mp, 8,4 A_mp, 15,13 %]</t>
  </si>
  <si>
    <t>ET Solar Industry ET-A-P672295 [1,95 m^2, 295 W, 35,5 V_mp, 8,3 A_mp, 15,13 %]</t>
  </si>
  <si>
    <t>ET Solar Industry ET-A-P672295B [1,95 m^2, 295 W, 35,5 V_mp, 8,3 A_mp, 15,13 %]</t>
  </si>
  <si>
    <t>ET Solar Industry ET-P672295WB [1,94 m^2, 295 W, 36,2 V_mp, 8,2 A_mp, 15,21 %]</t>
  </si>
  <si>
    <t>ET Solar Industry ET-P672295WBG [1,92 m^2, 295 W, 36,2 V_mp, 8,2 A_mp, 15,36 %]</t>
  </si>
  <si>
    <t>ET Solar Industry ET-P672295WW [1,94 m^2, 295 W, 36,2 V_mp, 8,2 A_mp, 15,21 %]</t>
  </si>
  <si>
    <t>ET Solar Industry ET-P672295WWG [1,92 m^2, 295 W, 36,2 V_mp, 8,2 A_mp, 15,36 %]</t>
  </si>
  <si>
    <t>ET Solar Industry ET-A-M672300 [1,95 m^2, 300 W, 35,7 V_mp, 8,4 A_mp, 15,38 %]</t>
  </si>
  <si>
    <t>ET Solar Industry ET-A-M672300B [1,95 m^2, 300 W, 35,7 V_mp, 8,4 A_mp, 15,38 %]</t>
  </si>
  <si>
    <t>ET Solar Industry ET-P672300WB [1,94 m^2, 300 W, 36,7 V_mp, 8,2 A_mp, 15,46 %]</t>
  </si>
  <si>
    <t>ET Solar Industry ET-P672300WBG [1,92 m^2, 300 W, 36,7 V_mp, 8,2 A_mp, 15,63 %]</t>
  </si>
  <si>
    <t>ET Solar Industry ET-P672300WW [1,94 m^2, 300 W, 36,7 V_mp, 8,2 A_mp, 15,46 %]</t>
  </si>
  <si>
    <t>ET Solar Industry ET-P672300WWG [1,92 m^2, 300 W, 36,7 V_mp, 8,2 A_mp, 15,63 %]</t>
  </si>
  <si>
    <t>ET Solar Industry ET-A-M672305 [1,95 m^2, 305 W, 36,1 V_mp, 8,5 A_mp, 15,64 %]</t>
  </si>
  <si>
    <t>ET Solar Industry ET-A-M672305B [1,95 m^2, 305 W, 36,1 V_mp, 8,5 A_mp, 15,64 %]</t>
  </si>
  <si>
    <t>ET Solar Industry ET-P672305WB [1,94 m^2, 305 W, 37,2 V_mp, 8,2 A_mp, 15,72 %]</t>
  </si>
  <si>
    <t>ET Solar Industry ET-P672305WBG [1,94 m^2, 305 W, 37,2 V_mp, 8,2 A_mp, 15,72 %]</t>
  </si>
  <si>
    <t>ET Solar Industry ET-P672305WW [1,92 m^2, 305 W, 36,2 V_mp, 8,4 A_mp, 15,89 %]</t>
  </si>
  <si>
    <t>ET Solar Industry ET-P672305WWG [1,92 m^2, 305 W, 37,2 V_mp, 8,2 A_mp, 15,89 %]</t>
  </si>
  <si>
    <t>ET Solar Industry ET-P672310WB [1,92 m^2, 310 W, 36,5 V_mp, 8,5 A_mp, 16,15 %]</t>
  </si>
  <si>
    <t>ET Solar Industry ET-P672310WW [1,92 m^2, 310 W, 36,5 V_mp, 8,5 A_mp, 16,15 %]</t>
  </si>
  <si>
    <t>ET Solar Industry ET-P672315WB [1,92 m^2, 315 W, 36,8 V_mp, 8,6 A_mp, 16,41 %]</t>
  </si>
  <si>
    <t>ET Solar Industry ET-P672315WW [1,92 m^2, 315 W, 36,8 V_mp, 8,6 A_mp, 16,41 %]</t>
  </si>
  <si>
    <t>ET Solar Industry ET-M672320WB [1,92 m^2, 320 W, 37 V_mp, 8,7 A_mp, 16,67 %]</t>
  </si>
  <si>
    <t>ET Solar Industry ET-M672320WW [1,92 m^2, 320 W, 37 V_mp, 8,7 A_mp, 16,67 %]</t>
  </si>
  <si>
    <t>ET Solar Industry ET-P672320WB [1,92 m^2, 320 W, 37,1 V_mp, 8,6 A_mp, 16,67 %]</t>
  </si>
  <si>
    <t>ET Solar Industry ET-P672320WW [1,92 m^2, 320 W, 37,1 V_mp, 8,6 A_mp, 16,67 %]</t>
  </si>
  <si>
    <t>ET Solar Industry ET-M672325WB [1,92 m^2, 325 W, 37,1 V_mp, 8,8 A_mp, 16,93 %]</t>
  </si>
  <si>
    <t>ET Solar Industry ET-M672325WW [1,92 m^2, 325 W, 37,1 V_mp, 8,8 A_mp, 16,93 %]</t>
  </si>
  <si>
    <t>ET Solar Industry ET-P672325WB [1,92 m^2, 325 W, 37,3 V_mp, 8,7 A_mp, 16,93 %]</t>
  </si>
  <si>
    <t>ET Solar Industry ET-P672325WW [1,92 m^2, 325 W, 37,3 V_mp, 8,7 A_mp, 16,93 %]</t>
  </si>
  <si>
    <t>ET Solar Industry ET-M672330WB [1,92 m^2, 330 W, 37,6 V_mp, 8,8 A_mp, 17,19 %]</t>
  </si>
  <si>
    <t>ET Solar Industry ET-M672330WW [1,92 m^2, 330 W, 37,6 V_mp, 8,8 A_mp, 17,19 %]</t>
  </si>
  <si>
    <t>ET Solar Industry ET-P672330WB [1,92 m^2, 330 W, 37,6 V_mp, 8,8 A_mp, 17,19 %]</t>
  </si>
  <si>
    <t>ET Solar Industry ET-P672330WW [1,92 m^2, 330 W, 37,6 V_mp, 8,8 A_mp, 17,19 %]</t>
  </si>
  <si>
    <t>ET Solar Industry ET-M672335WB [1,92 m^2, 335 W, 37,9 V_mp, 8,8 A_mp, 17,45 %]</t>
  </si>
  <si>
    <t>ET Solar Industry ET-M672335WW [1,92 m^2, 335 W, 37,9 V_mp, 8,8 A_mp, 17,45 %]</t>
  </si>
  <si>
    <t>ET Solar Industry ET-P672335WB [1,92 m^2, 335 W, 37,9 V_mp, 8,8 A_mp, 17,45 %]</t>
  </si>
  <si>
    <t>ET Solar Industry ET-P672335WW [1,92 m^2, 335 W, 37,9 V_mp, 8,8 A_mp, 17,45 %]</t>
  </si>
  <si>
    <t>ET Solar Industry ET-M672340WB [1,92 m^2, 340 W, 38,2 V_mp, 8,9 A_mp, 17,71 %]</t>
  </si>
  <si>
    <t>ET Solar Industry ET-M672340WW [1,92 m^2, 340 W, 38,2 V_mp, 8,9 A_mp, 17,71 %]</t>
  </si>
  <si>
    <t>ET Solar Industry ET-M672345WB [1,92 m^2, 345 W, 38,4 V_mp, 9 A_mp, 17,97 %]</t>
  </si>
  <si>
    <t>ET Solar Industry ET-M672345WW [1,92 m^2, 345 W, 38,4 V_mp, 9 A_mp, 17,97 %]</t>
  </si>
  <si>
    <t>ET Solar Industry ET-M672350WB [1,92 m^2, 350 W, 38,5 V_mp, 9,1 A_mp, 18,23 %]</t>
  </si>
  <si>
    <t>ET Solar Industry ET-M672350WW [1,92 m^2, 350 W, 38,5 V_mp, 9,1 A_mp, 18,23 %]</t>
  </si>
  <si>
    <t>ET Solar New Energy ET-M572165WW [1,11 m^2, 165 W, 35,8 V_mp, 4,6 A_mp, 14,86 %]</t>
  </si>
  <si>
    <t>ET Solar New Energy ET-M572165WWZ [1,11 m^2, 165 W, 35,8 V_mp, 4,6 A_mp, 14,86 %]</t>
  </si>
  <si>
    <t>ET Solar New Energy ET-M572170WW [1,11 m^2, 170 W, 36,1 V_mp, 4,7 A_mp, 15,32 %]</t>
  </si>
  <si>
    <t>ET Solar New Energy ET-M572170WWZ [1,11 m^2, 170 W, 36,1 V_mp, 4,7 A_mp, 15,32 %]</t>
  </si>
  <si>
    <t>ET Solar New Energy ET-M572175BB [1,28 m^2, 175 W, 36,2 V_mp, 4,8 A_mp, 13,67 %]</t>
  </si>
  <si>
    <t>ET Solar New Energy ET-M572175BBZ [1,28 m^2, 175 W, 36,2 V_mp, 4,8 A_mp, 13,67 %]</t>
  </si>
  <si>
    <t>ET Solar New Energy ET-M572175WW [1,11 m^2, 175 W, 36,2 V_mp, 4,8 A_mp, 15,77 %]</t>
  </si>
  <si>
    <t>ET Solar New Energy ET-M572175WWZ [1,11 m^2, 175 W, 36,2 V_mp, 4,8 A_mp, 15,77 %]</t>
  </si>
  <si>
    <t>ET Solar New Energy ET-M572180BB [1,28 m^2, 180 W, 36,3 V_mp, 5 A_mp, 14,06 %]</t>
  </si>
  <si>
    <t>ET Solar New Energy ET-M572180BBZ [1,28 m^2, 180 W, 36,3 V_mp, 5 A_mp, 14,06 %]</t>
  </si>
  <si>
    <t>ET Solar New Energy ET-M572180WW [1,11 m^2, 180 W, 36,3 V_mp, 5 A_mp, 16,22 %]</t>
  </si>
  <si>
    <t>ET Solar New Energy ET-M572180WWZ [1,11 m^2, 180 W, 36,3 V_mp, 5 A_mp, 16,22 %]</t>
  </si>
  <si>
    <t>ET Solar New Energy ET-M572185BB [1,28 m^2, 185 W, 36,3 V_mp, 5,1 A_mp, 14,45 %]</t>
  </si>
  <si>
    <t>ET Solar New Energy ET-M572185BBZ [1,28 m^2, 185 W, 36,3 V_mp, 5,1 A_mp, 14,45 %]</t>
  </si>
  <si>
    <t>ET Solar New Energy ET-M572185WW [1,11 m^2, 185 W, 36,3 V_mp, 5,1 A_mp, 16,67 %]</t>
  </si>
  <si>
    <t>ET Solar New Energy ET-M572185WWZ [1,11 m^2, 185 W, 36,3 V_mp, 5,1 A_mp, 16,67 %]</t>
  </si>
  <si>
    <t>ET Solar New Energy ET-M572190BBZ [1,26 m^2, 190 W, 36,9 V_mp, 5,2 A_mp, 15,08 %]</t>
  </si>
  <si>
    <t>ET Solar New Energy ET-M572190WB [1,26 m^2, 190 W, 36,9 V_mp, 5,2 A_mp, 15,08 %]</t>
  </si>
  <si>
    <t>ET Solar New Energy ET-M572190WW [1,26 m^2, 190 W, 36,9 V_mp, 5,2 A_mp, 15,08 %]</t>
  </si>
  <si>
    <t>ET Solar New Energy ET-M572190WWZ [1,26 m^2, 190 W, 36,9 V_mp, 5,2 A_mp, 15,08 %]</t>
  </si>
  <si>
    <t>ET Solar New Energy ET-P654190WB [1,47 m^2, 190 W, 26,8 V_mp, 7,1 A_mp, 12,93 %]</t>
  </si>
  <si>
    <t>ET Solar New Energy ET-P654190WW [1,47 m^2, 190 W, 26,8 V_mp, 7,1 A_mp, 12,93 %]</t>
  </si>
  <si>
    <t>ET Solar New Energy ET-P654195WB [1,47 m^2, 195 W, 27 V_mp, 7,2 A_mp, 13,27 %]</t>
  </si>
  <si>
    <t>ET Solar New Energy ET-P654195WW [1,47 m^2, 195 W, 27 V_mp, 7,2 A_mp, 13,27 %]</t>
  </si>
  <si>
    <t>ET Solar New Energy ET-P654200WB [1,47 m^2, 200 W, 27,2 V_mp, 7,4 A_mp, 13,61 %]</t>
  </si>
  <si>
    <t>ET Solar New Energy ET-P654200WW [1,47 m^2, 200 W, 27,2 V_mp, 7,4 A_mp, 13,61 %]</t>
  </si>
  <si>
    <t>ET Solar New Energy ET-P654205WB [1,47 m^2, 205 W, 27,3 V_mp, 7,5 A_mp, 13,95 %]</t>
  </si>
  <si>
    <t>ET Solar New Energy ET-P654205WW [1,47 m^2, 205 W, 27,3 V_mp, 7,5 A_mp, 13,95 %]</t>
  </si>
  <si>
    <t>ET Solar New Energy ET-P654210WB [1,47 m^2, 210 W, 27,5 V_mp, 7,6 A_mp, 14,29 %]</t>
  </si>
  <si>
    <t>ET Solar New Energy ET-P654210WW [1,47 m^2, 210 W, 27,5 V_mp, 7,6 A_mp, 14,29 %]</t>
  </si>
  <si>
    <t>ET Solar New Energy ET-P660220WB [1,63 m^2, 220 W, 29 V_mp, 7,6 A_mp, 13,5 %]</t>
  </si>
  <si>
    <t>ET Solar New Energy ET-P660220WBZ [1,63 m^2, 220 W, 29 V_mp, 7,6 A_mp, 13,5 %]</t>
  </si>
  <si>
    <t>ET Solar New Energy ET-P660220WW [1,63 m^2, 220 W, 29 V_mp, 7,6 A_mp, 13,5 %]</t>
  </si>
  <si>
    <t>ET Solar New Energy ET-P660220WWZ [1,63 m^2, 220 W, 29 V_mp, 7,6 A_mp, 13,5 %]</t>
  </si>
  <si>
    <t>ET Solar New Energy ET-A-P660225 [1,64 m^2, 230 W, 29,4 V_mp, 7,8 A_mp, 14,02 %]</t>
  </si>
  <si>
    <t>ET Solar New Energy ET-A-P660225B [1,64 m^2, 230 W, 29,4 V_mp, 7,8 A_mp, 14,02 %]</t>
  </si>
  <si>
    <t>ET Solar New Energy ET-P660225WB [1,63 m^2, 225 W, 29 V_mp, 7,8 A_mp, 13,8 %]</t>
  </si>
  <si>
    <t>ET Solar New Energy ET-P660225WBZ [1,63 m^2, 225 W, 29 V_mp, 7,8 A_mp, 13,8 %]</t>
  </si>
  <si>
    <t>ET Solar New Energy ET-P660225WW [1,63 m^2, 225 W, 29 V_mp, 7,8 A_mp, 13,8 %]</t>
  </si>
  <si>
    <t>ET Solar New Energy ET-P660225WWZ [1,63 m^2, 225 W, 29 V_mp, 7,8 A_mp, 13,8 %]</t>
  </si>
  <si>
    <t>ET Solar New Energy ET-A-P660230 [1,64 m^2, 235 W, 29,6 V_mp, 8 A_mp, 14,33 %]</t>
  </si>
  <si>
    <t>ET Solar New Energy ET-A-P660230B [1,64 m^2, 235 W, 29,6 V_mp, 8 A_mp, 14,33 %]</t>
  </si>
  <si>
    <t>ET Solar New Energy ET-P660230B [1,63 m^2, 230 W, 29,4 V_mp, 7,8 A_mp, 14,11 %]</t>
  </si>
  <si>
    <t>ET Solar New Energy ET-P660230WB [1,63 m^2, 230 W, 29,4 V_mp, 7,8 A_mp, 14,11 %]</t>
  </si>
  <si>
    <t>ET Solar New Energy ET-P660230WBZ [1,63 m^2, 230 W, 29,4 V_mp, 7,8 A_mp, 14,11 %]</t>
  </si>
  <si>
    <t>ET Solar New Energy ET-P660230WW [1,63 m^2, 230 W, 29,4 V_mp, 7,8 A_mp, 14,11 %]</t>
  </si>
  <si>
    <t>ET Solar New Energy ET-P660230WWZ [1,63 m^2, 230 W, 29,4 V_mp, 7,8 A_mp, 14,11 %]</t>
  </si>
  <si>
    <t>ET Solar New Energy ET-A-M660235 [1,64 m^2, 235 W, 28,5 V_mp, 8,3 A_mp, 14,33 %]</t>
  </si>
  <si>
    <t>ET Solar New Energy ET-A-M660235B [1,64 m^2, 235 W, 28,5 V_mp, 8,3 A_mp, 14,33 %]</t>
  </si>
  <si>
    <t>ET Solar New Energy ET-A-P660235 [1,64 m^2, 240 W, 29,7 V_mp, 8,1 A_mp, 14,63 %]</t>
  </si>
  <si>
    <t>ET Solar New Energy ET-A-P660235B [1,64 m^2, 240 W, 29,7 V_mp, 8,1 A_mp, 14,63 %]</t>
  </si>
  <si>
    <t>ET Solar New Energy ET-P660235B [1,63 m^2, 235 W, 29,4 V_mp, 8 A_mp, 14,42 %]</t>
  </si>
  <si>
    <t>ET Solar New Energy ET-P660235BB [1,61 m^2, 235 W, 29,8 V_mp, 7,9 A_mp, 14,6 %]</t>
  </si>
  <si>
    <t>ET Solar New Energy ET-P660235BBZ [1,61 m^2, 235 W, 29,8 V_mp, 7,9 A_mp, 14,6 %]</t>
  </si>
  <si>
    <t>ET Solar New Energy ET-P660235WB [1,63 m^2, 235 W, 29,4 V_mp, 8 A_mp, 14,42 %]</t>
  </si>
  <si>
    <t>ET Solar New Energy ET-P660235WBZ [1,63 m^2, 235 W, 29,4 V_mp, 8 A_mp, 14,42 %]</t>
  </si>
  <si>
    <t>ET Solar New Energy ET-P660235WW [1,63 m^2, 235 W, 29,4 V_mp, 8 A_mp, 14,42 %]</t>
  </si>
  <si>
    <t>ET Solar New Energy ET-P660235WWZ [1,63 m^2, 235 W, 29,4 V_mp, 8 A_mp, 14,42 %]</t>
  </si>
  <si>
    <t>ET Solar New Energy ET-A-M660240 [1,64 m^2, 240 W, 28,9 V_mp, 8,3 A_mp, 14,63 %]</t>
  </si>
  <si>
    <t>ET Solar New Energy ET-A-M660240B [1,64 m^2, 240 W, 28,9 V_mp, 8,3 A_mp, 14,63 %]</t>
  </si>
  <si>
    <t>ET Solar New Energy ET-A-P660240 [1,64 m^2, 245 W, 29,9 V_mp, 8,2 A_mp, 14,94 %]</t>
  </si>
  <si>
    <t>ET Solar New Energy ET-A-P660240B [1,64 m^2, 245 W, 29,9 V_mp, 8,2 A_mp, 14,94 %]</t>
  </si>
  <si>
    <t>ET Solar New Energy ET-M660240BB [1,63 m^2, 241 W, 29,8 V_mp, 8,1 A_mp, 14,79 %]</t>
  </si>
  <si>
    <t>ET Solar New Energy ET-M660240WW [1,63 m^2, 241 W, 30,4 V_mp, 7,9 A_mp, 14,79 %]</t>
  </si>
  <si>
    <t>ET Solar New Energy ET-P660240B [1,61 m^2, 240 W, 30,2 V_mp, 7,9 A_mp, 14,91 %]</t>
  </si>
  <si>
    <t>ET Solar New Energy ET-P660240BB [1,61 m^2, 240 W, 30 V_mp, 8 A_mp, 14,91 %]</t>
  </si>
  <si>
    <t>ET Solar New Energy ET-P660240BBZ [1,61 m^2, 240 W, 30 V_mp, 8 A_mp, 14,91 %]</t>
  </si>
  <si>
    <t>ET Solar New Energy ET-P660240WB [1,61 m^2, 240 W, 30,2 V_mp, 7,9 A_mp, 14,91 %]</t>
  </si>
  <si>
    <t>ET Solar New Energy ET-P660240WBZ [1,61 m^2, 240 W, 30,2 V_mp, 7,9 A_mp, 14,91 %]</t>
  </si>
  <si>
    <t>ET Solar New Energy ET-P660240WW [1,61 m^2, 240 W, 30,2 V_mp, 7,9 A_mp, 14,91 %]</t>
  </si>
  <si>
    <t>ET Solar New Energy ET-P660240WWZ [1,61 m^2, 240 W, 30,2 V_mp, 7,9 A_mp, 14,91 %]</t>
  </si>
  <si>
    <t>ET Solar New Energy ET-A-M660245 [1,64 m^2, 245 W, 29,3 V_mp, 8,4 A_mp, 14,94 %]</t>
  </si>
  <si>
    <t>ET Solar New Energy ET-A-M660245B [1,64 m^2, 245 W, 29,3 V_mp, 8,4 A_mp, 14,94 %]</t>
  </si>
  <si>
    <t>ET Solar New Energy ET-A-P660245 [1,64 m^2, 245 W, 29,9 V_mp, 8,2 A_mp, 14,94 %]</t>
  </si>
  <si>
    <t>ET Solar New Energy ET-A-P660245B [1,64 m^2, 245 W, 29,9 V_mp, 8,2 A_mp, 14,94 %]</t>
  </si>
  <si>
    <t>ET Solar New Energy ET-M660245BB [1,63 m^2, 245 W, 29,9 V_mp, 8,2 A_mp, 15,03 %]</t>
  </si>
  <si>
    <t>ET Solar New Energy ET-M660245WW [1,63 m^2, 246 W, 30,5 V_mp, 8,1 A_mp, 15,09 %]</t>
  </si>
  <si>
    <t>ET Solar New Energy ET-P660245B [1,61 m^2, 245 W, 30,4 V_mp, 8,1 A_mp, 15,22 %]</t>
  </si>
  <si>
    <t>ET Solar New Energy ET-P660245BAC [1,61 m^2, 245 W, 30,4 V_mp, 8,1 A_mp, 15,22 %]</t>
  </si>
  <si>
    <t>ET Solar New Energy ET-P660245BB [1,61 m^2, 245 W, 30,1 V_mp, 8,1 A_mp, 15,22 %]</t>
  </si>
  <si>
    <t>ET Solar New Energy ET-P660245BBAC [1,61 m^2, 245 W, 30,1 V_mp, 8,1 A_mp, 15,22 %]</t>
  </si>
  <si>
    <t>ET Solar New Energy ET-P660245BBZ [1,61 m^2, 245 W, 30,1 V_mp, 8,1 A_mp, 15,22 %]</t>
  </si>
  <si>
    <t>ET Solar New Energy ET-P660245BBZAC [1,61 m^2, 245 W, 30,1 V_mp, 8,1 A_mp, 15,22 %]</t>
  </si>
  <si>
    <t>ET Solar New Energy ET-P660245WB [1,61 m^2, 245 W, 30,4 V_mp, 8,1 A_mp, 15,22 %]</t>
  </si>
  <si>
    <t>ET Solar New Energy ET-P660245WBZ [1,61 m^2, 245 W, 30,4 V_mp, 8,1 A_mp, 15,22 %]</t>
  </si>
  <si>
    <t>ET Solar New Energy ET-P660245WBZAC [1,61 m^2, 245 W, 30,4 V_mp, 8,1 A_mp, 15,22 %]</t>
  </si>
  <si>
    <t>ET Solar New Energy ET-P660245WW [1,61 m^2, 245 W, 30,4 V_mp, 8,1 A_mp, 15,22 %]</t>
  </si>
  <si>
    <t>ET Solar New Energy ET-P660245WWZ [1,61 m^2, 245 W, 30,4 V_mp, 8,1 A_mp, 15,22 %]</t>
  </si>
  <si>
    <t>ET Solar New Energy ET-A-M660250 [1,64 m^2, 250 W, 29,6 V_mp, 8,5 A_mp, 15,24 %]</t>
  </si>
  <si>
    <t>ET Solar New Energy ET-A-M660250B [1,64 m^2, 250 W, 29,6 V_mp, 8,5 A_mp, 15,24 %]</t>
  </si>
  <si>
    <t>ET Solar New Energy ET-M660250BB [1,63 m^2, 251 W, 30 V_mp, 8,4 A_mp, 15,4 %]</t>
  </si>
  <si>
    <t>ET Solar New Energy ET-M660250WW [1,63 m^2, 251 W, 30,6 V_mp, 8,2 A_mp, 15,4 %]</t>
  </si>
  <si>
    <t>ET Solar New Energy ET-P660250BAC [1,61 m^2, 250 W, 30,7 V_mp, 8,1 A_mp, 15,53 %]</t>
  </si>
  <si>
    <t>ET Solar New Energy ET-P660250BB [1,61 m^2, 250 W, 30,3 V_mp, 8,2 A_mp, 15,53 %]</t>
  </si>
  <si>
    <t>ET Solar New Energy ET-P660250BBAC [1,61 m^2, 250 W, 30,3 V_mp, 8,2 A_mp, 15,53 %]</t>
  </si>
  <si>
    <t>ET Solar New Energy ET-P660250BBZ [1,61 m^2, 250 W, 30,3 V_mp, 8,2 A_mp, 15,53 %]</t>
  </si>
  <si>
    <t>ET Solar New Energy ET-P660250BBZAC [1,61 m^2, 250 W, 30,3 V_mp, 8,2 A_mp, 15,53 %]</t>
  </si>
  <si>
    <t>ET Solar New Energy ET-P660250WB [1,61 m^2, 250 W, 30,7 V_mp, 8,1 A_mp, 15,53 %]</t>
  </si>
  <si>
    <t>ET Solar New Energy ET-P660250WBAC [1,61 m^2, 250 W, 30,7 V_mp, 8,1 A_mp, 15,53 %]</t>
  </si>
  <si>
    <t>ET Solar New Energy ET-P660250WBZ [1,61 m^2, 250 W, 30,7 V_mp, 8,1 A_mp, 15,53 %]</t>
  </si>
  <si>
    <t>ET Solar New Energy ET-P660250WBZAC [1,61 m^2, 250 W, 30,7 V_mp, 8,1 A_mp, 15,53 %]</t>
  </si>
  <si>
    <t>ET Solar New Energy ET-P660250WW [1,61 m^2, 250 W, 30,7 V_mp, 8,1 A_mp, 15,53 %]</t>
  </si>
  <si>
    <t>ET Solar New Energy ET-P660250WWZ [1,61 m^2, 250 W, 30,7 V_mp, 8,1 A_mp, 15,53 %]</t>
  </si>
  <si>
    <t>ET Solar New Energy ET-P672250 [1,74 m^2, 251 W, 35,2 V_mp, 7,1 A_mp, 14,43 %]</t>
  </si>
  <si>
    <t>ET Solar New Energy ET-A-M660255 [1,64 m^2, 255 W, 30 V_mp, 8,5 A_mp, 15,55 %]</t>
  </si>
  <si>
    <t>ET Solar New Energy ET-A-M660255B [1,64 m^2, 255 W, 30 V_mp, 8,5 A_mp, 15,55 %]</t>
  </si>
  <si>
    <t>ET Solar New Energy ET-M660255BB [1,63 m^2, 256 W, 30,1 V_mp, 8,5 A_mp, 15,71 %]</t>
  </si>
  <si>
    <t>ET Solar New Energy ET-M660255WW [1,63 m^2, 256 W, 30,7 V_mp, 8,4 A_mp, 15,71 %]</t>
  </si>
  <si>
    <t>ET Solar New Energy ET-P660255BB [1,61 m^2, 255 W, 30,9 V_mp, 8,3 A_mp, 15,84 %]</t>
  </si>
  <si>
    <t>ET Solar New Energy ET-P660255BBAC [1,61 m^2, 255 W, 30,9 V_mp, 8,3 A_mp, 15,84 %]</t>
  </si>
  <si>
    <t>ET Solar New Energy ET-P660255BBZ [1,61 m^2, 255 W, 30,9 V_mp, 8,3 A_mp, 15,84 %]</t>
  </si>
  <si>
    <t>ET Solar New Energy ET-P660255BBZAC [1,61 m^2, 255 W, 30,9 V_mp, 8,3 A_mp, 15,84 %]</t>
  </si>
  <si>
    <t>ET Solar New Energy ET-P660255WB [1,61 m^2, 255 W, 30,9 V_mp, 8,3 A_mp, 15,84 %]</t>
  </si>
  <si>
    <t>ET Solar New Energy ET-P660255WBAC [1,61 m^2, 255 W, 30,9 V_mp, 8,3 A_mp, 15,84 %]</t>
  </si>
  <si>
    <t>ET Solar New Energy ET-P660255WBZ [1,61 m^2, 255 W, 30,9 V_mp, 8,3 A_mp, 15,84 %]</t>
  </si>
  <si>
    <t>ET Solar New Energy ET-P660255WBZAC [1,61 m^2, 255 W, 30,9 V_mp, 8,3 A_mp, 15,84 %]</t>
  </si>
  <si>
    <t>ET Solar New Energy ET-P660255WW [1,61 m^2, 255 W, 30,9 V_mp, 8,3 A_mp, 15,84 %]</t>
  </si>
  <si>
    <t>ET Solar New Energy ET-P660255WWAC [1,61 m^2, 255 W, 30,9 V_mp, 8,3 A_mp, 15,84 %]</t>
  </si>
  <si>
    <t>ET Solar New Energy ET-P660255WWZ [1,61 m^2, 255 W, 30,9 V_mp, 8,3 A_mp, 15,84 %]</t>
  </si>
  <si>
    <t>ET Solar New Energy ET-P660255WWZAC [1,61 m^2, 255 W, 30,9 V_mp, 8,3 A_mp, 15,84 %]</t>
  </si>
  <si>
    <t>ET Solar New Energy ET-P672255 [1,74 m^2, 255 W, 35,2 V_mp, 7,2 A_mp, 14,66 %]</t>
  </si>
  <si>
    <t>ET Solar New Energy ET-A-M660260 [1,64 m^2, 260 W, 30,3 V_mp, 8,6 A_mp, 15,85 %]</t>
  </si>
  <si>
    <t>ET Solar New Energy ET-A-M660260B [1,64 m^2, 260 W, 30,3 V_mp, 8,6 A_mp, 15,85 %]</t>
  </si>
  <si>
    <t>ET Solar New Energy ET-M660260BB [1,61 m^2, 260 W, 30,6 V_mp, 8,5 A_mp, 16,15 %]</t>
  </si>
  <si>
    <t>ET Solar New Energy ET-M660260WW [1,63 m^2, 260 W, 30,7 V_mp, 8,5 A_mp, 15,95 %]</t>
  </si>
  <si>
    <t>ET Solar New Energy ET-P660260WB [1,61 m^2, 260 W, 30,6 V_mp, 8,5 A_mp, 16,15 %]</t>
  </si>
  <si>
    <t>ET Solar New Energy ET-P660260WBAC [1,61 m^2, 260 W, 31,5 V_mp, 8,3 A_mp, 16,15 %]</t>
  </si>
  <si>
    <t>ET Solar New Energy ET-P660260WBZ [1,61 m^2, 260 W, 31,5 V_mp, 8,3 A_mp, 16,15 %]</t>
  </si>
  <si>
    <t>ET Solar New Energy ET-P660260WBZAC [1,61 m^2, 260 W, 31,5 V_mp, 8,3 A_mp, 16,15 %]</t>
  </si>
  <si>
    <t>ET Solar New Energy ET-P660260WW [1,61 m^2, 260 W, 30,6 V_mp, 8,5 A_mp, 16,15 %]</t>
  </si>
  <si>
    <t>ET Solar New Energy ET-P660260WWAC [1,61 m^2, 260 W, 31,5 V_mp, 8,3 A_mp, 16,15 %]</t>
  </si>
  <si>
    <t>ET Solar New Energy ET-P660260WWZ [1,61 m^2, 260 W, 31,5 V_mp, 8,3 A_mp, 16,15 %]</t>
  </si>
  <si>
    <t>ET Solar New Energy ET-P660260WWZAC [1,61 m^2, 260 W, 31,5 V_mp, 8,3 A_mp, 16,15 %]</t>
  </si>
  <si>
    <t>ET Solar New Energy ET-P672260WB [1,74 m^2, 260 W, 36 V_mp, 7,2 A_mp, 14,94 %]</t>
  </si>
  <si>
    <t>ET Solar New Energy ET-P672260WW [1,74 m^2, 260 W, 36 V_mp, 7,2 A_mp, 14,94 %]</t>
  </si>
  <si>
    <t>ET Solar New Energy ET-A-M660265 [1,64 m^2, 265 W, 30,6 V_mp, 8,7 A_mp, 16,16 %]</t>
  </si>
  <si>
    <t>ET Solar New Energy ET-A-M660265B [1,64 m^2, 265 W, 30,6 V_mp, 8,7 A_mp, 16,16 %]</t>
  </si>
  <si>
    <t>ET Solar New Energy ET-M660265BB [1,61 m^2, 265 W, 30,6 V_mp, 8,7 A_mp, 16,46 %]</t>
  </si>
  <si>
    <t>ET Solar New Energy ET-M660265WB [1,61 m^2, 265 W, 30,6 V_mp, 8,7 A_mp, 16,46 %]</t>
  </si>
  <si>
    <t>ET Solar New Energy ET-M660265WW [1,61 m^2, 265 W, 30,6 V_mp, 8,7 A_mp, 16,46 %]</t>
  </si>
  <si>
    <t>ET Solar New Energy ET-P660265WB [1,61 m^2, 265 W, 30,7 V_mp, 8,6 A_mp, 16,46 %]</t>
  </si>
  <si>
    <t>ET Solar New Energy ET-P660265WW [1,61 m^2, 265 W, 30,7 V_mp, 8,6 A_mp, 16,46 %]</t>
  </si>
  <si>
    <t>ET Solar New Energy ET-P672265WB [1,74 m^2, 265 W, 36,4 V_mp, 7,3 A_mp, 15,23 %]</t>
  </si>
  <si>
    <t>ET Solar New Energy ET-P672265WW [1,74 m^2, 265 W, 36,4 V_mp, 7,3 A_mp, 15,23 %]</t>
  </si>
  <si>
    <t>ET Solar New Energy ET-M660270BB [1,61 m^2, 270 W, 30,8 V_mp, 8,8 A_mp, 16,77 %]</t>
  </si>
  <si>
    <t>ET Solar New Energy ET-M660270WB [1,61 m^2, 270 W, 30,8 V_mp, 8,8 A_mp, 16,77 %]</t>
  </si>
  <si>
    <t>ET Solar New Energy ET-M660270WW [1,61 m^2, 270 W, 30,8 V_mp, 8,8 A_mp, 16,77 %]</t>
  </si>
  <si>
    <t>ET Solar New Energy ET-P660270WB [1,61 m^2, 270 W, 31 V_mp, 8,7 A_mp, 16,77 %]</t>
  </si>
  <si>
    <t>ET Solar New Energy ET-P660270WW [1,61 m^2, 270 W, 31 V_mp, 8,7 A_mp, 16,77 %]</t>
  </si>
  <si>
    <t>ET Solar New Energy ET-P672270WB [1,74 m^2, 270 W, 36,4 V_mp, 7,4 A_mp, 15,52 %]</t>
  </si>
  <si>
    <t>ET Solar New Energy ET-P672270WW [1,74 m^2, 270 W, 36,4 V_mp, 7,4 A_mp, 15,52 %]</t>
  </si>
  <si>
    <t>ET Solar New Energy ET-A-P672275 [1,95 m^2, 310 W, 35,6 V_mp, 8,7 A_mp, 15,9 %]</t>
  </si>
  <si>
    <t>ET Solar New Energy ET-A-P672275B [1,95 m^2, 310 W, 35,6 V_mp, 8,7 A_mp, 15,9 %]</t>
  </si>
  <si>
    <t>ET Solar New Energy ET-M660275BB [1,61 m^2, 275 W, 31 V_mp, 8,9 A_mp, 17,08 %]</t>
  </si>
  <si>
    <t>ET Solar New Energy ET-M660275WB [1,61 m^2, 275 W, 31 V_mp, 8,9 A_mp, 17,08 %]</t>
  </si>
  <si>
    <t>ET Solar New Energy ET-M660275WW [1,61 m^2, 275 W, 31 V_mp, 8,9 A_mp, 17,08 %]</t>
  </si>
  <si>
    <t>ET Solar New Energy ET-P660275WB [1,61 m^2, 275 W, 31,3 V_mp, 8,8 A_mp, 17,08 %]</t>
  </si>
  <si>
    <t>ET Solar New Energy ET-P660275WW [1,61 m^2, 275 W, 31,3 V_mp, 8,8 A_mp, 17,08 %]</t>
  </si>
  <si>
    <t>ET Solar New Energy ET-P672275WB [1,74 m^2, 275 W, 36,7 V_mp, 7,5 A_mp, 15,8 %]</t>
  </si>
  <si>
    <t>ET Solar New Energy ET-P672275WW [1,74 m^2, 275 W, 36,7 V_mp, 7,5 A_mp, 15,8 %]</t>
  </si>
  <si>
    <t>ET Solar New Energy ET-A-P672280 [1,95 m^2, 280 W, 35,3 V_mp, 8 A_mp, 14,36 %]</t>
  </si>
  <si>
    <t>ET Solar New Energy ET-A-P672280B [1,95 m^2, 280 W, 35,3 V_mp, 8 A_mp, 14,36 %]</t>
  </si>
  <si>
    <t>ET Solar New Energy ET-M660280BB [1,61 m^2, 280 W, 31 V_mp, 9 A_mp, 17,39 %]</t>
  </si>
  <si>
    <t>ET Solar New Energy ET-M660280WB [1,61 m^2, 280 W, 31 V_mp, 9 A_mp, 17,39 %]</t>
  </si>
  <si>
    <t>ET Solar New Energy ET-M660280WW [1,61 m^2, 280 W, 31 V_mp, 9 A_mp, 17,39 %]</t>
  </si>
  <si>
    <t>ET Solar New Energy ET-M6605280WW [1,64 m^2, 280 W, 31,4 V_mp, 8,9 A_mp, 17,07 %]</t>
  </si>
  <si>
    <t>ET Solar New Energy ET-P660280WB [1,61 m^2, 280 W, 31,7 V_mp, 8,8 A_mp, 17,39 %]</t>
  </si>
  <si>
    <t>ET Solar New Energy ET-P660280WW [1,61 m^2, 280 W, 31,7 V_mp, 8,8 A_mp, 17,39 %]</t>
  </si>
  <si>
    <t>ET Solar New Energy ET-P672280WB [1,74 m^2, 280 W, 36,7 V_mp, 7,6 A_mp, 16,09 %]</t>
  </si>
  <si>
    <t>ET Solar New Energy ET-P672280WBG [1,92 m^2, 280 W, 35,5 V_mp, 7,9 A_mp, 14,58 %]</t>
  </si>
  <si>
    <t>ET Solar New Energy ET-P672280WW [1,74 m^2, 280 W, 36,7 V_mp, 7,6 A_mp, 16,09 %]</t>
  </si>
  <si>
    <t>ET Solar New Energy ET-P672280WWG [1,92 m^2, 280 W, 35,5 V_mp, 7,9 A_mp, 14,58 %]</t>
  </si>
  <si>
    <t>ET Solar New Energy ET-A-M672285 [1,95 m^2, 285 W, 34,6 V_mp, 8,3 A_mp, 14,62 %]</t>
  </si>
  <si>
    <t>ET Solar New Energy ET-A-M672285B [1,95 m^2, 285 W, 34,6 V_mp, 8,3 A_mp, 14,62 %]</t>
  </si>
  <si>
    <t>ET Solar New Energy ET-A-P672285 [1,95 m^2, 285 W, 35,3 V_mp, 8,1 A_mp, 14,62 %]</t>
  </si>
  <si>
    <t>ET Solar New Energy ET-A-P672285B [1,95 m^2, 285 W, 35,3 V_mp, 8,1 A_mp, 14,62 %]</t>
  </si>
  <si>
    <t>ET Solar New Energy ET-M660285BB [1,61 m^2, 285 W, 31,9 V_mp, 9 A_mp, 17,7 %]</t>
  </si>
  <si>
    <t>ET Solar New Energy ET-M660285WB [1,61 m^2, 285 W, 31,9 V_mp, 9 A_mp, 17,7 %]</t>
  </si>
  <si>
    <t>ET Solar New Energy ET-M660285WW [1,61 m^2, 285 W, 31,9 V_mp, 9 A_mp, 17,7 %]</t>
  </si>
  <si>
    <t>ET Solar New Energy ET-M6605285WW [1,64 m^2, 286 W, 31,9 V_mp, 9 A_mp, 17,44 %]</t>
  </si>
  <si>
    <t>ET Solar New Energy ET-P672285WB [1,92 m^2, 285 W, 36 V_mp, 7,9 A_mp, 14,84 %]</t>
  </si>
  <si>
    <t>ET Solar New Energy ET-P672285WBG [1,92 m^2, 285 W, 35,9 V_mp, 8 A_mp, 14,84 %]</t>
  </si>
  <si>
    <t>ET Solar New Energy ET-P672285WW [1,92 m^2, 285 W, 36 V_mp, 7,9 A_mp, 14,84 %]</t>
  </si>
  <si>
    <t>ET Solar New Energy ET-P672285WWG [1,92 m^2, 285 W, 35,9 V_mp, 8 A_mp, 14,84 %]</t>
  </si>
  <si>
    <t>ET Solar New Energy ET-A-M672290 [1,95 m^2, 290 W, 35 V_mp, 8,3 A_mp, 14,87 %]</t>
  </si>
  <si>
    <t>ET Solar New Energy ET-A-M672290B [1,95 m^2, 290 W, 35 V_mp, 8,3 A_mp, 14,87 %]</t>
  </si>
  <si>
    <t>ET Solar New Energy ET-A-P672290 [1,95 m^2, 290 W, 35,4 V_mp, 8,2 A_mp, 14,87 %]</t>
  </si>
  <si>
    <t>ET Solar New Energy ET-A-P672290B [1,95 m^2, 290 W, 35,4 V_mp, 8,2 A_mp, 14,87 %]</t>
  </si>
  <si>
    <t>ET Solar New Energy ET-M660290WB [1,61 m^2, 290 W, 32,1 V_mp, 9 A_mp, 18,01 %]</t>
  </si>
  <si>
    <t>ET Solar New Energy ET-M660290WW [1,61 m^2, 290 W, 32,1 V_mp, 9 A_mp, 18,01 %]</t>
  </si>
  <si>
    <t>ET Solar New Energy ET-M6605290WW [1,64 m^2, 290 W, 32,1 V_mp, 9 A_mp, 17,68 %]</t>
  </si>
  <si>
    <t>ET Solar New Energy ET-P672290WB [1,92 m^2, 290 W, 36,3 V_mp, 8 A_mp, 15,1 %]</t>
  </si>
  <si>
    <t>ET Solar New Energy ET-P672290WBG [1,92 m^2, 290 W, 35,9 V_mp, 8,1 A_mp, 15,1 %]</t>
  </si>
  <si>
    <t>ET Solar New Energy ET-P672290WW [1,92 m^2, 290 W, 36,3 V_mp, 8 A_mp, 15,1 %]</t>
  </si>
  <si>
    <t>ET Solar New Energy ET-P672290WWG [1,92 m^2, 290 W, 35,9 V_mp, 8,1 A_mp, 15,1 %]</t>
  </si>
  <si>
    <t>ET Solar New Energy ET-A-M672295 [1,95 m^2, 295 W, 35,3 V_mp, 8,4 A_mp, 15,13 %]</t>
  </si>
  <si>
    <t>ET Solar New Energy ET-A-M672295B [1,95 m^2, 295 W, 35,3 V_mp, 8,4 A_mp, 15,13 %]</t>
  </si>
  <si>
    <t>ET Solar New Energy ET-A-P672295 [1,95 m^2, 295 W, 35,5 V_mp, 8,3 A_mp, 15,13 %]</t>
  </si>
  <si>
    <t>ET Solar New Energy ET-A-P672295B [1,95 m^2, 295 W, 35,5 V_mp, 8,3 A_mp, 15,13 %]</t>
  </si>
  <si>
    <t>ET Solar New Energy ET-M6605295WW [1,64 m^2, 295 W, 32,4 V_mp, 9,1 A_mp, 17,99 %]</t>
  </si>
  <si>
    <t>ET Solar New Energy ET-P672295WB [1,94 m^2, 295 W, 36,2 V_mp, 8,2 A_mp, 15,21 %]</t>
  </si>
  <si>
    <t>ET Solar New Energy ET-P672295WBG [1,92 m^2, 295 W, 36,2 V_mp, 8,2 A_mp, 15,36 %]</t>
  </si>
  <si>
    <t>ET Solar New Energy ET-P672295WW [1,94 m^2, 295 W, 36,2 V_mp, 8,2 A_mp, 15,21 %]</t>
  </si>
  <si>
    <t>ET Solar New Energy ET-P672295WWG [1,92 m^2, 295 W, 36,2 V_mp, 8,2 A_mp, 15,36 %]</t>
  </si>
  <si>
    <t>ET Solar New Energy ET-A-M672300 [1,95 m^2, 300 W, 35,7 V_mp, 8,4 A_mp, 15,38 %]</t>
  </si>
  <si>
    <t>ET Solar New Energy ET-A-M672300B [1,95 m^2, 300 W, 35,7 V_mp, 8,4 A_mp, 15,38 %]</t>
  </si>
  <si>
    <t>ET Solar New Energy ET-M6605300WW [1,64 m^2, 300 W, 32,5 V_mp, 9,2 A_mp, 18,29 %]</t>
  </si>
  <si>
    <t>ET Solar New Energy ET-P672300WB [1,94 m^2, 300 W, 36,7 V_mp, 8,2 A_mp, 15,46 %]</t>
  </si>
  <si>
    <t>ET Solar New Energy ET-P672300WBG [1,92 m^2, 300 W, 36,7 V_mp, 8,2 A_mp, 15,63 %]</t>
  </si>
  <si>
    <t>ET Solar New Energy ET-P672300WW [1,94 m^2, 300 W, 36,7 V_mp, 8,2 A_mp, 15,46 %]</t>
  </si>
  <si>
    <t>ET Solar New Energy ET-P672300WWG [1,92 m^2, 300 W, 36,7 V_mp, 8,2 A_mp, 15,63 %]</t>
  </si>
  <si>
    <t>ET Solar New Energy ET-A-M672305 [1,95 m^2, 305 W, 36,1 V_mp, 8,5 A_mp, 15,64 %]</t>
  </si>
  <si>
    <t>ET Solar New Energy ET-A-M672305B [1,95 m^2, 305 W, 36,1 V_mp, 8,5 A_mp, 15,64 %]</t>
  </si>
  <si>
    <t>ET Solar New Energy ET-M6605305WW [1,64 m^2, 305 W, 32,8 V_mp, 9,3 A_mp, 18,6 %]</t>
  </si>
  <si>
    <t>ET Solar New Energy ET-P672305WB [1,94 m^2, 305 W, 37,2 V_mp, 8,2 A_mp, 15,72 %]</t>
  </si>
  <si>
    <t>ET Solar New Energy ET-P672305WBG [1,94 m^2, 305 W, 37,2 V_mp, 8,2 A_mp, 15,72 %]</t>
  </si>
  <si>
    <t>ET Solar New Energy ET-P672305WW [1,92 m^2, 305 W, 36,2 V_mp, 8,4 A_mp, 15,89 %]</t>
  </si>
  <si>
    <t>ET Solar New Energy ET-P672305WWG [1,92 m^2, 305 W, 37,2 V_mp, 8,2 A_mp, 15,89 %]</t>
  </si>
  <si>
    <t>ET Solar New Energy ET-M6605310WW [1,64 m^2, 310 W, 33 V_mp, 9,4 A_mp, 18,9 %]</t>
  </si>
  <si>
    <t>ET Solar New Energy ET-P672310WB [1,92 m^2, 310 W, 36,5 V_mp, 8,5 A_mp, 16,15 %]</t>
  </si>
  <si>
    <t>ET Solar New Energy ET-P672310WW [1,92 m^2, 310 W, 36,5 V_mp, 8,5 A_mp, 16,15 %]</t>
  </si>
  <si>
    <t>ET Solar New Energy ET-M6605315WW [1,64 m^2, 315 W, 33,2 V_mp, 9,5 A_mp, 19,21 %]</t>
  </si>
  <si>
    <t>ET Solar New Energy ET-P672315WB [1,92 m^2, 315 W, 36,8 V_mp, 8,6 A_mp, 16,41 %]</t>
  </si>
  <si>
    <t>ET Solar New Energy ET-P672315WW [1,92 m^2, 315 W, 36,8 V_mp, 8,6 A_mp, 16,41 %]</t>
  </si>
  <si>
    <t>ET Solar New Energy ET-M6605320WW [1,64 m^2, 320 W, 33,4 V_mp, 9,6 A_mp, 19,51 %]</t>
  </si>
  <si>
    <t>ET Solar New Energy ET-M672320WB [1,92 m^2, 320 W, 37 V_mp, 8,7 A_mp, 16,67 %]</t>
  </si>
  <si>
    <t>ET Solar New Energy ET-M672320WW [1,92 m^2, 320 W, 37 V_mp, 8,7 A_mp, 16,67 %]</t>
  </si>
  <si>
    <t>ET Solar New Energy ET-P672320WB [1,92 m^2, 320 W, 37,1 V_mp, 8,6 A_mp, 16,67 %]</t>
  </si>
  <si>
    <t>ET Solar New Energy ET-P672320WW [1,92 m^2, 320 W, 37,1 V_mp, 8,6 A_mp, 16,67 %]</t>
  </si>
  <si>
    <t>ET Solar New Energy ET-M6605325WW [1,64 m^2, 325 W, 33,6 V_mp, 9,7 A_mp, 19,82 %]</t>
  </si>
  <si>
    <t>ET Solar New Energy ET-M672325WB [1,92 m^2, 325 W, 37,1 V_mp, 8,8 A_mp, 16,93 %]</t>
  </si>
  <si>
    <t>ET Solar New Energy ET-M672325WW [1,92 m^2, 325 W, 37,1 V_mp, 8,8 A_mp, 16,93 %]</t>
  </si>
  <si>
    <t>ET Solar New Energy ET-P672325WB [1,92 m^2, 325 W, 37,3 V_mp, 8,7 A_mp, 16,93 %]</t>
  </si>
  <si>
    <t>ET Solar New Energy ET-P672325WW [1,92 m^2, 325 W, 37,3 V_mp, 8,7 A_mp, 16,93 %]</t>
  </si>
  <si>
    <t>ET Solar New Energy ET-M672330WB [1,92 m^2, 330 W, 37,6 V_mp, 8,8 A_mp, 17,19 %]</t>
  </si>
  <si>
    <t>ET Solar New Energy ET-M672330WW [1,92 m^2, 330 W, 37,6 V_mp, 8,8 A_mp, 17,19 %]</t>
  </si>
  <si>
    <t>ET Solar New Energy ET-P672330WB [1,92 m^2, 330 W, 37,6 V_mp, 8,8 A_mp, 17,19 %]</t>
  </si>
  <si>
    <t>ET Solar New Energy ET-P672330WW [1,92 m^2, 330 W, 37,6 V_mp, 8,8 A_mp, 17,19 %]</t>
  </si>
  <si>
    <t>ET Solar New Energy ET-M672335WB [1,92 m^2, 335 W, 37,9 V_mp, 8,8 A_mp, 17,45 %]</t>
  </si>
  <si>
    <t>ET Solar New Energy ET-M672335WW [1,92 m^2, 335 W, 37,9 V_mp, 8,8 A_mp, 17,45 %]</t>
  </si>
  <si>
    <t>ET Solar New Energy ET-P672335WB [1,92 m^2, 335 W, 37,9 V_mp, 8,8 A_mp, 17,45 %]</t>
  </si>
  <si>
    <t>ET Solar New Energy ET-P672335WW [1,92 m^2, 335 W, 37,9 V_mp, 8,8 A_mp, 17,45 %]</t>
  </si>
  <si>
    <t>ET Solar New Energy ET-M672340WB [1,92 m^2, 340 W, 38,2 V_mp, 8,9 A_mp, 17,71 %]</t>
  </si>
  <si>
    <t>ET Solar New Energy ET-M672340WW [1,92 m^2, 340 W, 38,2 V_mp, 8,9 A_mp, 17,71 %]</t>
  </si>
  <si>
    <t>ET Solar New Energy ET-M672345WB [1,92 m^2, 345 W, 38,4 V_mp, 9 A_mp, 17,97 %]</t>
  </si>
  <si>
    <t>ET Solar New Energy ET-M672345WW [1,92 m^2, 345 W, 38,4 V_mp, 9 A_mp, 17,97 %]</t>
  </si>
  <si>
    <t>ET Solar New Energy ET-M6725345WW [1,95 m^2, 345 W, 38,4 V_mp, 9 A_mp, 17,69 %]</t>
  </si>
  <si>
    <t>ET Solar New Energy ET-M672350WB [1,92 m^2, 350 W, 38,5 V_mp, 9,1 A_mp, 18,23 %]</t>
  </si>
  <si>
    <t>ET Solar New Energy ET-M672350WW [1,92 m^2, 350 W, 38,5 V_mp, 9,1 A_mp, 18,23 %]</t>
  </si>
  <si>
    <t>ET Solar New Energy ET-M6725350WW [1,95 m^2, 350 W, 38,5 V_mp, 9,1 A_mp, 17,95 %]</t>
  </si>
  <si>
    <t>ET Solar New Energy ET-M6725355WW [1,95 m^2, 355 W, 38,9 V_mp, 9,1 A_mp, 18,21 %]</t>
  </si>
  <si>
    <t>ET Solar New Energy ET-M6725360WW [1,95 m^2, 361 W, 39,1 V_mp, 9,2 A_mp, 18,51 %]</t>
  </si>
  <si>
    <t>ET Solar New Energy ET-M6725365WW [1,95 m^2, 365 W, 39,4 V_mp, 9,3 A_mp, 18,72 %]</t>
  </si>
  <si>
    <t>ET Solar New Energy ET-M6725370WW [1,95 m^2, 370 W, 39,7 V_mp, 9,3 A_mp, 18,97 %]</t>
  </si>
  <si>
    <t>ET Solar New Energy ET-M6725375WW [1,95 m^2, 375 W, 40 V_mp, 9,4 A_mp, 19,23 %]</t>
  </si>
  <si>
    <t>ET Solar New Energy ET-M6725380WW [1,95 m^2, 380 W, 40,3 V_mp, 9,4 A_mp, 19,49 %]</t>
  </si>
  <si>
    <t>ET Solar New Energy ET-M6725385WW [1,95 m^2, 385 W, 40,7 V_mp, 9,5 A_mp, 19,74 %]</t>
  </si>
  <si>
    <t>ET Solar New Energy ET-M6725390WW [1,95 m^2, 390 W, 41 V_mp, 9,5 A_mp, 20 %]</t>
  </si>
  <si>
    <t>ET SOLAR POWER HONGKONG LIMITED ET-M672BH390GL [2,04 m^2, 390 W, 41,3 V_mp, 9,5 A_mp, 19,12 %]</t>
  </si>
  <si>
    <t>ET SOLAR POWER HONGKONG LIMITED ET-M672BH390WW [1,99 m^2, 390 W, 41,1 V_mp, 9,5 A_mp, 19,6 %]</t>
  </si>
  <si>
    <t>ET SOLAR POWER HONGKONG LIMITED ET-M672BH395GL [2,04 m^2, 395 W, 41,5 V_mp, 9,5 A_mp, 19,36 %]</t>
  </si>
  <si>
    <t>ET SOLAR POWER HONGKONG LIMITED ET-M672BH395WW [1,99 m^2, 395 W, 41,4 V_mp, 9,6 A_mp, 19,85 %]</t>
  </si>
  <si>
    <t>ET SOLAR POWER HONGKONG LIMITED ET-M672BH400GL [2,04 m^2, 400 W, 41,7 V_mp, 9,6 A_mp, 19,61 %]</t>
  </si>
  <si>
    <t>ET SOLAR POWER HONGKONG LIMITED ET-M672BH400WW [1,99 m^2, 400 W, 41,7 V_mp, 9,6 A_mp, 20,1 %]</t>
  </si>
  <si>
    <t>ET SOLAR POWER HONGKONG LIMITED ET-M672BH405GL [2,04 m^2, 405 W, 42,1 V_mp, 9,6 A_mp, 19,85 %]</t>
  </si>
  <si>
    <t>ET SOLAR POWER HONGKONG LIMITED ET-M672BH405WW [1,99 m^2, 405 W, 42 V_mp, 9,7 A_mp, 20,35 %]</t>
  </si>
  <si>
    <t>ET SOLAR POWER HONGKONG LIMITED ET-M672BH410GL [2,04 m^2, 410 W, 42,5 V_mp, 9,7 A_mp, 20,1 %]</t>
  </si>
  <si>
    <t>ET SOLAR POWER HONGKONG LIMITED ET-M672BH410WW [1,99 m^2, 410 W, 42,3 V_mp, 9,7 A_mp, 20,6 %]</t>
  </si>
  <si>
    <t>Eterbright Solar Corp. Cigs-3050E1 [2,35 m^2, 305 W, 58,4 V_mp, 5,2 A_mp, 12,98 %]</t>
  </si>
  <si>
    <t>Eterbright Solar Corp. Cigs-3100A1 [2,35 m^2, 310 W, 58,5 V_mp, 5,3 A_mp, 13,19 %]</t>
  </si>
  <si>
    <t>Eterbright Solar Corp. Cigs-3100E1 [2,35 m^2, 310 W, 58,7 V_mp, 5,3 A_mp, 13,19 %]</t>
  </si>
  <si>
    <t>Eterbright Solar Corp. Cigs-3150A1 [2,35 m^2, 315 W, 58,7 V_mp, 5,4 A_mp, 13,4 %]</t>
  </si>
  <si>
    <t>Eterbright Solar Corp. Cigs-3150E1 [2,35 m^2, 319 W, 59 V_mp, 5,4 A_mp, 13,57 %]</t>
  </si>
  <si>
    <t>Eterbright Solar Corp. Cigs-3200A1 [2,35 m^2, 320 W, 59 V_mp, 5,4 A_mp, 13,62 %]</t>
  </si>
  <si>
    <t>Eterbright Solar Corp. Cigs-3200E1 [2,35 m^2, 320 W, 59,3 V_mp, 5,4 A_mp, 13,62 %]</t>
  </si>
  <si>
    <t>Eterbright Solar Corp. Cigs-3250A1 [2,35 m^2, 325 W, 59,3 V_mp, 5,5 A_mp, 13,83 %]</t>
  </si>
  <si>
    <t>Exeltech AM24-1-B-6-0-00 [1,7 m^2, 241 W, 48,6 V_mp, 5 A_mp, 14,18 %]</t>
  </si>
  <si>
    <t>Exiom Solution EX-175M [1,28 m^2, 175 W, 35,3 V_mp, 5 A_mp, 13,67 %]</t>
  </si>
  <si>
    <t>Exiom Solution EX-175MB [1,28 m^2, 175 W, 35,3 V_mp, 5 A_mp, 13,67 %]</t>
  </si>
  <si>
    <t>Exiom Solution EX-180M [1,28 m^2, 180 W, 36 V_mp, 5 A_mp, 14,06 %]</t>
  </si>
  <si>
    <t>Exiom Solution EX-180MB [1,28 m^2, 180 W, 36 V_mp, 5 A_mp, 14,06 %]</t>
  </si>
  <si>
    <t>Exiom Solution EX-185M [1,28 m^2, 185 W, 36,3 V_mp, 5,1 A_mp, 14,45 %]</t>
  </si>
  <si>
    <t>Exiom Solution EX-185MB [1,28 m^2, 185 W, 36,3 V_mp, 5,1 A_mp, 14,45 %]</t>
  </si>
  <si>
    <t>Exiom Solution EX-185W [1,28 m^2, 185 W, 36,3 V_mp, 5,1 A_mp, 14,45 %]</t>
  </si>
  <si>
    <t>Exiom Solution EX-190M [1,28 m^2, 190 W, 36,5 V_mp, 5,2 A_mp, 14,84 %]</t>
  </si>
  <si>
    <t>Exiom Solution EX-195M [1,28 m^2, 195 W, 36,8 V_mp, 5,3 A_mp, 15,23 %]</t>
  </si>
  <si>
    <t>Exiom Solution EX-220P [1,64 m^2, 220 W, 30 V_mp, 7,3 A_mp, 13,41 %]</t>
  </si>
  <si>
    <t>Exiom Solution EX-220PB [1,64 m^2, 220 W, 30 V_mp, 7,3 A_mp, 13,41 %]</t>
  </si>
  <si>
    <t>Exiom Solution EX-225P [1,64 m^2, 225 W, 30,1 V_mp, 7,5 A_mp, 13,72 %]</t>
  </si>
  <si>
    <t>Exiom Solution EX-225PB [1,64 m^2, 225 W, 30 V_mp, 7,5 A_mp, 13,72 %]</t>
  </si>
  <si>
    <t>Exiom Solution EX-230P [1,64 m^2, 230 W, 30,2 V_mp, 7,6 A_mp, 14,02 %]</t>
  </si>
  <si>
    <t>Exiom Solution EX-230PB [1,64 m^2, 230 W, 30,2 V_mp, 7,6 A_mp, 14,02 %]</t>
  </si>
  <si>
    <t>Exiom Solution EX-230W [1,64 m^2, 230 W, 30,2 V_mp, 7,6 A_mp, 14,02 %]</t>
  </si>
  <si>
    <t>Exiom Solution EX-235P [1,64 m^2, 235 W, 30,5 V_mp, 7,7 A_mp, 14,33 %]</t>
  </si>
  <si>
    <t>Exiom Solution EX-235PB [1,64 m^2, 235 W, 30,5 V_mp, 7,7 A_mp, 14,33 %]</t>
  </si>
  <si>
    <t>Exiom Solution EX-235W [1,64 m^2, 235 W, 30,5 V_mp, 7,7 A_mp, 14,33 %]</t>
  </si>
  <si>
    <t>Exiom Solution EX-240P [1,64 m^2, 240 W, 30,8 V_mp, 7,8 A_mp, 14,63 %]</t>
  </si>
  <si>
    <t>Exiom Solution EX-240PB [1,64 m^2, 240 W, 30,8 V_mp, 7,8 A_mp, 14,63 %]</t>
  </si>
  <si>
    <t>Exiom Solution EX-240W [1,64 m^2, 240 W, 30,8 V_mp, 7,8 A_mp, 14,63 %]</t>
  </si>
  <si>
    <t>Exiom Solution EX-270P [1,94 m^2, 270 W, 36,1 V_mp, 7,5 A_mp, 13,92 %]</t>
  </si>
  <si>
    <t>Exiom Solution EX-270PB [1,94 m^2, 270 W, 36,1 V_mp, 7,5 A_mp, 13,92 %]</t>
  </si>
  <si>
    <t>Exiom Solution EX-275P [1,94 m^2, 275 W, 36,4 V_mp, 7,6 A_mp, 14,18 %]</t>
  </si>
  <si>
    <t>Exiom Solution EX-275PB [1,94 m^2, 275 W, 36,4 V_mp, 7,6 A_mp, 14,18 %]</t>
  </si>
  <si>
    <t>Exiom Solution EX-280P [1,94 m^2, 280 W, 36,6 V_mp, 7,7 A_mp, 14,43 %]</t>
  </si>
  <si>
    <t>Exiom Solution EX-280PB [1,94 m^2, 280 W, 36,6 V_mp, 7,7 A_mp, 14,43 %]</t>
  </si>
  <si>
    <t>Exiom Solution EX-285P [1,94 m^2, 285 W, 36,9 V_mp, 7,7 A_mp, 14,69 %]</t>
  </si>
  <si>
    <t>Exiom Solution EX-285PB [1,94 m^2, 285 W, 36,9 V_mp, 7,7 A_mp, 14,69 %]</t>
  </si>
  <si>
    <t>Exiom Solution EX-290P [1,94 m^2, 290 W, 37,2 V_mp, 7,8 A_mp, 14,95 %]</t>
  </si>
  <si>
    <t>Exiom Solution EX-290PB [1,94 m^2, 290 W, 37,2 V_mp, 7,8 A_mp, 14,95 %]</t>
  </si>
  <si>
    <t>Fire Energy FE5A-160M [1,28 m^2, 160 W, 34,9 V_mp, 4,6 A_mp, 12,5 %]</t>
  </si>
  <si>
    <t>Fire Energy FE6A-160P [1,3 m^2, 160 W, 23,1 V_mp, 6,9 A_mp, 12,31 %]</t>
  </si>
  <si>
    <t>Fire Energy FE6A-160PE [1,3 m^2, 160 W, 23,1 V_mp, 6,9 A_mp, 12,31 %]</t>
  </si>
  <si>
    <t>Fire Energy FE5A-170M [1,28 m^2, 170 W, 35,5 V_mp, 4,8 A_mp, 13,28 %]</t>
  </si>
  <si>
    <t>Fire Energy FE6A-170P [1,3 m^2, 170 W, 23,2 V_mp, 7,3 A_mp, 13,08 %]</t>
  </si>
  <si>
    <t>Fire Energy FE6P-170PE [1,61 m^2, 170 W, 28,7 V_mp, 5,9 A_mp, 10,56 %]</t>
  </si>
  <si>
    <t>Fire Energy FE5A-180M [1,28 m^2, 180 W, 36,1 V_mp, 5 A_mp, 14,06 %]</t>
  </si>
  <si>
    <t>Fire Energy FE6A-180P [1,3 m^2, 180 W, 23,6 V_mp, 7,6 A_mp, 13,85 %]</t>
  </si>
  <si>
    <t>Fire Energy FE6P-180PE [1,61 m^2, 180 W, 28,7 V_mp, 6,3 A_mp, 11,18 %]</t>
  </si>
  <si>
    <t>Fire Energy FE5A-190M [1,28 m^2, 190 W, 36,6 V_mp, 5,2 A_mp, 14,84 %]</t>
  </si>
  <si>
    <t>Fire Energy FE6P-190PE [1,61 m^2, 190 W, 28,8 V_mp, 6,6 A_mp, 11,8 %]</t>
  </si>
  <si>
    <t>Fire Energy FE6P-200PE [1,61 m^2, 200 W, 28,9 V_mp, 6,9 A_mp, 12,42 %]</t>
  </si>
  <si>
    <t>Fire Energy FE6P-210P [1,61 m^2, 210 W, 28,9 V_mp, 7,3 A_mp, 13,04 %]</t>
  </si>
  <si>
    <t>Fire Energy FE5P-220M [1,7 m^2, 220 W, 46,9 V_mp, 4,7 A_mp, 12,94 %]</t>
  </si>
  <si>
    <t>Fire Energy FE6P-220P [1,61 m^2, 220 W, 29,3 V_mp, 7,5 A_mp, 13,66 %]</t>
  </si>
  <si>
    <t>Fire Energy FE5P-230M [1,7 m^2, 230 W, 47,5 V_mp, 4,8 A_mp, 13,53 %]</t>
  </si>
  <si>
    <t>Fire Energy FE6P-230P [1,61 m^2, 230 W, 29,8 V_mp, 7,7 A_mp, 14,29 %]</t>
  </si>
  <si>
    <t>Fire Energy FE5P-240M [1,7 m^2, 244 W, 48,8 V_mp, 5 A_mp, 14,35 %]</t>
  </si>
  <si>
    <t>First Solar_ Inc. FS-267 [0,72 m^2, 67 W, 64,2 V_mp, 1,1 A_mp, 9,31 %]</t>
  </si>
  <si>
    <t>First Solar_ Inc. FS-367 [0,72 m^2, 67 W, 47,8 V_mp, 1,4 A_mp, 9,31 %]</t>
  </si>
  <si>
    <t>First Solar_ Inc. FS-270 [0,72 m^2, 73 W, 67,9 V_mp, 1,1 A_mp, 10,14 %]</t>
  </si>
  <si>
    <t>First Solar_ Inc. FS-370 [0,72 m^2, 70 W, 48,1 V_mp, 1,5 A_mp, 9,72 %]</t>
  </si>
  <si>
    <t>First Solar_ Inc. FS-272 [0,72 m^2, 73 W, 67,9 V_mp, 1,1 A_mp, 10,14 %]</t>
  </si>
  <si>
    <t>First Solar_ Inc. FS-372 [0,72 m^2, 72 W, 49,5 V_mp, 1,5 A_mp, 10 %]</t>
  </si>
  <si>
    <t>First Solar_ Inc. FS-275 [0,72 m^2, 75 W, 69,4 V_mp, 1,1 A_mp, 10,42 %]</t>
  </si>
  <si>
    <t>First Solar_ Inc. FS-375 [0,72 m^2, 75 W, 49,8 V_mp, 1,5 A_mp, 10,42 %]</t>
  </si>
  <si>
    <t>First Solar_ Inc. FS-377 [0,72 m^2, 78 W, 50,4 V_mp, 1,5 A_mp, 10,83 %]</t>
  </si>
  <si>
    <t>First Solar_ Inc. FS-277 [0,72 m^2, 77 W, 70,9 V_mp, 1,1 A_mp, 10,69 %]</t>
  </si>
  <si>
    <t>First Solar_ Inc. FS-280 [0,72 m^2, 80 W, 71,2 V_mp, 1,1 A_mp, 11,11 %]</t>
  </si>
  <si>
    <t>First Solar_ Inc. FS-380 [0,72 m^2, 80 W, 50,7 V_mp, 1,6 A_mp, 11,11 %]</t>
  </si>
  <si>
    <t>First Solar_ Inc. FS-382 [0,72 m^2, 83 W, 51 V_mp, 1,6 A_mp, 11,53 %]</t>
  </si>
  <si>
    <t>First Solar_ Inc. FS-385 [0,72 m^2, 85 W, 48,5 V_mp, 1,8 A_mp, 11,81 %]</t>
  </si>
  <si>
    <t>First Solar_ Inc. FS-387 [0,72 m^2, 88 W, 49,2 V_mp, 1,8 A_mp, 12,22 %]</t>
  </si>
  <si>
    <t>First Solar_ Inc. FS-387-Plus [0,72 m^2, 88 W, 43,6 V_mp, 2 A_mp, 12,22 %]</t>
  </si>
  <si>
    <t>First Solar_ Inc. FS-390 [0,72 m^2, 90 W, 49,2 V_mp, 1,8 A_mp, 12,5 %]</t>
  </si>
  <si>
    <t>First Solar_ Inc. FS-390-Plus [0,72 m^2, 90 W, 44,4 V_mp, 2 A_mp, 12,5 %]</t>
  </si>
  <si>
    <t>First Solar_ Inc. FS-490 [0,72 m^2, 90 W, 66,5 V_mp, 1,4 A_mp, 12,5 %]</t>
  </si>
  <si>
    <t>First Solar_ Inc. FS-490A [0,72 m^2, 90 W, 66,5 V_mp, 1,4 A_mp, 12,5 %]</t>
  </si>
  <si>
    <t>First Solar_ Inc. FS-392 [0,72 m^2, 93 W, 49,5 V_mp, 1,9 A_mp, 12,92 %]</t>
  </si>
  <si>
    <t>First Solar_ Inc. FS-392-Plus [0,72 m^2, 93 W, 45,2 V_mp, 2,1 A_mp, 12,92 %]</t>
  </si>
  <si>
    <t>First Solar_ Inc. FS-492 [0,72 m^2, 92 W, 67 V_mp, 1,4 A_mp, 12,78 %]</t>
  </si>
  <si>
    <t>First Solar_ Inc. Fs-492A [0,72 m^2, 92 W, 67 V_mp, 1,4 A_mp, 12,78 %]</t>
  </si>
  <si>
    <t>First Solar_ Inc. FS-395 [0,72 m^2, 95 W, 47,5 V_mp, 2 A_mp, 13,19 %]</t>
  </si>
  <si>
    <t>First Solar_ Inc. FS-395-Plus [0,72 m^2, 95 W, 45,8 V_mp, 2,1 A_mp, 13,19 %]</t>
  </si>
  <si>
    <t>First Solar_ Inc. FS-495 [0,72 m^2, 95 W, 67,9 V_mp, 1,4 A_mp, 13,19 %]</t>
  </si>
  <si>
    <t>First Solar_ Inc. FS-495A [0,72 m^2, 95 W, 67,9 V_mp, 1,4 A_mp, 13,19 %]</t>
  </si>
  <si>
    <t>First Solar_ Inc. FS-397-Plus [0,72 m^2, 98 W, 46,3 V_mp, 2,1 A_mp, 13,61 %]</t>
  </si>
  <si>
    <t>First Solar_ Inc. FS-497 [0,72 m^2, 98 W, 68,7 V_mp, 1,4 A_mp, 13,61 %]</t>
  </si>
  <si>
    <t>First Solar_ Inc. FS-497A [0,72 m^2, 98 W, 68,7 V_mp, 1,4 A_mp, 13,61 %]</t>
  </si>
  <si>
    <t>First Solar_ Inc. FS-3100-Plus [0,72 m^2, 100 W, 46,8 V_mp, 2,1 A_mp, 13,89 %]</t>
  </si>
  <si>
    <t>First Solar_ Inc. FS-4100 [0,72 m^2, 100 W, 69,4 V_mp, 1,4 A_mp, 13,89 %]</t>
  </si>
  <si>
    <t>First Solar_ Inc. FS-4100-2 [0,72 m^2, 100 W, 66,2 V_mp, 1,5 A_mp, 13,89 %]</t>
  </si>
  <si>
    <t>First Solar_ Inc. FS-4100A [0,72 m^2, 100 W, 69,4 V_mp, 1,4 A_mp, 13,89 %]</t>
  </si>
  <si>
    <t>First Solar_ Inc. FS-4100A-2 [0,72 m^2, 100 W, 66,2 V_mp, 1,5 A_mp, 13,89 %]</t>
  </si>
  <si>
    <t>First Solar_ Inc. FS-4102 [0,72 m^2, 103 W, 70 V_mp, 1,5 A_mp, 14,31 %]</t>
  </si>
  <si>
    <t>First Solar_ Inc. FS-4102-2 [0,72 m^2, 103 W, 67 V_mp, 1,5 A_mp, 14,31 %]</t>
  </si>
  <si>
    <t>First Solar_ Inc. FS-4102A [0,72 m^2, 103 W, 70 V_mp, 1,5 A_mp, 14,31 %]</t>
  </si>
  <si>
    <t>First Solar_ Inc. FS-4102A-2 [0,72 m^2, 103 W, 67 V_mp, 1,5 A_mp, 14,31 %]</t>
  </si>
  <si>
    <t>First Solar_ Inc. FS-4105 [0,72 m^2, 105 W, 70,4 V_mp, 1,5 A_mp, 14,58 %]</t>
  </si>
  <si>
    <t>First Solar_ Inc. FS-4105-2 [0,72 m^2, 105 W, 67,8 V_mp, 1,6 A_mp, 14,58 %]</t>
  </si>
  <si>
    <t>First Solar_ Inc. FS-4105-3 [0,72 m^2, 105 W, 66,2 V_mp, 1,6 A_mp, 14,58 %]</t>
  </si>
  <si>
    <t>First Solar_ Inc. FS-4105A [0,72 m^2, 105 W, 70,4 V_mp, 1,5 A_mp, 14,58 %]</t>
  </si>
  <si>
    <t>First Solar_ Inc. FS-4105A-2 [0,72 m^2, 105 W, 67,8 V_mp, 1,6 A_mp, 14,58 %]</t>
  </si>
  <si>
    <t>First Solar_ Inc. FS-4105A-3 [0,72 m^2, 105 W, 66,2 V_mp, 1,6 A_mp, 14,58 %]</t>
  </si>
  <si>
    <t>First Solar_ Inc. FS-4107-2 [0,72 m^2, 108 W, 68,6 V_mp, 1,6 A_mp, 15 %]</t>
  </si>
  <si>
    <t>First Solar_ Inc. FS-4107-3 [0,72 m^2, 108 W, 67 V_mp, 1,6 A_mp, 15 %]</t>
  </si>
  <si>
    <t>First Solar_ Inc. FS-4107A-2 [0,72 m^2, 108 W, 68,6 V_mp, 1,6 A_mp, 15 %]</t>
  </si>
  <si>
    <t>First Solar_ Inc. FS-4107A-3 [0,72 m^2, 108 W, 67 V_mp, 1,6 A_mp, 15 %]</t>
  </si>
  <si>
    <t>First Solar_ Inc. FS-4110-2 [0,72 m^2, 110 W, 69,4 V_mp, 1,6 A_mp, 15,28 %]</t>
  </si>
  <si>
    <t>First Solar_ Inc. FS-4110-3 [0,72 m^2, 110 W, 67,8 V_mp, 1,6 A_mp, 15,28 %]</t>
  </si>
  <si>
    <t>First Solar_ Inc. FS-4110A-2 [0,72 m^2, 110 W, 69,4 V_mp, 1,6 A_mp, 15,28 %]</t>
  </si>
  <si>
    <t>First Solar_ Inc. FS-4110A-3 [0,72 m^2, 110 W, 67,8 V_mp, 1,6 A_mp, 15,28 %]</t>
  </si>
  <si>
    <t>First Solar_ Inc. FS-4112-2 [0,72 m^2, 112 W, 70,2 V_mp, 1,6 A_mp, 15,56 %]</t>
  </si>
  <si>
    <t>First Solar_ Inc. FS-4112-3 [0,72 m^2, 112 W, 68,5 V_mp, 1,6 A_mp, 15,56 %]</t>
  </si>
  <si>
    <t>First Solar_ Inc. FS-4112A-2 [0,72 m^2, 112 W, 70,2 V_mp, 1,6 A_mp, 15,56 %]</t>
  </si>
  <si>
    <t>First Solar_ Inc. FS-4112A-3 [0,72 m^2, 112 W, 68,5 V_mp, 1,6 A_mp, 15,56 %]</t>
  </si>
  <si>
    <t>First Solar_ Inc. FS-4115-2 [0,72 m^2, 115 W, 70,5 V_mp, 1,6 A_mp, 15,97 %]</t>
  </si>
  <si>
    <t>First Solar_ Inc. FS-4115-3 [0,72 m^2, 115 W, 69,3 V_mp, 1,7 A_mp, 15,97 %]</t>
  </si>
  <si>
    <t>First Solar_ Inc. FS-4115A-2 [0,72 m^2, 115 W, 70,5 V_mp, 1,6 A_mp, 15,97 %]</t>
  </si>
  <si>
    <t>First Solar_ Inc. FS-4115A-3 [0,72 m^2, 115 W, 69,3 V_mp, 1,7 A_mp, 15,97 %]</t>
  </si>
  <si>
    <t>First Solar_ Inc. FS-4117-2 [0,72 m^2, 117 W, 71,2 V_mp, 1,7 A_mp, 16,25 %]</t>
  </si>
  <si>
    <t>First Solar_ Inc. FS-4117-3 [0,72 m^2, 118 W, 70,1 V_mp, 1,7 A_mp, 16,39 %]</t>
  </si>
  <si>
    <t>First Solar_ Inc. FS-4117A-2 [0,72 m^2, 117 W, 71,2 V_mp, 1,7 A_mp, 16,25 %]</t>
  </si>
  <si>
    <t>First Solar_ Inc. FS-4117A-3 [0,72 m^2, 118 W, 70,1 V_mp, 1,7 A_mp, 16,39 %]</t>
  </si>
  <si>
    <t>First Solar_ Inc. FS-4120-3 [0,72 m^2, 120 W, 70,8 V_mp, 1,7 A_mp, 16,67 %]</t>
  </si>
  <si>
    <t>First Solar_ Inc. FS-4120A-3 [0,72 m^2, 120 W, 70,8 V_mp, 1,7 A_mp, 16,67 %]</t>
  </si>
  <si>
    <t>First Solar_ Inc. FS-4122-3 [0,72 m^2, 122 W, 71,5 V_mp, 1,7 A_mp, 16,94 %]</t>
  </si>
  <si>
    <t>First Solar_ Inc. FS-4122A-3 [0,72 m^2, 122 W, 71,5 V_mp, 1,7 A_mp, 16,94 %]</t>
  </si>
  <si>
    <t>First Solar_ Inc. TS-295-R11-02 [1,64 m^2, 295 W, 33,3 V_mp, 8,9 A_mp, 17,99 %]</t>
  </si>
  <si>
    <t>First Solar_ Inc. TS-295-R12-02 [1,64 m^2, 295 W, 33,3 V_mp, 8,9 A_mp, 17,99 %]</t>
  </si>
  <si>
    <t>First Solar_ Inc. TS-295-R13-02 [1,64 m^2, 295 W, 33,3 V_mp, 8,9 A_mp, 17,99 %]</t>
  </si>
  <si>
    <t>First Solar_ Inc. TS-300-R11-02 [1,64 m^2, 300 W, 33,6 V_mp, 8,9 A_mp, 18,29 %]</t>
  </si>
  <si>
    <t>First Solar_ Inc. TS-300-R12-02 [1,64 m^2, 300 W, 33,6 V_mp, 8,9 A_mp, 18,29 %]</t>
  </si>
  <si>
    <t>First Solar_ Inc. TS-300-R13-02 [1,64 m^2, 300 W, 33,6 V_mp, 8,9 A_mp, 18,29 %]</t>
  </si>
  <si>
    <t>First Solar_ Inc. TS-305-R11-02 [1,64 m^2, 305 W, 33,8 V_mp, 9 A_mp, 18,6 %]</t>
  </si>
  <si>
    <t>First Solar_ Inc. TS-305-R12-02 [1,64 m^2, 305 W, 33,8 V_mp, 9 A_mp, 18,6 %]</t>
  </si>
  <si>
    <t>First Solar_ Inc. TS-305-R13-02 [1,64 m^2, 305 W, 33,8 V_mp, 9 A_mp, 18,6 %]</t>
  </si>
  <si>
    <t>First Solar_ Inc. TS-310-R11-02 [1,64 m^2, 310 W, 34,1 V_mp, 9,1 A_mp, 18,9 %]</t>
  </si>
  <si>
    <t>First Solar_ Inc. TS-310-R12-02 [1,64 m^2, 310 W, 34,1 V_mp, 9,1 A_mp, 18,9 %]</t>
  </si>
  <si>
    <t>First Solar_ Inc. TS-310-R13-02 [1,64 m^2, 310 W, 34,1 V_mp, 9,1 A_mp, 18,9 %]</t>
  </si>
  <si>
    <t>First Solar_ Inc. TS-315-R11-02 [1,64 m^2, 315 W, 34,4 V_mp, 9,2 A_mp, 19,21 %]</t>
  </si>
  <si>
    <t>First Solar_ Inc. TS-315-R12-02 [1,64 m^2, 315 W, 34,4 V_mp, 9,2 A_mp, 19,21 %]</t>
  </si>
  <si>
    <t>First Solar_ Inc. TS-315-R13-02 [1,64 m^2, 315 W, 34,4 V_mp, 9,2 A_mp, 19,21 %]</t>
  </si>
  <si>
    <t>First Solar_ Inc. TS-355-R11-02 [1,96 m^2, 355 W, 40 V_mp, 8,9 A_mp, 18,11 %]</t>
  </si>
  <si>
    <t>First Solar_ Inc. TS-355-R12-02 [1,96 m^2, 355 W, 40 V_mp, 8,9 A_mp, 18,11 %]</t>
  </si>
  <si>
    <t>First Solar_ Inc. TS-355-R13-02 [1,96 m^2, 355 W, 40 V_mp, 8,9 A_mp, 18,11 %]</t>
  </si>
  <si>
    <t>First Solar_ Inc. TS-360-R11-02 [1,96 m^2, 360 W, 40,3 V_mp, 8,9 A_mp, 18,37 %]</t>
  </si>
  <si>
    <t>First Solar_ Inc. TS-360-R12-02 [1,96 m^2, 360 W, 40,3 V_mp, 8,9 A_mp, 18,37 %]</t>
  </si>
  <si>
    <t>First Solar_ Inc. TS-360-R13-02 [1,96 m^2, 360 W, 40,3 V_mp, 8,9 A_mp, 18,37 %]</t>
  </si>
  <si>
    <t>First Solar_ Inc. TS-365-R11-02 [1,96 m^2, 365 W, 40,5 V_mp, 9 A_mp, 18,62 %]</t>
  </si>
  <si>
    <t>First Solar_ Inc. TS-365-R12-02 [1,96 m^2, 365 W, 40,5 V_mp, 9 A_mp, 18,62 %]</t>
  </si>
  <si>
    <t>First Solar_ Inc. TS-365-R13-02 [1,96 m^2, 365 W, 40,5 V_mp, 9 A_mp, 18,62 %]</t>
  </si>
  <si>
    <t>First Solar_ Inc. TS-370-R11-02 [1,96 m^2, 370 W, 40,8 V_mp, 9,1 A_mp, 18,88 %]</t>
  </si>
  <si>
    <t>First Solar_ Inc. TS-370-R12-02 [1,96 m^2, 370 W, 40,8 V_mp, 9,1 A_mp, 18,88 %]</t>
  </si>
  <si>
    <t>First Solar_ Inc. TS-370-R13-02 [1,96 m^2, 370 W, 40,8 V_mp, 9,1 A_mp, 18,88 %]</t>
  </si>
  <si>
    <t>First Solar_ Inc. TS-375-R11-02 [1,96 m^2, 375 W, 41,1 V_mp, 9,1 A_mp, 19,13 %]</t>
  </si>
  <si>
    <t>First Solar_ Inc. TS-375-R12-02 [1,96 m^2, 375 W, 41,1 V_mp, 9,1 A_mp, 19,13 %]</t>
  </si>
  <si>
    <t>First Solar_ Inc. TS-375-R13-02 [1,96 m^2, 375 W, 41,1 V_mp, 9,1 A_mp, 19,13 %]</t>
  </si>
  <si>
    <t>First Solar_ Inc. FS-6385 [2,48 m^2, 385 W, 172,8 V_mp, 2,2 A_mp, 15,52 %]</t>
  </si>
  <si>
    <t>First Solar_ Inc. FS-6390 [2,48 m^2, 390 W, 173,9 V_mp, 2,2 A_mp, 15,73 %]</t>
  </si>
  <si>
    <t>First Solar_ Inc. FS-6390A [2,48 m^2, 390 W, 173,9 V_mp, 2,2 A_mp, 15,73 %]</t>
  </si>
  <si>
    <t>First Solar_ Inc. FS-6395 [2,48 m^2, 396 W, 175 V_mp, 2,3 A_mp, 15,97 %]</t>
  </si>
  <si>
    <t>First Solar_ Inc. FS-6395A [2,48 m^2, 396 W, 175 V_mp, 2,3 A_mp, 15,97 %]</t>
  </si>
  <si>
    <t>First Solar_ Inc. FS-6400 [2,48 m^2, 400 W, 176,1 V_mp, 2,3 A_mp, 16,13 %]</t>
  </si>
  <si>
    <t>First Solar_ Inc. FS-6400A [2,48 m^2, 400 W, 176,1 V_mp, 2,3 A_mp, 16,13 %]</t>
  </si>
  <si>
    <t>First Solar_ Inc. FS-6405 [2,48 m^2, 406 W, 177,2 V_mp, 2,3 A_mp, 16,37 %]</t>
  </si>
  <si>
    <t>First Solar_ Inc. FS-6405A [2,48 m^2, 406 W, 177,2 V_mp, 2,3 A_mp, 16,37 %]</t>
  </si>
  <si>
    <t>First Solar_ Inc. FS-6410 [2,48 m^2, 410 W, 178,3 V_mp, 2,3 A_mp, 16,53 %]</t>
  </si>
  <si>
    <t>First Solar_ Inc. FS-6410A [2,48 m^2, 410 W, 178,3 V_mp, 2,3 A_mp, 16,53 %]</t>
  </si>
  <si>
    <t>First Solar_ Inc. FS-6415 [2,48 m^2, 414 W, 179,3 V_mp, 2,3 A_mp, 16,69 %]</t>
  </si>
  <si>
    <t>First Solar_ Inc. FS-6415A [2,48 m^2, 414 W, 179,3 V_mp, 2,3 A_mp, 16,69 %]</t>
  </si>
  <si>
    <t>First Solar_ Inc. FS-6420 [2,48 m^2, 420 W, 180,4 V_mp, 2,3 A_mp, 16,94 %]</t>
  </si>
  <si>
    <t>First Solar_ Inc. FS-6420A [2,48 m^2, 420 W, 180,4 V_mp, 2,3 A_mp, 16,94 %]</t>
  </si>
  <si>
    <t>First Solar_ Inc. FS-6425 [2,48 m^2, 425 W, 181,5 V_mp, 2,3 A_mp, 17,14 %]</t>
  </si>
  <si>
    <t>First Solar_ Inc. FS-6425A [2,48 m^2, 425 W, 181,5 V_mp, 2,3 A_mp, 17,14 %]</t>
  </si>
  <si>
    <t>First Solar_ Inc. FS-6430 [2,48 m^2, 431 W, 182,6 V_mp, 2,4 A_mp, 17,38 %]</t>
  </si>
  <si>
    <t>First Solar_ Inc. FS-6430A [2,48 m^2, 431 W, 182,6 V_mp, 2,4 A_mp, 17,38 %]</t>
  </si>
  <si>
    <t>First Solar_ Inc. FS-6435 [2,48 m^2, 435 W, 183,6 V_mp, 2,4 A_mp, 17,54 %]</t>
  </si>
  <si>
    <t>First Solar_ Inc. FS-6435A [2,48 m^2, 435 W, 183,6 V_mp, 2,4 A_mp, 17,54 %]</t>
  </si>
  <si>
    <t>First Solar_ Inc. FS-6440 [2,48 m^2, 440 W, 184,7 V_mp, 2,4 A_mp, 17,74 %]</t>
  </si>
  <si>
    <t>First Solar_ Inc. FS-6440A [2,48 m^2, 440 W, 184,7 V_mp, 2,4 A_mp, 17,74 %]</t>
  </si>
  <si>
    <t>First Solar_ Inc. FS-6445A [2,48 m^2, 446 W, 185,7 V_mp, 2,4 A_mp, 17,98 %]</t>
  </si>
  <si>
    <t>First Solar_ Inc. FS-6450A [2,48 m^2, 450 W, 186,8 V_mp, 2,4 A_mp, 18,15 %]</t>
  </si>
  <si>
    <t>Flextronics FXS-260BB-MAA1B [1,63 m^2, 253 W, 31 V_mp, 8,2 A_mp, 15,52 %]</t>
  </si>
  <si>
    <t>Flextronics FXS-260BB-MAA1W [1,63 m^2, 253 W, 31 V_mp, 8,2 A_mp, 15,52 %]</t>
  </si>
  <si>
    <t>Flextronics FLV-MA-265M60AK [1,64 m^2, 265 W, 30,4 V_mp, 8,7 A_mp, 16,16 %]</t>
  </si>
  <si>
    <t>Flextronics FLV-MA-265M60AW [1,64 m^2, 265 W, 30,4 V_mp, 8,7 A_mp, 16,16 %]</t>
  </si>
  <si>
    <t>Flextronics FLV-MA-270M60AK [1,64 m^2, 270 W, 30,7 V_mp, 8,8 A_mp, 16,46 %]</t>
  </si>
  <si>
    <t>Flextronics FLV-MA-270M60AW [1,64 m^2, 270 W, 30,7 V_mp, 8,8 A_mp, 16,46 %]</t>
  </si>
  <si>
    <t>Flextronics FXS-270BB-SAC1B [1,64 m^2, 270 W, 31,5 V_mp, 8,6 A_mp, 16,46 %]</t>
  </si>
  <si>
    <t>Flextronics FLV-MA-275M60AK [1,64 m^2, 275 W, 30,8 V_mp, 8,9 A_mp, 16,77 %]</t>
  </si>
  <si>
    <t>Flextronics FLV-MA-275M60AW [1,64 m^2, 275 W, 30,8 V_mp, 8,9 A_mp, 16,77 %]</t>
  </si>
  <si>
    <t>Flextronics FXS-275BB-SAC1B [1,64 m^2, 276 W, 31,6 V_mp, 8,7 A_mp, 16,83 %]</t>
  </si>
  <si>
    <t>Flextronics FXS-285BB-SBC1B [1,63 m^2, 279 W, 31,6 V_mp, 8,8 A_mp, 17,12 %]</t>
  </si>
  <si>
    <t>Flextronics FXS-285BB-SBC1W [1,63 m^2, 279 W, 31,6 V_mp, 8,8 A_mp, 17,12 %]</t>
  </si>
  <si>
    <t>Flextronics FLV-MA-280M60AK [1,64 m^2, 280 W, 31 V_mp, 9 A_mp, 17,07 %]</t>
  </si>
  <si>
    <t>Flextronics FLV-MA-280M60AW [1,64 m^2, 280 W, 31 V_mp, 9 A_mp, 17,07 %]</t>
  </si>
  <si>
    <t>Flextronics FLV-MA-280P60AB [1,58 m^2, 280 W, 31,6 V_mp, 8,9 A_mp, 17,72 %]</t>
  </si>
  <si>
    <t>Flextronics FLV-MA-280P60AK [1,64 m^2, 280 W, 31,6 V_mp, 8,9 A_mp, 17,07 %]</t>
  </si>
  <si>
    <t>Flextronics FLV-MA-280P60AW [1,64 m^2, 280 W, 31,6 V_mp, 8,9 A_mp, 17,07 %]</t>
  </si>
  <si>
    <t>Flextronics FLV-MA-285M60AK [1,64 m^2, 285 W, 31,2 V_mp, 9,2 A_mp, 17,38 %]</t>
  </si>
  <si>
    <t>Flextronics FLV-MA-285M60AW [1,64 m^2, 285 W, 31,2 V_mp, 9,2 A_mp, 17,38 %]</t>
  </si>
  <si>
    <t>Flextronics FLV-MA-285P60AB [1,58 m^2, 285 W, 31,7 V_mp, 9 A_mp, 18,04 %]</t>
  </si>
  <si>
    <t>Flextronics FLV-MA-285P60AK [1,64 m^2, 285 W, 31,7 V_mp, 9 A_mp, 17,38 %]</t>
  </si>
  <si>
    <t>Flextronics FLV-MA-285P60AW [1,64 m^2, 285 W, 31,7 V_mp, 9 A_mp, 17,38 %]</t>
  </si>
  <si>
    <t>Flextronics FLV-MA-290P60AB [1,58 m^2, 290 W, 31,8 V_mp, 9,1 A_mp, 18,35 %]</t>
  </si>
  <si>
    <t>Flextronics FLV-MA-290P60AK [1,64 m^2, 290 W, 31,8 V_mp, 9,1 A_mp, 17,68 %]</t>
  </si>
  <si>
    <t>Flextronics FLV-MA-290P60AW [1,64 m^2, 290 W, 31,8 V_mp, 9,1 A_mp, 17,68 %]</t>
  </si>
  <si>
    <t>Flextronics FLV-MA-295P60AB [1,58 m^2, 295 W, 32 V_mp, 9,2 A_mp, 18,67 %]</t>
  </si>
  <si>
    <t>Flextronics FLV-MA-295P60AK [1,64 m^2, 295 W, 32 V_mp, 9,2 A_mp, 17,99 %]</t>
  </si>
  <si>
    <t>Flextronics FLV-MA-295P60AW [1,64 m^2, 295 W, 32 V_mp, 9,2 A_mp, 17,99 %]</t>
  </si>
  <si>
    <t>Flextronics FLV-MA-300P60AB [1,58 m^2, 300 W, 32,3 V_mp, 9,3 A_mp, 18,99 %]</t>
  </si>
  <si>
    <t>Flextronics FLV-MA-320M72AK [1,94 m^2, 320 W, 38,5 V_mp, 8,3 A_mp, 16,49 %]</t>
  </si>
  <si>
    <t>Flextronics FLV-MA-320M72AW [1,94 m^2, 320 W, 38,5 V_mp, 8,3 A_mp, 16,49 %]</t>
  </si>
  <si>
    <t>Flextronics FLV-MA-325M72AK [1,94 m^2, 325 W, 38,6 V_mp, 8,4 A_mp, 16,75 %]</t>
  </si>
  <si>
    <t>Flextronics FLV-MA-325M72AW [1,94 m^2, 325 W, 38,6 V_mp, 8,4 A_mp, 16,75 %]</t>
  </si>
  <si>
    <t>Flextronics FXS-325BB-MAB1W [1,85 m^2, 325 W, 37,4 V_mp, 8,7 A_mp, 17,57 %]</t>
  </si>
  <si>
    <t>Flextronics FXS-325BC-MAB1W [1,85 m^2, 325 W, 37,4 V_mp, 8,7 A_mp, 17,57 %]</t>
  </si>
  <si>
    <t>Flextronics FLV-MA-330M72AK [1,94 m^2, 330 W, 38,6 V_mp, 8,6 A_mp, 17,01 %]</t>
  </si>
  <si>
    <t>Flextronics FLV-MA-330M72AW [1,94 m^2, 330 W, 38,6 V_mp, 8,6 A_mp, 17,01 %]</t>
  </si>
  <si>
    <t>Flextronics FLV-MA-330P72AK [1,94 m^2, 330 W, 37,8 V_mp, 8,7 A_mp, 17,01 %]</t>
  </si>
  <si>
    <t>Flextronics FLV-MA-330P72AW [1,94 m^2, 330 W, 37,8 V_mp, 8,7 A_mp, 17,01 %]</t>
  </si>
  <si>
    <t>Flextronics FXS-330BB-SAD1W [1,96 m^2, 330 W, 37,6 V_mp, 8,8 A_mp, 16,84 %]</t>
  </si>
  <si>
    <t>Flextronics FLV-MA-335M72AK [1,94 m^2, 335 W, 38,7 V_mp, 8,7 A_mp, 17,27 %]</t>
  </si>
  <si>
    <t>Flextronics FLV-MA-335M72AW [1,94 m^2, 335 W, 38,7 V_mp, 8,7 A_mp, 17,27 %]</t>
  </si>
  <si>
    <t>Flextronics FLV-MA-335P72AK [1,94 m^2, 335 W, 38 V_mp, 8,8 A_mp, 17,27 %]</t>
  </si>
  <si>
    <t>Flextronics FLV-MA-335P72AW [1,94 m^2, 335 W, 38 V_mp, 8,8 A_mp, 17,27 %]</t>
  </si>
  <si>
    <t>Flextronics FXS-335BB-SAD1W [1,96 m^2, 335 W, 37,8 V_mp, 8,9 A_mp, 17,09 %]</t>
  </si>
  <si>
    <t>Flextronics FLV-MA-340M72AK [1,94 m^2, 340 W, 38,9 V_mp, 8,8 A_mp, 17,53 %]</t>
  </si>
  <si>
    <t>Flextronics FLV-MA-340M72AW [1,94 m^2, 340 W, 38,9 V_mp, 8,8 A_mp, 17,53 %]</t>
  </si>
  <si>
    <t>Flextronics FLV-MA-340P72AK [1,94 m^2, 340 W, 38,2 V_mp, 8,9 A_mp, 17,53 %]</t>
  </si>
  <si>
    <t>Flextronics FLV-MA-340P72AW [1,94 m^2, 340 W, 38,2 V_mp, 8,9 A_mp, 17,53 %]</t>
  </si>
  <si>
    <t>Flextronics FXS-350BB-SBD1W [1,96 m^2, 340 W, 38,5 V_mp, 8,8 A_mp, 17,35 %]</t>
  </si>
  <si>
    <t>Flextronics FXS-350BC-SBD1W [1,96 m^2, 340 W, 38,5 V_mp, 8,8 A_mp, 17,35 %]</t>
  </si>
  <si>
    <t>Flextronics FLV-MA-345P72AK [1,94 m^2, 345 W, 38,4 V_mp, 9 A_mp, 17,78 %]</t>
  </si>
  <si>
    <t>Flextronics FLV-MA-345P72AW [1,94 m^2, 345 W, 38,4 V_mp, 9 A_mp, 17,78 %]</t>
  </si>
  <si>
    <t>Fluitecnik FTS210P [1,62 m^2, 210 W, 28,9 V_mp, 7,3 A_mp, 12,96 %]</t>
  </si>
  <si>
    <t>Fluitecnik FTS215P [1,62 m^2, 214 W, 28,9 V_mp, 7,4 A_mp, 13,21 %]</t>
  </si>
  <si>
    <t>Fluitecnik FTS220P [1,62 m^2, 221 W, 29,4 V_mp, 7,5 A_mp, 13,64 %]</t>
  </si>
  <si>
    <t>Fluitecnik FTS225P [1,62 m^2, 226 W, 29,5 V_mp, 7,6 A_mp, 13,95 %]</t>
  </si>
  <si>
    <t>Fluitecnik FTS230M [1,62 m^2, 230 W, 29,9 V_mp, 7,7 A_mp, 14,2 %]</t>
  </si>
  <si>
    <t>Fluitecnik FTS230P [1,62 m^2, 229 W, 29,6 V_mp, 7,7 A_mp, 14,14 %]</t>
  </si>
  <si>
    <t>Fluitecnik FTS235M [1,62 m^2, 235 W, 30,2 V_mp, 7,8 A_mp, 14,51 %]</t>
  </si>
  <si>
    <t>Fluitecnik FTS240M [1,62 m^2, 240 W, 30,5 V_mp, 7,9 A_mp, 14,81 %]</t>
  </si>
  <si>
    <t>Fluitecnik FTS245M [1,62 m^2, 245 W, 30,8 V_mp, 8 A_mp, 15,12 %]</t>
  </si>
  <si>
    <t>Fluitecnik FTS250P [1,83 m^2, 247 W, 34,6 V_mp, 7,1 A_mp, 13,5 %]</t>
  </si>
  <si>
    <t>Fluitecnik FTS260P [1,83 m^2, 253 W, 34,8 V_mp, 7,3 A_mp, 13,83 %]</t>
  </si>
  <si>
    <t>Fluitecnik FTS270P [1,83 m^2, 263 W, 35,3 V_mp, 7,5 A_mp, 14,37 %]</t>
  </si>
  <si>
    <t>Fluitecnik FTS280P [1,83 m^2, 280 W, 35,1 V_mp, 8 A_mp, 15,3 %]</t>
  </si>
  <si>
    <t>Foxconn International FSM185-D4C0 [1,34 m^2, 185 W, 23,4 V_mp, 7,9 A_mp, 13,81 %]</t>
  </si>
  <si>
    <t>Foxconn International FSM190-D4C0 [1,34 m^2, 190 W, 23,6 V_mp, 8,1 A_mp, 14,18 %]</t>
  </si>
  <si>
    <t>Foxconn International FSM195-D4C0 [1,34 m^2, 195 W, 23,7 V_mp, 8,2 A_mp, 14,55 %]</t>
  </si>
  <si>
    <t>Foxconn International FSM205-D3C0 [1,5 m^2, 205 W, 26,3 V_mp, 7,8 A_mp, 13,67 %]</t>
  </si>
  <si>
    <t>Foxconn International FSM210-D3C0 [1,5 m^2, 210 W, 26,5 V_mp, 7,9 A_mp, 14 %]</t>
  </si>
  <si>
    <t>Foxconn International FSM215-D3C0 [1,5 m^2, 215 W, 26,6 V_mp, 8,1 A_mp, 14,33 %]</t>
  </si>
  <si>
    <t>Foxconn International FSM220-D3C0 [1,5 m^2, 220 W, 26,9 V_mp, 8,2 A_mp, 14,67 %]</t>
  </si>
  <si>
    <t>Foxconn International FSM225-D3C0 [1,5 m^2, 225 W, 27,3 V_mp, 8,2 A_mp, 15 %]</t>
  </si>
  <si>
    <t>Foxconn International FSM230-D2C0 [1,66 m^2, 230 W, 29,3 V_mp, 7,8 A_mp, 13,86 %]</t>
  </si>
  <si>
    <t>Foxconn International FSM235-D2C0 [1,66 m^2, 235 W, 29,5 V_mp, 8 A_mp, 14,16 %]</t>
  </si>
  <si>
    <t>Foxconn International FSM240-D2C0 [1,66 m^2, 240 W, 29,2 V_mp, 8,2 A_mp, 14,46 %]</t>
  </si>
  <si>
    <t>Foxconn International FSM245-D2C0 [1,66 m^2, 245 W, 29,8 V_mp, 8,2 A_mp, 14,76 %]</t>
  </si>
  <si>
    <t>Foxconn International FSM250-D2C0 [1,66 m^2, 250 W, 30,2 V_mp, 8,3 A_mp, 15,06 %]</t>
  </si>
  <si>
    <t>Foxconn International FSM275-D1E0 [1,98 m^2, 275 W, 34,9 V_mp, 7,9 A_mp, 13,89 %]</t>
  </si>
  <si>
    <t>Foxconn International FSM275-D1F0 [1,98 m^2, 275 W, 34,9 V_mp, 7,9 A_mp, 13,89 %]</t>
  </si>
  <si>
    <t>Foxconn International FSM280-D1E0 [1,98 m^2, 280 W, 35 V_mp, 8 A_mp, 14,14 %]</t>
  </si>
  <si>
    <t>Foxconn International FSM280-D1F0 [1,98 m^2, 280 W, 35 V_mp, 8 A_mp, 14,14 %]</t>
  </si>
  <si>
    <t>Foxconn International FSM285-D1E0 [1,98 m^2, 285 W, 35,2 V_mp, 8,1 A_mp, 14,39 %]</t>
  </si>
  <si>
    <t>Foxconn International FSM285-D1F0 [1,98 m^2, 285 W, 35,2 V_mp, 8,1 A_mp, 14,39 %]</t>
  </si>
  <si>
    <t>Foxconn International FSM290-D1E0 [1,98 m^2, 290 W, 35,7 V_mp, 8,1 A_mp, 14,65 %]</t>
  </si>
  <si>
    <t>Foxconn International FSM290-D1F0 [1,98 m^2, 290 W, 35,7 V_mp, 8,1 A_mp, 14,65 %]</t>
  </si>
  <si>
    <t>Foxconn International FSM295-D1E0 [1,98 m^2, 295 W, 35,8 V_mp, 8,3 A_mp, 14,9 %]</t>
  </si>
  <si>
    <t>Foxconn International FSM295-D1F0 [1,98 m^2, 295 W, 35,8 V_mp, 8,3 A_mp, 14,9 %]</t>
  </si>
  <si>
    <t>Freevolt SW Premium 275 [1,66 m^2, 275 W, 31,4 V_mp, 8,8 A_mp, 16,57 %]</t>
  </si>
  <si>
    <t>Freevolt SW Premium 285 [1,66 m^2, 281 W, 31,7 V_mp, 8,9 A_mp, 16,93 %]</t>
  </si>
  <si>
    <t>FreeVolt PV-GRAF-60M6-300/M [1,64 m^2, 296 W, 32 V_mp, 9,2 A_mp, 18,05 %]</t>
  </si>
  <si>
    <t>Freevolt SW Premium 300 [1,66 m^2, 311 W, 33,4 V_mp, 9,3 A_mp, 18,73 %]</t>
  </si>
  <si>
    <t>Future Solar Energy FSM572165 [1,11 m^2, 165 W, 35,8 V_mp, 4,6 A_mp, 14,86 %]</t>
  </si>
  <si>
    <t>Future Solar Energy FSM572170 [1,11 m^2, 170 W, 36,1 V_mp, 4,7 A_mp, 15,32 %]</t>
  </si>
  <si>
    <t>Future Solar Energy FSM572175 [1,11 m^2, 175 W, 36,2 V_mp, 4,8 A_mp, 15,77 %]</t>
  </si>
  <si>
    <t>Future Solar Energy FSM572180 [1,11 m^2, 180 W, 36,3 V_mp, 5 A_mp, 16,22 %]</t>
  </si>
  <si>
    <t>Future Solar Energy FSM572185 [1,11 m^2, 185 W, 36,3 V_mp, 5,1 A_mp, 16,67 %]</t>
  </si>
  <si>
    <t>Future Solar Energy FSP654195 [1,47 m^2, 195 W, 27 V_mp, 7,2 A_mp, 13,27 %]</t>
  </si>
  <si>
    <t>Future Solar Energy FSP654200 [1,47 m^2, 200 W, 27,2 V_mp, 7,4 A_mp, 13,61 %]</t>
  </si>
  <si>
    <t>Future Solar Energy FSP654205 [1,47 m^2, 205 W, 27,3 V_mp, 7,5 A_mp, 13,95 %]</t>
  </si>
  <si>
    <t>Future Solar Energy FSP654210 [1,47 m^2, 210 W, 27,5 V_mp, 7,6 A_mp, 14,29 %]</t>
  </si>
  <si>
    <t>Future Solar Energy FSP672260 [1,74 m^2, 260 W, 36 V_mp, 7,2 A_mp, 14,94 %]</t>
  </si>
  <si>
    <t>Future Solar Energy FSP672265 [1,74 m^2, 265 W, 36,4 V_mp, 7,3 A_mp, 15,23 %]</t>
  </si>
  <si>
    <t>Future Solar Energy FSP672270 [1,74 m^2, 270 W, 36,4 V_mp, 7,4 A_mp, 15,52 %]</t>
  </si>
  <si>
    <t>Future Solar Energy FSP672275 [1,74 m^2, 275 W, 36,7 V_mp, 7,5 A_mp, 15,8 %]</t>
  </si>
  <si>
    <t>Future Solar Energy FSP672280 [1,74 m^2, 280 W, 36,7 V_mp, 7,6 A_mp, 16,09 %]</t>
  </si>
  <si>
    <t>GAF RIAC 1000 [1,09 m^2, 150 W, 48,1 V_mp, 3,1 A_mp, 13,76 %]</t>
  </si>
  <si>
    <t>GCL System Integration Technology Co._ Ltd. GCL-P6-36-130 [1,01 m^2, 130 W, 17,3 V_mp, 7,5 A_mp, 12,87 %]</t>
  </si>
  <si>
    <t>GCL System Integration Technology Co._ Ltd. GCL-P6-36-135 [1,01 m^2, 135 W, 17,6 V_mp, 7,7 A_mp, 13,37 %]</t>
  </si>
  <si>
    <t>GCL System Integration Technology Co._ Ltd. GCL-P6-36-140 [1,01 m^2, 140 W, 18 V_mp, 7,8 A_mp, 13,86 %]</t>
  </si>
  <si>
    <t>GCL System Integration Technology Co._ Ltd. GCL-P6-42-150 [1,17 m^2, 150 W, 20,6 V_mp, 7,3 A_mp, 12,82 %]</t>
  </si>
  <si>
    <t>GCL System Integration Technology Co._ Ltd. GCL-P6-42-155 [1,17 m^2, 155 W, 21 V_mp, 7,4 A_mp, 13,25 %]</t>
  </si>
  <si>
    <t>GCL System Integration Technology Co._ Ltd. GCL-P6-42-160 [1,17 m^2, 160 W, 21,7 V_mp, 7,4 A_mp, 13,68 %]</t>
  </si>
  <si>
    <t>GCL System Integration Technology Co._ Ltd. GCL-P6-42-165 [1,17 m^2, 165 W, 22,3 V_mp, 7,4 A_mp, 14,1 %]</t>
  </si>
  <si>
    <t>GCL System Integration Technology Co._ Ltd. GCL-P6-48-170 [1,32 m^2, 163 W, 22,3 V_mp, 7,3 A_mp, 12,35 %]</t>
  </si>
  <si>
    <t>GCL System Integration Technology Co._ Ltd. GCL-P6-48-175 [1,32 m^2, 175 W, 23,2 V_mp, 7,6 A_mp, 13,26 %]</t>
  </si>
  <si>
    <t>GCL System Integration Technology Co._ Ltd. GCL-M5(L)-72-180 [1,28 m^2, 180 W, 36,4 V_mp, 4,9 A_mp, 14,06 %]</t>
  </si>
  <si>
    <t>GCL System Integration Technology Co._ Ltd. GCL-P6-48-180 [1,32 m^2, 181 W, 24,2 V_mp, 7,5 A_mp, 13,71 %]</t>
  </si>
  <si>
    <t>GCL System Integration Technology Co._ Ltd. GCL-M5(L)-72-185 [1,28 m^2, 185 W, 36,5 V_mp, 5,1 A_mp, 14,45 %]</t>
  </si>
  <si>
    <t>GCL System Integration Technology Co._ Ltd. GCL-P6-48-185 [1,32 m^2, 185 W, 23,9 V_mp, 7,8 A_mp, 14,02 %]</t>
  </si>
  <si>
    <t>GCL System Integration Technology Co._ Ltd. GCL-M5(L)-72-190 [1,28 m^2, 190 W, 36,7 V_mp, 5,2 A_mp, 14,84 %]</t>
  </si>
  <si>
    <t>GCL System Integration Technology Co._ Ltd. GCL-P6-48-190 [1,32 m^2, 190 W, 24,9 V_mp, 7,7 A_mp, 14,39 %]</t>
  </si>
  <si>
    <t>GCL System Integration Technology Co._ Ltd. GCL-M5(L)-72-195 [1,28 m^2, 195 W, 37 V_mp, 5,3 A_mp, 15,23 %]</t>
  </si>
  <si>
    <t>GCL System Integration Technology Co._ Ltd. GCL-M5(L)-72-200 [1,28 m^2, 200 W, 37,3 V_mp, 5,4 A_mp, 15,63 %]</t>
  </si>
  <si>
    <t>GCL System Integration Technology Co._ Ltd. GCL-M6-60-200 [1,64 m^2, 200 W, 27,9 V_mp, 7,2 A_mp, 12,2 %]</t>
  </si>
  <si>
    <t>GCL System Integration Technology Co._ Ltd. GCL-P6-54-200 [1,48 m^2, 201 W, 26,4 V_mp, 7,6 A_mp, 13,58 %]</t>
  </si>
  <si>
    <t>GCL System Integration Technology Co._ Ltd. GCL-M5(L)-72-205 [1,28 m^2, 205 W, 37,6 V_mp, 5,5 A_mp, 16,02 %]</t>
  </si>
  <si>
    <t>GCL System Integration Technology Co._ Ltd. GCL-M6-60-205 [1,64 m^2, 205 W, 28,1 V_mp, 7,3 A_mp, 12,5 %]</t>
  </si>
  <si>
    <t>GCL System Integration Technology Co._ Ltd. GCL-P6-54-205 [1,48 m^2, 205 W, 26,7 V_mp, 7,7 A_mp, 13,85 %]</t>
  </si>
  <si>
    <t>GCL System Integration Technology Co._ Ltd. GCL-M5(L)-72-210 [1,28 m^2, 210 W, 37,9 V_mp, 5,6 A_mp, 16,41 %]</t>
  </si>
  <si>
    <t>GCL System Integration Technology Co._ Ltd. GCL-M6-60-210 [1,64 m^2, 210 W, 28,3 V_mp, 7,4 A_mp, 12,8 %]</t>
  </si>
  <si>
    <t>GCL System Integration Technology Co._ Ltd. GCL-P6-54-210 [1,48 m^2, 210 W, 27,1 V_mp, 7,8 A_mp, 14,19 %]</t>
  </si>
  <si>
    <t>GCL System Integration Technology Co._ Ltd. GCL-M6-60-215 [1,64 m^2, 215 W, 28,5 V_mp, 7,6 A_mp, 13,11 %]</t>
  </si>
  <si>
    <t>GCL System Integration Technology Co._ Ltd. GCL-P6-54-215 [1,48 m^2, 215 W, 27,4 V_mp, 7,9 A_mp, 14,53 %]</t>
  </si>
  <si>
    <t>GCL System Integration Technology Co._ Ltd. GCL-P6-60-215 [1,64 m^2, 215 W, 28,7 V_mp, 7,5 A_mp, 13,11 %]</t>
  </si>
  <si>
    <t>GCL System Integration Technology Co._ Ltd. GCL-M6-60-220 [1,64 m^2, 220 W, 28,7 V_mp, 7,7 A_mp, 13,41 %]</t>
  </si>
  <si>
    <t>GCL System Integration Technology Co._ Ltd. GCL-P6-54-220 [1,48 m^2, 220 W, 27,8 V_mp, 7,9 A_mp, 14,86 %]</t>
  </si>
  <si>
    <t>GCL System Integration Technology Co._ Ltd. GCL-P6-60-220 [1,64 m^2, 220 W, 29,1 V_mp, 7,6 A_mp, 13,41 %]</t>
  </si>
  <si>
    <t>GCL System Integration Technology Co._ Ltd. GCL-M6-60-225 [1,64 m^2, 225 W, 28,9 V_mp, 7,8 A_mp, 13,72 %]</t>
  </si>
  <si>
    <t>GCL System Integration Technology Co._ Ltd. GCL-P6-60-225 [1,64 m^2, 225 W, 29,5 V_mp, 7,6 A_mp, 13,72 %]</t>
  </si>
  <si>
    <t>GCL System Integration Technology Co._ Ltd. GCL-M6-60-230 [1,64 m^2, 230 W, 29,1 V_mp, 7,9 A_mp, 14,02 %]</t>
  </si>
  <si>
    <t>GCL System Integration Technology Co._ Ltd. GCL-P6-60-230 [1,64 m^2, 230 W, 29,8 V_mp, 7,7 A_mp, 14,02 %]</t>
  </si>
  <si>
    <t>GCL System Integration Technology Co._ Ltd. GCL-M6-60-235 [1,64 m^2, 235 W, 29,3 V_mp, 8 A_mp, 14,33 %]</t>
  </si>
  <si>
    <t>GCL System Integration Technology Co._ Ltd. GCL-P6-60-235 [1,64 m^2, 235 W, 30,2 V_mp, 7,8 A_mp, 14,33 %]</t>
  </si>
  <si>
    <t>GCL System Integration Technology Co._ Ltd. GCL-M6-60-240 [1,64 m^2, 240 W, 29,5 V_mp, 8,1 A_mp, 14,63 %]</t>
  </si>
  <si>
    <t>GCL System Integration Technology Co._ Ltd. GCL-P6-60-240 [1,64 m^2, 240 W, 30,6 V_mp, 7,9 A_mp, 14,63 %]</t>
  </si>
  <si>
    <t>GCL System Integration Technology Co._ Ltd. GCL-P6-60-245 [1,64 m^2, 245 W, 29,9 V_mp, 8,2 A_mp, 14,94 %]</t>
  </si>
  <si>
    <t>GCL System Integration Technology Co._ Ltd. GCL-P6-60-250 [1,64 m^2, 250 W, 30,1 V_mp, 8,3 A_mp, 15,24 %]</t>
  </si>
  <si>
    <t>GCL System Integration Technology Co._ Ltd. GCL-P6-72-250 [1,77 m^2, 253 W, 32,7 V_mp, 7,8 A_mp, 14,29 %]</t>
  </si>
  <si>
    <t>GCL System Integration Technology Co._ Ltd. GCL-P6/60255 [1,63 m^2, 251 W, 30,4 V_mp, 8,3 A_mp, 15,4 %]</t>
  </si>
  <si>
    <t>GCL System Integration Technology Co._ Ltd. GCL-P6-72-255 [1,77 m^2, 260 W, 33 V_mp, 7,9 A_mp, 14,69 %]</t>
  </si>
  <si>
    <t>GCL System Integration Technology Co._ Ltd. GCL-P6/60260 [1,63 m^2, 256 W, 30,6 V_mp, 8,4 A_mp, 15,71 %]</t>
  </si>
  <si>
    <t>GCL System Integration Technology Co._ Ltd. GCL-P6-72-260 [1,77 m^2, 261 W, 33,4 V_mp, 7,8 A_mp, 14,75 %]</t>
  </si>
  <si>
    <t>GCL System Integration Technology Co._ Ltd. GCL-P6/60265 [1,63 m^2, 262 W, 30,8 V_mp, 8,5 A_mp, 16,07 %]</t>
  </si>
  <si>
    <t>GCL System Integration Technology Co._ Ltd. GCL-P6-72-265 [1,77 m^2, 269 W, 34,7 V_mp, 7,8 A_mp, 15,2 %]</t>
  </si>
  <si>
    <t>GCL System Integration Technology Co._ Ltd. GCL-P6/60270 [1,63 m^2, 267 W, 31 V_mp, 8,6 A_mp, 16,38 %]</t>
  </si>
  <si>
    <t>GCL System Integration Technology Co._ Ltd. GCL-P6-72-270 [1,77 m^2, 272 W, 35,4 V_mp, 7,7 A_mp, 15,37 %]</t>
  </si>
  <si>
    <t>GCL System Integration Technology Co._ Ltd. GCL-M6/60275 [1,63 m^2, 275 W, 31,4 V_mp, 8,8 A_mp, 16,87 %]</t>
  </si>
  <si>
    <t>GCL System Integration Technology Co._ Ltd. GCL-P6/60275 [1,63 m^2, 271 W, 31,2 V_mp, 8,7 A_mp, 16,63 %]</t>
  </si>
  <si>
    <t>GCL System Integration Technology Co._ Ltd. GCL-P6-72-275 [1,77 m^2, 276 W, 35,3 V_mp, 7,8 A_mp, 15,59 %]</t>
  </si>
  <si>
    <t>GCL System Integration Technology Co._ Ltd. GCL-M6/60280 [1,63 m^2, 280 W, 31,6 V_mp, 8,9 A_mp, 17,18 %]</t>
  </si>
  <si>
    <t>GCL System Integration Technology Co._ Ltd. GCL-P6/60280 [1,63 m^2, 280 W, 31,6 V_mp, 8,9 A_mp, 17,18 %]</t>
  </si>
  <si>
    <t>GCL System Integration Technology Co._ Ltd. GCL-P6-72-280 [1,77 m^2, 280 W, 35,5 V_mp, 7,9 A_mp, 15,82 %]</t>
  </si>
  <si>
    <t>GCL System Integration Technology Co._ Ltd. GCL-M6/60285 [1,63 m^2, 285 W, 31,8 V_mp, 9 A_mp, 17,48 %]</t>
  </si>
  <si>
    <t>GCL System Integration Technology Co._ Ltd. GCL-P6/60285 [1,63 m^2, 285 W, 31,8 V_mp, 9 A_mp, 17,48 %]</t>
  </si>
  <si>
    <t>GCL System Integration Technology Co._ Ltd. GCL-P6-72-285 [1,77 m^2, 285 W, 35,8 V_mp, 8 A_mp, 16,1 %]</t>
  </si>
  <si>
    <t>GCL System Integration Technology Co._ Ltd. GCL-M6/60290 [1,63 m^2, 290 W, 32 V_mp, 9,1 A_mp, 17,79 %]</t>
  </si>
  <si>
    <t>GCL System Integration Technology Co._ Ltd. GCL-P6/60290 [1,63 m^2, 290 W, 32 V_mp, 9,1 A_mp, 17,79 %]</t>
  </si>
  <si>
    <t>GCL System Integration Technology Co._ Ltd. GCL-P6-72-290 [1,77 m^2, 293 W, 35,9 V_mp, 8,2 A_mp, 16,55 %]</t>
  </si>
  <si>
    <t>GCL System Integration Technology Co._ Ltd. GCL-M6/60295 [1,63 m^2, 295 W, 32,2 V_mp, 9,2 A_mp, 18,1 %]</t>
  </si>
  <si>
    <t>GCL System Integration Technology Co._ Ltd. GCL-P6-72-295 [1,77 m^2, 296 W, 36,3 V_mp, 8,2 A_mp, 16,72 %]</t>
  </si>
  <si>
    <t>GCL System Integration Technology Co._ Ltd. GCL-M6/60300 [1,63 m^2, 300 W, 32,4 V_mp, 9,3 A_mp, 18,4 %]</t>
  </si>
  <si>
    <t>GCL System Integration Technology Co._ Ltd. GCL-P6/72300 [1,94 m^2, 296 W, 36,4 V_mp, 8,1 A_mp, 15,26 %]</t>
  </si>
  <si>
    <t>GCL System Integration Technology Co._ Ltd. GCL-M6/60305 [1,63 m^2, 305 W, 32,6 V_mp, 9,4 A_mp, 18,71 %]</t>
  </si>
  <si>
    <t>GCL System Integration Technology Co._ Ltd. GCL-P6/72305 [1,94 m^2, 301 W, 36,6 V_mp, 8,2 A_mp, 15,52 %]</t>
  </si>
  <si>
    <t>GCL System Integration Technology Co._ Ltd. GCL-M6/60310 [1,63 m^2, 310 W, 32,8 V_mp, 9,5 A_mp, 19,02 %]</t>
  </si>
  <si>
    <t>GCL System Integration Technology Co._ Ltd. GCL-P6/72310 [1,94 m^2, 306 W, 36,8 V_mp, 8,3 A_mp, 15,77 %]</t>
  </si>
  <si>
    <t>GCL System Integration Technology Co._ Ltd. GCL-M6/60315 [1,63 m^2, 315 W, 33 V_mp, 9,6 A_mp, 19,33 %]</t>
  </si>
  <si>
    <t>GCL System Integration Technology Co._ Ltd. GCL-P6/72315 [1,94 m^2, 310 W, 37 V_mp, 8,4 A_mp, 15,98 %]</t>
  </si>
  <si>
    <t>GCL System Integration Technology Co._ Ltd. GCL-M6/60320 [1,63 m^2, 320 W, 33,2 V_mp, 9,6 A_mp, 19,63 %]</t>
  </si>
  <si>
    <t>GCL System Integration Technology Co._ Ltd. GCL-P6/72320 [1,94 m^2, 315 W, 37,2 V_mp, 8,5 A_mp, 16,24 %]</t>
  </si>
  <si>
    <t>GCL System Integration Technology Co._ Ltd. GCL-M6/72325 [1,94 m^2, 325 W, 37,6 V_mp, 8,6 A_mp, 16,75 %]</t>
  </si>
  <si>
    <t>GCL System Integration Technology Co._ Ltd. GCL-P6/72325 [1,94 m^2, 325 W, 37,6 V_mp, 8,6 A_mp, 16,75 %]</t>
  </si>
  <si>
    <t>GCL System Integration Technology Co._ Ltd. GCL-M6/72330 [1,94 m^2, 330 W, 37,8 V_mp, 8,7 A_mp, 17,01 %]</t>
  </si>
  <si>
    <t>GCL System Integration Technology Co._ Ltd. GCL-M6/72H330 [1,94 m^2, 330 W, 37,8 V_mp, 8,7 A_mp, 17,01 %]</t>
  </si>
  <si>
    <t>GCL System Integration Technology Co._ Ltd. GCL-P6/72330 [1,94 m^2, 330 W, 37,8 V_mp, 8,7 A_mp, 17,01 %]</t>
  </si>
  <si>
    <t>GCL System Integration Technology Co._ Ltd. GCL-P6/72H330 [1,94 m^2, 330 W, 37,8 V_mp, 8,7 A_mp, 17,01 %]</t>
  </si>
  <si>
    <t>GCL System Integration Technology Co._ Ltd. GCL-M6/72335 [1,94 m^2, 335 W, 38 V_mp, 8,8 A_mp, 17,27 %]</t>
  </si>
  <si>
    <t>GCL System Integration Technology Co._ Ltd. GCL-M6/72H335 [1,94 m^2, 335 W, 38 V_mp, 8,8 A_mp, 17,27 %]</t>
  </si>
  <si>
    <t>GCL System Integration Technology Co._ Ltd. GCL-P6/72335 [1,94 m^2, 335 W, 38 V_mp, 8,8 A_mp, 17,27 %]</t>
  </si>
  <si>
    <t>GCL System Integration Technology Co._ Ltd. GCL-P6/72H335 [1,94 m^2, 335 W, 38 V_mp, 8,8 A_mp, 17,27 %]</t>
  </si>
  <si>
    <t>GCL System Integration Technology Co._ Ltd. GCL-M6/72340 [1,94 m^2, 340 W, 38,2 V_mp, 8,9 A_mp, 17,53 %]</t>
  </si>
  <si>
    <t>GCL System Integration Technology Co._ Ltd. GCL-M6/72H340 [1,94 m^2, 340 W, 38,2 V_mp, 8,9 A_mp, 17,53 %]</t>
  </si>
  <si>
    <t>GCL System Integration Technology Co._ Ltd. GCL-P3/72H340 [2,01 m^2, 340 W, 38,6 V_mp, 8,8 A_mp, 16,92 %]</t>
  </si>
  <si>
    <t>GCL System Integration Technology Co._ Ltd. GCL-P6/72340 [1,94 m^2, 340 W, 38,2 V_mp, 8,9 A_mp, 17,53 %]</t>
  </si>
  <si>
    <t>GCL System Integration Technology Co._ Ltd. GCL-P6/72H340 [1,94 m^2, 340 W, 38,2 V_mp, 8,9 A_mp, 17,53 %]</t>
  </si>
  <si>
    <t>GCL System Integration Technology Co._ Ltd. GCL-M6/72345 [1,94 m^2, 345 W, 38,4 V_mp, 9 A_mp, 17,78 %]</t>
  </si>
  <si>
    <t>GCL System Integration Technology Co._ Ltd. GCL-M6/72H345 [1,94 m^2, 345 W, 38,4 V_mp, 9 A_mp, 17,78 %]</t>
  </si>
  <si>
    <t>GCL System Integration Technology Co._ Ltd. GCL-P3/72H345 [2,01 m^2, 345 W, 38,8 V_mp, 8,9 A_mp, 17,16 %]</t>
  </si>
  <si>
    <t>GCL System Integration Technology Co._ Ltd. GCL-P6/72345 [1,94 m^2, 345 W, 38,9 V_mp, 8,9 A_mp, 17,78 %]</t>
  </si>
  <si>
    <t>GCL System Integration Technology Co._ Ltd. GCL-P6/72H345 [1,94 m^2, 345 W, 38,9 V_mp, 8,9 A_mp, 17,78 %]</t>
  </si>
  <si>
    <t>GCL System Integration Technology Co._ Ltd. GCL-M6/72350 [1,94 m^2, 350 W, 38,6 V_mp, 9,1 A_mp, 18,04 %]</t>
  </si>
  <si>
    <t>GCL System Integration Technology Co._ Ltd. GCL-M6/72H350 [1,94 m^2, 350 W, 38,6 V_mp, 9,1 A_mp, 18,04 %]</t>
  </si>
  <si>
    <t>GCL System Integration Technology Co._ Ltd. GCL-P3/72H350 [2,01 m^2, 350 W, 39,1 V_mp, 9 A_mp, 17,41 %]</t>
  </si>
  <si>
    <t>GCL System Integration Technology Co._ Ltd. GCL-P6/72350 [1,94 m^2, 350 W, 39,2 V_mp, 8,9 A_mp, 18,04 %]</t>
  </si>
  <si>
    <t>GCL System Integration Technology Co._ Ltd. GCL-P6/72H350 [1,94 m^2, 350 W, 39,2 V_mp, 8,9 A_mp, 18,04 %]</t>
  </si>
  <si>
    <t>GCL System Integration Technology Co._ Ltd. GCL-M6/72355 [1,94 m^2, 355 W, 38,8 V_mp, 9,2 A_mp, 18,3 %]</t>
  </si>
  <si>
    <t>GCL System Integration Technology Co._ Ltd. GCL-M6/72H355 [1,94 m^2, 355 W, 38,8 V_mp, 9,2 A_mp, 18,3 %]</t>
  </si>
  <si>
    <t>GCL System Integration Technology Co._ Ltd. GCL-P3/72H355 [2,01 m^2, 355 W, 39,4 V_mp, 9 A_mp, 17,66 %]</t>
  </si>
  <si>
    <t>GCL System Integration Technology Co._ Ltd. GCL-P6/72355 [1,94 m^2, 355 W, 39,5 V_mp, 9 A_mp, 18,3 %]</t>
  </si>
  <si>
    <t>GCL System Integration Technology Co._ Ltd. GCL-P6/72H355 [1,94 m^2, 355 W, 39,5 V_mp, 9 A_mp, 18,3 %]</t>
  </si>
  <si>
    <t>GCL System Integration Technology Co._ Ltd. GCL-M3/72H360 [2,01 m^2, 360 W, 39,7 V_mp, 9,1 A_mp, 17,91 %]</t>
  </si>
  <si>
    <t>GCL System Integration Technology Co._ Ltd. GCL-M6/72H360 [1,94 m^2, 361 W, 39 V_mp, 9,3 A_mp, 18,61 %]</t>
  </si>
  <si>
    <t>GCL System Integration Technology Co._ Ltd. GCL-P3/72H360 [2,01 m^2, 360 W, 39,7 V_mp, 9,1 A_mp, 17,91 %]</t>
  </si>
  <si>
    <t>GCL System Integration Technology Co._ Ltd. GCL-P6/72H360 [1,94 m^2, 360 W, 39,8 V_mp, 9,1 A_mp, 18,56 %]</t>
  </si>
  <si>
    <t>GCL System Integration Technology Co._ Ltd. GCL-M3/72DH365 [2,01 m^2, 365 W, 40 V_mp, 9,1 A_mp, 18,16 %]</t>
  </si>
  <si>
    <t>GCL System Integration Technology Co._ Ltd. GCL-M3/72H365 [2,01 m^2, 365 W, 40 V_mp, 9,1 A_mp, 18,16 %]</t>
  </si>
  <si>
    <t>GCL System Integration Technology Co._ Ltd. GCL-M6/72DH365 [1,98 m^2, 365 W, 39,1 V_mp, 9,3 A_mp, 18,43 %]</t>
  </si>
  <si>
    <t>GCL System Integration Technology Co._ Ltd. GCL-M6/72H365 [1,98 m^2, 365 W, 39,2 V_mp, 9,3 A_mp, 18,43 %]</t>
  </si>
  <si>
    <t>GCL System Integration Technology Co._ Ltd. GCL-P3/72H365 [2,01 m^2, 365 W, 40 V_mp, 9,1 A_mp, 18,16 %]</t>
  </si>
  <si>
    <t>GCL System Integration Technology Co._ Ltd. GCL-M3/72DH370 [2,01 m^2, 370 W, 40,3 V_mp, 9,2 A_mp, 18,41 %]</t>
  </si>
  <si>
    <t>GCL System Integration Technology Co._ Ltd. GCL-M3/72H370 [2,01 m^2, 370 W, 40,3 V_mp, 9,2 A_mp, 18,41 %]</t>
  </si>
  <si>
    <t>GCL System Integration Technology Co._ Ltd. GCL-M6/72DH370 [1,98 m^2, 370 W, 39,3 V_mp, 9,4 A_mp, 18,69 %]</t>
  </si>
  <si>
    <t>GCL System Integration Technology Co._ Ltd. GCL-M6/72H370 [1,98 m^2, 370 W, 39,4 V_mp, 9,4 A_mp, 18,69 %]</t>
  </si>
  <si>
    <t>GCL System Integration Technology Co._ Ltd. GCL-P3/72H370 [2,01 m^2, 370 W, 40,3 V_mp, 9,2 A_mp, 18,41 %]</t>
  </si>
  <si>
    <t>GCL System Integration Technology Co._ Ltd. GCL-M3/72DH375 [2,01 m^2, 375 W, 40,6 V_mp, 9,2 A_mp, 18,66 %]</t>
  </si>
  <si>
    <t>GCL System Integration Technology Co._ Ltd. GCL-M3/72H375 [2,01 m^2, 375 W, 40,6 V_mp, 9,2 A_mp, 18,66 %]</t>
  </si>
  <si>
    <t>GCL System Integration Technology Co._ Ltd. GCL-M6/72DH375 [1,98 m^2, 375 W, 39,5 V_mp, 9,5 A_mp, 18,94 %]</t>
  </si>
  <si>
    <t>GCL System Integration Technology Co._ Ltd. GCL-M6/72H375 [1,98 m^2, 375 W, 39,6 V_mp, 9,5 A_mp, 18,94 %]</t>
  </si>
  <si>
    <t>GCL System Integration Technology Co._ Ltd. GCL-M3/72DH380 [2,01 m^2, 380 W, 40,9 V_mp, 9,3 A_mp, 18,91 %]</t>
  </si>
  <si>
    <t>GCL System Integration Technology Co._ Ltd. GCL-M3/72H380 [2,01 m^2, 380 W, 40,9 V_mp, 9,3 A_mp, 18,91 %]</t>
  </si>
  <si>
    <t>GCL System Integration Technology Co._ Ltd. GCL-M6/72DH380 [1,98 m^2, 380 W, 39,7 V_mp, 9,6 A_mp, 19,19 %]</t>
  </si>
  <si>
    <t>GCL System Integration Technology Co._ Ltd. GCL-M6/72H380 [1,94 m^2, 380 W, 39,8 V_mp, 9,6 A_mp, 19,59 %]</t>
  </si>
  <si>
    <t>GCL System Integration Technology Co._ Ltd. GCL-M3/72DH385 [2,01 m^2, 385 W, 41,2 V_mp, 9,4 A_mp, 19,15 %]</t>
  </si>
  <si>
    <t>GCL System Integration Technology Co._ Ltd. GCL-M3/72H385 [2,01 m^2, 385 W, 41,2 V_mp, 9,4 A_mp, 19,15 %]</t>
  </si>
  <si>
    <t>GCL System Integration Technology Co._ Ltd. GCL-M6/72DH385 [1,98 m^2, 385 W, 39,9 V_mp, 9,7 A_mp, 19,44 %]</t>
  </si>
  <si>
    <t>GCL System Integration Technology Co._ Ltd. GCL-M6/72H385 [1,94 m^2, 385 W, 40 V_mp, 9,6 A_mp, 19,85 %]</t>
  </si>
  <si>
    <t>GCL System Integration Technology Co._ Ltd. GCL-M3/72DH390 [2,01 m^2, 390 W, 41,5 V_mp, 9,4 A_mp, 19,4 %]</t>
  </si>
  <si>
    <t>GCL System Integration Technology Co._ Ltd. GCL-M3/72H390 [2,01 m^2, 390 W, 41,5 V_mp, 9,4 A_mp, 19,4 %]</t>
  </si>
  <si>
    <t>GCL System Integration Technology Co._ Ltd. GCL-M6/72H390 [1,94 m^2, 390 W, 40,2 V_mp, 9,7 A_mp, 20,1 %]</t>
  </si>
  <si>
    <t>GCL System Integration Technology Co._ Ltd.  GCL-M6/72GDF360 [2,01 m^2, 360 W, 38,9 V_mp, 9,3 A_mp, 17,91 %]</t>
  </si>
  <si>
    <t>GCL System Integration Technology Co._ Ltd.  GCL-M3/72GDF365 [2,04 m^2, 365 W, 39,6 V_mp, 9,2 A_mp, 17,89 %]</t>
  </si>
  <si>
    <t>GCL System Integration Technology Co._ Ltd.  GCL-M6/72GDF365 [2,01 m^2, 365 W, 39,1 V_mp, 9,3 A_mp, 18,16 %]</t>
  </si>
  <si>
    <t>GCL System Integration Technology Co._ Ltd.  GCL-M3/72GDF370 [2,04 m^2, 370 W, 39,8 V_mp, 9,3 A_mp, 18,14 %]</t>
  </si>
  <si>
    <t>GCL System Integration Technology Co._ Ltd.  GCL-M6/72GDF370 [2,01 m^2, 370 W, 39,3 V_mp, 9,4 A_mp, 18,41 %]</t>
  </si>
  <si>
    <t>GCL System Integration Technology Co._ Ltd.  GCL-M3/72GDF375 [2,04 m^2, 375 W, 40 V_mp, 9,4 A_mp, 18,38 %]</t>
  </si>
  <si>
    <t>GCL System Integration Technology Co._ Ltd.  GCL-M6/72GDF375 [2,01 m^2, 375 W, 39,5 V_mp, 9,5 A_mp, 18,66 %]</t>
  </si>
  <si>
    <t>GCL System Integration Technology Co._ Ltd.  GCL-M3/72GDF380 [2,04 m^2, 380 W, 40,2 V_mp, 9,5 A_mp, 18,63 %]</t>
  </si>
  <si>
    <t>GCL System Integration Technology Co._ Ltd.  GCL-M6/72GDF380 [2,01 m^2, 380 W, 39,7 V_mp, 9,6 A_mp, 18,91 %]</t>
  </si>
  <si>
    <t>GCL System Integration Technology Co._ Ltd.  GCL-M3/72GDF385 [2,04 m^2, 385 W, 40,4 V_mp, 9,5 A_mp, 18,87 %]</t>
  </si>
  <si>
    <t>GCL System Integration Technology Co._ Ltd.  GCL-M6/72GDF385 [2,01 m^2, 385 W, 39,9 V_mp, 9,7 A_mp, 19,15 %]</t>
  </si>
  <si>
    <t>GCL System Integration Technology Co._ Ltd.  GCL-M3/72GDF390 [2,04 m^2, 391 W, 40,6 V_mp, 9,6 A_mp, 19,17 %]</t>
  </si>
  <si>
    <t>GCL System Integration Technology Co._ Ltd.  GCL-M6/72H395 [1,94 m^2, 396 W, 40,4 V_mp, 9,8 A_mp, 20,41 %]</t>
  </si>
  <si>
    <t>GE Energy GEPVp-066-G [0,55 m^2, 67 W, 9 V_mp, 7,4 A_mp, 12,18 %]</t>
  </si>
  <si>
    <t>GE Energy GE80-NA-B [0,71 m^2, 80 W, 41 V_mp, 2 A_mp, 11,27 %]</t>
  </si>
  <si>
    <t>GE Energy GE85-NA-B [0,71 m^2, 85 W, 42,5 V_mp, 2 A_mp, 11,97 %]</t>
  </si>
  <si>
    <t>GE Energy GE-CIGS130 [1,05 m^2, 131 W, 74 V_mp, 1,8 A_mp, 12,48 %]</t>
  </si>
  <si>
    <t>GE Energy GE-CIGS140 [1,05 m^2, 140 W, 77 V_mp, 1,8 A_mp, 13,33 %]</t>
  </si>
  <si>
    <t>GE Energy GE-CIGS145 [1,05 m^2, 145 W, 78 V_mp, 1,9 A_mp, 13,81 %]</t>
  </si>
  <si>
    <t>GE Energy GE-CIGS150 [1,05 m^2, 150 W, 79 V_mp, 1,9 A_mp, 14,29 %]</t>
  </si>
  <si>
    <t>GE Energy GE-CIGS155 [1,05 m^2, 156 W, 80 V_mp, 2 A_mp, 14,86 %]</t>
  </si>
  <si>
    <t>GE Energy GEPVp-200-M [1,46 m^2, 199 W, 25,9 V_mp, 7,7 A_mp, 13,63 %]</t>
  </si>
  <si>
    <t>GE Energy GEPVp-205-M [1,46 m^2, 207 W, 27,2 V_mp, 7,6 A_mp, 14,18 %]</t>
  </si>
  <si>
    <t>General Energy Solutions 7C00-6A225 [1,64 m^2, 230 W, 29,4 V_mp, 7,8 A_mp, 14,02 %]</t>
  </si>
  <si>
    <t>General Energy Solutions 7C00-6A230 [1,64 m^2, 235 W, 29,6 V_mp, 8 A_mp, 14,33 %]</t>
  </si>
  <si>
    <t>General Energy Solutions 7C00-6A235 [1,64 m^2, 240 W, 29,7 V_mp, 8,1 A_mp, 14,63 %]</t>
  </si>
  <si>
    <t>General Energy Solutions 7E00-6A235 [1,64 m^2, 235 W, 28,5 V_mp, 8,3 A_mp, 14,33 %]</t>
  </si>
  <si>
    <t>General Energy Solutions 7C00-6A240 [1,64 m^2, 245 W, 29,9 V_mp, 8,2 A_mp, 14,94 %]</t>
  </si>
  <si>
    <t>General Energy Solutions 7E00-6A240 [1,64 m^2, 240 W, 28,9 V_mp, 8,3 A_mp, 14,63 %]</t>
  </si>
  <si>
    <t>General Energy Solutions 7C00-6A245 [1,64 m^2, 245 W, 29,9 V_mp, 8,2 A_mp, 14,94 %]</t>
  </si>
  <si>
    <t>General Energy Solutions 7E00-6A245 [1,64 m^2, 245 W, 29,3 V_mp, 8,4 A_mp, 14,94 %]</t>
  </si>
  <si>
    <t>General Energy Solutions 7E00-6A250 [1,64 m^2, 250 W, 29,6 V_mp, 8,5 A_mp, 15,24 %]</t>
  </si>
  <si>
    <t>General Energy Solutions BVM6610P-250 [1,63 m^2, 250 W, 30,1 V_mp, 8,3 A_mp, 15,34 %]</t>
  </si>
  <si>
    <t>General Energy Solutions 7E00-6A255 [1,64 m^2, 255 W, 30 V_mp, 8,5 A_mp, 15,55 %]</t>
  </si>
  <si>
    <t>General Energy Solutions BVM6610P-255 [1,63 m^2, 256 W, 30,5 V_mp, 8,4 A_mp, 15,71 %]</t>
  </si>
  <si>
    <t>General Energy Solutions 7E00-6A260 [1,64 m^2, 260 W, 30,3 V_mp, 8,6 A_mp, 15,85 %]</t>
  </si>
  <si>
    <t>General Energy Solutions BVM6610M-260 [1,63 m^2, 260 W, 30,7 V_mp, 8,5 A_mp, 15,95 %]</t>
  </si>
  <si>
    <t>General Energy Solutions BVM6610P-260 [1,63 m^2, 258 W, 30,7 V_mp, 8,4 A_mp, 15,83 %]</t>
  </si>
  <si>
    <t>General Energy Solutions 7E00-6A265 [1,64 m^2, 265 W, 30,6 V_mp, 8,7 A_mp, 16,16 %]</t>
  </si>
  <si>
    <t>General Energy Solutions BVM6610M-265 [1,63 m^2, 265 W, 31 V_mp, 8,6 A_mp, 16,26 %]</t>
  </si>
  <si>
    <t>General Energy Solutions BVM6610P-265 [1,63 m^2, 262 W, 30,9 V_mp, 8,5 A_mp, 16,07 %]</t>
  </si>
  <si>
    <t>General Energy Solutions BVM6610M-270 [1,63 m^2, 270 W, 31,1 V_mp, 8,7 A_mp, 16,56 %]</t>
  </si>
  <si>
    <t>General Energy Solutions BVM6610P-270 [1,63 m^2, 267 W, 31,1 V_mp, 8,6 A_mp, 16,38 %]</t>
  </si>
  <si>
    <t>General Energy Solutions 7C00-6C275 [1,95 m^2, 310 W, 35,6 V_mp, 8,7 A_mp, 15,9 %]</t>
  </si>
  <si>
    <t>General Energy Solutions BVM6610M-275 [1,63 m^2, 275 W, 31,2 V_mp, 8,8 A_mp, 16,87 %]</t>
  </si>
  <si>
    <t>General Energy Solutions 7C00-6C280 [1,95 m^2, 280 W, 35,3 V_mp, 8 A_mp, 14,36 %]</t>
  </si>
  <si>
    <t>General Energy Solutions BVM6610M-280 [1,63 m^2, 280 W, 31,4 V_mp, 8,9 A_mp, 17,18 %]</t>
  </si>
  <si>
    <t>General Energy Solutions 7C00-6C285 [1,94 m^2, 285 W, 35,3 V_mp, 8,1 A_mp, 14,69 %]</t>
  </si>
  <si>
    <t>General Energy Solutions 7E00-6C285 [1,95 m^2, 285 W, 34,6 V_mp, 8,3 A_mp, 14,62 %]</t>
  </si>
  <si>
    <t>General Energy Solutions 7C00-6C290 [1,94 m^2, 290 W, 35,4 V_mp, 8,2 A_mp, 14,95 %]</t>
  </si>
  <si>
    <t>General Energy Solutions 7E00-6C290 [1,95 m^2, 290 W, 35 V_mp, 8,3 A_mp, 14,87 %]</t>
  </si>
  <si>
    <t>General Energy Solutions 7C00-6C295 [1,94 m^2, 295 W, 35,5 V_mp, 8,3 A_mp, 15,21 %]</t>
  </si>
  <si>
    <t>General Energy Solutions 7E00-6C295 [1,94 m^2, 295 W, 35,3 V_mp, 8,4 A_mp, 15,21 %]</t>
  </si>
  <si>
    <t>General Energy Solutions 7C00-6C300 [1,94 m^2, 300 W, 35,5 V_mp, 8,5 A_mp, 15,46 %]</t>
  </si>
  <si>
    <t>General Energy Solutions 7E00-6C300 [1,94 m^2, 300 W, 35,7 V_mp, 8,4 A_mp, 15,46 %]</t>
  </si>
  <si>
    <t>General Energy Solutions BVM6612P-300 [1,94 m^2, 296 W, 36,5 V_mp, 8,1 A_mp, 15,26 %]</t>
  </si>
  <si>
    <t>General Energy Solutions 7C00-6C305 [1,94 m^2, 305 W, 35,6 V_mp, 8,6 A_mp, 15,72 %]</t>
  </si>
  <si>
    <t>General Energy Solutions 7E00-6C305 [1,94 m^2, 305 W, 36,1 V_mp, 8,5 A_mp, 15,72 %]</t>
  </si>
  <si>
    <t>General Energy Solutions BVM6612P-305 [1,94 m^2, 305 W, 37,4 V_mp, 8,2 A_mp, 15,72 %]</t>
  </si>
  <si>
    <t>General Energy Solutions 7C00-6C310 [1,94 m^2, 310 W, 35,6 V_mp, 8,7 A_mp, 15,98 %]</t>
  </si>
  <si>
    <t>General Energy Solutions 7E00-6C310 [1,94 m^2, 310 W, 36,4 V_mp, 8,5 A_mp, 15,98 %]</t>
  </si>
  <si>
    <t>General Energy Solutions BVM6612M-310 [1,94 m^2, 310 W, 37,2 V_mp, 8,3 A_mp, 15,98 %]</t>
  </si>
  <si>
    <t>General Energy Solutions BVM6612P-310 [1,94 m^2, 310 W, 37,7 V_mp, 8,2 A_mp, 15,98 %]</t>
  </si>
  <si>
    <t>General Energy Solutions 7E00-6C315 [1,94 m^2, 315 W, 36,8 V_mp, 8,6 A_mp, 16,24 %]</t>
  </si>
  <si>
    <t>General Energy Solutions BVM6612M-315 [1,94 m^2, 315 W, 37,6 V_mp, 8,4 A_mp, 16,24 %]</t>
  </si>
  <si>
    <t>General Energy Solutions BVM6612P-315 [1,94 m^2, 315 W, 37,9 V_mp, 8,3 A_mp, 16,24 %]</t>
  </si>
  <si>
    <t>General Energy Solutions BVM6612M-320 [1,94 m^2, 320 W, 37,8 V_mp, 8,5 A_mp, 16,49 %]</t>
  </si>
  <si>
    <t>General Energy Solutions BVM6612P-320 [1,94 m^2, 320 W, 38,4 V_mp, 8,3 A_mp, 16,49 %]</t>
  </si>
  <si>
    <t>General Energy Solutions BVM6612M-325 [1,94 m^2, 325 W, 38 V_mp, 8,6 A_mp, 16,75 %]</t>
  </si>
  <si>
    <t>General Energy Solutions BVM6612P-325 [1,94 m^2, 325 W, 38,8 V_mp, 8,4 A_mp, 16,75 %]</t>
  </si>
  <si>
    <t>General Energy Solutions BVM6612M-330 [1,94 m^2, 330 W, 38,3 V_mp, 8,6 A_mp, 17,01 %]</t>
  </si>
  <si>
    <t>General Energy Solutions BVM6612M-335 [1,94 m^2, 335 W, 38,5 V_mp, 8,7 A_mp, 17,27 %]</t>
  </si>
  <si>
    <t>General Solar Power (Yantai) GSC90UR33Y [1,54 m^2, 90 W, 75 V_mp, 1,2 A_mp, 5,84 %]</t>
  </si>
  <si>
    <t>General Solar Power (Yantai) GSC93UR33Y [1,54 m^2, 93 W, 75,5 V_mp, 1,2 A_mp, 6,04 %]</t>
  </si>
  <si>
    <t>General Solar Power (Yantai) GSB94UR33 [1,54 m^2, 95 W, 75 V_mp, 1,3 A_mp, 6,17 %]</t>
  </si>
  <si>
    <t>General Solar Power (Yantai) GSB97UR33 [1,54 m^2, 97 W, 75,5 V_mp, 1,3 A_mp, 6,3 %]</t>
  </si>
  <si>
    <t>General Solar Power (Yantai) GSB100UR33 [1,54 m^2, 100 W, 76 V_mp, 1,3 A_mp, 6,49 %]</t>
  </si>
  <si>
    <t>GermanSolar USA GSP6-60-245W [1,65 m^2, 245 W, 30,1 V_mp, 8,1 A_mp, 14,85 %]</t>
  </si>
  <si>
    <t>GermanSolar USA GSP6-60-250W [1,63 m^2, 250 W, 30,1 V_mp, 8,3 A_mp, 15,34 %]</t>
  </si>
  <si>
    <t>GermanSolar USA GSP6-60-255W [1,63 m^2, 256 W, 30,5 V_mp, 8,4 A_mp, 15,71 %]</t>
  </si>
  <si>
    <t>GermanSolar USA GSM6-60-260W [1,63 m^2, 260 W, 30,7 V_mp, 8,5 A_mp, 15,95 %]</t>
  </si>
  <si>
    <t>GermanSolar USA GSP6-60-260W [1,63 m^2, 258 W, 30,7 V_mp, 8,4 A_mp, 15,83 %]</t>
  </si>
  <si>
    <t>GermanSolar USA GSM6-60-265W [1,63 m^2, 265 W, 31 V_mp, 8,6 A_mp, 16,26 %]</t>
  </si>
  <si>
    <t>GermanSolar USA GSP6-60-265W [1,63 m^2, 262 W, 30,9 V_mp, 8,5 A_mp, 16,07 %]</t>
  </si>
  <si>
    <t>GermanSolar USA GSM6-60-270W [1,63 m^2, 271 W, 30,7 V_mp, 8,8 A_mp, 16,63 %]</t>
  </si>
  <si>
    <t>GermanSolar USA GSP6-60-270W [1,63 m^2, 267 W, 31,1 V_mp, 8,6 A_mp, 16,38 %]</t>
  </si>
  <si>
    <t>GermanSolar USA GSM6-60-275W [1,63 m^2, 275 W, 31 V_mp, 8,9 A_mp, 16,87 %]</t>
  </si>
  <si>
    <t>GermanSolar USA GSM6-60-280W [1,63 m^2, 280 W, 31,3 V_mp, 9 A_mp, 17,18 %]</t>
  </si>
  <si>
    <t>GermanSolar USA GSM6-60-285W [1,63 m^2, 285 W, 31,5 V_mp, 9 A_mp, 17,48 %]</t>
  </si>
  <si>
    <t>GermanSolar USA GSM6-60-290W [1,63 m^2, 290 W, 31,8 V_mp, 9,1 A_mp, 17,79 %]</t>
  </si>
  <si>
    <t>GermanSolar USA GSM6-60-295W [1,65 m^2, 296 W, 32,1 V_mp, 9,2 A_mp, 17,94 %]</t>
  </si>
  <si>
    <t>GermanSolar USA GSM6-60-300W [1,65 m^2, 301 W, 32,3 V_mp, 9,3 A_mp, 18,24 %]</t>
  </si>
  <si>
    <t>GermanSolar USA GSP6-72-300W [1,94 m^2, 296 W, 36,5 V_mp, 8,1 A_mp, 15,26 %]</t>
  </si>
  <si>
    <t>GermanSolar USA GSP6-72-305W [1,94 m^2, 305 W, 37,4 V_mp, 8,2 A_mp, 15,72 %]</t>
  </si>
  <si>
    <t>GermanSolar USA GSM6-72-310W [1,94 m^2, 310 W, 37,2 V_mp, 8,3 A_mp, 15,98 %]</t>
  </si>
  <si>
    <t>GermanSolar USA GSP6-72-310W [1,94 m^2, 310 W, 37,7 V_mp, 8,2 A_mp, 15,98 %]</t>
  </si>
  <si>
    <t>GermanSolar USA GSM6-72-315W [1,94 m^2, 315 W, 37,6 V_mp, 8,4 A_mp, 16,24 %]</t>
  </si>
  <si>
    <t>GermanSolar USA GSP6-72-315W [1,94 m^2, 315 W, 37,9 V_mp, 8,3 A_mp, 16,24 %]</t>
  </si>
  <si>
    <t>GermanSolar USA GSM6-72-320W [1,94 m^2, 320 W, 37,8 V_mp, 8,5 A_mp, 16,49 %]</t>
  </si>
  <si>
    <t>GermanSolar USA GSP6-72-320W [1,94 m^2, 320 W, 38,4 V_mp, 8,3 A_mp, 16,49 %]</t>
  </si>
  <si>
    <t>GermanSolar USA GSM6-72-325W [1,94 m^2, 325 W, 38 V_mp, 8,6 A_mp, 16,75 %]</t>
  </si>
  <si>
    <t>GermanSolar USA GSP6-72-325W [1,94 m^2, 325 W, 38,8 V_mp, 8,4 A_mp, 16,75 %]</t>
  </si>
  <si>
    <t>GermanSolar USA GSM6-72-330W [1,94 m^2, 330 W, 38,3 V_mp, 8,6 A_mp, 17,01 %]</t>
  </si>
  <si>
    <t>GermanSolar USA GSM6-72-335W [1,94 m^2, 335 W, 38,5 V_mp, 8,7 A_mp, 17,27 %]</t>
  </si>
  <si>
    <t>GESOLAR GES-M165 [1,28 m^2, 165 W, 35,4 V_mp, 4,7 A_mp, 12,89 %]</t>
  </si>
  <si>
    <t>GESOLAR GES-M170 [1,28 m^2, 167 W, 35 V_mp, 4,8 A_mp, 13,05 %]</t>
  </si>
  <si>
    <t>GESOLAR GES-M175 [1,28 m^2, 175 W, 35,8 V_mp, 4,9 A_mp, 13,67 %]</t>
  </si>
  <si>
    <t>GESOLAR GES-M180 [1,28 m^2, 180 W, 36,2 V_mp, 5 A_mp, 14,06 %]</t>
  </si>
  <si>
    <t>GESOLAR GES-P200 [1,63 m^2, 200 W, 29,1 V_mp, 6,9 A_mp, 12,27 %]</t>
  </si>
  <si>
    <t>GESOLAR GES-P210 [1,63 m^2, 210 W, 29,3 V_mp, 7,2 A_mp, 12,88 %]</t>
  </si>
  <si>
    <t>GESOLAR GES-P220 [1,63 m^2, 220 W, 29,4 V_mp, 7,5 A_mp, 13,5 %]</t>
  </si>
  <si>
    <t>GESOLAR GES-P230 [1,63 m^2, 240 W, 30,7 V_mp, 7,8 A_mp, 14,72 %]</t>
  </si>
  <si>
    <t>GESOLAR GES-P250 [1,94 m^2, 250 W, 34,6 V_mp, 7,2 A_mp, 12,89 %]</t>
  </si>
  <si>
    <t>GESOLAR GES-P260 [1,94 m^2, 260 W, 34,9 V_mp, 7,5 A_mp, 13,4 %]</t>
  </si>
  <si>
    <t>GESOLAR GES-P270 [1,94 m^2, 280 W, 35,4 V_mp, 7,9 A_mp, 14,43 %]</t>
  </si>
  <si>
    <t>GESOLAR GES-P280 [1,94 m^2, 290 W, 36,5 V_mp, 8 A_mp, 14,95 %]</t>
  </si>
  <si>
    <t>Gigawatt GW250PB [1,63 m^2, 250 W, 30,7 V_mp, 8,2 A_mp, 15,34 %]</t>
  </si>
  <si>
    <t>Gigawatt GW255PB [1,63 m^2, 255 W, 31 V_mp, 8,2 A_mp, 15,64 %]</t>
  </si>
  <si>
    <t>Gigawatt GW260PB [1,63 m^2, 260 W, 31,2 V_mp, 8,3 A_mp, 15,95 %]</t>
  </si>
  <si>
    <t>Gigawatt GW265PB [1,63 m^2, 265 W, 31,1 V_mp, 8,5 A_mp, 16,26 %]</t>
  </si>
  <si>
    <t>Gigawatt GW270MB [1,63 m^2, 271 W, 31,2 V_mp, 8,7 A_mp, 16,63 %]</t>
  </si>
  <si>
    <t>Gigawatt GW270MB-M2 [1,63 m^2, 271 W, 31,2 V_mp, 8,7 A_mp, 16,63 %]</t>
  </si>
  <si>
    <t>Gigawatt GW270PB [1,63 m^2, 270 W, 31,3 V_mp, 8,6 A_mp, 16,56 %]</t>
  </si>
  <si>
    <t>Gigawatt GW275MB [1,63 m^2, 276 W, 31,6 V_mp, 8,7 A_mp, 16,93 %]</t>
  </si>
  <si>
    <t>Gigawatt GW275MB-M2 [1,63 m^2, 276 W, 31,6 V_mp, 8,7 A_mp, 16,93 %]</t>
  </si>
  <si>
    <t>Gigawatt GW-275MB-USA [1,65 m^2, 275 W, 31,7 V_mp, 8,7 A_mp, 16,67 %]</t>
  </si>
  <si>
    <t>Gigawatt GW275PB [1,63 m^2, 275 W, 31,5 V_mp, 8,7 A_mp, 16,87 %]</t>
  </si>
  <si>
    <t>Gigawatt GW280MB [1,63 m^2, 281 W, 31,9 V_mp, 8,8 A_mp, 17,24 %]</t>
  </si>
  <si>
    <t>Gigawatt GW280MB-M2 [1,63 m^2, 281 W, 31,9 V_mp, 8,8 A_mp, 17,24 %]</t>
  </si>
  <si>
    <t>Gigawatt GW-280MB-USA [1,65 m^2, 280 W, 31,8 V_mp, 8,8 A_mp, 16,97 %]</t>
  </si>
  <si>
    <t>Gigawatt GW280PB [1,63 m^2, 280 W, 31,7 V_mp, 8,8 A_mp, 17,18 %]</t>
  </si>
  <si>
    <t>Gigawatt GW285MB [1,63 m^2, 286 W, 32,3 V_mp, 8,9 A_mp, 17,55 %]</t>
  </si>
  <si>
    <t>Gigawatt GW285MB-M2 [1,63 m^2, 286 W, 32,3 V_mp, 8,9 A_mp, 17,55 %]</t>
  </si>
  <si>
    <t>Gigawatt GW-285MB-USA [1,65 m^2, 285 W, 31,9 V_mp, 8,9 A_mp, 17,27 %]</t>
  </si>
  <si>
    <t>Gigawatt GW290MB [1,63 m^2, 291 W, 32,6 V_mp, 8,9 A_mp, 17,85 %]</t>
  </si>
  <si>
    <t>Gigawatt GW290MB-M2 [1,63 m^2, 291 W, 32,6 V_mp, 8,9 A_mp, 17,85 %]</t>
  </si>
  <si>
    <t>Gigawatt GW-290MB-USA [1,65 m^2, 291 W, 32 V_mp, 9,1 A_mp, 17,64 %]</t>
  </si>
  <si>
    <t>Gigawatt GW295MB [1,63 m^2, 296 W, 33 V_mp, 9 A_mp, 18,16 %]</t>
  </si>
  <si>
    <t>Gigawatt GW295MB-M2 [1,63 m^2, 296 W, 33 V_mp, 9 A_mp, 18,16 %]</t>
  </si>
  <si>
    <t>Gigawatt GW-295MB-USA [1,65 m^2, 296 W, 32,1 V_mp, 9,2 A_mp, 17,94 %]</t>
  </si>
  <si>
    <t>Gigawatt GW-300MB-USA [1,65 m^2, 301 W, 32,3 V_mp, 9,3 A_mp, 18,24 %]</t>
  </si>
  <si>
    <t>Gintech Energy GIN P6-48-200 [1,31 m^2, 201 W, 23,9 V_mp, 8,4 A_mp, 15,34 %]</t>
  </si>
  <si>
    <t>Gintech Energy GTE 200M [1,68 m^2, 216 W, 29,3 V_mp, 7,4 A_mp, 12,86 %]</t>
  </si>
  <si>
    <t>Gintech Energy GIN P6-48-205 [1,31 m^2, 206 W, 24,2 V_mp, 8,5 A_mp, 15,73 %]</t>
  </si>
  <si>
    <t>Gintech Energy GTE 205M [1,68 m^2, 217 W, 29,3 V_mp, 7,4 A_mp, 12,92 %]</t>
  </si>
  <si>
    <t>Gintech Energy GIN M6-48-210 [1,31 m^2, 211 W, 25,7 V_mp, 8,2 A_mp, 16,11 %]</t>
  </si>
  <si>
    <t>Gintech Energy GIN P6-48-210 [1,31 m^2, 211 W, 24,5 V_mp, 8,6 A_mp, 16,11 %]</t>
  </si>
  <si>
    <t>Gintech Energy GTE 210M [1,68 m^2, 217 W, 29,3 V_mp, 7,4 A_mp, 12,92 %]</t>
  </si>
  <si>
    <t>Gintech Energy GIN M6-48-215 [1,31 m^2, 215 W, 25,8 V_mp, 8,3 A_mp, 16,41 %]</t>
  </si>
  <si>
    <t>Gintech Energy GIN P6-48-215 [1,31 m^2, 216 W, 24,8 V_mp, 8,7 A_mp, 16,49 %]</t>
  </si>
  <si>
    <t>Gintech Energy GTE 215M [1,68 m^2, 222 W, 29,3 V_mp, 7,6 A_mp, 13,21 %]</t>
  </si>
  <si>
    <t>Gintech Energy GIN M6-48-220 [1,31 m^2, 220 W, 26 V_mp, 8,5 A_mp, 16,79 %]</t>
  </si>
  <si>
    <t>Gintech Energy GIN P6-48-220 [1,31 m^2, 220 W, 25,1 V_mp, 8,8 A_mp, 16,79 %]</t>
  </si>
  <si>
    <t>Gintech Energy GTE 220M [1,68 m^2, 224 W, 29,6 V_mp, 7,6 A_mp, 13,33 %]</t>
  </si>
  <si>
    <t>Gintech Energy GIN M6-48-225 [1,31 m^2, 226 W, 26,2 V_mp, 8,6 A_mp, 17,25 %]</t>
  </si>
  <si>
    <t>Gintech Energy GTE 225M [1,68 m^2, 230 W, 30 V_mp, 7,7 A_mp, 13,69 %]</t>
  </si>
  <si>
    <t>Gintech Energy GIN M6-48-230 [1,63 m^2, 230 W, 26,3 V_mp, 8,8 A_mp, 14,11 %]</t>
  </si>
  <si>
    <t>Gintech Energy GTE 230M [1,68 m^2, 235 W, 30,3 V_mp, 7,8 A_mp, 13,99 %]</t>
  </si>
  <si>
    <t>Gintech Energy GTE 235M [1,68 m^2, 242 W, 30,5 V_mp, 7,9 A_mp, 14,4 %]</t>
  </si>
  <si>
    <t>Gintech Energy GTE 240M [1,68 m^2, 245 W, 30,7 V_mp, 8 A_mp, 14,58 %]</t>
  </si>
  <si>
    <t>Gintech Energy GIN P6-60-250 [1,63 m^2, 251 W, 30 V_mp, 8,4 A_mp, 15,4 %]</t>
  </si>
  <si>
    <t>Gintech Energy GIN P6-60-255 [1,63 m^2, 255 W, 30,2 V_mp, 8,5 A_mp, 15,64 %]</t>
  </si>
  <si>
    <t>Gintech Energy GIN P6-60-260 [1,63 m^2, 260 W, 30,5 V_mp, 8,5 A_mp, 15,95 %]</t>
  </si>
  <si>
    <t>Gintech Energy GIN M6-60-265 [1,63 m^2, 266 W, 34,1 V_mp, 7,8 A_mp, 16,32 %]</t>
  </si>
  <si>
    <t>Gintech Energy GIN P6-60-265 [1,63 m^2, 265 W, 30,8 V_mp, 8,6 A_mp, 16,26 %]</t>
  </si>
  <si>
    <t>Gintech Energy GIN M6-60-270 [1,63 m^2, 271 W, 34,3 V_mp, 7,9 A_mp, 16,63 %]</t>
  </si>
  <si>
    <t>Gintech Energy GIN P6-60-270 [1,63 m^2, 271 W, 31,1 V_mp, 8,7 A_mp, 16,63 %]</t>
  </si>
  <si>
    <t>Gintech Energy GIN M6-60-275 [1,63 m^2, 276 W, 34,5 V_mp, 8 A_mp, 16,93 %]</t>
  </si>
  <si>
    <t>Gintech Energy GIN M6-60-280 [1,63 m^2, 281 W, 34,7 V_mp, 8,1 A_mp, 17,24 %]</t>
  </si>
  <si>
    <t>Gintech Energy GIN M6-60-285 [1,63 m^2, 286 W, 34,9 V_mp, 8,2 A_mp, 17,55 %]</t>
  </si>
  <si>
    <t>Gintech Energy GIN P6-72-290 [1,94 m^2, 291 W, 35,4 V_mp, 8,2 A_mp, 15 %]</t>
  </si>
  <si>
    <t>Gintech Energy GIN P6-72-295 [1,94 m^2, 296 W, 35,7 V_mp, 8,3 A_mp, 15,26 %]</t>
  </si>
  <si>
    <t>Gintech Energy GIN P6-72-300 [1,94 m^2, 300 W, 36 V_mp, 8,3 A_mp, 15,46 %]</t>
  </si>
  <si>
    <t>Gintech Energy GIN M6-72-305 [1,94 m^2, 306 W, 38,2 V_mp, 8 A_mp, 15,77 %]</t>
  </si>
  <si>
    <t>Gintech Energy GIN P6-72-305 [1,94 m^2, 306 W, 36,3 V_mp, 8,4 A_mp, 15,77 %]</t>
  </si>
  <si>
    <t>Gintech Energy GIN P6F-72-305 [1,94 m^2, 305 W, 36,1 V_mp, 8,5 A_mp, 15,72 %]</t>
  </si>
  <si>
    <t>Gintech Energy GIN M6-72-310 [1,94 m^2, 310 W, 38,3 V_mp, 8,1 A_mp, 15,98 %]</t>
  </si>
  <si>
    <t>Gintech Energy GIN P6-72-310 [1,94 m^2, 310 W, 36,6 V_mp, 8,5 A_mp, 15,98 %]</t>
  </si>
  <si>
    <t>Gintech Energy GIN P6F-72-310 [1,94 m^2, 310 W, 36,4 V_mp, 8,5 A_mp, 15,98 %]</t>
  </si>
  <si>
    <t>Gintech Energy GIN M6-72-315 [1,94 m^2, 316 W, 38,5 V_mp, 8,2 A_mp, 16,29 %]</t>
  </si>
  <si>
    <t>Gintech Energy GIN P6-72-315 [1,94 m^2, 316 W, 37 V_mp, 8,5 A_mp, 16,29 %]</t>
  </si>
  <si>
    <t>Gintech Energy GIN P6F-72-315 [1,94 m^2, 315 W, 36,8 V_mp, 8,6 A_mp, 16,24 %]</t>
  </si>
  <si>
    <t>Gintech Energy GIN M6-72-320 [1,94 m^2, 321 W, 38,7 V_mp, 8,3 A_mp, 16,55 %]</t>
  </si>
  <si>
    <t>Gintech Energy GIN P6-72-320 [1,94 m^2, 321 W, 37,4 V_mp, 8,6 A_mp, 16,55 %]</t>
  </si>
  <si>
    <t>Gintech Energy GIN P6F-72-320 [1,94 m^2, 320 W, 37 V_mp, 8,6 A_mp, 16,49 %]</t>
  </si>
  <si>
    <t>Gintech Energy GIN M6-72-325 [1,94 m^2, 326 W, 38,8 V_mp, 8,4 A_mp, 16,8 %]</t>
  </si>
  <si>
    <t>Gintech Energy GIN P6F-72-325 [1,94 m^2, 325 W, 37,4 V_mp, 8,7 A_mp, 16,75 %]</t>
  </si>
  <si>
    <t>Gintech Energy GIN M6-72-330 [1,94 m^2, 331 W, 39 V_mp, 8,5 A_mp, 17,06 %]</t>
  </si>
  <si>
    <t>Gintech Energy GIN P6F-72-330 [1,94 m^2, 330 W, 37,6 V_mp, 8,8 A_mp, 17,01 %]</t>
  </si>
  <si>
    <t>Gintech Energy GIN M6-72-335 [1,94 m^2, 336 W, 39,2 V_mp, 8,6 A_mp, 17,32 %]</t>
  </si>
  <si>
    <t>Gintung Energy ASEC-120G6M [0,98 m^2, 120 W, 17,3 V_mp, 6,9 A_mp, 12,24 %]</t>
  </si>
  <si>
    <t>Gintung Energy ASEC-125G6M [0,98 m^2, 125 W, 17,2 V_mp, 7,3 A_mp, 12,76 %]</t>
  </si>
  <si>
    <t>Gintung Energy ASEC-125G6S [0,98 m^2, 125 W, 17,3 V_mp, 7,2 A_mp, 12,76 %]</t>
  </si>
  <si>
    <t>Gintung Energy ASEC-130G6M [0,98 m^2, 131 W, 17,5 V_mp, 7,5 A_mp, 13,37 %]</t>
  </si>
  <si>
    <t>Gintung Energy ASEC-130G6S [0,98 m^2, 130 W, 17,5 V_mp, 7,4 A_mp, 13,27 %]</t>
  </si>
  <si>
    <t>Gintung Energy ASEC-135G6M [0,98 m^2, 135 W, 17,7 V_mp, 7,6 A_mp, 13,78 %]</t>
  </si>
  <si>
    <t>Gintung Energy ASEC-135G6S [0,98 m^2, 135 W, 17,5 V_mp, 7,7 A_mp, 13,78 %]</t>
  </si>
  <si>
    <t>Gintung Energy ASEC-140G6M [0,98 m^2, 140 W, 17,8 V_mp, 7,9 A_mp, 14,29 %]</t>
  </si>
  <si>
    <t>Gintung Energy ASEC-140G6S [0,98 m^2, 140 W, 17,6 V_mp, 8 A_mp, 14,29 %]</t>
  </si>
  <si>
    <t>Gintung Energy ASEC-145G6M49 [0,99 m^2, 145 W, 17,8 V_mp, 8,1 A_mp, 14,65 %]</t>
  </si>
  <si>
    <t>Gintung Energy ASEC-145G6S49 [0,99 m^2, 145 W, 17,7 V_mp, 8,2 A_mp, 14,65 %]</t>
  </si>
  <si>
    <t>Gintung Energy ASEC-150G6M49 [0,99 m^2, 150 W, 17,9 V_mp, 8,4 A_mp, 15,15 %]</t>
  </si>
  <si>
    <t>Gintung Energy ASEC-150G6S49 [0,99 m^2, 150 W, 17,8 V_mp, 8,4 A_mp, 15,15 %]</t>
  </si>
  <si>
    <t>Gintung Energy ASEC-155G6M49 [0,99 m^2, 155 W, 18,1 V_mp, 8,6 A_mp, 15,66 %]</t>
  </si>
  <si>
    <t>Gintung Energy ASEC-155G6S49 [0,99 m^2, 155 W, 17,9 V_mp, 8,6 A_mp, 15,66 %]</t>
  </si>
  <si>
    <t>Gintung Energy ASEC-175G6M [1,3 m^2, 175 W, 23,4 V_mp, 7,5 A_mp, 13,46 %]</t>
  </si>
  <si>
    <t>Gintung Energy ASEC-175G6S [1,3 m^2, 175 W, 23,5 V_mp, 7,5 A_mp, 13,46 %]</t>
  </si>
  <si>
    <t>Gintung Energy ASEC-180G6M [1,3 m^2, 180 W, 23,7 V_mp, 7,6 A_mp, 13,85 %]</t>
  </si>
  <si>
    <t>Gintung Energy ASEC-180G6S [1,3 m^2, 181 W, 23,8 V_mp, 7,6 A_mp, 13,92 %]</t>
  </si>
  <si>
    <t>Gintung Energy ASEC-185G6M [1,3 m^2, 185 W, 23,8 V_mp, 7,8 A_mp, 14,23 %]</t>
  </si>
  <si>
    <t>Gintung Energy ASEC-185G6S [1,3 m^2, 185 W, 24,3 V_mp, 7,6 A_mp, 14,23 %]</t>
  </si>
  <si>
    <t>Gintung Energy ASEC-190G6M [1,41 m^2, 190 W, 25,2 V_mp, 7,6 A_mp, 13,48 %]</t>
  </si>
  <si>
    <t>Gintung Energy ASEC-190G6M68 [1,3 m^2, 190 W, 23,8 V_mp, 8 A_mp, 14,62 %]</t>
  </si>
  <si>
    <t>Gintung Energy ASEC-190G6S [1,41 m^2, 190 W, 25,3 V_mp, 7,5 A_mp, 13,48 %]</t>
  </si>
  <si>
    <t>Gintung Energy ASEC-190G6S68 [1,3 m^2, 190 W, 23,6 V_mp, 8,1 A_mp, 14,62 %]</t>
  </si>
  <si>
    <t>Gintung Energy GTEC-190G6M68 [1,3 m^2, 190 W, 23,8 V_mp, 8 A_mp, 14,62 %]</t>
  </si>
  <si>
    <t>Gintung Energy GTEC-190G6S68 [1,3 m^2, 190 W, 23,6 V_mp, 8,1 A_mp, 14,62 %]</t>
  </si>
  <si>
    <t>Gintung Energy ASEC-195G6M [1,41 m^2, 195 W, 25,6 V_mp, 7,6 A_mp, 13,83 %]</t>
  </si>
  <si>
    <t>Gintung Energy ASEC-195G6M68 [1,3 m^2, 195 W, 23,9 V_mp, 8,2 A_mp, 15 %]</t>
  </si>
  <si>
    <t>Gintung Energy ASEC-195G6S [1,41 m^2, 195 W, 25,3 V_mp, 7,7 A_mp, 13,83 %]</t>
  </si>
  <si>
    <t>Gintung Energy ASEC-195G6S68 [1,3 m^2, 195 W, 23,7 V_mp, 8,2 A_mp, 15 %]</t>
  </si>
  <si>
    <t>Gintung Energy GTEC-195G6M68 [1,3 m^2, 195 W, 23,9 V_mp, 8,2 A_mp, 15 %]</t>
  </si>
  <si>
    <t>Gintung Energy GTEC-195G6S68 [1,3 m^2, 195 W, 23,7 V_mp, 8,2 A_mp, 15 %]</t>
  </si>
  <si>
    <t>Gintung Energy ASEC-200G6M [1,41 m^2, 200 W, 25,5 V_mp, 7,9 A_mp, 14,18 %]</t>
  </si>
  <si>
    <t>Gintung Energy ASEC-200G6M68 [1,3 m^2, 200 W, 24,1 V_mp, 8,3 A_mp, 15,38 %]</t>
  </si>
  <si>
    <t>Gintung Energy ASEC-200G6S [1,41 m^2, 200 W, 25,4 V_mp, 7,9 A_mp, 14,18 %]</t>
  </si>
  <si>
    <t>Gintung Energy ASEC-200G6S68 [1,3 m^2, 200 W, 23,8 V_mp, 8,4 A_mp, 15,38 %]</t>
  </si>
  <si>
    <t>Gintung Energy GTEC-200G6M68 [1,3 m^2, 200 W, 24,1 V_mp, 8,3 A_mp, 15,38 %]</t>
  </si>
  <si>
    <t>Gintung Energy GTEC-200G6S68 [1,3 m^2, 200 W, 23,8 V_mp, 8,4 A_mp, 15,38 %]</t>
  </si>
  <si>
    <t>Gintung Energy ASEC-205G6M [1,41 m^2, 205 W, 25,9 V_mp, 7,9 A_mp, 14,54 %]</t>
  </si>
  <si>
    <t>Gintung Energy ASEC-205G6M68 [1,3 m^2, 205 W, 24,2 V_mp, 8,5 A_mp, 15,77 %]</t>
  </si>
  <si>
    <t>Gintung Energy ASEC-205G6S [1,41 m^2, 205 W, 25,9 V_mp, 7,9 A_mp, 14,54 %]</t>
  </si>
  <si>
    <t>Gintung Energy ASEC-205G6S68 [1,3 m^2, 205 W, 24 V_mp, 8,5 A_mp, 15,77 %]</t>
  </si>
  <si>
    <t>Gintung Energy GTEC-205G6M68 [1,3 m^2, 205 W, 24,2 V_mp, 8,5 A_mp, 15,77 %]</t>
  </si>
  <si>
    <t>Gintung Energy GTEC-205G6S68 [1,3 m^2, 205 W, 24 V_mp, 8,5 A_mp, 15,77 %]</t>
  </si>
  <si>
    <t>Gintung Energy ASEC-210G6M [1,41 m^2, 210 W, 26,2 V_mp, 8 A_mp, 14,89 %]</t>
  </si>
  <si>
    <t>Gintung Energy ASEC-210G6M68 [1,3 m^2, 210 W, 24,3 V_mp, 8,6 A_mp, 16,15 %]</t>
  </si>
  <si>
    <t>Gintung Energy ASEC-210G6S [1,41 m^2, 210 W, 26,3 V_mp, 8 A_mp, 14,89 %]</t>
  </si>
  <si>
    <t>Gintung Energy ASEC-210G6S68 [1,3 m^2, 210 W, 24,1 V_mp, 8,7 A_mp, 16,15 %]</t>
  </si>
  <si>
    <t>Gintung Energy GTEC-210G6M68 [1,3 m^2, 210 W, 24,3 V_mp, 8,6 A_mp, 16,15 %]</t>
  </si>
  <si>
    <t>Gintung Energy GTEC-210G6S68 [1,3 m^2, 210 W, 24,1 V_mp, 8,7 A_mp, 16,15 %]</t>
  </si>
  <si>
    <t>Gintung Energy ASEC-215G6M [1,61 m^2, 215 W, 29 V_mp, 7,4 A_mp, 13,35 %]</t>
  </si>
  <si>
    <t>Gintung Energy ASEC-215G6M68 [1,3 m^2, 215 W, 24,5 V_mp, 8,8 A_mp, 16,54 %]</t>
  </si>
  <si>
    <t>Gintung Energy ASEC-215G6M69 [1,47 m^2, 215 W, 26,6 V_mp, 8,1 A_mp, 14,63 %]</t>
  </si>
  <si>
    <t>Gintung Energy ASEC-215G6S [1,61 m^2, 215 W, 28,9 V_mp, 7,5 A_mp, 13,35 %]</t>
  </si>
  <si>
    <t>Gintung Energy ASEC-215G6S68 [1,3 m^2, 215 W, 24,2 V_mp, 8,9 A_mp, 16,54 %]</t>
  </si>
  <si>
    <t>Gintung Energy ASEC-215G6S69 [1,47 m^2, 215 W, 26,6 V_mp, 8,1 A_mp, 14,63 %]</t>
  </si>
  <si>
    <t>Gintung Energy GTEC-215G6M68 [1,3 m^2, 215 W, 24,5 V_mp, 8,8 A_mp, 16,54 %]</t>
  </si>
  <si>
    <t>Gintung Energy GTEC-215G6M69 [1,47 m^2, 215 W, 26,6 V_mp, 8,1 A_mp, 14,63 %]</t>
  </si>
  <si>
    <t>Gintung Energy GTEC-215G6S68 [1,3 m^2, 215 W, 24,2 V_mp, 8,9 A_mp, 16,54 %]</t>
  </si>
  <si>
    <t>Gintung Energy GTEC-215G6S69 [1,47 m^2, 215 W, 26,6 V_mp, 8,1 A_mp, 14,63 %]</t>
  </si>
  <si>
    <t>Gintung Energy ASEC-220G6M [1,61 m^2, 220 W, 29,1 V_mp, 7,6 A_mp, 13,66 %]</t>
  </si>
  <si>
    <t>Gintung Energy ASEC-220G6M68 [1,3 m^2, 220 W, 24,6 V_mp, 9 A_mp, 16,92 %]</t>
  </si>
  <si>
    <t>Gintung Energy ASEC-220G6M69 [1,47 m^2, 220 W, 26,7 V_mp, 8,2 A_mp, 14,97 %]</t>
  </si>
  <si>
    <t>Gintung Energy ASEC-220G6S [1,61 m^2, 220 W, 29 V_mp, 7,6 A_mp, 13,66 %]</t>
  </si>
  <si>
    <t>Gintung Energy ASEC-220G6S68 [1,3 m^2, 220 W, 24,4 V_mp, 9 A_mp, 16,92 %]</t>
  </si>
  <si>
    <t>Gintung Energy ASEC-220G6S69 [1,47 m^2, 220 W, 26,7 V_mp, 8,3 A_mp, 14,97 %]</t>
  </si>
  <si>
    <t>Gintung Energy GTEC-220G6M68 [1,3 m^2, 220 W, 24,6 V_mp, 9 A_mp, 16,92 %]</t>
  </si>
  <si>
    <t>Gintung Energy GTEC-220G6M69 [1,47 m^2, 220 W, 26,7 V_mp, 8,2 A_mp, 14,97 %]</t>
  </si>
  <si>
    <t>Gintung Energy GTEC-220G6S68 [1,3 m^2, 220 W, 24,4 V_mp, 9 A_mp, 16,92 %]</t>
  </si>
  <si>
    <t>Gintung Energy GTEC-220G6S69 [1,47 m^2, 220 W, 26,7 V_mp, 8,3 A_mp, 14,97 %]</t>
  </si>
  <si>
    <t>Gintung Energy ASEC-225G6M [1,61 m^2, 225 W, 29,2 V_mp, 7,7 A_mp, 13,98 %]</t>
  </si>
  <si>
    <t>Gintung Energy ASEC-225G6M69 [1,47 m^2, 225 W, 26,9 V_mp, 8,4 A_mp, 15,31 %]</t>
  </si>
  <si>
    <t>Gintung Energy ASEC-225G6S [1,61 m^2, 225 W, 29,1 V_mp, 7,7 A_mp, 13,98 %]</t>
  </si>
  <si>
    <t>Gintung Energy ASEC-225G6S69 [1,47 m^2, 225 W, 26,9 V_mp, 8,4 A_mp, 15,31 %]</t>
  </si>
  <si>
    <t>Gintung Energy GTEC-225G6M69 [1,47 m^2, 225 W, 26,9 V_mp, 8,4 A_mp, 15,31 %]</t>
  </si>
  <si>
    <t>Gintung Energy GTEC-225G6S69 [1,47 m^2, 225 W, 26,9 V_mp, 8,4 A_mp, 15,31 %]</t>
  </si>
  <si>
    <t>Gintung Energy ASEC-230G6M [1,61 m^2, 230 W, 29,3 V_mp, 7,9 A_mp, 14,29 %]</t>
  </si>
  <si>
    <t>Gintung Energy ASEC-230G6M69 [1,47 m^2, 230 W, 27 V_mp, 8,5 A_mp, 15,65 %]</t>
  </si>
  <si>
    <t>Gintung Energy ASEC-230G6S [1,61 m^2, 230 W, 29,2 V_mp, 7,9 A_mp, 14,29 %]</t>
  </si>
  <si>
    <t>Gintung Energy ASEC-230G6S69 [1,47 m^2, 230 W, 27 V_mp, 8,5 A_mp, 15,65 %]</t>
  </si>
  <si>
    <t>Gintung Energy GTEC-230G6M69 [1,47 m^2, 230 W, 27 V_mp, 8,5 A_mp, 15,65 %]</t>
  </si>
  <si>
    <t>Gintung Energy GTEC-230G6S69 [1,47 m^2, 230 W, 27 V_mp, 8,5 A_mp, 15,65 %]</t>
  </si>
  <si>
    <t>Gintung Energy ASEC-235G6M [1,61 m^2, 235 W, 29,3 V_mp, 8 A_mp, 14,6 %]</t>
  </si>
  <si>
    <t>Gintung Energy ASEC-235G6M69 [1,47 m^2, 235 W, 27,2 V_mp, 8,6 A_mp, 15,99 %]</t>
  </si>
  <si>
    <t>Gintung Energy ASEC-235G6S [1,61 m^2, 235 W, 29,3 V_mp, 8 A_mp, 14,6 %]</t>
  </si>
  <si>
    <t>Gintung Energy ASEC-235G6S69 [1,47 m^2, 235 W, 27,2 V_mp, 8,7 A_mp, 15,99 %]</t>
  </si>
  <si>
    <t>Gintung Energy GTEC-235G6M69 [1,47 m^2, 235 W, 27,2 V_mp, 8,6 A_mp, 15,99 %]</t>
  </si>
  <si>
    <t>Gintung Energy GTEC-235G6S69 [1,47 m^2, 235 W, 27,2 V_mp, 8,7 A_mp, 15,99 %]</t>
  </si>
  <si>
    <t>Gintung Energy ASEC-240G6M69 [1,47 m^2, 240 W, 27,4 V_mp, 8,8 A_mp, 16,33 %]</t>
  </si>
  <si>
    <t>Gintung Energy ASEC-240G6M6A [1,61 m^2, 240 W, 29,4 V_mp, 8,2 A_mp, 14,91 %]</t>
  </si>
  <si>
    <t>Gintung Energy ASEC-240G6S69 [1,47 m^2, 240 W, 27,3 V_mp, 8,8 A_mp, 16,33 %]</t>
  </si>
  <si>
    <t>Gintung Energy ASEC-240G6S6A [1,61 m^2, 240 W, 29,4 V_mp, 8,2 A_mp, 14,91 %]</t>
  </si>
  <si>
    <t>Gintung Energy GTEC-240G6M69 [1,47 m^2, 240 W, 27,4 V_mp, 8,8 A_mp, 16,33 %]</t>
  </si>
  <si>
    <t>Gintung Energy GTEC-240G6M6A [1,61 m^2, 240 W, 29,4 V_mp, 8,2 A_mp, 14,91 %]</t>
  </si>
  <si>
    <t>Gintung Energy GTEC-240G6S69 [1,47 m^2, 240 W, 27,3 V_mp, 8,8 A_mp, 16,33 %]</t>
  </si>
  <si>
    <t>Gintung Energy GTEC-240G6S6A [1,61 m^2, 240 W, 29,4 V_mp, 8,2 A_mp, 14,91 %]</t>
  </si>
  <si>
    <t>Gintung Energy ASEC-245G6M [1,96 m^2, 245 W, 34,1 V_mp, 7,2 A_mp, 12,5 %]</t>
  </si>
  <si>
    <t>Gintung Energy ASEC-245G6M69 [1,47 m^2, 245 W, 27,5 V_mp, 8,9 A_mp, 16,67 %]</t>
  </si>
  <si>
    <t>Gintung Energy ASEC-245G6M6A [1,61 m^2, 245 W, 29,6 V_mp, 8,3 A_mp, 15,22 %]</t>
  </si>
  <si>
    <t>Gintung Energy ASEC-245G6S69 [1,47 m^2, 245 W, 27,4 V_mp, 8,9 A_mp, 16,67 %]</t>
  </si>
  <si>
    <t>Gintung Energy ASEC-245G6S6A [1,61 m^2, 245 W, 29,5 V_mp, 8,3 A_mp, 15,22 %]</t>
  </si>
  <si>
    <t>Gintung Energy GTEC-245G6M69 [1,47 m^2, 245 W, 27,5 V_mp, 8,9 A_mp, 16,67 %]</t>
  </si>
  <si>
    <t>Gintung Energy GTEC-245G6M6A [1,61 m^2, 245 W, 29,6 V_mp, 8,3 A_mp, 15,22 %]</t>
  </si>
  <si>
    <t>Gintung Energy GTEC-245G6S69 [1,47 m^2, 245 W, 27,4 V_mp, 8,9 A_mp, 16,67 %]</t>
  </si>
  <si>
    <t>Gintung Energy GTEC-245G6S6A [1,61 m^2, 245 W, 29,5 V_mp, 8,3 A_mp, 15,22 %]</t>
  </si>
  <si>
    <t>Gintung Energy ASEC-250G6M [1,96 m^2, 250 W, 34,3 V_mp, 7,3 A_mp, 12,76 %]</t>
  </si>
  <si>
    <t>Gintung Energy ASEC-250G6M6A [1,61 m^2, 250 W, 29,7 V_mp, 8,4 A_mp, 15,53 %]</t>
  </si>
  <si>
    <t>Gintung Energy ASEC-250G6M6B [1,77 m^2, 250 W, 32 V_mp, 7,8 A_mp, 14,12 %]</t>
  </si>
  <si>
    <t>Gintung Energy ASEC-250G6S6A [1,61 m^2, 250 W, 29,6 V_mp, 8,5 A_mp, 15,53 %]</t>
  </si>
  <si>
    <t>Gintung Energy ASEC-250G6S6B [1,77 m^2, 250 W, 31,9 V_mp, 7,9 A_mp, 14,12 %]</t>
  </si>
  <si>
    <t>Gintung Energy GTEC-250G6M6A [1,61 m^2, 250 W, 29,7 V_mp, 8,4 A_mp, 15,53 %]</t>
  </si>
  <si>
    <t>Gintung Energy GTEC-250G6S6A [1,61 m^2, 250 W, 29,6 V_mp, 8,5 A_mp, 15,53 %]</t>
  </si>
  <si>
    <t>Gintung Energy ASEC-255G6M [1,96 m^2, 255 W, 34,5 V_mp, 7,4 A_mp, 13,01 %]</t>
  </si>
  <si>
    <t>Gintung Energy ASEC-255G6M6A [1,61 m^2, 255 W, 29,9 V_mp, 8,5 A_mp, 15,84 %]</t>
  </si>
  <si>
    <t>Gintung Energy ASEC-255G6M6B [1,77 m^2, 255 W, 32,2 V_mp, 7,9 A_mp, 14,41 %]</t>
  </si>
  <si>
    <t>Gintung Energy ASEC-255G6S [1,96 m^2, 255 W, 34,4 V_mp, 7,4 A_mp, 13,01 %]</t>
  </si>
  <si>
    <t>Gintung Energy ASEC-255G6S6A [1,61 m^2, 255 W, 29,7 V_mp, 8,6 A_mp, 15,84 %]</t>
  </si>
  <si>
    <t>Gintung Energy ASEC-255G6S6B [1,77 m^2, 255 W, 32,1 V_mp, 8 A_mp, 14,41 %]</t>
  </si>
  <si>
    <t>Gintung Energy GTEC-255G6M6A [1,61 m^2, 255 W, 29,9 V_mp, 8,5 A_mp, 15,84 %]</t>
  </si>
  <si>
    <t>Gintung Energy GTEC-255G6S6A [1,61 m^2, 255 W, 29,7 V_mp, 8,6 A_mp, 15,84 %]</t>
  </si>
  <si>
    <t>Gintung Energy ASEC-260G6M [1,96 m^2, 260 W, 34,5 V_mp, 7,5 A_mp, 13,27 %]</t>
  </si>
  <si>
    <t>Gintung Energy ASEC-260G6M6A [1,61 m^2, 260 W, 30 V_mp, 8,7 A_mp, 16,15 %]</t>
  </si>
  <si>
    <t>Gintung Energy ASEC-260G6M6B [1,77 m^2, 260 W, 32,3 V_mp, 8 A_mp, 14,69 %]</t>
  </si>
  <si>
    <t>Gintung Energy ASEC-260G6S [1,96 m^2, 260 W, 34,5 V_mp, 7,5 A_mp, 13,27 %]</t>
  </si>
  <si>
    <t>Gintung Energy ASEC-260G6S6A [1,61 m^2, 260 W, 29,9 V_mp, 8,7 A_mp, 16,15 %]</t>
  </si>
  <si>
    <t>Gintung Energy ASEC-260G6S6B [1,77 m^2, 260 W, 32,3 V_mp, 8,1 A_mp, 14,69 %]</t>
  </si>
  <si>
    <t>Gintung Energy GTEC-260G6M6A [1,61 m^2, 260 W, 30 V_mp, 8,7 A_mp, 16,15 %]</t>
  </si>
  <si>
    <t>Gintung Energy GTEC-260G6M6B [1,77 m^2, 260 W, 32,3 V_mp, 8 A_mp, 14,69 %]</t>
  </si>
  <si>
    <t>Gintung Energy GTEC-260G6S6A [1,61 m^2, 260 W, 29,9 V_mp, 8,7 A_mp, 16,15 %]</t>
  </si>
  <si>
    <t>Gintung Energy GTEC-260G6S6B [1,77 m^2, 260 W, 32,3 V_mp, 8,1 A_mp, 14,69 %]</t>
  </si>
  <si>
    <t>Gintung Energy ASEC-265G6M [1,96 m^2, 265 W, 34,7 V_mp, 7,7 A_mp, 13,52 %]</t>
  </si>
  <si>
    <t>Gintung Energy ASEC-265G6M6A [1,61 m^2, 265 W, 30,2 V_mp, 8,8 A_mp, 16,46 %]</t>
  </si>
  <si>
    <t>Gintung Energy ASEC-265G6M6B [1,77 m^2, 265 W, 32,6 V_mp, 8,1 A_mp, 14,97 %]</t>
  </si>
  <si>
    <t>Gintung Energy ASEC-265G6S [1,96 m^2, 265 W, 34,6 V_mp, 7,7 A_mp, 13,52 %]</t>
  </si>
  <si>
    <t>Gintung Energy ASEC-265G6S6A [1,61 m^2, 265 W, 30,1 V_mp, 8,8 A_mp, 16,46 %]</t>
  </si>
  <si>
    <t>Gintung Energy ASEC-265G6S6B [1,77 m^2, 265 W, 32,5 V_mp, 8,2 A_mp, 14,97 %]</t>
  </si>
  <si>
    <t>Gintung Energy GTEC-265G6M6A [1,61 m^2, 265 W, 30,2 V_mp, 8,8 A_mp, 16,46 %]</t>
  </si>
  <si>
    <t>Gintung Energy GTEC-265G6M6B [1,77 m^2, 265 W, 32,6 V_mp, 8,1 A_mp, 14,97 %]</t>
  </si>
  <si>
    <t>Gintung Energy GTEC-265G6S6A [1,61 m^2, 265 W, 30,1 V_mp, 8,8 A_mp, 16,46 %]</t>
  </si>
  <si>
    <t>Gintung Energy GTEC-265G6S6B [1,77 m^2, 265 W, 32,5 V_mp, 8,2 A_mp, 14,97 %]</t>
  </si>
  <si>
    <t>Gintung Energy ASEC-270G6M [1,96 m^2, 270 W, 34,9 V_mp, 7,8 A_mp, 13,78 %]</t>
  </si>
  <si>
    <t>Gintung Energy ASEC-270G6M6A [1,61 m^2, 270 W, 30,3 V_mp, 8,9 A_mp, 16,77 %]</t>
  </si>
  <si>
    <t>Gintung Energy ASEC-270G6M6B [1,77 m^2, 270 W, 32,7 V_mp, 8,3 A_mp, 15,25 %]</t>
  </si>
  <si>
    <t>Gintung Energy ASEC-270G6S [1,96 m^2, 270 W, 34,6 V_mp, 7,8 A_mp, 13,78 %]</t>
  </si>
  <si>
    <t>Gintung Energy ASEC-270G6S6A [1,61 m^2, 270 W, 30,2 V_mp, 8,9 A_mp, 16,77 %]</t>
  </si>
  <si>
    <t>Gintung Energy ASEC-270G6S6B [1,77 m^2, 270 W, 32,5 V_mp, 8,3 A_mp, 15,25 %]</t>
  </si>
  <si>
    <t>Gintung Energy GTEC-270G6M6A [1,61 m^2, 270 W, 30,3 V_mp, 8,9 A_mp, 16,77 %]</t>
  </si>
  <si>
    <t>Gintung Energy GTEC-270G6M6B [1,77 m^2, 270 W, 32,7 V_mp, 8,3 A_mp, 15,25 %]</t>
  </si>
  <si>
    <t>Gintung Energy GTEC-270G6S6A [1,61 m^2, 270 W, 30,2 V_mp, 8,9 A_mp, 16,77 %]</t>
  </si>
  <si>
    <t>Gintung Energy GTEC-270G6S6B [1,77 m^2, 270 W, 32,5 V_mp, 8,3 A_mp, 15,25 %]</t>
  </si>
  <si>
    <t>Gintung Energy ASEC-275G6M [1,96 m^2, 275 W, 35 V_mp, 7,9 A_mp, 14,03 %]</t>
  </si>
  <si>
    <t>Gintung Energy ASEC-275G6M6B [1,77 m^2, 275 W, 32,8 V_mp, 8,4 A_mp, 15,54 %]</t>
  </si>
  <si>
    <t>Gintung Energy ASEC-275G6S [1,96 m^2, 275 W, 34,9 V_mp, 7,9 A_mp, 14,03 %]</t>
  </si>
  <si>
    <t>Gintung Energy ASEC-275G6S6B [1,77 m^2, 275 W, 32,7 V_mp, 8,4 A_mp, 15,54 %]</t>
  </si>
  <si>
    <t>Gintung Energy GTEC-275G6M6B [1,77 m^2, 275 W, 32,8 V_mp, 8,4 A_mp, 15,54 %]</t>
  </si>
  <si>
    <t>Gintung Energy GTEC-275G6S6B [1,77 m^2, 275 W, 32,7 V_mp, 8,4 A_mp, 15,54 %]</t>
  </si>
  <si>
    <t>Gintung Energy ASEC-280G6M [1,96 m^2, 280 W, 35,1 V_mp, 8 A_mp, 14,29 %]</t>
  </si>
  <si>
    <t>Gintung Energy ASEC-280G6M6B [1,77 m^2, 280 W, 33 V_mp, 8,5 A_mp, 15,82 %]</t>
  </si>
  <si>
    <t>Gintung Energy ASEC-280G6S [1,96 m^2, 280 W, 35 V_mp, 8 A_mp, 14,29 %]</t>
  </si>
  <si>
    <t>Gintung Energy ASEC-280G6S6B [1,77 m^2, 280 W, 32,8 V_mp, 8,5 A_mp, 15,82 %]</t>
  </si>
  <si>
    <t>Gintung Energy GTEC-280G6M [1,96 m^2, 280 W, 35,1 V_mp, 8 A_mp, 14,29 %]</t>
  </si>
  <si>
    <t>Gintung Energy GTEC-280G6M6B [1,77 m^2, 280 W, 33 V_mp, 8,5 A_mp, 15,82 %]</t>
  </si>
  <si>
    <t>Gintung Energy GTEC-280G6S [1,96 m^2, 280 W, 35 V_mp, 8 A_mp, 14,29 %]</t>
  </si>
  <si>
    <t>Gintung Energy GTEC-280G6S6B [1,77 m^2, 280 W, 32,8 V_mp, 8,5 A_mp, 15,82 %]</t>
  </si>
  <si>
    <t>Gintung Energy ASEC-285G6M [1,96 m^2, 285 W, 35,1 V_mp, 8,1 A_mp, 14,54 %]</t>
  </si>
  <si>
    <t>Gintung Energy ASEC-285G6M6B [1,77 m^2, 285 W, 33,1 V_mp, 8,6 A_mp, 16,1 %]</t>
  </si>
  <si>
    <t>Gintung Energy ASEC-285G6S [1,96 m^2, 285 W, 35,1 V_mp, 8,1 A_mp, 14,54 %]</t>
  </si>
  <si>
    <t>Gintung Energy ASEC-285G6S6B [1,77 m^2, 285 W, 33 V_mp, 8,7 A_mp, 16,1 %]</t>
  </si>
  <si>
    <t>Gintung Energy GTEC-285G6M [1,96 m^2, 285 W, 35,1 V_mp, 8,1 A_mp, 14,54 %]</t>
  </si>
  <si>
    <t>Gintung Energy GTEC-285G6M6B [1,77 m^2, 285 W, 33,1 V_mp, 8,6 A_mp, 16,1 %]</t>
  </si>
  <si>
    <t>Gintung Energy GTEC-285G6S [1,96 m^2, 285 W, 35,1 V_mp, 8,1 A_mp, 14,54 %]</t>
  </si>
  <si>
    <t>Gintung Energy GTEC-285G6S6B [1,77 m^2, 285 W, 33 V_mp, 8,7 A_mp, 16,1 %]</t>
  </si>
  <si>
    <t>Gintung Energy ASEC-290G6M [1,96 m^2, 290 W, 35,2 V_mp, 8,2 A_mp, 14,8 %]</t>
  </si>
  <si>
    <t>Gintung Energy ASEC-290G6M6B [1,77 m^2, 290 W, 33,2 V_mp, 8,7 A_mp, 16,38 %]</t>
  </si>
  <si>
    <t>Gintung Energy ASEC-290G6S [1,96 m^2, 290 W, 35,2 V_mp, 8,3 A_mp, 14,8 %]</t>
  </si>
  <si>
    <t>Gintung Energy ASEC-290G6S6B [1,77 m^2, 290 W, 33 V_mp, 8,8 A_mp, 16,38 %]</t>
  </si>
  <si>
    <t>Gintung Energy GTEC-290G6M [1,96 m^2, 290 W, 35,2 V_mp, 8,2 A_mp, 14,8 %]</t>
  </si>
  <si>
    <t>Gintung Energy GTEC-290G6M6B [1,77 m^2, 290 W, 33,2 V_mp, 8,7 A_mp, 16,38 %]</t>
  </si>
  <si>
    <t>Gintung Energy GTEC-290G6S [1,96 m^2, 290 W, 35,2 V_mp, 8,3 A_mp, 14,8 %]</t>
  </si>
  <si>
    <t>Gintung Energy GTEC-290G6S6B [1,77 m^2, 290 W, 33 V_mp, 8,8 A_mp, 16,38 %]</t>
  </si>
  <si>
    <t>Gintung Energy ASEC-295G6M [1,96 m^2, 295 W, 35,4 V_mp, 8,3 A_mp, 15,05 %]</t>
  </si>
  <si>
    <t>Gintung Energy ASEC-295G6M6B [1,77 m^2, 295 W, 33,3 V_mp, 8,9 A_mp, 16,67 %]</t>
  </si>
  <si>
    <t>Gintung Energy ASEC-295G6S [1,96 m^2, 295 W, 35,3 V_mp, 8,4 A_mp, 15,05 %]</t>
  </si>
  <si>
    <t>Gintung Energy ASEC-295G6S6B [1,77 m^2, 295 W, 33,2 V_mp, 8,9 A_mp, 16,67 %]</t>
  </si>
  <si>
    <t>Gintung Energy GTEC-295G6M [1,96 m^2, 295 W, 35,4 V_mp, 8,3 A_mp, 15,05 %]</t>
  </si>
  <si>
    <t>Gintung Energy GTEC-295G6M6B [1,77 m^2, 295 W, 33,3 V_mp, 8,9 A_mp, 16,67 %]</t>
  </si>
  <si>
    <t>Gintung Energy GTEC-295G6S [1,96 m^2, 295 W, 35,3 V_mp, 8,4 A_mp, 15,05 %]</t>
  </si>
  <si>
    <t>Gintung Energy GTEC-295G6S6B [1,77 m^2, 295 W, 33,2 V_mp, 8,9 A_mp, 16,67 %]</t>
  </si>
  <si>
    <t>Gintung Energy ASEC-300G6M [1,96 m^2, 300 W, 35,5 V_mp, 8,5 A_mp, 15,31 %]</t>
  </si>
  <si>
    <t>Gintung Energy ASEC-300G6S [1,96 m^2, 300 W, 35,5 V_mp, 8,5 A_mp, 15,31 %]</t>
  </si>
  <si>
    <t>Gintung Energy GTEC-300G6M [1,96 m^2, 300 W, 35,5 V_mp, 8,5 A_mp, 15,31 %]</t>
  </si>
  <si>
    <t>Gintung Energy GTEC-300G6S [1,96 m^2, 300 W, 35,5 V_mp, 8,5 A_mp, 15,31 %]</t>
  </si>
  <si>
    <t>Gintung Energy ASEC-305G6M [1,96 m^2, 305 W, 35,6 V_mp, 8,6 A_mp, 15,56 %]</t>
  </si>
  <si>
    <t>Gintung Energy ASEC-305G6S [1,96 m^2, 305 W, 35,6 V_mp, 8,6 A_mp, 15,56 %]</t>
  </si>
  <si>
    <t>Gintung Energy GTEC-305G6M [1,96 m^2, 305 W, 35,6 V_mp, 8,6 A_mp, 15,56 %]</t>
  </si>
  <si>
    <t>Gintung Energy GTEC-305G6S [1,96 m^2, 305 W, 35,6 V_mp, 8,6 A_mp, 15,56 %]</t>
  </si>
  <si>
    <t>Gintung Energy ASEC-310G6M [1,96 m^2, 310 W, 35,8 V_mp, 8,7 A_mp, 15,82 %]</t>
  </si>
  <si>
    <t>Gintung Energy ASEC-310G6S [1,96 m^2, 310 W, 35,7 V_mp, 8,7 A_mp, 15,82 %]</t>
  </si>
  <si>
    <t>Gintung Energy GTEC-310G6M [1,96 m^2, 310 W, 35,8 V_mp, 8,7 A_mp, 15,82 %]</t>
  </si>
  <si>
    <t>Gintung Energy GTEC-310G6S [1,96 m^2, 310 W, 35,7 V_mp, 8,7 A_mp, 15,82 %]</t>
  </si>
  <si>
    <t>Gintung Energy ASEC-315G6M [1,96 m^2, 315 W, 35,9 V_mp, 8,8 A_mp, 16,07 %]</t>
  </si>
  <si>
    <t>Gintung Energy ASEC-315G6S [1,96 m^2, 315 W, 35,8 V_mp, 8,8 A_mp, 16,07 %]</t>
  </si>
  <si>
    <t>Gintung Energy GTEC-315G6M [1,96 m^2, 315 W, 35,9 V_mp, 8,8 A_mp, 16,07 %]</t>
  </si>
  <si>
    <t>Gintung Energy GTEC-315G6S [1,96 m^2, 315 W, 35,8 V_mp, 8,8 A_mp, 16,07 %]</t>
  </si>
  <si>
    <t>Gintung Energy ASEC-320G6M [1,96 m^2, 320 W, 36 V_mp, 8,9 A_mp, 16,33 %]</t>
  </si>
  <si>
    <t>Gintung Energy ASEC-320G6S [1,96 m^2, 320 W, 35,9 V_mp, 8,9 A_mp, 16,33 %]</t>
  </si>
  <si>
    <t>Gintung Energy GTEC-320G6M [1,96 m^2, 320 W, 36 V_mp, 8,9 A_mp, 16,33 %]</t>
  </si>
  <si>
    <t>Gintung Energy GTEC-320G6S [1,96 m^2, 320 W, 35,9 V_mp, 8,9 A_mp, 16,33 %]</t>
  </si>
  <si>
    <t>Gintung Energy ASEC-325G6M [1,96 m^2, 325 W, 36,1 V_mp, 9 A_mp, 16,58 %]</t>
  </si>
  <si>
    <t>Gintung Energy ASEC-325G6S [1,96 m^2, 325 W, 36 V_mp, 9 A_mp, 16,58 %]</t>
  </si>
  <si>
    <t>Gintung Energy GTEC-325G6M [1,96 m^2, 325 W, 36,1 V_mp, 9 A_mp, 16,58 %]</t>
  </si>
  <si>
    <t>Gintung Energy GTEC-325G6S [1,96 m^2, 325 W, 36 V_mp, 9 A_mp, 16,58 %]</t>
  </si>
  <si>
    <t>Global Solar Energy FG-2BTM-82 [1,01 m^2, 82 W, 15,5 V_mp, 5,3 A_mp, 8,12 %]</t>
  </si>
  <si>
    <t>Global Solar Energy FG-2BTN-82 [1 m^2, 82 W, 15,5 V_mp, 5,3 A_mp, 8,2 %]</t>
  </si>
  <si>
    <t>Global Solar Energy FG-2BTM-90 [1,01 m^2, 89 W, 16,5 V_mp, 5,4 A_mp, 8,81 %]</t>
  </si>
  <si>
    <t>Global Solar Energy FG-2BTN-90 [1 m^2, 89 W, 16,5 V_mp, 5,4 A_mp, 8,9 %]</t>
  </si>
  <si>
    <t>Global Solar Energy FG-2BTM-100 [1,01 m^2, 100 W, 17,8 V_mp, 5,6 A_mp, 9,9 %]</t>
  </si>
  <si>
    <t>Global Solar Energy FG-2BTN-100 [1 m^2, 100 W, 17,8 V_mp, 5,6 A_mp, 10 %]</t>
  </si>
  <si>
    <t>Global Solar Energy FG-4BTM-185 [1,59 m^2, 184 W, 34,7 V_mp, 5,3 A_mp, 11,57 %]</t>
  </si>
  <si>
    <t>Global Solar Energy FG-4BTN-185 [1,59 m^2, 184 W, 34,7 V_mp, 5,3 A_mp, 11,57 %]</t>
  </si>
  <si>
    <t>Global Solar Energy FG-1BTM-225 [2,88 m^2, 227 W, 45,3 V_mp, 5 A_mp, 7,88 %]</t>
  </si>
  <si>
    <t>Global Solar Energy FG-1BTN-225 [2,85 m^2, 227 W, 45,3 V_mp, 5 A_mp, 7,96 %]</t>
  </si>
  <si>
    <t>Global Solar Energy FG-1BTM-250 [2,88 m^2, 248 W, 48,6 V_mp, 5,1 A_mp, 8,61 %]</t>
  </si>
  <si>
    <t>Global Solar Energy FG-1BTN-250 [2,85 m^2, 248 W, 48,6 V_mp, 5,1 A_mp, 8,7 %]</t>
  </si>
  <si>
    <t>Global Solar Energy FG-1BTM-275 [2,88 m^2, 273 W, 51,5 V_mp, 5,3 A_mp, 9,48 %]</t>
  </si>
  <si>
    <t>Global Solar Energy FG-1BTN-275 [2,85 m^2, 273 W, 51,5 V_mp, 5,3 A_mp, 9,58 %]</t>
  </si>
  <si>
    <t>Global Solar Energy FG-1BTM-300 [2,88 m^2, 299 W, 54,3 V_mp, 5,5 A_mp, 10,38 %]</t>
  </si>
  <si>
    <t>Global Solar Energy FG-1BTN-300 [2,85 m^2, 299 W, 54,3 V_mp, 5,5 A_mp, 10,49 %]</t>
  </si>
  <si>
    <t>Global Sun P-220GS [1,65 m^2, 220 W, 29 V_mp, 7,6 A_mp, 13,33 %]</t>
  </si>
  <si>
    <t>Global Sun P-225GS [1,65 m^2, 225 W, 29,3 V_mp, 7,7 A_mp, 13,64 %]</t>
  </si>
  <si>
    <t>Global Sun P-230GS [1,65 m^2, 230 W, 29,7 V_mp, 7,7 A_mp, 13,94 %]</t>
  </si>
  <si>
    <t>Global Sun P-235GS [1,65 m^2, 235 W, 30,1 V_mp, 7,8 A_mp, 14,24 %]</t>
  </si>
  <si>
    <t>Global Sun P-240GS [1,61 m^2, 240 W, 30,4 V_mp, 7,9 A_mp, 14,91 %]</t>
  </si>
  <si>
    <t>Gloria Solar GSS5-160A-E1 [1,29 m^2, 160 W, 34,8 V_mp, 4,6 A_mp, 12,4 %]</t>
  </si>
  <si>
    <t>Gloria Solar GSS5-165A-E1 [1,29 m^2, 166 W, 35,8 V_mp, 4,6 A_mp, 12,87 %]</t>
  </si>
  <si>
    <t>Gloria Solar GSS5-170A-E1 [1,29 m^2, 172 W, 36 V_mp, 4,8 A_mp, 13,33 %]</t>
  </si>
  <si>
    <t>Gloria Solar GSS5-175A-E1 [1,29 m^2, 175 W, 35,5 V_mp, 4,9 A_mp, 13,57 %]</t>
  </si>
  <si>
    <t>Gloria Solar GSS5-180A-E1 [1,29 m^2, 180 W, 36,4 V_mp, 4,9 A_mp, 13,95 %]</t>
  </si>
  <si>
    <t>Gloria Solar GSM6-200D-E1 [1,64 m^2, 200 W, 28,8 V_mp, 7 A_mp, 12,2 %]</t>
  </si>
  <si>
    <t>Gloria Solar GSM6-205D-E1 [1,64 m^2, 205 W, 29 V_mp, 7,1 A_mp, 12,5 %]</t>
  </si>
  <si>
    <t>Gloria Solar GSM6-210D-E1 [1,64 m^2, 209 W, 30 V_mp, 7 A_mp, 12,74 %]</t>
  </si>
  <si>
    <t>Gloria Solar GSM6-215D-E1 [1,64 m^2, 216 W, 29,3 V_mp, 7,4 A_mp, 13,17 %]</t>
  </si>
  <si>
    <t>Gloria Solar GSM6-220D-E1 [1,64 m^2, 220 W, 28,8 V_mp, 7,6 A_mp, 13,41 %]</t>
  </si>
  <si>
    <t>Gloria Solar GSM6-225D-E1 [1,64 m^2, 226 W, 29,1 V_mp, 7,8 A_mp, 13,78 %]</t>
  </si>
  <si>
    <t>Gloria Solar GSM6-230D-E1 [1,64 m^2, 230 W, 28,9 V_mp, 8 A_mp, 14,02 %]</t>
  </si>
  <si>
    <t>Gloria Solar GSM6-235D-E1 [1,64 m^2, 236 W, 29,7 V_mp, 7,9 A_mp, 14,39 %]</t>
  </si>
  <si>
    <t>Gloria Solar GSM6-240D-E1 [1,64 m^2, 240 W, 29,8 V_mp, 8,1 A_mp, 14,63 %]</t>
  </si>
  <si>
    <t>Goldi Solar Private Limited GOLDI060F260PY24 [1,57 m^2, 261 W, 30,4 V_mp, 8,6 A_mp, 16,62 %]</t>
  </si>
  <si>
    <t>Goldi Solar Private Limited GOLDI060F265PY24 [1,57 m^2, 265 W, 30,7 V_mp, 8,6 A_mp, 16,88 %]</t>
  </si>
  <si>
    <t>Goldi Solar Private Limited GOLDI060F270PY24 [1,57 m^2, 270 W, 31 V_mp, 8,7 A_mp, 17,2 %]</t>
  </si>
  <si>
    <t>Goldi Solar Private Limited GOLDI060F275PY24 [1,57 m^2, 275 W, 31,3 V_mp, 8,8 A_mp, 17,52 %]</t>
  </si>
  <si>
    <t>Goldi Solar Private Limited GOLDI060F280PY24 [1,57 m^2, 281 W, 31,6 V_mp, 8,9 A_mp, 17,9 %]</t>
  </si>
  <si>
    <t>Goldi Solar Private Limited GOLDI060F285PY24 [1,57 m^2, 286 W, 31,9 V_mp, 9 A_mp, 18,22 %]</t>
  </si>
  <si>
    <t>Goldi Solar Private Limited GOLDI060F290PRC24B [1,57 m^2, 290 W, 32,1 V_mp, 9 A_mp, 18,47 %]</t>
  </si>
  <si>
    <t>Goldi Solar Private Limited GOLDI060F295PRC24 [1,57 m^2, 295 W, 32,4 V_mp, 9,1 A_mp, 18,79 %]</t>
  </si>
  <si>
    <t>Goldi Solar Private Limited GOLDI060F295PRC24B [1,57 m^2, 295 W, 32,4 V_mp, 9,1 A_mp, 18,79 %]</t>
  </si>
  <si>
    <t>Goldi Solar Private Limited GOLDI060F300PRC24 [1,57 m^2, 301 W, 32,7 V_mp, 9,2 A_mp, 19,17 %]</t>
  </si>
  <si>
    <t>Goldi Solar Private Limited GOLDI060F300PRC24B [1,57 m^2, 301 W, 32,7 V_mp, 9,2 A_mp, 19,17 %]</t>
  </si>
  <si>
    <t>Goldi Solar Private Limited GOLDI060F305PRC24 [1,57 m^2, 305 W, 32,9 V_mp, 9,3 A_mp, 19,43 %]</t>
  </si>
  <si>
    <t>Goldi Solar Private Limited GOLDI060F305PRC24B [1,57 m^2, 305 W, 32,9 V_mp, 9,3 A_mp, 19,43 %]</t>
  </si>
  <si>
    <t>Goldi Solar Private Limited GOLDI060F310PRC24 [1,57 m^2, 310 W, 33,1 V_mp, 9,4 A_mp, 19,75 %]</t>
  </si>
  <si>
    <t>Goldi Solar Private Limited GOLDI060F310PRC24B [1,57 m^2, 310 W, 33,1 V_mp, 9,4 A_mp, 19,75 %]</t>
  </si>
  <si>
    <t>Goldi Solar Private Limited GOLDI060F315PRC24 [1,57 m^2, 316 W, 33,4 V_mp, 9,5 A_mp, 20,13 %]</t>
  </si>
  <si>
    <t>Goldi Solar Private Limited GOLDI060F315PRC24B [1,57 m^2, 316 W, 33,4 V_mp, 9,5 A_mp, 20,13 %]</t>
  </si>
  <si>
    <t>Goldi Solar Private Limited GOLDI060F320PRC24 [1,57 m^2, 320 W, 33,6 V_mp, 9,5 A_mp, 20,38 %]</t>
  </si>
  <si>
    <t>Goldi Solar Private Limited GOLDI060F320PRC24B [1,57 m^2, 320 W, 33,6 V_mp, 9,5 A_mp, 20,38 %]</t>
  </si>
  <si>
    <t>Goldi Solar Private Limited GOLDI072F320PY24 [1,88 m^2, 320 W, 36,9 V_mp, 8,7 A_mp, 17,02 %]</t>
  </si>
  <si>
    <t>Goldi Solar Private Limited GOLDI060F325PRC24 [1,57 m^2, 325 W, 33,8 V_mp, 9,6 A_mp, 20,7 %]</t>
  </si>
  <si>
    <t>Goldi Solar Private Limited GOLDI072F325PY24 [1,88 m^2, 326 W, 37,2 V_mp, 8,8 A_mp, 17,34 %]</t>
  </si>
  <si>
    <t>Goldi Solar Private Limited GOLDI072F330PY24 [1,88 m^2, 330 W, 37,4 V_mp, 8,8 A_mp, 17,55 %]</t>
  </si>
  <si>
    <t>Goldi Solar Private Limited GOLDI072F335PY24 [1,88 m^2, 336 W, 37,7 V_mp, 8,9 A_mp, 17,87 %]</t>
  </si>
  <si>
    <t>Goldi Solar Private Limited GOLDI072F340PY24 [1,88 m^2, 340 W, 37,9 V_mp, 9 A_mp, 18,09 %]</t>
  </si>
  <si>
    <t>Goldi Solar Private Limited GOLDI072F345PY24 [1,88 m^2, 345 W, 38,1 V_mp, 9,1 A_mp, 18,35 %]</t>
  </si>
  <si>
    <t>Goldi Solar Private Limited GOLDI072F350PRC24B [1,88 m^2, 350 W, 38,4 V_mp, 9,1 A_mp, 18,62 %]</t>
  </si>
  <si>
    <t>Goldi Solar Private Limited GOLDI072F350PY24 [1,88 m^2, 350 W, 38,4 V_mp, 9,1 A_mp, 18,62 %]</t>
  </si>
  <si>
    <t>Goldi Solar Private Limited GOLDI072F355PRC24B [1,88 m^2, 355 W, 38,6 V_mp, 9,2 A_mp, 18,88 %]</t>
  </si>
  <si>
    <t>Goldi Solar Private Limited GOLDI072F360PRC24 [1,88 m^2, 360 W, 38,8 V_mp, 9,3 A_mp, 19,15 %]</t>
  </si>
  <si>
    <t>Goldi Solar Private Limited GOLDI072F360PRC24B [1,88 m^2, 360 W, 38,8 V_mp, 9,3 A_mp, 19,15 %]</t>
  </si>
  <si>
    <t>Goldi Solar Private Limited GOLDI072F365PRC24 [1,88 m^2, 365 W, 39,1 V_mp, 9,3 A_mp, 19,41 %]</t>
  </si>
  <si>
    <t>Goldi Solar Private Limited GOLDI072F365PRC24B [1,88 m^2, 365 W, 39,1 V_mp, 9,3 A_mp, 19,41 %]</t>
  </si>
  <si>
    <t>Goldi Solar Private Limited GOLDI072F370PRC24 [1,88 m^2, 370 W, 39,3 V_mp, 9,4 A_mp, 19,68 %]</t>
  </si>
  <si>
    <t>Goldi Solar Private Limited GOLDI072F370PRC24B [1,88 m^2, 370 W, 39,3 V_mp, 9,4 A_mp, 19,68 %]</t>
  </si>
  <si>
    <t>Goldi Solar Private Limited GOLDI072F375PRC24 [1,88 m^2, 375 W, 39,5 V_mp, 9,5 A_mp, 19,95 %]</t>
  </si>
  <si>
    <t>Goldi Solar Private Limited GOLDI072F375PRC24B [1,88 m^2, 375 W, 39,5 V_mp, 9,5 A_mp, 19,95 %]</t>
  </si>
  <si>
    <t>Goldi Solar Private Limited GOLDI072F380PRC24 [1,88 m^2, 380 W, 39,8 V_mp, 9,6 A_mp, 20,21 %]</t>
  </si>
  <si>
    <t>Goldi Solar Private Limited GOLDI072F380PRC24B [1,88 m^2, 380 W, 39,8 V_mp, 9,6 A_mp, 20,21 %]</t>
  </si>
  <si>
    <t>Goldi Solar Private Limited GOLDI072F385PRC24 [1,88 m^2, 386 W, 40 V_mp, 9,6 A_mp, 20,53 %]</t>
  </si>
  <si>
    <t>Goldi Solar Private Limited GOLDI072F385PRC24B [1,88 m^2, 386 W, 40 V_mp, 9,6 A_mp, 20,53 %]</t>
  </si>
  <si>
    <t>Goldi Solar Private Limited GOLDI072F390PRC24 [1,88 m^2, 390 W, 40,1 V_mp, 9,7 A_mp, 20,74 %]</t>
  </si>
  <si>
    <t>Grape Solar GS-P-120-PDX [0,99 m^2, 120 W, 17 V_mp, 7,1 A_mp, 12,12 %]</t>
  </si>
  <si>
    <t>Grape Solar GS-P-125-PDX [0,99 m^2, 125 W, 17,5 V_mp, 7,1 A_mp, 12,63 %]</t>
  </si>
  <si>
    <t>Grape Solar GS-P-130-PDX [0,99 m^2, 130 W, 17,5 V_mp, 7,4 A_mp, 13,13 %]</t>
  </si>
  <si>
    <t>Grape Solar GS-P-135-PDX [0,99 m^2, 135 W, 18 V_mp, 7,5 A_mp, 13,64 %]</t>
  </si>
  <si>
    <t>Grape Solar GS-P-140-PDX [0,99 m^2, 140 W, 18 V_mp, 7,8 A_mp, 14,14 %]</t>
  </si>
  <si>
    <t>Grape Solar GS-S-150-SF [1,28 m^2, 151 W, 34,6 V_mp, 4,4 A_mp, 11,8 %]</t>
  </si>
  <si>
    <t>Grape Solar GS-S-155-SF [1,28 m^2, 155 W, 34,8 V_mp, 4,5 A_mp, 12,11 %]</t>
  </si>
  <si>
    <t>Grape Solar GS-P-160-EUG [1,31 m^2, 160 W, 23,3 V_mp, 6,9 A_mp, 12,21 %]</t>
  </si>
  <si>
    <t>Grape Solar GS-S-160-Fab8 [1,28 m^2, 160 W, 35,3 V_mp, 4,5 A_mp, 12,5 %]</t>
  </si>
  <si>
    <t>Grape Solar GS-S-160-SF [1,28 m^2, 160 W, 35,1 V_mp, 4,6 A_mp, 12,5 %]</t>
  </si>
  <si>
    <t>Grape Solar CS-S-165-DJ [1,28 m^2, 165 W, 35,4 V_mp, 4,7 A_mp, 12,89 %]</t>
  </si>
  <si>
    <t>Grape Solar GS-P-165-EUG [1,31 m^2, 165 W, 23,5 V_mp, 7 A_mp, 12,6 %]</t>
  </si>
  <si>
    <t>Grape Solar GS-S-165-Fab8 [1,28 m^2, 165 W, 35,9 V_mp, 4,6 A_mp, 12,89 %]</t>
  </si>
  <si>
    <t>Grape Solar GS-S-165-SF [1,28 m^2, 165 W, 35,2 V_mp, 4,7 A_mp, 12,89 %]</t>
  </si>
  <si>
    <t>Grape Solar CS-S-170-DJ [1,28 m^2, 167 W, 35 V_mp, 4,8 A_mp, 13,05 %]</t>
  </si>
  <si>
    <t>Grape Solar GS-P-170-EUG [1,31 m^2, 170 W, 23,8 V_mp, 7,2 A_mp, 12,98 %]</t>
  </si>
  <si>
    <t>Grape Solar GS-S-170-Fab3 [1,9 m^2, 170 W, 35,9 V_mp, 4,7 A_mp, 8,95 %]</t>
  </si>
  <si>
    <t>Grape Solar GS-S-170-SF [1,28 m^2, 170 W, 35,4 V_mp, 4,8 A_mp, 13,28 %]</t>
  </si>
  <si>
    <t>Grape Solar GS-S-175-Fab8 [1,28 m^2, 170 W, 36,6 V_mp, 4,6 A_mp, 13,28 %]</t>
  </si>
  <si>
    <t>Grape Solar CS-S-175-DJ [1,28 m^2, 175 W, 35,8 V_mp, 4,9 A_mp, 13,67 %]</t>
  </si>
  <si>
    <t>Grape Solar GS-P-175-EUG [1,31 m^2, 175 W, 24 V_mp, 7,3 A_mp, 13,36 %]</t>
  </si>
  <si>
    <t>Grape Solar GS-S-175-EUG [1,28 m^2, 175 W, 36,2 V_mp, 4,8 A_mp, 13,67 %]</t>
  </si>
  <si>
    <t>Grape Solar GS-S-175-Fab3 [1,9 m^2, 175 W, 36 V_mp, 4,9 A_mp, 9,21 %]</t>
  </si>
  <si>
    <t>Grape Solar GS-S-175-SF [1,28 m^2, 175 W, 35,7 V_mp, 4,9 A_mp, 13,67 %]</t>
  </si>
  <si>
    <t>Grape Solar CS-S-180-DJ [1,28 m^2, 180 W, 36,2 V_mp, 5 A_mp, 14,06 %]</t>
  </si>
  <si>
    <t>Grape Solar GS-P-180-EUG [1,31 m^2, 180 W, 24,1 V_mp, 7,5 A_mp, 13,74 %]</t>
  </si>
  <si>
    <t>Grape Solar GS-S-180-EUG [1,28 m^2, 180 W, 36,5 V_mp, 4,9 A_mp, 14,06 %]</t>
  </si>
  <si>
    <t>Grape Solar GS-S-180-Fab3 [1,9 m^2, 180 W, 36 V_mp, 5 A_mp, 9,47 %]</t>
  </si>
  <si>
    <t>Grape Solar GS-S-180-Fab8 [1,28 m^2, 178 W, 37,2 V_mp, 4,8 A_mp, 13,91 %]</t>
  </si>
  <si>
    <t>Grape Solar GS-S-180-SF [1,28 m^2, 180 W, 36 V_mp, 5 A_mp, 14,06 %]</t>
  </si>
  <si>
    <t>Grape Solar GS-S-185-Fab3 [1,9 m^2, 185 W, 36,2 V_mp, 5,1 A_mp, 9,74 %]</t>
  </si>
  <si>
    <t>Grape Solar GS-S-185-Fab8 [1,28 m^2, 185 W, 38 V_mp, 4,9 A_mp, 14,45 %]</t>
  </si>
  <si>
    <t>Grape Solar GS-S-185-SF [1,28 m^2, 185 W, 36 V_mp, 5,2 A_mp, 14,45 %]</t>
  </si>
  <si>
    <t>Grape Solar GS-P-190-EUG [1,47 m^2, 190 W, 26,7 V_mp, 7,1 A_mp, 12,93 %]</t>
  </si>
  <si>
    <t>Grape Solar GS-S-190-Fab3 [1,9 m^2, 190 W, 36,2 V_mp, 5,3 A_mp, 10 %]</t>
  </si>
  <si>
    <t>Grape Solar GS-P-190-SL6-18 [1,45 m^2, 195 W, 26,4 V_mp, 7,4 A_mp, 13,45 %]</t>
  </si>
  <si>
    <t>Grape Solar GS-P-195-EUG [1,47 m^2, 195 W, 26,9 V_mp, 7,3 A_mp, 13,27 %]</t>
  </si>
  <si>
    <t>Grape Solar GS-S-195-Fab3 [1,9 m^2, 195 W, 36,2 V_mp, 5,4 A_mp, 10,26 %]</t>
  </si>
  <si>
    <t>Grape Solar CS-P-200-DJ [1,63 m^2, 200 W, 29,1 V_mp, 6,9 A_mp, 12,27 %]</t>
  </si>
  <si>
    <t>Grape Solar GS-P-200-CSPE [1,61 m^2, 200 W, 28,9 V_mp, 6,9 A_mp, 12,42 %]</t>
  </si>
  <si>
    <t>Grape Solar GS-P-200-EUG [1,47 m^2, 200 W, 27,1 V_mp, 7,4 A_mp, 13,61 %]</t>
  </si>
  <si>
    <t>Grape Solar GS-P-200-Fab1 [1,9 m^2, 200 W, 28,7 V_mp, 7 A_mp, 10,53 %]</t>
  </si>
  <si>
    <t>Grape Solar GS-P-200-OR [1,61 m^2, 201 W, 27,7 V_mp, 7,3 A_mp, 12,48 %]</t>
  </si>
  <si>
    <t>Grape Solar GS-P-200-PDX [1,61 m^2, 200 W, 28,5 V_mp, 7 A_mp, 12,42 %]</t>
  </si>
  <si>
    <t>Grape Solar GS-P-200-SL6-18 [1,45 m^2, 200 W, 26,6 V_mp, 7,5 A_mp, 13,79 %]</t>
  </si>
  <si>
    <t>Grape Solar GS-S-200-Fab1 [1,9 m^2, 200 W, 28,7 V_mp, 7 A_mp, 10,53 %]</t>
  </si>
  <si>
    <t>Grape Solar GS-P-205-EUG [1,47 m^2, 205 W, 27,2 V_mp, 7,5 A_mp, 13,95 %]</t>
  </si>
  <si>
    <t>Grape Solar GS-P-205-Fab1 [1,9 m^2, 205 W, 28,9 V_mp, 7,1 A_mp, 10,79 %]</t>
  </si>
  <si>
    <t>Grape Solar GS-P-205-OR [1,61 m^2, 206 W, 28,1 V_mp, 7,3 A_mp, 12,8 %]</t>
  </si>
  <si>
    <t>Grape Solar GS-P-205-PDX [1,61 m^2, 205 W, 28,5 V_mp, 7,2 A_mp, 12,73 %]</t>
  </si>
  <si>
    <t>Grape Solar GS-P-205-SL6-18 [1,45 m^2, 205 W, 26,8 V_mp, 7,7 A_mp, 14,14 %]</t>
  </si>
  <si>
    <t>Grape Solar GS-S-205-Fab1 [1,9 m^2, 205 W, 28,9 V_mp, 7,1 A_mp, 10,79 %]</t>
  </si>
  <si>
    <t>Grape Solar CS-P-210-DJ [1,63 m^2, 210 W, 29,3 V_mp, 7,2 A_mp, 12,88 %]</t>
  </si>
  <si>
    <t>Grape Solar GS-P-210-Fab1 [1,9 m^2, 210 W, 29,1 V_mp, 7,2 A_mp, 11,05 %]</t>
  </si>
  <si>
    <t>Grape Solar GS-P-210-Fab5 [1,62 m^2, 210 W, 29,5 V_mp, 7,1 A_mp, 12,96 %]</t>
  </si>
  <si>
    <t>Grape Solar GS-P-210-OR [1,61 m^2, 211 W, 28,5 V_mp, 7,4 A_mp, 13,11 %]</t>
  </si>
  <si>
    <t>Grape Solar GS-P-210-PDX [1,61 m^2, 210 W, 29 V_mp, 7,2 A_mp, 13,04 %]</t>
  </si>
  <si>
    <t>Grape Solar GS-S-210-Fab1 [1,9 m^2, 210 W, 29,1 V_mp, 7,2 A_mp, 11,05 %]</t>
  </si>
  <si>
    <t>Grape Solar GS-P-215-Fab1 [1,9 m^2, 215 W, 29,3 V_mp, 7,3 A_mp, 11,32 %]</t>
  </si>
  <si>
    <t>Grape Solar GS-P-215-Fab5 [1,62 m^2, 215 W, 30 V_mp, 7,2 A_mp, 13,27 %]</t>
  </si>
  <si>
    <t>Grape Solar GS-P-215-OR [1,61 m^2, 216 W, 28,9 V_mp, 7,5 A_mp, 13,42 %]</t>
  </si>
  <si>
    <t>Grape Solar GS-P-215-PDX [1,61 m^2, 215 W, 29 V_mp, 7,4 A_mp, 13,35 %]</t>
  </si>
  <si>
    <t>Grape Solar GS-S-215-Fab1 [1,9 m^2, 215 W, 29,3 V_mp, 7,3 A_mp, 11,32 %]</t>
  </si>
  <si>
    <t>Grape Solar CS-P-220-DJ [1,63 m^2, 220 W, 29,4 V_mp, 7,5 A_mp, 13,5 %]</t>
  </si>
  <si>
    <t>Grape Solar GS-P-220-CS [1,61 m^2, 220 W, 29,3 V_mp, 7,5 A_mp, 13,66 %]</t>
  </si>
  <si>
    <t>Grape Solar GS-P-220-EUG [1,63 m^2, 220 W, 30 V_mp, 7,3 A_mp, 13,5 %]</t>
  </si>
  <si>
    <t>Grape Solar GS-P-220-Fab1 [1,9 m^2, 220 W, 29,5 V_mp, 7,5 A_mp, 11,58 %]</t>
  </si>
  <si>
    <t>Grape Solar GS-P-220-Fab5 [1,62 m^2, 220 W, 30,1 V_mp, 7,3 A_mp, 13,58 %]</t>
  </si>
  <si>
    <t>Grape Solar GS-P-220-OR [1,61 m^2, 221 W, 29,3 V_mp, 7,5 A_mp, 13,73 %]</t>
  </si>
  <si>
    <t>Grape Solar GS-P-220-PDX [1,61 m^2, 220 W, 29,5 V_mp, 7,5 A_mp, 13,66 %]</t>
  </si>
  <si>
    <t>Grape Solar GS-P-220-SL6-20 [1,6 m^2, 220 W, 29,5 V_mp, 7,5 A_mp, 13,75 %]</t>
  </si>
  <si>
    <t>Grape Solar GS-S-220-CS [1,7 m^2, 220 W, 46,9 V_mp, 4,7 A_mp, 12,94 %]</t>
  </si>
  <si>
    <t>Grape Solar GS-S-220-Fab1 [1,9 m^2, 220 W, 29,5 V_mp, 7,5 A_mp, 11,58 %]</t>
  </si>
  <si>
    <t>Grape Solar GS-S-220-Fab3 [1,9 m^2, 220 W, 47 V_mp, 4,7 A_mp, 11,58 %]</t>
  </si>
  <si>
    <t>Grape Solar GS-S-220-Fab8 [1,69 m^2, 220 W, 47,8 V_mp, 4,6 A_mp, 13,02 %]</t>
  </si>
  <si>
    <t>Grape Solar GS-P-225-EUG [1,63 m^2, 225 W, 30,1 V_mp, 7,5 A_mp, 13,8 %]</t>
  </si>
  <si>
    <t>Grape Solar GS-P-225-Fab1 [1,63 m^2, 225 W, 28,7 V_mp, 7,9 A_mp, 13,8 %]</t>
  </si>
  <si>
    <t>Grape Solar GS-P-225-Fab5 [1,62 m^2, 225 W, 30,2 V_mp, 7,5 A_mp, 13,89 %]</t>
  </si>
  <si>
    <t>Grape Solar GS-P-225-PDX [1,61 m^2, 225 W, 29,5 V_mp, 7,6 A_mp, 13,98 %]</t>
  </si>
  <si>
    <t>Grape Solar GS-P-225-SL6-20 [1,6 m^2, 225 W, 29,7 V_mp, 7,6 A_mp, 14,06 %]</t>
  </si>
  <si>
    <t>Grape Solar GS-S-225-Fab1 [1,9 m^2, 225 W, 29,7 V_mp, 7,6 A_mp, 11,84 %]</t>
  </si>
  <si>
    <t>Grape Solar GS-S-225-Fab3 [1,9 m^2, 225 W, 47,4 V_mp, 4,7 A_mp, 11,84 %]</t>
  </si>
  <si>
    <t>Grape Solar GS-S-225-Fab8 [1,69 m^2, 225 W, 48,8 V_mp, 4,6 A_mp, 13,31 %]</t>
  </si>
  <si>
    <t>Grape Solar CS-P-230-DJ [1,63 m^2, 240 W, 30,7 V_mp, 7,8 A_mp, 14,72 %]</t>
  </si>
  <si>
    <t>Grape Solar GS-P-230-CS [1,61 m^2, 230 W, 29,8 V_mp, 7,7 A_mp, 14,29 %]</t>
  </si>
  <si>
    <t>Grape Solar GS-P-230-EUG [1,63 m^2, 230 W, 30,3 V_mp, 7,6 A_mp, 14,11 %]</t>
  </si>
  <si>
    <t>Grape Solar GS-P-230-Fab1 [1,63 m^2, 230 W, 29 V_mp, 7,9 A_mp, 14,11 %]</t>
  </si>
  <si>
    <t>Grape Solar GS-P-230-Fab5 [1,62 m^2, 230 W, 30,4 V_mp, 7,6 A_mp, 14,2 %]</t>
  </si>
  <si>
    <t>Grape Solar GS-P-230-PDX [1,61 m^2, 230 W, 30 V_mp, 7,7 A_mp, 14,29 %]</t>
  </si>
  <si>
    <t>Grape Solar GS-P-230-SL6-20 [1,6 m^2, 236 W, 29,9 V_mp, 7,9 A_mp, 14,75 %]</t>
  </si>
  <si>
    <t>Grape Solar GS-S-230-CS [1,7 m^2, 230 W, 47,5 V_mp, 4,8 A_mp, 13,53 %]</t>
  </si>
  <si>
    <t>Grape Solar GS-S-230-Fab1 [1,9 m^2, 230 W, 29,9 V_mp, 7,7 A_mp, 12,11 %]</t>
  </si>
  <si>
    <t>Grape Solar GS-S-230-Fab3 [1,9 m^2, 230 W, 47,5 V_mp, 4,8 A_mp, 12,11 %]</t>
  </si>
  <si>
    <t>Grape Solar GS-S-230-Fab8 [1,69 m^2, 230 W, 49,2 V_mp, 4,7 A_mp, 13,61 %]</t>
  </si>
  <si>
    <t>Grape Solar GS-P-235-Fab1 [1,63 m^2, 235 W, 29,3 V_mp, 8 A_mp, 14,42 %]</t>
  </si>
  <si>
    <t>Grape Solar GS-P-235-Fab5 [1,62 m^2, 235 W, 30,6 V_mp, 7,7 A_mp, 14,51 %]</t>
  </si>
  <si>
    <t>Grape Solar GS-P-235-PDX [1,61 m^2, 235 W, 30 V_mp, 7,8 A_mp, 14,6 %]</t>
  </si>
  <si>
    <t>Grape Solar GS-S-235-Fab1 [1,9 m^2, 235 W, 30,1 V_mp, 7,8 A_mp, 12,37 %]</t>
  </si>
  <si>
    <t>Grape Solar GS-S-235-Fab3 [1,9 m^2, 235 W, 47,7 V_mp, 4,9 A_mp, 12,37 %]</t>
  </si>
  <si>
    <t>Grape Solar GS-S-235-Fab8 [1,69 m^2, 235 W, 49,7 V_mp, 4,7 A_mp, 13,91 %]</t>
  </si>
  <si>
    <t>Grape Solar GS-P-240-Fab1 [1,63 m^2, 240 W, 29,6 V_mp, 8,1 A_mp, 14,72 %]</t>
  </si>
  <si>
    <t>Grape Solar GS-P-240-KR2 [1,62 m^2, 240 W, 31,4 V_mp, 7,7 A_mp, 14,81 %]</t>
  </si>
  <si>
    <t>Grape Solar GS-P-240-KR2K [1,62 m^2, 240 W, 31,4 V_mp, 7,7 A_mp, 14,81 %]</t>
  </si>
  <si>
    <t>Grape Solar GS-P-240-PDX [1,92 m^2, 240 W, 35 V_mp, 6,9 A_mp, 12,5 %]</t>
  </si>
  <si>
    <t>Grape Solar GS-S-240-CS [1,7 m^2, 244 W, 48,8 V_mp, 5 A_mp, 14,35 %]</t>
  </si>
  <si>
    <t>Grape Solar GS-S-240-Fab1 [1,9 m^2, 240 W, 30,3 V_mp, 7,9 A_mp, 12,63 %]</t>
  </si>
  <si>
    <t>Grape Solar GS-S-240-Fab3 [1,9 m^2, 240 W, 48,1 V_mp, 5 A_mp, 12,63 %]</t>
  </si>
  <si>
    <t>Grape Solar GS-S-240-Fab8 [1,69 m^2, 240 W, 50,3 V_mp, 4,8 A_mp, 14,2 %]</t>
  </si>
  <si>
    <t>Grape Solar GS-P-245-Fab1 [1,63 m^2, 245 W, 29,9 V_mp, 8,2 A_mp, 15,03 %]</t>
  </si>
  <si>
    <t>Grape Solar GS-P-245-KR2 [1,62 m^2, 245 W, 31,9 V_mp, 7,7 A_mp, 15,12 %]</t>
  </si>
  <si>
    <t>Grape Solar GS-P-245-KR2K [1,62 m^2, 245 W, 31,9 V_mp, 7,7 A_mp, 15,12 %]</t>
  </si>
  <si>
    <t>Grape Solar GS-P-245-PDX [1,92 m^2, 245 W, 35 V_mp, 7 A_mp, 12,76 %]</t>
  </si>
  <si>
    <t>Grape Solar GS-S-245-Fab3 [1,9 m^2, 245 W, 48,4 V_mp, 5,1 A_mp, 12,89 %]</t>
  </si>
  <si>
    <t>Grape Solar GS-S-245-Fab8 [1,69 m^2, 245 W, 50,5 V_mp, 4,8 A_mp, 14,5 %]</t>
  </si>
  <si>
    <t>Grape Solar CS-P-250-DJ [1,94 m^2, 250 W, 34,6 V_mp, 7,2 A_mp, 12,89 %]</t>
  </si>
  <si>
    <t>Grape Solar GS-P-250-EUG [1,94 m^2, 250 W, 35,4 V_mp, 7,1 A_mp, 12,89 %]</t>
  </si>
  <si>
    <t>Grape Solar GS-P-250-Fab1 [1,63 m^2, 250 W, 30,1 V_mp, 8,3 A_mp, 15,34 %]</t>
  </si>
  <si>
    <t>Grape Solar GS-P-250-KR2 [1,62 m^2, 250 W, 32,2 V_mp, 7,8 A_mp, 15,43 %]</t>
  </si>
  <si>
    <t>Grape Solar GS-P-250-KR2K [1,62 m^2, 250 W, 32,2 V_mp, 7,8 A_mp, 15,43 %]</t>
  </si>
  <si>
    <t>Grape Solar GS-P-250-PDX [1,92 m^2, 250 W, 35,5 V_mp, 7 A_mp, 13,02 %]</t>
  </si>
  <si>
    <t>Grape Solar GS-S-250-Fab3 [1,9 m^2, 250 W, 48,7 V_mp, 5,1 A_mp, 13,16 %]</t>
  </si>
  <si>
    <t>Grape Solar GS-S-250-Fab5 [1,94 m^2, 250 W, 34,7 V_mp, 7,2 A_mp, 12,89 %]</t>
  </si>
  <si>
    <t>Grape Solar GS-S-250-Fab8 [1,69 m^2, 250 W, 50,8 V_mp, 4,9 A_mp, 14,79 %]</t>
  </si>
  <si>
    <t>Grape Solar GS-S-250-KR1 [1,62 m^2, 250 W, 30,2 V_mp, 8,3 A_mp, 15,43 %]</t>
  </si>
  <si>
    <t>Grape Solar GS-S-250-KR1K [1,62 m^2, 250 W, 30,2 V_mp, 8,3 A_mp, 15,43 %]</t>
  </si>
  <si>
    <t>Grape Solar GS-S-250-KR3 [1,62 m^2, 250 W, 30,2 V_mp, 8,3 A_mp, 15,43 %]</t>
  </si>
  <si>
    <t>Grape Solar GS-S-250-KR3K [1,62 m^2, 250 W, 30,2 V_mp, 8,3 A_mp, 15,43 %]</t>
  </si>
  <si>
    <t>Grape Solar GS-P-255-EUG [1,94 m^2, 255 W, 35,6 V_mp, 7,2 A_mp, 13,14 %]</t>
  </si>
  <si>
    <t>Grape Solar GS-P-255-Fab1 [1,63 m^2, 255 W, 30,4 V_mp, 8,4 A_mp, 15,64 %]</t>
  </si>
  <si>
    <t>Grape Solar GS-P-255-PDX [1,92 m^2, 255 W, 35,5 V_mp, 7,2 A_mp, 13,28 %]</t>
  </si>
  <si>
    <t>Grape Solar GS-P60-255-Fab2 [1,64 m^2, 255 W, 30,3 V_mp, 8,4 A_mp, 15,55 %]</t>
  </si>
  <si>
    <t>Grape Solar GS-S-255-Fab3 [1,9 m^2, 255 W, 49 V_mp, 5,2 A_mp, 13,42 %]</t>
  </si>
  <si>
    <t>Grape Solar GS-S-255-Fab5 [1,94 m^2, 255 W, 35,3 V_mp, 7,2 A_mp, 13,14 %]</t>
  </si>
  <si>
    <t>Grape Solar GS-S-255-KR1 [1,62 m^2, 255 W, 30,4 V_mp, 8,4 A_mp, 15,74 %]</t>
  </si>
  <si>
    <t>Grape Solar GS-S-255-KR1K [1,62 m^2, 255 W, 30,4 V_mp, 8,4 A_mp, 15,74 %]</t>
  </si>
  <si>
    <t>Grape Solar GS-S-255-KR3 [1,62 m^2, 255 W, 30,4 V_mp, 8,4 A_mp, 15,74 %]</t>
  </si>
  <si>
    <t>Grape Solar GS-S-255-KR3K [1,62 m^2, 255 W, 30,4 V_mp, 8,4 A_mp, 15,74 %]</t>
  </si>
  <si>
    <t>Grape Solar CS-P-260-DJ [1,94 m^2, 260 W, 34,9 V_mp, 7,5 A_mp, 13,4 %]</t>
  </si>
  <si>
    <t>Grape Solar GS-P-260-EUG [1,94 m^2, 260 W, 35,8 V_mp, 7,3 A_mp, 13,4 %]</t>
  </si>
  <si>
    <t>Grape Solar GS-P-260-Fab1 [1,63 m^2, 260 W, 30,7 V_mp, 8,5 A_mp, 15,95 %]</t>
  </si>
  <si>
    <t>Grape Solar GS-P-260-PDX [1,92 m^2, 260 W, 35,5 V_mp, 7,3 A_mp, 13,54 %]</t>
  </si>
  <si>
    <t>Grape Solar GS-P60-260-Fab2 [1,64 m^2, 260 W, 30,6 V_mp, 8,5 A_mp, 15,85 %]</t>
  </si>
  <si>
    <t>Grape Solar GS-P72-260-Fab2 [1,94 m^2, 260 W, 34,1 V_mp, 7,6 A_mp, 13,4 %]</t>
  </si>
  <si>
    <t>Grape Solar GS-S-260-Fab1 [1,97 m^2, 260 W, 35,8 V_mp, 7,3 A_mp, 13,2 %]</t>
  </si>
  <si>
    <t>Grape Solar GS-S-260-Fab5 [1,94 m^2, 260 W, 35,6 V_mp, 7,3 A_mp, 13,4 %]</t>
  </si>
  <si>
    <t>Grape Solar GS-S-260-KR1 [1,62 m^2, 260 W, 30,6 V_mp, 8,5 A_mp, 16,05 %]</t>
  </si>
  <si>
    <t>Grape Solar GS-S-260-KR1K [1,62 m^2, 260 W, 30,6 V_mp, 8,5 A_mp, 16,05 %]</t>
  </si>
  <si>
    <t>Grape Solar GS-S-260-KR3 [1,62 m^2, 260 W, 30,6 V_mp, 8,5 A_mp, 16,05 %]</t>
  </si>
  <si>
    <t>Grape Solar GS-S-260-KR3K [1,62 m^2, 260 W, 30,6 V_mp, 8,5 A_mp, 16,05 %]</t>
  </si>
  <si>
    <t>Grape Solar GS-S60-260-SI [1,64 m^2, 260 W, 30,8 V_mp, 8,4 A_mp, 15,85 %]</t>
  </si>
  <si>
    <t>Grape Solar GS-P-265-Fab1 [1,63 m^2, 265 W, 30,9 V_mp, 8,6 A_mp, 16,26 %]</t>
  </si>
  <si>
    <t>Grape Solar GS-P-265-PDX [1,92 m^2, 265 W, 36 V_mp, 7,4 A_mp, 13,8 %]</t>
  </si>
  <si>
    <t>Grape Solar GS-P60-265-Fab2 [1,64 m^2, 265 W, 31 V_mp, 8,6 A_mp, 16,16 %]</t>
  </si>
  <si>
    <t>Grape Solar GS-P72-265-Fab2 [1,94 m^2, 265 W, 34,4 V_mp, 7,7 A_mp, 13,66 %]</t>
  </si>
  <si>
    <t>Grape Solar GS-S-265-Fab1 [1,97 m^2, 265 W, 35,8 V_mp, 7,4 A_mp, 13,45 %]</t>
  </si>
  <si>
    <t>Grape Solar GS-S-265-Fab5 [1,94 m^2, 265 W, 35,9 V_mp, 7,4 A_mp, 13,66 %]</t>
  </si>
  <si>
    <t>Grape Solar GS-S60-265-SI [1,64 m^2, 265 W, 31,1 V_mp, 8,5 A_mp, 16,16 %]</t>
  </si>
  <si>
    <t>Grape Solar CS-P-270-DJ [1,94 m^2, 280 W, 35,4 V_mp, 7,9 A_mp, 14,43 %]</t>
  </si>
  <si>
    <t>Grape Solar GS-P-270-EUG [1,94 m^2, 270 W, 36,1 V_mp, 7,5 A_mp, 13,92 %]</t>
  </si>
  <si>
    <t>Grape Solar GS-P-270-Fab1 [1,63 m^2, 270 W, 31,2 V_mp, 8,7 A_mp, 16,56 %]</t>
  </si>
  <si>
    <t>Grape Solar GS-P-270-PDX [1,92 m^2, 270 W, 36 V_mp, 7,5 A_mp, 14,06 %]</t>
  </si>
  <si>
    <t>Grape Solar GS-P60-270-Fab2 [1,64 m^2, 270 W, 31,3 V_mp, 8,6 A_mp, 16,46 %]</t>
  </si>
  <si>
    <t>Grape Solar GS-P72-270-Fab2 [1,94 m^2, 270 W, 34,6 V_mp, 7,8 A_mp, 13,92 %]</t>
  </si>
  <si>
    <t>Grape Solar GS-S-270-Fab1 [1,97 m^2, 270 W, 35,8 V_mp, 7,5 A_mp, 13,71 %]</t>
  </si>
  <si>
    <t>Grape Solar GS-S-270-Fab5 [1,94 m^2, 270 W, 36,3 V_mp, 7,4 A_mp, 13,92 %]</t>
  </si>
  <si>
    <t>Grape Solar GS-S60-270-SI [1,64 m^2, 270 W, 31,3 V_mp, 8,6 A_mp, 16,46 %]</t>
  </si>
  <si>
    <t>Grape Solar GS-P-275-EUG [1,94 m^2, 275 W, 36,2 V_mp, 7,6 A_mp, 14,18 %]</t>
  </si>
  <si>
    <t>Grape Solar GS-P-275-Fab1 [1,97 m^2, 275 W, 35,8 V_mp, 7,7 A_mp, 13,96 %]</t>
  </si>
  <si>
    <t>Grape Solar GS-P-275-PDX [1,92 m^2, 275 W, 36 V_mp, 7,6 A_mp, 14,32 %]</t>
  </si>
  <si>
    <t>Grape Solar GS-P60-275-Fab2 [1,64 m^2, 275 W, 31,6 V_mp, 8,7 A_mp, 16,77 %]</t>
  </si>
  <si>
    <t>Grape Solar GS-P72-275-Fab2 [1,94 m^2, 275 W, 34,9 V_mp, 7,9 A_mp, 14,18 %]</t>
  </si>
  <si>
    <t>Grape Solar GS-S-275-Fab1 [1,97 m^2, 275 W, 35,8 V_mp, 7,7 A_mp, 13,96 %]</t>
  </si>
  <si>
    <t>Grape Solar GS-S-275-Fab5 [1,94 m^2, 275 W, 36,6 V_mp, 7,5 A_mp, 14,18 %]</t>
  </si>
  <si>
    <t>Grape Solar GS-S60-275-SI [1,64 m^2, 275 W, 31,6 V_mp, 8,7 A_mp, 16,77 %]</t>
  </si>
  <si>
    <t>Grape Solar CS-P-280-DJ [1,94 m^2, 290 W, 36,5 V_mp, 8 A_mp, 14,95 %]</t>
  </si>
  <si>
    <t>Grape Solar GS-P-280-EUG [1,94 m^2, 280 W, 36,4 V_mp, 7,7 A_mp, 14,43 %]</t>
  </si>
  <si>
    <t>Grape Solar GS-P-280-Fab1 [1,97 m^2, 280 W, 35,8 V_mp, 7,8 A_mp, 14,21 %]</t>
  </si>
  <si>
    <t>Grape Solar GS-P-280-PDX [1,92 m^2, 280 W, 36 V_mp, 7,8 A_mp, 14,58 %]</t>
  </si>
  <si>
    <t>Grape Solar GS-P72-280-Fab2 [1,94 m^2, 280 W, 35,1 V_mp, 8 A_mp, 14,43 %]</t>
  </si>
  <si>
    <t>Grape Solar GS-S-280-Fab1 [1,97 m^2, 280 W, 35,8 V_mp, 7,8 A_mp, 14,21 %]</t>
  </si>
  <si>
    <t>Grape Solar GS-S-280-Fab5 [1,94 m^2, 280 W, 36,9 V_mp, 7,6 A_mp, 14,43 %]</t>
  </si>
  <si>
    <t>Grape Solar GS-S60-280-SI [1,64 m^2, 280 W, 31,8 V_mp, 8,8 A_mp, 17,07 %]</t>
  </si>
  <si>
    <t>Grape Solar GS-M60-285-Fab1-USA [1,63 m^2, 285 W, 31,8 V_mp, 9 A_mp, 17,48 %]</t>
  </si>
  <si>
    <t>Grape Solar GS-P-285-Fab1 [1,97 m^2, 285 W, 36 V_mp, 7,9 A_mp, 14,47 %]</t>
  </si>
  <si>
    <t>Grape Solar GS-P-285-FAB36 [1,94 m^2, 285 W, 35,8 V_mp, 8 A_mp, 14,69 %]</t>
  </si>
  <si>
    <t>Grape Solar GS-P-285-PDX [1,92 m^2, 285 W, 36,5 V_mp, 7,8 A_mp, 14,84 %]</t>
  </si>
  <si>
    <t>Grape Solar GS-P72-285-Fab2 [1,94 m^2, 286 W, 35,4 V_mp, 8,1 A_mp, 14,74 %]</t>
  </si>
  <si>
    <t>Grape Solar GS-S-285-Fab1 [1,97 m^2, 285 W, 36 V_mp, 7,9 A_mp, 14,47 %]</t>
  </si>
  <si>
    <t>Grape Solar GS-S60LSQ-285-PR [1,64 m^2, 285 W, 31,2 V_mp, 9,2 A_mp, 17,38 %]</t>
  </si>
  <si>
    <t>Grape Solar GS-M60-290-Fab1-USA [1,63 m^2, 290 W, 32 V_mp, 9,1 A_mp, 17,79 %]</t>
  </si>
  <si>
    <t>Grape Solar GS-P-290-Fab1 [1,97 m^2, 290 W, 36 V_mp, 8,1 A_mp, 14,72 %]</t>
  </si>
  <si>
    <t>Grape Solar GS-P-290-FAB36 [1,94 m^2, 290 W, 36 V_mp, 8,1 A_mp, 14,95 %]</t>
  </si>
  <si>
    <t>Grape Solar GS-P72-290-Fab2 [1,94 m^2, 291 W, 35,7 V_mp, 8,2 A_mp, 15 %]</t>
  </si>
  <si>
    <t>Grape Solar GS-S-290-Fab1 [1,97 m^2, 290 W, 36 V_mp, 8,1 A_mp, 14,72 %]</t>
  </si>
  <si>
    <t>Grape Solar GS-S-290-FAB36 [1,94 m^2, 290 W, 36 V_mp, 8,1 A_mp, 14,95 %]</t>
  </si>
  <si>
    <t>Grape Solar GS-M60-295-Fab1-USA [1,63 m^2, 295 W, 32,2 V_mp, 9,2 A_mp, 18,1 %]</t>
  </si>
  <si>
    <t>Grape Solar GS-P-295-Fab1 [1,97 m^2, 295 W, 36 V_mp, 8,2 A_mp, 14,97 %]</t>
  </si>
  <si>
    <t>Grape Solar GS-P-295-FAB36 [1,94 m^2, 295 W, 36,1 V_mp, 8,2 A_mp, 15,21 %]</t>
  </si>
  <si>
    <t>Grape Solar GS-P72-295-Fab2 [1,94 m^2, 295 W, 35,8 V_mp, 8,3 A_mp, 15,21 %]</t>
  </si>
  <si>
    <t>Grape Solar GS-S-295-Fab1 [1,97 m^2, 295 W, 36 V_mp, 8,2 A_mp, 14,97 %]</t>
  </si>
  <si>
    <t>Grape Solar GS-S-295-FAB36 [1,94 m^2, 295 W, 36,1 V_mp, 8,2 A_mp, 15,21 %]</t>
  </si>
  <si>
    <t>Grape Solar GS-M60-300-Fab1-USA [1,63 m^2, 300 W, 32,5 V_mp, 9,2 A_mp, 18,4 %]</t>
  </si>
  <si>
    <t>Grape Solar GS-P-300-FAB36 [1,94 m^2, 300 W, 36,2 V_mp, 8,3 A_mp, 15,46 %]</t>
  </si>
  <si>
    <t>Grape Solar GS-P72-300-Fab2 [1,94 m^2, 300 W, 36,4 V_mp, 8,2 A_mp, 15,46 %]</t>
  </si>
  <si>
    <t>Grape Solar GS-S-300-FAB36 [1,94 m^2, 300 W, 36,2 V_mp, 8,3 A_mp, 15,46 %]</t>
  </si>
  <si>
    <t>Grape Solar GS-S-300-KR1 [1,94 m^2, 300 W, 36 V_mp, 8,3 A_mp, 15,46 %]</t>
  </si>
  <si>
    <t>Grape Solar GS-S-300-KR1K [1,94 m^2, 300 W, 36 V_mp, 8,3 A_mp, 15,46 %]</t>
  </si>
  <si>
    <t>Grape Solar GS-P72-305-Fab2 [1,94 m^2, 305 W, 36,7 V_mp, 8,3 A_mp, 15,72 %]</t>
  </si>
  <si>
    <t>Grape Solar GS-S-305-FAB36 [1,94 m^2, 305 W, 36,4 V_mp, 8,4 A_mp, 15,72 %]</t>
  </si>
  <si>
    <t>Grape Solar GS-S-305-KR1 [1,94 m^2, 305 W, 36,2 V_mp, 8,4 A_mp, 15,72 %]</t>
  </si>
  <si>
    <t>Grape Solar GS-S-305-KR1K [1,94 m^2, 305 W, 36,2 V_mp, 8,4 A_mp, 15,72 %]</t>
  </si>
  <si>
    <t>Grape Solar GS-S72-305-SI [1,94 m^2, 305 W, 36,9 V_mp, 8,3 A_mp, 15,72 %]</t>
  </si>
  <si>
    <t>Grape Solar GS-P72-310-Fab2 [1,94 m^2, 310 W, 37 V_mp, 8,4 A_mp, 15,98 %]</t>
  </si>
  <si>
    <t>Grape Solar GS-S-310-FAB36 [1,94 m^2, 310 W, 36,6 V_mp, 8,5 A_mp, 15,98 %]</t>
  </si>
  <si>
    <t>Grape Solar GS-S-310-KR1 [1,94 m^2, 310 W, 36,4 V_mp, 8,5 A_mp, 15,98 %]</t>
  </si>
  <si>
    <t>Grape Solar GS-S-310-KR1K [1,94 m^2, 310 W, 36,4 V_mp, 8,5 A_mp, 15,98 %]</t>
  </si>
  <si>
    <t>Grape Solar GS-S72-310-SI [1,94 m^2, 310 W, 37 V_mp, 8,4 A_mp, 15,98 %]</t>
  </si>
  <si>
    <t>Grape Solar GS-P72-315-Fab2 [1,94 m^2, 315 W, 37,3 V_mp, 8,5 A_mp, 16,24 %]</t>
  </si>
  <si>
    <t>Grape Solar GS-S72-315-SI [1,94 m^2, 315 W, 37,2 V_mp, 8,5 A_mp, 16,24 %]</t>
  </si>
  <si>
    <t>Grape Solar GS-P72-320-Fab2 [1,94 m^2, 320 W, 37,6 V_mp, 8,5 A_mp, 16,49 %]</t>
  </si>
  <si>
    <t>Grape Solar GS-S72-320-SI [1,94 m^2, 320 W, 37,4 V_mp, 8,6 A_mp, 16,49 %]</t>
  </si>
  <si>
    <t>Grape Solar GS-P72-325-Fab2 [1,94 m^2, 325 W, 37,8 V_mp, 8,6 A_mp, 16,75 %]</t>
  </si>
  <si>
    <t>Grape Solar GS-S72-325-SI [1,94 m^2, 325 W, 37,5 V_mp, 8,7 A_mp, 16,75 %]</t>
  </si>
  <si>
    <t>Grape Solar GS-P72-330-Fab2 [1,94 m^2, 330 W, 38,1 V_mp, 8,7 A_mp, 17,01 %]</t>
  </si>
  <si>
    <t>Grape Solar GS-S72-330-SI [1,94 m^2, 330 W, 37,9 V_mp, 8,7 A_mp, 17,01 %]</t>
  </si>
  <si>
    <t>Grape Solar GS-S72-335-SI [1,94 m^2, 335 W, 38,2 V_mp, 8,8 A_mp, 17,27 %]</t>
  </si>
  <si>
    <t>Grape Solar GS-M72-340-Fab1-USA [1,94 m^2, 343 W, 38,3 V_mp, 9 A_mp, 17,68 %]</t>
  </si>
  <si>
    <t>Grape Solar GS-M72-345-Fab1-USA [1,94 m^2, 345 W, 38,4 V_mp, 9 A_mp, 17,78 %]</t>
  </si>
  <si>
    <t>Grape Solar GS-M72-350-Fab1-USA [1,94 m^2, 350 W, 38,5 V_mp, 9,1 A_mp, 18,04 %]</t>
  </si>
  <si>
    <t>Grape Solar GS-M72-355-Fab1-USA [1,94 m^2, 355 W, 38,6 V_mp, 9,2 A_mp, 18,3 %]</t>
  </si>
  <si>
    <t>Grape Solar GS-M72-360-Fab1-USA [1,94 m^2, 360 W, 38,6 V_mp, 9,3 A_mp, 18,56 %]</t>
  </si>
  <si>
    <t>Grape Solar GS-P-375-KR2 [2,56 m^2, 375 W, 48,4 V_mp, 7,8 A_mp, 14,65 %]</t>
  </si>
  <si>
    <t>Grape Solar GS-P-380-KR2 [2,56 m^2, 380 W, 48,5 V_mp, 7,8 A_mp, 14,84 %]</t>
  </si>
  <si>
    <t>Grape Solar GS-P-385-KR2 [2,56 m^2, 385 W, 48,7 V_mp, 7,9 A_mp, 15,04 %]</t>
  </si>
  <si>
    <t>Grape Solar GS-S-385-TS [2,56 m^2, 385 W, 49 V_mp, 7,9 A_mp, 15,04 %]</t>
  </si>
  <si>
    <t>Grape Solar GS-P-390-KR2 [2,56 m^2, 390 W, 48,9 V_mp, 8 A_mp, 15,23 %]</t>
  </si>
  <si>
    <t>Grape Solar GS-S-390-TS [2,56 m^2, 374 W, 47,6 V_mp, 7,9 A_mp, 14,61 %]</t>
  </si>
  <si>
    <t>Grape Solar GS-P-395-KR2 [2,56 m^2, 395 W, 49,1 V_mp, 8,1 A_mp, 15,43 %]</t>
  </si>
  <si>
    <t>Grape Solar GS-S-395-Platinum [2,56 m^2, 395 W, 49,5 V_mp, 8 A_mp, 15,43 %]</t>
  </si>
  <si>
    <t>Grape Solar GS-S-400-Platinum [2,56 m^2, 400 W, 49,8 V_mp, 8 A_mp, 15,63 %]</t>
  </si>
  <si>
    <t>Grape Solar GS-S-405-KR1 [2,56 m^2, 405 W, 48,3 V_mp, 8,4 A_mp, 15,82 %]</t>
  </si>
  <si>
    <t>Grape Solar GS-S-405-KR3 [2,56 m^2, 405 W, 48,3 V_mp, 8,4 A_mp, 15,82 %]</t>
  </si>
  <si>
    <t>Grape Solar GS-S-405-Platinum [2,56 m^2, 405 W, 50,1 V_mp, 8,1 A_mp, 15,82 %]</t>
  </si>
  <si>
    <t>Grape Solar GS-S-410-KR1 [2,56 m^2, 410 W, 48,4 V_mp, 8,5 A_mp, 16,02 %]</t>
  </si>
  <si>
    <t>Grape Solar GS-S-410-KR3 [2,56 m^2, 410 W, 48,4 V_mp, 8,5 A_mp, 16,02 %]</t>
  </si>
  <si>
    <t>Grape Solar GS-S-410-Platinum [2,56 m^2, 410 W, 50,3 V_mp, 8,2 A_mp, 16,02 %]</t>
  </si>
  <si>
    <t>Grape Solar GS-S-415-KR1 [2,56 m^2, 415 W, 48,5 V_mp, 8,6 A_mp, 16,21 %]</t>
  </si>
  <si>
    <t>Grape Solar GS-S-415-KR3 [2,56 m^2, 415 W, 48,5 V_mp, 8,6 A_mp, 16,21 %]</t>
  </si>
  <si>
    <t>Grape Solar GS-S-420-KR1 [2,56 m^2, 420 W, 48,7 V_mp, 8,6 A_mp, 16,41 %]</t>
  </si>
  <si>
    <t>Grape Solar GS-S-420-KR3 [2,56 m^2, 420 W, 48,7 V_mp, 8,6 A_mp, 16,41 %]</t>
  </si>
  <si>
    <t>Green Energy Solar &amp; Wind GESW1750 USA-170W [1,28 m^2, 170 W, 35,5 V_mp, 4,8 A_mp, 13,28 %]</t>
  </si>
  <si>
    <t>Green Energy Solar &amp; Wind GESW1750 USA-175W [1,28 m^2, 175 W, 36 V_mp, 4,9 A_mp, 13,67 %]</t>
  </si>
  <si>
    <t>Green Energy Solar &amp; Wind GESW1750 USA-180W [1,28 m^2, 180 W, 36,3 V_mp, 5 A_mp, 14,06 %]</t>
  </si>
  <si>
    <t>Green Energy Solar &amp; Wind GESW2100 USA-210W [1,53 m^2, 210 W, 43,8 V_mp, 4,8 A_mp, 13,73 %]</t>
  </si>
  <si>
    <t>Green Energy Solar &amp; Wind GESW2100 USA-215W [1,53 m^2, 215 W, 43,9 V_mp, 4,9 A_mp, 14,05 %]</t>
  </si>
  <si>
    <t>Green Energy Solar &amp; Wind GESW2100 USA-220W [1,53 m^2, 220 W, 44,3 V_mp, 5 A_mp, 14,38 %]</t>
  </si>
  <si>
    <t>Green Energy Technology GET-085A [1,43 m^2, 85 W, 72 V_mp, 1,2 A_mp, 5,94 %]</t>
  </si>
  <si>
    <t>Green Energy Technology GET-090A [1,43 m^2, 90 W, 73,8 V_mp, 1,2 A_mp, 6,29 %]</t>
  </si>
  <si>
    <t>Green Energy Technology GET-095A-1 [1,43 m^2, 95 W, 72,9 V_mp, 1,3 A_mp, 6,64 %]</t>
  </si>
  <si>
    <t>Green Energy Technology GET-095-AT [1,43 m^2, 98 W, 72,9 V_mp, 1,4 A_mp, 6,85 %]</t>
  </si>
  <si>
    <t>Green Energy Technology GET-100A-1 [1,43 m^2, 100 W, 74,2 V_mp, 1,4 A_mp, 6,99 %]</t>
  </si>
  <si>
    <t>Green Energy Technology GET-100-AT [1,43 m^2, 102 W, 74,2 V_mp, 1,4 A_mp, 7,13 %]</t>
  </si>
  <si>
    <t>Green Energy Technology GET-105-AT [1,43 m^2, 105 W, 74,1 V_mp, 1,4 A_mp, 7,34 %]</t>
  </si>
  <si>
    <t>Green Energy Technology GET-170A [2,86 m^2, 170 W, 72 V_mp, 2,4 A_mp, 5,94 %]</t>
  </si>
  <si>
    <t>Green Energy Technology GET-170B [2,86 m^2, 170 W, 144,1 V_mp, 1,2 A_mp, 5,94 %]</t>
  </si>
  <si>
    <t>Green Energy Technology GET-180A [2,86 m^2, 180 W, 73,8 V_mp, 2,4 A_mp, 6,29 %]</t>
  </si>
  <si>
    <t>Green Energy Technology GET-180B [2,86 m^2, 180 W, 147,6 V_mp, 1,2 A_mp, 6,29 %]</t>
  </si>
  <si>
    <t>Green Energy Technology GET-340A [5,72 m^2, 340 W, 144,1 V_mp, 2,4 A_mp, 5,94 %]</t>
  </si>
  <si>
    <t>Green Energy Technology GET-360A [5,72 m^2, 360 W, 147,6 V_mp, 2,4 A_mp, 6,29 %]</t>
  </si>
  <si>
    <t>Green Power ET-M572165 [1,11 m^2, 165 W, 35,8 V_mp, 4,6 A_mp, 14,86 %]</t>
  </si>
  <si>
    <t>Green Power ET-M572170 [1,11 m^2, 170 W, 36,1 V_mp, 4,7 A_mp, 15,32 %]</t>
  </si>
  <si>
    <t>Green Power ET-M572175 [1,11 m^2, 175 W, 36,2 V_mp, 4,8 A_mp, 15,77 %]</t>
  </si>
  <si>
    <t>Green Power ET-M572175B [1,28 m^2, 175 W, 36,2 V_mp, 4,8 A_mp, 13,67 %]</t>
  </si>
  <si>
    <t>Green Power ET-M572180 [1,11 m^2, 180 W, 36,3 V_mp, 5 A_mp, 16,22 %]</t>
  </si>
  <si>
    <t>Green Power ET-M572180B [1,28 m^2, 180 W, 36,3 V_mp, 5 A_mp, 14,06 %]</t>
  </si>
  <si>
    <t>Green Power ET-M572185 [1,11 m^2, 185 W, 36,3 V_mp, 5,1 A_mp, 16,67 %]</t>
  </si>
  <si>
    <t>Green Power ET-M572185B [1,28 m^2, 185 W, 36,3 V_mp, 5,1 A_mp, 14,45 %]</t>
  </si>
  <si>
    <t>Green Power ET-P654190B [1,47 m^2, 190 W, 26,8 V_mp, 7,1 A_mp, 12,93 %]</t>
  </si>
  <si>
    <t>Green Power ET-P654195 [1,47 m^2, 195 W, 27 V_mp, 7,2 A_mp, 13,27 %]</t>
  </si>
  <si>
    <t>Green Power ET-P654195B [1,47 m^2, 195 W, 27 V_mp, 7,2 A_mp, 13,27 %]</t>
  </si>
  <si>
    <t>Green Power ET-P654200 [1,47 m^2, 200 W, 27,2 V_mp, 7,4 A_mp, 13,61 %]</t>
  </si>
  <si>
    <t>Green Power ET-P654200B [1,47 m^2, 200 W, 27,2 V_mp, 7,4 A_mp, 13,61 %]</t>
  </si>
  <si>
    <t>Green Power ET-P654205 [1,47 m^2, 205 W, 27,3 V_mp, 7,5 A_mp, 13,95 %]</t>
  </si>
  <si>
    <t>Green Power ET-P654205B [1,47 m^2, 205 W, 27,3 V_mp, 7,5 A_mp, 13,95 %]</t>
  </si>
  <si>
    <t>Green Power ET-P654210 [1,47 m^2, 210 W, 27,5 V_mp, 7,6 A_mp, 14,29 %]</t>
  </si>
  <si>
    <t>Green Power ET-P654210B [1,47 m^2, 210 W, 27,5 V_mp, 7,6 A_mp, 14,29 %]</t>
  </si>
  <si>
    <t>Green Power ET-P660220 [1,63 m^2, 220 W, 29 V_mp, 7,6 A_mp, 13,5 %]</t>
  </si>
  <si>
    <t>Green Power ET-P660220B [1,63 m^2, 220 W, 29 V_mp, 7,6 A_mp, 13,5 %]</t>
  </si>
  <si>
    <t>Green Power ET-P660225 [1,63 m^2, 225 W, 29 V_mp, 7,8 A_mp, 13,8 %]</t>
  </si>
  <si>
    <t>Green Power ET-P660225B [1,63 m^2, 225 W, 29 V_mp, 7,8 A_mp, 13,8 %]</t>
  </si>
  <si>
    <t>Green Power ET-P660230 [1,63 m^2, 230 W, 29,4 V_mp, 7,8 A_mp, 14,11 %]</t>
  </si>
  <si>
    <t>Green Power ET-P660230B [1,63 m^2, 230 W, 29,4 V_mp, 7,8 A_mp, 14,11 %]</t>
  </si>
  <si>
    <t>Green Power ET-P660235 [1,63 m^2, 235 W, 29,4 V_mp, 8 A_mp, 14,42 %]</t>
  </si>
  <si>
    <t>Green Power ET-P660235B [1,63 m^2, 235 W, 29,4 V_mp, 8 A_mp, 14,42 %]</t>
  </si>
  <si>
    <t>Green Power ET-P672260 [1,74 m^2, 260 W, 36 V_mp, 7,2 A_mp, 14,94 %]</t>
  </si>
  <si>
    <t>Green Power ET-P672260B [1,74 m^2, 260 W, 36 V_mp, 7,2 A_mp, 14,94 %]</t>
  </si>
  <si>
    <t>Green Power ET-P672265 [1,74 m^2, 265 W, 36,4 V_mp, 7,3 A_mp, 15,23 %]</t>
  </si>
  <si>
    <t>Green Power ET-P672265B [1,74 m^2, 265 W, 36,4 V_mp, 7,3 A_mp, 15,23 %]</t>
  </si>
  <si>
    <t>Green Power ET-P672270 [1,74 m^2, 270 W, 36,4 V_mp, 7,4 A_mp, 15,52 %]</t>
  </si>
  <si>
    <t>Green Power ET-P672270B [1,74 m^2, 270 W, 36,4 V_mp, 7,4 A_mp, 15,52 %]</t>
  </si>
  <si>
    <t>Green Power ET-P672275 [1,74 m^2, 275 W, 36,7 V_mp, 7,5 A_mp, 15,8 %]</t>
  </si>
  <si>
    <t>Green Power ET-P672275B [1,74 m^2, 275 W, 36,7 V_mp, 7,5 A_mp, 15,8 %]</t>
  </si>
  <si>
    <t>Green Power ET-P672280 [1,74 m^2, 280 W, 36,7 V_mp, 7,6 A_mp, 16,09 %]</t>
  </si>
  <si>
    <t>Green Power ET-P672280B [1,74 m^2, 280 W, 36,7 V_mp, 7,6 A_mp, 16,09 %]</t>
  </si>
  <si>
    <t>Greenbrilliance Energy GB54P6-200 [1,46 m^2, 205 W, 27,5 V_mp, 7,5 A_mp, 14,04 %]</t>
  </si>
  <si>
    <t>Greenbrilliance Energy GB60P6-210 [1,61 m^2, 215 W, 28,8 V_mp, 7,5 A_mp, 13,35 %]</t>
  </si>
  <si>
    <t>Greenbrilliance Energy GB60P6-215 [1,61 m^2, 220 W, 29,5 V_mp, 7,5 A_mp, 13,66 %]</t>
  </si>
  <si>
    <t>Greenbrilliance Energy GB60P6-220 [1,61 m^2, 228 W, 30,6 V_mp, 7,5 A_mp, 14,16 %]</t>
  </si>
  <si>
    <t>Greenbrilliance Energy GB60P6-225 [1,61 m^2, 228 W, 30,6 V_mp, 7,5 A_mp, 14,16 %]</t>
  </si>
  <si>
    <t>Greenbrilliance Energy GB60P6-230 [1,61 m^2, 231 W, 30,8 V_mp, 7,5 A_mp, 14,35 %]</t>
  </si>
  <si>
    <t>Greenbrilliance Energy GB72P6-270 [1,93 m^2, 274 W, 36,7 V_mp, 7,5 A_mp, 14,2 %]</t>
  </si>
  <si>
    <t>Greenbrilliance Energy GB72P6-275 [1,93 m^2, 280 W, 37,2 V_mp, 7,5 A_mp, 14,51 %]</t>
  </si>
  <si>
    <t>Greenbrilliance Energy GB72P6-280 [1,93 m^2, 285 W, 37,8 V_mp, 7,5 A_mp, 14,77 %]</t>
  </si>
  <si>
    <t>Greenlite Solar Canada GLS-200 [1,46 m^2, 205 W, 27,5 V_mp, 7,5 A_mp, 14,04 %]</t>
  </si>
  <si>
    <t>Greenlite Solar Canada GLS-220 [1,61 m^2, 228 W, 30,6 V_mp, 7,5 A_mp, 14,16 %]</t>
  </si>
  <si>
    <t>Greenlite Solar Canada GLS-270 [1,93 m^2, 274 W, 36,7 V_mp, 7,5 A_mp, 14,2 %]</t>
  </si>
  <si>
    <t>GS-Solar (Fujian) GS-46SU [0,79 m^2, 46 W, 48 V_mp, 1 A_mp, 5,82 %]</t>
  </si>
  <si>
    <t>GS-Solar (Fujian) GS-58 [1,61 m^2, 58 W, 68 V_mp, 0,9 A_mp, 3,6 %]</t>
  </si>
  <si>
    <t>GS-Solar (Fujian) GS-60 [0,79 m^2, 60 W, 69 V_mp, 0,9 A_mp, 7,59 %]</t>
  </si>
  <si>
    <t>GS-Solar (Fujian) GS-63 [0,79 m^2, 63 W, 70 V_mp, 0,9 A_mp, 7,97 %]</t>
  </si>
  <si>
    <t>Guangdong Fivestar Solar Energy FS-M125-175W [1,28 m^2, 175 W, 35,7 V_mp, 4,9 A_mp, 13,67 %]</t>
  </si>
  <si>
    <t>Guangdong Fivestar Solar Energy FS-P156-210W [1,62 m^2, 210 W, 29 V_mp, 7,2 A_mp, 12,96 %]</t>
  </si>
  <si>
    <t>Guangdong Fivestar Solar Energy FS-P156-220W [1,62 m^2, 221 W, 28,5 V_mp, 7,8 A_mp, 13,64 %]</t>
  </si>
  <si>
    <t>Guangdong Golden Glass Technologies GG160M2-24/1324x992 [1,31 m^2, 160 W, 23,3 V_mp, 6,9 A_mp, 12,21 %]</t>
  </si>
  <si>
    <t>Guangdong Golden Glass Technologies GG165M2-24/1324x992 [1,31 m^2, 165 W, 23,5 V_mp, 7 A_mp, 12,6 %]</t>
  </si>
  <si>
    <t>Guangdong Golden Glass Technologies GG170M2-24/1324x992 [1,31 m^2, 170 W, 23,8 V_mp, 7,2 A_mp, 12,98 %]</t>
  </si>
  <si>
    <t>Guangdong Golden Glass Technologies GG175M2-24/1324x992 [1,31 m^2, 175 W, 24 V_mp, 7,3 A_mp, 13,36 %]</t>
  </si>
  <si>
    <t>Guangdong Golden Glass Technologies GG175S1-36/1589x807 [1,28 m^2, 175 W, 36,2 V_mp, 4,8 A_mp, 13,67 %]</t>
  </si>
  <si>
    <t>Guangdong Golden Glass Technologies GG180M2-24/1324x992 [1,31 m^2, 180 W, 24,1 V_mp, 7,5 A_mp, 13,74 %]</t>
  </si>
  <si>
    <t>Guangdong Golden Glass Technologies GG180S1-36/1589x807 [1,28 m^2, 180 W, 36,5 V_mp, 4,9 A_mp, 14,06 %]</t>
  </si>
  <si>
    <t>Guangdong Golden Glass Technologies GG190M2-27/1482x992 [1,47 m^2, 190 W, 26,7 V_mp, 7,1 A_mp, 12,93 %]</t>
  </si>
  <si>
    <t>Guangdong Golden Glass Technologies GG195M2-27/1482x992 [1,47 m^2, 195 W, 26,9 V_mp, 7,3 A_mp, 13,27 %]</t>
  </si>
  <si>
    <t>Guangdong Golden Glass Technologies GG200M2-27/1482x992 [1,47 m^2, 200 W, 27,1 V_mp, 7,4 A_mp, 13,61 %]</t>
  </si>
  <si>
    <t>Guangdong Golden Glass Technologies GG205M2-27/1482x992 [1,47 m^2, 205 W, 27,2 V_mp, 7,5 A_mp, 13,95 %]</t>
  </si>
  <si>
    <t>Guangdong Golden Glass Technologies GG220M2-30/1640x992 [1,63 m^2, 220 W, 30 V_mp, 7,3 A_mp, 13,5 %]</t>
  </si>
  <si>
    <t>Guangdong Golden Glass Technologies GG225M2-30/1640x992 [1,63 m^2, 225 W, 30,1 V_mp, 7,5 A_mp, 13,8 %]</t>
  </si>
  <si>
    <t>Guangdong Golden Glass Technologies GG230M2-30/1640x992 [1,63 m^2, 230 W, 30,3 V_mp, 7,6 A_mp, 14,11 %]</t>
  </si>
  <si>
    <t>Guangdong Golden Glass Technologies GG250M2-35/1956x992 [1,94 m^2, 250 W, 35,4 V_mp, 7,1 A_mp, 12,89 %]</t>
  </si>
  <si>
    <t>Guangdong Golden Glass Technologies GG255M2-35/1956x992 [1,94 m^2, 255 W, 35,6 V_mp, 7,2 A_mp, 13,14 %]</t>
  </si>
  <si>
    <t>Guangdong Golden Glass Technologies GG260M2-35/1956x992 [1,94 m^2, 260 W, 35,8 V_mp, 7,3 A_mp, 13,4 %]</t>
  </si>
  <si>
    <t>Guangdong Golden Glass Technologies GG270M2-36/1956x992 [1,94 m^2, 270 W, 36,1 V_mp, 7,5 A_mp, 13,92 %]</t>
  </si>
  <si>
    <t>Guangdong Golden Glass Technologies GG275M2-36/1956x992 [1,94 m^2, 275 W, 36,2 V_mp, 7,6 A_mp, 14,18 %]</t>
  </si>
  <si>
    <t>Guangdong Golden Glass Technologies GG280M2-36/1956x992 [1,94 m^2, 280 W, 36,4 V_mp, 7,7 A_mp, 14,43 %]</t>
  </si>
  <si>
    <t>Guodian Jintech Solar Energy JT5M-175/E [1,28 m^2, 175 W, 35,8 V_mp, 4,9 A_mp, 13,67 %]</t>
  </si>
  <si>
    <t>Guodian Jintech Solar Energy JT5M-180/E [1,28 m^2, 180 W, 36,2 V_mp, 5 A_mp, 14,06 %]</t>
  </si>
  <si>
    <t>Guodian Jintech Solar Energy JT5M-185/E [1,28 m^2, 185 W, 36,5 V_mp, 5,1 A_mp, 14,45 %]</t>
  </si>
  <si>
    <t>Guodian Jintech Solar Energy JT6P-215/D [1,63 m^2, 215 W, 28,9 V_mp, 7,4 A_mp, 13,19 %]</t>
  </si>
  <si>
    <t>Guodian Jintech Solar Energy JT6P-220/D [1,63 m^2, 220 W, 29,2 V_mp, 7,5 A_mp, 13,5 %]</t>
  </si>
  <si>
    <t>Guodian Jintech Solar Energy JT6P-225/D [1,63 m^2, 225 W, 29,5 V_mp, 7,6 A_mp, 13,8 %]</t>
  </si>
  <si>
    <t>Guodian Jintech Solar Energy JT6P-230/D [1,63 m^2, 230 W, 29,8 V_mp, 7,7 A_mp, 14,11 %]</t>
  </si>
  <si>
    <t>Guodian Jintech Solar Energy JT6P-235/D [1,63 m^2, 235 W, 30 V_mp, 7,8 A_mp, 14,42 %]</t>
  </si>
  <si>
    <t>Guodian Jintech Solar Energy JT6P-255/E [1,94 m^2, 255 W, 34,6 V_mp, 7,4 A_mp, 13,14 %]</t>
  </si>
  <si>
    <t>Guodian Jintech Solar Energy JT6P-260/E [1,94 m^2, 260 W, 34,8 V_mp, 7,5 A_mp, 13,4 %]</t>
  </si>
  <si>
    <t>Guodian Jintech Solar Energy JT6P-265/E [1,94 m^2, 265 W, 35 V_mp, 7,6 A_mp, 13,66 %]</t>
  </si>
  <si>
    <t>Guodian Jintech Solar Energy JT6P-270/E [1,94 m^2, 270 W, 35,2 V_mp, 7,7 A_mp, 13,92 %]</t>
  </si>
  <si>
    <t>Guodian Jintech Solar Energy JT6P-275/E [1,94 m^2, 275 W, 35,4 V_mp, 7,8 A_mp, 14,18 %]</t>
  </si>
  <si>
    <t>Guodian Jintech Solar Energy JT6P-280/E [1,94 m^2, 280 W, 35,6 V_mp, 7,9 A_mp, 14,43 %]</t>
  </si>
  <si>
    <t>Hangzhou AmpleSun Solar Technology ASF100 [1,56 m^2, 99 W, 77 V_mp, 1,3 A_mp, 6,35 %]</t>
  </si>
  <si>
    <t>Hangzhou Zhejiang University Sunny Energy Science &amp; Technology ZDNY-180C [1,28 m^2, 180 W, 36,2 V_mp, 5 A_mp, 14,06 %]</t>
  </si>
  <si>
    <t>Hangzhou Zhejiang University Sunny Energy Science &amp; Technology ZDNY-185C [1,28 m^2, 185 W, 36,7 V_mp, 5,1 A_mp, 14,45 %]</t>
  </si>
  <si>
    <t>Hangzhou Zhejiang University Sunny Energy Science &amp; Technology ZDNY-190C [1,28 m^2, 190 W, 36,9 V_mp, 5,2 A_mp, 14,84 %]</t>
  </si>
  <si>
    <t>Hangzhou Zhejiang University Sunny Energy Science &amp; Technology ZDNY-200P54 [1,47 m^2, 200 W, 26,1 V_mp, 7,7 A_mp, 13,61 %]</t>
  </si>
  <si>
    <t>Hangzhou Zhejiang University Sunny Energy Science &amp; Technology ZDNY-210C54 [1,47 m^2, 210 W, 27,2 V_mp, 7,7 A_mp, 14,29 %]</t>
  </si>
  <si>
    <t>Hangzhou Zhejiang University Sunny Energy Science &amp; Technology ZDNY-210P54 [1,47 m^2, 210 W, 26,5 V_mp, 7,9 A_mp, 14,29 %]</t>
  </si>
  <si>
    <t>Hangzhou Zhejiang University Sunny Energy Science &amp; Technology ZDNY-220C54 [1,47 m^2, 220 W, 27,8 V_mp, 7,9 A_mp, 14,97 %]</t>
  </si>
  <si>
    <t>Hangzhou Zhejiang University Sunny Energy Science &amp; Technology ZDNY-220P54 [1,47 m^2, 220 W, 27,1 V_mp, 8,1 A_mp, 14,97 %]</t>
  </si>
  <si>
    <t>Hangzhou Zhejiang University Sunny Energy Science &amp; Technology ZDNY-220P60 [1,64 m^2, 220 W, 28,7 V_mp, 7,7 A_mp, 13,41 %]</t>
  </si>
  <si>
    <t>Hangzhou Zhejiang University Sunny Energy Science &amp; Technology ZDNY-230C54 [1,47 m^2, 230 W, 28,4 V_mp, 8,1 A_mp, 15,65 %]</t>
  </si>
  <si>
    <t>Hangzhou Zhejiang University Sunny Energy Science &amp; Technology ZDNY-230C60 [1,64 m^2, 230 W, 29,8 V_mp, 7,7 A_mp, 14,02 %]</t>
  </si>
  <si>
    <t>Hangzhou Zhejiang University Sunny Energy Science &amp; Technology ZDNY-230P60 [1,64 m^2, 230 W, 29,3 V_mp, 7,9 A_mp, 14,02 %]</t>
  </si>
  <si>
    <t>Hangzhou Zhejiang University Sunny Energy Science &amp; Technology ZDNY-240C60 [1,64 m^2, 240 W, 30,3 V_mp, 7,9 A_mp, 14,63 %]</t>
  </si>
  <si>
    <t>Hangzhou Zhejiang University Sunny Energy Science &amp; Technology ZDNY-240P60 [1,64 m^2, 240 W, 30,2 V_mp, 8 A_mp, 14,63 %]</t>
  </si>
  <si>
    <t>Hangzhou Zhejiang University Sunny Energy Science &amp; Technology ZDNY-245P60 [1,63 m^2, 245 W, 30,3 V_mp, 8,1 A_mp, 15,03 %]</t>
  </si>
  <si>
    <t>Hangzhou Zhejiang University Sunny Energy Science &amp; Technology ZDNY-250C60 [1,64 m^2, 250 W, 31,2 V_mp, 8 A_mp, 15,24 %]</t>
  </si>
  <si>
    <t>Hangzhou Zhejiang University Sunny Energy Science &amp; Technology ZDNY-250P60 [1,63 m^2, 250 W, 30,8 V_mp, 8,1 A_mp, 15,34 %]</t>
  </si>
  <si>
    <t>Hangzhou Zhejiang University Sunny Energy Science &amp; Technology ZDNY-255C60 [1,63 m^2, 255 W, 31,2 V_mp, 8,2 A_mp, 15,64 %]</t>
  </si>
  <si>
    <t>Hangzhou Zhejiang University Sunny Energy Science &amp; Technology ZDNY-255P60 [1,63 m^2, 255 W, 31,4 V_mp, 8,1 A_mp, 15,64 %]</t>
  </si>
  <si>
    <t>Hangzhou Zhejiang University Sunny Energy Science &amp; Technology ZDNY-260C60 [1,63 m^2, 260 W, 31,2 V_mp, 8,3 A_mp, 15,95 %]</t>
  </si>
  <si>
    <t>Hangzhou Zhejiang University Sunny Energy Science &amp; Technology ZDNY-260P60 [1,63 m^2, 260 W, 31,4 V_mp, 8,3 A_mp, 15,95 %]</t>
  </si>
  <si>
    <t>Hangzhou Zhejiang University Sunny Energy Science &amp; Technology ZDNY-265C60 [1,63 m^2, 265 W, 31,8 V_mp, 8,3 A_mp, 16,26 %]</t>
  </si>
  <si>
    <t>Hangzhou Zhejiang University Sunny Energy Science &amp; Technology ZDNY-265P60 [1,63 m^2, 265 W, 31,6 V_mp, 8,4 A_mp, 16,26 %]</t>
  </si>
  <si>
    <t>Hangzhou Zhejiang University Sunny Energy Science &amp; Technology ZDNY-270C60 [1,63 m^2, 270 W, 32,4 V_mp, 8,3 A_mp, 16,56 %]</t>
  </si>
  <si>
    <t>Hangzhou Zhejiang University Sunny Energy Science &amp; Technology ZDNY-270P72 [1,94 m^2, 270 W, 34,7 V_mp, 7,8 A_mp, 13,92 %]</t>
  </si>
  <si>
    <t>Hangzhou Zhejiang University Sunny Energy Science &amp; Technology ZDNY-275C60 [1,63 m^2, 275 W, 33 V_mp, 8,3 A_mp, 16,87 %]</t>
  </si>
  <si>
    <t>Hangzhou Zhejiang University Sunny Energy Science &amp; Technology ZDNY-280C72 [1,94 m^2, 280 W, 36 V_mp, 7,8 A_mp, 14,43 %]</t>
  </si>
  <si>
    <t>Hangzhou Zhejiang University Sunny Energy Science &amp; Technology ZDNY-280P72 [1,94 m^2, 280 W, 35,3 V_mp, 7,9 A_mp, 14,43 %]</t>
  </si>
  <si>
    <t>Hangzhou Zhejiang University Sunny Energy Science &amp; Technology ZDNY-290C72 [1,94 m^2, 290 W, 36,7 V_mp, 7,9 A_mp, 14,95 %]</t>
  </si>
  <si>
    <t>Hangzhou Zhejiang University Sunny Energy Science &amp; Technology ZDNY-290P72 [1,94 m^2, 290 W, 35,8 V_mp, 8,1 A_mp, 14,95 %]</t>
  </si>
  <si>
    <t>Hangzhou Zhejiang University Sunny Energy Science &amp; Technology ZDNY-295P72 [1,94 m^2, 295 W, 36,3 V_mp, 8,1 A_mp, 15,21 %]</t>
  </si>
  <si>
    <t>Hangzhou Zhejiang University Sunny Energy Science &amp; Technology ZDNY-300C72 [1,94 m^2, 300 W, 37,6 V_mp, 8 A_mp, 15,46 %]</t>
  </si>
  <si>
    <t>Hangzhou Zhejiang University Sunny Energy Science &amp; Technology ZDNY-300P72 [1,94 m^2, 300 W, 36,8 V_mp, 8,2 A_mp, 15,46 %]</t>
  </si>
  <si>
    <t>Hangzhou Zhejiang University Sunny Energy Science &amp; Technology ZDNY-305C72 [1,94 m^2, 305 W, 37,6 V_mp, 8,1 A_mp, 15,72 %]</t>
  </si>
  <si>
    <t>Hangzhou Zhejiang University Sunny Energy Science &amp; Technology ZDNY-305P72 [1,94 m^2, 305 W, 37,4 V_mp, 8,2 A_mp, 15,72 %]</t>
  </si>
  <si>
    <t>Hangzhou Zhejiang University Sunny Energy Science &amp; Technology ZDNY-310C72 [1,94 m^2, 310 W, 37,6 V_mp, 8,3 A_mp, 15,98 %]</t>
  </si>
  <si>
    <t>Hangzhou Zhejiang University Sunny Energy Science &amp; Technology ZDNY-310P72 [1,94 m^2, 310 W, 38 V_mp, 8,2 A_mp, 15,98 %]</t>
  </si>
  <si>
    <t>Hangzhou Zhejiang University Sunny Energy Science &amp; Technology ZDNY-315C72 [1,94 m^2, 315 W, 37,9 V_mp, 8,3 A_mp, 16,24 %]</t>
  </si>
  <si>
    <t>Hangzhou Zhejiang University Sunny Energy Science &amp; Technology ZDNY-315P72 [1,94 m^2, 315 W, 38,6 V_mp, 8,2 A_mp, 16,24 %]</t>
  </si>
  <si>
    <t>Hangzhou Zhejiang University Sunny Energy Science &amp; Technology ZDNY-320C72 [1,94 m^2, 320 W, 38,3 V_mp, 8,4 A_mp, 16,49 %]</t>
  </si>
  <si>
    <t>Hangzhou Zhejiang University Sunny Energy Science &amp; Technology ZDNY-320P72 [1,94 m^2, 320 W, 39 V_mp, 8,2 A_mp, 16,49 %]</t>
  </si>
  <si>
    <t>Hangzhou Zhejiang University Sunny Energy Science &amp; Technology ZDNY-325C72 [1,94 m^2, 325 W, 38,9 V_mp, 8,4 A_mp, 16,75 %]</t>
  </si>
  <si>
    <t>Hangzhou Zhejiang University Sunny Energy Science &amp; Technology ZDNY-330C72 [1,94 m^2, 330 W, 39,3 V_mp, 8,4 A_mp, 17,01 %]</t>
  </si>
  <si>
    <t>Hangzhou Zhejiang University Sunny Energy Science &amp; Technology ZDNY-335C72 [1,94 m^2, 335 W, 39,7 V_mp, 8,5 A_mp, 17,27 %]</t>
  </si>
  <si>
    <t>Hansol Technics Co._ Ltd. HS238SB-A [1,6 m^2, 238 W, 29,7 V_mp, 8 A_mp, 14,88 %]</t>
  </si>
  <si>
    <t>Hansol Technics Co._ Ltd. HS238SB-A06 [1,63 m^2, 239 W, 30,3 V_mp, 7,9 A_mp, 14,66 %]</t>
  </si>
  <si>
    <t>Hansol Technics Co._ Ltd. HS240ME-V01 [1,6 m^2, 240 W, 30,3 V_mp, 7,9 A_mp, 15 %]</t>
  </si>
  <si>
    <t>Hansol Technics Co._ Ltd. HS240SB-A [1,6 m^2, 241 W, 29,8 V_mp, 8,1 A_mp, 15,06 %]</t>
  </si>
  <si>
    <t>Hansol Technics Co._ Ltd. HS240SB-A06 [1,63 m^2, 241 W, 30,4 V_mp, 7,9 A_mp, 14,79 %]</t>
  </si>
  <si>
    <t>Hansol Technics Co._ Ltd. HS243SB-A [1,6 m^2, 243 W, 29,8 V_mp, 8,2 A_mp, 15,19 %]</t>
  </si>
  <si>
    <t>Hansol Technics Co._ Ltd. HS243SB-A06 [1,63 m^2, 244 W, 30,4 V_mp, 8 A_mp, 14,97 %]</t>
  </si>
  <si>
    <t>Hansol Technics Co._ Ltd. HS245ME-V01 [1,6 m^2, 245 W, 30,4 V_mp, 8,1 A_mp, 15,31 %]</t>
  </si>
  <si>
    <t>Hansol Technics Co._ Ltd. HS245SB-A [1,6 m^2, 245 W, 29,9 V_mp, 8,2 A_mp, 15,31 %]</t>
  </si>
  <si>
    <t>Hansol Technics Co._ Ltd. HS245SB-A06 [1,63 m^2, 246 W, 30,5 V_mp, 8,1 A_mp, 15,09 %]</t>
  </si>
  <si>
    <t>Hansol Technics Co._ Ltd. HS248SB-A [1,6 m^2, 248 W, 29,9 V_mp, 8,3 A_mp, 15,5 %]</t>
  </si>
  <si>
    <t>Hansol Technics Co._ Ltd. HS248SB-A06 [1,63 m^2, 248 W, 30,5 V_mp, 8,2 A_mp, 15,21 %]</t>
  </si>
  <si>
    <t>Hansol Technics Co._ Ltd. HS250MB-AN3 [1,67 m^2, 250 W, 29,7 V_mp, 8,4 A_mp, 14,97 %]</t>
  </si>
  <si>
    <t>Hansol Technics Co._ Ltd. HS250ME-V01 [1,6 m^2, 250 W, 30,5 V_mp, 8,2 A_mp, 15,63 %]</t>
  </si>
  <si>
    <t>Hansol Technics Co._ Ltd. HS250NB-AN3 [1,67 m^2, 250 W, 29,7 V_mp, 8,4 A_mp, 14,97 %]</t>
  </si>
  <si>
    <t>Hansol Technics Co._ Ltd. HS250SB-A [1,6 m^2, 251 W, 30 V_mp, 8,4 A_mp, 15,69 %]</t>
  </si>
  <si>
    <t>Hansol Technics Co._ Ltd. HS250SB-A06 [1,63 m^2, 251 W, 30,6 V_mp, 8,2 A_mp, 15,4 %]</t>
  </si>
  <si>
    <t>Hansol Technics Co._ Ltd. HS253SB-A [1,6 m^2, 253 W, 30 V_mp, 8,4 A_mp, 15,81 %]</t>
  </si>
  <si>
    <t>Hansol Technics Co._ Ltd. HS253SB-A06 [1,63 m^2, 253 W, 30,6 V_mp, 8,3 A_mp, 15,52 %]</t>
  </si>
  <si>
    <t>Hansol Technics Co._ Ltd. HS255MB-AN3 [1,67 m^2, 256 W, 30,1 V_mp, 8,5 A_mp, 15,33 %]</t>
  </si>
  <si>
    <t>Hansol Technics Co._ Ltd. HS255ME-V01 [1,6 m^2, 255 W, 30,6 V_mp, 8,3 A_mp, 15,94 %]</t>
  </si>
  <si>
    <t>Hansol Technics Co._ Ltd. HS255NB-AN3 [1,67 m^2, 256 W, 30,1 V_mp, 8,5 A_mp, 15,33 %]</t>
  </si>
  <si>
    <t>Hansol Technics Co._ Ltd. HS255NB-AN4 [1,62 m^2, 256 W, 30,1 V_mp, 8,5 A_mp, 15,8 %]</t>
  </si>
  <si>
    <t>Hansol Technics Co._ Ltd. HS255SB-A [1,6 m^2, 256 W, 30,1 V_mp, 8,5 A_mp, 16 %]</t>
  </si>
  <si>
    <t>Hansol Technics Co._ Ltd. HS255SB-A06 [1,63 m^2, 256 W, 30,7 V_mp, 8,4 A_mp, 15,71 %]</t>
  </si>
  <si>
    <t>Hansol Technics Co._ Ltd. HS255SE-V01 [1,6 m^2, 255 W, 31 V_mp, 8,2 A_mp, 15,94 %]</t>
  </si>
  <si>
    <t>Hansol Technics Co._ Ltd. HS258SB-A [1,6 m^2, 259 W, 30,1 V_mp, 8,6 A_mp, 16,19 %]</t>
  </si>
  <si>
    <t>Hansol Technics Co._ Ltd. HS258SB-A06 [1,63 m^2, 258 W, 30,7 V_mp, 8,4 A_mp, 15,83 %]</t>
  </si>
  <si>
    <t>Hansol Technics Co._ Ltd. HS260MB-AN3 [1,67 m^2, 260 W, 30,5 V_mp, 8,5 A_mp, 15,57 %]</t>
  </si>
  <si>
    <t>Hansol Technics Co._ Ltd. HS260ME-V01 [1,67 m^2, 260 W, 30,7 V_mp, 8,5 A_mp, 15,57 %]</t>
  </si>
  <si>
    <t>Hansol Technics Co._ Ltd. HS260NB-AN3 [1,67 m^2, 260 W, 30,5 V_mp, 8,5 A_mp, 15,57 %]</t>
  </si>
  <si>
    <t>Hansol Technics Co._ Ltd. HS260NB-AN4 [1,62 m^2, 260 W, 30,5 V_mp, 8,5 A_mp, 16,05 %]</t>
  </si>
  <si>
    <t>Hansol Technics Co._ Ltd. HS260PB-AN1 [1,61 m^2, 260 W, 30,5 V_mp, 8,5 A_mp, 16,15 %]</t>
  </si>
  <si>
    <t>Hansol Technics Co._ Ltd. HS260SB-A [1,6 m^2, 260 W, 30,1 V_mp, 8,7 A_mp, 16,25 %]</t>
  </si>
  <si>
    <t>Hansol Technics Co._ Ltd. HS260SB-A06 [1,63 m^2, 260 W, 30,7 V_mp, 8,5 A_mp, 15,95 %]</t>
  </si>
  <si>
    <t>Hansol Technics Co._ Ltd. HS260SE-V01 [1,6 m^2, 260 W, 31,1 V_mp, 8,4 A_mp, 16,25 %]</t>
  </si>
  <si>
    <t>Hansol Technics Co._ Ltd. HS265MB-AN3 [1,67 m^2, 265 W, 30,9 V_mp, 8,6 A_mp, 15,87 %]</t>
  </si>
  <si>
    <t>Hansol Technics Co._ Ltd. HS265ME-V01 [1,67 m^2, 265 W, 30,8 V_mp, 8,6 A_mp, 15,87 %]</t>
  </si>
  <si>
    <t>Hansol Technics Co._ Ltd. HS265NB-AN3 [1,67 m^2, 265 W, 30,9 V_mp, 8,6 A_mp, 15,87 %]</t>
  </si>
  <si>
    <t>Hansol Technics Co._ Ltd. HS265NB-AN4 [1,62 m^2, 265 W, 30,9 V_mp, 8,6 A_mp, 16,36 %]</t>
  </si>
  <si>
    <t>Hansol Technics Co._ Ltd. HS265PB-AN1 [1,61 m^2, 265 W, 30,9 V_mp, 8,6 A_mp, 16,46 %]</t>
  </si>
  <si>
    <t>Hansol Technics Co._ Ltd. HS265SE-V01 [1,6 m^2, 265 W, 31,2 V_mp, 8,5 A_mp, 16,56 %]</t>
  </si>
  <si>
    <t>Hansol Technics Co._ Ltd. HS270MB-AN3 [1,67 m^2, 270 W, 31,3 V_mp, 8,6 A_mp, 16,17 %]</t>
  </si>
  <si>
    <t>Hansol Technics Co._ Ltd. HS270ME-V01 [1,67 m^2, 270 W, 30,9 V_mp, 8,8 A_mp, 16,17 %]</t>
  </si>
  <si>
    <t>Hansol Technics Co._ Ltd. HS270NB-AN3 [1,67 m^2, 270 W, 31,3 V_mp, 8,6 A_mp, 16,17 %]</t>
  </si>
  <si>
    <t>Hansol Technics Co._ Ltd. HS270NB-AN4 [1,62 m^2, 270 W, 31,3 V_mp, 8,6 A_mp, 16,67 %]</t>
  </si>
  <si>
    <t>Hansol Technics Co._ Ltd. HS270PB-AN1 [1,61 m^2, 270 W, 31,3 V_mp, 8,6 A_mp, 16,77 %]</t>
  </si>
  <si>
    <t>Hansol Technics Co._ Ltd. HS270SE-V01 [1,6 m^2, 270 W, 31,3 V_mp, 8,6 A_mp, 16,88 %]</t>
  </si>
  <si>
    <t>Hansol Technics Co._ Ltd. HS275NB-AN4 [1,62 m^2, 275 W, 31,7 V_mp, 8,7 A_mp, 16,98 %]</t>
  </si>
  <si>
    <t>Hansol Technics Co._ Ltd. HS275PB-AN1 [1,61 m^2, 275 W, 31,7 V_mp, 8,7 A_mp, 17,08 %]</t>
  </si>
  <si>
    <t>Hansol Technics Co._ Ltd. HS275SE-V01 [1,6 m^2, 275 W, 31,4 V_mp, 8,8 A_mp, 17,19 %]</t>
  </si>
  <si>
    <t>Hansol Technics Co._ Ltd. HS275TB-AN3 [1,67 m^2, 275 W, 31 V_mp, 8,9 A_mp, 16,47 %]</t>
  </si>
  <si>
    <t>Hansol Technics Co._ Ltd. HS280PB-AN1 [1,61 m^2, 280 W, 32,1 V_mp, 8,7 A_mp, 17,39 %]</t>
  </si>
  <si>
    <t>Hansol Technics Co._ Ltd. HS280SE-V01 [1,6 m^2, 280 W, 31,5 V_mp, 8,9 A_mp, 17,5 %]</t>
  </si>
  <si>
    <t>Hansol Technics Co._ Ltd. HS280TB-AN3 [1,67 m^2, 280 W, 31,4 V_mp, 8,9 A_mp, 16,77 %]</t>
  </si>
  <si>
    <t>Hansol Technics Co._ Ltd. HS280TB-AN4 [1,62 m^2, 280 W, 31,4 V_mp, 8,9 A_mp, 17,28 %]</t>
  </si>
  <si>
    <t>Hansol Technics Co._ Ltd. HS285TB-AN3 [1,67 m^2, 285 W, 31,8 V_mp, 9 A_mp, 17,07 %]</t>
  </si>
  <si>
    <t>Hansol Technics Co._ Ltd. HS285TB-AN4 [1,62 m^2, 285 W, 31,8 V_mp, 9 A_mp, 17,59 %]</t>
  </si>
  <si>
    <t>Hansol Technics Co._ Ltd. HS290TB-AN3 [1,67 m^2, 290 W, 32,2 V_mp, 9 A_mp, 17,37 %]</t>
  </si>
  <si>
    <t>Hansol Technics Co._ Ltd. HS290TB-AN4 [1,62 m^2, 290 W, 32,2 V_mp, 9 A_mp, 17,9 %]</t>
  </si>
  <si>
    <t>Hansol Technics Co._ Ltd. HS295ME-V01 [1,91 m^2, 295 W, 36,5 V_mp, 8,1 A_mp, 15,45 %]</t>
  </si>
  <si>
    <t>Hansol Technics Co._ Ltd. HS295TB-AN3 [1,67 m^2, 295 W, 32,6 V_mp, 9,1 A_mp, 17,66 %]</t>
  </si>
  <si>
    <t>Hansol Technics Co._ Ltd. HS295TB-AN4 [1,62 m^2, 295 W, 32,6 V_mp, 9,1 A_mp, 18,21 %]</t>
  </si>
  <si>
    <t>Hansol Technics Co._ Ltd. HS300MD-AN3 [1,99 m^2, 300 W, 35,5 V_mp, 8,5 A_mp, 15,08 %]</t>
  </si>
  <si>
    <t>Hansol Technics Co._ Ltd. HS300ME-V01 [1,91 m^2, 300 W, 36,6 V_mp, 8,2 A_mp, 15,71 %]</t>
  </si>
  <si>
    <t>Hansol Technics Co._ Ltd. HS300ND-AN3 [1,99 m^2, 300 W, 35,5 V_mp, 8,5 A_mp, 15,08 %]</t>
  </si>
  <si>
    <t>Hansol Technics Co._ Ltd. HS300TB-AN3 [1,67 m^2, 300 W, 33 V_mp, 9,1 A_mp, 17,96 %]</t>
  </si>
  <si>
    <t>Hansol Technics Co._ Ltd. HS300TB-AN4 [1,62 m^2, 300 W, 33 V_mp, 9,1 A_mp, 18,52 %]</t>
  </si>
  <si>
    <t>Hansol Technics Co._ Ltd. HS305MD-AN3 [1,99 m^2, 305 W, 35,9 V_mp, 8,5 A_mp, 15,33 %]</t>
  </si>
  <si>
    <t>Hansol Technics Co._ Ltd. HS305ME-V01 [1,91 m^2, 305 W, 36,7 V_mp, 8,3 A_mp, 15,97 %]</t>
  </si>
  <si>
    <t>Hansol Technics Co._ Ltd. HS305ND-AN3 [1,99 m^2, 305 W, 35,9 V_mp, 8,5 A_mp, 15,33 %]</t>
  </si>
  <si>
    <t>Hansol Technics Co._ Ltd. HS305ND-AN4 [1,93 m^2, 305 W, 35,9 V_mp, 8,5 A_mp, 15,8 %]</t>
  </si>
  <si>
    <t>Hansol Technics Co._ Ltd. HS305SE-V01 [1,91 m^2, 305 W, 37,3 V_mp, 8,2 A_mp, 15,97 %]</t>
  </si>
  <si>
    <t>Hansol Technics Co._ Ltd. HS310MD-AN3 [1,99 m^2, 310 W, 36,3 V_mp, 8,6 A_mp, 15,58 %]</t>
  </si>
  <si>
    <t>Hansol Technics Co._ Ltd. HS310ME-V01 [1,91 m^2, 310 W, 36,8 V_mp, 8,4 A_mp, 16,23 %]</t>
  </si>
  <si>
    <t>Hansol Technics Co._ Ltd. HS310ND-AN3 [1,99 m^2, 310 W, 36,3 V_mp, 8,6 A_mp, 15,58 %]</t>
  </si>
  <si>
    <t>Hansol Technics Co._ Ltd. HS310ND-AN4 [1,93 m^2, 310 W, 36,3 V_mp, 8,6 A_mp, 16,06 %]</t>
  </si>
  <si>
    <t>Hansol Technics Co._ Ltd. HS310SE-V01 [1,91 m^2, 310 W, 37,4 V_mp, 8,3 A_mp, 16,23 %]</t>
  </si>
  <si>
    <t>Hansol Technics Co._ Ltd. HS315MD-AN3 [1,99 m^2, 315 W, 36,7 V_mp, 8,6 A_mp, 15,83 %]</t>
  </si>
  <si>
    <t>Hansol Technics Co._ Ltd. HS315ME-V01 [1,91 m^2, 315 W, 36,9 V_mp, 8,5 A_mp, 16,49 %]</t>
  </si>
  <si>
    <t>Hansol Technics Co._ Ltd. HS315ND-AN3 [1,99 m^2, 315 W, 36,7 V_mp, 8,6 A_mp, 15,83 %]</t>
  </si>
  <si>
    <t>Hansol Technics Co._ Ltd. HS315ND-AN4 [1,93 m^2, 315 W, 36,7 V_mp, 8,6 A_mp, 16,32 %]</t>
  </si>
  <si>
    <t>Hansol Technics Co._ Ltd. HS315PD-AN1 [1,92 m^2, 315 W, 36,2 V_mp, 8,7 A_mp, 16,41 %]</t>
  </si>
  <si>
    <t>Hansol Technics Co._ Ltd. HS315SE-V01 [1,91 m^2, 315 W, 37,5 V_mp, 8,4 A_mp, 16,49 %]</t>
  </si>
  <si>
    <t>Hansol Technics Co._ Ltd. HS315UB-HH2 [1,66 m^2, 315 W, 34,7 V_mp, 9,1 A_mp, 18,98 %]</t>
  </si>
  <si>
    <t>Hansol Technics Co._ Ltd. HS320MD-AN3 [1,99 m^2, 320 W, 37,1 V_mp, 8,6 A_mp, 16,08 %]</t>
  </si>
  <si>
    <t>Hansol Technics Co._ Ltd. HS320ME-V01 [1,91 m^2, 320 W, 37 V_mp, 8,7 A_mp, 16,75 %]</t>
  </si>
  <si>
    <t>Hansol Technics Co._ Ltd. HS320ND-AN3 [1,99 m^2, 320 W, 37,1 V_mp, 8,6 A_mp, 16,08 %]</t>
  </si>
  <si>
    <t>Hansol Technics Co._ Ltd. HS320ND-AN4 [1,93 m^2, 320 W, 37,1 V_mp, 8,6 A_mp, 16,58 %]</t>
  </si>
  <si>
    <t>Hansol Technics Co._ Ltd. HS320PD-AN1 [1,92 m^2, 320 W, 36,6 V_mp, 8,8 A_mp, 16,67 %]</t>
  </si>
  <si>
    <t>Hansol Technics Co._ Ltd. HS320SE-V01 [1,91 m^2, 320 W, 37,6 V_mp, 8,5 A_mp, 16,75 %]</t>
  </si>
  <si>
    <t>Hansol Technics Co._ Ltd. HS320UB-HH2 [1,66 m^2, 320 W, 34,9 V_mp, 9,2 A_mp, 19,28 %]</t>
  </si>
  <si>
    <t>Hansol Technics Co._ Ltd. HS325MD-AN3 [1,99 m^2, 325 W, 37,5 V_mp, 8,7 A_mp, 16,33 %]</t>
  </si>
  <si>
    <t>Hansol Technics Co._ Ltd. HS325ME-V01 [1,91 m^2, 325 W, 37,1 V_mp, 8,8 A_mp, 17,02 %]</t>
  </si>
  <si>
    <t>Hansol Technics Co._ Ltd. HS325ND-AN3 [1,99 m^2, 325 W, 37,5 V_mp, 8,7 A_mp, 16,33 %]</t>
  </si>
  <si>
    <t>Hansol Technics Co._ Ltd. HS325ND-AN4 [1,93 m^2, 325 W, 37,5 V_mp, 8,7 A_mp, 16,84 %]</t>
  </si>
  <si>
    <t>Hansol Technics Co._ Ltd. HS325PD-AN1 [1,92 m^2, 325 W, 37 V_mp, 8,8 A_mp, 16,93 %]</t>
  </si>
  <si>
    <t>Hansol Technics Co._ Ltd. HS325SE-V01 [1,91 m^2, 325 W, 37,7 V_mp, 8,6 A_mp, 17,02 %]</t>
  </si>
  <si>
    <t>Hansol Technics Co._ Ltd. HS325TD-AN3 [1,99 m^2, 325 W, 37,5 V_mp, 8,7 A_mp, 16,33 %]</t>
  </si>
  <si>
    <t>Hansol Technics Co._ Ltd. HS325UB-HH2 [1,66 m^2, 325 W, 35,1 V_mp, 9,3 A_mp, 19,58 %]</t>
  </si>
  <si>
    <t>Hansol Technics Co._ Ltd. HS330ND-AN4 [1,93 m^2, 330 W, 37,9 V_mp, 8,7 A_mp, 17,1 %]</t>
  </si>
  <si>
    <t>Hansol Technics Co._ Ltd. HS330PD-AN1 [1,92 m^2, 330 W, 37,4 V_mp, 8,8 A_mp, 17,19 %]</t>
  </si>
  <si>
    <t>Hansol Technics Co._ Ltd. HS330SE-V01 [1,91 m^2, 330 W, 37,8 V_mp, 8,7 A_mp, 17,28 %]</t>
  </si>
  <si>
    <t>Hansol Technics Co._ Ltd. HS330TD-AN3 [1,99 m^2, 330 W, 37,9 V_mp, 8,7 A_mp, 16,58 %]</t>
  </si>
  <si>
    <t>Hansol Technics Co._ Ltd. HS330TD-AN4 [1,93 m^2, 330 W, 37,2 V_mp, 8,9 A_mp, 17,1 %]</t>
  </si>
  <si>
    <t>Hansol Technics Co._ Ltd. HS330UB-HH2 [1,66 m^2, 330 W, 35,3 V_mp, 9,4 A_mp, 19,88 %]</t>
  </si>
  <si>
    <t>Hansol Technics Co._ Ltd. HS335ND-AN4 [1,93 m^2, 335 W, 38,3 V_mp, 8,8 A_mp, 17,36 %]</t>
  </si>
  <si>
    <t>Hansol Technics Co._ Ltd. HS335PD-AN1 [1,92 m^2, 335 W, 37,8 V_mp, 8,9 A_mp, 17,45 %]</t>
  </si>
  <si>
    <t>Hansol Technics Co._ Ltd. HS335SE-V01 [1,91 m^2, 335 W, 37,9 V_mp, 8,9 A_mp, 17,54 %]</t>
  </si>
  <si>
    <t>Hansol Technics Co._ Ltd. HS335TD-AN3 [1,99 m^2, 335 W, 37,6 V_mp, 8,9 A_mp, 16,83 %]</t>
  </si>
  <si>
    <t>Hansol Technics Co._ Ltd. HS335TD-AN4 [1,93 m^2, 335 W, 37,6 V_mp, 8,9 A_mp, 17,36 %]</t>
  </si>
  <si>
    <t>Hansol Technics Co._ Ltd. HS335UB-HH2 [1,66 m^2, 335 W, 35,5 V_mp, 9,4 A_mp, 20,18 %]</t>
  </si>
  <si>
    <t>Hansol Technics Co._ Ltd. HS340PD-AN1 [1,92 m^2, 340 W, 38,2 V_mp, 8,9 A_mp, 17,71 %]</t>
  </si>
  <si>
    <t>Hansol Technics Co._ Ltd. HS340TD-AN3 [1,99 m^2, 340 W, 38 V_mp, 9 A_mp, 17,09 %]</t>
  </si>
  <si>
    <t>Hansol Technics Co._ Ltd. HS340TD-AN4 [1,93 m^2, 340 W, 38 V_mp, 9 A_mp, 17,62 %]</t>
  </si>
  <si>
    <t>Hansol Technics Co._ Ltd. HS345PD-AN1 [1,92 m^2, 345 W, 38,6 V_mp, 8,9 A_mp, 17,97 %]</t>
  </si>
  <si>
    <t>Hansol Technics Co._ Ltd. HS345TD-AN3 [1,99 m^2, 345 W, 38,4 V_mp, 9 A_mp, 17,34 %]</t>
  </si>
  <si>
    <t>Hansol Technics Co._ Ltd. HS345TD-AN4 [1,93 m^2, 345 W, 38,4 V_mp, 9 A_mp, 17,88 %]</t>
  </si>
  <si>
    <t>Hansol Technics Co._ Ltd. HS350TD-AN3 [1,99 m^2, 350 W, 38,8 V_mp, 9 A_mp, 17,59 %]</t>
  </si>
  <si>
    <t>Hansol Technics Co._ Ltd. HS350TD-AN4 [1,93 m^2, 350 W, 38,8 V_mp, 9 A_mp, 18,13 %]</t>
  </si>
  <si>
    <t>Hansol Technics Co._ Ltd. HS355TD-AN3 [1,99 m^2, 355 W, 39,2 V_mp, 9,1 A_mp, 17,84 %]</t>
  </si>
  <si>
    <t>Hansol Technics Co._ Ltd. HS355TD-AN4 [1,93 m^2, 355 W, 39,2 V_mp, 9,1 A_mp, 18,39 %]</t>
  </si>
  <si>
    <t>Hansol Technics Co._ Ltd. HS360TD-AN4 [1,93 m^2, 360 W, 39,6 V_mp, 9,1 A_mp, 18,65 %]</t>
  </si>
  <si>
    <t>Hansol Technics Co._ Ltd. HS365UD-AH2 [1,92 m^2, 365 W, 38,5 V_mp, 9,5 A_mp, 19,01 %]</t>
  </si>
  <si>
    <t>Hansol Technics Co._ Ltd. HS370UD-AH2 [1,92 m^2, 370 W, 38,9 V_mp, 9,5 A_mp, 19,27 %]</t>
  </si>
  <si>
    <t>Hansol Technics Co._ Ltd. HS370UD-JH2 [1,93 m^2, 370 W, 39,9 V_mp, 9,3 A_mp, 19,17 %]</t>
  </si>
  <si>
    <t>Hansol Technics Co._ Ltd. HS375UD-AH2 [1,92 m^2, 375 W, 39,3 V_mp, 9,6 A_mp, 19,53 %]</t>
  </si>
  <si>
    <t>Hansol Technics Co._ Ltd. HS375UD-JH2 [1,93 m^2, 375 W, 40,1 V_mp, 9,4 A_mp, 19,43 %]</t>
  </si>
  <si>
    <t>Hansol Technics Co._ Ltd. HS380UD-AH2 [1,92 m^2, 380 W, 39,7 V_mp, 9,6 A_mp, 19,79 %]</t>
  </si>
  <si>
    <t>Hansol Technics Co._ Ltd. HS380UD-HH2  [1,98 m^2, 380 W, 40,7 V_mp, 9,3 A_mp, 19,19 %]</t>
  </si>
  <si>
    <t>Hansol Technics Co._ Ltd. HS380UD-JH2 [1,93 m^2, 380 W, 40,3 V_mp, 9,4 A_mp, 19,69 %]</t>
  </si>
  <si>
    <t>Hansol Technics Co._ Ltd. HS380UE-AN1 [2,09 m^2, 380 W, 40,1 V_mp, 9,5 A_mp, 18,18 %]</t>
  </si>
  <si>
    <t>Hansol Technics Co._ Ltd. HS385UD-AH2 [1,92 m^2, 385 W, 40,1 V_mp, 9,6 A_mp, 20,05 %]</t>
  </si>
  <si>
    <t>Hansol Technics Co._ Ltd. HS385UD-HH2  [1,98 m^2, 385 W, 40,9 V_mp, 9,4 A_mp, 19,44 %]</t>
  </si>
  <si>
    <t>Hansol Technics Co._ Ltd. HS385UD-JH2 [1,93 m^2, 385 W, 40,5 V_mp, 9,5 A_mp, 19,95 %]</t>
  </si>
  <si>
    <t>Hansol Technics Co._ Ltd. HS385UE-AN1 [2,09 m^2, 385 W, 40,5 V_mp, 9,5 A_mp, 18,42 %]</t>
  </si>
  <si>
    <t>Hansol Technics Co._ Ltd. HS390UD-AH2 [1,92 m^2, 390 W, 40,5 V_mp, 9,6 A_mp, 20,31 %]</t>
  </si>
  <si>
    <t>Hansol Technics Co._ Ltd. HS390UD-HH2  [1,98 m^2, 390 W, 41,1 V_mp, 9,5 A_mp, 19,7 %]</t>
  </si>
  <si>
    <t>Hansol Technics Co._ Ltd. HS390UD-JH2 [1,93 m^2, 390 W, 40,7 V_mp, 9,6 A_mp, 20,21 %]</t>
  </si>
  <si>
    <t>Hansol Technics Co._ Ltd. HS390UE-AN1 [2,09 m^2, 390 W, 40,9 V_mp, 9,5 A_mp, 18,66 %]</t>
  </si>
  <si>
    <t>Hansol Technics Co._ Ltd. HS395UD-AH2 [1,92 m^2, 396 W, 40,9 V_mp, 9,7 A_mp, 20,63 %]</t>
  </si>
  <si>
    <t>Hansol Technics Co._ Ltd. HS395UD-HH2  [1,98 m^2, 395 W, 41,3 V_mp, 9,6 A_mp, 19,95 %]</t>
  </si>
  <si>
    <t>Hansol Technics Co._ Ltd. HS395UD-JH2 [1,93 m^2, 395 W, 40,9 V_mp, 9,7 A_mp, 20,47 %]</t>
  </si>
  <si>
    <t>Hansol Technics Co._ Ltd. HS395UE-AN1 [2,09 m^2, 395 W, 41,3 V_mp, 9,6 A_mp, 18,9 %]</t>
  </si>
  <si>
    <t>Hansol Technics Co._ Ltd. HS395UE-JH2 [2,09 m^2, 395 W, 44,9 V_mp, 8,8 A_mp, 18,9 %]</t>
  </si>
  <si>
    <t>Hansol Technics Co._ Ltd. HS400UD-HH2  [1,98 m^2, 400 W, 41,5 V_mp, 9,6 A_mp, 20,2 %]</t>
  </si>
  <si>
    <t>Hansol Technics Co._ Ltd. HS400UD-JH2 [1,93 m^2, 400 W, 41,1 V_mp, 9,7 A_mp, 20,73 %]</t>
  </si>
  <si>
    <t>Hansol Technics Co._ Ltd. HS400UE-AN1 [2,09 m^2, 400 W, 41,7 V_mp, 9,6 A_mp, 19,14 %]</t>
  </si>
  <si>
    <t>Hansol Technics Co._ Ltd. HS400UE-JH2 [2,09 m^2, 400 W, 45,1 V_mp, 8,9 A_mp, 19,14 %]</t>
  </si>
  <si>
    <t>Hansol Technics Co._ Ltd. HS405UD-HH2  [1,98 m^2, 405 W, 41,7 V_mp, 9,7 A_mp, 20,45 %]</t>
  </si>
  <si>
    <t>Hansol Technics Co._ Ltd. HS405UE-AN1 [2,09 m^2, 405 W, 42,1 V_mp, 9,6 A_mp, 19,38 %]</t>
  </si>
  <si>
    <t>Hansol Technics Co._ Ltd. HS405UE-JH2 [2,09 m^2, 405 W, 45,3 V_mp, 9 A_mp, 19,38 %]</t>
  </si>
  <si>
    <t>Hansol Technics Co._ Ltd. HS410UE-AN1 [2,09 m^2, 410 W, 42,5 V_mp, 9,6 A_mp, 19,62 %]</t>
  </si>
  <si>
    <t>Hansol Technics Co._ Ltd. HS410UE-JH2 [2,09 m^2, 410 W, 45,5 V_mp, 9 A_mp, 19,62 %]</t>
  </si>
  <si>
    <t>Hansol Technics Co._ Ltd. HS415UE-AN1 [2,09 m^2, 415 W, 42,9 V_mp, 9,7 A_mp, 19,86 %]</t>
  </si>
  <si>
    <t>Hansol Technics Co._ Ltd. HS415UE-JH2 [2,09 m^2, 415 W, 45,7 V_mp, 9,1 A_mp, 19,86 %]</t>
  </si>
  <si>
    <t>Hansol Technics Co._ Ltd. HS420UE-AN1 [2,09 m^2, 420 W, 43,3 V_mp, 9,7 A_mp, 20,1 %]</t>
  </si>
  <si>
    <t>Hansol Technics Co._ Ltd. HS420UE-JH2 [2,09 m^2, 420 W, 45,9 V_mp, 9,2 A_mp, 20,1 %]</t>
  </si>
  <si>
    <t>Hansol Technics Co._ Ltd. HS425UE-JH2 [2,09 m^2, 425 W, 46,1 V_mp, 9,2 A_mp, 20,33 %]</t>
  </si>
  <si>
    <t>Hansol Technics Co._ Ltd. HS430UE-JH2 [2,09 m^2, 430 W, 46,3 V_mp, 9,3 A_mp, 20,57 %]</t>
  </si>
  <si>
    <t>Hansol Technics Co._ Ltd. HS435UE-JH2 [2,09 m^2, 435 W, 46,5 V_mp, 9,4 A_mp, 20,81 %]</t>
  </si>
  <si>
    <t>Hanwha Q CELLS Q.PRO-G3 240 [1,65 m^2, 242 W, 29,6 V_mp, 8,2 A_mp, 14,67 %]</t>
  </si>
  <si>
    <t>Hanwha Q CELLS Q.PRO BFR - G3 245 [1,65 m^2, 247 W, 29,7 V_mp, 8,3 A_mp, 14,97 %]</t>
  </si>
  <si>
    <t>Hanwha Q CELLS Q.PRO-G3 245 [1,65 m^2, 247 W, 29,7 V_mp, 8,3 A_mp, 14,97 %]</t>
  </si>
  <si>
    <t>Hanwha Q CELLS Q.PRO BFR - G3 250 [1,65 m^2, 253 W, 29,9 V_mp, 8,5 A_mp, 15,33 %]</t>
  </si>
  <si>
    <t>Hanwha Q CELLS Q.PRO-G3 250 [1,65 m^2, 253 W, 29,9 V_mp, 8,5 A_mp, 15,33 %]</t>
  </si>
  <si>
    <t>Hanwha Q CELLS Q.PRO BFR - G3 255 [1,65 m^2, 257 W, 30 V_mp, 8,6 A_mp, 15,58 %]</t>
  </si>
  <si>
    <t>Hanwha Q CELLS Q.PRO BFR G4 255 [1,53 m^2, 255 W, 30,2 V_mp, 8,5 A_mp, 16,67 %]</t>
  </si>
  <si>
    <t>Hanwha Q CELLS Q.PRO BFR-G4.1 255 [1,67 m^2, 255 W, 30,5 V_mp, 8,4 A_mp, 15,27 %]</t>
  </si>
  <si>
    <t>Hanwha Q CELLS Q.PRO G4.1/SC 255 [1,67 m^2, 255 W, 30,5 V_mp, 8,4 A_mp, 15,27 %]</t>
  </si>
  <si>
    <t>Hanwha Q CELLS Q.PRO-G3 255 [1,65 m^2, 257 W, 30 V_mp, 8,6 A_mp, 15,58 %]</t>
  </si>
  <si>
    <t>Hanwha Q CELLS Q.PRO-G4 255 [1,53 m^2, 255 W, 30,2 V_mp, 8,5 A_mp, 16,67 %]</t>
  </si>
  <si>
    <t>Hanwha Q CELLS Q.PRO-G4/SC 255 [1,6 m^2, 255 W, 30,2 V_mp, 8,5 A_mp, 15,94 %]</t>
  </si>
  <si>
    <t>Hanwha Q CELLS Q.PRO BFR - G3 260 [1,65 m^2, 263 W, 30,2 V_mp, 8,7 A_mp, 15,94 %]</t>
  </si>
  <si>
    <t>Hanwha Q CELLS Q.PRO BFR G4 260 [1,53 m^2, 260 W, 30,5 V_mp, 8,5 A_mp, 16,99 %]</t>
  </si>
  <si>
    <t>Hanwha Q CELLS Q.PRO BFR-G4.1 260 [1,67 m^2, 260 W, 30,7 V_mp, 8,5 A_mp, 15,57 %]</t>
  </si>
  <si>
    <t>Hanwha Q CELLS Q.PRO BFR-G4.3 260 [1,67 m^2, 260 W, 30,7 V_mp, 8,5 A_mp, 15,57 %]</t>
  </si>
  <si>
    <t>Hanwha Q CELLS Q.PRO G4.1/SC 260 [1,67 m^2, 260 W, 30,7 V_mp, 8,5 A_mp, 15,57 %]</t>
  </si>
  <si>
    <t>Hanwha Q CELLS Q.PRO-G3 260 [1,65 m^2, 263 W, 30,2 V_mp, 8,7 A_mp, 15,94 %]</t>
  </si>
  <si>
    <t>Hanwha Q CELLS Q.PRO-G4 260 [1,53 m^2, 260 W, 30,5 V_mp, 8,5 A_mp, 16,99 %]</t>
  </si>
  <si>
    <t>Hanwha Q CELLS Q.PRO-G4/SC 260 [1,6 m^2, 260 W, 30,5 V_mp, 8,5 A_mp, 16,25 %]</t>
  </si>
  <si>
    <t>Hanwha Q CELLS Q.PEAK BLK-G3 265 [1,65 m^2, 267 W, 31,1 V_mp, 8,6 A_mp, 16,18 %]</t>
  </si>
  <si>
    <t>Hanwha Q CELLS Q.PEAK-G3 265 [1,65 m^2, 268 W, 30,9 V_mp, 8,7 A_mp, 16,24 %]</t>
  </si>
  <si>
    <t>Hanwha Q CELLS Q.PRO BFR - G3 265 [1,65 m^2, 267 W, 30,3 V_mp, 8,8 A_mp, 16,18 %]</t>
  </si>
  <si>
    <t>Hanwha Q CELLS Q.PRO BFR G4 265 [1,53 m^2, 265 W, 30,8 V_mp, 8,6 A_mp, 17,32 %]</t>
  </si>
  <si>
    <t>Hanwha Q CELLS Q.PRO BFR-G4.1 265 [1,67 m^2, 265 W, 31 V_mp, 8,5 A_mp, 15,87 %]</t>
  </si>
  <si>
    <t>Hanwha Q CELLS Q.PRO BFR-G4.3 265 [1,67 m^2, 265 W, 30,8 V_mp, 8,6 A_mp, 15,87 %]</t>
  </si>
  <si>
    <t>Hanwha Q CELLS Q.PRO G4.1/SC 265 [1,67 m^2, 265 W, 31 V_mp, 8,5 A_mp, 15,87 %]</t>
  </si>
  <si>
    <t>Hanwha Q CELLS Q.PRO-G3 265 [1,65 m^2, 267 W, 30,3 V_mp, 8,8 A_mp, 16,18 %]</t>
  </si>
  <si>
    <t>Hanwha Q CELLS Q.PRO-G4 265 [1,53 m^2, 265 W, 30,8 V_mp, 8,6 A_mp, 17,32 %]</t>
  </si>
  <si>
    <t>Hanwha Q CELLS Q.PRO-G4/SC 265 [1,6 m^2, 265 W, 30,8 V_mp, 8,6 A_mp, 16,56 %]</t>
  </si>
  <si>
    <t>Hanwha Q CELLS Q.PEAK BLK-G3 270 [1,65 m^2, 272 W, 31,4 V_mp, 8,7 A_mp, 16,48 %]</t>
  </si>
  <si>
    <t>Hanwha Q CELLS Q.PEAK-G3 270 [1,65 m^2, 273 W, 31,2 V_mp, 8,8 A_mp, 16,55 %]</t>
  </si>
  <si>
    <t>Hanwha Q CELLS Q.PLUS BFR G3.1 270 [1,67 m^2, 270 W, 31 V_mp, 8,7 A_mp, 16,17 %]</t>
  </si>
  <si>
    <t>Hanwha Q CELLS Q.PLUS BFR G4.1 270 [1,67 m^2, 270 W, 31 V_mp, 8,7 A_mp, 16,17 %]</t>
  </si>
  <si>
    <t>Hanwha Q CELLS Q.PLUS G4 270 [1,67 m^2, 270 W, 30,5 V_mp, 8,8 A_mp, 16,17 %]</t>
  </si>
  <si>
    <t>Hanwha Q CELLS Q.PLUS-G3 270 [1,53 m^2, 272 W, 30,8 V_mp, 8,9 A_mp, 17,78 %]</t>
  </si>
  <si>
    <t>Hanwha Q CELLS Q.PLUS-G4.1/SC 270 [1,63 m^2, 270 W, 31 V_mp, 8,7 A_mp, 16,56 %]</t>
  </si>
  <si>
    <t>Hanwha Q CELLS Q.PEAK BLK-G3 275 [1,65 m^2, 277 W, 31,7 V_mp, 8,7 A_mp, 16,79 %]</t>
  </si>
  <si>
    <t>Hanwha Q CELLS Q.PEAK-G3 275 [1,65 m^2, 278 W, 31,4 V_mp, 8,9 A_mp, 16,85 %]</t>
  </si>
  <si>
    <t>Hanwha Q CELLS Q.PLUS BFR G3.1 275 [1,67 m^2, 275 W, 31,4 V_mp, 8,8 A_mp, 16,47 %]</t>
  </si>
  <si>
    <t>Hanwha Q CELLS Q.PLUS BFR G4.1 275 [1,67 m^2, 275 W, 31,4 V_mp, 8,8 A_mp, 16,47 %]</t>
  </si>
  <si>
    <t>Hanwha Q CELLS Q.PLUS G4 275 [1,67 m^2, 275 W, 30,9 V_mp, 8,9 A_mp, 16,47 %]</t>
  </si>
  <si>
    <t>Hanwha Q CELLS Q.PLUS-G3 275 [1,53 m^2, 278 W, 31,1 V_mp, 8,9 A_mp, 18,17 %]</t>
  </si>
  <si>
    <t>Hanwha Q CELLS Q.PLUS-G4.1/SC 275 [1,63 m^2, 275 W, 31,3 V_mp, 8,8 A_mp, 16,87 %]</t>
  </si>
  <si>
    <t>Hanwha Q CELLS B.LINE PEAK BLK-G4.1 280 [1,67 m^2, 280 W, 31,5 V_mp, 8,9 A_mp, 16,77 %]</t>
  </si>
  <si>
    <t>Hanwha Q CELLS Q.PEAK-G3 280 [1,65 m^2, 283 W, 31,6 V_mp, 9 A_mp, 17,15 %]</t>
  </si>
  <si>
    <t>Hanwha Q CELLS Q.PLUS BFR G3.1 280 [1,67 m^2, 280 W, 31,7 V_mp, 8,8 A_mp, 16,77 %]</t>
  </si>
  <si>
    <t>Hanwha Q CELLS Q.PLUS BFR G4.1 280 [1,67 m^2, 280 W, 31,7 V_mp, 8,8 A_mp, 16,77 %]</t>
  </si>
  <si>
    <t>Hanwha Q CELLS Q.PLUS BFR-G4.1/TAA 280 [1,67 m^2, 280 W, 31,7 V_mp, 8,8 A_mp, 16,77 %]</t>
  </si>
  <si>
    <t>Hanwha Q CELLS Q.PLUS G4 280 [1,67 m^2, 280 W, 31,2 V_mp, 9 A_mp, 16,77 %]</t>
  </si>
  <si>
    <t>Hanwha Q CELLS Q.PLUS-G3 280 [1,53 m^2, 282 W, 31,4 V_mp, 9 A_mp, 18,43 %]</t>
  </si>
  <si>
    <t>Hanwha Q CELLS Q.PLUS-G4.1/SC 280 [1,67 m^2, 280 W, 31,7 V_mp, 8,8 A_mp, 16,77 %]</t>
  </si>
  <si>
    <t>Hanwha Q CELLS Q.PLUS-G4.3 280 [1,67 m^2, 280 W, 31,7 V_mp, 8,8 A_mp, 16,77 %]</t>
  </si>
  <si>
    <t>Hanwha Q CELLS Q.PLUS BFR-G4.1 282 [1,67 m^2, 283 W, 31,4 V_mp, 9 A_mp, 16,95 %]</t>
  </si>
  <si>
    <t>Hanwha Q CELLS B.LINE PEAK BLK-G4.1 285 [1,67 m^2, 285 W, 31,7 V_mp, 9 A_mp, 17,07 %]</t>
  </si>
  <si>
    <t>Hanwha Q CELLS B.LINE PEAK BLK-G4.1/SC 285 [1,67 m^2, 285 W, 31,7 V_mp, 9 A_mp, 17,07 %]</t>
  </si>
  <si>
    <t>Hanwha Q CELLS Q.PEAK BLK-G4.1 285 [1,67 m^2, 285 W, 31,7 V_mp, 9 A_mp, 17,07 %]</t>
  </si>
  <si>
    <t>Hanwha Q CELLS Q.PEAK BLK-G4.1/SC 285 [1,67 m^2, 285 W, 31,7 V_mp, 9 A_mp, 17,07 %]</t>
  </si>
  <si>
    <t>Hanwha Q CELLS Q.PEAK BLK-G4.1/TAA 285 [1,67 m^2, 285 W, 31,7 V_mp, 9 A_mp, 17,07 %]</t>
  </si>
  <si>
    <t>Hanwha Q CELLS Q.PLUS BFR-G4.1 285 [1,67 m^2, 285 W, 32 V_mp, 8,9 A_mp, 17,07 %]</t>
  </si>
  <si>
    <t>Hanwha Q CELLS Q.PLUS BFR-G4.1/TAA 285 [1,67 m^2, 285 W, 32 V_mp, 8,9 A_mp, 17,07 %]</t>
  </si>
  <si>
    <t>Hanwha Q CELLS Q.PLUS-G4.1/SC 285 [1,67 m^2, 285 W, 32 V_mp, 8,9 A_mp, 17,07 %]</t>
  </si>
  <si>
    <t>Hanwha Q CELLS Q.PLUS-G4.3 285 [1,67 m^2, 285 W, 32 V_mp, 8,9 A_mp, 17,07 %]</t>
  </si>
  <si>
    <t>Hanwha Q CELLS Q.PEAK BLK-G3.1 290 [1,67 m^2, 290 W, 32 V_mp, 9,1 A_mp, 17,37 %]</t>
  </si>
  <si>
    <t>Hanwha Q CELLS Q.PEAK BLK-G4.1 290 [1,67 m^2, 290 W, 32 V_mp, 9,1 A_mp, 17,37 %]</t>
  </si>
  <si>
    <t>Hanwha Q CELLS Q.PEAK BLK-G4.1/SC 290 [1,67 m^2, 290 W, 32 V_mp, 9,1 A_mp, 17,37 %]</t>
  </si>
  <si>
    <t>Hanwha Q CELLS Q.PEAK BLK-G4.1/TAA 290 [1,67 m^2, 290 W, 32 V_mp, 9,1 A_mp, 17,37 %]</t>
  </si>
  <si>
    <t>Hanwha Q CELLS Q.PEAK DUO BLK-G5 290 [1,62 m^2, 290 W, 31,7 V_mp, 9,1 A_mp, 17,9 %]</t>
  </si>
  <si>
    <t>Hanwha Q CELLS Q.PEAK-G4.1 290 [1,67 m^2, 290 W, 32 V_mp, 9,1 A_mp, 17,37 %]</t>
  </si>
  <si>
    <t>Hanwha Q CELLS Q.PLUS BFR-G4.1 290 [1,67 m^2, 290 W, 32,3 V_mp, 9 A_mp, 17,37 %]</t>
  </si>
  <si>
    <t>Hanwha Q CELLS Q.PLUS-BFR G4.1/TAA 290 [1,67 m^2, 290 W, 32,3 V_mp, 9 A_mp, 17,37 %]</t>
  </si>
  <si>
    <t>Hanwha Q CELLS Q.PLUS-G4.3 290 [1,67 m^2, 290 W, 32,3 V_mp, 9 A_mp, 17,37 %]</t>
  </si>
  <si>
    <t>Hanwha Q CELLS Q.PRO L 290 [1,93 m^2, 290 W, 35,4 V_mp, 8,2 A_mp, 15,03 %]</t>
  </si>
  <si>
    <t>Hanwha Q CELLS Q.PEAK BLK-G3.1 295 [1,67 m^2, 295 W, 32,2 V_mp, 9,2 A_mp, 17,66 %]</t>
  </si>
  <si>
    <t>Hanwha Q CELLS Q.PEAK BLK-G4.1 295 [1,67 m^2, 295 W, 32,2 V_mp, 9,2 A_mp, 17,66 %]</t>
  </si>
  <si>
    <t>Hanwha Q CELLS Q.PEAK BLK-G4.1/SC 295 [1,67 m^2, 295 W, 32,2 V_mp, 9,2 A_mp, 17,66 %]</t>
  </si>
  <si>
    <t>Hanwha Q CELLS Q.PEAK BLK-G4.1/TAA 295 [1,67 m^2, 295 W, 32,2 V_mp, 9,2 A_mp, 17,66 %]</t>
  </si>
  <si>
    <t>Hanwha Q CELLS Q.PEAK G3.1 295 [1,67 m^2, 295 W, 32,2 V_mp, 9,2 A_mp, 17,66 %]</t>
  </si>
  <si>
    <t>Hanwha Q CELLS Q.PEAK G4.1/SC 295 [1,67 m^2, 295 W, 32,2 V_mp, 9,2 A_mp, 17,66 %]</t>
  </si>
  <si>
    <t>Hanwha Q CELLS Q.PEAK-G4.1 295 [1,67 m^2, 295 W, 32,2 V_mp, 9,2 A_mp, 17,66 %]</t>
  </si>
  <si>
    <t>Hanwha Q CELLS Q.PLUS BFR-G4.1 295 [1,67 m^2, 295 W, 32,6 V_mp, 9,1 A_mp, 17,66 %]</t>
  </si>
  <si>
    <t>Hanwha Q CELLS Q.PRO L 295 [1,93 m^2, 295 W, 35,6 V_mp, 8,3 A_mp, 15,28 %]</t>
  </si>
  <si>
    <t>Hanwha Q CELLS Q.PEAK BLK-G4.1 300 [1,67 m^2, 300 W, 32,4 V_mp, 9,3 A_mp, 17,96 %]</t>
  </si>
  <si>
    <t>Hanwha Q CELLS Q.PEAK BLK-G4.1/TAA 300 [1,67 m^2, 300 W, 32,4 V_mp, 9,3 A_mp, 17,96 %]</t>
  </si>
  <si>
    <t>Hanwha Q CELLS Q.PEAK DUO BLK-G5 300 [1,62 m^2, 300 W, 32,4 V_mp, 9,3 A_mp, 18,52 %]</t>
  </si>
  <si>
    <t>Hanwha Q CELLS Q.PEAK G3.1 300 [1,67 m^2, 300 W, 32,4 V_mp, 9,3 A_mp, 17,96 %]</t>
  </si>
  <si>
    <t>Hanwha Q CELLS Q.PEAK G4.1/SC 300 [1,67 m^2, 300 W, 32,4 V_mp, 9,3 A_mp, 17,96 %]</t>
  </si>
  <si>
    <t>Hanwha Q CELLS Q.PEAK G4.1/TAA 300 [1,67 m^2, 300 W, 32,4 V_mp, 9,3 A_mp, 17,96 %]</t>
  </si>
  <si>
    <t>Hanwha Q CELLS Q.PEAK-G4.1 300 [1,61 m^2, 300 W, 32,4 V_mp, 9,3 A_mp, 18,63 %]</t>
  </si>
  <si>
    <t>Hanwha Q CELLS Q.PRO L 300 [1,93 m^2, 300 W, 35,8 V_mp, 8,4 A_mp, 15,54 %]</t>
  </si>
  <si>
    <t>Hanwha Q CELLS Q.PRO L-G3 300 [1,97 m^2, 300 W, 36,1 V_mp, 8,3 A_mp, 15,23 %]</t>
  </si>
  <si>
    <t>Hanwha Q CELLS Q.PEAK BLK-G4.1 305 [1,62 m^2, 305 W, 32,6 V_mp, 9,4 A_mp, 18,83 %]</t>
  </si>
  <si>
    <t>Hanwha Q CELLS Q.PEAK DUO BLK-G5 305 [1,62 m^2, 305 W, 32,8 V_mp, 9,3 A_mp, 18,83 %]</t>
  </si>
  <si>
    <t>Hanwha Q CELLS Q.PEAK DUO-G5 305 [1,63 m^2, 305 W, 32,3 V_mp, 9,4 A_mp, 18,71 %]</t>
  </si>
  <si>
    <t>Hanwha Q CELLS Q.PEAK G3.1 305 [1,67 m^2, 305 W, 32,6 V_mp, 9,4 A_mp, 18,26 %]</t>
  </si>
  <si>
    <t>Hanwha Q CELLS Q.PEAK G4.1/SC 305 [1,67 m^2, 305 W, 32,6 V_mp, 9,4 A_mp, 18,26 %]</t>
  </si>
  <si>
    <t>Hanwha Q CELLS Q.PEAK G4.1/TAA 305 [1,67 m^2, 305 W, 32,6 V_mp, 9,4 A_mp, 18,26 %]</t>
  </si>
  <si>
    <t>Hanwha Q CELLS Q.PEAK-G4.1 305 [1,67 m^2, 305 W, 32,6 V_mp, 9,4 A_mp, 18,26 %]</t>
  </si>
  <si>
    <t>Hanwha Q CELLS Q.PRO L 305 [1,93 m^2, 305 W, 36,1 V_mp, 8,5 A_mp, 15,8 %]</t>
  </si>
  <si>
    <t>Hanwha Q CELLS Q.PRO L-G2 305 [1,74 m^2, 305 W, 36,4 V_mp, 8,4 A_mp, 17,53 %]</t>
  </si>
  <si>
    <t>Hanwha Q CELLS Q.PRO L-G2.3 305 [1,91 m^2, 305 W, 36,7 V_mp, 8,3 A_mp, 15,97 %]</t>
  </si>
  <si>
    <t>Hanwha Q CELLS Q.PRO L-G3 305 [1,97 m^2, 305 W, 36,4 V_mp, 8,4 A_mp, 15,48 %]</t>
  </si>
  <si>
    <t>Hanwha Q CELLS B.LINE PRO L-G4.1 307 [1,99 m^2, 307 W, 36,8 V_mp, 8,4 A_mp, 15,43 %]</t>
  </si>
  <si>
    <t>Hanwha Q CELLS Q.PEAK DUO BLK-G5 310 [1,62 m^2, 310 W, 33,1 V_mp, 9,4 A_mp, 19,14 %]</t>
  </si>
  <si>
    <t>Hanwha Q CELLS Q.PEAK DUO BLK-G5/SC 310 [1,62 m^2, 310 W, 33,1 V_mp, 9,4 A_mp, 19,14 %]</t>
  </si>
  <si>
    <t>Hanwha Q CELLS Q.PEAK DUO-G5 310 [1,62 m^2, 310 W, 32,6 V_mp, 9,5 A_mp, 19,14 %]</t>
  </si>
  <si>
    <t>Hanwha Q CELLS Q.PEAK-G4.1 310 [1,61 m^2, 310 W, 32,8 V_mp, 9,4 A_mp, 19,25 %]</t>
  </si>
  <si>
    <t>Hanwha Q CELLS Q.PRO L 310 [1,93 m^2, 313 W, 36,2 V_mp, 8,7 A_mp, 16,22 %]</t>
  </si>
  <si>
    <t>Hanwha Q CELLS Q.PRO L G4 310 [1,99 m^2, 310 W, 37 V_mp, 8,4 A_mp, 15,58 %]</t>
  </si>
  <si>
    <t>Hanwha Q CELLS Q.PRO L G4.1 310 [1,99 m^2, 310 W, 37 V_mp, 8,4 A_mp, 15,58 %]</t>
  </si>
  <si>
    <t>Hanwha Q CELLS Q.PRO L-G2 310 [1,74 m^2, 310 W, 36,7 V_mp, 8,5 A_mp, 17,82 %]</t>
  </si>
  <si>
    <t>Hanwha Q CELLS Q.PRO L-G2.3 310 [1,91 m^2, 310 W, 37 V_mp, 8,4 A_mp, 16,23 %]</t>
  </si>
  <si>
    <t>Hanwha Q CELLS Q.PRO L-G3 310 [1,97 m^2, 310 W, 36,7 V_mp, 8,5 A_mp, 15,74 %]</t>
  </si>
  <si>
    <t>Hanwha Q CELLS Q.PRO L-G3.1 310 [1,99 m^2, 310 W, 37 V_mp, 8,4 A_mp, 15,58 %]</t>
  </si>
  <si>
    <t>Hanwha Q CELLS Q.PEAK DUO BLK-G5 315 [1,62 m^2, 315 W, 33,5 V_mp, 9,4 A_mp, 19,44 %]</t>
  </si>
  <si>
    <t>Hanwha Q CELLS Q.PEAK DUO BLK-G5/SC 315 [1,62 m^2, 315 W, 33,5 V_mp, 9,4 A_mp, 19,44 %]</t>
  </si>
  <si>
    <t>Hanwha Q CELLS Q.PEAK DUO-G5 315 [1,63 m^2, 315 W, 33 V_mp, 9,6 A_mp, 19,33 %]</t>
  </si>
  <si>
    <t>Hanwha Q CELLS Q.PEAK DUO-G7 315 [1,63 m^2, 315 W, 33,1 V_mp, 9,5 A_mp, 19,33 %]</t>
  </si>
  <si>
    <t>Hanwha Q CELLS Q.PEAK-G4.1 315 [1,61 m^2, 314 W, 33 V_mp, 9,5 A_mp, 19,5 %]</t>
  </si>
  <si>
    <t>Hanwha Q CELLS Q.PRO L G2 315 [1,91 m^2, 315 W, 37 V_mp, 8,5 A_mp, 16,49 %]</t>
  </si>
  <si>
    <t>Hanwha Q CELLS Q.PRO L G4 315 [1,99 m^2, 313 W, 37 V_mp, 8,5 A_mp, 15,73 %]</t>
  </si>
  <si>
    <t>Hanwha Q CELLS Q.PRO L G4.1 315 [1,99 m^2, 313 W, 37 V_mp, 8,5 A_mp, 15,73 %]</t>
  </si>
  <si>
    <t>Hanwha Q CELLS Q.PRO L-G2.3 315 [1,91 m^2, 315 W, 37,2 V_mp, 8,5 A_mp, 16,49 %]</t>
  </si>
  <si>
    <t>Hanwha Q CELLS Q.PRO L-G3 315 [1,97 m^2, 315 W, 37 V_mp, 8,5 A_mp, 15,99 %]</t>
  </si>
  <si>
    <t>Hanwha Q CELLS Q.PRO L-G3.1 315 [1,99 m^2, 315 W, 37,2 V_mp, 8,5 A_mp, 15,83 %]</t>
  </si>
  <si>
    <t>Hanwha Q CELLS B.LINE PLUS L-G4.2 317 [1,99 m^2, 317 W, 36,2 V_mp, 8,8 A_mp, 15,93 %]</t>
  </si>
  <si>
    <t>Hanwha Q CELLS Q.PEAK DUO BLK-G5 320 [1,62 m^2, 320 W, 33,8 V_mp, 9,5 A_mp, 19,75 %]</t>
  </si>
  <si>
    <t>Hanwha Q CELLS Q.PEAK DUO BLK-G5/SC 320 [1,62 m^2, 320 W, 33,8 V_mp, 9,5 A_mp, 19,75 %]</t>
  </si>
  <si>
    <t>Hanwha Q CELLS Q.PEAK DUO BLK-G6+ 320 [1,73 m^2, 319 W, 32,6 V_mp, 9,8 A_mp, 18,44 %]</t>
  </si>
  <si>
    <t>Hanwha Q CELLS Q.PEAK DUO-G5 320 [1,63 m^2, 320 W, 33,3 V_mp, 9,6 A_mp, 19,63 %]</t>
  </si>
  <si>
    <t>Hanwha Q CELLS Q.PEAK DUO-G5/SC 320 [1,62 m^2, 320 W, 33,3 V_mp, 9,6 A_mp, 19,75 %]</t>
  </si>
  <si>
    <t>Hanwha Q CELLS Q.PEAK DUO-G7 320 [1,63 m^2, 320 W, 33,5 V_mp, 9,6 A_mp, 19,63 %]</t>
  </si>
  <si>
    <t>Hanwha Q CELLS Q.PLUS L-G4 320 [1,99 m^2, 319 W, 36,4 V_mp, 8,8 A_mp, 16,03 %]</t>
  </si>
  <si>
    <t>Hanwha Q CELLS Q.PLUS L-G4.1 320 [1,99 m^2, 319 W, 36,4 V_mp, 8,8 A_mp, 16,03 %]</t>
  </si>
  <si>
    <t>Hanwha Q CELLS Q.PLUS L-G4.2 320 [1,99 m^2, 320 W, 36,4 V_mp, 8,8 A_mp, 16,08 %]</t>
  </si>
  <si>
    <t>Hanwha Q CELLS Q.PRO L G4 320 [1,99 m^2, 320 W, 37,5 V_mp, 8,5 A_mp, 16,08 %]</t>
  </si>
  <si>
    <t>Hanwha Q CELLS Q.PRO L G4.1 320 [1,99 m^2, 320 W, 37,5 V_mp, 8,5 A_mp, 16,08 %]</t>
  </si>
  <si>
    <t>Hanwha Q CELLS Q.PRO L-G3.1 320 [1,99 m^2, 320 W, 37,5 V_mp, 8,5 A_mp, 16,08 %]</t>
  </si>
  <si>
    <t>Hanwha Q CELLS B.LINE PLUS L-G4.1 322 [1,99 m^2, 323 W, 37,7 V_mp, 8,6 A_mp, 16,23 %]</t>
  </si>
  <si>
    <t>Hanwha Q CELLS B.LINE PRO L-G4.1 322 [1,99 m^2, 323 W, 37,7 V_mp, 8,6 A_mp, 16,23 %]</t>
  </si>
  <si>
    <t>Hanwha Q CELLS B.LINE PLUS L-G4.2 325 [1,99 m^2, 325 W, 36,7 V_mp, 8,9 A_mp, 16,33 %]</t>
  </si>
  <si>
    <t>Hanwha Q CELLS Q.PEAK DUO BLK-G6+ 325 [1,73 m^2, 325 W, 33 V_mp, 9,9 A_mp, 18,79 %]</t>
  </si>
  <si>
    <t>Hanwha Q CELLS Q.PEAK DUO-G5 325 [1,64 m^2, 325 W, 33,7 V_mp, 9,7 A_mp, 19,82 %]</t>
  </si>
  <si>
    <t>Hanwha Q CELLS Q.PEAK DUO-G5/SC 325 [1,62 m^2, 326 W, 33,7 V_mp, 9,7 A_mp, 20,12 %]</t>
  </si>
  <si>
    <t>Hanwha Q CELLS Q.PEAK DUO-G7 325 [1,63 m^2, 325 W, 33,8 V_mp, 9,6 A_mp, 19,94 %]</t>
  </si>
  <si>
    <t>Hanwha Q CELLS Q.PLUS L-G4 325 [1,99 m^2, 325 W, 36,7 V_mp, 8,9 A_mp, 16,33 %]</t>
  </si>
  <si>
    <t>Hanwha Q CELLS Q.PLUS L-G4.1 325 [1,99 m^2, 325 W, 36,7 V_mp, 8,9 A_mp, 16,33 %]</t>
  </si>
  <si>
    <t>Hanwha Q CELLS Q.PLUS L-G4.2 325 [1,99 m^2, 325 W, 36,7 V_mp, 8,9 A_mp, 16,33 %]</t>
  </si>
  <si>
    <t>Hanwha Q CELLS B.LINE PLUS L-G4.2 330 [1,99 m^2, 330 W, 37 V_mp, 8,9 A_mp, 16,58 %]</t>
  </si>
  <si>
    <t>Hanwha Q CELLS Q.PEAK DUO BLK-G6+ 330 [1,73 m^2, 330 W, 33,3 V_mp, 9,9 A_mp, 19,08 %]</t>
  </si>
  <si>
    <t>Hanwha Q CELLS Q.PEAK DUO BLK-G6+/TS 330 [1,73 m^2, 330 W, 33,3 V_mp, 9,9 A_mp, 19,08 %]</t>
  </si>
  <si>
    <t>Hanwha Q CELLS Q.PEAK DUO-G5 330 [1,64 m^2, 330 W, 34 V_mp, 9,7 A_mp, 20,12 %]</t>
  </si>
  <si>
    <t>Hanwha Q CELLS Q.PEAK DUO-G6 330 [1,74 m^2, 330 W, 32,8 V_mp, 10,1 A_mp, 18,97 %]</t>
  </si>
  <si>
    <t>Hanwha Q CELLS Q.PEAK DUO-G7 330 [1,63 m^2, 330 W, 34,1 V_mp, 9,7 A_mp, 20,25 %]</t>
  </si>
  <si>
    <t>Hanwha Q CELLS Q.PLUS L-G4 330 [1,99 m^2, 330 W, 37 V_mp, 8,9 A_mp, 16,58 %]</t>
  </si>
  <si>
    <t>Hanwha Q CELLS Q.PLUS L-G4.1 330 [1,99 m^2, 330 W, 37 V_mp, 8,9 A_mp, 16,58 %]</t>
  </si>
  <si>
    <t>Hanwha Q CELLS Q.PLUS L-G4.2 330 [1,99 m^2, 330 W, 37 V_mp, 8,9 A_mp, 16,58 %]</t>
  </si>
  <si>
    <t>Hanwha Q CELLS B.LINE PLUS L-G4.2 332 [1,99 m^2, 333 W, 37,2 V_mp, 8,9 A_mp, 16,73 %]</t>
  </si>
  <si>
    <t>Hanwha Q CELLS B.LINE PLUS L-G4.2 335 [1,99 m^2, 335 W, 37,3 V_mp, 9 A_mp, 16,83 %]</t>
  </si>
  <si>
    <t>Hanwha Q CELLS Q.PEAK DUO BLK-G6+ 335 [1,73 m^2, 335 W, 33,6 V_mp, 10 A_mp, 19,36 %]</t>
  </si>
  <si>
    <t>Hanwha Q CELLS Q.PEAK DUO BLK-G6+/TS 335 [1,73 m^2, 335 W, 33,6 V_mp, 10 A_mp, 19,36 %]</t>
  </si>
  <si>
    <t>Hanwha Q CELLS Q.PEAK DUO-G5 335 [1,64 m^2, 335 W, 34,3 V_mp, 9,8 A_mp, 20,43 %]</t>
  </si>
  <si>
    <t>Hanwha Q CELLS Q.PLUS L-G4 335 [1,99 m^2, 335 W, 37,3 V_mp, 9 A_mp, 16,83 %]</t>
  </si>
  <si>
    <t>Hanwha Q CELLS Q.PLUS L-G4.1 335 [1,99 m^2, 335 W, 37,3 V_mp, 9 A_mp, 16,83 %]</t>
  </si>
  <si>
    <t>Hanwha Q CELLS Q.PLUS L-G4.2 335 [1,99 m^2, 335 W, 37,3 V_mp, 9 A_mp, 16,83 %]</t>
  </si>
  <si>
    <t>Hanwha Q CELLS Q.PLUS L-G4.2/TAA 335 [1,99 m^2, 335 W, 37,3 V_mp, 9 A_mp, 16,83 %]</t>
  </si>
  <si>
    <t>Hanwha Q CELLS Q.PEAK DUO BLK-G6+ 340 [1,73 m^2, 340 W, 33,9 V_mp, 10 A_mp, 19,65 %]</t>
  </si>
  <si>
    <t>Hanwha Q CELLS Q.PEAK DUO BLK-G6+/AC 340 [1,73 m^2, 340 W, 33,9 V_mp, 10 A_mp, 19,65 %]</t>
  </si>
  <si>
    <t>Hanwha Q CELLS Q.PEAK DUO BLK-G6+/TS 340 [1,73 m^2, 340 W, 33,9 V_mp, 10 A_mp, 19,65 %]</t>
  </si>
  <si>
    <t>Hanwha Q CELLS Q.PEAK DUO-G6 340 [1,74 m^2, 340 W, 33,5 V_mp, 10,2 A_mp, 19,54 %]</t>
  </si>
  <si>
    <t>Hanwha Q CELLS Q.PEAK DUO-G6+ 340 [1,73 m^2, 340 W, 33,5 V_mp, 10,2 A_mp, 19,65 %]</t>
  </si>
  <si>
    <t>Hanwha Q CELLS Q.PEAK DUO-G6+/SC 340 [1,73 m^2, 340 W, 33,5 V_mp, 10,2 A_mp, 19,65 %]</t>
  </si>
  <si>
    <t>Hanwha Q CELLS Q.PLUS L-G4.2 340 [1,99 m^2, 340 W, 37,6 V_mp, 9 A_mp, 17,09 %]</t>
  </si>
  <si>
    <t>Hanwha Q CELLS Q.PLUS L-G4.2/TAA 340 [1,99 m^2, 340 W, 37,6 V_mp, 9 A_mp, 17,09 %]</t>
  </si>
  <si>
    <t>Hanwha Q CELLS Q.PEAK DUO BLK-G6+ 345 [1,73 m^2, 345 W, 34,3 V_mp, 10,1 A_mp, 19,94 %]</t>
  </si>
  <si>
    <t>Hanwha Q CELLS Q.PEAK DUO BLK-G6+/AC 345  [1,73 m^2, 345 W, 34,3 V_mp, 10,1 A_mp, 19,94 %]</t>
  </si>
  <si>
    <t>Hanwha Q CELLS Q.PEAK DUO BLK-G6+/TS 345 [1,73 m^2, 345 W, 34,3 V_mp, 10,1 A_mp, 19,94 %]</t>
  </si>
  <si>
    <t>Hanwha Q CELLS Q.PEAK DUO-G6 345 [1,74 m^2, 345 W, 33,8 V_mp, 10,2 A_mp, 19,83 %]</t>
  </si>
  <si>
    <t>Hanwha Q CELLS Q.PEAK DUO-G6+ 345 [1,73 m^2, 345 W, 33,8 V_mp, 10,2 A_mp, 19,94 %]</t>
  </si>
  <si>
    <t>Hanwha Q CELLS Q.PEAK DUO-G6+/SC 345 [1,73 m^2, 345 W, 33,8 V_mp, 10,2 A_mp, 19,94 %]</t>
  </si>
  <si>
    <t>Hanwha Q CELLS Q.PEAK L-G4.1 345 [1,99 m^2, 345 W, 38,2 V_mp, 9 A_mp, 17,34 %]</t>
  </si>
  <si>
    <t>Hanwha Q CELLS Q.PLUS L-G4.2 345 [1,99 m^2, 345 W, 37,9 V_mp, 9,1 A_mp, 17,34 %]</t>
  </si>
  <si>
    <t>Hanwha Q CELLS Q.PLUS L-G4.2/TAA 345 [1,99 m^2, 345 W, 37,9 V_mp, 9,1 A_mp, 17,34 %]</t>
  </si>
  <si>
    <t>Hanwha Q CELLS Q.PEAK DUO BLK-G6+ 350 [1,73 m^2, 350 W, 34,6 V_mp, 10,1 A_mp, 20,23 %]</t>
  </si>
  <si>
    <t>Hanwha Q CELLS Q.PEAK DUO BLK-G6+/TS 350 [1,73 m^2, 350 W, 34,6 V_mp, 10,1 A_mp, 20,23 %]</t>
  </si>
  <si>
    <t>Hanwha Q CELLS Q.PEAK DUO-G6+ 350 [1,73 m^2, 350 W, 34,1 V_mp, 10,3 A_mp, 20,23 %]</t>
  </si>
  <si>
    <t>Hanwha Q CELLS Q.PEAK DUO-G6+/SC 350 [1,73 m^2, 350 W, 34,1 V_mp, 10,3 A_mp, 20,23 %]</t>
  </si>
  <si>
    <t>Hanwha Q CELLS Q.PEAK L-G4.1 350 [1,99 m^2, 350 W, 38,4 V_mp, 9,1 A_mp, 17,59 %]</t>
  </si>
  <si>
    <t>Hanwha Q CELLS Q.PLUS L-G4.2 350 [1,99 m^2, 350 W, 38,2 V_mp, 9,2 A_mp, 17,59 %]</t>
  </si>
  <si>
    <t>Hanwha Q CELLS Q.PLUS L-G4.2/TAA 350 [1,99 m^2, 350 W, 38,2 V_mp, 9,2 A_mp, 17,59 %]</t>
  </si>
  <si>
    <t>Hanwha Q CELLS Q.PEAK DUO BLK ML-G9 355 [1,82 m^2, 355 W, 36 V_mp, 9,9 A_mp, 19,51 %]</t>
  </si>
  <si>
    <t>Hanwha Q CELLS Q.PEAK DUO BLK ML-G9+ 355 [1,82 m^2, 355 W, 36 V_mp, 9,9 A_mp, 19,51 %]</t>
  </si>
  <si>
    <t>Hanwha Q CELLS Q.PEAK DUO ML-G9 355 [1,82 m^2, 355 W, 36 V_mp, 9,9 A_mp, 19,51 %]</t>
  </si>
  <si>
    <t>Hanwha Q CELLS Q.PEAK DUO ML-G9+ 355 [1,82 m^2, 355 W, 36 V_mp, 9,9 A_mp, 19,51 %]</t>
  </si>
  <si>
    <t>Hanwha Q CELLS Q.PEAK DUO-G6+ 355 [1,73 m^2, 355 W, 34,4 V_mp, 10,3 A_mp, 20,52 %]</t>
  </si>
  <si>
    <t>Hanwha Q CELLS Q.PEAK DUO-G6+/SC 355 [1,73 m^2, 355 W, 34,4 V_mp, 10,3 A_mp, 20,52 %]</t>
  </si>
  <si>
    <t>Hanwha Q CELLS Q.PEAK L-G4.1 355 [1,99 m^2, 355 W, 38,7 V_mp, 9,2 A_mp, 17,84 %]</t>
  </si>
  <si>
    <t>Hanwha Q CELLS Q.PLUS DUO L-G5.2 355 [1,95 m^2, 354 W, 38,2 V_mp, 9,3 A_mp, 18,15 %]</t>
  </si>
  <si>
    <t>Hanwha Q CELLS Q.PLUS DUO L-G5.3 355 [1,95 m^2, 354 W, 38,2 V_mp, 9,3 A_mp, 18,15 %]</t>
  </si>
  <si>
    <t>Hanwha Q CELLS Q.PEAK DUO BLK ML-G9 360 [1,82 m^2, 360 W, 36,3 V_mp, 9,9 A_mp, 19,78 %]</t>
  </si>
  <si>
    <t>Hanwha Q CELLS Q.PEAK DUO BLK ML-G9+ 360 [1,82 m^2, 360 W, 36,3 V_mp, 9,9 A_mp, 19,78 %]</t>
  </si>
  <si>
    <t>Hanwha Q CELLS Q.PEAK DUO ML-G9 360 [1,82 m^2, 360 W, 36,3 V_mp, 9,9 A_mp, 19,78 %]</t>
  </si>
  <si>
    <t>Hanwha Q CELLS Q.PEAK DUO ML-G9+ 360 [1,82 m^2, 360 W, 36,3 V_mp, 9,9 A_mp, 19,78 %]</t>
  </si>
  <si>
    <t>Hanwha Q CELLS Q.PEAK L-G4.1 360 [1,99 m^2, 360 W, 38,9 V_mp, 9,3 A_mp, 18,09 %]</t>
  </si>
  <si>
    <t>Hanwha Q CELLS Q.PEAK L-G4.2 360 [1,93 m^2, 360 W, 38,9 V_mp, 9,3 A_mp, 18,65 %]</t>
  </si>
  <si>
    <t>Hanwha Q CELLS Q.PLUS DUO L-G5.2 360 [1,95 m^2, 360 W, 38,5 V_mp, 9,4 A_mp, 18,46 %]</t>
  </si>
  <si>
    <t>Hanwha Q CELLS Q.PLUS DUO L-G5.3 360 [1,95 m^2, 360 W, 38,5 V_mp, 9,4 A_mp, 18,46 %]</t>
  </si>
  <si>
    <t>Hanwha Q CELLS Q.PEAK DUO BLK ML-G9 365 [1,82 m^2, 365 W, 36,6 V_mp, 10 A_mp, 20,05 %]</t>
  </si>
  <si>
    <t>Hanwha Q CELLS Q.PEAK DUO BLK ML-G9+ 365 [1,82 m^2, 365 W, 36,6 V_mp, 10 A_mp, 20,05 %]</t>
  </si>
  <si>
    <t>Hanwha Q CELLS Q.PEAK DUO ML-G9 365 [1,82 m^2, 365 W, 36,6 V_mp, 10 A_mp, 20,05 %]</t>
  </si>
  <si>
    <t>Hanwha Q CELLS Q.PEAK DUO ML-G9+ 365 [1,82 m^2, 365 W, 36,6 V_mp, 10 A_mp, 20,05 %]</t>
  </si>
  <si>
    <t>Hanwha Q CELLS Q.PEAK L-G4.2 365 [1,95 m^2, 365 W, 39,1 V_mp, 9,3 A_mp, 18,72 %]</t>
  </si>
  <si>
    <t>Hanwha Q CELLS Q.PLUS DUO L-G5.2 365 [1,95 m^2, 365 W, 38,8 V_mp, 9,4 A_mp, 18,72 %]</t>
  </si>
  <si>
    <t>Hanwha Q CELLS Q.PLUS DUO L-G5.3 365 [1,95 m^2, 365 W, 38,8 V_mp, 9,4 A_mp, 18,72 %]</t>
  </si>
  <si>
    <t>Hanwha Q CELLS Q.PEAK DUO BLK ML-G9 370 [1,82 m^2, 370 W, 36,9 V_mp, 10 A_mp, 20,33 %]</t>
  </si>
  <si>
    <t>Hanwha Q CELLS Q.PEAK DUO BLK ML-G9+ 370 [1,82 m^2, 370 W, 36,9 V_mp, 10 A_mp, 20,33 %]</t>
  </si>
  <si>
    <t>Hanwha Q CELLS Q.PEAK DUO ML-G9 370 [1,82 m^2, 370 W, 36,9 V_mp, 10 A_mp, 20,33 %]</t>
  </si>
  <si>
    <t>Hanwha Q CELLS Q.PEAK DUO ML-G9+ 370 [1,82 m^2, 370 W, 36,9 V_mp, 10 A_mp, 20,33 %]</t>
  </si>
  <si>
    <t>Hanwha Q CELLS Q.PEAK L-G4.2 370 [1,95 m^2, 370 W, 39,3 V_mp, 9,4 A_mp, 18,97 %]</t>
  </si>
  <si>
    <t>Hanwha Q CELLS Q.PLUS DUO L-G5.2 370 [1,95 m^2, 370 W, 39,1 V_mp, 9,5 A_mp, 18,97 %]</t>
  </si>
  <si>
    <t>Hanwha Q CELLS Q.PLUS DUO L-G5.3 370 [1,95 m^2, 370 W, 39,1 V_mp, 9,5 A_mp, 18,97 %]</t>
  </si>
  <si>
    <t>Hanwha Q CELLS Q.PEAK DUO BLK ML-G9 375 [1,82 m^2, 375 W, 37,2 V_mp, 10,1 A_mp, 20,6 %]</t>
  </si>
  <si>
    <t>Hanwha Q CELLS Q.PEAK DUO BLK ML-G9+ 375 [1,82 m^2, 375 W, 37,2 V_mp, 10,1 A_mp, 20,6 %]</t>
  </si>
  <si>
    <t>Hanwha Q CELLS Q.PEAK DUO ML-G9 375 [1,82 m^2, 375 W, 37,2 V_mp, 10,1 A_mp, 20,6 %]</t>
  </si>
  <si>
    <t>Hanwha Q CELLS Q.PEAK DUO ML-G9+ 375 [1,82 m^2, 375 W, 37,2 V_mp, 10,1 A_mp, 20,6 %]</t>
  </si>
  <si>
    <t>Hanwha Q CELLS Q.PEAK L-G4.2 375 [1,93 m^2, 375 W, 39,4 V_mp, 9,5 A_mp, 19,43 %]</t>
  </si>
  <si>
    <t>Hanwha Q CELLS Q.PEAK DUO BLK ML-G9 380 [1,82 m^2, 380 W, 37,5 V_mp, 10,1 A_mp, 20,88 %]</t>
  </si>
  <si>
    <t>Hanwha Q CELLS Q.PEAK DUO BLK ML-G9+ 380 [1,82 m^2, 380 W, 37,5 V_mp, 10,1 A_mp, 20,88 %]</t>
  </si>
  <si>
    <t>Hanwha Q CELLS Q.PEAK DUO L-G5.2 380 [2,02 m^2, 380 W, 39,7 V_mp, 9,6 A_mp, 18,81 %]</t>
  </si>
  <si>
    <t>Hanwha Q CELLS Q.PEAK DUO L-G5.3 380 [2,02 m^2, 380 W, 39,7 V_mp, 9,6 A_mp, 18,81 %]</t>
  </si>
  <si>
    <t>Hanwha Q CELLS Q.PEAK DUO ML-G9 380 [1,82 m^2, 380 W, 37,5 V_mp, 10,1 A_mp, 20,88 %]</t>
  </si>
  <si>
    <t>Hanwha Q CELLS Q.PEAK DUO ML-G9+ 380 [1,82 m^2, 380 W, 37,5 V_mp, 10,1 A_mp, 20,88 %]</t>
  </si>
  <si>
    <t>Hanwha Q CELLS Q.PEAK DUO BLK ML-G9 385 [1,82 m^2, 385 W, 37,7 V_mp, 10,2 A_mp, 21,15 %]</t>
  </si>
  <si>
    <t>Hanwha Q CELLS Q.PEAK DUO BLK ML-G9+ 385 [1,82 m^2, 385 W, 37,7 V_mp, 10,2 A_mp, 21,15 %]</t>
  </si>
  <si>
    <t>Hanwha Q CELLS Q.PEAK DUO L-G5.2 385 [1,95 m^2, 385 W, 40,1 V_mp, 9,6 A_mp, 19,74 %]</t>
  </si>
  <si>
    <t>Hanwha Q CELLS Q.PEAK DUO L-G5.3 385 [2,02 m^2, 385 W, 40,1 V_mp, 9,6 A_mp, 19,06 %]</t>
  </si>
  <si>
    <t>Hanwha Q CELLS Q.PEAK DUO L-G7 385 [1,95 m^2, 385 W, 40,2 V_mp, 9,6 A_mp, 19,74 %]</t>
  </si>
  <si>
    <t>Hanwha Q CELLS Q.PEAK DUO L-G7.2 385 [1,95 m^2, 385 W, 40,2 V_mp, 9,6 A_mp, 19,74 %]</t>
  </si>
  <si>
    <t>Hanwha Q CELLS Q.PEAK DUO L-G7.3 385 [1,95 m^2, 385 W, 40,2 V_mp, 9,6 A_mp, 19,74 %]</t>
  </si>
  <si>
    <t>Hanwha Q CELLS Q.PEAK DUO ML-G9 385 [1,82 m^2, 385 W, 37,7 V_mp, 10,2 A_mp, 21,15 %]</t>
  </si>
  <si>
    <t>Hanwha Q CELLS Q.PEAK DUO ML-G9+ 385 [1,82 m^2, 385 W, 37,7 V_mp, 10,2 A_mp, 21,15 %]</t>
  </si>
  <si>
    <t>Hanwha Q CELLS Q.PEAK DUO BLK ML-G9 390 [1,82 m^2, 390 W, 38 V_mp, 10,3 A_mp, 21,43 %]</t>
  </si>
  <si>
    <t>Hanwha Q CELLS Q.PEAK DUO BLK ML-G9+ 390 [1,82 m^2, 390 W, 38 V_mp, 10,3 A_mp, 21,43 %]</t>
  </si>
  <si>
    <t>Hanwha Q CELLS Q.PEAK DUO L-G5.2 390 [1,96 m^2, 390 W, 40,4 V_mp, 9,7 A_mp, 19,9 %]</t>
  </si>
  <si>
    <t>Hanwha Q CELLS Q.PEAK DUO L-G5.3 390 [2,02 m^2, 390 W, 40,4 V_mp, 9,7 A_mp, 19,31 %]</t>
  </si>
  <si>
    <t>Hanwha Q CELLS Q.PEAK DUO L-G7 390 [1,95 m^2, 390 W, 40,6 V_mp, 9,6 A_mp, 20 %]</t>
  </si>
  <si>
    <t>Hanwha Q CELLS Q.PEAK DUO L-G7.2 390 [1,95 m^2, 390 W, 40,6 V_mp, 9,6 A_mp, 20 %]</t>
  </si>
  <si>
    <t>Hanwha Q CELLS Q.PEAK DUO L-G7.3 390 [1,95 m^2, 390 W, 40,6 V_mp, 9,6 A_mp, 20 %]</t>
  </si>
  <si>
    <t>Hanwha Q CELLS Q.PEAK DUO ML-G9 390 [1,82 m^2, 390 W, 38 V_mp, 10,3 A_mp, 21,43 %]</t>
  </si>
  <si>
    <t>Hanwha Q CELLS Q.PEAK DUO ML-G9+ 390 [1,82 m^2, 390 W, 38 V_mp, 10,3 A_mp, 21,43 %]</t>
  </si>
  <si>
    <t>Hanwha Q CELLS Q.PEAK DUO L-G5.2 395 [2,02 m^2, 395 W, 40,7 V_mp, 9,7 A_mp, 19,55 %]</t>
  </si>
  <si>
    <t>Hanwha Q CELLS Q.PEAK DUO L-G5.3 395 [2,02 m^2, 395 W, 40,7 V_mp, 9,7 A_mp, 19,55 %]</t>
  </si>
  <si>
    <t>Hanwha Q CELLS Q.PEAK DUO L-G7 395 [1,95 m^2, 395 W, 40,9 V_mp, 9,7 A_mp, 20,26 %]</t>
  </si>
  <si>
    <t>Hanwha Q CELLS Q.PEAK DUO L-G7.2 395 [1,95 m^2, 395 W, 40,9 V_mp, 9,7 A_mp, 20,26 %]</t>
  </si>
  <si>
    <t>Hanwha Q CELLS Q.PEAK DUO L-G7.3 395 [1,95 m^2, 395 W, 40,9 V_mp, 9,7 A_mp, 20,26 %]</t>
  </si>
  <si>
    <t>Hanwha Q CELLS Q.PEAK DUO ML-G9 395 [1,82 m^2, 395 W, 38,3 V_mp, 10,3 A_mp, 21,7 %]</t>
  </si>
  <si>
    <t>Hanwha Q CELLS Q.PEAK DUO ML-G9+ 395 [1,82 m^2, 395 W, 38,3 V_mp, 10,3 A_mp, 21,7 %]</t>
  </si>
  <si>
    <t>Hanwha Q CELLS Q.PEAK DUO L-G5.2 400 [1,96 m^2, 400 W, 41 V_mp, 9,8 A_mp, 20,41 %]</t>
  </si>
  <si>
    <t>Hanwha Q CELLS Q.PEAK DUO L-G5.3 400 [1,96 m^2, 400 W, 41 V_mp, 9,8 A_mp, 20,41 %]</t>
  </si>
  <si>
    <t>Hanwha Q CELLS Q.PEAK DUO L-G6 400 [2,09 m^2, 400 W, 39,6 V_mp, 10,1 A_mp, 19,14 %]</t>
  </si>
  <si>
    <t>Hanwha Q CELLS Q.PEAK DUO L-G6.2 400 [2,09 m^2, 400 W, 39,6 V_mp, 10,1 A_mp, 19,14 %]</t>
  </si>
  <si>
    <t>Hanwha Q CELLS Q.PEAK DUO L-G7 400 [1,95 m^2, 400 W, 41,2 V_mp, 9,7 A_mp, 20,51 %]</t>
  </si>
  <si>
    <t>Hanwha Q CELLS Q.PEAK DUO L-G7.2 400 [1,95 m^2, 400 W, 41,2 V_mp, 9,7 A_mp, 20,51 %]</t>
  </si>
  <si>
    <t>Hanwha Q CELLS Q.PEAK DUO L-G7.3 400 [1,95 m^2, 400 W, 41,2 V_mp, 9,7 A_mp, 20,51 %]</t>
  </si>
  <si>
    <t>Hanwha Q CELLS Q.PEAK DUO ML-G9 400 [1,82 m^2, 401 W, 38,6 V_mp, 10,4 A_mp, 22,03 %]</t>
  </si>
  <si>
    <t>Hanwha Q CELLS Q.PEAK DUO ML-G9+ 400 [1,82 m^2, 401 W, 38,6 V_mp, 10,4 A_mp, 22,03 %]</t>
  </si>
  <si>
    <t>Hanwha Q CELLS Q.PEAK DUO L-G5.2 405 [1,96 m^2, 405 W, 41,4 V_mp, 9,8 A_mp, 20,66 %]</t>
  </si>
  <si>
    <t>Hanwha Q CELLS Q.PEAK DUO L-G6 405 [2,09 m^2, 406 W, 40 V_mp, 10,1 A_mp, 19,43 %]</t>
  </si>
  <si>
    <t>Hanwha Q CELLS Q.PEAK DUO L-G6.2 405 [2,09 m^2, 406 W, 40 V_mp, 10,1 A_mp, 19,43 %]</t>
  </si>
  <si>
    <t>Hanwha Q CELLS Q.PEAK DUO L-G6.3 405 [2,09 m^2, 406 W, 40 V_mp, 10,1 A_mp, 19,43 %]</t>
  </si>
  <si>
    <t>Hanwha Q CELLS Q.PEAK DUO L-G7 405 [1,95 m^2, 406 W, 41,6 V_mp, 9,8 A_mp, 20,82 %]</t>
  </si>
  <si>
    <t>Hanwha Q CELLS Q.PEAK DUO L-G7.2 405 [1,95 m^2, 406 W, 41,6 V_mp, 9,8 A_mp, 20,82 %]</t>
  </si>
  <si>
    <t>Hanwha Q CELLS Q.PEAK DUO L-G7.3 405 [1,95 m^2, 406 W, 41,6 V_mp, 9,8 A_mp, 20,82 %]</t>
  </si>
  <si>
    <t>Hanwha Q CELLS Q.PEAK DUO L-G6 410 [2,09 m^2, 410 W, 40,3 V_mp, 10,2 A_mp, 19,62 %]</t>
  </si>
  <si>
    <t>Hanwha Q CELLS Q.PEAK DUO L-G6.2 410 [2,09 m^2, 410 W, 40,3 V_mp, 10,2 A_mp, 19,62 %]</t>
  </si>
  <si>
    <t>Hanwha Q CELLS Q.PEAK DUO L-G6.3 410 [2,09 m^2, 410 W, 40,3 V_mp, 10,2 A_mp, 19,62 %]</t>
  </si>
  <si>
    <t>Hanwha Q CELLS Q.PEAK DUO L-G7 410 [1,95 m^2, 410 W, 41,9 V_mp, 9,8 A_mp, 21,03 %]</t>
  </si>
  <si>
    <t>Hanwha Q CELLS Q.PEAK DUO L-G7.2 410 [1,95 m^2, 410 W, 41,9 V_mp, 9,8 A_mp, 21,03 %]</t>
  </si>
  <si>
    <t>Hanwha Q CELLS Q.PEAK DUO L-G7.3 410 [1,95 m^2, 410 W, 41,9 V_mp, 9,8 A_mp, 21,03 %]</t>
  </si>
  <si>
    <t>Hanwha Q CELLS Q.PEAK DUO L-G6 415 [2,09 m^2, 415 W, 40,6 V_mp, 10,2 A_mp, 19,86 %]</t>
  </si>
  <si>
    <t>Hanwha Q CELLS Q.PEAK DUO L-G6.2 415 [2,09 m^2, 415 W, 40,6 V_mp, 10,2 A_mp, 19,86 %]</t>
  </si>
  <si>
    <t>Hanwha Q CELLS Q.PEAK DUO L-G6.3 415 [2,09 m^2, 415 W, 40,6 V_mp, 10,2 A_mp, 19,86 %]</t>
  </si>
  <si>
    <t>Hanwha Q CELLS Q.PEAK DUO L-G7 415 [1,95 m^2, 415 W, 42,2 V_mp, 9,8 A_mp, 21,28 %]</t>
  </si>
  <si>
    <t>Hanwha Q CELLS Q.PEAK DUO L-G7.2 415 [1,95 m^2, 415 W, 42,2 V_mp, 9,8 A_mp, 21,28 %]</t>
  </si>
  <si>
    <t>Hanwha Q CELLS Q.PEAK DUO L-G7.3 415 [1,95 m^2, 415 W, 42,2 V_mp, 9,8 A_mp, 21,28 %]</t>
  </si>
  <si>
    <t>Hanwha Q CELLS Q.PEAK DUO L-G6.2 420 [2,09 m^2, 420 W, 40,9 V_mp, 10,3 A_mp, 20,1 %]</t>
  </si>
  <si>
    <t>Hanwha Q CELLS Q.PEAK DUO L-G6.3 420 [2,09 m^2, 420 W, 40,9 V_mp, 10,3 A_mp, 20,1 %]</t>
  </si>
  <si>
    <t>Hanwha Q CELLS Q.PEAK DUO XL-G9 430 [2,14 m^2, 430 W, 43,2 V_mp, 10 A_mp, 20,09 %]</t>
  </si>
  <si>
    <t>Hanwha Q CELLS Q.PEAK DUO XL-G9.2 430 [2,14 m^2, 430 W, 43,2 V_mp, 10 A_mp, 20,09 %]</t>
  </si>
  <si>
    <t>Hanwha Q CELLS Q.PEAK DUO XL-G9.3 430 [2,14 m^2, 430 W, 43,2 V_mp, 10 A_mp, 20,09 %]</t>
  </si>
  <si>
    <t>Hanwha Q CELLS Q.PEAK DUO XL-G9 435 [2,14 m^2, 435 W, 43,5 V_mp, 10 A_mp, 20,33 %]</t>
  </si>
  <si>
    <t>Hanwha Q CELLS Q.PEAK DUO XL-G9.2 435 [2,14 m^2, 435 W, 43,5 V_mp, 10 A_mp, 20,33 %]</t>
  </si>
  <si>
    <t>Hanwha Q CELLS Q.PEAK DUO XL-G9.3 435 [2,14 m^2, 435 W, 43,5 V_mp, 10 A_mp, 20,33 %]</t>
  </si>
  <si>
    <t>Hanwha Q CELLS Q.PEAK DUO XL-G9 440 [2,14 m^2, 440 W, 43,8 V_mp, 10,1 A_mp, 20,56 %]</t>
  </si>
  <si>
    <t>Hanwha Q CELLS Q.PEAK DUO XL-G9.2 440 [2,14 m^2, 440 W, 43,8 V_mp, 10,1 A_mp, 20,56 %]</t>
  </si>
  <si>
    <t>Hanwha Q CELLS Q.PEAK DUO XL-G9.3 440 [2,14 m^2, 440 W, 43,8 V_mp, 10,1 A_mp, 20,56 %]</t>
  </si>
  <si>
    <t>Hanwha Q CELLS Q.PEAK DUO XL-G9 445 [2,14 m^2, 445 W, 44,1 V_mp, 10,1 A_mp, 20,79 %]</t>
  </si>
  <si>
    <t>Hanwha Q CELLS Q.PEAK DUO XL-G9.2 445 [2,14 m^2, 445 W, 44,1 V_mp, 10,1 A_mp, 20,79 %]</t>
  </si>
  <si>
    <t>Hanwha Q CELLS Q.PEAK DUO XL-G9.3 445 [2,14 m^2, 445 W, 44,1 V_mp, 10,1 A_mp, 20,79 %]</t>
  </si>
  <si>
    <t>Hanwha Q CELLS Q.PEAK DUO XL-G9 450 [2,14 m^2, 450 W, 44,3 V_mp, 10,2 A_mp, 21,03 %]</t>
  </si>
  <si>
    <t>Hanwha Q CELLS Q.PEAK DUO XL-G9.2 450 [2,14 m^2, 450 W, 44,3 V_mp, 10,2 A_mp, 21,03 %]</t>
  </si>
  <si>
    <t>Hanwha Q CELLS Q.PEAK DUO XL-G9.3 450 [2,14 m^2, 450 W, 44,3 V_mp, 10,2 A_mp, 21,03 %]</t>
  </si>
  <si>
    <t>Hanwha Q CELLS Q.PEAK DUO XL-G9 455 [2,14 m^2, 455 W, 44,6 V_mp, 10,2 A_mp, 21,26 %]</t>
  </si>
  <si>
    <t>Hanwha Q CELLS Q.PEAK DUO XL-G9.2 455 [2,14 m^2, 455 W, 44,6 V_mp, 10,2 A_mp, 21,26 %]</t>
  </si>
  <si>
    <t>Hanwha Q CELLS Q.PEAK DUO XL-G9.3 455 [2,14 m^2, 455 W, 44,6 V_mp, 10,2 A_mp, 21,26 %]</t>
  </si>
  <si>
    <t>Hanwha Q CELLS Q.PEAK DUO XL-G9 460 [2,14 m^2, 460 W, 44,9 V_mp, 10,3 A_mp, 21,5 %]</t>
  </si>
  <si>
    <t>Hanwha Q CELLS Q.PEAK DUO XL-G9.2 460 [2,14 m^2, 460 W, 44,9 V_mp, 10,3 A_mp, 21,5 %]</t>
  </si>
  <si>
    <t>Hanwha Q CELLS Q.PEAK DUO XL-G9.3 460 [2,14 m^2, 460 W, 44,9 V_mp, 10,3 A_mp, 21,5 %]</t>
  </si>
  <si>
    <t>Hanwha Q CELLS Q.PEAK DUO XL-G9 465 [2,14 m^2, 466 W, 45,2 V_mp, 10,3 A_mp, 21,78 %]</t>
  </si>
  <si>
    <t>Hanwha Q CELLS Q.PEAK DUO XL-G9.2 465 [2,14 m^2, 466 W, 45,2 V_mp, 10,3 A_mp, 21,78 %]</t>
  </si>
  <si>
    <t>Hanwha Q CELLS Q.PEAK DUO XL-G9.3 465 [2,14 m^2, 466 W, 45,2 V_mp, 10,3 A_mp, 21,78 %]</t>
  </si>
  <si>
    <t>Hanwha Q CELLS Q.PEAK DUO XL-G9 470 [2,14 m^2, 470 W, 45,4 V_mp, 10,4 A_mp, 21,96 %]</t>
  </si>
  <si>
    <t>Hanwha Q CELLS Q.PEAK DUO XL-G9.2 470 [2,14 m^2, 470 W, 45,4 V_mp, 10,4 A_mp, 21,96 %]</t>
  </si>
  <si>
    <t>Hanwha Q CELLS Q.PEAK DUO XL-G9.3 470 [2,14 m^2, 470 W, 45,4 V_mp, 10,4 A_mp, 21,96 %]</t>
  </si>
  <si>
    <t>Hanwha Q CELLS  Q.PEAK DUO BLK-G6+/SC 330 [1,73 m^2, 330 W, 33,3 V_mp, 9,9 A_mp, 19,08 %]</t>
  </si>
  <si>
    <t>Hanwha Q CELLS  Q.PEAK DUO-G8  330 [1,73 m^2, 330 W, 33 V_mp, 10 A_mp, 19,08 %]</t>
  </si>
  <si>
    <t>Hanwha Q CELLS  Q.PEAK DUO BLK-G6+/SC 335 [1,73 m^2, 335 W, 33,6 V_mp, 10 A_mp, 19,36 %]</t>
  </si>
  <si>
    <t>Hanwha Q CELLS  Q.PEAK DUO-G8  335 [1,73 m^2, 335 W, 33,3 V_mp, 10,1 A_mp, 19,36 %]</t>
  </si>
  <si>
    <t>Hanwha Q CELLS  Q.PEAK DUO BLK-G6+/SC 340 [1,73 m^2, 340 W, 33,9 V_mp, 10 A_mp, 19,65 %]</t>
  </si>
  <si>
    <t>Hanwha Q CELLS  Q.PEAK DUO-G8  340 [1,73 m^2, 340 W, 33,6 V_mp, 10,1 A_mp, 19,65 %]</t>
  </si>
  <si>
    <t>Hanwha Q CELLS  Q.PEAK DUO BLK-G6+/SC 345 [1,73 m^2, 345 W, 34,3 V_mp, 10,1 A_mp, 19,94 %]</t>
  </si>
  <si>
    <t>Hanwha Q CELLS  Q.PEAK DUO-G8  345 [1,73 m^2, 345 W, 33,9 V_mp, 10,2 A_mp, 19,94 %]</t>
  </si>
  <si>
    <t>Hanwha Q CELLS  Q.PEAK DUO-G8  350 [1,73 m^2, 350 W, 34,2 V_mp, 10,2 A_mp, 20,23 %]</t>
  </si>
  <si>
    <t>Hanwha Q CELLS  Q.PEAK DUO-G8  355 [1,73 m^2, 356 W, 34,6 V_mp, 10,3 A_mp, 20,58 %]</t>
  </si>
  <si>
    <t>Hanwha Q CELLS  Q.PEAK DUO-G8  360 [1,73 m^2, 361 W, 34,9 V_mp, 10,3 A_mp, 20,87 %]</t>
  </si>
  <si>
    <t>Hanwha Q CELLS  Q.PEAK DUO  L-G8 400 [2,09 m^2, 400 W, 39,8 V_mp, 10,1 A_mp, 19,14 %]</t>
  </si>
  <si>
    <t>Hanwha Q CELLS  Q.PEAK DUO  L-G8.2 400 [2,09 m^2, 400 W, 39,8 V_mp, 10,1 A_mp, 19,14 %]</t>
  </si>
  <si>
    <t>Hanwha Q CELLS  Q.PEAK DUO  L-G8.3 400 [2,09 m^2, 400 W, 39,8 V_mp, 10,1 A_mp, 19,14 %]</t>
  </si>
  <si>
    <t>Hanwha Q CELLS  Q.PEAK DUO  L-G8 405 [2,09 m^2, 405 W, 40,1 V_mp, 10,1 A_mp, 19,38 %]</t>
  </si>
  <si>
    <t>Hanwha Q CELLS  Q.PEAK DUO  L-G8.2 405 [2,09 m^2, 405 W, 40,1 V_mp, 10,1 A_mp, 19,38 %]</t>
  </si>
  <si>
    <t>Hanwha Q CELLS  Q.PEAK DUO  L-G8.3 405 [2,09 m^2, 405 W, 40,1 V_mp, 10,1 A_mp, 19,38 %]</t>
  </si>
  <si>
    <t>Hanwha Q CELLS  Q.PEAK DUO L-G8.3/BFG 405 [2,09 m^2, 405 W, 40,1 V_mp, 10,1 A_mp, 19,38 %]</t>
  </si>
  <si>
    <t>Hanwha Q CELLS  Q.PEAK DUO L-G8.3/BGT 405 [2,09 m^2, 405 W, 40,1 V_mp, 10,1 A_mp, 19,38 %]</t>
  </si>
  <si>
    <t>Hanwha Q CELLS  Q.PEAK DUO  L-G8 410 [2,09 m^2, 410 W, 40,5 V_mp, 10,1 A_mp, 19,62 %]</t>
  </si>
  <si>
    <t>Hanwha Q CELLS  Q.PEAK DUO  L-G8.2 410 [2,09 m^2, 410 W, 40,5 V_mp, 10,1 A_mp, 19,62 %]</t>
  </si>
  <si>
    <t>Hanwha Q CELLS  Q.PEAK DUO  L-G8.3 410 [2,09 m^2, 410 W, 40,5 V_mp, 10,1 A_mp, 19,62 %]</t>
  </si>
  <si>
    <t>Hanwha Q CELLS  Q.PEAK DUO L-G8.3/BFG 410 [2,09 m^2, 410 W, 40,5 V_mp, 10,1 A_mp, 19,62 %]</t>
  </si>
  <si>
    <t>Hanwha Q CELLS  Q.PEAK DUO L-G8.3/BGT 410 [2,09 m^2, 410 W, 40,5 V_mp, 10,1 A_mp, 19,62 %]</t>
  </si>
  <si>
    <t>Hanwha Q CELLS  Q.PEAK DUO  L-G8 415 [2,09 m^2, 415 W, 40,8 V_mp, 10,2 A_mp, 19,86 %]</t>
  </si>
  <si>
    <t>Hanwha Q CELLS  Q.PEAK DUO  L-G8.2 415 [2,09 m^2, 415 W, 40,8 V_mp, 10,2 A_mp, 19,86 %]</t>
  </si>
  <si>
    <t>Hanwha Q CELLS  Q.PEAK DUO  L-G8.3 415 [2,09 m^2, 415 W, 40,8 V_mp, 10,2 A_mp, 19,86 %]</t>
  </si>
  <si>
    <t>Hanwha Q CELLS  Q.PEAK DUO L-G8.3/BFG 415 [2,09 m^2, 415 W, 40,8 V_mp, 10,2 A_mp, 19,86 %]</t>
  </si>
  <si>
    <t>Hanwha Q CELLS  Q.PEAK DUO L-G8.3/BGT 415 [2,09 m^2, 415 W, 40,8 V_mp, 10,2 A_mp, 19,86 %]</t>
  </si>
  <si>
    <t>Hanwha Q CELLS  Q.PEAK DUO  L-G8 420 [2,09 m^2, 420 W, 41,1 V_mp, 10,2 A_mp, 20,1 %]</t>
  </si>
  <si>
    <t>Hanwha Q CELLS  Q.PEAK DUO  L-G8.2 420 [2,09 m^2, 420 W, 41,1 V_mp, 10,2 A_mp, 20,1 %]</t>
  </si>
  <si>
    <t>Hanwha Q CELLS  Q.PEAK DUO  L-G8.3 420 [2,09 m^2, 420 W, 41,1 V_mp, 10,2 A_mp, 20,1 %]</t>
  </si>
  <si>
    <t>Hanwha Q CELLS  Q.PEAK DUO L-G8.3/BFG 420 [2,09 m^2, 420 W, 41,1 V_mp, 10,2 A_mp, 20,1 %]</t>
  </si>
  <si>
    <t>Hanwha Q CELLS  Q.PEAK DUO L-G8.3/BGT 420 [2,09 m^2, 420 W, 41,1 V_mp, 10,2 A_mp, 20,1 %]</t>
  </si>
  <si>
    <t>Hanwha Q CELLS  Q.PEAK DUO  L-G8 425 [2,09 m^2, 425 W, 41,4 V_mp, 10,3 A_mp, 20,33 %]</t>
  </si>
  <si>
    <t>Hanwha Q CELLS  Q.PEAK DUO  L-G8.2 425 [2,09 m^2, 425 W, 41,4 V_mp, 10,3 A_mp, 20,33 %]</t>
  </si>
  <si>
    <t>Hanwha Q CELLS  Q.PEAK DUO  L-G8.3 425 [2,09 m^2, 425 W, 41,4 V_mp, 10,3 A_mp, 20,33 %]</t>
  </si>
  <si>
    <t>Hanwha Q CELLS  Q.PEAK DUO L-G8.3/BFG 425 [2,09 m^2, 425 W, 41,4 V_mp, 10,3 A_mp, 20,33 %]</t>
  </si>
  <si>
    <t>Hanwha Q CELLS  Q.PEAK DUO L-G8.3/BGT 425 [2,09 m^2, 425 W, 41,4 V_mp, 10,3 A_mp, 20,33 %]</t>
  </si>
  <si>
    <t>Hanwha Q CELLS  Q.PEAK DUO  L-G8 430 [2,09 m^2, 430 W, 41,7 V_mp, 10,3 A_mp, 20,57 %]</t>
  </si>
  <si>
    <t>Hanwha Q CELLS  Q.PEAK DUO  L-G8.2 430 [2,09 m^2, 430 W, 41,7 V_mp, 10,3 A_mp, 20,57 %]</t>
  </si>
  <si>
    <t>Hanwha Q CELLS  Q.PEAK DUO  L-G8.3 430 [2,09 m^2, 430 W, 41,7 V_mp, 10,3 A_mp, 20,57 %]</t>
  </si>
  <si>
    <t>Hanwha Q CELLS  Q.PEAK DUO  L-G8 435 [2,09 m^2, 435 W, 42 V_mp, 10,4 A_mp, 20,81 %]</t>
  </si>
  <si>
    <t>Hanwha Q CELLS  Q.PEAK DUO  L-G8.2 435 [2,09 m^2, 435 W, 42 V_mp, 10,4 A_mp, 20,81 %]</t>
  </si>
  <si>
    <t>Hanwha Q CELLS  Q.PEAK DUO  L-G8.3 435 [2,09 m^2, 435 W, 42 V_mp, 10,4 A_mp, 20,81 %]</t>
  </si>
  <si>
    <t>Hanwha Q CELLS (Qidong) HSL60P6-PA-3-230Q [1,65 m^2, 230 W, 29 V_mp, 7,9 A_mp, 13,94 %]</t>
  </si>
  <si>
    <t>Hanwha Q CELLS (Qidong) HSL60P6-PA-3-230QB [1,65 m^2, 230 W, 29 V_mp, 7,9 A_mp, 13,94 %]</t>
  </si>
  <si>
    <t>Hanwha Q CELLS (Qidong) HSL60P6-PA-3-230QW [1,65 m^2, 230 W, 29 V_mp, 7,9 A_mp, 13,94 %]</t>
  </si>
  <si>
    <t>Hanwha Q CELLS (Qidong) HSL60P6-PB-3-230Q [1,62 m^2, 230 W, 29 V_mp, 7,9 A_mp, 14,2 %]</t>
  </si>
  <si>
    <t>Hanwha Q CELLS (Qidong) HSL60P6-PB-3-230QB [1,62 m^2, 230 W, 29 V_mp, 7,9 A_mp, 14,2 %]</t>
  </si>
  <si>
    <t>Hanwha Q CELLS (Qidong) HSL60P6-PB-3-230QW [1,62 m^2, 230 W, 29 V_mp, 7,9 A_mp, 14,2 %]</t>
  </si>
  <si>
    <t>Hanwha Q CELLS (Qidong) HSL60P6-PA-0-235T [1,65 m^2, 234 W, 29,1 V_mp, 8,1 A_mp, 14,18 %]</t>
  </si>
  <si>
    <t>Hanwha Q CELLS (Qidong) HSL60P6-PA-0-235TB [1,65 m^2, 234 W, 29,1 V_mp, 8,1 A_mp, 14,18 %]</t>
  </si>
  <si>
    <t>Hanwha Q CELLS (Qidong) HSL60P6-PA-0-235TW [1,65 m^2, 234 W, 29,1 V_mp, 8,1 A_mp, 14,18 %]</t>
  </si>
  <si>
    <t>Hanwha Q CELLS (Qidong) HSL60P6-PA-2-235Q [1,65 m^2, 235 W, 29,2 V_mp, 8,1 A_mp, 14,24 %]</t>
  </si>
  <si>
    <t>Hanwha Q CELLS (Qidong) HSL60P6-PA-2-235QB [1,65 m^2, 235 W, 29,2 V_mp, 8,1 A_mp, 14,24 %]</t>
  </si>
  <si>
    <t>Hanwha Q CELLS (Qidong) HSL60P6-PA-2-235QW [1,65 m^2, 235 W, 29,2 V_mp, 8,1 A_mp, 14,24 %]</t>
  </si>
  <si>
    <t>Hanwha Q CELLS (Qidong) HSL60P6-PA-3-235Q [1,65 m^2, 235 W, 29,2 V_mp, 8,1 A_mp, 14,24 %]</t>
  </si>
  <si>
    <t>Hanwha Q CELLS (Qidong) HSL60P6-PA-3-235QB [1,65 m^2, 235 W, 29,2 V_mp, 8,1 A_mp, 14,24 %]</t>
  </si>
  <si>
    <t>Hanwha Q CELLS (Qidong) HSL60P6-PA-3-235QW [1,65 m^2, 235 W, 29,2 V_mp, 8,1 A_mp, 14,24 %]</t>
  </si>
  <si>
    <t>Hanwha Q CELLS (Qidong) HSL60P6-PA-4-235Q [1,65 m^2, 235 W, 29,2 V_mp, 8,1 A_mp, 14,24 %]</t>
  </si>
  <si>
    <t>Hanwha Q CELLS (Qidong) HSL60P6-PA-4-235QB [1,65 m^2, 235 W, 29,2 V_mp, 8,1 A_mp, 14,24 %]</t>
  </si>
  <si>
    <t>Hanwha Q CELLS (Qidong) HSL60P6-PA-4-235QW [1,65 m^2, 235 W, 29,2 V_mp, 8,1 A_mp, 14,24 %]</t>
  </si>
  <si>
    <t>Hanwha Q CELLS (Qidong) HSL60P6-PA-4-235T [1,65 m^2, 234 W, 29,1 V_mp, 8,1 A_mp, 14,18 %]</t>
  </si>
  <si>
    <t>Hanwha Q CELLS (Qidong) HSL60P6-PA-4-235TB [1,65 m^2, 234 W, 29,1 V_mp, 8,1 A_mp, 14,18 %]</t>
  </si>
  <si>
    <t>Hanwha Q CELLS (Qidong) HSL60P6-PA-4-235TW [1,65 m^2, 234 W, 29,1 V_mp, 8,1 A_mp, 14,18 %]</t>
  </si>
  <si>
    <t>Hanwha Q CELLS (Qidong) HSL60P6-PB-2-235Q [1,62 m^2, 235 W, 29,2 V_mp, 8,1 A_mp, 14,51 %]</t>
  </si>
  <si>
    <t>Hanwha Q CELLS (Qidong) HSL60P6-PB-2-235QB [1,62 m^2, 235 W, 29,2 V_mp, 8,1 A_mp, 14,51 %]</t>
  </si>
  <si>
    <t>Hanwha Q CELLS (Qidong) HSL60P6-PB-2-235QW [1,62 m^2, 235 W, 29,2 V_mp, 8,1 A_mp, 14,51 %]</t>
  </si>
  <si>
    <t>Hanwha Q CELLS (Qidong) HSL60P6-PB-3-235Q [1,62 m^2, 235 W, 29,2 V_mp, 8,1 A_mp, 14,51 %]</t>
  </si>
  <si>
    <t>Hanwha Q CELLS (Qidong) HSL60P6-PB-3-235QB [1,62 m^2, 235 W, 29,2 V_mp, 8,1 A_mp, 14,51 %]</t>
  </si>
  <si>
    <t>Hanwha Q CELLS (Qidong) HSL60P6-PB-3-235QW [1,62 m^2, 235 W, 29,2 V_mp, 8,1 A_mp, 14,51 %]</t>
  </si>
  <si>
    <t>Hanwha Q CELLS (Qidong) HSL60P6-PB-4-235Q [1,62 m^2, 235 W, 29,2 V_mp, 8,1 A_mp, 14,51 %]</t>
  </si>
  <si>
    <t>Hanwha Q CELLS (Qidong) HSL60P6-PB-4-235QB [1,62 m^2, 235 W, 29,2 V_mp, 8,1 A_mp, 14,51 %]</t>
  </si>
  <si>
    <t>Hanwha Q CELLS (Qidong) HSL60P6-PB-4-235QW [1,62 m^2, 235 W, 29,2 V_mp, 8,1 A_mp, 14,51 %]</t>
  </si>
  <si>
    <t>Hanwha Q CELLS (Qidong) HSL60M6-HA-0-240T [1,65 m^2, 240 W, 30 V_mp, 8 A_mp, 14,55 %]</t>
  </si>
  <si>
    <t>Hanwha Q CELLS (Qidong) HSL60M6-HB-0-240T [1,62 m^2, 240 W, 30 V_mp, 8 A_mp, 14,81 %]</t>
  </si>
  <si>
    <t>Hanwha Q CELLS (Qidong) HSL60M6-HB-4-240T [1,62 m^2, 240 W, 30 V_mp, 8 A_mp, 14,81 %]</t>
  </si>
  <si>
    <t>Hanwha Q CELLS (Qidong) HSL60M6-HB-4-240TB [1,62 m^2, 240 W, 30 V_mp, 8 A_mp, 14,81 %]</t>
  </si>
  <si>
    <t>Hanwha Q CELLS (Qidong) HSL60M6-HB-4-240TW [1,62 m^2, 240 W, 30 V_mp, 8 A_mp, 14,81 %]</t>
  </si>
  <si>
    <t>Hanwha Q CELLS (Qidong) HSL60P6-PA-0-240T [1,65 m^2, 240 W, 29,5 V_mp, 8,1 A_mp, 14,55 %]</t>
  </si>
  <si>
    <t>Hanwha Q CELLS (Qidong) HSL60P6-PA-0-240TB [1,65 m^2, 240 W, 29,5 V_mp, 8,1 A_mp, 14,55 %]</t>
  </si>
  <si>
    <t>Hanwha Q CELLS (Qidong) HSL60P6-PA-0-240TW [1,65 m^2, 240 W, 29,5 V_mp, 8,1 A_mp, 14,55 %]</t>
  </si>
  <si>
    <t>Hanwha Q CELLS (Qidong) HSL60P6-PA-2-240Q [1,65 m^2, 240 W, 29,4 V_mp, 8,2 A_mp, 14,55 %]</t>
  </si>
  <si>
    <t>Hanwha Q CELLS (Qidong) HSL60P6-PA-2-240QB [1,65 m^2, 240 W, 29,4 V_mp, 8,2 A_mp, 14,55 %]</t>
  </si>
  <si>
    <t>Hanwha Q CELLS (Qidong) HSL60P6-PA-2-240QW [1,65 m^2, 240 W, 29,4 V_mp, 8,2 A_mp, 14,55 %]</t>
  </si>
  <si>
    <t>Hanwha Q CELLS (Qidong) HSL60P6-PA-3-240Q [1,65 m^2, 240 W, 29,4 V_mp, 8,2 A_mp, 14,55 %]</t>
  </si>
  <si>
    <t>Hanwha Q CELLS (Qidong) HSL60P6-PA-3-240QB [1,65 m^2, 240 W, 29,4 V_mp, 8,2 A_mp, 14,55 %]</t>
  </si>
  <si>
    <t>Hanwha Q CELLS (Qidong) HSL60P6-PA-3-240QW [1,65 m^2, 240 W, 29,4 V_mp, 8,2 A_mp, 14,55 %]</t>
  </si>
  <si>
    <t>Hanwha Q CELLS (Qidong) HSL60P6-PA-4-240Q [1,65 m^2, 240 W, 29,4 V_mp, 8,2 A_mp, 14,55 %]</t>
  </si>
  <si>
    <t>Hanwha Q CELLS (Qidong) HSL60P6-PA-4-240QB [1,65 m^2, 240 W, 29,4 V_mp, 8,2 A_mp, 14,55 %]</t>
  </si>
  <si>
    <t>Hanwha Q CELLS (Qidong) HSL60P6-PA-4-240QW [1,65 m^2, 240 W, 29,4 V_mp, 8,2 A_mp, 14,55 %]</t>
  </si>
  <si>
    <t>Hanwha Q CELLS (Qidong) HSL60P6-PA-4-240T [1,65 m^2, 240 W, 29,5 V_mp, 8,1 A_mp, 14,55 %]</t>
  </si>
  <si>
    <t>Hanwha Q CELLS (Qidong) HSL60P6-PA-4-240TB [1,65 m^2, 240 W, 29,5 V_mp, 8,1 A_mp, 14,55 %]</t>
  </si>
  <si>
    <t>Hanwha Q CELLS (Qidong) HSL60P6-PA-4-240TW [1,65 m^2, 240 W, 29,5 V_mp, 8,1 A_mp, 14,55 %]</t>
  </si>
  <si>
    <t>Hanwha Q CELLS (Qidong) HSL60P6-PB-0-240T [1,62 m^2, 240 W, 29,5 V_mp, 8,1 A_mp, 14,81 %]</t>
  </si>
  <si>
    <t>Hanwha Q CELLS (Qidong) HSL60P6-PB-0-240TB [1,62 m^2, 240 W, 29,5 V_mp, 8,1 A_mp, 14,81 %]</t>
  </si>
  <si>
    <t>Hanwha Q CELLS (Qidong) HSL60P6-PB-0-240TW [1,62 m^2, 240 W, 29,5 V_mp, 8,1 A_mp, 14,81 %]</t>
  </si>
  <si>
    <t>Hanwha Q CELLS (Qidong) HSL60P6-PB-2-240Q [1,62 m^2, 240 W, 29,4 V_mp, 8,2 A_mp, 14,81 %]</t>
  </si>
  <si>
    <t>Hanwha Q CELLS (Qidong) HSL60P6-PB-2-240QB [1,62 m^2, 240 W, 29,4 V_mp, 8,2 A_mp, 14,81 %]</t>
  </si>
  <si>
    <t>Hanwha Q CELLS (Qidong) HSL60P6-PB-2-240QW [1,62 m^2, 240 W, 29,4 V_mp, 8,2 A_mp, 14,81 %]</t>
  </si>
  <si>
    <t>Hanwha Q CELLS (Qidong) HSL60P6-PB-3-240QB [1,62 m^2, 240 W, 29,4 V_mp, 8,2 A_mp, 14,81 %]</t>
  </si>
  <si>
    <t>Hanwha Q CELLS (Qidong) HSL60P6-PB-4-240Q [1,62 m^2, 240 W, 29,4 V_mp, 8,2 A_mp, 14,81 %]</t>
  </si>
  <si>
    <t>Hanwha Q CELLS (Qidong) HSL60P6-PB-4-240QW [1,62 m^2, 240 W, 29,4 V_mp, 8,2 A_mp, 14,81 %]</t>
  </si>
  <si>
    <t>Hanwha Q CELLS (Qidong) HSL60P6-PB-4-240T [1,62 m^2, 240 W, 29,5 V_mp, 8,1 A_mp, 14,81 %]</t>
  </si>
  <si>
    <t>Hanwha Q CELLS (Qidong) HSL60P6-PB-4-240TB [1,62 m^2, 240 W, 29,5 V_mp, 8,1 A_mp, 14,81 %]</t>
  </si>
  <si>
    <t>Hanwha Q CELLS (Qidong) HSL60P6-PB-4-240TW [1,62 m^2, 240 W, 29,5 V_mp, 8,1 A_mp, 14,81 %]</t>
  </si>
  <si>
    <t>Hanwha Q CELLS (Qidong) HSL60M6-HB-0-245TW [1,62 m^2, 245 W, 30,2 V_mp, 8,1 A_mp, 15,12 %]</t>
  </si>
  <si>
    <t>Hanwha Q CELLS (Qidong) HSL60M6-HB-4-245T [1,62 m^2, 245 W, 30,2 V_mp, 8,1 A_mp, 15,12 %]</t>
  </si>
  <si>
    <t>Hanwha Q CELLS (Qidong) HSL60M6-HB-4-245TB [1,62 m^2, 245 W, 30,2 V_mp, 8,1 A_mp, 15,12 %]</t>
  </si>
  <si>
    <t>Hanwha Q CELLS (Qidong) HSL60M6-HB-4-245TW [1,62 m^2, 245 W, 30,2 V_mp, 8,1 A_mp, 15,12 %]</t>
  </si>
  <si>
    <t>Hanwha Q CELLS (Qidong) HSL60P6-PA-0-245T [1,65 m^2, 245 W, 29,7 V_mp, 8,3 A_mp, 14,85 %]</t>
  </si>
  <si>
    <t>Hanwha Q CELLS (Qidong) HSL60P6-PA-0-245TB [1,65 m^2, 245 W, 29,7 V_mp, 8,3 A_mp, 14,85 %]</t>
  </si>
  <si>
    <t>Hanwha Q CELLS (Qidong) HSL60P6-PA-0-245TW [1,65 m^2, 245 W, 29,7 V_mp, 8,3 A_mp, 14,85 %]</t>
  </si>
  <si>
    <t>Hanwha Q CELLS (Qidong) HSL60P6-PA-2-245Q [1,65 m^2, 245 W, 29,6 V_mp, 8,3 A_mp, 14,85 %]</t>
  </si>
  <si>
    <t>Hanwha Q CELLS (Qidong) HSL60P6-PA-2-245QB [1,65 m^2, 245 W, 29,6 V_mp, 8,3 A_mp, 14,85 %]</t>
  </si>
  <si>
    <t>Hanwha Q CELLS (Qidong) HSL60P6-PA-2-245QW [1,65 m^2, 245 W, 29,6 V_mp, 8,3 A_mp, 14,85 %]</t>
  </si>
  <si>
    <t>Hanwha Q CELLS (Qidong) HSL60P6-PA-3-245Q [1,65 m^2, 245 W, 29,6 V_mp, 8,3 A_mp, 14,85 %]</t>
  </si>
  <si>
    <t>Hanwha Q CELLS (Qidong) HSL60P6-PA-3-245QB [1,65 m^2, 245 W, 29,6 V_mp, 8,3 A_mp, 14,85 %]</t>
  </si>
  <si>
    <t>Hanwha Q CELLS (Qidong) HSL60P6-PA-3-245QW [1,65 m^2, 245 W, 29,6 V_mp, 8,3 A_mp, 14,85 %]</t>
  </si>
  <si>
    <t>Hanwha Q CELLS (Qidong) HSL60P6-PA-4-245Q [1,65 m^2, 245 W, 29,6 V_mp, 8,3 A_mp, 14,85 %]</t>
  </si>
  <si>
    <t>Hanwha Q CELLS (Qidong) HSL60P6-PA-4-245QB [1,65 m^2, 245 W, 29,6 V_mp, 8,3 A_mp, 14,85 %]</t>
  </si>
  <si>
    <t>Hanwha Q CELLS (Qidong) HSL60P6-PA-4-245QW [1,65 m^2, 245 W, 29,6 V_mp, 8,3 A_mp, 14,85 %]</t>
  </si>
  <si>
    <t>Hanwha Q CELLS (Qidong) HSL60P6-PA-4-245T [1,65 m^2, 245 W, 29,7 V_mp, 8,3 A_mp, 14,85 %]</t>
  </si>
  <si>
    <t>Hanwha Q CELLS (Qidong) HSL60P6-PA-4-245TB [1,65 m^2, 245 W, 29,7 V_mp, 8,3 A_mp, 14,85 %]</t>
  </si>
  <si>
    <t>Hanwha Q CELLS (Qidong) HSL60P6-PA-4-245TW [1,65 m^2, 245 W, 29,7 V_mp, 8,3 A_mp, 14,85 %]</t>
  </si>
  <si>
    <t>Hanwha Q CELLS (Qidong) HSL60P6-PB-0-245T [1,62 m^2, 245 W, 29,7 V_mp, 8,3 A_mp, 15,12 %]</t>
  </si>
  <si>
    <t>Hanwha Q CELLS (Qidong) HSL60P6-PB-0-245TB [1,62 m^2, 245 W, 29,7 V_mp, 8,3 A_mp, 15,12 %]</t>
  </si>
  <si>
    <t>Hanwha Q CELLS (Qidong) HSL60P6-PB-0-245TW [1,62 m^2, 245 W, 29,7 V_mp, 8,3 A_mp, 15,12 %]</t>
  </si>
  <si>
    <t>Hanwha Q CELLS (Qidong) HSL60P6-PB-2-245Q [1,62 m^2, 245 W, 29,6 V_mp, 8,3 A_mp, 15,12 %]</t>
  </si>
  <si>
    <t>Hanwha Q CELLS (Qidong) HSL60P6-PB-2-245QB [1,62 m^2, 245 W, 29,6 V_mp, 8,3 A_mp, 15,12 %]</t>
  </si>
  <si>
    <t>Hanwha Q CELLS (Qidong) HSL60P6-PB-2-245QW [1,62 m^2, 245 W, 29,6 V_mp, 8,3 A_mp, 15,12 %]</t>
  </si>
  <si>
    <t>Hanwha Q CELLS (Qidong) HSL60P6-PB-3-245Q [1,62 m^2, 245 W, 29,6 V_mp, 8,3 A_mp, 15,12 %]</t>
  </si>
  <si>
    <t>Hanwha Q CELLS (Qidong) HSL60P6-PB-3-245QB [1,62 m^2, 245 W, 29,6 V_mp, 8,3 A_mp, 15,12 %]</t>
  </si>
  <si>
    <t>Hanwha Q CELLS (Qidong) HSL60P6-PB-3-245QW [1,62 m^2, 245 W, 29,6 V_mp, 8,3 A_mp, 15,12 %]</t>
  </si>
  <si>
    <t>Hanwha Q CELLS (Qidong) HSL60P6-PB-4-245 [1,6 m^2, 245 W, 29,7 V_mp, 8,3 A_mp, 15,31 %]</t>
  </si>
  <si>
    <t>Hanwha Q CELLS (Qidong) HSL60P6-PB-4-245Q [1,62 m^2, 245 W, 29,6 V_mp, 8,3 A_mp, 15,12 %]</t>
  </si>
  <si>
    <t>Hanwha Q CELLS (Qidong) HSL60P6-PB-4-245QB [1,62 m^2, 245 W, 29,6 V_mp, 8,3 A_mp, 15,12 %]</t>
  </si>
  <si>
    <t>Hanwha Q CELLS (Qidong) HSL60P6-PB-4-245QW [1,62 m^2, 245 W, 29,6 V_mp, 8,3 A_mp, 15,12 %]</t>
  </si>
  <si>
    <t>Hanwha Q CELLS (Qidong) HSL60P6-PB-4-245T [1,62 m^2, 245 W, 29,7 V_mp, 8,3 A_mp, 15,12 %]</t>
  </si>
  <si>
    <t>Hanwha Q CELLS (Qidong) HSL60P6-PB-4-245TB [1,62 m^2, 245 W, 29,7 V_mp, 8,3 A_mp, 15,12 %]</t>
  </si>
  <si>
    <t>Hanwha Q CELLS (Qidong) HSL60P6-PB-4-245TW [1,62 m^2, 245 W, 29,7 V_mp, 8,3 A_mp, 15,12 %]</t>
  </si>
  <si>
    <t>Hanwha Q CELLS (Qidong) HSL60P6-PB-4-245W [1,6 m^2, 245 W, 29,7 V_mp, 8,3 A_mp, 15,31 %]</t>
  </si>
  <si>
    <t>Hanwha Q CELLS (Qidong) HSL60M6-HA-0-250T [1,65 m^2, 250 W, 30,4 V_mp, 8,2 A_mp, 15,15 %]</t>
  </si>
  <si>
    <t>Hanwha Q CELLS (Qidong) HSL60P6-PA-2-250QB [1,65 m^2, 250 W, 29,8 V_mp, 8,4 A_mp, 15,15 %]</t>
  </si>
  <si>
    <t>Hanwha Q CELLS (Qidong) HSL60P6-PA-2-250QW [1,65 m^2, 250 W, 29,8 V_mp, 8,4 A_mp, 15,15 %]</t>
  </si>
  <si>
    <t>Hanwha Q CELLS (Qidong) HSL60P6-PA-3-250Q [1,65 m^2, 250 W, 29,8 V_mp, 8,4 A_mp, 15,15 %]</t>
  </si>
  <si>
    <t>Hanwha Q CELLS (Qidong) HSL60P6-PA-3-250QB [1,65 m^2, 250 W, 29,8 V_mp, 8,4 A_mp, 15,15 %]</t>
  </si>
  <si>
    <t>Hanwha Q CELLS (Qidong) HSL60P6-PA-3-250QW [1,65 m^2, 250 W, 29,8 V_mp, 8,4 A_mp, 15,15 %]</t>
  </si>
  <si>
    <t>Hanwha Q CELLS (Qidong) HSL60P6-PA-4-250Q [1,65 m^2, 250 W, 29,8 V_mp, 8,4 A_mp, 15,15 %]</t>
  </si>
  <si>
    <t>Hanwha Q CELLS (Qidong) HSL60P6-PA-4-250QB [1,65 m^2, 250 W, 29,8 V_mp, 8,4 A_mp, 15,15 %]</t>
  </si>
  <si>
    <t>Hanwha Q CELLS (Qidong) HSL60P6-PA-4-250QW [1,65 m^2, 250 W, 29,8 V_mp, 8,4 A_mp, 15,15 %]</t>
  </si>
  <si>
    <t>Hanwha Q CELLS (Qidong) HSL60P6-PA-4-250T [1,65 m^2, 250 W, 30 V_mp, 8,3 A_mp, 15,15 %]</t>
  </si>
  <si>
    <t>Hanwha Q CELLS (Qidong) HSL60P6-PA-4-250TB [1,65 m^2, 250 W, 30 V_mp, 8,3 A_mp, 15,15 %]</t>
  </si>
  <si>
    <t>Hanwha Q CELLS (Qidong) HSL60P6-PA-4-250TW [1,65 m^2, 250 W, 30 V_mp, 8,3 A_mp, 15,15 %]</t>
  </si>
  <si>
    <t>Hanwha Q CELLS (Qidong) HSL60P6-PB-0-250T [1,62 m^2, 250 W, 30 V_mp, 8,3 A_mp, 15,43 %]</t>
  </si>
  <si>
    <t>Hanwha Q CELLS (Qidong) HSL60P6-PB-0-250TB [1,62 m^2, 250 W, 30 V_mp, 8,3 A_mp, 15,43 %]</t>
  </si>
  <si>
    <t>Hanwha Q CELLS (Qidong) HSL60P6-PB-0-250TW [1,62 m^2, 250 W, 30 V_mp, 8,3 A_mp, 15,43 %]</t>
  </si>
  <si>
    <t>Hanwha Q CELLS (Qidong) HSL60P6-PB-2-250Q [1,62 m^2, 250 W, 29,8 V_mp, 8,4 A_mp, 15,43 %]</t>
  </si>
  <si>
    <t>Hanwha Q CELLS (Qidong) HSL60P6-PB-2-250QB [1,62 m^2, 250 W, 29,8 V_mp, 8,4 A_mp, 15,43 %]</t>
  </si>
  <si>
    <t>Hanwha Q CELLS (Qidong) HSL60P6-PB-2-250QW [1,62 m^2, 250 W, 29,8 V_mp, 8,4 A_mp, 15,43 %]</t>
  </si>
  <si>
    <t>Hanwha Q CELLS (Qidong) HSL60P6-PB-3-250Q [1,62 m^2, 250 W, 29,8 V_mp, 8,4 A_mp, 15,43 %]</t>
  </si>
  <si>
    <t>Hanwha Q CELLS (Qidong) HSL60P6-PB-3-250QB [1,62 m^2, 250 W, 29,8 V_mp, 8,4 A_mp, 15,43 %]</t>
  </si>
  <si>
    <t>Hanwha Q CELLS (Qidong) HSL60P6-PB-3-250QW [1,62 m^2, 250 W, 29,8 V_mp, 8,4 A_mp, 15,43 %]</t>
  </si>
  <si>
    <t>Hanwha Q CELLS (Qidong) HSL60P6-PB-4-250 [1,6 m^2, 250 W, 30,4 V_mp, 8,2 A_mp, 15,63 %]</t>
  </si>
  <si>
    <t>Hanwha Q CELLS (Qidong) HSL60P6-PB-4-250Q [1,62 m^2, 250 W, 29,8 V_mp, 8,4 A_mp, 15,43 %]</t>
  </si>
  <si>
    <t>Hanwha Q CELLS (Qidong) HSL60P6-PB-4-250QB [1,62 m^2, 250 W, 29,8 V_mp, 8,4 A_mp, 15,43 %]</t>
  </si>
  <si>
    <t>Hanwha Q CELLS (Qidong) HSL60P6-PB-4-250QW [1,62 m^2, 250 W, 29,8 V_mp, 8,4 A_mp, 15,43 %]</t>
  </si>
  <si>
    <t>Hanwha Q CELLS (Qidong) HSL60P6-PB-4-250T [1,62 m^2, 250 W, 30 V_mp, 8,3 A_mp, 15,43 %]</t>
  </si>
  <si>
    <t>Hanwha Q CELLS (Qidong) HSL60P6-PB-4-250TB [1,62 m^2, 250 W, 30 V_mp, 8,3 A_mp, 15,43 %]</t>
  </si>
  <si>
    <t>Hanwha Q CELLS (Qidong) HSL60P6-PB-4-250TW [1,62 m^2, 250 W, 30 V_mp, 8,3 A_mp, 15,43 %]</t>
  </si>
  <si>
    <t>Hanwha Q CELLS (Qidong) HSL60P6-PB-4-250W [1,6 m^2, 250 W, 30,4 V_mp, 8,2 A_mp, 15,63 %]</t>
  </si>
  <si>
    <t>Hanwha Q CELLS (Qidong) HSL60P6-PC-3-250 [1,67 m^2, 250 W, 30,5 V_mp, 8,2 A_mp, 14,97 %]</t>
  </si>
  <si>
    <t>Hanwha Q CELLS (Qidong) HSL60P6-PC-3-250W [1,67 m^2, 250 W, 30,5 V_mp, 8,2 A_mp, 14,97 %]</t>
  </si>
  <si>
    <t>Hanwha Q CELLS (Qidong) HSL60M6-HA-4-255T [1,65 m^2, 255 W, 30,6 V_mp, 8,3 A_mp, 15,45 %]</t>
  </si>
  <si>
    <t>Hanwha Q CELLS (Qidong) HSL60M6-HA-4-255TB [1,65 m^2, 255 W, 30,6 V_mp, 8,3 A_mp, 15,45 %]</t>
  </si>
  <si>
    <t>Hanwha Q CELLS (Qidong) HSL60M6-HA-4-255TW [1,65 m^2, 255 W, 30,6 V_mp, 8,3 A_mp, 15,45 %]</t>
  </si>
  <si>
    <t>Hanwha Q CELLS (Qidong) HSL60M6-HB-4-255T [1,62 m^2, 255 W, 30,6 V_mp, 8,3 A_mp, 15,74 %]</t>
  </si>
  <si>
    <t>Hanwha Q CELLS (Qidong) HSL60M6-HB-4-255TB [1,62 m^2, 255 W, 30,6 V_mp, 8,3 A_mp, 15,74 %]</t>
  </si>
  <si>
    <t>Hanwha Q CELLS (Qidong) HSL60M6-HB-4-255TW [1,62 m^2, 255 W, 30,6 V_mp, 8,3 A_mp, 15,74 %]</t>
  </si>
  <si>
    <t>Hanwha Q CELLS (Qidong) HSL60P6-PA-0-255T [1,65 m^2, 255 W, 30,1 V_mp, 8,5 A_mp, 15,45 %]</t>
  </si>
  <si>
    <t>Hanwha Q CELLS (Qidong) HSL60P6-PA-0-255TB [1,65 m^2, 255 W, 30,1 V_mp, 8,5 A_mp, 15,45 %]</t>
  </si>
  <si>
    <t>Hanwha Q CELLS (Qidong) HSL60P6-PA-0-255TW [1,65 m^2, 255 W, 30,1 V_mp, 8,5 A_mp, 15,45 %]</t>
  </si>
  <si>
    <t>Hanwha Q CELLS (Qidong) HSL60P6-PA-2-255Q [1,65 m^2, 255 W, 30 V_mp, 8,5 A_mp, 15,45 %]</t>
  </si>
  <si>
    <t>Hanwha Q CELLS (Qidong) HSL60P6-PA-2-255QB [1,65 m^2, 255 W, 30 V_mp, 8,5 A_mp, 15,45 %]</t>
  </si>
  <si>
    <t>Hanwha Q CELLS (Qidong) HSL60P6-PA-2-255QW [1,65 m^2, 255 W, 30 V_mp, 8,5 A_mp, 15,45 %]</t>
  </si>
  <si>
    <t>Hanwha Q CELLS (Qidong) HSL60P6-PA-3-255Q [1,65 m^2, 255 W, 30 V_mp, 8,5 A_mp, 15,45 %]</t>
  </si>
  <si>
    <t>Hanwha Q CELLS (Qidong) HSL60P6-PA-3-255QB [1,65 m^2, 255 W, 30 V_mp, 8,5 A_mp, 15,45 %]</t>
  </si>
  <si>
    <t>Hanwha Q CELLS (Qidong) HSL60P6-PA-3-255QW [1,65 m^2, 255 W, 30 V_mp, 8,5 A_mp, 15,45 %]</t>
  </si>
  <si>
    <t>Hanwha Q CELLS (Qidong) HSL60P6-PA-4-255Q [1,65 m^2, 255 W, 30 V_mp, 8,5 A_mp, 15,45 %]</t>
  </si>
  <si>
    <t>Hanwha Q CELLS (Qidong) HSL60P6-PA-4-255QB [1,65 m^2, 255 W, 30 V_mp, 8,5 A_mp, 15,45 %]</t>
  </si>
  <si>
    <t>Hanwha Q CELLS (Qidong) HSL60P6-PA-4-255QW [1,65 m^2, 255 W, 30 V_mp, 8,5 A_mp, 15,45 %]</t>
  </si>
  <si>
    <t>Hanwha Q CELLS (Qidong) HSL60P6-PA-4-255T [1,65 m^2, 255 W, 30,1 V_mp, 8,5 A_mp, 15,45 %]</t>
  </si>
  <si>
    <t>Hanwha Q CELLS (Qidong) HSL60P6-PA-4-255TB [1,65 m^2, 255 W, 30,1 V_mp, 8,5 A_mp, 15,45 %]</t>
  </si>
  <si>
    <t>Hanwha Q CELLS (Qidong) HSL60P6-PA-4-255TW [1,65 m^2, 255 W, 30,1 V_mp, 8,5 A_mp, 15,45 %]</t>
  </si>
  <si>
    <t>Hanwha Q CELLS (Qidong) HSL60P6-PB-0-255T [1,62 m^2, 255 W, 30,1 V_mp, 8,5 A_mp, 15,74 %]</t>
  </si>
  <si>
    <t>Hanwha Q CELLS (Qidong) HSL60P6-PB-0-255TB [1,62 m^2, 255 W, 30,1 V_mp, 8,5 A_mp, 15,74 %]</t>
  </si>
  <si>
    <t>Hanwha Q CELLS (Qidong) HSL60P6-PB-0-255TW [1,62 m^2, 255 W, 30,1 V_mp, 8,5 A_mp, 15,74 %]</t>
  </si>
  <si>
    <t>Hanwha Q CELLS (Qidong) HSL60P6-PB-2-255Q [1,62 m^2, 255 W, 30 V_mp, 8,5 A_mp, 15,74 %]</t>
  </si>
  <si>
    <t>Hanwha Q CELLS (Qidong) HSL60P6-PB-2-255QB [1,62 m^2, 255 W, 30 V_mp, 8,5 A_mp, 15,74 %]</t>
  </si>
  <si>
    <t>Hanwha Q CELLS (Qidong) HSL60P6-PB-2-255QW [1,62 m^2, 255 W, 30 V_mp, 8,5 A_mp, 15,74 %]</t>
  </si>
  <si>
    <t>Hanwha Q CELLS (Qidong) HSL60P6-PB-3-255Q [1,62 m^2, 255 W, 30 V_mp, 8,5 A_mp, 15,74 %]</t>
  </si>
  <si>
    <t>Hanwha Q CELLS (Qidong) HSL60P6-PB-3-255QB [1,62 m^2, 255 W, 30 V_mp, 8,5 A_mp, 15,74 %]</t>
  </si>
  <si>
    <t>Hanwha Q CELLS (Qidong) HSL60P6-PB-3-255QW [1,62 m^2, 255 W, 30 V_mp, 8,5 A_mp, 15,74 %]</t>
  </si>
  <si>
    <t>Hanwha Q CELLS (Qidong) HSL60P6-PB-4-255 [1,6 m^2, 255 W, 30,8 V_mp, 8,3 A_mp, 15,94 %]</t>
  </si>
  <si>
    <t>Hanwha Q CELLS (Qidong) HSL60P6-PB-4-255Q [1,62 m^2, 255 W, 30 V_mp, 8,5 A_mp, 15,74 %]</t>
  </si>
  <si>
    <t>Hanwha Q CELLS (Qidong) HSL60P6-PB-4-255QB [1,62 m^2, 255 W, 30 V_mp, 8,5 A_mp, 15,74 %]</t>
  </si>
  <si>
    <t>Hanwha Q CELLS (Qidong) HSL60P6-PB-4-255QW [1,62 m^2, 255 W, 30 V_mp, 8,5 A_mp, 15,74 %]</t>
  </si>
  <si>
    <t>Hanwha Q CELLS (Qidong) HSL60P6-PB-4-255T [1,62 m^2, 255 W, 30,1 V_mp, 8,5 A_mp, 15,74 %]</t>
  </si>
  <si>
    <t>Hanwha Q CELLS (Qidong) HSL60P6-PB-4-255TB [1,62 m^2, 255 W, 30,1 V_mp, 8,5 A_mp, 15,74 %]</t>
  </si>
  <si>
    <t>Hanwha Q CELLS (Qidong) HSL60P6-PB-4-255TW [1,62 m^2, 255 W, 30,1 V_mp, 8,5 A_mp, 15,74 %]</t>
  </si>
  <si>
    <t>Hanwha Q CELLS (Qidong) HSL60P6-PB-4-255W [1,6 m^2, 255 W, 30,8 V_mp, 8,3 A_mp, 15,94 %]</t>
  </si>
  <si>
    <t>Hanwha Q CELLS (Qidong) HSL60P6-PC-3-255 [1,67 m^2, 255 W, 30,7 V_mp, 8,3 A_mp, 15,27 %]</t>
  </si>
  <si>
    <t>Hanwha Q CELLS (Qidong) HSL60P6-PC-3-255W [1,67 m^2, 255 W, 30,7 V_mp, 8,3 A_mp, 15,27 %]</t>
  </si>
  <si>
    <t>Hanwha Q CELLS (Qidong) HSL60M6-HA-4-260T [1,65 m^2, 260 W, 30,7 V_mp, 8,5 A_mp, 15,76 %]</t>
  </si>
  <si>
    <t>Hanwha Q CELLS (Qidong) HSL60M6-HA-4-260TB [1,65 m^2, 260 W, 30,7 V_mp, 8,5 A_mp, 15,76 %]</t>
  </si>
  <si>
    <t>Hanwha Q CELLS (Qidong) HSL60M6-HA-4-260TW [1,65 m^2, 260 W, 30,7 V_mp, 8,5 A_mp, 15,76 %]</t>
  </si>
  <si>
    <t>Hanwha Q CELLS (Qidong) HSL60M6-HB-0-260T [1,62 m^2, 260 W, 30,7 V_mp, 8,5 A_mp, 16,05 %]</t>
  </si>
  <si>
    <t>Hanwha Q CELLS (Qidong) HSL60M6-HB-4-260T [1,62 m^2, 260 W, 30,7 V_mp, 8,5 A_mp, 16,05 %]</t>
  </si>
  <si>
    <t>Hanwha Q CELLS (Qidong) HSL60M6-HB-4-260TB [1,62 m^2, 260 W, 30,7 V_mp, 8,5 A_mp, 16,05 %]</t>
  </si>
  <si>
    <t>Hanwha Q CELLS (Qidong) HSL60M6-HB-4-260TW [1,62 m^2, 260 W, 30,7 V_mp, 8,5 A_mp, 16,05 %]</t>
  </si>
  <si>
    <t>Hanwha Q CELLS (Qidong) HSL60P6-PB-0-260T [1,6 m^2, 260 W, 30,4 V_mp, 8,6 A_mp, 16,25 %]</t>
  </si>
  <si>
    <t>Hanwha Q CELLS (Qidong) HSL60P6-PB-0-260TW [1,6 m^2, 260 W, 30,4 V_mp, 8,6 A_mp, 16,25 %]</t>
  </si>
  <si>
    <t>Hanwha Q CELLS (Qidong) HSL60P6-PB-4-260 [1,6 m^2, 261 W, 31,2 V_mp, 8,4 A_mp, 16,31 %]</t>
  </si>
  <si>
    <t>Hanwha Q CELLS (Qidong) HSL60P6-PB-4-260T [1,6 m^2, 260 W, 30,4 V_mp, 8,6 A_mp, 16,25 %]</t>
  </si>
  <si>
    <t>Hanwha Q CELLS (Qidong) HSL60P6-PB-4-260TW [1,6 m^2, 260 W, 30,4 V_mp, 8,6 A_mp, 16,25 %]</t>
  </si>
  <si>
    <t>Hanwha Q CELLS (Qidong) HSL60P6-PB-4-260W [1,6 m^2, 261 W, 31,2 V_mp, 8,4 A_mp, 16,31 %]</t>
  </si>
  <si>
    <t>Hanwha Q CELLS (Qidong) HSL60P6-PC-3-260 [1,67 m^2, 260 W, 30,9 V_mp, 8,4 A_mp, 15,57 %]</t>
  </si>
  <si>
    <t>Hanwha Q CELLS (Qidong) HSL60P6-PC-3-260W [1,67 m^2, 260 W, 30,9 V_mp, 8,4 A_mp, 15,57 %]</t>
  </si>
  <si>
    <t>Hanwha Q CELLS (Qidong) HSL60P6-PB-0-265T [1,6 m^2, 265 W, 30,6 V_mp, 8,7 A_mp, 16,56 %]</t>
  </si>
  <si>
    <t>Hanwha Q CELLS (Qidong) HSL60P6-PB-0-265TW [1,6 m^2, 265 W, 30,6 V_mp, 8,7 A_mp, 16,56 %]</t>
  </si>
  <si>
    <t>Hanwha Q CELLS (Qidong) HSL60P6-PB-4-265T [1,6 m^2, 265 W, 30,6 V_mp, 8,7 A_mp, 16,56 %]</t>
  </si>
  <si>
    <t>Hanwha Q CELLS (Qidong) HSL60P6-PB-4-265TW [1,6 m^2, 265 W, 30,6 V_mp, 8,7 A_mp, 16,56 %]</t>
  </si>
  <si>
    <t>Hanwha Q CELLS (Qidong) HSL60P6-PC-3-265 [1,67 m^2, 265 W, 31,1 V_mp, 8,5 A_mp, 15,87 %]</t>
  </si>
  <si>
    <t>Hanwha Q CELLS (Qidong) HSL60P6-PC-3-265W [1,67 m^2, 265 W, 31,1 V_mp, 8,5 A_mp, 15,87 %]</t>
  </si>
  <si>
    <t>Hanwha Q CELLS (Qidong) HSL60P6-PB-0-270T [1,6 m^2, 270 W, 30,8 V_mp, 8,8 A_mp, 16,88 %]</t>
  </si>
  <si>
    <t>Hanwha Q CELLS (Qidong) HSL60P6-PB-0-270TW [1,6 m^2, 270 W, 30,8 V_mp, 8,8 A_mp, 16,88 %]</t>
  </si>
  <si>
    <t>Hanwha Q CELLS (Qidong) HSL60P6-PB-4-270T [1,6 m^2, 270 W, 30,8 V_mp, 8,8 A_mp, 16,88 %]</t>
  </si>
  <si>
    <t>Hanwha Q CELLS (Qidong) HSL60P6-PB-4-270TW [1,6 m^2, 270 W, 30,8 V_mp, 8,8 A_mp, 16,88 %]</t>
  </si>
  <si>
    <t>Hanwha Q CELLS (Qidong) HSL60P6-PC-3-270 [1,67 m^2, 270 W, 31,2 V_mp, 8,7 A_mp, 16,17 %]</t>
  </si>
  <si>
    <t>Hanwha Q CELLS (Qidong) HSL60P6-PC-3-275 [1,67 m^2, 275 W, 31,3 V_mp, 8,8 A_mp, 16,47 %]</t>
  </si>
  <si>
    <t>Hanwha Q CELLS (Qidong) HSL72P6-PA-0-275T [1,97 m^2, 276 W, 35,6 V_mp, 7,8 A_mp, 14,01 %]</t>
  </si>
  <si>
    <t>Hanwha Q CELLS (Qidong) HSL72P6-PA-0-275TB [1,97 m^2, 276 W, 35,6 V_mp, 7,8 A_mp, 14,01 %]</t>
  </si>
  <si>
    <t>Hanwha Q CELLS (Qidong) HSL72P6-PA-0-275TW [1,97 m^2, 276 W, 35,6 V_mp, 7,8 A_mp, 14,01 %]</t>
  </si>
  <si>
    <t>Hanwha Q CELLS (Qidong) HSL72P6-PA-4-275T [1,97 m^2, 276 W, 35,6 V_mp, 7,8 A_mp, 14,01 %]</t>
  </si>
  <si>
    <t>Hanwha Q CELLS (Qidong) HSL72P6-PA-4-275TB [1,97 m^2, 276 W, 35,6 V_mp, 7,8 A_mp, 14,01 %]</t>
  </si>
  <si>
    <t>Hanwha Q CELLS (Qidong) HSL72P6-PA-4-275TW [1,97 m^2, 276 W, 35,6 V_mp, 7,8 A_mp, 14,01 %]</t>
  </si>
  <si>
    <t>Hanwha Q CELLS (Qidong) HSL72P6-PA-0-280T [1,97 m^2, 280 W, 35,7 V_mp, 7,8 A_mp, 14,21 %]</t>
  </si>
  <si>
    <t>Hanwha Q CELLS (Qidong) HSL72P6-PA-0-280TB [1,97 m^2, 280 W, 35,7 V_mp, 7,8 A_mp, 14,21 %]</t>
  </si>
  <si>
    <t>Hanwha Q CELLS (Qidong) HSL72P6-PA-0-280TW [1,97 m^2, 280 W, 35,7 V_mp, 7,8 A_mp, 14,21 %]</t>
  </si>
  <si>
    <t>Hanwha Q CELLS (Qidong) HSL72P6-PA-2-280Q [1,97 m^2, 280 W, 35,1 V_mp, 8 A_mp, 14,21 %]</t>
  </si>
  <si>
    <t>Hanwha Q CELLS (Qidong) HSL72P6-PA-2-280QB [1,97 m^2, 280 W, 35,1 V_mp, 8 A_mp, 14,21 %]</t>
  </si>
  <si>
    <t>Hanwha Q CELLS (Qidong) HSL72P6-PA-2-280QW [1,97 m^2, 280 W, 35,1 V_mp, 8 A_mp, 14,21 %]</t>
  </si>
  <si>
    <t>Hanwha Q CELLS (Qidong) HSL72P6-PA-3-280Q [1,97 m^2, 280 W, 35,1 V_mp, 8 A_mp, 14,21 %]</t>
  </si>
  <si>
    <t>Hanwha Q CELLS (Qidong) HSL72P6-PA-3-280QB [1,97 m^2, 280 W, 35,1 V_mp, 8 A_mp, 14,21 %]</t>
  </si>
  <si>
    <t>Hanwha Q CELLS (Qidong) HSL72P6-PA-3-280QW [1,97 m^2, 280 W, 35,1 V_mp, 8 A_mp, 14,21 %]</t>
  </si>
  <si>
    <t>Hanwha Q CELLS (Qidong) HSL72P6-PA-4-280Q [1,97 m^2, 280 W, 35,1 V_mp, 8 A_mp, 14,21 %]</t>
  </si>
  <si>
    <t>Hanwha Q CELLS (Qidong) HSL72P6-PA-4-280QB [1,97 m^2, 280 W, 35,1 V_mp, 8 A_mp, 14,21 %]</t>
  </si>
  <si>
    <t>Hanwha Q CELLS (Qidong) HSL72P6-PA-4-280QW [1,97 m^2, 280 W, 35,1 V_mp, 8 A_mp, 14,21 %]</t>
  </si>
  <si>
    <t>Hanwha Q CELLS (Qidong) HSL72P6-PA-4-280T [1,97 m^2, 280 W, 35,7 V_mp, 7,8 A_mp, 14,21 %]</t>
  </si>
  <si>
    <t>Hanwha Q CELLS (Qidong) HSL72P6-PA-4-280TB [1,97 m^2, 280 W, 35,7 V_mp, 7,8 A_mp, 14,21 %]</t>
  </si>
  <si>
    <t>Hanwha Q CELLS (Qidong) HSL72P6-PA-4-280TW [1,97 m^2, 280 W, 35,7 V_mp, 7,8 A_mp, 14,21 %]</t>
  </si>
  <si>
    <t>Hanwha Q CELLS (Qidong) HSL72P6-PB-2-280Q [1,93 m^2, 280 W, 35,1 V_mp, 8 A_mp, 14,51 %]</t>
  </si>
  <si>
    <t>Hanwha Q CELLS (Qidong) HSL72P6-PB-2-280QB [1,93 m^2, 280 W, 35,1 V_mp, 8 A_mp, 14,51 %]</t>
  </si>
  <si>
    <t>Hanwha Q CELLS (Qidong) HSL72P6-PB-2-280QW [1,93 m^2, 280 W, 35,1 V_mp, 8 A_mp, 14,51 %]</t>
  </si>
  <si>
    <t>Hanwha Q CELLS (Qidong) HSL72P6-PB-3-280Q [1,93 m^2, 280 W, 35,1 V_mp, 8 A_mp, 14,51 %]</t>
  </si>
  <si>
    <t>Hanwha Q CELLS (Qidong) HSL72P6-PB-3-280QB [1,93 m^2, 280 W, 35,1 V_mp, 8 A_mp, 14,51 %]</t>
  </si>
  <si>
    <t>Hanwha Q CELLS (Qidong) HSL72P6-PB-3-280QW [1,93 m^2, 280 W, 35,1 V_mp, 8 A_mp, 14,51 %]</t>
  </si>
  <si>
    <t>Hanwha Q CELLS (Qidong) HSL72P6-PB-4-280Q [1,93 m^2, 280 W, 35,1 V_mp, 8 A_mp, 14,51 %]</t>
  </si>
  <si>
    <t>Hanwha Q CELLS (Qidong) HSL72P6-PB-4-280QB [1,93 m^2, 280 W, 35,1 V_mp, 8 A_mp, 14,51 %]</t>
  </si>
  <si>
    <t>Hanwha Q CELLS (Qidong) HSL72P6-PB-4-280QW [1,93 m^2, 280 W, 35,1 V_mp, 8 A_mp, 14,51 %]</t>
  </si>
  <si>
    <t>Hanwha Q CELLS (Qidong) HSL72M6-HA-0-285T [1,97 m^2, 285 W, 36 V_mp, 7,9 A_mp, 14,47 %]</t>
  </si>
  <si>
    <t>Hanwha Q CELLS (Qidong) HSL72M6-HA-0-285TB [1,97 m^2, 285 W, 36 V_mp, 7,9 A_mp, 14,47 %]</t>
  </si>
  <si>
    <t>Hanwha Q CELLS (Qidong) HSL72M6-HA-0-285TW [1,97 m^2, 285 W, 36 V_mp, 7,9 A_mp, 14,47 %]</t>
  </si>
  <si>
    <t>Hanwha Q CELLS (Qidong) HSL72M6-HA-4-285T [1,97 m^2, 285 W, 36 V_mp, 7,9 A_mp, 14,47 %]</t>
  </si>
  <si>
    <t>Hanwha Q CELLS (Qidong) HSL72M6-HA-4-285TB [1,97 m^2, 285 W, 36 V_mp, 7,9 A_mp, 14,47 %]</t>
  </si>
  <si>
    <t>Hanwha Q CELLS (Qidong) HSL72M6-HA-4-285TW [1,97 m^2, 285 W, 36 V_mp, 7,9 A_mp, 14,47 %]</t>
  </si>
  <si>
    <t>Hanwha Q CELLS (Qidong) HSL72M6-HB-0-285T [1,93 m^2, 285 W, 36 V_mp, 7,9 A_mp, 14,77 %]</t>
  </si>
  <si>
    <t>Hanwha Q CELLS (Qidong) HSL72M6-HB-0-285TB [1,93 m^2, 285 W, 36 V_mp, 7,9 A_mp, 14,77 %]</t>
  </si>
  <si>
    <t>Hanwha Q CELLS (Qidong) HSL72M6-HB-0-285TW [1,93 m^2, 285 W, 36 V_mp, 7,9 A_mp, 14,77 %]</t>
  </si>
  <si>
    <t>Hanwha Q CELLS (Qidong) HSL72M6-HB-4-285T [1,93 m^2, 285 W, 36 V_mp, 7,9 A_mp, 14,77 %]</t>
  </si>
  <si>
    <t>Hanwha Q CELLS (Qidong) HSL72M6-HB-4-285TB [1,93 m^2, 285 W, 36 V_mp, 7,9 A_mp, 14,77 %]</t>
  </si>
  <si>
    <t>Hanwha Q CELLS (Qidong) HSL72M6-HB-4-285TW [1,93 m^2, 285 W, 36 V_mp, 7,9 A_mp, 14,77 %]</t>
  </si>
  <si>
    <t>Hanwha Q CELLS (Qidong) HSL72P6-PA-0-285T [1,97 m^2, 285 W, 35,9 V_mp, 8 A_mp, 14,47 %]</t>
  </si>
  <si>
    <t>Hanwha Q CELLS (Qidong) HSL72P6-PA-0-285TB [1,97 m^2, 285 W, 35,9 V_mp, 8 A_mp, 14,47 %]</t>
  </si>
  <si>
    <t>Hanwha Q CELLS (Qidong) HSL72P6-PA-0-285TW [1,97 m^2, 285 W, 35,9 V_mp, 8 A_mp, 14,47 %]</t>
  </si>
  <si>
    <t>Hanwha Q CELLS (Qidong) HSL72P6-PA-2-285Q [1,97 m^2, 285 W, 35,2 V_mp, 8,1 A_mp, 14,47 %]</t>
  </si>
  <si>
    <t>Hanwha Q CELLS (Qidong) HSL72P6-PA-2-285QB [1,97 m^2, 285 W, 35,2 V_mp, 8,1 A_mp, 14,47 %]</t>
  </si>
  <si>
    <t>Hanwha Q CELLS (Qidong) HSL72P6-PA-2-285QW [1,97 m^2, 285 W, 35,2 V_mp, 8,1 A_mp, 14,47 %]</t>
  </si>
  <si>
    <t>Hanwha Q CELLS (Qidong) HSL72P6-PA-3-285Q [1,97 m^2, 285 W, 35,2 V_mp, 8,1 A_mp, 14,47 %]</t>
  </si>
  <si>
    <t>Hanwha Q CELLS (Qidong) HSL72P6-PA-3-285QB [1,97 m^2, 285 W, 35,2 V_mp, 8,1 A_mp, 14,47 %]</t>
  </si>
  <si>
    <t>Hanwha Q CELLS (Qidong) HSL72P6-PA-3-285QW [1,97 m^2, 285 W, 35,2 V_mp, 8,1 A_mp, 14,47 %]</t>
  </si>
  <si>
    <t>Hanwha Q CELLS (Qidong) HSL72P6-PA-4-285Q [1,97 m^2, 285 W, 35,2 V_mp, 8,1 A_mp, 14,47 %]</t>
  </si>
  <si>
    <t>Hanwha Q CELLS (Qidong) HSL72P6-PA-4-285QB [1,97 m^2, 285 W, 35,2 V_mp, 8,1 A_mp, 14,47 %]</t>
  </si>
  <si>
    <t>Hanwha Q CELLS (Qidong) HSL72P6-PA-4-285QW [1,97 m^2, 285 W, 35,2 V_mp, 8,1 A_mp, 14,47 %]</t>
  </si>
  <si>
    <t>Hanwha Q CELLS (Qidong) HSL72P6-PA-4-285T [1,97 m^2, 285 W, 35,9 V_mp, 8 A_mp, 14,47 %]</t>
  </si>
  <si>
    <t>Hanwha Q CELLS (Qidong) HSL72P6-PA-4-285TB [1,97 m^2, 285 W, 35,9 V_mp, 8 A_mp, 14,47 %]</t>
  </si>
  <si>
    <t>Hanwha Q CELLS (Qidong) HSL72P6-PA-4-285TW [1,97 m^2, 285 W, 35,9 V_mp, 8 A_mp, 14,47 %]</t>
  </si>
  <si>
    <t>Hanwha Q CELLS (Qidong) HSL72P6-PB-0-285T [1,93 m^2, 285 W, 35,9 V_mp, 8 A_mp, 14,77 %]</t>
  </si>
  <si>
    <t>Hanwha Q CELLS (Qidong) HSL72P6-PB-0-285TB [1,93 m^2, 285 W, 35,9 V_mp, 8 A_mp, 14,77 %]</t>
  </si>
  <si>
    <t>Hanwha Q CELLS (Qidong) HSL72P6-PB-0-285TW [1,93 m^2, 285 W, 35,9 V_mp, 8 A_mp, 14,77 %]</t>
  </si>
  <si>
    <t>Hanwha Q CELLS (Qidong) HSL72P6-PB-2-285Q [1,93 m^2, 285 W, 35,2 V_mp, 8,1 A_mp, 14,77 %]</t>
  </si>
  <si>
    <t>Hanwha Q CELLS (Qidong) HSL72P6-PB-2-285QB [1,93 m^2, 285 W, 35,2 V_mp, 8,1 A_mp, 14,77 %]</t>
  </si>
  <si>
    <t>Hanwha Q CELLS (Qidong) HSL72P6-PB-2-285QW [1,93 m^2, 285 W, 35,2 V_mp, 8,1 A_mp, 14,77 %]</t>
  </si>
  <si>
    <t>Hanwha Q CELLS (Qidong) HSL72P6-PB-3-285Q [1,93 m^2, 285 W, 35,2 V_mp, 8,1 A_mp, 14,77 %]</t>
  </si>
  <si>
    <t>Hanwha Q CELLS (Qidong) HSL72P6-PB-3-285QB [1,93 m^2, 285 W, 35,2 V_mp, 8,1 A_mp, 14,77 %]</t>
  </si>
  <si>
    <t>Hanwha Q CELLS (Qidong) HSL72P6-PB-3-285QW [1,93 m^2, 285 W, 35,2 V_mp, 8,1 A_mp, 14,77 %]</t>
  </si>
  <si>
    <t>Hanwha Q CELLS (Qidong) HSL72P6-PB-4-285Q [1,93 m^2, 285 W, 35,2 V_mp, 8,1 A_mp, 14,77 %]</t>
  </si>
  <si>
    <t>Hanwha Q CELLS (Qidong) HSL72P6-PB-4-285QB [1,93 m^2, 285 W, 35,2 V_mp, 8,1 A_mp, 14,77 %]</t>
  </si>
  <si>
    <t>Hanwha Q CELLS (Qidong) HSL72P6-PB-4-285QW [1,93 m^2, 285 W, 35,2 V_mp, 8,1 A_mp, 14,77 %]</t>
  </si>
  <si>
    <t>Hanwha Q CELLS (Qidong) HSL72P6-PB-4-285T [1,93 m^2, 285 W, 35,9 V_mp, 8 A_mp, 14,77 %]</t>
  </si>
  <si>
    <t>Hanwha Q CELLS (Qidong) HSL72P6-PB-4-285TB [1,93 m^2, 285 W, 35,9 V_mp, 8 A_mp, 14,77 %]</t>
  </si>
  <si>
    <t>Hanwha Q CELLS (Qidong) HSL72P6-PB-4-285TW [1,93 m^2, 285 W, 35,9 V_mp, 8 A_mp, 14,77 %]</t>
  </si>
  <si>
    <t>Hanwha Q CELLS (Qidong) HSL72M6-HA-0-290T [1,97 m^2, 290 W, 36,2 V_mp, 8 A_mp, 14,72 %]</t>
  </si>
  <si>
    <t>Hanwha Q CELLS (Qidong) HSL72M6-HA-0-290TB [1,97 m^2, 290 W, 36,2 V_mp, 8 A_mp, 14,72 %]</t>
  </si>
  <si>
    <t>Hanwha Q CELLS (Qidong) HSL72M6-HA-0-290TW [1,97 m^2, 290 W, 36,2 V_mp, 8 A_mp, 14,72 %]</t>
  </si>
  <si>
    <t>Hanwha Q CELLS (Qidong) HSL72M6-HA-4-290T [1,97 m^2, 290 W, 36,2 V_mp, 8 A_mp, 14,72 %]</t>
  </si>
  <si>
    <t>Hanwha Q CELLS (Qidong) HSL72M6-HA-4-290TB [1,97 m^2, 290 W, 36,2 V_mp, 8 A_mp, 14,72 %]</t>
  </si>
  <si>
    <t>Hanwha Q CELLS (Qidong) HSL72M6-HA-4-290TW [1,97 m^2, 290 W, 36,2 V_mp, 8 A_mp, 14,72 %]</t>
  </si>
  <si>
    <t>Hanwha Q CELLS (Qidong) HSL72M6-HB-0-290T [1,93 m^2, 290 W, 36,2 V_mp, 8 A_mp, 15,03 %]</t>
  </si>
  <si>
    <t>Hanwha Q CELLS (Qidong) HSL72M6-HB-0-290TB [1,93 m^2, 290 W, 36,2 V_mp, 8 A_mp, 15,03 %]</t>
  </si>
  <si>
    <t>Hanwha Q CELLS (Qidong) HSL72M6-HB-0-290TW [1,93 m^2, 290 W, 36,2 V_mp, 8 A_mp, 15,03 %]</t>
  </si>
  <si>
    <t>Hanwha Q CELLS (Qidong) HSL72M6-HB-4-290T [1,93 m^2, 290 W, 36,2 V_mp, 8 A_mp, 15,03 %]</t>
  </si>
  <si>
    <t>Hanwha Q CELLS (Qidong) HSL72M6-HB-4-290TB [1,93 m^2, 290 W, 36,2 V_mp, 8 A_mp, 15,03 %]</t>
  </si>
  <si>
    <t>Hanwha Q CELLS (Qidong) HSL72M6-HB-4-290TW [1,93 m^2, 290 W, 36,2 V_mp, 8 A_mp, 15,03 %]</t>
  </si>
  <si>
    <t>Hanwha Q CELLS (Qidong) HSL72P6-PA-0-290T [1,97 m^2, 290 W, 36,2 V_mp, 8 A_mp, 14,72 %]</t>
  </si>
  <si>
    <t>Hanwha Q CELLS (Qidong) HSL72P6-PA-0-290TB [1,97 m^2, 290 W, 36,2 V_mp, 8 A_mp, 14,72 %]</t>
  </si>
  <si>
    <t>Hanwha Q CELLS (Qidong) HSL72P6-PA-0-290TW [1,97 m^2, 290 W, 36,2 V_mp, 8 A_mp, 14,72 %]</t>
  </si>
  <si>
    <t>Hanwha Q CELLS (Qidong) HSL72P6-PA-2-290QB [1,97 m^2, 290 W, 35,4 V_mp, 8,2 A_mp, 14,72 %]</t>
  </si>
  <si>
    <t>Hanwha Q CELLS (Qidong) HSL72P6-PA-3-290Q [1,97 m^2, 290 W, 35,4 V_mp, 8,2 A_mp, 14,72 %]</t>
  </si>
  <si>
    <t>Hanwha Q CELLS (Qidong) HSL72P6-PA-3-290QW [1,97 m^2, 290 W, 35,4 V_mp, 8,2 A_mp, 14,72 %]</t>
  </si>
  <si>
    <t>Hanwha Q CELLS (Qidong) HSL72P6-PA-4-290Q [1,97 m^2, 290 W, 35,4 V_mp, 8,2 A_mp, 14,72 %]</t>
  </si>
  <si>
    <t>Hanwha Q CELLS (Qidong) HSL72P6-PA-4-290QB [1,97 m^2, 290 W, 35,4 V_mp, 8,2 A_mp, 14,72 %]</t>
  </si>
  <si>
    <t>Hanwha Q CELLS (Qidong) HSL72P6-PA-4-290QW [1,97 m^2, 290 W, 35,4 V_mp, 8,2 A_mp, 14,72 %]</t>
  </si>
  <si>
    <t>Hanwha Q CELLS (Qidong) HSL72P6-PA-4-290T [1,97 m^2, 290 W, 36,2 V_mp, 8 A_mp, 14,72 %]</t>
  </si>
  <si>
    <t>Hanwha Q CELLS (Qidong) HSL72P6-PA-4-290TB [1,97 m^2, 290 W, 36,2 V_mp, 8 A_mp, 14,72 %]</t>
  </si>
  <si>
    <t>Hanwha Q CELLS (Qidong) HSL72P6-PA-4-290TW [1,97 m^2, 290 W, 36,2 V_mp, 8 A_mp, 14,72 %]</t>
  </si>
  <si>
    <t>Hanwha Q CELLS (Qidong) HSL72P6-PB-0-290T [1,93 m^2, 290 W, 36,2 V_mp, 8 A_mp, 15,03 %]</t>
  </si>
  <si>
    <t>Hanwha Q CELLS (Qidong) HSL72P6-PB-0-290TB [1,93 m^2, 290 W, 36,2 V_mp, 8 A_mp, 15,03 %]</t>
  </si>
  <si>
    <t>Hanwha Q CELLS (Qidong) HSL72P6-PB-0-290TW [1,93 m^2, 290 W, 36,2 V_mp, 8 A_mp, 15,03 %]</t>
  </si>
  <si>
    <t>Hanwha Q CELLS (Qidong) HSL72P6-PB-2-290Q [1,93 m^2, 290 W, 35,4 V_mp, 8,2 A_mp, 15,03 %]</t>
  </si>
  <si>
    <t>Hanwha Q CELLS (Qidong) HSL72P6-PB-2-290QB [1,93 m^2, 290 W, 35,4 V_mp, 8,2 A_mp, 15,03 %]</t>
  </si>
  <si>
    <t>Hanwha Q CELLS (Qidong) HSL72P6-PB-2-290QW [1,93 m^2, 290 W, 35,4 V_mp, 8,2 A_mp, 15,03 %]</t>
  </si>
  <si>
    <t>Hanwha Q CELLS (Qidong) HSL72P6-PB-3-290Q [1,93 m^2, 290 W, 35,4 V_mp, 8,2 A_mp, 15,03 %]</t>
  </si>
  <si>
    <t>Hanwha Q CELLS (Qidong) HSL72P6-PB-3-290QB [1,93 m^2, 290 W, 35,4 V_mp, 8,2 A_mp, 15,03 %]</t>
  </si>
  <si>
    <t>Hanwha Q CELLS (Qidong) HSL72P6-PB-3-290QW [1,93 m^2, 290 W, 35,4 V_mp, 8,2 A_mp, 15,03 %]</t>
  </si>
  <si>
    <t>Hanwha Q CELLS (Qidong) HSL72P6-PB-4-290Q [1,93 m^2, 290 W, 35,4 V_mp, 8,2 A_mp, 15,03 %]</t>
  </si>
  <si>
    <t>Hanwha Q CELLS (Qidong) HSL72P6-PB-4-290QB [1,93 m^2, 290 W, 35,4 V_mp, 8,2 A_mp, 15,03 %]</t>
  </si>
  <si>
    <t>Hanwha Q CELLS (Qidong) HSL72P6-PB-4-290QW [1,93 m^2, 290 W, 35,4 V_mp, 8,2 A_mp, 15,03 %]</t>
  </si>
  <si>
    <t>Hanwha Q CELLS (Qidong) HSL72P6-PB-4-290T [1,93 m^2, 290 W, 36,2 V_mp, 8 A_mp, 15,03 %]</t>
  </si>
  <si>
    <t>Hanwha Q CELLS (Qidong) HSL72P6-PB-4-290TB [1,93 m^2, 290 W, 36,2 V_mp, 8 A_mp, 15,03 %]</t>
  </si>
  <si>
    <t>Hanwha Q CELLS (Qidong) HSL72P6-PB-4-290TW [1,93 m^2, 290 W, 36,2 V_mp, 8 A_mp, 15,03 %]</t>
  </si>
  <si>
    <t>Hanwha Q CELLS (Qidong) HSL72P6-PC-3-290 [1,96 m^2, 290 W, 36,2 V_mp, 8 A_mp, 14,8 %]</t>
  </si>
  <si>
    <t>Hanwha Q CELLS (Qidong) HSL72P6-PC-3-290W [1,96 m^2, 290 W, 36,2 V_mp, 8 A_mp, 14,8 %]</t>
  </si>
  <si>
    <t>Hanwha Q CELLS (Qidong) HSL72M6-HA-0-295T [1,97 m^2, 295 W, 36,5 V_mp, 8,1 A_mp, 14,97 %]</t>
  </si>
  <si>
    <t>Hanwha Q CELLS (Qidong) HSL72M6-HA-0-295TB [1,97 m^2, 295 W, 36,5 V_mp, 8,1 A_mp, 14,97 %]</t>
  </si>
  <si>
    <t>Hanwha Q CELLS (Qidong) HSL72M6-HA-0-295TW [1,97 m^2, 295 W, 36,5 V_mp, 8,1 A_mp, 14,97 %]</t>
  </si>
  <si>
    <t>Hanwha Q CELLS (Qidong) HSL72M6-HA-4-295T [1,97 m^2, 295 W, 36,5 V_mp, 8,1 A_mp, 14,97 %]</t>
  </si>
  <si>
    <t>Hanwha Q CELLS (Qidong) HSL72M6-HA-4-295TB [1,97 m^2, 295 W, 36,5 V_mp, 8,1 A_mp, 14,97 %]</t>
  </si>
  <si>
    <t>Hanwha Q CELLS (Qidong) HSL72M6-HA-4-295TW [1,97 m^2, 295 W, 36,5 V_mp, 8,1 A_mp, 14,97 %]</t>
  </si>
  <si>
    <t>Hanwha Q CELLS (Qidong) HSL72M6-HB-0-295T [1,93 m^2, 295 W, 36,5 V_mp, 8,1 A_mp, 15,28 %]</t>
  </si>
  <si>
    <t>Hanwha Q CELLS (Qidong) HSL72M6-HB-0-295TB [1,93 m^2, 295 W, 36,5 V_mp, 8,1 A_mp, 15,28 %]</t>
  </si>
  <si>
    <t>Hanwha Q CELLS (Qidong) HSL72M6-HB-0-295TW [1,93 m^2, 295 W, 36,5 V_mp, 8,1 A_mp, 15,28 %]</t>
  </si>
  <si>
    <t>Hanwha Q CELLS (Qidong) HSL72M6-HB-4-295T [1,93 m^2, 295 W, 36,5 V_mp, 8,1 A_mp, 15,28 %]</t>
  </si>
  <si>
    <t>Hanwha Q CELLS (Qidong) HSL72M6-HB-4-295TB [1,93 m^2, 295 W, 36,5 V_mp, 8,1 A_mp, 15,28 %]</t>
  </si>
  <si>
    <t>Hanwha Q CELLS (Qidong) HSL72M6-HB-4-295TW [1,93 m^2, 295 W, 36,5 V_mp, 8,1 A_mp, 15,28 %]</t>
  </si>
  <si>
    <t>Hanwha Q CELLS (Qidong) HSL72P6-PA-0-295T [1,97 m^2, 296 W, 36,4 V_mp, 8,1 A_mp, 15,03 %]</t>
  </si>
  <si>
    <t>Hanwha Q CELLS (Qidong) HSL72P6-PA-0-295TB [1,97 m^2, 296 W, 36,4 V_mp, 8,1 A_mp, 15,03 %]</t>
  </si>
  <si>
    <t>Hanwha Q CELLS (Qidong) HSL72P6-PA-0-295TW [1,97 m^2, 296 W, 36,4 V_mp, 8,1 A_mp, 15,03 %]</t>
  </si>
  <si>
    <t>Hanwha Q CELLS (Qidong) HSL72P6-PA-2-295Q [1,97 m^2, 295 W, 35,6 V_mp, 8,3 A_mp, 14,97 %]</t>
  </si>
  <si>
    <t>Hanwha Q CELLS (Qidong) HSL72P6-PA-2-295QB [1,97 m^2, 295 W, 35,6 V_mp, 8,3 A_mp, 14,97 %]</t>
  </si>
  <si>
    <t>Hanwha Q CELLS (Qidong) HSL72P6-PA-2-295QW [1,97 m^2, 295 W, 35,6 V_mp, 8,3 A_mp, 14,97 %]</t>
  </si>
  <si>
    <t>Hanwha Q CELLS (Qidong) HSL72P6-PA-3-295Q [1,97 m^2, 295 W, 35,6 V_mp, 8,3 A_mp, 14,97 %]</t>
  </si>
  <si>
    <t>Hanwha Q CELLS (Qidong) HSL72P6-PA-3-295QB [1,97 m^2, 295 W, 35,6 V_mp, 8,3 A_mp, 14,97 %]</t>
  </si>
  <si>
    <t>Hanwha Q CELLS (Qidong) HSL72P6-PA-3-295QW [1,97 m^2, 295 W, 35,6 V_mp, 8,3 A_mp, 14,97 %]</t>
  </si>
  <si>
    <t>Hanwha Q CELLS (Qidong) HSL72P6-PA-4-295Q [1,97 m^2, 295 W, 35,6 V_mp, 8,3 A_mp, 14,97 %]</t>
  </si>
  <si>
    <t>Hanwha Q CELLS (Qidong) HSL72P6-PA-4-295QB [1,97 m^2, 295 W, 35,6 V_mp, 8,3 A_mp, 14,97 %]</t>
  </si>
  <si>
    <t>Hanwha Q CELLS (Qidong) HSL72P6-PA-4-295QW [1,97 m^2, 295 W, 35,6 V_mp, 8,3 A_mp, 14,97 %]</t>
  </si>
  <si>
    <t>Hanwha Q CELLS (Qidong) HSL72P6-PA-4-295T [1,97 m^2, 296 W, 36,4 V_mp, 8,1 A_mp, 15,03 %]</t>
  </si>
  <si>
    <t>Hanwha Q CELLS (Qidong) HSL72P6-PA-4-295TB [1,97 m^2, 296 W, 36,4 V_mp, 8,1 A_mp, 15,03 %]</t>
  </si>
  <si>
    <t>Hanwha Q CELLS (Qidong) HSL72P6-PA-4-295TW [1,97 m^2, 296 W, 36,4 V_mp, 8,1 A_mp, 15,03 %]</t>
  </si>
  <si>
    <t>Hanwha Q CELLS (Qidong) HSL72P6-PB-0-295T [1,93 m^2, 296 W, 36,4 V_mp, 8,1 A_mp, 15,34 %]</t>
  </si>
  <si>
    <t>Hanwha Q CELLS (Qidong) HSL72P6-PB-0-295TB [1,93 m^2, 296 W, 36,4 V_mp, 8,1 A_mp, 15,34 %]</t>
  </si>
  <si>
    <t>Hanwha Q CELLS (Qidong) HSL72P6-PB-0-295TW [1,93 m^2, 296 W, 36,4 V_mp, 8,1 A_mp, 15,34 %]</t>
  </si>
  <si>
    <t>Hanwha Q CELLS (Qidong) HSL72P6-PB-2-295Q [1,93 m^2, 295 W, 35,6 V_mp, 8,3 A_mp, 15,28 %]</t>
  </si>
  <si>
    <t>Hanwha Q CELLS (Qidong) HSL72P6-PB-2-295QB [1,93 m^2, 295 W, 35,6 V_mp, 8,3 A_mp, 15,28 %]</t>
  </si>
  <si>
    <t>Hanwha Q CELLS (Qidong) HSL72P6-PB-2-295QW [1,93 m^2, 295 W, 35,6 V_mp, 8,3 A_mp, 15,28 %]</t>
  </si>
  <si>
    <t>Hanwha Q CELLS (Qidong) HSL72P6-PB-3-295Q [1,93 m^2, 295 W, 35,6 V_mp, 8,3 A_mp, 15,28 %]</t>
  </si>
  <si>
    <t>Hanwha Q CELLS (Qidong) HSL72P6-PB-3-295QB [1,93 m^2, 295 W, 35,6 V_mp, 8,3 A_mp, 15,28 %]</t>
  </si>
  <si>
    <t>Hanwha Q CELLS (Qidong) HSL72P6-PB-3-295QW [1,93 m^2, 295 W, 35,6 V_mp, 8,3 A_mp, 15,28 %]</t>
  </si>
  <si>
    <t>Hanwha Q CELLS (Qidong) HSL72P6-PB-4-295 [1,92 m^2, 295 W, 36,4 V_mp, 8,1 A_mp, 15,36 %]</t>
  </si>
  <si>
    <t>Hanwha Q CELLS (Qidong) HSL72P6-PB-4-295Q [1,93 m^2, 295 W, 35,6 V_mp, 8,3 A_mp, 15,28 %]</t>
  </si>
  <si>
    <t>Hanwha Q CELLS (Qidong) HSL72P6-PB-4-295QB [1,93 m^2, 295 W, 35,6 V_mp, 8,3 A_mp, 15,28 %]</t>
  </si>
  <si>
    <t>Hanwha Q CELLS (Qidong) HSL72P6-PB-4-295QW [1,93 m^2, 295 W, 35,6 V_mp, 8,3 A_mp, 15,28 %]</t>
  </si>
  <si>
    <t>Hanwha Q CELLS (Qidong) HSL72P6-PB-4-295T [1,93 m^2, 296 W, 36,4 V_mp, 8,1 A_mp, 15,34 %]</t>
  </si>
  <si>
    <t>Hanwha Q CELLS (Qidong) HSL72P6-PB-4-295TB [1,93 m^2, 296 W, 36,4 V_mp, 8,1 A_mp, 15,34 %]</t>
  </si>
  <si>
    <t>Hanwha Q CELLS (Qidong) HSL72P6-PB-4-295TW [1,93 m^2, 296 W, 36,4 V_mp, 8,1 A_mp, 15,34 %]</t>
  </si>
  <si>
    <t>Hanwha Q CELLS (Qidong) HSL72P6-PB-4-295W [1,92 m^2, 295 W, 36,4 V_mp, 8,1 A_mp, 15,36 %]</t>
  </si>
  <si>
    <t>Hanwha Q CELLS (Qidong) HSL72P6-PC-3-295 [1,96 m^2, 295 W, 36,4 V_mp, 8,1 A_mp, 15,05 %]</t>
  </si>
  <si>
    <t>Hanwha Q CELLS (Qidong) HSL72P6-PC-3-295Q [1,96 m^2, 295 W, 36,4 V_mp, 8,1 A_mp, 15,05 %]</t>
  </si>
  <si>
    <t>Hanwha Q CELLS (Qidong) HSL72P6-PC-3-295QW [1,96 m^2, 295 W, 36,4 V_mp, 8,1 A_mp, 15,05 %]</t>
  </si>
  <si>
    <t>Hanwha Q CELLS (Qidong) HSL72P6-PC-3-295W [1,96 m^2, 295 W, 36,4 V_mp, 8,1 A_mp, 15,05 %]</t>
  </si>
  <si>
    <t>Hanwha Q CELLS (Qidong) HSL72M6-HA-0-300T [1,97 m^2, 300 W, 36,7 V_mp, 8,2 A_mp, 15,23 %]</t>
  </si>
  <si>
    <t>Hanwha Q CELLS (Qidong) HSL72M6-HA-0-300TB [1,97 m^2, 300 W, 36,7 V_mp, 8,2 A_mp, 15,23 %]</t>
  </si>
  <si>
    <t>Hanwha Q CELLS (Qidong) HSL72M6-HA-0-300TW [1,97 m^2, 300 W, 36,7 V_mp, 8,2 A_mp, 15,23 %]</t>
  </si>
  <si>
    <t>Hanwha Q CELLS (Qidong) HSL72M6-HA-4-300T [1,97 m^2, 300 W, 36,7 V_mp, 8,2 A_mp, 15,23 %]</t>
  </si>
  <si>
    <t>Hanwha Q CELLS (Qidong) HSL72M6-HA-4-300TB [1,97 m^2, 300 W, 36,7 V_mp, 8,2 A_mp, 15,23 %]</t>
  </si>
  <si>
    <t>Hanwha Q CELLS (Qidong) HSL72M6-HA-4-300TW [1,97 m^2, 300 W, 36,7 V_mp, 8,2 A_mp, 15,23 %]</t>
  </si>
  <si>
    <t>Hanwha Q CELLS (Qidong) HSL72M6-HB-0-300T [1,93 m^2, 300 W, 36,7 V_mp, 8,2 A_mp, 15,54 %]</t>
  </si>
  <si>
    <t>Hanwha Q CELLS (Qidong) HSL72M6-HB-0-300TB [1,93 m^2, 300 W, 36,7 V_mp, 8,2 A_mp, 15,54 %]</t>
  </si>
  <si>
    <t>Hanwha Q CELLS (Qidong) HSL72M6-HB-0-300TW [1,93 m^2, 300 W, 36,7 V_mp, 8,2 A_mp, 15,54 %]</t>
  </si>
  <si>
    <t>Hanwha Q CELLS (Qidong) HSL72M6-HB-4-300T [1,93 m^2, 300 W, 36,7 V_mp, 8,2 A_mp, 15,54 %]</t>
  </si>
  <si>
    <t>Hanwha Q CELLS (Qidong) HSL72M6-HB-4-300TB [1,93 m^2, 300 W, 36,7 V_mp, 8,2 A_mp, 15,54 %]</t>
  </si>
  <si>
    <t>Hanwha Q CELLS (Qidong) HSL72M6-HB-4-300TW [1,93 m^2, 300 W, 36,7 V_mp, 8,2 A_mp, 15,54 %]</t>
  </si>
  <si>
    <t>Hanwha Q CELLS (Qidong) HSL72P6-PA-0-300T [1,97 m^2, 300 W, 36,5 V_mp, 8,2 A_mp, 15,23 %]</t>
  </si>
  <si>
    <t>Hanwha Q CELLS (Qidong) HSL72P6-PA-0-300TW [1,97 m^2, 300 W, 36,5 V_mp, 8,2 A_mp, 15,23 %]</t>
  </si>
  <si>
    <t>Hanwha Q CELLS (Qidong) HSL72P6-PA-2-300Q [1,97 m^2, 300 W, 35,8 V_mp, 8,4 A_mp, 15,23 %]</t>
  </si>
  <si>
    <t>Hanwha Q CELLS (Qidong) HSL72P6-PA-2-300QB [1,97 m^2, 300 W, 35,8 V_mp, 8,4 A_mp, 15,23 %]</t>
  </si>
  <si>
    <t>Hanwha Q CELLS (Qidong) HSL72P6-PA-2-300QW [1,97 m^2, 300 W, 35,8 V_mp, 8,4 A_mp, 15,23 %]</t>
  </si>
  <si>
    <t>Hanwha Q CELLS (Qidong) HSL72P6-PA-3-300Q [1,97 m^2, 300 W, 35,8 V_mp, 8,4 A_mp, 15,23 %]</t>
  </si>
  <si>
    <t>Hanwha Q CELLS (Qidong) HSL72P6-PA-3-300QB [1,97 m^2, 300 W, 35,8 V_mp, 8,4 A_mp, 15,23 %]</t>
  </si>
  <si>
    <t>Hanwha Q CELLS (Qidong) HSL72P6-PA-3-300QW [1,97 m^2, 300 W, 35,8 V_mp, 8,4 A_mp, 15,23 %]</t>
  </si>
  <si>
    <t>Hanwha Q CELLS (Qidong) HSL72P6-PA-4-300Q [1,97 m^2, 300 W, 35,8 V_mp, 8,4 A_mp, 15,23 %]</t>
  </si>
  <si>
    <t>Hanwha Q CELLS (Qidong) HSL72P6-PA-4-300QB [1,97 m^2, 300 W, 35,8 V_mp, 8,4 A_mp, 15,23 %]</t>
  </si>
  <si>
    <t>Hanwha Q CELLS (Qidong) HSL72P6-PA-4-300QW [1,97 m^2, 300 W, 35,8 V_mp, 8,4 A_mp, 15,23 %]</t>
  </si>
  <si>
    <t>Hanwha Q CELLS (Qidong) HSL72P6-PA-4-300T [1,97 m^2, 300 W, 36,5 V_mp, 8,2 A_mp, 15,23 %]</t>
  </si>
  <si>
    <t>Hanwha Q CELLS (Qidong) HSL72P6-PA-4-300TW [1,97 m^2, 300 W, 36,5 V_mp, 8,2 A_mp, 15,23 %]</t>
  </si>
  <si>
    <t>Hanwha Q CELLS (Qidong) HSL72P6-PB-0-300T [1,93 m^2, 300 W, 36,5 V_mp, 8,2 A_mp, 15,54 %]</t>
  </si>
  <si>
    <t>Hanwha Q CELLS (Qidong) HSL72P6-PB-0-300TW [1,93 m^2, 300 W, 36,5 V_mp, 8,2 A_mp, 15,54 %]</t>
  </si>
  <si>
    <t>Hanwha Q CELLS (Qidong) HSL72P6-PB-2-300Q [1,93 m^2, 300 W, 35,8 V_mp, 8,4 A_mp, 15,54 %]</t>
  </si>
  <si>
    <t>Hanwha Q CELLS (Qidong) HSL72P6-PB-2-300QB [1,93 m^2, 300 W, 35,8 V_mp, 8,4 A_mp, 15,54 %]</t>
  </si>
  <si>
    <t>Hanwha Q CELLS (Qidong) HSL72P6-PB-2-300QW [1,93 m^2, 300 W, 35,8 V_mp, 8,4 A_mp, 15,54 %]</t>
  </si>
  <si>
    <t>Hanwha Q CELLS (Qidong) HSL72P6-PB-3-300Q [1,93 m^2, 300 W, 35,8 V_mp, 8,4 A_mp, 15,54 %]</t>
  </si>
  <si>
    <t>Hanwha Q CELLS (Qidong) HSL72P6-PB-3-300QB [1,93 m^2, 300 W, 35,8 V_mp, 8,4 A_mp, 15,54 %]</t>
  </si>
  <si>
    <t>Hanwha Q CELLS (Qidong) HSL72P6-PB-3-300QW [1,93 m^2, 300 W, 35,8 V_mp, 8,4 A_mp, 15,54 %]</t>
  </si>
  <si>
    <t>Hanwha Q CELLS (Qidong) HSL72P6-PB-4-300 [1,92 m^2, 300 W, 36,5 V_mp, 8,2 A_mp, 15,63 %]</t>
  </si>
  <si>
    <t>Hanwha Q CELLS (Qidong) HSL72P6-PB-4-300Q [1,93 m^2, 300 W, 35,8 V_mp, 8,4 A_mp, 15,54 %]</t>
  </si>
  <si>
    <t>Hanwha Q CELLS (Qidong) HSL72P6-PB-4-300QB [1,93 m^2, 300 W, 35,8 V_mp, 8,4 A_mp, 15,54 %]</t>
  </si>
  <si>
    <t>Hanwha Q CELLS (Qidong) HSL72P6-PB-4-300QW [1,93 m^2, 300 W, 35,8 V_mp, 8,4 A_mp, 15,54 %]</t>
  </si>
  <si>
    <t>Hanwha Q CELLS (Qidong) HSL72P6-PB-4-300T [1,93 m^2, 300 W, 36,5 V_mp, 8,2 A_mp, 15,54 %]</t>
  </si>
  <si>
    <t>Hanwha Q CELLS (Qidong) HSL72P6-PB-4-300TW [1,93 m^2, 300 W, 36,5 V_mp, 8,2 A_mp, 15,54 %]</t>
  </si>
  <si>
    <t>Hanwha Q CELLS (Qidong) HSL72P6-PB-4-300W [1,92 m^2, 300 W, 36,5 V_mp, 8,2 A_mp, 15,63 %]</t>
  </si>
  <si>
    <t>Hanwha Q CELLS (Qidong) HSL72P6-PC-3-300 [1,96 m^2, 300 W, 36,6 V_mp, 8,2 A_mp, 15,31 %]</t>
  </si>
  <si>
    <t>Hanwha Q CELLS (Qidong) HSL72P6-PC-3-300Q [1,96 m^2, 300 W, 36,6 V_mp, 8,2 A_mp, 15,31 %]</t>
  </si>
  <si>
    <t>Hanwha Q CELLS (Qidong) HSL72P6-PC-3-300QW [1,96 m^2, 300 W, 36,6 V_mp, 8,2 A_mp, 15,31 %]</t>
  </si>
  <si>
    <t>Hanwha Q CELLS (Qidong) HSL72P6-PC-3-300W [1,96 m^2, 300 W, 36,6 V_mp, 8,2 A_mp, 15,31 %]</t>
  </si>
  <si>
    <t>Hanwha Q CELLS (Qidong) HSL72M6-HA-0-305T [1,97 m^2, 305 W, 36,9 V_mp, 8,3 A_mp, 15,48 %]</t>
  </si>
  <si>
    <t>Hanwha Q CELLS (Qidong) HSL72M6-HA-0-305TB [1,97 m^2, 305 W, 36,9 V_mp, 8,3 A_mp, 15,48 %]</t>
  </si>
  <si>
    <t>Hanwha Q CELLS (Qidong) HSL72M6-HA-0-305TW [1,97 m^2, 305 W, 36,9 V_mp, 8,3 A_mp, 15,48 %]</t>
  </si>
  <si>
    <t>Hanwha Q CELLS (Qidong) HSL72M6-HA-4-305T [1,97 m^2, 305 W, 36,9 V_mp, 8,3 A_mp, 15,48 %]</t>
  </si>
  <si>
    <t>Hanwha Q CELLS (Qidong) HSL72M6-HA-4-305TB [1,97 m^2, 305 W, 36,9 V_mp, 8,3 A_mp, 15,48 %]</t>
  </si>
  <si>
    <t>Hanwha Q CELLS (Qidong) HSL72M6-HA-4-305TW [1,97 m^2, 305 W, 36,9 V_mp, 8,3 A_mp, 15,48 %]</t>
  </si>
  <si>
    <t>Hanwha Q CELLS (Qidong) HSL72M6-HB-0-305T [1,93 m^2, 305 W, 36,9 V_mp, 8,3 A_mp, 15,8 %]</t>
  </si>
  <si>
    <t>Hanwha Q CELLS (Qidong) HSL72M6-HB-0-305TB [1,93 m^2, 305 W, 36,9 V_mp, 8,3 A_mp, 15,8 %]</t>
  </si>
  <si>
    <t>Hanwha Q CELLS (Qidong) HSL72M6-HB-0-305TW [1,93 m^2, 305 W, 36,9 V_mp, 8,3 A_mp, 15,8 %]</t>
  </si>
  <si>
    <t>Hanwha Q CELLS (Qidong) HSL72M6-HB-4-305T [1,93 m^2, 305 W, 36,9 V_mp, 8,3 A_mp, 15,8 %]</t>
  </si>
  <si>
    <t>Hanwha Q CELLS (Qidong) HSL72M6-HB-4-305TB [1,93 m^2, 305 W, 36,9 V_mp, 8,3 A_mp, 15,8 %]</t>
  </si>
  <si>
    <t>Hanwha Q CELLS (Qidong) HSL72M6-HB-4-305TW [1,93 m^2, 305 W, 36,9 V_mp, 8,3 A_mp, 15,8 %]</t>
  </si>
  <si>
    <t>Hanwha Q CELLS (Qidong) HSL72P6-PA-0-305T [1,97 m^2, 305 W, 36,7 V_mp, 8,3 A_mp, 15,48 %]</t>
  </si>
  <si>
    <t>Hanwha Q CELLS (Qidong) HSL72P6-PA-0-305TB [1,97 m^2, 305 W, 36,7 V_mp, 8,3 A_mp, 15,48 %]</t>
  </si>
  <si>
    <t>Hanwha Q CELLS (Qidong) HSL72P6-PA-0-305TW [1,97 m^2, 305 W, 36,7 V_mp, 8,3 A_mp, 15,48 %]</t>
  </si>
  <si>
    <t>Hanwha Q CELLS (Qidong) HSL72P6-PA-2-305Q [1,97 m^2, 305 W, 36,1 V_mp, 8,5 A_mp, 15,48 %]</t>
  </si>
  <si>
    <t>Hanwha Q CELLS (Qidong) HSL72P6-PA-2-305QB [1,97 m^2, 305 W, 36,1 V_mp, 8,5 A_mp, 15,48 %]</t>
  </si>
  <si>
    <t>Hanwha Q CELLS (Qidong) HSL72P6-PA-2-305QW [1,97 m^2, 305 W, 36,1 V_mp, 8,5 A_mp, 15,48 %]</t>
  </si>
  <si>
    <t>Hanwha Q CELLS (Qidong) HSL72P6-PA-3-305Q [1,97 m^2, 305 W, 36,1 V_mp, 8,5 A_mp, 15,48 %]</t>
  </si>
  <si>
    <t>Hanwha Q CELLS (Qidong) HSL72P6-PA-3-305QB [1,97 m^2, 305 W, 36,1 V_mp, 8,5 A_mp, 15,48 %]</t>
  </si>
  <si>
    <t>Hanwha Q CELLS (Qidong) HSL72P6-PA-3-305QW [1,97 m^2, 305 W, 36,1 V_mp, 8,5 A_mp, 15,48 %]</t>
  </si>
  <si>
    <t>Hanwha Q CELLS (Qidong) HSL72P6-PA-4-305Q [1,97 m^2, 305 W, 36,1 V_mp, 8,5 A_mp, 15,48 %]</t>
  </si>
  <si>
    <t>Hanwha Q CELLS (Qidong) HSL72P6-PA-4-305QB [1,97 m^2, 305 W, 36,1 V_mp, 8,5 A_mp, 15,48 %]</t>
  </si>
  <si>
    <t>Hanwha Q CELLS (Qidong) HSL72P6-PA-4-305QW [1,97 m^2, 305 W, 36,1 V_mp, 8,5 A_mp, 15,48 %]</t>
  </si>
  <si>
    <t>Hanwha Q CELLS (Qidong) HSL72P6-PA-4-305T [1,97 m^2, 305 W, 36,7 V_mp, 8,3 A_mp, 15,48 %]</t>
  </si>
  <si>
    <t>Hanwha Q CELLS (Qidong) HSL72P6-PA-4-305TB [1,97 m^2, 305 W, 36,7 V_mp, 8,3 A_mp, 15,48 %]</t>
  </si>
  <si>
    <t>Hanwha Q CELLS (Qidong) HSL72P6-PA-4-305TW [1,97 m^2, 305 W, 36,7 V_mp, 8,3 A_mp, 15,48 %]</t>
  </si>
  <si>
    <t>Hanwha Q CELLS (Qidong) HSL72P6-PB-0-305T [1,93 m^2, 305 W, 36,7 V_mp, 8,3 A_mp, 15,8 %]</t>
  </si>
  <si>
    <t>Hanwha Q CELLS (Qidong) HSL72P6-PB-0-305TB [1,93 m^2, 305 W, 36,7 V_mp, 8,3 A_mp, 15,8 %]</t>
  </si>
  <si>
    <t>Hanwha Q CELLS (Qidong) HSL72P6-PB-0-305TW [1,93 m^2, 305 W, 36,7 V_mp, 8,3 A_mp, 15,8 %]</t>
  </si>
  <si>
    <t>Hanwha Q CELLS (Qidong) HSL72P6-PB-2-305Q [1,93 m^2, 305 W, 36,1 V_mp, 8,5 A_mp, 15,8 %]</t>
  </si>
  <si>
    <t>Hanwha Q CELLS (Qidong) HSL72P6-PB-2-305QB [1,93 m^2, 305 W, 36,1 V_mp, 8,5 A_mp, 15,8 %]</t>
  </si>
  <si>
    <t>Hanwha Q CELLS (Qidong) HSL72P6-PB-2-305QW [1,93 m^2, 305 W, 36,1 V_mp, 8,5 A_mp, 15,8 %]</t>
  </si>
  <si>
    <t>Hanwha Q CELLS (Qidong) HSL72P6-PB-3-305Q [1,93 m^2, 305 W, 36,1 V_mp, 8,5 A_mp, 15,8 %]</t>
  </si>
  <si>
    <t>Hanwha Q CELLS (Qidong) HSL72P6-PB-3-305QB [1,93 m^2, 305 W, 36,1 V_mp, 8,5 A_mp, 15,8 %]</t>
  </si>
  <si>
    <t>Hanwha Q CELLS (Qidong) HSL72P6-PB-3-305QW [1,93 m^2, 305 W, 36,1 V_mp, 8,5 A_mp, 15,8 %]</t>
  </si>
  <si>
    <t>Hanwha Q CELLS (Qidong) HSL72P6-PB-4-305 [1,92 m^2, 305 W, 36,6 V_mp, 8,3 A_mp, 15,89 %]</t>
  </si>
  <si>
    <t>Hanwha Q CELLS (Qidong) HSL72P6-PB-4-305Q [1,93 m^2, 305 W, 36,1 V_mp, 8,5 A_mp, 15,8 %]</t>
  </si>
  <si>
    <t>Hanwha Q CELLS (Qidong) HSL72P6-PB-4-305QB [1,93 m^2, 305 W, 36,1 V_mp, 8,5 A_mp, 15,8 %]</t>
  </si>
  <si>
    <t>Hanwha Q CELLS (Qidong) HSL72P6-PB-4-305QW [1,93 m^2, 305 W, 36,1 V_mp, 8,5 A_mp, 15,8 %]</t>
  </si>
  <si>
    <t>Hanwha Q CELLS (Qidong) HSL72P6-PB-4-305T [1,93 m^2, 305 W, 36,7 V_mp, 8,3 A_mp, 15,8 %]</t>
  </si>
  <si>
    <t>Hanwha Q CELLS (Qidong) HSL72P6-PB-4-305TB [1,93 m^2, 305 W, 36,7 V_mp, 8,3 A_mp, 15,8 %]</t>
  </si>
  <si>
    <t>Hanwha Q CELLS (Qidong) HSL72P6-PB-4-305TW [1,93 m^2, 305 W, 36,7 V_mp, 8,3 A_mp, 15,8 %]</t>
  </si>
  <si>
    <t>Hanwha Q CELLS (Qidong) HSL72P6-PB-4-305W [1,92 m^2, 305 W, 36,6 V_mp, 8,3 A_mp, 15,89 %]</t>
  </si>
  <si>
    <t>Hanwha Q CELLS (Qidong) HSL72P6-PC-3-305 [1,96 m^2, 305 W, 36,8 V_mp, 8,3 A_mp, 15,56 %]</t>
  </si>
  <si>
    <t>Hanwha Q CELLS (Qidong) HSL72P6-PC-3-305Q [1,96 m^2, 305 W, 36,7 V_mp, 8,3 A_mp, 15,56 %]</t>
  </si>
  <si>
    <t>Hanwha Q CELLS (Qidong) HSL72P6-PC-3-305QW [1,96 m^2, 305 W, 36,7 V_mp, 8,3 A_mp, 15,56 %]</t>
  </si>
  <si>
    <t>Hanwha Q CELLS (Qidong) HSL72P6-PC-3-305W [1,96 m^2, 305 W, 36,8 V_mp, 8,3 A_mp, 15,56 %]</t>
  </si>
  <si>
    <t>Hanwha Q CELLS (Qidong) HSL72M6-HA-0-310T [1,97 m^2, 310 W, 37,2 V_mp, 8,3 A_mp, 15,74 %]</t>
  </si>
  <si>
    <t>Hanwha Q CELLS (Qidong) HSL72M6-HA-0-310TB [1,97 m^2, 310 W, 37,2 V_mp, 8,3 A_mp, 15,74 %]</t>
  </si>
  <si>
    <t>Hanwha Q CELLS (Qidong) HSL72M6-HA-0-310TW [1,97 m^2, 310 W, 37,2 V_mp, 8,3 A_mp, 15,74 %]</t>
  </si>
  <si>
    <t>Hanwha Q CELLS (Qidong) HSL72M6-HA-4-310T [1,97 m^2, 310 W, 37,2 V_mp, 8,3 A_mp, 15,74 %]</t>
  </si>
  <si>
    <t>Hanwha Q CELLS (Qidong) HSL72M6-HA-4-310TB [1,97 m^2, 310 W, 37,2 V_mp, 8,3 A_mp, 15,74 %]</t>
  </si>
  <si>
    <t>Hanwha Q CELLS (Qidong) HSL72M6-HA-4-310TW [1,97 m^2, 310 W, 37,2 V_mp, 8,3 A_mp, 15,74 %]</t>
  </si>
  <si>
    <t>Hanwha Q CELLS (Qidong) HSL72M6-HB-0-310T [1,93 m^2, 310 W, 37,2 V_mp, 8,3 A_mp, 16,06 %]</t>
  </si>
  <si>
    <t>Hanwha Q CELLS (Qidong) HSL72M6-HB-0-310TB [1,93 m^2, 310 W, 37,2 V_mp, 8,3 A_mp, 16,06 %]</t>
  </si>
  <si>
    <t>Hanwha Q CELLS (Qidong) HSL72M6-HB-0-310TW [1,93 m^2, 310 W, 37,2 V_mp, 8,3 A_mp, 16,06 %]</t>
  </si>
  <si>
    <t>Hanwha Q CELLS (Qidong) HSL72M6-HB-4-310T [1,93 m^2, 310 W, 37,2 V_mp, 8,3 A_mp, 16,06 %]</t>
  </si>
  <si>
    <t>Hanwha Q CELLS (Qidong) HSL72M6-HB-4-310TB [1,93 m^2, 310 W, 37,2 V_mp, 8,3 A_mp, 16,06 %]</t>
  </si>
  <si>
    <t>Hanwha Q CELLS (Qidong) HSL72M6-HB-4-310TW [1,93 m^2, 310 W, 37,2 V_mp, 8,3 A_mp, 16,06 %]</t>
  </si>
  <si>
    <t>Hanwha Q CELLS (Qidong) HSL72P6-PB-0-310T [1,92 m^2, 310 W, 36,8 V_mp, 8,4 A_mp, 16,15 %]</t>
  </si>
  <si>
    <t>Hanwha Q CELLS (Qidong) HSL72P6-PB-0-310TW [1,92 m^2, 310 W, 36,8 V_mp, 8,4 A_mp, 16,15 %]</t>
  </si>
  <si>
    <t>Hanwha Q CELLS (Qidong) HSL72P6-PB-4-310 [1,92 m^2, 310 W, 36,6 V_mp, 8,5 A_mp, 16,15 %]</t>
  </si>
  <si>
    <t>Hanwha Q CELLS (Qidong) HSL72P6-PB-4-310T [1,92 m^2, 310 W, 36,8 V_mp, 8,4 A_mp, 16,15 %]</t>
  </si>
  <si>
    <t>Hanwha Q CELLS (Qidong) HSL72P6-PB-4-310TW [1,92 m^2, 310 W, 36,8 V_mp, 8,4 A_mp, 16,15 %]</t>
  </si>
  <si>
    <t>Hanwha Q CELLS (Qidong) HSL72P6-PB-4-310W [1,92 m^2, 310 W, 36,6 V_mp, 8,5 A_mp, 16,15 %]</t>
  </si>
  <si>
    <t>Hanwha Q CELLS (Qidong) HSL72P6-PC-3-310 [1,96 m^2, 310 W, 37,1 V_mp, 8,4 A_mp, 15,82 %]</t>
  </si>
  <si>
    <t>Hanwha Q CELLS (Qidong) HSL72P6-PC-3-310Q [1,96 m^2, 310 W, 36,9 V_mp, 8,4 A_mp, 15,82 %]</t>
  </si>
  <si>
    <t>Hanwha Q CELLS (Qidong) HSL72P6-PC-3-310QW [1,96 m^2, 310 W, 36,9 V_mp, 8,4 A_mp, 15,82 %]</t>
  </si>
  <si>
    <t>Hanwha Q CELLS (Qidong) HSL72P6-PC-3-310W [1,96 m^2, 310 W, 37,1 V_mp, 8,4 A_mp, 15,82 %]</t>
  </si>
  <si>
    <t>Hanwha Q CELLS (Qidong) HSL72P6-PB-0-315T [1,92 m^2, 315 W, 37 V_mp, 8,5 A_mp, 16,41 %]</t>
  </si>
  <si>
    <t>Hanwha Q CELLS (Qidong) HSL72P6-PB-0-315TW [1,92 m^2, 315 W, 37 V_mp, 8,5 A_mp, 16,41 %]</t>
  </si>
  <si>
    <t>Hanwha Q CELLS (Qidong) HSL72P6-PB-4-315T [1,92 m^2, 315 W, 37 V_mp, 8,5 A_mp, 16,41 %]</t>
  </si>
  <si>
    <t>Hanwha Q CELLS (Qidong) HSL72P6-PB-4-315TW [1,92 m^2, 315 W, 37 V_mp, 8,5 A_mp, 16,41 %]</t>
  </si>
  <si>
    <t>Hanwha Q CELLS (Qidong) HSL72P6-PC-3-315 [1,96 m^2, 315 W, 37,3 V_mp, 8,5 A_mp, 16,07 %]</t>
  </si>
  <si>
    <t>Hanwha Q CELLS (Qidong) HSL72P6-PC-3-315Q [1,96 m^2, 315 W, 37,2 V_mp, 8,5 A_mp, 16,07 %]</t>
  </si>
  <si>
    <t>Hanwha Q CELLS (Qidong) HSL72P6-PC-3-315QW [1,96 m^2, 315 W, 37,2 V_mp, 8,5 A_mp, 16,07 %]</t>
  </si>
  <si>
    <t>Hanwha Q CELLS (Qidong) HSL72P6-PC-3-320 [1,96 m^2, 320 W, 37,6 V_mp, 8,5 A_mp, 16,33 %]</t>
  </si>
  <si>
    <t>Hanwha Q CELLS (Qidong) HSL72P6-PC-3-325 [1,96 m^2, 325 W, 37,8 V_mp, 8,6 A_mp, 16,58 %]</t>
  </si>
  <si>
    <t>Hanwha Q CELLS (Qidong) HSL72P6-PC-3-330 [1,96 m^2, 330 W, 38 V_mp, 8,7 A_mp, 16,84 %]</t>
  </si>
  <si>
    <t>Hanwha Q CELLS (Qidong) Co._ Ltd. Q.PRIME L-G5.1.G 330 [1,94 m^2, 330 W, 37,4 V_mp, 8,8 A_mp, 17,01 %]</t>
  </si>
  <si>
    <t>Hanwha Q CELLS (Qidong) Co._ Ltd. Q.PRIME L-G5.2.G 330 [1,98 m^2, 330 W, 37,7 V_mp, 8,8 A_mp, 16,67 %]</t>
  </si>
  <si>
    <t>Hanwha Q CELLS (Qidong) Co._ Ltd. Q.PRIME L-G5.1.G 335 [1,94 m^2, 335 W, 37,6 V_mp, 8,9 A_mp, 17,27 %]</t>
  </si>
  <si>
    <t>Hanwha Q CELLS (Qidong) Co._ Ltd. Q.PRIME L-G5.2.G 335 [1,98 m^2, 335 W, 37,9 V_mp, 8,8 A_mp, 16,92 %]</t>
  </si>
  <si>
    <t>Hanwha Q CELLS (Qidong) Co._ Ltd. Q.PRIME L-G5.1.G 340 [1,94 m^2, 340 W, 38,1 V_mp, 8,9 A_mp, 17,53 %]</t>
  </si>
  <si>
    <t>Hanwha Q CELLS (Qidong) Co._ Ltd. Q.PRIME L-G5.2.G 340 [1,98 m^2, 340 W, 38,2 V_mp, 8,9 A_mp, 17,17 %]</t>
  </si>
  <si>
    <t>Hanwha Q CELLS (Qidong) Co._ Ltd. Q.PRIME L-G5.1.G 345 [1,94 m^2, 345 W, 38,6 V_mp, 8,9 A_mp, 17,78 %]</t>
  </si>
  <si>
    <t>Hanwha Q CELLS (Qidong) Co._ Ltd. Q.PRIME L-G5.2.G 345 [1,98 m^2, 345 W, 38,4 V_mp, 9 A_mp, 17,42 %]</t>
  </si>
  <si>
    <t>Hanwha Solar Canada HSC60PA-D-S-240 [1,63 m^2, 241 W, 30,1 V_mp, 8 A_mp, 14,79 %]</t>
  </si>
  <si>
    <t>Hanwha Solar Canada HSC60PA-x-S-245 [1,63 m^2, 246 W, 30,3 V_mp, 8,1 A_mp, 15,09 %]</t>
  </si>
  <si>
    <t>Hanwha Solar Canada HSC60PA-x-S-250 [1,63 m^2, 251 W, 30,5 V_mp, 8,2 A_mp, 15,4 %]</t>
  </si>
  <si>
    <t>Hanwha Solar Canada HSC60PA-x-S-255 [1,63 m^2, 255 W, 30,6 V_mp, 8,3 A_mp, 15,64 %]</t>
  </si>
  <si>
    <t>Hanwha Solar Canada HSC60MA-G-S-260 [1,63 m^2, 261 W, 30,8 V_mp, 8,5 A_mp, 16,01 %]</t>
  </si>
  <si>
    <t>Hanwha Solar Canada HSC60MA-S-S-260 [1,63 m^2, 261 W, 30,8 V_mp, 8,5 A_mp, 16,01 %]</t>
  </si>
  <si>
    <t>Hanwha Solar Canada HSC60PA-x-S-260 [1,63 m^2, 261 W, 30,9 V_mp, 8,5 A_mp, 16,01 %]</t>
  </si>
  <si>
    <t>Hanwha Solar Canada HSC60MA-G-S-265 [1,63 m^2, 267 W, 31 V_mp, 8,6 A_mp, 16,38 %]</t>
  </si>
  <si>
    <t>Hanwha Solar Canada HSC60MA-S-S-265 [1,63 m^2, 267 W, 31 V_mp, 8,6 A_mp, 16,38 %]</t>
  </si>
  <si>
    <t>Hanwha Solar Canada HSC60PA-x-S-265 [1,63 m^2, 265 W, 31 V_mp, 8,6 A_mp, 16,26 %]</t>
  </si>
  <si>
    <t>Hanwha Solar Canada HSC60MA-G-S-270 [1,63 m^2, 272 W, 31,2 V_mp, 8,7 A_mp, 16,69 %]</t>
  </si>
  <si>
    <t>Hanwha Solar Canada HSC60MA-S-S-270 [1,63 m^2, 272 W, 31,2 V_mp, 8,7 A_mp, 16,69 %]</t>
  </si>
  <si>
    <t>Hanwha Solar Canada HSC60MA-G-S-275 [1,63 m^2, 276 W, 31,4 V_mp, 8,8 A_mp, 16,93 %]</t>
  </si>
  <si>
    <t>Hanwha Solar Canada HSC60MA-S-S-275 [1,63 m^2, 276 W, 31,4 V_mp, 8,8 A_mp, 16,93 %]</t>
  </si>
  <si>
    <t>Hanwha Solar Canada HSC60MA-G-S-280 [1,63 m^2, 281 W, 31,7 V_mp, 8,9 A_mp, 17,24 %]</t>
  </si>
  <si>
    <t>Hanwha Solar Canada HSC60MA-S-S-280 [1,63 m^2, 281 W, 31,7 V_mp, 8,9 A_mp, 17,24 %]</t>
  </si>
  <si>
    <t>Hanwha Solar Canada HSC60MA-G-S-285 [1,63 m^2, 285 W, 32 V_mp, 8,9 A_mp, 17,48 %]</t>
  </si>
  <si>
    <t>Hanwha Solar Canada HSC60MA-S-S-285 [1,63 m^2, 285 W, 32 V_mp, 8,9 A_mp, 17,48 %]</t>
  </si>
  <si>
    <t>Hanwha Solar Canada HSC72PA-x-S-290 [1,95 m^2, 291 W, 36,3 V_mp, 8 A_mp, 14,92 %]</t>
  </si>
  <si>
    <t>Hanwha Solar Canada HSC72PA-x-S-295 [1,95 m^2, 296 W, 36,5 V_mp, 8,1 A_mp, 15,18 %]</t>
  </si>
  <si>
    <t>Hanwha Solar Canada HSC72PA-x-S-300 [1,95 m^2, 301 W, 36,7 V_mp, 8,2 A_mp, 15,44 %]</t>
  </si>
  <si>
    <t>Hanwha Solar Canada HSC72PA-x-S-305 [1,95 m^2, 306 W, 36,9 V_mp, 8,3 A_mp, 15,69 %]</t>
  </si>
  <si>
    <t>Hanwha Solar Canada HSC72PA-x-S-310 [1,95 m^2, 311 W, 37,1 V_mp, 8,4 A_mp, 15,95 %]</t>
  </si>
  <si>
    <t>Hanwha Solar Canada HSC72MA-G-S-315 [1,95 m^2, 315 W, 37,1 V_mp, 8,5 A_mp, 16,15 %]</t>
  </si>
  <si>
    <t>Hanwha Solar Canada HSC72MA-S-S-315 [1,95 m^2, 315 W, 37,1 V_mp, 8,5 A_mp, 16,15 %]</t>
  </si>
  <si>
    <t>Hanwha Solar Canada HSC72PA-x-S-315 [1,95 m^2, 316 W, 37,3 V_mp, 8,5 A_mp, 16,21 %]</t>
  </si>
  <si>
    <t>Hanwha Solar Canada HSC72MA-G-S-320 [1,95 m^2, 320 W, 37,3 V_mp, 8,6 A_mp, 16,41 %]</t>
  </si>
  <si>
    <t>Hanwha Solar Canada HSC72MA-S-S-320 [1,95 m^2, 320 W, 37,3 V_mp, 8,6 A_mp, 16,41 %]</t>
  </si>
  <si>
    <t>Hanwha Solar Canada HSC72PA-x-S-320 [1,95 m^2, 321 W, 37,5 V_mp, 8,6 A_mp, 16,46 %]</t>
  </si>
  <si>
    <t>Hanwha Solar Canada HSC72MA-G-S-325 [1,95 m^2, 325 W, 37,5 V_mp, 8,7 A_mp, 16,67 %]</t>
  </si>
  <si>
    <t>Hanwha Solar Canada HSC72MA-S-S-325 [1,95 m^2, 325 W, 37,5 V_mp, 8,7 A_mp, 16,67 %]</t>
  </si>
  <si>
    <t>Hanwha Solar Canada HSC72MA-G-S-330 [1,95 m^2, 330 W, 37,8 V_mp, 8,7 A_mp, 16,92 %]</t>
  </si>
  <si>
    <t>Hanwha Solar Canada HSC72MA-S-S-330 [1,95 m^2, 330 W, 37,8 V_mp, 8,7 A_mp, 16,92 %]</t>
  </si>
  <si>
    <t>Hanwha Solar Canada HSC72MA-G-S-335 [1,95 m^2, 335 W, 38,1 V_mp, 8,8 A_mp, 17,18 %]</t>
  </si>
  <si>
    <t>Hanwha Solar Canada HSC72MA-S-S-335 [1,95 m^2, 335 W, 38,1 V_mp, 8,8 A_mp, 17,18 %]</t>
  </si>
  <si>
    <t>Hanwha SolarOne (Qidong) SF160-24-M150 [1,28 m^2, 150 W, 34,8 V_mp, 4,3 A_mp, 11,72 %]</t>
  </si>
  <si>
    <t>Hanwha SolarOne (Qidong) SF160-24-M155 [1,28 m^2, 155 W, 35,4 V_mp, 4,4 A_mp, 12,11 %]</t>
  </si>
  <si>
    <t>Hanwha SolarOne (Qidong) SF160-24-M160 [1,28 m^2, 160 W, 35,6 V_mp, 4,5 A_mp, 12,5 %]</t>
  </si>
  <si>
    <t>Hanwha SolarOne (Qidong) SF160-24-M160B [1,28 m^2, 160 W, 35,6 V_mp, 4,5 A_mp, 12,5 %]</t>
  </si>
  <si>
    <t>Hanwha SolarOne (Qidong) SF160-24-M165 [1,28 m^2, 165 W, 35,8 V_mp, 4,6 A_mp, 12,89 %]</t>
  </si>
  <si>
    <t>Hanwha SolarOne (Qidong) SF160-24-M165B [1,28 m^2, 165 W, 35,8 V_mp, 4,6 A_mp, 12,89 %]</t>
  </si>
  <si>
    <t>Hanwha SolarOne (Qidong) SF160-24-P165 [1,28 m^2, 165 W, 35,5 V_mp, 4,7 A_mp, 12,89 %]</t>
  </si>
  <si>
    <t>Hanwha SolarOne (Qidong) SF160-24-M170 [1,28 m^2, 170 W, 35,9 V_mp, 4,7 A_mp, 13,28 %]</t>
  </si>
  <si>
    <t>Hanwha SolarOne (Qidong) SF160-24-M170B [1,28 m^2, 170 W, 35,9 V_mp, 4,7 A_mp, 13,28 %]</t>
  </si>
  <si>
    <t>Hanwha SolarOne (Qidong) SF160-24-P170 [1,28 m^2, 170 W, 35,5 V_mp, 4,8 A_mp, 13,28 %]</t>
  </si>
  <si>
    <t>Hanwha SolarOne (Qidong) SF190-27-P170 [1,49 m^2, 170 W, 26,3 V_mp, 6,5 A_mp, 11,41 %]</t>
  </si>
  <si>
    <t>Hanwha SolarOne (Qidong) SF160-24-M175 [1,28 m^2, 175 W, 36 V_mp, 4,9 A_mp, 13,67 %]</t>
  </si>
  <si>
    <t>Hanwha SolarOne (Qidong) SF160-24-M175B [1,28 m^2, 175 W, 36 V_mp, 4,9 A_mp, 13,67 %]</t>
  </si>
  <si>
    <t>Hanwha SolarOne (Qidong) SF160-24-M175L [1,28 m^2, 175 W, 36 V_mp, 4,9 A_mp, 13,67 %]</t>
  </si>
  <si>
    <t>Hanwha SolarOne (Qidong) SF160-24-M175L-B [1,28 m^2, 175 W, 36 V_mp, 4,9 A_mp, 13,67 %]</t>
  </si>
  <si>
    <t>Hanwha SolarOne (Qidong) SF160-24-P175 [1,28 m^2, 175 W, 35,7 V_mp, 4,9 A_mp, 13,67 %]</t>
  </si>
  <si>
    <t>Hanwha SolarOne (Qidong) SF190-27-P175 [1,49 m^2, 175 W, 26,4 V_mp, 6,6 A_mp, 11,74 %]</t>
  </si>
  <si>
    <t>Hanwha SolarOne (Qidong) SF160-24-M180 [1,28 m^2, 180 W, 36 V_mp, 5 A_mp, 14,06 %]</t>
  </si>
  <si>
    <t>Hanwha SolarOne (Qidong) SF160-24-M180B [1,28 m^2, 180 W, 36 V_mp, 5 A_mp, 14,06 %]</t>
  </si>
  <si>
    <t>Hanwha SolarOne (Qidong) SF160-24-M180L [1,28 m^2, 180 W, 36 V_mp, 5 A_mp, 14,06 %]</t>
  </si>
  <si>
    <t>Hanwha SolarOne (Qidong) SF160-24-M180L-B [1,28 m^2, 180 W, 36 V_mp, 5 A_mp, 14,06 %]</t>
  </si>
  <si>
    <t>Hanwha SolarOne (Qidong) SF190-27-M180 [1,49 m^2, 180 W, 26,3 V_mp, 6,8 A_mp, 12,08 %]</t>
  </si>
  <si>
    <t>Hanwha SolarOne (Qidong) SF190-27-M180B [1,49 m^2, 180 W, 26,3 V_mp, 6,8 A_mp, 12,08 %]</t>
  </si>
  <si>
    <t>Hanwha SolarOne (Qidong) SF190-27-P180 [1,49 m^2, 180 W, 26,5 V_mp, 6,8 A_mp, 12,08 %]</t>
  </si>
  <si>
    <t>Hanwha SolarOne (Qidong) SF160-24-M185 [1,28 m^2, 185 W, 36,1 V_mp, 5,1 A_mp, 14,45 %]</t>
  </si>
  <si>
    <t>Hanwha SolarOne (Qidong) SF160-24-M185B [1,28 m^2, 185 W, 36,1 V_mp, 5,1 A_mp, 14,45 %]</t>
  </si>
  <si>
    <t>Hanwha SolarOne (Qidong) SF160-24-M185L [1,28 m^2, 185 W, 36,1 V_mp, 5,1 A_mp, 14,45 %]</t>
  </si>
  <si>
    <t>Hanwha SolarOne (Qidong) SF160-24-M185L-B [1,28 m^2, 185 W, 36,1 V_mp, 5,1 A_mp, 14,45 %]</t>
  </si>
  <si>
    <t>Hanwha SolarOne (Qidong) SF190-27-M185 [1,49 m^2, 185 W, 26,4 V_mp, 7 A_mp, 12,42 %]</t>
  </si>
  <si>
    <t>Hanwha SolarOne (Qidong) SF190-27-M185B [1,49 m^2, 185 W, 26,4 V_mp, 7 A_mp, 12,42 %]</t>
  </si>
  <si>
    <t>Hanwha SolarOne (Qidong) SF190-27-P185 [1,49 m^2, 185 W, 26,6 V_mp, 7 A_mp, 12,42 %]</t>
  </si>
  <si>
    <t>Hanwha SolarOne (Qidong) SF160-24-M190 [1,28 m^2, 191 W, 35,8 V_mp, 5,3 A_mp, 14,92 %]</t>
  </si>
  <si>
    <t>Hanwha SolarOne (Qidong) SF160-24-M190B [1,28 m^2, 191 W, 35,8 V_mp, 5,3 A_mp, 14,92 %]</t>
  </si>
  <si>
    <t>Hanwha SolarOne (Qidong) SF160-24-M190L [1,28 m^2, 191 W, 35,8 V_mp, 5,3 A_mp, 14,92 %]</t>
  </si>
  <si>
    <t>Hanwha SolarOne (Qidong) SF160-24-M190L-B [1,28 m^2, 191 W, 35,8 V_mp, 5,3 A_mp, 14,92 %]</t>
  </si>
  <si>
    <t>Hanwha SolarOne (Qidong) SF190-27-M190 [1,49 m^2, 190 W, 26,5 V_mp, 7,2 A_mp, 12,75 %]</t>
  </si>
  <si>
    <t>Hanwha SolarOne (Qidong) SF190-27-M190B [1,49 m^2, 190 W, 26,5 V_mp, 7,2 A_mp, 12,75 %]</t>
  </si>
  <si>
    <t>Hanwha SolarOne (Qidong) SF190-27-P190 [1,49 m^2, 190 W, 26,7 V_mp, 7,1 A_mp, 12,75 %]</t>
  </si>
  <si>
    <t>Hanwha SolarOne (Qidong) SF190-27-M195 [1,49 m^2, 195 W, 26,6 V_mp, 7,3 A_mp, 13,09 %]</t>
  </si>
  <si>
    <t>Hanwha SolarOne (Qidong) SF190-27-M195B [1,49 m^2, 195 W, 26,6 V_mp, 7,3 A_mp, 13,09 %]</t>
  </si>
  <si>
    <t>Hanwha SolarOne (Qidong) SF190-27-P195 [1,49 m^2, 195 W, 26,8 V_mp, 7,3 A_mp, 13,09 %]</t>
  </si>
  <si>
    <t>Hanwha SolarOne (Qidong) SF190-27-M200 [1,49 m^2, 200 W, 26,7 V_mp, 7,5 A_mp, 13,42 %]</t>
  </si>
  <si>
    <t>Hanwha SolarOne (Qidong) SF190-27-M200B [1,49 m^2, 200 W, 26,7 V_mp, 7,5 A_mp, 13,42 %]</t>
  </si>
  <si>
    <t>Hanwha SolarOne (Qidong) SF190-27-P200 [1,49 m^2, 200 W, 26,9 V_mp, 7,4 A_mp, 13,42 %]</t>
  </si>
  <si>
    <t>Hanwha SolarOne (Qidong) SF220-30-M200 [1,65 m^2, 200 W, 29,6 V_mp, 6,8 A_mp, 12,12 %]</t>
  </si>
  <si>
    <t>Hanwha SolarOne (Qidong) SF220-30-M200B [1,65 m^2, 200 W, 27,9 V_mp, 7,2 A_mp, 12,12 %]</t>
  </si>
  <si>
    <t>Hanwha SolarOne (Qidong) SF220-30-P200 [1,65 m^2, 200 W, 29,5 V_mp, 6,8 A_mp, 12,12 %]</t>
  </si>
  <si>
    <t>Hanwha SolarOne (Qidong) SF220-30-P200B [1,65 m^2, 200 W, 27,6 V_mp, 7,3 A_mp, 12,12 %]</t>
  </si>
  <si>
    <t>Hanwha SolarOne (Qidong) SF190-27-M205 [1,49 m^2, 205 W, 26,8 V_mp, 7,7 A_mp, 13,76 %]</t>
  </si>
  <si>
    <t>Hanwha SolarOne (Qidong) SF190-27-M205B [1,49 m^2, 205 W, 26,8 V_mp, 7,7 A_mp, 13,76 %]</t>
  </si>
  <si>
    <t>Hanwha SolarOne (Qidong) SF190-27-P205 [1,49 m^2, 205 W, 27 V_mp, 7,6 A_mp, 13,76 %]</t>
  </si>
  <si>
    <t>Hanwha SolarOne (Qidong) SF220-30-M205 [1,65 m^2, 205 W, 29,7 V_mp, 6,9 A_mp, 12,42 %]</t>
  </si>
  <si>
    <t>Hanwha SolarOne (Qidong) SF220-30-M205B [1,65 m^2, 205 W, 28,1 V_mp, 7,3 A_mp, 12,42 %]</t>
  </si>
  <si>
    <t>Hanwha SolarOne (Qidong) SF220-30-P205 [1,65 m^2, 205 W, 29,6 V_mp, 6,9 A_mp, 12,42 %]</t>
  </si>
  <si>
    <t>Hanwha SolarOne (Qidong) SF220-30-P205B [1,65 m^2, 205 W, 27,8 V_mp, 7,4 A_mp, 12,42 %]</t>
  </si>
  <si>
    <t>Hanwha SolarOne (Qidong) SF190-27-M210 [1,49 m^2, 210 W, 26,9 V_mp, 7,8 A_mp, 14,09 %]</t>
  </si>
  <si>
    <t>Hanwha SolarOne (Qidong) SF190-27-M210B [1,49 m^2, 210 W, 26,9 V_mp, 7,8 A_mp, 14,09 %]</t>
  </si>
  <si>
    <t>Hanwha SolarOne (Qidong) SF190-27-P210 [1,49 m^2, 210 W, 27,1 V_mp, 7,8 A_mp, 14,09 %]</t>
  </si>
  <si>
    <t>Hanwha SolarOne (Qidong) SF220-30-M210 [1,65 m^2, 210 W, 29,8 V_mp, 7,1 A_mp, 12,73 %]</t>
  </si>
  <si>
    <t>Hanwha SolarOne (Qidong) SF220-30-M210B [1,65 m^2, 210 W, 28,3 V_mp, 7,4 A_mp, 12,73 %]</t>
  </si>
  <si>
    <t>Hanwha SolarOne (Qidong) SF220-30-P210 [1,65 m^2, 210 W, 29,7 V_mp, 7,1 A_mp, 12,73 %]</t>
  </si>
  <si>
    <t>Hanwha SolarOne (Qidong) SF220-30-P210B [1,65 m^2, 210 W, 28,1 V_mp, 7,5 A_mp, 12,73 %]</t>
  </si>
  <si>
    <t>Hanwha SolarOne (Qidong) SF220-30-M215 [1,65 m^2, 215 W, 29,9 V_mp, 7,2 A_mp, 13,03 %]</t>
  </si>
  <si>
    <t>Hanwha SolarOne (Qidong) SF220-30-M215B [1,65 m^2, 215 W, 28,5 V_mp, 7,6 A_mp, 13,03 %]</t>
  </si>
  <si>
    <t>Hanwha SolarOne (Qidong) SF220-30-P215 [1,65 m^2, 215 W, 29,7 V_mp, 7,2 A_mp, 13,03 %]</t>
  </si>
  <si>
    <t>Hanwha SolarOne (Qidong) SF220-30-P215B [1,65 m^2, 215 W, 28,3 V_mp, 7,6 A_mp, 13,03 %]</t>
  </si>
  <si>
    <t>Hanwha SolarOne (Qidong) SF220-30-M220 [1,65 m^2, 220 W, 30 V_mp, 7,3 A_mp, 13,33 %]</t>
  </si>
  <si>
    <t>Hanwha SolarOne (Qidong) SF220-30-M220B [1,65 m^2, 220 W, 28,8 V_mp, 7,6 A_mp, 13,33 %]</t>
  </si>
  <si>
    <t>Hanwha SolarOne (Qidong) SF220-30-P220 [1,65 m^2, 221 W, 29,8 V_mp, 7,4 A_mp, 13,39 %]</t>
  </si>
  <si>
    <t>Hanwha SolarOne (Qidong) SF220-30-P220B [1,65 m^2, 220 W, 28,5 V_mp, 7,7 A_mp, 13,33 %]</t>
  </si>
  <si>
    <t>Hanwha SolarOne (Qidong) SF220-30-M225 [1,65 m^2, 225 W, 30,1 V_mp, 7,5 A_mp, 13,64 %]</t>
  </si>
  <si>
    <t>Hanwha SolarOne (Qidong) SF220-30-M225B [1,65 m^2, 225 W, 29,2 V_mp, 7,7 A_mp, 13,64 %]</t>
  </si>
  <si>
    <t>Hanwha SolarOne (Qidong) SF220-30-P225 [1,65 m^2, 225 W, 29,9 V_mp, 7,5 A_mp, 13,64 %]</t>
  </si>
  <si>
    <t>Hanwha SolarOne (Qidong) SF220-30-P225B [1,65 m^2, 225 W, 28,8 V_mp, 7,8 A_mp, 13,64 %]</t>
  </si>
  <si>
    <t>Hanwha SolarOne (Qidong) HSL60P6-PA-3-230Q [1,65 m^2, 230 W, 29 V_mp, 7,9 A_mp, 13,94 %]</t>
  </si>
  <si>
    <t>Hanwha SolarOne (Qidong) HSL60P6-PA-3-230QB [1,65 m^2, 230 W, 29 V_mp, 7,9 A_mp, 13,94 %]</t>
  </si>
  <si>
    <t>Hanwha SolarOne (Qidong) HSL60P6-PA-3-230QW [1,65 m^2, 230 W, 29 V_mp, 7,9 A_mp, 13,94 %]</t>
  </si>
  <si>
    <t>Hanwha SolarOne (Qidong) HSL60P6-PB-3-230Q [1,62 m^2, 230 W, 29 V_mp, 7,9 A_mp, 14,2 %]</t>
  </si>
  <si>
    <t>Hanwha SolarOne (Qidong) HSL60P6-PB-3-230QB [1,62 m^2, 230 W, 29 V_mp, 7,9 A_mp, 14,2 %]</t>
  </si>
  <si>
    <t>Hanwha SolarOne (Qidong) HSL60P6-PB-3-230QW [1,62 m^2, 230 W, 29 V_mp, 7,9 A_mp, 14,2 %]</t>
  </si>
  <si>
    <t>Hanwha SolarOne (Qidong) SF220-30-M230 [1,65 m^2, 230 W, 30,2 V_mp, 7,6 A_mp, 13,94 %]</t>
  </si>
  <si>
    <t>Hanwha SolarOne (Qidong) SF220-30-M230B [1,65 m^2, 230 W, 29,5 V_mp, 7,8 A_mp, 13,94 %]</t>
  </si>
  <si>
    <t>Hanwha SolarOne (Qidong) SF220-30-M230L [1,65 m^2, 230 W, 30,2 V_mp, 7,6 A_mp, 13,94 %]</t>
  </si>
  <si>
    <t>Hanwha SolarOne (Qidong) SF220-30-P230 [1,65 m^2, 230 W, 30 V_mp, 7,7 A_mp, 13,94 %]</t>
  </si>
  <si>
    <t>Hanwha SolarOne (Qidong) SF220-30-P230B [1,65 m^2, 230 W, 29 V_mp, 7,9 A_mp, 13,94 %]</t>
  </si>
  <si>
    <t>Hanwha SolarOne (Qidong) SF220-30-P230L [1,65 m^2, 230 W, 30 V_mp, 7,7 A_mp, 13,94 %]</t>
  </si>
  <si>
    <t>Hanwha SolarOne (Qidong) SF220-30-P230L-B [1,65 m^2, 230 W, 29 V_mp, 7,9 A_mp, 13,94 %]</t>
  </si>
  <si>
    <t>Hanwha SolarOne (Qidong) HSL60P6-PA-0-235T [1,65 m^2, 234 W, 29,1 V_mp, 8,1 A_mp, 14,18 %]</t>
  </si>
  <si>
    <t>Hanwha SolarOne (Qidong) HSL60P6-PA-0-235TB [1,65 m^2, 234 W, 29,1 V_mp, 8,1 A_mp, 14,18 %]</t>
  </si>
  <si>
    <t>Hanwha SolarOne (Qidong) HSL60P6-PA-0-235TW [1,65 m^2, 234 W, 29,1 V_mp, 8,1 A_mp, 14,18 %]</t>
  </si>
  <si>
    <t>Hanwha SolarOne (Qidong) HSL60P6-PA-2-235Q [1,65 m^2, 235 W, 29,2 V_mp, 8,1 A_mp, 14,24 %]</t>
  </si>
  <si>
    <t>Hanwha SolarOne (Qidong) HSL60P6-PA-2-235QB [1,65 m^2, 235 W, 29,2 V_mp, 8,1 A_mp, 14,24 %]</t>
  </si>
  <si>
    <t>Hanwha SolarOne (Qidong) HSL60P6-PA-2-235QW [1,65 m^2, 235 W, 29,2 V_mp, 8,1 A_mp, 14,24 %]</t>
  </si>
  <si>
    <t>Hanwha SolarOne (Qidong) HSL60P6-PA-3-235Q [1,65 m^2, 235 W, 29,2 V_mp, 8,1 A_mp, 14,24 %]</t>
  </si>
  <si>
    <t>Hanwha SolarOne (Qidong) HSL60P6-PA-3-235QB [1,65 m^2, 235 W, 29,2 V_mp, 8,1 A_mp, 14,24 %]</t>
  </si>
  <si>
    <t>Hanwha SolarOne (Qidong) HSL60P6-PA-3-235QW [1,65 m^2, 235 W, 29,2 V_mp, 8,1 A_mp, 14,24 %]</t>
  </si>
  <si>
    <t>Hanwha SolarOne (Qidong) HSL60P6-PA-4-235Q [1,65 m^2, 235 W, 29,2 V_mp, 8,1 A_mp, 14,24 %]</t>
  </si>
  <si>
    <t>Hanwha SolarOne (Qidong) HSL60P6-PA-4-235QB [1,65 m^2, 235 W, 29,2 V_mp, 8,1 A_mp, 14,24 %]</t>
  </si>
  <si>
    <t>Hanwha SolarOne (Qidong) HSL60P6-PA-4-235QW [1,65 m^2, 235 W, 29,2 V_mp, 8,1 A_mp, 14,24 %]</t>
  </si>
  <si>
    <t>Hanwha SolarOne (Qidong) HSL60P6-PA-4-235T [1,65 m^2, 234 W, 29,1 V_mp, 8,1 A_mp, 14,18 %]</t>
  </si>
  <si>
    <t>Hanwha SolarOne (Qidong) HSL60P6-PA-4-235TB [1,65 m^2, 234 W, 29,1 V_mp, 8,1 A_mp, 14,18 %]</t>
  </si>
  <si>
    <t>Hanwha SolarOne (Qidong) HSL60P6-PA-4-235TW [1,65 m^2, 234 W, 29,1 V_mp, 8,1 A_mp, 14,18 %]</t>
  </si>
  <si>
    <t>Hanwha SolarOne (Qidong) HSL60P6-PB-2-235Q [1,62 m^2, 235 W, 29,2 V_mp, 8,1 A_mp, 14,51 %]</t>
  </si>
  <si>
    <t>Hanwha SolarOne (Qidong) HSL60P6-PB-2-235QB [1,62 m^2, 235 W, 29,2 V_mp, 8,1 A_mp, 14,51 %]</t>
  </si>
  <si>
    <t>Hanwha SolarOne (Qidong) HSL60P6-PB-2-235QW [1,62 m^2, 235 W, 29,2 V_mp, 8,1 A_mp, 14,51 %]</t>
  </si>
  <si>
    <t>Hanwha SolarOne (Qidong) HSL60P6-PB-3-235Q [1,62 m^2, 235 W, 29,2 V_mp, 8,1 A_mp, 14,51 %]</t>
  </si>
  <si>
    <t>Hanwha SolarOne (Qidong) HSL60P6-PB-3-235QB [1,62 m^2, 235 W, 29,2 V_mp, 8,1 A_mp, 14,51 %]</t>
  </si>
  <si>
    <t>Hanwha SolarOne (Qidong) HSL60P6-PB-3-235QW [1,62 m^2, 235 W, 29,2 V_mp, 8,1 A_mp, 14,51 %]</t>
  </si>
  <si>
    <t>Hanwha SolarOne (Qidong) HSL60P6-PB-4-235Q [1,62 m^2, 235 W, 29,2 V_mp, 8,1 A_mp, 14,51 %]</t>
  </si>
  <si>
    <t>Hanwha SolarOne (Qidong) HSL60P6-PB-4-235QB [1,62 m^2, 235 W, 29,2 V_mp, 8,1 A_mp, 14,51 %]</t>
  </si>
  <si>
    <t>Hanwha SolarOne (Qidong) HSL60P6-PB-4-235QW [1,62 m^2, 235 W, 29,2 V_mp, 8,1 A_mp, 14,51 %]</t>
  </si>
  <si>
    <t>Hanwha SolarOne (Qidong) SF220-30-M235 [1,65 m^2, 235 W, 30,3 V_mp, 7,8 A_mp, 14,24 %]</t>
  </si>
  <si>
    <t>Hanwha SolarOne (Qidong) SF220-30-M235B [1,65 m^2, 235 W, 29,8 V_mp, 7,9 A_mp, 14,24 %]</t>
  </si>
  <si>
    <t>Hanwha SolarOne (Qidong) SF220-30-M235L [1,65 m^2, 235 W, 30,3 V_mp, 7,8 A_mp, 14,24 %]</t>
  </si>
  <si>
    <t>Hanwha SolarOne (Qidong) SF220-30-P235 [1,65 m^2, 235 W, 30,1 V_mp, 7,8 A_mp, 14,24 %]</t>
  </si>
  <si>
    <t>Hanwha SolarOne (Qidong) SF220-30-P235B [1,65 m^2, 235 W, 29,3 V_mp, 8 A_mp, 14,24 %]</t>
  </si>
  <si>
    <t>Hanwha SolarOne (Qidong) SF220-30-P235L [1,65 m^2, 235 W, 30,1 V_mp, 7,8 A_mp, 14,24 %]</t>
  </si>
  <si>
    <t>Hanwha SolarOne (Qidong) SF220-30-P235L-B [1,65 m^2, 235 W, 29,3 V_mp, 8 A_mp, 14,24 %]</t>
  </si>
  <si>
    <t>Hanwha SolarOne (Qidong) HSL60M6-HA-0-240T [1,65 m^2, 240 W, 30 V_mp, 8 A_mp, 14,55 %]</t>
  </si>
  <si>
    <t>Hanwha SolarOne (Qidong) HSL60M6-HA-0-240TW [1,65 m^2, 240 W, 30 V_mp, 8 A_mp, 14,55 %]</t>
  </si>
  <si>
    <t>Hanwha SolarOne (Qidong) HSL60M6-HA-4-240T [1,65 m^2, 240 W, 30 V_mp, 8 A_mp, 14,55 %]</t>
  </si>
  <si>
    <t>Hanwha SolarOne (Qidong) HSL60M6-HA-4-240TB [1,65 m^2, 240 W, 30 V_mp, 8 A_mp, 14,55 %]</t>
  </si>
  <si>
    <t>Hanwha SolarOne (Qidong) HSL60M6-HA-4-240TW [1,65 m^2, 240 W, 30 V_mp, 8 A_mp, 14,55 %]</t>
  </si>
  <si>
    <t>Hanwha SolarOne (Qidong) HSL60M6-HB-0-240T [1,62 m^2, 240 W, 30 V_mp, 8 A_mp, 14,81 %]</t>
  </si>
  <si>
    <t>Hanwha SolarOne (Qidong) HSL60M6-HB-0-240TB [1,62 m^2, 240 W, 30 V_mp, 8 A_mp, 14,81 %]</t>
  </si>
  <si>
    <t>Hanwha SolarOne (Qidong) HSL60M6-HB-0-240TW [1,62 m^2, 240 W, 30 V_mp, 8 A_mp, 14,81 %]</t>
  </si>
  <si>
    <t>Hanwha SolarOne (Qidong) HSL60M6-HB-4-240T [1,62 m^2, 240 W, 30 V_mp, 8 A_mp, 14,81 %]</t>
  </si>
  <si>
    <t>Hanwha SolarOne (Qidong) HSL60M6-HB-4-240TB [1,62 m^2, 240 W, 30 V_mp, 8 A_mp, 14,81 %]</t>
  </si>
  <si>
    <t>Hanwha SolarOne (Qidong) HSL60M6-HB-4-240TW [1,62 m^2, 240 W, 30 V_mp, 8 A_mp, 14,81 %]</t>
  </si>
  <si>
    <t>Hanwha SolarOne (Qidong) HSL60P6-PA-0-240T [1,65 m^2, 240 W, 29,5 V_mp, 8,1 A_mp, 14,55 %]</t>
  </si>
  <si>
    <t>Hanwha SolarOne (Qidong) HSL60P6-PA-0-240TB [1,65 m^2, 240 W, 29,5 V_mp, 8,1 A_mp, 14,55 %]</t>
  </si>
  <si>
    <t>Hanwha SolarOne (Qidong) HSL60P6-PA-0-240TW [1,65 m^2, 240 W, 29,5 V_mp, 8,1 A_mp, 14,55 %]</t>
  </si>
  <si>
    <t>Hanwha SolarOne (Qidong) HSL60P6-PA-2-240Q [1,65 m^2, 240 W, 29,4 V_mp, 8,2 A_mp, 14,55 %]</t>
  </si>
  <si>
    <t>Hanwha SolarOne (Qidong) HSL60P6-PA-2-240QB [1,65 m^2, 240 W, 29,4 V_mp, 8,2 A_mp, 14,55 %]</t>
  </si>
  <si>
    <t>Hanwha SolarOne (Qidong) HSL60P6-PA-2-240QW [1,65 m^2, 240 W, 29,4 V_mp, 8,2 A_mp, 14,55 %]</t>
  </si>
  <si>
    <t>Hanwha SolarOne (Qidong) HSL60P6-PA-3-240Q [1,65 m^2, 240 W, 29,4 V_mp, 8,2 A_mp, 14,55 %]</t>
  </si>
  <si>
    <t>Hanwha SolarOne (Qidong) HSL60P6-PA-3-240QB [1,65 m^2, 240 W, 29,4 V_mp, 8,2 A_mp, 14,55 %]</t>
  </si>
  <si>
    <t>Hanwha SolarOne (Qidong) HSL60P6-PA-3-240QW [1,65 m^2, 240 W, 29,4 V_mp, 8,2 A_mp, 14,55 %]</t>
  </si>
  <si>
    <t>Hanwha SolarOne (Qidong) HSL60P6-PA-4-240Q [1,65 m^2, 240 W, 29,4 V_mp, 8,2 A_mp, 14,55 %]</t>
  </si>
  <si>
    <t>Hanwha SolarOne (Qidong) HSL60P6-PA-4-240QB [1,65 m^2, 240 W, 29,4 V_mp, 8,2 A_mp, 14,55 %]</t>
  </si>
  <si>
    <t>Hanwha SolarOne (Qidong) HSL60P6-PA-4-240QW [1,65 m^2, 240 W, 29,4 V_mp, 8,2 A_mp, 14,55 %]</t>
  </si>
  <si>
    <t>Hanwha SolarOne (Qidong) HSL60P6-PA-4-240T [1,65 m^2, 240 W, 29,5 V_mp, 8,1 A_mp, 14,55 %]</t>
  </si>
  <si>
    <t>Hanwha SolarOne (Qidong) HSL60P6-PA-4-240TB [1,65 m^2, 240 W, 29,5 V_mp, 8,1 A_mp, 14,55 %]</t>
  </si>
  <si>
    <t>Hanwha SolarOne (Qidong) HSL60P6-PA-4-240TW [1,65 m^2, 240 W, 29,5 V_mp, 8,1 A_mp, 14,55 %]</t>
  </si>
  <si>
    <t>Hanwha SolarOne (Qidong) HSL60P6-PB-0-240T [1,62 m^2, 240 W, 29,5 V_mp, 8,1 A_mp, 14,81 %]</t>
  </si>
  <si>
    <t>Hanwha SolarOne (Qidong) HSL60P6-PB-0-240TB [1,62 m^2, 240 W, 29,5 V_mp, 8,1 A_mp, 14,81 %]</t>
  </si>
  <si>
    <t>Hanwha SolarOne (Qidong) HSL60P6-PB-0-240TW [1,62 m^2, 240 W, 29,5 V_mp, 8,1 A_mp, 14,81 %]</t>
  </si>
  <si>
    <t>Hanwha SolarOne (Qidong) HSL60P6-PB-2-240Q [1,62 m^2, 240 W, 29,4 V_mp, 8,2 A_mp, 14,81 %]</t>
  </si>
  <si>
    <t>Hanwha SolarOne (Qidong) HSL60P6-PB-2-240QB [1,62 m^2, 240 W, 29,4 V_mp, 8,2 A_mp, 14,81 %]</t>
  </si>
  <si>
    <t>Hanwha SolarOne (Qidong) HSL60P6-PB-2-240QW [1,62 m^2, 240 W, 29,4 V_mp, 8,2 A_mp, 14,81 %]</t>
  </si>
  <si>
    <t>Hanwha SolarOne (Qidong) HSL60P6-PB-3-240QB [1,62 m^2, 240 W, 29,4 V_mp, 8,2 A_mp, 14,81 %]</t>
  </si>
  <si>
    <t>Hanwha SolarOne (Qidong) HSL60P6-PB-4-240Q [1,62 m^2, 240 W, 29,4 V_mp, 8,2 A_mp, 14,81 %]</t>
  </si>
  <si>
    <t>Hanwha SolarOne (Qidong) HSL60P6-PB-4-240QW [1,62 m^2, 240 W, 29,4 V_mp, 8,2 A_mp, 14,81 %]</t>
  </si>
  <si>
    <t>Hanwha SolarOne (Qidong) HSL60P6-PB-4-240T [1,62 m^2, 240 W, 29,5 V_mp, 8,1 A_mp, 14,81 %]</t>
  </si>
  <si>
    <t>Hanwha SolarOne (Qidong) HSL60P6-PB-4-240TB [1,62 m^2, 240 W, 29,5 V_mp, 8,1 A_mp, 14,81 %]</t>
  </si>
  <si>
    <t>Hanwha SolarOne (Qidong) HSL60P6-PB-4-240TW [1,62 m^2, 240 W, 29,5 V_mp, 8,1 A_mp, 14,81 %]</t>
  </si>
  <si>
    <t>Hanwha SolarOne (Qidong) SF220-30-M240 [1,65 m^2, 240 W, 30,3 V_mp, 7,9 A_mp, 14,55 %]</t>
  </si>
  <si>
    <t>Hanwha SolarOne (Qidong) SF220-30-M240B [1,65 m^2, 240 W, 30,1 V_mp, 8 A_mp, 14,55 %]</t>
  </si>
  <si>
    <t>Hanwha SolarOne (Qidong) SF220-30-M240L [1,65 m^2, 240 W, 30,3 V_mp, 7,9 A_mp, 14,55 %]</t>
  </si>
  <si>
    <t>Hanwha SolarOne (Qidong) SF220-30-P240 [1,65 m^2, 240 W, 30,2 V_mp, 8 A_mp, 14,55 %]</t>
  </si>
  <si>
    <t>Hanwha SolarOne (Qidong) SF220-30-P240B [1,65 m^2, 240 W, 29,5 V_mp, 8,1 A_mp, 14,55 %]</t>
  </si>
  <si>
    <t>Hanwha SolarOne (Qidong) SF220-30-P240L [1,65 m^2, 240 W, 30,2 V_mp, 8 A_mp, 14,55 %]</t>
  </si>
  <si>
    <t>Hanwha SolarOne (Qidong) SF220-30-P240L-B [1,65 m^2, 240 W, 29,5 V_mp, 8,1 A_mp, 14,55 %]</t>
  </si>
  <si>
    <t>Hanwha SolarOne (Qidong) HSL60M6-HA-0-245T [1,65 m^2, 245 W, 30,2 V_mp, 8,1 A_mp, 14,85 %]</t>
  </si>
  <si>
    <t>Hanwha SolarOne (Qidong) HSL60M6-HA-0-245TW [1,65 m^2, 245 W, 30,2 V_mp, 8,1 A_mp, 14,85 %]</t>
  </si>
  <si>
    <t>Hanwha SolarOne (Qidong) HSL60M6-HA-4-245T [1,65 m^2, 245 W, 30,2 V_mp, 8,1 A_mp, 14,85 %]</t>
  </si>
  <si>
    <t>Hanwha SolarOne (Qidong) HSL60M6-HA-4-245TB [1,65 m^2, 245 W, 30,2 V_mp, 8,1 A_mp, 14,85 %]</t>
  </si>
  <si>
    <t>Hanwha SolarOne (Qidong) HSL60M6-HA-4-245TW [1,65 m^2, 245 W, 30,2 V_mp, 8,1 A_mp, 14,85 %]</t>
  </si>
  <si>
    <t>Hanwha SolarOne (Qidong) HSL60M6-HB-0-245T [1,62 m^2, 245 W, 30,2 V_mp, 8,1 A_mp, 15,12 %]</t>
  </si>
  <si>
    <t>Hanwha SolarOne (Qidong) HSL60M6-HB-0-245TB [1,62 m^2, 245 W, 30,2 V_mp, 8,1 A_mp, 15,12 %]</t>
  </si>
  <si>
    <t>Hanwha SolarOne (Qidong) HSL60M6-HB-0-245TW [1,62 m^2, 245 W, 30,2 V_mp, 8,1 A_mp, 15,12 %]</t>
  </si>
  <si>
    <t>Hanwha SolarOne (Qidong) HSL60M6-HB-4-245T [1,62 m^2, 245 W, 30,2 V_mp, 8,1 A_mp, 15,12 %]</t>
  </si>
  <si>
    <t>Hanwha SolarOne (Qidong) HSL60M6-HB-4-245TB [1,62 m^2, 245 W, 30,2 V_mp, 8,1 A_mp, 15,12 %]</t>
  </si>
  <si>
    <t>Hanwha SolarOne (Qidong) HSL60M6-HB-4-245TW [1,62 m^2, 245 W, 30,2 V_mp, 8,1 A_mp, 15,12 %]</t>
  </si>
  <si>
    <t>Hanwha SolarOne (Qidong) HSL60P6-PA-0-245T [1,65 m^2, 245 W, 29,7 V_mp, 8,3 A_mp, 14,85 %]</t>
  </si>
  <si>
    <t>Hanwha SolarOne (Qidong) HSL60P6-PA-0-245TB [1,65 m^2, 245 W, 29,7 V_mp, 8,3 A_mp, 14,85 %]</t>
  </si>
  <si>
    <t>Hanwha SolarOne (Qidong) HSL60P6-PA-0-245TW [1,65 m^2, 245 W, 29,7 V_mp, 8,3 A_mp, 14,85 %]</t>
  </si>
  <si>
    <t>Hanwha SolarOne (Qidong) HSL60P6-PA-2-245Q [1,65 m^2, 245 W, 29,6 V_mp, 8,3 A_mp, 14,85 %]</t>
  </si>
  <si>
    <t>Hanwha SolarOne (Qidong) HSL60P6-PA-2-245QB [1,65 m^2, 245 W, 29,6 V_mp, 8,3 A_mp, 14,85 %]</t>
  </si>
  <si>
    <t>Hanwha SolarOne (Qidong) HSL60P6-PA-2-245QW [1,65 m^2, 245 W, 29,6 V_mp, 8,3 A_mp, 14,85 %]</t>
  </si>
  <si>
    <t>Hanwha SolarOne (Qidong) HSL60P6-PA-3-245Q [1,65 m^2, 245 W, 29,6 V_mp, 8,3 A_mp, 14,85 %]</t>
  </si>
  <si>
    <t>Hanwha SolarOne (Qidong) HSL60P6-PA-3-245QB [1,65 m^2, 245 W, 29,6 V_mp, 8,3 A_mp, 14,85 %]</t>
  </si>
  <si>
    <t>Hanwha SolarOne (Qidong) HSL60P6-PA-3-245QW [1,65 m^2, 245 W, 29,6 V_mp, 8,3 A_mp, 14,85 %]</t>
  </si>
  <si>
    <t>Hanwha SolarOne (Qidong) HSL60P6-PA-4-245Q [1,65 m^2, 245 W, 29,6 V_mp, 8,3 A_mp, 14,85 %]</t>
  </si>
  <si>
    <t>Hanwha SolarOne (Qidong) HSL60P6-PA-4-245QB [1,65 m^2, 245 W, 29,6 V_mp, 8,3 A_mp, 14,85 %]</t>
  </si>
  <si>
    <t>Hanwha SolarOne (Qidong) HSL60P6-PA-4-245QW [1,65 m^2, 245 W, 29,6 V_mp, 8,3 A_mp, 14,85 %]</t>
  </si>
  <si>
    <t>Hanwha SolarOne (Qidong) HSL60P6-PA-4-245T [1,65 m^2, 245 W, 29,7 V_mp, 8,3 A_mp, 14,85 %]</t>
  </si>
  <si>
    <t>Hanwha SolarOne (Qidong) HSL60P6-PA-4-245TB [1,65 m^2, 245 W, 29,7 V_mp, 8,3 A_mp, 14,85 %]</t>
  </si>
  <si>
    <t>Hanwha SolarOne (Qidong) HSL60P6-PA-4-245TW [1,65 m^2, 245 W, 29,7 V_mp, 8,3 A_mp, 14,85 %]</t>
  </si>
  <si>
    <t>Hanwha SolarOne (Qidong) HSL60P6-PB-0-245T [1,62 m^2, 245 W, 29,7 V_mp, 8,3 A_mp, 15,12 %]</t>
  </si>
  <si>
    <t>Hanwha SolarOne (Qidong) HSL60P6-PB-0-245TB [1,62 m^2, 245 W, 29,7 V_mp, 8,3 A_mp, 15,12 %]</t>
  </si>
  <si>
    <t>Hanwha SolarOne (Qidong) HSL60P6-PB-0-245TW [1,62 m^2, 245 W, 29,7 V_mp, 8,3 A_mp, 15,12 %]</t>
  </si>
  <si>
    <t>Hanwha SolarOne (Qidong) HSL60P6-PB-2-245Q [1,62 m^2, 245 W, 29,6 V_mp, 8,3 A_mp, 15,12 %]</t>
  </si>
  <si>
    <t>Hanwha SolarOne (Qidong) HSL60P6-PB-2-245QB [1,62 m^2, 245 W, 29,6 V_mp, 8,3 A_mp, 15,12 %]</t>
  </si>
  <si>
    <t>Hanwha SolarOne (Qidong) HSL60P6-PB-2-245QW [1,62 m^2, 245 W, 29,6 V_mp, 8,3 A_mp, 15,12 %]</t>
  </si>
  <si>
    <t>Hanwha SolarOne (Qidong) HSL60P6-PB-3-245Q [1,62 m^2, 245 W, 29,6 V_mp, 8,3 A_mp, 15,12 %]</t>
  </si>
  <si>
    <t>Hanwha SolarOne (Qidong) HSL60P6-PB-3-245QB [1,62 m^2, 245 W, 29,6 V_mp, 8,3 A_mp, 15,12 %]</t>
  </si>
  <si>
    <t>Hanwha SolarOne (Qidong) HSL60P6-PB-3-245QW [1,62 m^2, 245 W, 29,6 V_mp, 8,3 A_mp, 15,12 %]</t>
  </si>
  <si>
    <t>Hanwha SolarOne (Qidong) HSL60P6-PB-4-245 [1,6 m^2, 245 W, 29,7 V_mp, 8,3 A_mp, 15,31 %]</t>
  </si>
  <si>
    <t>Hanwha SolarOne (Qidong) HSL60P6-PB-4-245Q [1,62 m^2, 245 W, 29,6 V_mp, 8,3 A_mp, 15,12 %]</t>
  </si>
  <si>
    <t>Hanwha SolarOne (Qidong) HSL60P6-PB-4-245QB [1,62 m^2, 245 W, 29,6 V_mp, 8,3 A_mp, 15,12 %]</t>
  </si>
  <si>
    <t>Hanwha SolarOne (Qidong) HSL60P6-PB-4-245QW [1,62 m^2, 245 W, 29,6 V_mp, 8,3 A_mp, 15,12 %]</t>
  </si>
  <si>
    <t>Hanwha SolarOne (Qidong) HSL60P6-PB-4-245T [1,62 m^2, 245 W, 29,7 V_mp, 8,3 A_mp, 15,12 %]</t>
  </si>
  <si>
    <t>Hanwha SolarOne (Qidong) HSL60P6-PB-4-245TB [1,62 m^2, 245 W, 29,7 V_mp, 8,3 A_mp, 15,12 %]</t>
  </si>
  <si>
    <t>Hanwha SolarOne (Qidong) HSL60P6-PB-4-245TW [1,62 m^2, 245 W, 29,7 V_mp, 8,3 A_mp, 15,12 %]</t>
  </si>
  <si>
    <t>Hanwha SolarOne (Qidong) HSL60P6-PB-4-245W [1,6 m^2, 245 W, 29,7 V_mp, 8,3 A_mp, 15,31 %]</t>
  </si>
  <si>
    <t>Hanwha SolarOne (Qidong) SF220-30-M245 [1,65 m^2, 245 W, 30,4 V_mp, 8,1 A_mp, 14,85 %]</t>
  </si>
  <si>
    <t>Hanwha SolarOne (Qidong) SF220-30-M245B [1,65 m^2, 245 W, 30,3 V_mp, 8,1 A_mp, 14,85 %]</t>
  </si>
  <si>
    <t>Hanwha SolarOne (Qidong) SF220-30-M245L [1,65 m^2, 245 W, 30,4 V_mp, 8,1 A_mp, 14,85 %]</t>
  </si>
  <si>
    <t>Hanwha SolarOne (Qidong) SF220-30-P245 [1,65 m^2, 245 W, 30,3 V_mp, 8,1 A_mp, 14,85 %]</t>
  </si>
  <si>
    <t>Hanwha SolarOne (Qidong) SF220-30-P245B [1,65 m^2, 245 W, 29,7 V_mp, 8,3 A_mp, 14,85 %]</t>
  </si>
  <si>
    <t>Hanwha SolarOne (Qidong) SF220-30-P245L [1,65 m^2, 245 W, 30,3 V_mp, 8,1 A_mp, 14,85 %]</t>
  </si>
  <si>
    <t>Hanwha SolarOne (Qidong) SF220-30-P245L-B [1,65 m^2, 245 W, 29,7 V_mp, 8,3 A_mp, 14,85 %]</t>
  </si>
  <si>
    <t>Hanwha SolarOne (Qidong) HSL60M6-HA-0-250T [1,65 m^2, 250 W, 30,4 V_mp, 8,2 A_mp, 15,15 %]</t>
  </si>
  <si>
    <t>Hanwha SolarOne (Qidong) HSL60M6-HA-0-250TW [1,65 m^2, 250 W, 30,4 V_mp, 8,2 A_mp, 15,15 %]</t>
  </si>
  <si>
    <t>Hanwha SolarOne (Qidong) HSL60M6-HA-4-250T [1,65 m^2, 250 W, 30,4 V_mp, 8,2 A_mp, 15,15 %]</t>
  </si>
  <si>
    <t>Hanwha SolarOne (Qidong) HSL60M6-HA-4-250TB [1,65 m^2, 250 W, 30,4 V_mp, 8,2 A_mp, 15,15 %]</t>
  </si>
  <si>
    <t>Hanwha SolarOne (Qidong) HSL60M6-HA-4-250TW [1,65 m^2, 250 W, 30,4 V_mp, 8,2 A_mp, 15,15 %]</t>
  </si>
  <si>
    <t>Hanwha SolarOne (Qidong) HSL60M6-HB-0-250T [1,62 m^2, 250 W, 30,4 V_mp, 8,2 A_mp, 15,43 %]</t>
  </si>
  <si>
    <t>Hanwha SolarOne (Qidong) HSL60M6-HB-0-250TB [1,62 m^2, 250 W, 30,4 V_mp, 8,2 A_mp, 15,43 %]</t>
  </si>
  <si>
    <t>Hanwha SolarOne (Qidong) HSL60M6-HB-0-250TW [1,62 m^2, 250 W, 30,4 V_mp, 8,2 A_mp, 15,43 %]</t>
  </si>
  <si>
    <t>Hanwha SolarOne (Qidong) HSL60M6-HB-4-250T [1,62 m^2, 250 W, 30,4 V_mp, 8,2 A_mp, 15,43 %]</t>
  </si>
  <si>
    <t>Hanwha SolarOne (Qidong) HSL60M6-HB-4-250TB [1,62 m^2, 250 W, 30,4 V_mp, 8,2 A_mp, 15,43 %]</t>
  </si>
  <si>
    <t>Hanwha SolarOne (Qidong) HSL60M6-HB-4-250TW [1,62 m^2, 250 W, 30,4 V_mp, 8,2 A_mp, 15,43 %]</t>
  </si>
  <si>
    <t>Hanwha SolarOne (Qidong) HSL60P6-PA-0-250T [1,65 m^2, 250 W, 30 V_mp, 8,3 A_mp, 15,15 %]</t>
  </si>
  <si>
    <t>Hanwha SolarOne (Qidong) HSL60P6-PA-0-250TB [1,65 m^2, 250 W, 30 V_mp, 8,3 A_mp, 15,15 %]</t>
  </si>
  <si>
    <t>Hanwha SolarOne (Qidong) HSL60P6-PA-0-250TW [1,65 m^2, 250 W, 30 V_mp, 8,3 A_mp, 15,15 %]</t>
  </si>
  <si>
    <t>Hanwha SolarOne (Qidong) HSL60P6-PA-2-250Q [1,65 m^2, 250 W, 29,8 V_mp, 8,4 A_mp, 15,15 %]</t>
  </si>
  <si>
    <t>Hanwha SolarOne (Qidong) HSL60P6-PA-2-250QB [1,65 m^2, 250 W, 29,8 V_mp, 8,4 A_mp, 15,15 %]</t>
  </si>
  <si>
    <t>Hanwha SolarOne (Qidong) HSL60P6-PA-2-250QW [1,65 m^2, 250 W, 29,8 V_mp, 8,4 A_mp, 15,15 %]</t>
  </si>
  <si>
    <t>Hanwha SolarOne (Qidong) HSL60P6-PA-3-250Q [1,65 m^2, 250 W, 29,8 V_mp, 8,4 A_mp, 15,15 %]</t>
  </si>
  <si>
    <t>Hanwha SolarOne (Qidong) HSL60P6-PA-3-250QB [1,65 m^2, 250 W, 29,8 V_mp, 8,4 A_mp, 15,15 %]</t>
  </si>
  <si>
    <t>Hanwha SolarOne (Qidong) HSL60P6-PA-3-250QW [1,65 m^2, 250 W, 29,8 V_mp, 8,4 A_mp, 15,15 %]</t>
  </si>
  <si>
    <t>Hanwha SolarOne (Qidong) HSL60P6-PA-4-250Q [1,65 m^2, 250 W, 29,8 V_mp, 8,4 A_mp, 15,15 %]</t>
  </si>
  <si>
    <t>Hanwha SolarOne (Qidong) HSL60P6-PA-4-250QB [1,65 m^2, 250 W, 29,8 V_mp, 8,4 A_mp, 15,15 %]</t>
  </si>
  <si>
    <t>Hanwha SolarOne (Qidong) HSL60P6-PA-4-250QW [1,65 m^2, 250 W, 29,8 V_mp, 8,4 A_mp, 15,15 %]</t>
  </si>
  <si>
    <t>Hanwha SolarOne (Qidong) HSL60P6-PA-4-250T [1,65 m^2, 250 W, 30 V_mp, 8,3 A_mp, 15,15 %]</t>
  </si>
  <si>
    <t>Hanwha SolarOne (Qidong) HSL60P6-PA-4-250TB [1,65 m^2, 250 W, 30 V_mp, 8,3 A_mp, 15,15 %]</t>
  </si>
  <si>
    <t>Hanwha SolarOne (Qidong) HSL60P6-PA-4-250TW [1,65 m^2, 250 W, 30 V_mp, 8,3 A_mp, 15,15 %]</t>
  </si>
  <si>
    <t>Hanwha SolarOne (Qidong) HSL60P6-PB-0-250T [1,62 m^2, 250 W, 30 V_mp, 8,3 A_mp, 15,43 %]</t>
  </si>
  <si>
    <t>Hanwha SolarOne (Qidong) HSL60P6-PB-0-250TB [1,62 m^2, 250 W, 30 V_mp, 8,3 A_mp, 15,43 %]</t>
  </si>
  <si>
    <t>Hanwha SolarOne (Qidong) HSL60P6-PB-0-250TW [1,62 m^2, 250 W, 30 V_mp, 8,3 A_mp, 15,43 %]</t>
  </si>
  <si>
    <t>Hanwha SolarOne (Qidong) HSL60P6-PB-2-250Q [1,62 m^2, 250 W, 29,8 V_mp, 8,4 A_mp, 15,43 %]</t>
  </si>
  <si>
    <t>Hanwha SolarOne (Qidong) HSL60P6-PB-2-250QB [1,62 m^2, 250 W, 29,8 V_mp, 8,4 A_mp, 15,43 %]</t>
  </si>
  <si>
    <t>Hanwha SolarOne (Qidong) HSL60P6-PB-2-250QW [1,62 m^2, 250 W, 29,8 V_mp, 8,4 A_mp, 15,43 %]</t>
  </si>
  <si>
    <t>Hanwha SolarOne (Qidong) HSL60P6-PB-3-250Q [1,62 m^2, 250 W, 29,8 V_mp, 8,4 A_mp, 15,43 %]</t>
  </si>
  <si>
    <t>Hanwha SolarOne (Qidong) HSL60P6-PB-3-250QB [1,62 m^2, 250 W, 29,8 V_mp, 8,4 A_mp, 15,43 %]</t>
  </si>
  <si>
    <t>Hanwha SolarOne (Qidong) HSL60P6-PB-3-250QW [1,62 m^2, 250 W, 29,8 V_mp, 8,4 A_mp, 15,43 %]</t>
  </si>
  <si>
    <t>Hanwha SolarOne (Qidong) HSL60P6-PB-4-250 [1,6 m^2, 250 W, 30,4 V_mp, 8,2 A_mp, 15,63 %]</t>
  </si>
  <si>
    <t>Hanwha SolarOne (Qidong) HSL60P6-PB-4-250Q [1,62 m^2, 250 W, 29,8 V_mp, 8,4 A_mp, 15,43 %]</t>
  </si>
  <si>
    <t>Hanwha SolarOne (Qidong) HSL60P6-PB-4-250QB [1,62 m^2, 250 W, 29,8 V_mp, 8,4 A_mp, 15,43 %]</t>
  </si>
  <si>
    <t>Hanwha SolarOne (Qidong) HSL60P6-PB-4-250QW [1,62 m^2, 250 W, 29,8 V_mp, 8,4 A_mp, 15,43 %]</t>
  </si>
  <si>
    <t>Hanwha SolarOne (Qidong) HSL60P6-PB-4-250T [1,62 m^2, 250 W, 30 V_mp, 8,3 A_mp, 15,43 %]</t>
  </si>
  <si>
    <t>Hanwha SolarOne (Qidong) HSL60P6-PB-4-250TB [1,62 m^2, 250 W, 30 V_mp, 8,3 A_mp, 15,43 %]</t>
  </si>
  <si>
    <t>Hanwha SolarOne (Qidong) HSL60P6-PB-4-250TW [1,62 m^2, 250 W, 30 V_mp, 8,3 A_mp, 15,43 %]</t>
  </si>
  <si>
    <t>Hanwha SolarOne (Qidong) HSL60P6-PB-4-250W [1,6 m^2, 250 W, 30,4 V_mp, 8,2 A_mp, 15,63 %]</t>
  </si>
  <si>
    <t>Hanwha SolarOne (Qidong) HSL60P6-PC-3-250 [1,67 m^2, 250 W, 30,5 V_mp, 8,2 A_mp, 14,97 %]</t>
  </si>
  <si>
    <t>Hanwha SolarOne (Qidong) HSL60P6-PC-3-250W [1,67 m^2, 250 W, 30,5 V_mp, 8,2 A_mp, 14,97 %]</t>
  </si>
  <si>
    <t>Hanwha SolarOne (Qidong) HSL60M6-HA-0-255T [1,65 m^2, 255 W, 30,6 V_mp, 8,3 A_mp, 15,45 %]</t>
  </si>
  <si>
    <t>Hanwha SolarOne (Qidong) HSL60M6-HA-0-255TW [1,65 m^2, 255 W, 30,6 V_mp, 8,3 A_mp, 15,45 %]</t>
  </si>
  <si>
    <t>Hanwha SolarOne (Qidong) HSL60M6-HA-4-255T [1,65 m^2, 255 W, 30,6 V_mp, 8,3 A_mp, 15,45 %]</t>
  </si>
  <si>
    <t>Hanwha SolarOne (Qidong) HSL60M6-HA-4-255TB [1,65 m^2, 255 W, 30,6 V_mp, 8,3 A_mp, 15,45 %]</t>
  </si>
  <si>
    <t>Hanwha SolarOne (Qidong) HSL60M6-HA-4-255TW [1,65 m^2, 255 W, 30,6 V_mp, 8,3 A_mp, 15,45 %]</t>
  </si>
  <si>
    <t>Hanwha SolarOne (Qidong) HSL60M6-HB-0-255T [1,62 m^2, 255 W, 30,6 V_mp, 8,3 A_mp, 15,74 %]</t>
  </si>
  <si>
    <t>Hanwha SolarOne (Qidong) HSL60M6-HB-0-255TB [1,62 m^2, 255 W, 30,6 V_mp, 8,3 A_mp, 15,74 %]</t>
  </si>
  <si>
    <t>Hanwha SolarOne (Qidong) HSL60M6-HB-0-255TW [1,62 m^2, 255 W, 30,6 V_mp, 8,3 A_mp, 15,74 %]</t>
  </si>
  <si>
    <t>Hanwha SolarOne (Qidong) HSL60M6-HB-4-255T [1,62 m^2, 255 W, 30,6 V_mp, 8,3 A_mp, 15,74 %]</t>
  </si>
  <si>
    <t>Hanwha SolarOne (Qidong) HSL60M6-HB-4-255TB [1,62 m^2, 255 W, 30,6 V_mp, 8,3 A_mp, 15,74 %]</t>
  </si>
  <si>
    <t>Hanwha SolarOne (Qidong) HSL60M6-HB-4-255TW [1,62 m^2, 255 W, 30,6 V_mp, 8,3 A_mp, 15,74 %]</t>
  </si>
  <si>
    <t>Hanwha SolarOne (Qidong) HSL60P6-PA-0-255T [1,65 m^2, 255 W, 30,1 V_mp, 8,5 A_mp, 15,45 %]</t>
  </si>
  <si>
    <t>Hanwha SolarOne (Qidong) HSL60P6-PA-0-255TB [1,65 m^2, 255 W, 30,1 V_mp, 8,5 A_mp, 15,45 %]</t>
  </si>
  <si>
    <t>Hanwha SolarOne (Qidong) HSL60P6-PA-0-255TW [1,65 m^2, 255 W, 30,1 V_mp, 8,5 A_mp, 15,45 %]</t>
  </si>
  <si>
    <t>Hanwha SolarOne (Qidong) HSL60P6-PA-2-255Q [1,65 m^2, 255 W, 30 V_mp, 8,5 A_mp, 15,45 %]</t>
  </si>
  <si>
    <t>Hanwha SolarOne (Qidong) HSL60P6-PA-2-255QB [1,65 m^2, 255 W, 30 V_mp, 8,5 A_mp, 15,45 %]</t>
  </si>
  <si>
    <t>Hanwha SolarOne (Qidong) HSL60P6-PA-2-255QW [1,65 m^2, 255 W, 30 V_mp, 8,5 A_mp, 15,45 %]</t>
  </si>
  <si>
    <t>Hanwha SolarOne (Qidong) HSL60P6-PA-3-255Q [1,65 m^2, 255 W, 30 V_mp, 8,5 A_mp, 15,45 %]</t>
  </si>
  <si>
    <t>Hanwha SolarOne (Qidong) HSL60P6-PA-3-255QB [1,65 m^2, 255 W, 30 V_mp, 8,5 A_mp, 15,45 %]</t>
  </si>
  <si>
    <t>Hanwha SolarOne (Qidong) HSL60P6-PA-3-255QW [1,65 m^2, 255 W, 30 V_mp, 8,5 A_mp, 15,45 %]</t>
  </si>
  <si>
    <t>Hanwha SolarOne (Qidong) HSL60P6-PA-4-255Q [1,65 m^2, 255 W, 30 V_mp, 8,5 A_mp, 15,45 %]</t>
  </si>
  <si>
    <t>Hanwha SolarOne (Qidong) HSL60P6-PA-4-255QB [1,65 m^2, 255 W, 30 V_mp, 8,5 A_mp, 15,45 %]</t>
  </si>
  <si>
    <t>Hanwha SolarOne (Qidong) HSL60P6-PA-4-255QW [1,65 m^2, 255 W, 30 V_mp, 8,5 A_mp, 15,45 %]</t>
  </si>
  <si>
    <t>Hanwha SolarOne (Qidong) HSL60P6-PA-4-255T [1,65 m^2, 255 W, 30,1 V_mp, 8,5 A_mp, 15,45 %]</t>
  </si>
  <si>
    <t>Hanwha SolarOne (Qidong) HSL60P6-PA-4-255TB [1,65 m^2, 255 W, 30,1 V_mp, 8,5 A_mp, 15,45 %]</t>
  </si>
  <si>
    <t>Hanwha SolarOne (Qidong) HSL60P6-PA-4-255TW [1,65 m^2, 255 W, 30,1 V_mp, 8,5 A_mp, 15,45 %]</t>
  </si>
  <si>
    <t>Hanwha SolarOne (Qidong) HSL60P6-PB-0-255T [1,62 m^2, 255 W, 30,1 V_mp, 8,5 A_mp, 15,74 %]</t>
  </si>
  <si>
    <t>Hanwha SolarOne (Qidong) HSL60P6-PB-0-255TB [1,62 m^2, 255 W, 30,1 V_mp, 8,5 A_mp, 15,74 %]</t>
  </si>
  <si>
    <t>Hanwha SolarOne (Qidong) HSL60P6-PB-0-255TW [1,62 m^2, 255 W, 30,1 V_mp, 8,5 A_mp, 15,74 %]</t>
  </si>
  <si>
    <t>Hanwha SolarOne (Qidong) HSL60P6-PB-2-255Q [1,62 m^2, 255 W, 30 V_mp, 8,5 A_mp, 15,74 %]</t>
  </si>
  <si>
    <t>Hanwha SolarOne (Qidong) HSL60P6-PB-2-255QB [1,62 m^2, 255 W, 30 V_mp, 8,5 A_mp, 15,74 %]</t>
  </si>
  <si>
    <t>Hanwha SolarOne (Qidong) HSL60P6-PB-2-255QW [1,62 m^2, 255 W, 30 V_mp, 8,5 A_mp, 15,74 %]</t>
  </si>
  <si>
    <t>Hanwha SolarOne (Qidong) HSL60P6-PB-3-255Q [1,62 m^2, 255 W, 30 V_mp, 8,5 A_mp, 15,74 %]</t>
  </si>
  <si>
    <t>Hanwha SolarOne (Qidong) HSL60P6-PB-3-255QB [1,62 m^2, 255 W, 30 V_mp, 8,5 A_mp, 15,74 %]</t>
  </si>
  <si>
    <t>Hanwha SolarOne (Qidong) HSL60P6-PB-3-255QW [1,62 m^2, 255 W, 30 V_mp, 8,5 A_mp, 15,74 %]</t>
  </si>
  <si>
    <t>Hanwha SolarOne (Qidong) HSL60P6-PB-4-255 [1,6 m^2, 255 W, 30,8 V_mp, 8,3 A_mp, 15,94 %]</t>
  </si>
  <si>
    <t>Hanwha SolarOne (Qidong) HSL60P6-PB-4-255Q [1,62 m^2, 255 W, 30 V_mp, 8,5 A_mp, 15,74 %]</t>
  </si>
  <si>
    <t>Hanwha SolarOne (Qidong) HSL60P6-PB-4-255QB [1,62 m^2, 255 W, 30 V_mp, 8,5 A_mp, 15,74 %]</t>
  </si>
  <si>
    <t>Hanwha SolarOne (Qidong) HSL60P6-PB-4-255QW [1,62 m^2, 255 W, 30 V_mp, 8,5 A_mp, 15,74 %]</t>
  </si>
  <si>
    <t>Hanwha SolarOne (Qidong) HSL60P6-PB-4-255T [1,62 m^2, 255 W, 30,1 V_mp, 8,5 A_mp, 15,74 %]</t>
  </si>
  <si>
    <t>Hanwha SolarOne (Qidong) HSL60P6-PB-4-255TB [1,62 m^2, 255 W, 30,1 V_mp, 8,5 A_mp, 15,74 %]</t>
  </si>
  <si>
    <t>Hanwha SolarOne (Qidong) HSL60P6-PB-4-255TW [1,62 m^2, 255 W, 30,1 V_mp, 8,5 A_mp, 15,74 %]</t>
  </si>
  <si>
    <t>Hanwha SolarOne (Qidong) HSL60P6-PB-4-255W [1,6 m^2, 255 W, 30,8 V_mp, 8,3 A_mp, 15,94 %]</t>
  </si>
  <si>
    <t>Hanwha SolarOne (Qidong) HSL60P6-PC-3-255 [1,67 m^2, 255 W, 30,7 V_mp, 8,3 A_mp, 15,27 %]</t>
  </si>
  <si>
    <t>Hanwha SolarOne (Qidong) HSL60P6-PC-3-255W [1,67 m^2, 255 W, 30,7 V_mp, 8,3 A_mp, 15,27 %]</t>
  </si>
  <si>
    <t>Hanwha SolarOne (Qidong) SF260-36-P255 [1,97 m^2, 255 W, 35,7 V_mp, 7,2 A_mp, 12,94 %]</t>
  </si>
  <si>
    <t>Hanwha SolarOne (Qidong) SF260-36-P255B [1,97 m^2, 255 W, 35,7 V_mp, 7,2 A_mp, 12,94 %]</t>
  </si>
  <si>
    <t>Hanwha SolarOne (Qidong) HSL60M6-HA-0-260T [1,65 m^2, 260 W, 30,7 V_mp, 8,5 A_mp, 15,76 %]</t>
  </si>
  <si>
    <t>Hanwha SolarOne (Qidong) HSL60M6-HA-0-260TW [1,65 m^2, 260 W, 30,7 V_mp, 8,5 A_mp, 15,76 %]</t>
  </si>
  <si>
    <t>Hanwha SolarOne (Qidong) HSL60M6-HA-4-260T [1,65 m^2, 260 W, 30,7 V_mp, 8,5 A_mp, 15,76 %]</t>
  </si>
  <si>
    <t>Hanwha SolarOne (Qidong) HSL60M6-HA-4-260TB [1,65 m^2, 260 W, 30,7 V_mp, 8,5 A_mp, 15,76 %]</t>
  </si>
  <si>
    <t>Hanwha SolarOne (Qidong) HSL60M6-HA-4-260TW [1,65 m^2, 260 W, 30,7 V_mp, 8,5 A_mp, 15,76 %]</t>
  </si>
  <si>
    <t>Hanwha SolarOne (Qidong) HSL60M6-HB-0-260T [1,62 m^2, 260 W, 30,7 V_mp, 8,5 A_mp, 16,05 %]</t>
  </si>
  <si>
    <t>Hanwha SolarOne (Qidong) HSL60M6-HB-0-260TB [1,62 m^2, 260 W, 30,7 V_mp, 8,5 A_mp, 16,05 %]</t>
  </si>
  <si>
    <t>Hanwha SolarOne (Qidong) HSL60M6-HB-0-260TW [1,62 m^2, 260 W, 30,7 V_mp, 8,5 A_mp, 16,05 %]</t>
  </si>
  <si>
    <t>Hanwha SolarOne (Qidong) HSL60M6-HB-4-260T [1,62 m^2, 260 W, 30,7 V_mp, 8,5 A_mp, 16,05 %]</t>
  </si>
  <si>
    <t>Hanwha SolarOne (Qidong) HSL60M6-HB-4-260TB [1,62 m^2, 260 W, 30,7 V_mp, 8,5 A_mp, 16,05 %]</t>
  </si>
  <si>
    <t>Hanwha SolarOne (Qidong) HSL60M6-HB-4-260TW [1,62 m^2, 260 W, 30,7 V_mp, 8,5 A_mp, 16,05 %]</t>
  </si>
  <si>
    <t>Hanwha SolarOne (Qidong) HSL60P6-PB-0-260T [1,6 m^2, 260 W, 30,4 V_mp, 8,6 A_mp, 16,25 %]</t>
  </si>
  <si>
    <t>Hanwha SolarOne (Qidong) HSL60P6-PB-0-260TW [1,6 m^2, 260 W, 30,4 V_mp, 8,6 A_mp, 16,25 %]</t>
  </si>
  <si>
    <t>Hanwha SolarOne (Qidong) HSL60P6-PB-4-260 [1,6 m^2, 261 W, 31,2 V_mp, 8,4 A_mp, 16,31 %]</t>
  </si>
  <si>
    <t>Hanwha SolarOne (Qidong) HSL60P6-PB-4-260T [1,6 m^2, 260 W, 30,4 V_mp, 8,6 A_mp, 16,25 %]</t>
  </si>
  <si>
    <t>Hanwha SolarOne (Qidong) HSL60P6-PB-4-260TW [1,6 m^2, 260 W, 30,4 V_mp, 8,6 A_mp, 16,25 %]</t>
  </si>
  <si>
    <t>Hanwha SolarOne (Qidong) HSL60P6-PB-4-260W [1,6 m^2, 261 W, 31,2 V_mp, 8,4 A_mp, 16,31 %]</t>
  </si>
  <si>
    <t>Hanwha SolarOne (Qidong) HSL60P6-PC-3-260 [1,67 m^2, 260 W, 30,9 V_mp, 8,4 A_mp, 15,57 %]</t>
  </si>
  <si>
    <t>Hanwha SolarOne (Qidong) HSL60P6-PC-3-260W [1,67 m^2, 260 W, 30,9 V_mp, 8,4 A_mp, 15,57 %]</t>
  </si>
  <si>
    <t>Hanwha SolarOne (Qidong) SF260-36-P260 [1,97 m^2, 260 W, 35,8 V_mp, 7,3 A_mp, 13,2 %]</t>
  </si>
  <si>
    <t>Hanwha SolarOne (Qidong) SF260-36-P260B [1,97 m^2, 260 W, 35,8 V_mp, 7,3 A_mp, 13,2 %]</t>
  </si>
  <si>
    <t>Hanwha SolarOne (Qidong) HSL60P6-PB-0-265T [1,6 m^2, 265 W, 30,6 V_mp, 8,7 A_mp, 16,56 %]</t>
  </si>
  <si>
    <t>Hanwha SolarOne (Qidong) HSL60P6-PB-0-265TW [1,6 m^2, 265 W, 30,6 V_mp, 8,7 A_mp, 16,56 %]</t>
  </si>
  <si>
    <t>Hanwha SolarOne (Qidong) HSL60P6-PB-4-265T [1,6 m^2, 265 W, 30,6 V_mp, 8,7 A_mp, 16,56 %]</t>
  </si>
  <si>
    <t>Hanwha SolarOne (Qidong) HSL60P6-PB-4-265TW [1,6 m^2, 265 W, 30,6 V_mp, 8,7 A_mp, 16,56 %]</t>
  </si>
  <si>
    <t>Hanwha SolarOne (Qidong) HSL60P6-PC-3-265 [1,67 m^2, 265 W, 31,1 V_mp, 8,5 A_mp, 15,87 %]</t>
  </si>
  <si>
    <t>Hanwha SolarOne (Qidong) HSL60P6-PC-3-265W [1,67 m^2, 265 W, 31,1 V_mp, 8,5 A_mp, 15,87 %]</t>
  </si>
  <si>
    <t>Hanwha SolarOne (Qidong) SF260-36-P265 [1,97 m^2, 265 W, 35,9 V_mp, 7,4 A_mp, 13,45 %]</t>
  </si>
  <si>
    <t>Hanwha SolarOne (Qidong) SF260-36-P265B [1,97 m^2, 265 W, 35,9 V_mp, 7,4 A_mp, 13,45 %]</t>
  </si>
  <si>
    <t>Hanwha SolarOne (Qidong) HSL60P6-PB-0-270T [1,6 m^2, 270 W, 30,8 V_mp, 8,8 A_mp, 16,88 %]</t>
  </si>
  <si>
    <t>Hanwha SolarOne (Qidong) HSL60P6-PB-0-270TW [1,6 m^2, 270 W, 30,8 V_mp, 8,8 A_mp, 16,88 %]</t>
  </si>
  <si>
    <t>Hanwha SolarOne (Qidong) HSL60P6-PB-4-270T [1,6 m^2, 270 W, 30,8 V_mp, 8,8 A_mp, 16,88 %]</t>
  </si>
  <si>
    <t>Hanwha SolarOne (Qidong) HSL60P6-PB-4-270TW [1,6 m^2, 270 W, 30,8 V_mp, 8,8 A_mp, 16,88 %]</t>
  </si>
  <si>
    <t>Hanwha SolarOne (Qidong) SF260-36-P270 [1,97 m^2, 270 W, 36 V_mp, 7,5 A_mp, 13,71 %]</t>
  </si>
  <si>
    <t>Hanwha SolarOne (Qidong) SF260-36-P270B [1,97 m^2, 270 W, 36 V_mp, 7,5 A_mp, 13,71 %]</t>
  </si>
  <si>
    <t>Hanwha SolarOne (Qidong) SF260-36-P270L [1,97 m^2, 270 W, 36 V_mp, 7,5 A_mp, 13,71 %]</t>
  </si>
  <si>
    <t>Hanwha SolarOne (Qidong) SF260-36-P270L-B [1,97 m^2, 270 W, 36 V_mp, 7,5 A_mp, 13,71 %]</t>
  </si>
  <si>
    <t>Hanwha SolarOne (Qidong) HSL72P6-PA-0-275T [1,97 m^2, 276 W, 35,6 V_mp, 7,8 A_mp, 14,01 %]</t>
  </si>
  <si>
    <t>Hanwha SolarOne (Qidong) HSL72P6-PA-0-275TB [1,97 m^2, 276 W, 35,6 V_mp, 7,8 A_mp, 14,01 %]</t>
  </si>
  <si>
    <t>Hanwha SolarOne (Qidong) HSL72P6-PA-0-275TW [1,97 m^2, 276 W, 35,6 V_mp, 7,8 A_mp, 14,01 %]</t>
  </si>
  <si>
    <t>Hanwha SolarOne (Qidong) HSL72P6-PA-4-275T [1,97 m^2, 276 W, 35,6 V_mp, 7,8 A_mp, 14,01 %]</t>
  </si>
  <si>
    <t>Hanwha SolarOne (Qidong) HSL72P6-PA-4-275TB [1,97 m^2, 276 W, 35,6 V_mp, 7,8 A_mp, 14,01 %]</t>
  </si>
  <si>
    <t>Hanwha SolarOne (Qidong) HSL72P6-PA-4-275TW [1,97 m^2, 276 W, 35,6 V_mp, 7,8 A_mp, 14,01 %]</t>
  </si>
  <si>
    <t>Hanwha SolarOne (Qidong) SF260-36-P275 [1,97 m^2, 275 W, 36,1 V_mp, 7,6 A_mp, 13,96 %]</t>
  </si>
  <si>
    <t>Hanwha SolarOne (Qidong) SF260-36-P275B [1,97 m^2, 275 W, 36,1 V_mp, 7,6 A_mp, 13,96 %]</t>
  </si>
  <si>
    <t>Hanwha SolarOne (Qidong) SF260-36-P275L [1,97 m^2, 275 W, 36,1 V_mp, 7,6 A_mp, 13,96 %]</t>
  </si>
  <si>
    <t>Hanwha SolarOne (Qidong) SF260-36-P275L-B [1,97 m^2, 275 W, 36,1 V_mp, 7,6 A_mp, 13,96 %]</t>
  </si>
  <si>
    <t>Hanwha SolarOne (Qidong) HSL72P6-PA-0-280T [1,97 m^2, 280 W, 35,7 V_mp, 7,8 A_mp, 14,21 %]</t>
  </si>
  <si>
    <t>Hanwha SolarOne (Qidong) HSL72P6-PA-0-280TB [1,97 m^2, 280 W, 35,7 V_mp, 7,8 A_mp, 14,21 %]</t>
  </si>
  <si>
    <t>Hanwha SolarOne (Qidong) HSL72P6-PA-0-280TW [1,97 m^2, 280 W, 35,7 V_mp, 7,8 A_mp, 14,21 %]</t>
  </si>
  <si>
    <t>Hanwha SolarOne (Qidong) HSL72P6-PA-2-280Q [1,97 m^2, 280 W, 35,1 V_mp, 8 A_mp, 14,21 %]</t>
  </si>
  <si>
    <t>Hanwha SolarOne (Qidong) HSL72P6-PA-2-280QB [1,97 m^2, 280 W, 35,1 V_mp, 8 A_mp, 14,21 %]</t>
  </si>
  <si>
    <t>Hanwha SolarOne (Qidong) HSL72P6-PA-2-280QW [1,97 m^2, 280 W, 35,1 V_mp, 8 A_mp, 14,21 %]</t>
  </si>
  <si>
    <t>Hanwha SolarOne (Qidong) HSL72P6-PA-3-280Q [1,97 m^2, 280 W, 35,1 V_mp, 8 A_mp, 14,21 %]</t>
  </si>
  <si>
    <t>Hanwha SolarOne (Qidong) HSL72P6-PA-3-280QB [1,97 m^2, 280 W, 35,1 V_mp, 8 A_mp, 14,21 %]</t>
  </si>
  <si>
    <t>Hanwha SolarOne (Qidong) HSL72P6-PA-3-280QW [1,97 m^2, 280 W, 35,1 V_mp, 8 A_mp, 14,21 %]</t>
  </si>
  <si>
    <t>Hanwha SolarOne (Qidong) HSL72P6-PA-4-280Q [1,97 m^2, 280 W, 35,1 V_mp, 8 A_mp, 14,21 %]</t>
  </si>
  <si>
    <t>Hanwha SolarOne (Qidong) HSL72P6-PA-4-280QB [1,97 m^2, 280 W, 35,1 V_mp, 8 A_mp, 14,21 %]</t>
  </si>
  <si>
    <t>Hanwha SolarOne (Qidong) HSL72P6-PA-4-280QW [1,97 m^2, 280 W, 35,1 V_mp, 8 A_mp, 14,21 %]</t>
  </si>
  <si>
    <t>Hanwha SolarOne (Qidong) HSL72P6-PA-4-280T [1,97 m^2, 280 W, 35,7 V_mp, 7,8 A_mp, 14,21 %]</t>
  </si>
  <si>
    <t>Hanwha SolarOne (Qidong) HSL72P6-PA-4-280TB [1,97 m^2, 280 W, 35,7 V_mp, 7,8 A_mp, 14,21 %]</t>
  </si>
  <si>
    <t>Hanwha SolarOne (Qidong) HSL72P6-PA-4-280TW [1,97 m^2, 280 W, 35,7 V_mp, 7,8 A_mp, 14,21 %]</t>
  </si>
  <si>
    <t>Hanwha SolarOne (Qidong) HSL72P6-PB-2-280Q [1,93 m^2, 280 W, 35,1 V_mp, 8 A_mp, 14,51 %]</t>
  </si>
  <si>
    <t>Hanwha SolarOne (Qidong) HSL72P6-PB-2-280QB [1,93 m^2, 280 W, 35,1 V_mp, 8 A_mp, 14,51 %]</t>
  </si>
  <si>
    <t>Hanwha SolarOne (Qidong) HSL72P6-PB-2-280QW [1,93 m^2, 280 W, 35,1 V_mp, 8 A_mp, 14,51 %]</t>
  </si>
  <si>
    <t>Hanwha SolarOne (Qidong) HSL72P6-PB-3-280Q [1,93 m^2, 280 W, 35,1 V_mp, 8 A_mp, 14,51 %]</t>
  </si>
  <si>
    <t>Hanwha SolarOne (Qidong) HSL72P6-PB-3-280QB [1,93 m^2, 280 W, 35,1 V_mp, 8 A_mp, 14,51 %]</t>
  </si>
  <si>
    <t>Hanwha SolarOne (Qidong) HSL72P6-PB-3-280QW [1,93 m^2, 280 W, 35,1 V_mp, 8 A_mp, 14,51 %]</t>
  </si>
  <si>
    <t>Hanwha SolarOne (Qidong) HSL72P6-PB-4-280Q [1,93 m^2, 280 W, 35,1 V_mp, 8 A_mp, 14,51 %]</t>
  </si>
  <si>
    <t>Hanwha SolarOne (Qidong) HSL72P6-PB-4-280QB [1,93 m^2, 280 W, 35,1 V_mp, 8 A_mp, 14,51 %]</t>
  </si>
  <si>
    <t>Hanwha SolarOne (Qidong) HSL72P6-PB-4-280QW [1,93 m^2, 280 W, 35,1 V_mp, 8 A_mp, 14,51 %]</t>
  </si>
  <si>
    <t>Hanwha SolarOne (Qidong) SF260-36-P280 [1,97 m^2, 280 W, 36,1 V_mp, 7,8 A_mp, 14,21 %]</t>
  </si>
  <si>
    <t>Hanwha SolarOne (Qidong) SF260-36-P280B [1,97 m^2, 280 W, 36,1 V_mp, 7,8 A_mp, 14,21 %]</t>
  </si>
  <si>
    <t>Hanwha SolarOne (Qidong) SF260-36-P280L [1,97 m^2, 280 W, 36,1 V_mp, 7,8 A_mp, 14,21 %]</t>
  </si>
  <si>
    <t>Hanwha SolarOne (Qidong) SF260-36-P280L-B [1,97 m^2, 280 W, 36,1 V_mp, 7,8 A_mp, 14,21 %]</t>
  </si>
  <si>
    <t>Hanwha SolarOne (Qidong) HSL72M6-HA-0-285T [1,97 m^2, 285 W, 36 V_mp, 7,9 A_mp, 14,47 %]</t>
  </si>
  <si>
    <t>Hanwha SolarOne (Qidong) HSL72M6-HA-0-285TB [1,97 m^2, 285 W, 36 V_mp, 7,9 A_mp, 14,47 %]</t>
  </si>
  <si>
    <t>Hanwha SolarOne (Qidong) HSL72M6-HA-0-285TW [1,97 m^2, 285 W, 36 V_mp, 7,9 A_mp, 14,47 %]</t>
  </si>
  <si>
    <t>Hanwha SolarOne (Qidong) HSL72M6-HA-4-285T [1,97 m^2, 285 W, 36 V_mp, 7,9 A_mp, 14,47 %]</t>
  </si>
  <si>
    <t>Hanwha SolarOne (Qidong) HSL72M6-HA-4-285TB [1,97 m^2, 285 W, 36 V_mp, 7,9 A_mp, 14,47 %]</t>
  </si>
  <si>
    <t>Hanwha SolarOne (Qidong) HSL72M6-HA-4-285TW [1,97 m^2, 285 W, 36 V_mp, 7,9 A_mp, 14,47 %]</t>
  </si>
  <si>
    <t>Hanwha SolarOne (Qidong) HSL72M6-HB-0-285T [1,93 m^2, 285 W, 36 V_mp, 7,9 A_mp, 14,77 %]</t>
  </si>
  <si>
    <t>Hanwha SolarOne (Qidong) HSL72M6-HB-0-285TB [1,93 m^2, 285 W, 36 V_mp, 7,9 A_mp, 14,77 %]</t>
  </si>
  <si>
    <t>Hanwha SolarOne (Qidong) HSL72M6-HB-0-285TW [1,93 m^2, 285 W, 36 V_mp, 7,9 A_mp, 14,77 %]</t>
  </si>
  <si>
    <t>Hanwha SolarOne (Qidong) HSL72M6-HB-4-285T [1,93 m^2, 285 W, 36 V_mp, 7,9 A_mp, 14,77 %]</t>
  </si>
  <si>
    <t>Hanwha SolarOne (Qidong) HSL72M6-HB-4-285TB [1,93 m^2, 285 W, 36 V_mp, 7,9 A_mp, 14,77 %]</t>
  </si>
  <si>
    <t>Hanwha SolarOne (Qidong) HSL72M6-HB-4-285TW [1,93 m^2, 285 W, 36 V_mp, 7,9 A_mp, 14,77 %]</t>
  </si>
  <si>
    <t>Hanwha SolarOne (Qidong) HSL72P6-PA-0-285T [1,97 m^2, 285 W, 35,9 V_mp, 8 A_mp, 14,47 %]</t>
  </si>
  <si>
    <t>Hanwha SolarOne (Qidong) HSL72P6-PA-0-285TB [1,97 m^2, 285 W, 35,9 V_mp, 8 A_mp, 14,47 %]</t>
  </si>
  <si>
    <t>Hanwha SolarOne (Qidong) HSL72P6-PA-0-285TW [1,97 m^2, 285 W, 35,9 V_mp, 8 A_mp, 14,47 %]</t>
  </si>
  <si>
    <t>Hanwha SolarOne (Qidong) HSL72P6-PA-2-285Q [1,97 m^2, 285 W, 35,2 V_mp, 8,1 A_mp, 14,47 %]</t>
  </si>
  <si>
    <t>Hanwha SolarOne (Qidong) HSL72P6-PA-2-285QB [1,97 m^2, 285 W, 35,2 V_mp, 8,1 A_mp, 14,47 %]</t>
  </si>
  <si>
    <t>Hanwha SolarOne (Qidong) HSL72P6-PA-2-285QW [1,97 m^2, 285 W, 35,2 V_mp, 8,1 A_mp, 14,47 %]</t>
  </si>
  <si>
    <t>Hanwha SolarOne (Qidong) HSL72P6-PA-3-285Q [1,97 m^2, 285 W, 35,2 V_mp, 8,1 A_mp, 14,47 %]</t>
  </si>
  <si>
    <t>Hanwha SolarOne (Qidong) HSL72P6-PA-3-285QB [1,97 m^2, 285 W, 35,2 V_mp, 8,1 A_mp, 14,47 %]</t>
  </si>
  <si>
    <t>Hanwha SolarOne (Qidong) HSL72P6-PA-3-285QW [1,97 m^2, 285 W, 35,2 V_mp, 8,1 A_mp, 14,47 %]</t>
  </si>
  <si>
    <t>Hanwha SolarOne (Qidong) HSL72P6-PA-4-285Q [1,97 m^2, 285 W, 35,2 V_mp, 8,1 A_mp, 14,47 %]</t>
  </si>
  <si>
    <t>Hanwha SolarOne (Qidong) HSL72P6-PA-4-285QB [1,97 m^2, 285 W, 35,2 V_mp, 8,1 A_mp, 14,47 %]</t>
  </si>
  <si>
    <t>Hanwha SolarOne (Qidong) HSL72P6-PA-4-285QW [1,97 m^2, 285 W, 35,2 V_mp, 8,1 A_mp, 14,47 %]</t>
  </si>
  <si>
    <t>Hanwha SolarOne (Qidong) HSL72P6-PA-4-285T [1,97 m^2, 285 W, 35,9 V_mp, 8 A_mp, 14,47 %]</t>
  </si>
  <si>
    <t>Hanwha SolarOne (Qidong) HSL72P6-PA-4-285TB [1,97 m^2, 285 W, 35,9 V_mp, 8 A_mp, 14,47 %]</t>
  </si>
  <si>
    <t>Hanwha SolarOne (Qidong) HSL72P6-PA-4-285TW [1,97 m^2, 285 W, 35,9 V_mp, 8 A_mp, 14,47 %]</t>
  </si>
  <si>
    <t>Hanwha SolarOne (Qidong) HSL72P6-PB-0-285T [1,93 m^2, 285 W, 35,9 V_mp, 8 A_mp, 14,77 %]</t>
  </si>
  <si>
    <t>Hanwha SolarOne (Qidong) HSL72P6-PB-0-285TB [1,93 m^2, 285 W, 35,9 V_mp, 8 A_mp, 14,77 %]</t>
  </si>
  <si>
    <t>Hanwha SolarOne (Qidong) HSL72P6-PB-0-285TW [1,93 m^2, 285 W, 35,9 V_mp, 8 A_mp, 14,77 %]</t>
  </si>
  <si>
    <t>Hanwha SolarOne (Qidong) HSL72P6-PB-2-285Q [1,93 m^2, 285 W, 35,2 V_mp, 8,1 A_mp, 14,77 %]</t>
  </si>
  <si>
    <t>Hanwha SolarOne (Qidong) HSL72P6-PB-2-285QB [1,93 m^2, 285 W, 35,2 V_mp, 8,1 A_mp, 14,77 %]</t>
  </si>
  <si>
    <t>Hanwha SolarOne (Qidong) HSL72P6-PB-2-285QW [1,93 m^2, 285 W, 35,2 V_mp, 8,1 A_mp, 14,77 %]</t>
  </si>
  <si>
    <t>Hanwha SolarOne (Qidong) HSL72P6-PB-3-285Q [1,93 m^2, 285 W, 35,2 V_mp, 8,1 A_mp, 14,77 %]</t>
  </si>
  <si>
    <t>Hanwha SolarOne (Qidong) HSL72P6-PB-3-285QB [1,93 m^2, 285 W, 35,2 V_mp, 8,1 A_mp, 14,77 %]</t>
  </si>
  <si>
    <t>Hanwha SolarOne (Qidong) HSL72P6-PB-3-285QW [1,93 m^2, 285 W, 35,2 V_mp, 8,1 A_mp, 14,77 %]</t>
  </si>
  <si>
    <t>Hanwha SolarOne (Qidong) HSL72P6-PB-4-285Q [1,93 m^2, 285 W, 35,2 V_mp, 8,1 A_mp, 14,77 %]</t>
  </si>
  <si>
    <t>Hanwha SolarOne (Qidong) HSL72P6-PB-4-285QB [1,93 m^2, 285 W, 35,2 V_mp, 8,1 A_mp, 14,77 %]</t>
  </si>
  <si>
    <t>Hanwha SolarOne (Qidong) HSL72P6-PB-4-285QW [1,93 m^2, 285 W, 35,2 V_mp, 8,1 A_mp, 14,77 %]</t>
  </si>
  <si>
    <t>Hanwha SolarOne (Qidong) HSL72P6-PB-4-285T [1,93 m^2, 285 W, 35,9 V_mp, 8 A_mp, 14,77 %]</t>
  </si>
  <si>
    <t>Hanwha SolarOne (Qidong) HSL72P6-PB-4-285TB [1,93 m^2, 285 W, 35,9 V_mp, 8 A_mp, 14,77 %]</t>
  </si>
  <si>
    <t>Hanwha SolarOne (Qidong) HSL72P6-PB-4-285TW [1,93 m^2, 285 W, 35,9 V_mp, 8 A_mp, 14,77 %]</t>
  </si>
  <si>
    <t>Hanwha SolarOne (Qidong) SF260-36-P285 [1,97 m^2, 285 W, 36,2 V_mp, 7,9 A_mp, 14,47 %]</t>
  </si>
  <si>
    <t>Hanwha SolarOne (Qidong) SF260-36-P285B [1,97 m^2, 285 W, 36,2 V_mp, 7,9 A_mp, 14,47 %]</t>
  </si>
  <si>
    <t>Hanwha SolarOne (Qidong) SF260-36-P285L [1,97 m^2, 285 W, 36,2 V_mp, 7,9 A_mp, 14,47 %]</t>
  </si>
  <si>
    <t>Hanwha SolarOne (Qidong) SF260-36-P285L-B [1,97 m^2, 285 W, 36,2 V_mp, 7,9 A_mp, 14,47 %]</t>
  </si>
  <si>
    <t>Hanwha SolarOne (Qidong) HSL72M6-HA-0-290T [1,97 m^2, 290 W, 36,2 V_mp, 8 A_mp, 14,72 %]</t>
  </si>
  <si>
    <t>Hanwha SolarOne (Qidong) HSL72M6-HA-0-290TB [1,97 m^2, 290 W, 36,2 V_mp, 8 A_mp, 14,72 %]</t>
  </si>
  <si>
    <t>Hanwha SolarOne (Qidong) HSL72M6-HA-0-290TW [1,97 m^2, 290 W, 36,2 V_mp, 8 A_mp, 14,72 %]</t>
  </si>
  <si>
    <t>Hanwha SolarOne (Qidong) HSL72M6-HA-4-290T [1,97 m^2, 290 W, 36,2 V_mp, 8 A_mp, 14,72 %]</t>
  </si>
  <si>
    <t>Hanwha SolarOne (Qidong) HSL72M6-HA-4-290TB [1,97 m^2, 290 W, 36,2 V_mp, 8 A_mp, 14,72 %]</t>
  </si>
  <si>
    <t>Hanwha SolarOne (Qidong) HSL72M6-HA-4-290TW [1,97 m^2, 290 W, 36,2 V_mp, 8 A_mp, 14,72 %]</t>
  </si>
  <si>
    <t>Hanwha SolarOne (Qidong) HSL72M6-HB-0-290T [1,93 m^2, 290 W, 36,2 V_mp, 8 A_mp, 15,03 %]</t>
  </si>
  <si>
    <t>Hanwha SolarOne (Qidong) HSL72M6-HB-0-290TB [1,93 m^2, 290 W, 36,2 V_mp, 8 A_mp, 15,03 %]</t>
  </si>
  <si>
    <t>Hanwha SolarOne (Qidong) HSL72M6-HB-0-290TW [1,93 m^2, 290 W, 36,2 V_mp, 8 A_mp, 15,03 %]</t>
  </si>
  <si>
    <t>Hanwha SolarOne (Qidong) HSL72M6-HB-4-290T [1,93 m^2, 290 W, 36,2 V_mp, 8 A_mp, 15,03 %]</t>
  </si>
  <si>
    <t>Hanwha SolarOne (Qidong) HSL72M6-HB-4-290TB [1,93 m^2, 290 W, 36,2 V_mp, 8 A_mp, 15,03 %]</t>
  </si>
  <si>
    <t>Hanwha SolarOne (Qidong) HSL72M6-HB-4-290TW [1,93 m^2, 290 W, 36,2 V_mp, 8 A_mp, 15,03 %]</t>
  </si>
  <si>
    <t>Hanwha SolarOne (Qidong) HSL72P6-PA-0-290T [1,97 m^2, 290 W, 36,2 V_mp, 8 A_mp, 14,72 %]</t>
  </si>
  <si>
    <t>Hanwha SolarOne (Qidong) HSL72P6-PA-0-290TB [1,97 m^2, 290 W, 36,2 V_mp, 8 A_mp, 14,72 %]</t>
  </si>
  <si>
    <t>Hanwha SolarOne (Qidong) HSL72P6-PA-0-290TW [1,97 m^2, 290 W, 36,2 V_mp, 8 A_mp, 14,72 %]</t>
  </si>
  <si>
    <t>Hanwha SolarOne (Qidong) HSL72P6-PA-2-290QB [1,97 m^2, 290 W, 35,4 V_mp, 8,2 A_mp, 14,72 %]</t>
  </si>
  <si>
    <t>Hanwha SolarOne (Qidong) HSL72P6-PA-3-290Q [1,97 m^2, 290 W, 35,4 V_mp, 8,2 A_mp, 14,72 %]</t>
  </si>
  <si>
    <t>Hanwha SolarOne (Qidong) HSL72P6-PA-3-290QW [1,97 m^2, 290 W, 35,4 V_mp, 8,2 A_mp, 14,72 %]</t>
  </si>
  <si>
    <t>Hanwha SolarOne (Qidong) HSL72P6-PA-4-290Q [1,97 m^2, 290 W, 35,4 V_mp, 8,2 A_mp, 14,72 %]</t>
  </si>
  <si>
    <t>Hanwha SolarOne (Qidong) HSL72P6-PA-4-290QB [1,97 m^2, 290 W, 35,4 V_mp, 8,2 A_mp, 14,72 %]</t>
  </si>
  <si>
    <t>Hanwha SolarOne (Qidong) HSL72P6-PA-4-290QW [1,97 m^2, 290 W, 35,4 V_mp, 8,2 A_mp, 14,72 %]</t>
  </si>
  <si>
    <t>Hanwha SolarOne (Qidong) HSL72P6-PA-4-290T [1,97 m^2, 290 W, 36,2 V_mp, 8 A_mp, 14,72 %]</t>
  </si>
  <si>
    <t>Hanwha SolarOne (Qidong) HSL72P6-PA-4-290TB [1,97 m^2, 290 W, 36,2 V_mp, 8 A_mp, 14,72 %]</t>
  </si>
  <si>
    <t>Hanwha SolarOne (Qidong) HSL72P6-PA-4-290TW [1,97 m^2, 290 W, 36,2 V_mp, 8 A_mp, 14,72 %]</t>
  </si>
  <si>
    <t>Hanwha SolarOne (Qidong) HSL72P6-PB-0-290T [1,93 m^2, 290 W, 36,2 V_mp, 8 A_mp, 15,03 %]</t>
  </si>
  <si>
    <t>Hanwha SolarOne (Qidong) HSL72P6-PB-0-290TB [1,93 m^2, 290 W, 36,2 V_mp, 8 A_mp, 15,03 %]</t>
  </si>
  <si>
    <t>Hanwha SolarOne (Qidong) HSL72P6-PB-0-290TW [1,93 m^2, 290 W, 36,2 V_mp, 8 A_mp, 15,03 %]</t>
  </si>
  <si>
    <t>Hanwha SolarOne (Qidong) HSL72P6-PB-2-290Q [1,93 m^2, 290 W, 35,4 V_mp, 8,2 A_mp, 15,03 %]</t>
  </si>
  <si>
    <t>Hanwha SolarOne (Qidong) HSL72P6-PB-2-290QB [1,93 m^2, 290 W, 35,4 V_mp, 8,2 A_mp, 15,03 %]</t>
  </si>
  <si>
    <t>Hanwha SolarOne (Qidong) HSL72P6-PB-2-290QW [1,93 m^2, 290 W, 35,4 V_mp, 8,2 A_mp, 15,03 %]</t>
  </si>
  <si>
    <t>Hanwha SolarOne (Qidong) HSL72P6-PB-3-290Q [1,93 m^2, 290 W, 35,4 V_mp, 8,2 A_mp, 15,03 %]</t>
  </si>
  <si>
    <t>Hanwha SolarOne (Qidong) HSL72P6-PB-3-290QB [1,93 m^2, 290 W, 35,4 V_mp, 8,2 A_mp, 15,03 %]</t>
  </si>
  <si>
    <t>Hanwha SolarOne (Qidong) HSL72P6-PB-3-290QW [1,93 m^2, 290 W, 35,4 V_mp, 8,2 A_mp, 15,03 %]</t>
  </si>
  <si>
    <t>Hanwha SolarOne (Qidong) HSL72P6-PB-4-290Q [1,93 m^2, 290 W, 35,4 V_mp, 8,2 A_mp, 15,03 %]</t>
  </si>
  <si>
    <t>Hanwha SolarOne (Qidong) HSL72P6-PB-4-290QB [1,93 m^2, 290 W, 35,4 V_mp, 8,2 A_mp, 15,03 %]</t>
  </si>
  <si>
    <t>Hanwha SolarOne (Qidong) HSL72P6-PB-4-290QW [1,93 m^2, 290 W, 35,4 V_mp, 8,2 A_mp, 15,03 %]</t>
  </si>
  <si>
    <t>Hanwha SolarOne (Qidong) HSL72P6-PB-4-290T [1,93 m^2, 290 W, 36,2 V_mp, 8 A_mp, 15,03 %]</t>
  </si>
  <si>
    <t>Hanwha SolarOne (Qidong) HSL72P6-PB-4-290TB [1,93 m^2, 290 W, 36,2 V_mp, 8 A_mp, 15,03 %]</t>
  </si>
  <si>
    <t>Hanwha SolarOne (Qidong) HSL72P6-PB-4-290TW [1,93 m^2, 290 W, 36,2 V_mp, 8 A_mp, 15,03 %]</t>
  </si>
  <si>
    <t>Hanwha SolarOne (Qidong) HSL72P6-PC-3-290 [1,96 m^2, 290 W, 36,2 V_mp, 8 A_mp, 14,8 %]</t>
  </si>
  <si>
    <t>Hanwha SolarOne (Qidong) HSL72P6-PC-3-290W [1,96 m^2, 290 W, 36,2 V_mp, 8 A_mp, 14,8 %]</t>
  </si>
  <si>
    <t>Hanwha SolarOne (Qidong) SF260-36-P290 [1,97 m^2, 290 W, 36,3 V_mp, 8 A_mp, 14,72 %]</t>
  </si>
  <si>
    <t>Hanwha SolarOne (Qidong) SF260-36-P290B [1,97 m^2, 290 W, 36,3 V_mp, 8 A_mp, 14,72 %]</t>
  </si>
  <si>
    <t>Hanwha SolarOne (Qidong) SF260-36-P290L [1,97 m^2, 290 W, 36,3 V_mp, 8 A_mp, 14,72 %]</t>
  </si>
  <si>
    <t>Hanwha SolarOne (Qidong) SF260-36-P290L-B [1,97 m^2, 290 W, 36,3 V_mp, 8 A_mp, 14,72 %]</t>
  </si>
  <si>
    <t>Hanwha SolarOne (Qidong) HSL72M6-HA-0-295T [1,97 m^2, 295 W, 36,5 V_mp, 8,1 A_mp, 14,97 %]</t>
  </si>
  <si>
    <t>Hanwha SolarOne (Qidong) HSL72M6-HA-0-295TB [1,97 m^2, 295 W, 36,5 V_mp, 8,1 A_mp, 14,97 %]</t>
  </si>
  <si>
    <t>Hanwha SolarOne (Qidong) HSL72M6-HA-0-295TW [1,97 m^2, 295 W, 36,5 V_mp, 8,1 A_mp, 14,97 %]</t>
  </si>
  <si>
    <t>Hanwha SolarOne (Qidong) HSL72M6-HA-4-295T [1,97 m^2, 295 W, 36,5 V_mp, 8,1 A_mp, 14,97 %]</t>
  </si>
  <si>
    <t>Hanwha SolarOne (Qidong) HSL72M6-HA-4-295TB [1,97 m^2, 295 W, 36,5 V_mp, 8,1 A_mp, 14,97 %]</t>
  </si>
  <si>
    <t>Hanwha SolarOne (Qidong) HSL72M6-HA-4-295TW [1,97 m^2, 295 W, 36,5 V_mp, 8,1 A_mp, 14,97 %]</t>
  </si>
  <si>
    <t>Hanwha SolarOne (Qidong) HSL72M6-HB-0-295T [1,93 m^2, 295 W, 36,5 V_mp, 8,1 A_mp, 15,28 %]</t>
  </si>
  <si>
    <t>Hanwha SolarOne (Qidong) HSL72M6-HB-0-295TB [1,93 m^2, 295 W, 36,5 V_mp, 8,1 A_mp, 15,28 %]</t>
  </si>
  <si>
    <t>Hanwha SolarOne (Qidong) HSL72M6-HB-0-295TW [1,93 m^2, 295 W, 36,5 V_mp, 8,1 A_mp, 15,28 %]</t>
  </si>
  <si>
    <t>Hanwha SolarOne (Qidong) HSL72M6-HB-4-295T [1,93 m^2, 295 W, 36,5 V_mp, 8,1 A_mp, 15,28 %]</t>
  </si>
  <si>
    <t>Hanwha SolarOne (Qidong) HSL72M6-HB-4-295TB [1,93 m^2, 295 W, 36,5 V_mp, 8,1 A_mp, 15,28 %]</t>
  </si>
  <si>
    <t>Hanwha SolarOne (Qidong) HSL72M6-HB-4-295TW [1,93 m^2, 295 W, 36,5 V_mp, 8,1 A_mp, 15,28 %]</t>
  </si>
  <si>
    <t>Hanwha SolarOne (Qidong) HSL72P6-PA-0-295T [1,97 m^2, 296 W, 36,4 V_mp, 8,1 A_mp, 15,03 %]</t>
  </si>
  <si>
    <t>Hanwha SolarOne (Qidong) HSL72P6-PA-0-295TB [1,97 m^2, 296 W, 36,4 V_mp, 8,1 A_mp, 15,03 %]</t>
  </si>
  <si>
    <t>Hanwha SolarOne (Qidong) HSL72P6-PA-0-295TW [1,97 m^2, 296 W, 36,4 V_mp, 8,1 A_mp, 15,03 %]</t>
  </si>
  <si>
    <t>Hanwha SolarOne (Qidong) HSL72P6-PA-2-295Q [1,97 m^2, 295 W, 35,6 V_mp, 8,3 A_mp, 14,97 %]</t>
  </si>
  <si>
    <t>Hanwha SolarOne (Qidong) HSL72P6-PA-2-295QB [1,97 m^2, 295 W, 35,6 V_mp, 8,3 A_mp, 14,97 %]</t>
  </si>
  <si>
    <t>Hanwha SolarOne (Qidong) HSL72P6-PA-2-295QW [1,97 m^2, 295 W, 35,6 V_mp, 8,3 A_mp, 14,97 %]</t>
  </si>
  <si>
    <t>Hanwha SolarOne (Qidong) HSL72P6-PA-3-295Q [1,97 m^2, 295 W, 35,6 V_mp, 8,3 A_mp, 14,97 %]</t>
  </si>
  <si>
    <t>Hanwha SolarOne (Qidong) HSL72P6-PA-3-295QB [1,97 m^2, 295 W, 35,6 V_mp, 8,3 A_mp, 14,97 %]</t>
  </si>
  <si>
    <t>Hanwha SolarOne (Qidong) HSL72P6-PA-3-295QW [1,97 m^2, 295 W, 35,6 V_mp, 8,3 A_mp, 14,97 %]</t>
  </si>
  <si>
    <t>Hanwha SolarOne (Qidong) HSL72P6-PA-4-295Q [1,97 m^2, 295 W, 35,6 V_mp, 8,3 A_mp, 14,97 %]</t>
  </si>
  <si>
    <t>Hanwha SolarOne (Qidong) HSL72P6-PA-4-295QB [1,97 m^2, 295 W, 35,6 V_mp, 8,3 A_mp, 14,97 %]</t>
  </si>
  <si>
    <t>Hanwha SolarOne (Qidong) HSL72P6-PA-4-295QW [1,97 m^2, 295 W, 35,6 V_mp, 8,3 A_mp, 14,97 %]</t>
  </si>
  <si>
    <t>Hanwha SolarOne (Qidong) HSL72P6-PA-4-295T [1,97 m^2, 296 W, 36,4 V_mp, 8,1 A_mp, 15,03 %]</t>
  </si>
  <si>
    <t>Hanwha SolarOne (Qidong) HSL72P6-PA-4-295TB [1,97 m^2, 296 W, 36,4 V_mp, 8,1 A_mp, 15,03 %]</t>
  </si>
  <si>
    <t>Hanwha SolarOne (Qidong) HSL72P6-PA-4-295TW [1,97 m^2, 296 W, 36,4 V_mp, 8,1 A_mp, 15,03 %]</t>
  </si>
  <si>
    <t>Hanwha SolarOne (Qidong) HSL72P6-PB-0-295T [1,93 m^2, 296 W, 36,4 V_mp, 8,1 A_mp, 15,34 %]</t>
  </si>
  <si>
    <t>Hanwha SolarOne (Qidong) HSL72P6-PB-0-295TB [1,93 m^2, 296 W, 36,4 V_mp, 8,1 A_mp, 15,34 %]</t>
  </si>
  <si>
    <t>Hanwha SolarOne (Qidong) HSL72P6-PB-0-295TW [1,93 m^2, 296 W, 36,4 V_mp, 8,1 A_mp, 15,34 %]</t>
  </si>
  <si>
    <t>Hanwha SolarOne (Qidong) HSL72P6-PB-2-295Q [1,93 m^2, 295 W, 35,6 V_mp, 8,3 A_mp, 15,28 %]</t>
  </si>
  <si>
    <t>Hanwha SolarOne (Qidong) HSL72P6-PB-2-295QB [1,93 m^2, 295 W, 35,6 V_mp, 8,3 A_mp, 15,28 %]</t>
  </si>
  <si>
    <t>Hanwha SolarOne (Qidong) HSL72P6-PB-2-295QW [1,93 m^2, 295 W, 35,6 V_mp, 8,3 A_mp, 15,28 %]</t>
  </si>
  <si>
    <t>Hanwha SolarOne (Qidong) HSL72P6-PB-3-295Q [1,93 m^2, 295 W, 35,6 V_mp, 8,3 A_mp, 15,28 %]</t>
  </si>
  <si>
    <t>Hanwha SolarOne (Qidong) HSL72P6-PB-3-295QB [1,93 m^2, 295 W, 35,6 V_mp, 8,3 A_mp, 15,28 %]</t>
  </si>
  <si>
    <t>Hanwha SolarOne (Qidong) HSL72P6-PB-3-295QW [1,93 m^2, 295 W, 35,6 V_mp, 8,3 A_mp, 15,28 %]</t>
  </si>
  <si>
    <t>Hanwha SolarOne (Qidong) HSL72P6-PB-4-295 [1,92 m^2, 295 W, 36,4 V_mp, 8,1 A_mp, 15,36 %]</t>
  </si>
  <si>
    <t>Hanwha SolarOne (Qidong) HSL72P6-PB-4-295Q [1,93 m^2, 295 W, 35,6 V_mp, 8,3 A_mp, 15,28 %]</t>
  </si>
  <si>
    <t>Hanwha SolarOne (Qidong) HSL72P6-PB-4-295QB [1,93 m^2, 295 W, 35,6 V_mp, 8,3 A_mp, 15,28 %]</t>
  </si>
  <si>
    <t>Hanwha SolarOne (Qidong) HSL72P6-PB-4-295QW [1,93 m^2, 295 W, 35,6 V_mp, 8,3 A_mp, 15,28 %]</t>
  </si>
  <si>
    <t>Hanwha SolarOne (Qidong) HSL72P6-PB-4-295T [1,93 m^2, 296 W, 36,4 V_mp, 8,1 A_mp, 15,34 %]</t>
  </si>
  <si>
    <t>Hanwha SolarOne (Qidong) HSL72P6-PB-4-295TB [1,93 m^2, 296 W, 36,4 V_mp, 8,1 A_mp, 15,34 %]</t>
  </si>
  <si>
    <t>Hanwha SolarOne (Qidong) HSL72P6-PB-4-295TW [1,93 m^2, 296 W, 36,4 V_mp, 8,1 A_mp, 15,34 %]</t>
  </si>
  <si>
    <t>Hanwha SolarOne (Qidong) HSL72P6-PB-4-295W [1,92 m^2, 295 W, 36,4 V_mp, 8,1 A_mp, 15,36 %]</t>
  </si>
  <si>
    <t>Hanwha SolarOne (Qidong) HSL72P6-PC-3-295 [1,96 m^2, 295 W, 36,4 V_mp, 8,1 A_mp, 15,05 %]</t>
  </si>
  <si>
    <t>Hanwha SolarOne (Qidong) HSL72P6-PC-3-295Q [1,96 m^2, 295 W, 36,4 V_mp, 8,1 A_mp, 15,05 %]</t>
  </si>
  <si>
    <t>Hanwha SolarOne (Qidong) HSL72P6-PC-3-295QW [1,96 m^2, 295 W, 36,4 V_mp, 8,1 A_mp, 15,05 %]</t>
  </si>
  <si>
    <t>Hanwha SolarOne (Qidong) HSL72P6-PC-3-295W [1,96 m^2, 295 W, 36,4 V_mp, 8,1 A_mp, 15,05 %]</t>
  </si>
  <si>
    <t>Hanwha SolarOne (Qidong) SF260-36-P295 [1,97 m^2, 295 W, 36,4 V_mp, 8,1 A_mp, 14,97 %]</t>
  </si>
  <si>
    <t>Hanwha SolarOne (Qidong) SF260-36-P295B [1,97 m^2, 295 W, 36,4 V_mp, 8,1 A_mp, 14,97 %]</t>
  </si>
  <si>
    <t>Hanwha SolarOne (Qidong) SF260-36-P295L [1,97 m^2, 295 W, 36,4 V_mp, 8,1 A_mp, 14,97 %]</t>
  </si>
  <si>
    <t>Hanwha SolarOne (Qidong) SF260-36-P295L-B [1,97 m^2, 295 W, 36,4 V_mp, 8,1 A_mp, 14,97 %]</t>
  </si>
  <si>
    <t>Hanwha SolarOne (Qidong) HSL72M6-HA-0-300T [1,97 m^2, 300 W, 36,7 V_mp, 8,2 A_mp, 15,23 %]</t>
  </si>
  <si>
    <t>Hanwha SolarOne (Qidong) HSL72M6-HA-0-300TB [1,97 m^2, 300 W, 36,7 V_mp, 8,2 A_mp, 15,23 %]</t>
  </si>
  <si>
    <t>Hanwha SolarOne (Qidong) HSL72M6-HA-0-300TW [1,97 m^2, 300 W, 36,7 V_mp, 8,2 A_mp, 15,23 %]</t>
  </si>
  <si>
    <t>Hanwha SolarOne (Qidong) HSL72M6-HA-4-300T [1,97 m^2, 300 W, 36,7 V_mp, 8,2 A_mp, 15,23 %]</t>
  </si>
  <si>
    <t>Hanwha SolarOne (Qidong) HSL72M6-HA-4-300TB [1,97 m^2, 300 W, 36,7 V_mp, 8,2 A_mp, 15,23 %]</t>
  </si>
  <si>
    <t>Hanwha SolarOne (Qidong) HSL72M6-HA-4-300TW [1,97 m^2, 300 W, 36,7 V_mp, 8,2 A_mp, 15,23 %]</t>
  </si>
  <si>
    <t>Hanwha SolarOne (Qidong) HSL72M6-HB-0-300T [1,93 m^2, 300 W, 36,7 V_mp, 8,2 A_mp, 15,54 %]</t>
  </si>
  <si>
    <t>Hanwha SolarOne (Qidong) HSL72M6-HB-0-300TB [1,93 m^2, 300 W, 36,7 V_mp, 8,2 A_mp, 15,54 %]</t>
  </si>
  <si>
    <t>Hanwha SolarOne (Qidong) HSL72M6-HB-0-300TW [1,93 m^2, 300 W, 36,7 V_mp, 8,2 A_mp, 15,54 %]</t>
  </si>
  <si>
    <t>Hanwha SolarOne (Qidong) HSL72M6-HB-4-300T [1,93 m^2, 300 W, 36,7 V_mp, 8,2 A_mp, 15,54 %]</t>
  </si>
  <si>
    <t>Hanwha SolarOne (Qidong) HSL72M6-HB-4-300TB [1,93 m^2, 300 W, 36,7 V_mp, 8,2 A_mp, 15,54 %]</t>
  </si>
  <si>
    <t>Hanwha SolarOne (Qidong) HSL72M6-HB-4-300TW [1,93 m^2, 300 W, 36,7 V_mp, 8,2 A_mp, 15,54 %]</t>
  </si>
  <si>
    <t>Hanwha SolarOne (Qidong) HSL72P6-PA-0-300T [1,97 m^2, 300 W, 36,5 V_mp, 8,2 A_mp, 15,23 %]</t>
  </si>
  <si>
    <t>Hanwha SolarOne (Qidong) HSL72P6-PA-0-300TW [1,97 m^2, 300 W, 36,5 V_mp, 8,2 A_mp, 15,23 %]</t>
  </si>
  <si>
    <t>Hanwha SolarOne (Qidong) HSL72P6-PA-2-300Q [1,97 m^2, 300 W, 35,8 V_mp, 8,4 A_mp, 15,23 %]</t>
  </si>
  <si>
    <t>Hanwha SolarOne (Qidong) HSL72P6-PA-2-300QB [1,97 m^2, 300 W, 35,8 V_mp, 8,4 A_mp, 15,23 %]</t>
  </si>
  <si>
    <t>Hanwha SolarOne (Qidong) HSL72P6-PA-2-300QW [1,97 m^2, 300 W, 35,8 V_mp, 8,4 A_mp, 15,23 %]</t>
  </si>
  <si>
    <t>Hanwha SolarOne (Qidong) HSL72P6-PA-3-300Q [1,97 m^2, 300 W, 35,8 V_mp, 8,4 A_mp, 15,23 %]</t>
  </si>
  <si>
    <t>Hanwha SolarOne (Qidong) HSL72P6-PA-3-300QB [1,97 m^2, 300 W, 35,8 V_mp, 8,4 A_mp, 15,23 %]</t>
  </si>
  <si>
    <t>Hanwha SolarOne (Qidong) HSL72P6-PA-3-300QW [1,97 m^2, 300 W, 35,8 V_mp, 8,4 A_mp, 15,23 %]</t>
  </si>
  <si>
    <t>Hanwha SolarOne (Qidong) HSL72P6-PA-4-300Q [1,97 m^2, 300 W, 35,8 V_mp, 8,4 A_mp, 15,23 %]</t>
  </si>
  <si>
    <t>Hanwha SolarOne (Qidong) HSL72P6-PA-4-300QB [1,97 m^2, 300 W, 35,8 V_mp, 8,4 A_mp, 15,23 %]</t>
  </si>
  <si>
    <t>Hanwha SolarOne (Qidong) HSL72P6-PA-4-300QW [1,97 m^2, 300 W, 35,8 V_mp, 8,4 A_mp, 15,23 %]</t>
  </si>
  <si>
    <t>Hanwha SolarOne (Qidong) HSL72P6-PA-4-300T [1,97 m^2, 300 W, 36,5 V_mp, 8,2 A_mp, 15,23 %]</t>
  </si>
  <si>
    <t>Hanwha SolarOne (Qidong) HSL72P6-PA-4-300TW [1,97 m^2, 300 W, 36,5 V_mp, 8,2 A_mp, 15,23 %]</t>
  </si>
  <si>
    <t>Hanwha SolarOne (Qidong) HSL72P6-PB-0-300T [1,93 m^2, 300 W, 36,5 V_mp, 8,2 A_mp, 15,54 %]</t>
  </si>
  <si>
    <t>Hanwha SolarOne (Qidong) HSL72P6-PB-0-300TW [1,93 m^2, 300 W, 36,5 V_mp, 8,2 A_mp, 15,54 %]</t>
  </si>
  <si>
    <t>Hanwha SolarOne (Qidong) HSL72P6-PB-2-300Q [1,93 m^2, 300 W, 35,8 V_mp, 8,4 A_mp, 15,54 %]</t>
  </si>
  <si>
    <t>Hanwha SolarOne (Qidong) HSL72P6-PB-2-300QB [1,93 m^2, 300 W, 35,8 V_mp, 8,4 A_mp, 15,54 %]</t>
  </si>
  <si>
    <t>Hanwha SolarOne (Qidong) HSL72P6-PB-2-300QW [1,93 m^2, 300 W, 35,8 V_mp, 8,4 A_mp, 15,54 %]</t>
  </si>
  <si>
    <t>Hanwha SolarOne (Qidong) HSL72P6-PB-3-300Q [1,93 m^2, 300 W, 35,8 V_mp, 8,4 A_mp, 15,54 %]</t>
  </si>
  <si>
    <t>Hanwha SolarOne (Qidong) HSL72P6-PB-3-300QB [1,93 m^2, 300 W, 35,8 V_mp, 8,4 A_mp, 15,54 %]</t>
  </si>
  <si>
    <t>Hanwha SolarOne (Qidong) HSL72P6-PB-3-300QW [1,93 m^2, 300 W, 35,8 V_mp, 8,4 A_mp, 15,54 %]</t>
  </si>
  <si>
    <t>Hanwha SolarOne (Qidong) HSL72P6-PB-4-300 [1,92 m^2, 300 W, 36,5 V_mp, 8,2 A_mp, 15,63 %]</t>
  </si>
  <si>
    <t>Hanwha SolarOne (Qidong) HSL72P6-PB-4-300Q [1,93 m^2, 300 W, 35,8 V_mp, 8,4 A_mp, 15,54 %]</t>
  </si>
  <si>
    <t>Hanwha SolarOne (Qidong) HSL72P6-PB-4-300QB [1,93 m^2, 300 W, 35,8 V_mp, 8,4 A_mp, 15,54 %]</t>
  </si>
  <si>
    <t>Hanwha SolarOne (Qidong) HSL72P6-PB-4-300QW [1,93 m^2, 300 W, 35,8 V_mp, 8,4 A_mp, 15,54 %]</t>
  </si>
  <si>
    <t>Hanwha SolarOne (Qidong) HSL72P6-PB-4-300T [1,93 m^2, 300 W, 36,5 V_mp, 8,2 A_mp, 15,54 %]</t>
  </si>
  <si>
    <t>Hanwha SolarOne (Qidong) HSL72P6-PB-4-300TW [1,93 m^2, 300 W, 36,5 V_mp, 8,2 A_mp, 15,54 %]</t>
  </si>
  <si>
    <t>Hanwha SolarOne (Qidong) HSL72P6-PB-4-300W [1,92 m^2, 300 W, 36,5 V_mp, 8,2 A_mp, 15,63 %]</t>
  </si>
  <si>
    <t>Hanwha SolarOne (Qidong) HSL72P6-PC-3-300 [1,96 m^2, 300 W, 36,6 V_mp, 8,2 A_mp, 15,31 %]</t>
  </si>
  <si>
    <t>Hanwha SolarOne (Qidong) HSL72P6-PC-3-300Q [1,96 m^2, 300 W, 36,6 V_mp, 8,2 A_mp, 15,31 %]</t>
  </si>
  <si>
    <t>Hanwha SolarOne (Qidong) HSL72P6-PC-3-300QW [1,96 m^2, 300 W, 36,6 V_mp, 8,2 A_mp, 15,31 %]</t>
  </si>
  <si>
    <t>Hanwha SolarOne (Qidong) HSL72P6-PC-3-300W [1,96 m^2, 300 W, 36,6 V_mp, 8,2 A_mp, 15,31 %]</t>
  </si>
  <si>
    <t>Hanwha SolarOne (Qidong) HSL72M6-HA-0-305T [1,97 m^2, 305 W, 36,9 V_mp, 8,3 A_mp, 15,48 %]</t>
  </si>
  <si>
    <t>Hanwha SolarOne (Qidong) HSL72M6-HA-0-305TB [1,97 m^2, 305 W, 36,9 V_mp, 8,3 A_mp, 15,48 %]</t>
  </si>
  <si>
    <t>Hanwha SolarOne (Qidong) HSL72M6-HA-0-305TW [1,97 m^2, 305 W, 36,9 V_mp, 8,3 A_mp, 15,48 %]</t>
  </si>
  <si>
    <t>Hanwha SolarOne (Qidong) HSL72M6-HA-4-305T [1,97 m^2, 305 W, 36,9 V_mp, 8,3 A_mp, 15,48 %]</t>
  </si>
  <si>
    <t>Hanwha SolarOne (Qidong) HSL72M6-HA-4-305TB [1,97 m^2, 305 W, 36,9 V_mp, 8,3 A_mp, 15,48 %]</t>
  </si>
  <si>
    <t>Hanwha SolarOne (Qidong) HSL72M6-HA-4-305TW [1,97 m^2, 305 W, 36,9 V_mp, 8,3 A_mp, 15,48 %]</t>
  </si>
  <si>
    <t>Hanwha SolarOne (Qidong) HSL72M6-HB-0-305T [1,93 m^2, 305 W, 36,9 V_mp, 8,3 A_mp, 15,8 %]</t>
  </si>
  <si>
    <t>Hanwha SolarOne (Qidong) HSL72M6-HB-0-305TB [1,93 m^2, 305 W, 36,9 V_mp, 8,3 A_mp, 15,8 %]</t>
  </si>
  <si>
    <t>Hanwha SolarOne (Qidong) HSL72M6-HB-0-305TW [1,93 m^2, 305 W, 36,9 V_mp, 8,3 A_mp, 15,8 %]</t>
  </si>
  <si>
    <t>Hanwha SolarOne (Qidong) HSL72M6-HB-4-305T [1,93 m^2, 305 W, 36,9 V_mp, 8,3 A_mp, 15,8 %]</t>
  </si>
  <si>
    <t>Hanwha SolarOne (Qidong) HSL72M6-HB-4-305TB [1,93 m^2, 305 W, 36,9 V_mp, 8,3 A_mp, 15,8 %]</t>
  </si>
  <si>
    <t>Hanwha SolarOne (Qidong) HSL72M6-HB-4-305TW [1,93 m^2, 305 W, 36,9 V_mp, 8,3 A_mp, 15,8 %]</t>
  </si>
  <si>
    <t>Hanwha SolarOne (Qidong) HSL72P6-PA-0-305T [1,97 m^2, 305 W, 36,7 V_mp, 8,3 A_mp, 15,48 %]</t>
  </si>
  <si>
    <t>Hanwha SolarOne (Qidong) HSL72P6-PA-0-305TB [1,97 m^2, 305 W, 36,7 V_mp, 8,3 A_mp, 15,48 %]</t>
  </si>
  <si>
    <t>Hanwha SolarOne (Qidong) HSL72P6-PA-0-305TW [1,97 m^2, 305 W, 36,7 V_mp, 8,3 A_mp, 15,48 %]</t>
  </si>
  <si>
    <t>Hanwha SolarOne (Qidong) HSL72P6-PA-2-305Q [1,97 m^2, 305 W, 36,1 V_mp, 8,5 A_mp, 15,48 %]</t>
  </si>
  <si>
    <t>Hanwha SolarOne (Qidong) HSL72P6-PA-2-305QB [1,97 m^2, 305 W, 36,1 V_mp, 8,5 A_mp, 15,48 %]</t>
  </si>
  <si>
    <t>Hanwha SolarOne (Qidong) HSL72P6-PA-2-305QW [1,97 m^2, 305 W, 36,1 V_mp, 8,5 A_mp, 15,48 %]</t>
  </si>
  <si>
    <t>Hanwha SolarOne (Qidong) HSL72P6-PA-3-305Q [1,97 m^2, 305 W, 36,1 V_mp, 8,5 A_mp, 15,48 %]</t>
  </si>
  <si>
    <t>Hanwha SolarOne (Qidong) HSL72P6-PA-3-305QB [1,97 m^2, 305 W, 36,1 V_mp, 8,5 A_mp, 15,48 %]</t>
  </si>
  <si>
    <t>Hanwha SolarOne (Qidong) HSL72P6-PA-3-305QW [1,97 m^2, 305 W, 36,1 V_mp, 8,5 A_mp, 15,48 %]</t>
  </si>
  <si>
    <t>Hanwha SolarOne (Qidong) HSL72P6-PA-4-305Q [1,97 m^2, 305 W, 36,1 V_mp, 8,5 A_mp, 15,48 %]</t>
  </si>
  <si>
    <t>Hanwha SolarOne (Qidong) HSL72P6-PA-4-305QB [1,97 m^2, 305 W, 36,1 V_mp, 8,5 A_mp, 15,48 %]</t>
  </si>
  <si>
    <t>Hanwha SolarOne (Qidong) HSL72P6-PA-4-305QW [1,97 m^2, 305 W, 36,1 V_mp, 8,5 A_mp, 15,48 %]</t>
  </si>
  <si>
    <t>Hanwha SolarOne (Qidong) HSL72P6-PA-4-305T [1,97 m^2, 305 W, 36,7 V_mp, 8,3 A_mp, 15,48 %]</t>
  </si>
  <si>
    <t>Hanwha SolarOne (Qidong) HSL72P6-PA-4-305TB [1,97 m^2, 305 W, 36,7 V_mp, 8,3 A_mp, 15,48 %]</t>
  </si>
  <si>
    <t>Hanwha SolarOne (Qidong) HSL72P6-PA-4-305TW [1,97 m^2, 305 W, 36,7 V_mp, 8,3 A_mp, 15,48 %]</t>
  </si>
  <si>
    <t>Hanwha SolarOne (Qidong) HSL72P6-PB-0-305T [1,93 m^2, 305 W, 36,7 V_mp, 8,3 A_mp, 15,8 %]</t>
  </si>
  <si>
    <t>Hanwha SolarOne (Qidong) HSL72P6-PB-0-305TB [1,93 m^2, 305 W, 36,7 V_mp, 8,3 A_mp, 15,8 %]</t>
  </si>
  <si>
    <t>Hanwha SolarOne (Qidong) HSL72P6-PB-0-305TW [1,93 m^2, 305 W, 36,7 V_mp, 8,3 A_mp, 15,8 %]</t>
  </si>
  <si>
    <t>Hanwha SolarOne (Qidong) HSL72P6-PB-2-305Q [1,93 m^2, 305 W, 36,1 V_mp, 8,5 A_mp, 15,8 %]</t>
  </si>
  <si>
    <t>Hanwha SolarOne (Qidong) HSL72P6-PB-2-305QB [1,93 m^2, 305 W, 36,1 V_mp, 8,5 A_mp, 15,8 %]</t>
  </si>
  <si>
    <t>Hanwha SolarOne (Qidong) HSL72P6-PB-2-305QW [1,93 m^2, 305 W, 36,1 V_mp, 8,5 A_mp, 15,8 %]</t>
  </si>
  <si>
    <t>Hanwha SolarOne (Qidong) HSL72P6-PB-3-305Q [1,93 m^2, 305 W, 36,1 V_mp, 8,5 A_mp, 15,8 %]</t>
  </si>
  <si>
    <t>Hanwha SolarOne (Qidong) HSL72P6-PB-3-305QB [1,93 m^2, 305 W, 36,1 V_mp, 8,5 A_mp, 15,8 %]</t>
  </si>
  <si>
    <t>Hanwha SolarOne (Qidong) HSL72P6-PB-3-305QW [1,93 m^2, 305 W, 36,1 V_mp, 8,5 A_mp, 15,8 %]</t>
  </si>
  <si>
    <t>Hanwha SolarOne (Qidong) HSL72P6-PB-4-305 [1,92 m^2, 305 W, 36,6 V_mp, 8,3 A_mp, 15,89 %]</t>
  </si>
  <si>
    <t>Hanwha SolarOne (Qidong) HSL72P6-PB-4-305Q [1,93 m^2, 305 W, 36,1 V_mp, 8,5 A_mp, 15,8 %]</t>
  </si>
  <si>
    <t>Hanwha SolarOne (Qidong) HSL72P6-PB-4-305QB [1,93 m^2, 305 W, 36,1 V_mp, 8,5 A_mp, 15,8 %]</t>
  </si>
  <si>
    <t>Hanwha SolarOne (Qidong) HSL72P6-PB-4-305QW [1,93 m^2, 305 W, 36,1 V_mp, 8,5 A_mp, 15,8 %]</t>
  </si>
  <si>
    <t>Hanwha SolarOne (Qidong) HSL72P6-PB-4-305T [1,93 m^2, 305 W, 36,7 V_mp, 8,3 A_mp, 15,8 %]</t>
  </si>
  <si>
    <t>Hanwha SolarOne (Qidong) HSL72P6-PB-4-305TB [1,93 m^2, 305 W, 36,7 V_mp, 8,3 A_mp, 15,8 %]</t>
  </si>
  <si>
    <t>Hanwha SolarOne (Qidong) HSL72P6-PB-4-305TW [1,93 m^2, 305 W, 36,7 V_mp, 8,3 A_mp, 15,8 %]</t>
  </si>
  <si>
    <t>Hanwha SolarOne (Qidong) HSL72P6-PB-4-305W [1,92 m^2, 305 W, 36,6 V_mp, 8,3 A_mp, 15,89 %]</t>
  </si>
  <si>
    <t>Hanwha SolarOne (Qidong) HSL72P6-PC-3-305 [1,96 m^2, 305 W, 36,8 V_mp, 8,3 A_mp, 15,56 %]</t>
  </si>
  <si>
    <t>Hanwha SolarOne (Qidong) HSL72P6-PC-3-305Q [1,96 m^2, 305 W, 36,7 V_mp, 8,3 A_mp, 15,56 %]</t>
  </si>
  <si>
    <t>Hanwha SolarOne (Qidong) HSL72P6-PC-3-305QW [1,96 m^2, 305 W, 36,7 V_mp, 8,3 A_mp, 15,56 %]</t>
  </si>
  <si>
    <t>Hanwha SolarOne (Qidong) HSL72P6-PC-3-305W [1,96 m^2, 305 W, 36,8 V_mp, 8,3 A_mp, 15,56 %]</t>
  </si>
  <si>
    <t>Hanwha SolarOne (Qidong) HSL72M6-HA-0-310T [1,97 m^2, 310 W, 37,2 V_mp, 8,3 A_mp, 15,74 %]</t>
  </si>
  <si>
    <t>Hanwha SolarOne (Qidong) HSL72M6-HA-0-310TB [1,97 m^2, 310 W, 37,2 V_mp, 8,3 A_mp, 15,74 %]</t>
  </si>
  <si>
    <t>Hanwha SolarOne (Qidong) HSL72M6-HA-0-310TW [1,97 m^2, 310 W, 37,2 V_mp, 8,3 A_mp, 15,74 %]</t>
  </si>
  <si>
    <t>Hanwha SolarOne (Qidong) HSL72M6-HA-4-310T [1,97 m^2, 310 W, 37,2 V_mp, 8,3 A_mp, 15,74 %]</t>
  </si>
  <si>
    <t>Hanwha SolarOne (Qidong) HSL72M6-HA-4-310TB [1,97 m^2, 310 W, 37,2 V_mp, 8,3 A_mp, 15,74 %]</t>
  </si>
  <si>
    <t>Hanwha SolarOne (Qidong) HSL72M6-HA-4-310TW [1,97 m^2, 310 W, 37,2 V_mp, 8,3 A_mp, 15,74 %]</t>
  </si>
  <si>
    <t>Hanwha SolarOne (Qidong) HSL72M6-HB-0-310T [1,93 m^2, 310 W, 37,2 V_mp, 8,3 A_mp, 16,06 %]</t>
  </si>
  <si>
    <t>Hanwha SolarOne (Qidong) HSL72M6-HB-0-310TB [1,93 m^2, 310 W, 37,2 V_mp, 8,3 A_mp, 16,06 %]</t>
  </si>
  <si>
    <t>Hanwha SolarOne (Qidong) HSL72M6-HB-0-310TW [1,93 m^2, 310 W, 37,2 V_mp, 8,3 A_mp, 16,06 %]</t>
  </si>
  <si>
    <t>Hanwha SolarOne (Qidong) HSL72M6-HB-4-310T [1,93 m^2, 310 W, 37,2 V_mp, 8,3 A_mp, 16,06 %]</t>
  </si>
  <si>
    <t>Hanwha SolarOne (Qidong) HSL72M6-HB-4-310TB [1,93 m^2, 310 W, 37,2 V_mp, 8,3 A_mp, 16,06 %]</t>
  </si>
  <si>
    <t>Hanwha SolarOne (Qidong) HSL72M6-HB-4-310TW [1,93 m^2, 310 W, 37,2 V_mp, 8,3 A_mp, 16,06 %]</t>
  </si>
  <si>
    <t>Hanwha SolarOne (Qidong) HSL72P6-PB-0-310T [1,92 m^2, 310 W, 36,8 V_mp, 8,4 A_mp, 16,15 %]</t>
  </si>
  <si>
    <t>Hanwha SolarOne (Qidong) HSL72P6-PB-0-310TW [1,92 m^2, 310 W, 36,8 V_mp, 8,4 A_mp, 16,15 %]</t>
  </si>
  <si>
    <t>Hanwha SolarOne (Qidong) HSL72P6-PB-4-310 [1,92 m^2, 310 W, 36,6 V_mp, 8,5 A_mp, 16,15 %]</t>
  </si>
  <si>
    <t>Hanwha SolarOne (Qidong) HSL72P6-PB-4-310T [1,92 m^2, 310 W, 36,8 V_mp, 8,4 A_mp, 16,15 %]</t>
  </si>
  <si>
    <t>Hanwha SolarOne (Qidong) HSL72P6-PB-4-310TW [1,92 m^2, 310 W, 36,8 V_mp, 8,4 A_mp, 16,15 %]</t>
  </si>
  <si>
    <t>Hanwha SolarOne (Qidong) HSL72P6-PB-4-310W [1,92 m^2, 310 W, 36,6 V_mp, 8,5 A_mp, 16,15 %]</t>
  </si>
  <si>
    <t>Hanwha SolarOne (Qidong) HSL72P6-PC-3-310 [1,96 m^2, 310 W, 37,1 V_mp, 8,4 A_mp, 15,82 %]</t>
  </si>
  <si>
    <t>Hanwha SolarOne (Qidong) HSL72P6-PC-3-310Q [1,96 m^2, 310 W, 36,9 V_mp, 8,4 A_mp, 15,82 %]</t>
  </si>
  <si>
    <t>Hanwha SolarOne (Qidong) HSL72P6-PC-3-310QW [1,96 m^2, 310 W, 36,9 V_mp, 8,4 A_mp, 15,82 %]</t>
  </si>
  <si>
    <t>Hanwha SolarOne (Qidong) HSL72P6-PC-3-310W [1,96 m^2, 310 W, 37,1 V_mp, 8,4 A_mp, 15,82 %]</t>
  </si>
  <si>
    <t>Hanwha SolarOne (Qidong) HSL72P6-PB-0-315T [1,92 m^2, 315 W, 37 V_mp, 8,5 A_mp, 16,41 %]</t>
  </si>
  <si>
    <t>Hanwha SolarOne (Qidong) HSL72P6-PB-0-315TW [1,92 m^2, 315 W, 37 V_mp, 8,5 A_mp, 16,41 %]</t>
  </si>
  <si>
    <t>Hanwha SolarOne (Qidong) HSL72P6-PB-4-315T [1,92 m^2, 315 W, 37 V_mp, 8,5 A_mp, 16,41 %]</t>
  </si>
  <si>
    <t>Hanwha SolarOne (Qidong) HSL72P6-PB-4-315TW [1,92 m^2, 315 W, 37 V_mp, 8,5 A_mp, 16,41 %]</t>
  </si>
  <si>
    <t>Hanwha SolarOne (Qidong) HSL72P6-PC-3-315Q [1,96 m^2, 315 W, 37,2 V_mp, 8,5 A_mp, 16,07 %]</t>
  </si>
  <si>
    <t>Hanwha SolarOne (Qidong) HSL72P6-PC-3-315QW [1,96 m^2, 315 W, 37,2 V_mp, 8,5 A_mp, 16,07 %]</t>
  </si>
  <si>
    <t>Hanwha SolarOne Hong Kong HSL60P-PA-0-235K [1,66 m^2, 235 W, 29,8 V_mp, 7,9 A_mp, 14,16 %]</t>
  </si>
  <si>
    <t>Hanwha SolarOne Hong Kong HSL60P-PA-0-240K [1,66 m^2, 241 W, 30 V_mp, 8 A_mp, 14,52 %]</t>
  </si>
  <si>
    <t>Hanwha SolarOne Hong Kong HSL60P-PA-0-245K [1,66 m^2, 246 W, 30,4 V_mp, 8,1 A_mp, 14,82 %]</t>
  </si>
  <si>
    <t>Hanwha SolarOne Hong Kong HSL60P-PA-0-250K [1,66 m^2, 251 W, 30,8 V_mp, 8,1 A_mp, 15,12 %]</t>
  </si>
  <si>
    <t>Hanwha SolarOne Hong Kong HSL72P-PA-0-280K [1,98 m^2, 281 W, 35,8 V_mp, 7,8 A_mp, 14,19 %]</t>
  </si>
  <si>
    <t>Hanwha SolarOne Hong Kong HSL72P-PA-0-285K [1,98 m^2, 285 W, 35,9 V_mp, 8 A_mp, 14,39 %]</t>
  </si>
  <si>
    <t>Hanwha SolarOne Hong Kong HSL72P-PA-0-290K [1,98 m^2, 290 W, 36,2 V_mp, 8 A_mp, 14,65 %]</t>
  </si>
  <si>
    <t>Hanwha SolarOne Hong Kong HSL72P-PA-0-295K [1,98 m^2, 295 W, 36,3 V_mp, 8,1 A_mp, 14,9 %]</t>
  </si>
  <si>
    <t>HC Solar Power HCP175D-24 [1,28 m^2, 175 W, 36,3 V_mp, 4,8 A_mp, 13,67 %]</t>
  </si>
  <si>
    <t>HC Solar Power HCP180D-24 [1,28 m^2, 180 W, 36,4 V_mp, 5 A_mp, 14,06 %]</t>
  </si>
  <si>
    <t>HC Solar Power HCP185D-24 [1,28 m^2, 155 W, 34,3 V_mp, 4,5 A_mp, 12,11 %]</t>
  </si>
  <si>
    <t>HC Solar Power HCP190D-24 [1,28 m^2, 190 W, 36,5 V_mp, 5,2 A_mp, 14,84 %]</t>
  </si>
  <si>
    <t>HC Solar Power HCP195D-24 [1,28 m^2, 195 W, 36,7 V_mp, 5,3 A_mp, 15,23 %]</t>
  </si>
  <si>
    <t>HC Solar Power HCP230P-20 [1,64 m^2, 230 W, 30 V_mp, 7,7 A_mp, 14,02 %]</t>
  </si>
  <si>
    <t>HC Solar Power HCP235P-20 [1,64 m^2, 235 W, 30,1 V_mp, 7,8 A_mp, 14,33 %]</t>
  </si>
  <si>
    <t>HC Solar Power HCP240P-20 [1,64 m^2, 240 W, 30,3 V_mp, 7,9 A_mp, 14,63 %]</t>
  </si>
  <si>
    <t>HC Solar Power HCP245P-24 [1,94 m^2, 245 W, 34,5 V_mp, 7,1 A_mp, 12,63 %]</t>
  </si>
  <si>
    <t>HC Solar Power HCP250P-24 [1,94 m^2, 250 W, 34,6 V_mp, 7,2 A_mp, 12,89 %]</t>
  </si>
  <si>
    <t>HC Solar Power HCP255P-24 [1,94 m^2, 255 W, 34,6 V_mp, 7,4 A_mp, 13,14 %]</t>
  </si>
  <si>
    <t>HC Solar Power HCP260P-24 [1,94 m^2, 260 W, 34,8 V_mp, 7,5 A_mp, 13,4 %]</t>
  </si>
  <si>
    <t>HC Solar Power HCP265P-24 [1,94 m^2, 265 W, 34,8 V_mp, 7,6 A_mp, 13,66 %]</t>
  </si>
  <si>
    <t>HC Solar Power HCP270P-24 [1,94 m^2, 270 W, 35 V_mp, 7,7 A_mp, 13,92 %]</t>
  </si>
  <si>
    <t>HC Solar Power HCP275P-24 [1,94 m^2, 275 W, 35,2 V_mp, 7,8 A_mp, 14,18 %]</t>
  </si>
  <si>
    <t>HC Solar Power HCP280P-24 [1,94 m^2, 280 W, 35,2 V_mp, 8 A_mp, 14,43 %]</t>
  </si>
  <si>
    <t>Heliene 20M-100GH [1,62 m^2, 103 W, 11,2 V_mp, 9,2 A_mp, 6,36 %]</t>
  </si>
  <si>
    <t>Heliene 60P215 [1,66 m^2, 217 W, 28,6 V_mp, 7,6 A_mp, 13,07 %]</t>
  </si>
  <si>
    <t>Heliene 60P220 [1,66 m^2, 222 W, 28,9 V_mp, 7,7 A_mp, 13,37 %]</t>
  </si>
  <si>
    <t>Heliene 60P225 [1,66 m^2, 226 W, 29,2 V_mp, 7,7 A_mp, 13,61 %]</t>
  </si>
  <si>
    <t>Heliene 60M230 [1,66 m^2, 230 W, 29,5 V_mp, 7,8 A_mp, 13,86 %]</t>
  </si>
  <si>
    <t>Heliene 60P230 [1,66 m^2, 230 W, 29,5 V_mp, 7,8 A_mp, 13,86 %]</t>
  </si>
  <si>
    <t>Heliene 60M235 [1,66 m^2, 235 W, 29,8 V_mp, 7,9 A_mp, 14,16 %]</t>
  </si>
  <si>
    <t>Heliene 60M240 [1,66 m^2, 240 W, 30 V_mp, 8 A_mp, 14,46 %]</t>
  </si>
  <si>
    <t>Heliene 60P240 [1,64 m^2, 240 W, 30,3 V_mp, 7,9 A_mp, 14,63 %]</t>
  </si>
  <si>
    <t>Heliene 60P240-HD [1,62 m^2, 240 W, 30,3 V_mp, 7,9 A_mp, 14,81 %]</t>
  </si>
  <si>
    <t>Heliene 60M245 [1,66 m^2, 246 W, 30 V_mp, 8,2 A_mp, 14,82 %]</t>
  </si>
  <si>
    <t>Heliene 60P245 [1,64 m^2, 245 W, 30,4 V_mp, 8,1 A_mp, 14,94 %]</t>
  </si>
  <si>
    <t>Heliene 60P245-HD [1,62 m^2, 245 W, 30,4 V_mp, 8,1 A_mp, 15,12 %]</t>
  </si>
  <si>
    <t>Heliene 60M250 [1,66 m^2, 249 W, 30,3 V_mp, 8,2 A_mp, 15 %]</t>
  </si>
  <si>
    <t>Heliene 60P250 [1,64 m^2, 250 W, 30,7 V_mp, 8,1 A_mp, 15,24 %]</t>
  </si>
  <si>
    <t>Heliene 60P250-HD [1,62 m^2, 250 W, 30,7 V_mp, 8,1 A_mp, 15,43 %]</t>
  </si>
  <si>
    <t>Heliene 60M255 [1,66 m^2, 255 W, 30,7 V_mp, 8,3 A_mp, 15,36 %]</t>
  </si>
  <si>
    <t>Heliene 60P255 [1,64 m^2, 254 W, 31 V_mp, 8,2 A_mp, 15,49 %]</t>
  </si>
  <si>
    <t>Heliene 60P255-HD [1,62 m^2, 254 W, 31 V_mp, 8,2 A_mp, 15,68 %]</t>
  </si>
  <si>
    <t>Heliene 60M260 [1,66 m^2, 260 W, 30,8 V_mp, 8,4 A_mp, 15,66 %]</t>
  </si>
  <si>
    <t>Heliene 60P260 [1,62 m^2, 263 W, 30,7 V_mp, 8,6 A_mp, 16,23 %]</t>
  </si>
  <si>
    <t>Heliene 72P260 [1,95 m^2, 260 W, 34,7 V_mp, 7,5 A_mp, 13,33 %]</t>
  </si>
  <si>
    <t>Heliene 60M265 [1,66 m^2, 265 W, 31,2 V_mp, 8,5 A_mp, 15,96 %]</t>
  </si>
  <si>
    <t>Heliene 72P265 [1,95 m^2, 264 W, 34,8 V_mp, 7,6 A_mp, 13,54 %]</t>
  </si>
  <si>
    <t>Heliene 60M270 [1,55 m^2, 273 W, 31,3 V_mp, 8,7 A_mp, 17,61 %]</t>
  </si>
  <si>
    <t>Heliene 60M270-HD [1,6 m^2, 273 W, 31,3 V_mp, 8,7 A_mp, 17,06 %]</t>
  </si>
  <si>
    <t>Heliene 72P270 [1,95 m^2, 270 W, 35 V_mp, 7,7 A_mp, 13,85 %]</t>
  </si>
  <si>
    <t>Heliene 60M275 [1,55 m^2, 278 W, 31,6 V_mp, 8,8 A_mp, 17,94 %]</t>
  </si>
  <si>
    <t>Heliene 60M275-HD [1,6 m^2, 278 W, 31,6 V_mp, 8,8 A_mp, 17,38 %]</t>
  </si>
  <si>
    <t>Heliene 72P275 [1,95 m^2, 275 W, 35,3 V_mp, 7,8 A_mp, 14,1 %]</t>
  </si>
  <si>
    <t>Heliene 60M280 [1,55 m^2, 283 W, 31,9 V_mp, 8,9 A_mp, 18,26 %]</t>
  </si>
  <si>
    <t>Heliene 60M280-HD [1,6 m^2, 283 W, 31,9 V_mp, 8,9 A_mp, 17,69 %]</t>
  </si>
  <si>
    <t>Heliene 72M280 [1,95 m^2, 280 W, 35,9 V_mp, 7,8 A_mp, 14,36 %]</t>
  </si>
  <si>
    <t>Heliene 60M285 [1,55 m^2, 288 W, 32,2 V_mp, 8,9 A_mp, 18,58 %]</t>
  </si>
  <si>
    <t>Heliene 60M285-HD [1,6 m^2, 288 W, 32,2 V_mp, 8,9 A_mp, 18 %]</t>
  </si>
  <si>
    <t>Heliene 72M285 [1,95 m^2, 285 W, 36,1 V_mp, 7,9 A_mp, 14,62 %]</t>
  </si>
  <si>
    <t>Heliene 72P285 [1,84 m^2, 302 W, 38,6 V_mp, 7,8 A_mp, 16,41 %]</t>
  </si>
  <si>
    <t>Heliene 72P285-HD [1,9 m^2, 302 W, 38,6 V_mp, 7,8 A_mp, 15,89 %]</t>
  </si>
  <si>
    <t>Heliene 60M290 [1,55 m^2, 292 W, 32,5 V_mp, 9 A_mp, 18,84 %]</t>
  </si>
  <si>
    <t>Heliene 60M290-HD [1,6 m^2, 292 W, 32,5 V_mp, 9 A_mp, 18,25 %]</t>
  </si>
  <si>
    <t>Heliene 72M290 [1,95 m^2, 290 W, 36,3 V_mp, 8 A_mp, 14,87 %]</t>
  </si>
  <si>
    <t>Heliene 72P290 [1,84 m^2, 306 W, 38,7 V_mp, 7,9 A_mp, 16,63 %]</t>
  </si>
  <si>
    <t>Heliene 72P290-HD [1,9 m^2, 306 W, 38,7 V_mp, 7,9 A_mp, 16,11 %]</t>
  </si>
  <si>
    <t>Heliene 60M295 [1,6 m^2, 298 W, 32,8 V_mp, 9,1 A_mp, 18,63 %]</t>
  </si>
  <si>
    <t>Heliene 72M295 [1,95 m^2, 295 W, 36,4 V_mp, 8,1 A_mp, 15,13 %]</t>
  </si>
  <si>
    <t>Heliene 60M300 [1,6 m^2, 303 W, 33,1 V_mp, 9,1 A_mp, 18,94 %]</t>
  </si>
  <si>
    <t>Heliene 72M300 [1,95 m^2, 300 W, 36,6 V_mp, 8,2 A_mp, 15,38 %]</t>
  </si>
  <si>
    <t>Heliene 72P300 [1,84 m^2, 302 W, 36,9 V_mp, 8,2 A_mp, 16,41 %]</t>
  </si>
  <si>
    <t>Heliene 72P300-HD [1,9 m^2, 302 W, 36,9 V_mp, 8,2 A_mp, 15,89 %]</t>
  </si>
  <si>
    <t>Heliene 72M305 [1,95 m^2, 305 W, 36,7 V_mp, 8,3 A_mp, 15,64 %]</t>
  </si>
  <si>
    <t>Heliene 72P305 [1,84 m^2, 307 W, 37,1 V_mp, 8,3 A_mp, 16,68 %]</t>
  </si>
  <si>
    <t>Heliene 72P305-HD [1,9 m^2, 307 W, 37,1 V_mp, 8,3 A_mp, 16,16 %]</t>
  </si>
  <si>
    <t>Heliene 60M-310 [1,65 m^2, 311 W, 33,5 V_mp, 9,3 A_mp, 18,85 %]</t>
  </si>
  <si>
    <t>Heliene 72M310 [1,95 m^2, 310 W, 36,8 V_mp, 8,4 A_mp, 15,9 %]</t>
  </si>
  <si>
    <t>Heliene 72P310 [1,84 m^2, 312 W, 37,2 V_mp, 8,4 A_mp, 16,96 %]</t>
  </si>
  <si>
    <t>Heliene 72P310-HD [1,9 m^2, 312 W, 37,2 V_mp, 8,4 A_mp, 16,42 %]</t>
  </si>
  <si>
    <t>Heliene 60M-315 [1,65 m^2, 316 W, 33,9 V_mp, 9,3 A_mp, 19,15 %]</t>
  </si>
  <si>
    <t>Heliene 72M315 [1,84 m^2, 317 W, 37,2 V_mp, 8,5 A_mp, 17,23 %]</t>
  </si>
  <si>
    <t>Heliene 72M315-HD [1,9 m^2, 317 W, 37,2 V_mp, 8,5 A_mp, 16,68 %]</t>
  </si>
  <si>
    <t>Heliene 72P315 [1,84 m^2, 317 W, 37,3 V_mp, 8,5 A_mp, 17,23 %]</t>
  </si>
  <si>
    <t>Heliene 72P315-HD [1,9 m^2, 317 W, 37,3 V_mp, 8,5 A_mp, 16,68 %]</t>
  </si>
  <si>
    <t>Heliene 60M-320 [1,65 m^2, 321 W, 34,2 V_mp, 9,4 A_mp, 19,45 %]</t>
  </si>
  <si>
    <t>Heliene 72M320 [1,84 m^2, 323 W, 37,5 V_mp, 8,6 A_mp, 17,55 %]</t>
  </si>
  <si>
    <t>Heliene 72M320-HD [1,9 m^2, 323 W, 37,5 V_mp, 8,6 A_mp, 17 %]</t>
  </si>
  <si>
    <t>Heliene 72P320 [1,84 m^2, 324 W, 37,4 V_mp, 8,7 A_mp, 17,61 %]</t>
  </si>
  <si>
    <t>Heliene 72P320-HD [1,9 m^2, 324 W, 37,4 V_mp, 8,7 A_mp, 17,05 %]</t>
  </si>
  <si>
    <t>Heliene 60M-325 [1,65 m^2, 326 W, 34,6 V_mp, 9,4 A_mp, 19,76 %]</t>
  </si>
  <si>
    <t>Heliene 72M325 [1,84 m^2, 328 W, 37,7 V_mp, 8,7 A_mp, 17,83 %]</t>
  </si>
  <si>
    <t>Heliene 72M325-HD [1,9 m^2, 328 W, 37,7 V_mp, 8,7 A_mp, 17,26 %]</t>
  </si>
  <si>
    <t>Heliene 72P-325 [1,94 m^2, 327 W, 37,4 V_mp, 8,8 A_mp, 16,86 %]</t>
  </si>
  <si>
    <t>Heliene 72M330 [1,84 m^2, 333 W, 38 V_mp, 8,8 A_mp, 18,1 %]</t>
  </si>
  <si>
    <t>Heliene 72M330-HD [1,9 m^2, 333 W, 38 V_mp, 8,8 A_mp, 17,53 %]</t>
  </si>
  <si>
    <t>Heliene 72M335 [1,84 m^2, 337 W, 38,2 V_mp, 8,8 A_mp, 18,32 %]</t>
  </si>
  <si>
    <t>Heliene 72M335-HD [1,9 m^2, 337 W, 38,2 V_mp, 8,8 A_mp, 17,74 %]</t>
  </si>
  <si>
    <t>Heliene 72M340 [1,9 m^2, 342 W, 38,5 V_mp, 8,9 A_mp, 18 %]</t>
  </si>
  <si>
    <t>Heliene 72M340-HD [1,9 m^2, 342 W, 38,5 V_mp, 8,9 A_mp, 18 %]</t>
  </si>
  <si>
    <t>Heliene 72M345 [1,9 m^2, 348 W, 38,8 V_mp, 9 A_mp, 18,32 %]</t>
  </si>
  <si>
    <t>Heliene 72M345-HD [1,9 m^2, 348 W, 38,8 V_mp, 9 A_mp, 18,32 %]</t>
  </si>
  <si>
    <t>Heliene 72M350 [1,9 m^2, 353 W, 39,1 V_mp, 9 A_mp, 18,58 %]</t>
  </si>
  <si>
    <t>Heliene 72M355 [1,9 m^2, 358 W, 39,4 V_mp, 9,1 A_mp, 18,84 %]</t>
  </si>
  <si>
    <t>Heliene 72M360 [1,9 m^2, 363 W, 39,7 V_mp, 9,1 A_mp, 19,11 %]</t>
  </si>
  <si>
    <t>Heliene 72M365 [1,9 m^2, 367 W, 40 V_mp, 9,2 A_mp, 19,32 %]</t>
  </si>
  <si>
    <t>Heliene 72M370 [1,9 m^2, 373 W, 40,2 V_mp, 9,3 A_mp, 19,63 %]</t>
  </si>
  <si>
    <t>Heliene 72M-370 Bifacial [1,86 m^2, 370 W, 40,2 V_mp, 9,2 A_mp, 19,89 %]</t>
  </si>
  <si>
    <t>Heliene 72M-375 [1,92 m^2, 375 W, 40,7 V_mp, 9,2 A_mp, 19,53 %]</t>
  </si>
  <si>
    <t>Heliene 72M-380 [1,92 m^2, 380 W, 41,2 V_mp, 9,2 A_mp, 19,79 %]</t>
  </si>
  <si>
    <t>Heliene 72M-380 Bifacial [1,86 m^2, 380 W, 41,2 V_mp, 9,2 A_mp, 20,43 %]</t>
  </si>
  <si>
    <t>Heliene 72M-385 [1,97 m^2, 385 W, 39,8 V_mp, 9,7 A_mp, 19,54 %]</t>
  </si>
  <si>
    <t>Heliene 72M-385 Bifacial [1,86 m^2, 386 W, 41,8 V_mp, 9,2 A_mp, 20,75 %]</t>
  </si>
  <si>
    <t>Heliene 72M-390 [1,97 m^2, 390 W, 40,1 V_mp, 9,7 A_mp, 19,8 %]</t>
  </si>
  <si>
    <t>Heliene 96M390 [2,57 m^2, 390 W, 47,9 V_mp, 8,1 A_mp, 15,18 %]</t>
  </si>
  <si>
    <t>Heliene 96M395 [2,57 m^2, 395 W, 48,2 V_mp, 8,2 A_mp, 15,37 %]</t>
  </si>
  <si>
    <t>Heliene 96M400 [2,57 m^2, 400 W, 48,4 V_mp, 8,3 A_mp, 15,56 %]</t>
  </si>
  <si>
    <t>Heliene 96M405 [2,57 m^2, 405 W, 48,7 V_mp, 8,3 A_mp, 15,76 %]</t>
  </si>
  <si>
    <t>Heliene 96M410 [2,57 m^2, 410 W, 49 V_mp, 8,4 A_mp, 15,95 %]</t>
  </si>
  <si>
    <t>Heliene 96M415 [2,57 m^2, 415 W, 49,2 V_mp, 8,4 A_mp, 16,15 %]</t>
  </si>
  <si>
    <t>Heliene 96P415 [2,52 m^2, 418 W, 49,8 V_mp, 8,4 A_mp, 16,59 %]</t>
  </si>
  <si>
    <t>Heliene 96M420 [2,57 m^2, 420 W, 49,5 V_mp, 8,5 A_mp, 16,34 %]</t>
  </si>
  <si>
    <t>Heliene 96P420 [2,52 m^2, 423 W, 50 V_mp, 8,5 A_mp, 16,79 %]</t>
  </si>
  <si>
    <t>Heliene 96P425 [2,52 m^2, 428 W, 50,1 V_mp, 8,5 A_mp, 16,98 %]</t>
  </si>
  <si>
    <t>Heliene 96P430 [2,52 m^2, 432 W, 50,3 V_mp, 8,6 A_mp, 17,14 %]</t>
  </si>
  <si>
    <t>Heliene 96P435 [2,52 m^2, 438 W, 50,5 V_mp, 8,7 A_mp, 17,38 %]</t>
  </si>
  <si>
    <t>Heliene 96M440 [2,52 m^2, 443 W, 50,7 V_mp, 8,7 A_mp, 17,58 %]</t>
  </si>
  <si>
    <t>Heliene 96P440 [2,52 m^2, 442 W, 50,7 V_mp, 8,7 A_mp, 17,54 %]</t>
  </si>
  <si>
    <t>Heliene 96M445 [2,52 m^2, 448 W, 50,9 V_mp, 8,8 A_mp, 17,78 %]</t>
  </si>
  <si>
    <t>Heliene 96M450 [2,52 m^2, 452 W, 51,1 V_mp, 8,9 A_mp, 17,94 %]</t>
  </si>
  <si>
    <t>Heliene 96M455 [2,52 m^2, 458 W, 51,3 V_mp, 8,9 A_mp, 18,17 %]</t>
  </si>
  <si>
    <t>Heliene 96M460 [2,52 m^2, 463 W, 51,5 V_mp, 9 A_mp, 18,37 %]</t>
  </si>
  <si>
    <t>Heliene 96M465 [2,52 m^2, 468 W, 51,7 V_mp, 9,1 A_mp, 18,57 %]</t>
  </si>
  <si>
    <t>Heliene 96M470 [2,52 m^2, 472 W, 51,9 V_mp, 9,1 A_mp, 18,73 %]</t>
  </si>
  <si>
    <t>Heliene 96M475 [2,52 m^2, 477 W, 52,1 V_mp, 9,2 A_mp, 18,93 %]</t>
  </si>
  <si>
    <t>Helios Energy Europe HEE210UA62 [1,66 m^2, 217 W, 28,6 V_mp, 7,6 A_mp, 13,07 %]</t>
  </si>
  <si>
    <t>Helios Energy Europe HEE210UA63 [1,66 m^2, 222 W, 28,9 V_mp, 7,7 A_mp, 13,37 %]</t>
  </si>
  <si>
    <t>Helios Energy Europe HEE210U [1,66 m^2, 226 W, 29,2 V_mp, 7,7 A_mp, 13,61 %]</t>
  </si>
  <si>
    <t>Helios Energy Europe HEE210UA64 [1,66 m^2, 226 W, 29,2 V_mp, 7,7 A_mp, 13,61 %]</t>
  </si>
  <si>
    <t>Helios Energy Europe HEE210UA65 [1,66 m^2, 230 W, 29,5 V_mp, 7,8 A_mp, 13,86 %]</t>
  </si>
  <si>
    <t>Helios Energy Europe HEE215MA64 [1,66 m^2, 230 W, 29,5 V_mp, 7,8 A_mp, 13,86 %]</t>
  </si>
  <si>
    <t>Helios Energy Europe HEE215MA65 [1,66 m^2, 235 W, 29,8 V_mp, 7,9 A_mp, 14,16 %]</t>
  </si>
  <si>
    <t>Helios Energy Europe 60P240 [1,64 m^2, 240 W, 30,3 V_mp, 7,9 A_mp, 14,63 %]</t>
  </si>
  <si>
    <t>Helios Energy Europe HEE215M [1,66 m^2, 240 W, 30 V_mp, 8 A_mp, 14,46 %]</t>
  </si>
  <si>
    <t>Helios Energy Europe HEE215MA66 [1,66 m^2, 240 W, 30 V_mp, 8 A_mp, 14,46 %]</t>
  </si>
  <si>
    <t>Helios Energy Europe 60P245 [1,64 m^2, 245 W, 30,4 V_mp, 8,1 A_mp, 14,94 %]</t>
  </si>
  <si>
    <t>Helios Energy Europe HEE215MA67 [1,66 m^2, 246 W, 30 V_mp, 8,2 A_mp, 14,82 %]</t>
  </si>
  <si>
    <t>Helios Energy Europe 60M250 [1,66 m^2, 249 W, 30,3 V_mp, 8,2 A_mp, 15 %]</t>
  </si>
  <si>
    <t>Helios Energy Europe 60P250 [1,64 m^2, 250 W, 30,7 V_mp, 8,1 A_mp, 15,24 %]</t>
  </si>
  <si>
    <t>Helios Energy Europe HEE215MA68 [1,66 m^2, 249 W, 30,3 V_mp, 8,2 A_mp, 15 %]</t>
  </si>
  <si>
    <t>Helios Energy Europe 60M255 [1,66 m^2, 255 W, 30,7 V_mp, 8,3 A_mp, 15,36 %]</t>
  </si>
  <si>
    <t>Helios Energy Europe 60P255 [1,64 m^2, 254 W, 31 V_mp, 8,2 A_mp, 15,49 %]</t>
  </si>
  <si>
    <t>Helios Energy Europe 60M260 [1,66 m^2, 260 W, 30,8 V_mp, 8,4 A_mp, 15,66 %]</t>
  </si>
  <si>
    <t>Helios Energy Europe 60P260 [1,62 m^2, 263 W, 30,7 V_mp, 8,6 A_mp, 16,23 %]</t>
  </si>
  <si>
    <t>Helios Energy Europe HEE275AU72 [1,95 m^2, 260 W, 34,7 V_mp, 7,5 A_mp, 13,33 %]</t>
  </si>
  <si>
    <t>Helios Energy Europe 60M265 [1,66 m^2, 265 W, 31,2 V_mp, 8,5 A_mp, 15,96 %]</t>
  </si>
  <si>
    <t>Helios Energy Europe HEE275AU73 [1,95 m^2, 264 W, 34,8 V_mp, 7,6 A_mp, 13,54 %]</t>
  </si>
  <si>
    <t>Helios Energy Europe 60M270 [1,55 m^2, 273 W, 31,3 V_mp, 8,7 A_mp, 17,61 %]</t>
  </si>
  <si>
    <t>Helios Energy Europe HEE275AU74 [1,95 m^2, 270 W, 35 V_mp, 7,7 A_mp, 13,85 %]</t>
  </si>
  <si>
    <t>Helios Energy Europe HEE275U [1,95 m^2, 270 W, 35 V_mp, 7,7 A_mp, 13,85 %]</t>
  </si>
  <si>
    <t>Helios Energy Europe 60M275 [1,55 m^2, 278 W, 31,6 V_mp, 8,8 A_mp, 17,94 %]</t>
  </si>
  <si>
    <t>Helios Energy Europe HEE275AU75 [1,95 m^2, 275 W, 35,3 V_mp, 7,8 A_mp, 14,1 %]</t>
  </si>
  <si>
    <t>Helios Energy Europe 60M280 [1,55 m^2, 283 W, 31,9 V_mp, 8,9 A_mp, 18,26 %]</t>
  </si>
  <si>
    <t>Helios Energy Europe HEE300MA74 [1,95 m^2, 280 W, 35,9 V_mp, 7,8 A_mp, 14,36 %]</t>
  </si>
  <si>
    <t>Helios Energy Europe 60M285 [1,55 m^2, 288 W, 32,2 V_mp, 8,9 A_mp, 18,58 %]</t>
  </si>
  <si>
    <t>Helios Energy Europe 72P285 [1,84 m^2, 302 W, 38,6 V_mp, 7,8 A_mp, 16,41 %]</t>
  </si>
  <si>
    <t>Helios Energy Europe HEE300MA75 [1,95 m^2, 285 W, 36,1 V_mp, 7,9 A_mp, 14,62 %]</t>
  </si>
  <si>
    <t>Helios Energy Europe 60M290 [1,55 m^2, 292 W, 32,5 V_mp, 9 A_mp, 18,84 %]</t>
  </si>
  <si>
    <t>Helios Energy Europe 72P290 [1,84 m^2, 306 W, 38,7 V_mp, 7,9 A_mp, 16,63 %]</t>
  </si>
  <si>
    <t>Helios Energy Europe HEE300M [1,95 m^2, 290 W, 36,3 V_mp, 8 A_mp, 14,87 %]</t>
  </si>
  <si>
    <t>Helios Energy Europe HEE300MA76 [1,95 m^2, 290 W, 36,3 V_mp, 8 A_mp, 14,87 %]</t>
  </si>
  <si>
    <t>Helios Energy Europe HEE300MA77 [1,95 m^2, 295 W, 36,4 V_mp, 8,1 A_mp, 15,13 %]</t>
  </si>
  <si>
    <t>Helios Energy Europe 72P300 [1,84 m^2, 302 W, 36,9 V_mp, 8,2 A_mp, 16,41 %]</t>
  </si>
  <si>
    <t>Helios Energy Europe HEE300MA78 [1,95 m^2, 300 W, 36,6 V_mp, 8,2 A_mp, 15,38 %]</t>
  </si>
  <si>
    <t>Helios Energy Europe 72M305 [1,95 m^2, 305 W, 36,7 V_mp, 8,3 A_mp, 15,64 %]</t>
  </si>
  <si>
    <t>Helios Energy Europe 72P305 [1,84 m^2, 307 W, 37,1 V_mp, 8,3 A_mp, 16,68 %]</t>
  </si>
  <si>
    <t>Helios Energy Europe 72M310 [1,95 m^2, 310 W, 36,8 V_mp, 8,4 A_mp, 15,9 %]</t>
  </si>
  <si>
    <t>Helios Energy Europe 72P310 [1,84 m^2, 312 W, 37,2 V_mp, 8,4 A_mp, 16,96 %]</t>
  </si>
  <si>
    <t>Helios Energy Europe 72M315 [1,84 m^2, 317 W, 37,2 V_mp, 8,5 A_mp, 17,23 %]</t>
  </si>
  <si>
    <t>Helios Energy Europe 72P315 [1,84 m^2, 317 W, 37,3 V_mp, 8,5 A_mp, 17,23 %]</t>
  </si>
  <si>
    <t>Helios Energy Europe 72M320 [1,84 m^2, 323 W, 37,5 V_mp, 8,6 A_mp, 17,55 %]</t>
  </si>
  <si>
    <t>Helios Energy Europe 72P320 [1,84 m^2, 324 W, 37,4 V_mp, 8,7 A_mp, 17,61 %]</t>
  </si>
  <si>
    <t>Helios Energy Europe 72M325 [1,84 m^2, 328 W, 37,7 V_mp, 8,7 A_mp, 17,83 %]</t>
  </si>
  <si>
    <t>Helios Energy Europe 72M330 [1,84 m^2, 333 W, 38 V_mp, 8,8 A_mp, 18,1 %]</t>
  </si>
  <si>
    <t>Helios Energy Europe 72M335 [1,84 m^2, 337 W, 38,2 V_mp, 8,8 A_mp, 18,32 %]</t>
  </si>
  <si>
    <t>Helios Energy Europe 72M340 [1,84 m^2, 342 W, 38,5 V_mp, 8,9 A_mp, 18,59 %]</t>
  </si>
  <si>
    <t>Helios Energy Europe 72M345 [1,84 m^2, 348 W, 38,8 V_mp, 9 A_mp, 18,91 %]</t>
  </si>
  <si>
    <t>Helios Energy Europe 96M390 [2,57 m^2, 390 W, 47,9 V_mp, 8,1 A_mp, 15,18 %]</t>
  </si>
  <si>
    <t>Helios Energy Europe 96M395 [2,57 m^2, 395 W, 48,2 V_mp, 8,2 A_mp, 15,37 %]</t>
  </si>
  <si>
    <t>Helios Energy Europe 96M400 [2,57 m^2, 400 W, 48,4 V_mp, 8,3 A_mp, 15,56 %]</t>
  </si>
  <si>
    <t>Helios Energy Europe 96M405 [2,57 m^2, 405 W, 48,7 V_mp, 8,3 A_mp, 15,76 %]</t>
  </si>
  <si>
    <t>Helios Energy Europe 96M410 [2,57 m^2, 410 W, 49 V_mp, 8,4 A_mp, 15,95 %]</t>
  </si>
  <si>
    <t>Helios Energy Europe 96M415 [2,57 m^2, 415 W, 49,2 V_mp, 8,4 A_mp, 16,15 %]</t>
  </si>
  <si>
    <t>Helios Energy Europe 96M420 [2,57 m^2, 420 W, 49,5 V_mp, 8,5 A_mp, 16,34 %]</t>
  </si>
  <si>
    <t>Helios USA 6T p215 [1,66 m^2, 217 W, 28,6 V_mp, 7,6 A_mp, 13,07 %]</t>
  </si>
  <si>
    <t>Helios USA 6T p220 [1,66 m^2, 222 W, 28,9 V_mp, 7,7 A_mp, 13,37 %]</t>
  </si>
  <si>
    <t>Helios USA 6T p225 [1,66 m^2, 226 W, 29,2 V_mp, 7,7 A_mp, 13,61 %]</t>
  </si>
  <si>
    <t>Helios USA 6T 230 [1,66 m^2, 230 W, 29,5 V_mp, 7,8 A_mp, 13,86 %]</t>
  </si>
  <si>
    <t>Helios USA 6T p230 [1,66 m^2, 230 W, 29,5 V_mp, 7,8 A_mp, 13,86 %]</t>
  </si>
  <si>
    <t>Helios USA 6T 235 [1,66 m^2, 235 W, 29,8 V_mp, 7,9 A_mp, 14,16 %]</t>
  </si>
  <si>
    <t>Helios USA 6T 240 [1,66 m^2, 240 W, 30 V_mp, 8 A_mp, 14,46 %]</t>
  </si>
  <si>
    <t>Helios USA 6T 245 [1,66 m^2, 246 W, 30 V_mp, 8,2 A_mp, 14,82 %]</t>
  </si>
  <si>
    <t>Helios USA 6T 250 [1,66 m^2, 249 W, 30,3 V_mp, 8,2 A_mp, 15 %]</t>
  </si>
  <si>
    <t>Helios USA 6T 255 [1,66 m^2, 255 W, 30,7 V_mp, 8,3 A_mp, 15,36 %]</t>
  </si>
  <si>
    <t>Helios USA 6TA [1,66 m^2, 255 W, 30,7 V_mp, 8,3 A_mp, 15,36 %]</t>
  </si>
  <si>
    <t>Helios USA 6T 260 [1,66 m^2, 260 W, 30,8 V_mp, 8,4 A_mp, 15,66 %]</t>
  </si>
  <si>
    <t>Helios USA 6T 265 [1,66 m^2, 265 W, 31,2 V_mp, 8,5 A_mp, 15,96 %]</t>
  </si>
  <si>
    <t>Helios USA 7T2 280 [1,95 m^2, 280 W, 35,9 V_mp, 7,8 A_mp, 14,36 %]</t>
  </si>
  <si>
    <t>Helios USA 7T2 285 [1,95 m^2, 285 W, 36,1 V_mp, 7,9 A_mp, 14,62 %]</t>
  </si>
  <si>
    <t>Helios USA 7T2 290 [1,95 m^2, 290 W, 36,3 V_mp, 8 A_mp, 14,87 %]</t>
  </si>
  <si>
    <t>Helios USA 7T2 295 [1,95 m^2, 295 W, 36,4 V_mp, 8,1 A_mp, 15,13 %]</t>
  </si>
  <si>
    <t>Helios USA 7T2 300 [1,95 m^2, 300 W, 36,6 V_mp, 8,2 A_mp, 15,38 %]</t>
  </si>
  <si>
    <t>Helios USA 7T2 305 [1,95 m^2, 305 W, 36,7 V_mp, 8,3 A_mp, 15,64 %]</t>
  </si>
  <si>
    <t>Helios USA 7T2 310 [1,95 m^2, 310 W, 36,8 V_mp, 8,4 A_mp, 15,9 %]</t>
  </si>
  <si>
    <t>Helios USA 7T2 315 [1,95 m^2, 315 W, 37 V_mp, 8,5 A_mp, 16,15 %]</t>
  </si>
  <si>
    <t>Helios USA 9T6 390 [2,57 m^2, 390 W, 47,9 V_mp, 8,1 A_mp, 15,18 %]</t>
  </si>
  <si>
    <t>Helios USA 9T6 395 [2,57 m^2, 395 W, 48,2 V_mp, 8,2 A_mp, 15,37 %]</t>
  </si>
  <si>
    <t>Helios USA 9T6 400 [2,57 m^2, 400 W, 48,4 V_mp, 8,3 A_mp, 15,56 %]</t>
  </si>
  <si>
    <t>Helios USA 9T6 405 [2,57 m^2, 405 W, 48,7 V_mp, 8,3 A_mp, 15,76 %]</t>
  </si>
  <si>
    <t>Helios USA 9T6 410 [2,57 m^2, 410 W, 49 V_mp, 8,4 A_mp, 15,95 %]</t>
  </si>
  <si>
    <t>Helios USA 9T6 415 [2,57 m^2, 415 W, 49,2 V_mp, 8,4 A_mp, 16,15 %]</t>
  </si>
  <si>
    <t>Helios USA 9T6 420 [2,57 m^2, 420 W, 49,5 V_mp, 8,5 A_mp, 16,34 %]</t>
  </si>
  <si>
    <t>HelioVolt HVC-170X [0,73 m^2, 68 W, 55 V_mp, 1,2 A_mp, 9,32 %]</t>
  </si>
  <si>
    <t>HelioVolt HVC-190X [0,73 m^2, 82 W, 58,6 V_mp, 1,4 A_mp, 11,23 %]</t>
  </si>
  <si>
    <t>Hengdian Group DMEGC Magnetics DM175-M125-72 [1,23 m^2, 175 W, 35,8 V_mp, 4,9 A_mp, 14,23 %]</t>
  </si>
  <si>
    <t>Hengdian Group DMEGC Magnetics DM180-M125-72 [1,23 m^2, 180 W, 36 V_mp, 5 A_mp, 14,63 %]</t>
  </si>
  <si>
    <t>Hengdian Group DMEGC Magnetics DM185-M125-72 [1,23 m^2, 185 W, 36,4 V_mp, 5,1 A_mp, 15,04 %]</t>
  </si>
  <si>
    <t>Hengdian Group DMEGC Magnetics DM190-M125-72 [1,23 m^2, 190 W, 36,6 V_mp, 5,2 A_mp, 15,45 %]</t>
  </si>
  <si>
    <t>Hengdian Group DMEGC Magnetics DM195-M125-72 [1,23 m^2, 195 W, 36,8 V_mp, 5,3 A_mp, 15,85 %]</t>
  </si>
  <si>
    <t>Hengdian Group DMEGC Magnetics DM210-P156-60 [1,58 m^2, 210 W, 29 V_mp, 7,2 A_mp, 13,29 %]</t>
  </si>
  <si>
    <t>Hengdian Group DMEGC Magnetics DM215-P156-60 [1,58 m^2, 215 W, 29,1 V_mp, 7,4 A_mp, 13,61 %]</t>
  </si>
  <si>
    <t>Hengdian Group DMEGC Magnetics DM220-P156-60 [1,58 m^2, 220 W, 29,2 V_mp, 7,5 A_mp, 13,92 %]</t>
  </si>
  <si>
    <t>Hengdian Group DMEGC Magnetics DM225-P156-60 [1,64 m^2, 225 W, 29,4 V_mp, 7,7 A_mp, 13,72 %]</t>
  </si>
  <si>
    <t>Hengdian Group DMEGC Magnetics DM230-M156-60 [1,58 m^2, 230 W, 29,6 V_mp, 7,8 A_mp, 14,56 %]</t>
  </si>
  <si>
    <t>Hengdian Group DMEGC Magnetics DM230-P156-60 [1,64 m^2, 230 W, 29,6 V_mp, 7,8 A_mp, 14,02 %]</t>
  </si>
  <si>
    <t>Hengdian Group DMEGC Magnetics DM230-P156-60BF [1,64 m^2, 230 W, 29,6 V_mp, 7,8 A_mp, 14,02 %]</t>
  </si>
  <si>
    <t>Hengdian Group DMEGC Magnetics DM235-M156-60 [1,58 m^2, 235 W, 29,8 V_mp, 7,9 A_mp, 14,87 %]</t>
  </si>
  <si>
    <t>Hengdian Group DMEGC Magnetics DM235-P156-60 [1,64 m^2, 235 W, 29,8 V_mp, 7,9 A_mp, 14,33 %]</t>
  </si>
  <si>
    <t>Hengdian Group DMEGC Magnetics DM235-P156-60BF [1,64 m^2, 235 W, 29,8 V_mp, 7,9 A_mp, 14,33 %]</t>
  </si>
  <si>
    <t>Hengdian Group DMEGC Magnetics DM240-M156-60 [1,58 m^2, 240 W, 30 V_mp, 8 A_mp, 15,19 %]</t>
  </si>
  <si>
    <t>Hengdian Group DMEGC Magnetics DM240-P156-60 [1,64 m^2, 240 W, 30 V_mp, 8 A_mp, 14,63 %]</t>
  </si>
  <si>
    <t>Hengdian Group DMEGC Magnetics DM240-P156-60BF [1,64 m^2, 240 W, 30 V_mp, 8 A_mp, 14,63 %]</t>
  </si>
  <si>
    <t>Hengdian Group DMEGC Magnetics DM245-M156-60 [1,58 m^2, 245 W, 30,2 V_mp, 8,1 A_mp, 15,51 %]</t>
  </si>
  <si>
    <t>Hengdian Group DMEGC Magnetics DM245-P156-60 [1,64 m^2, 245 W, 30,6 V_mp, 8 A_mp, 14,94 %]</t>
  </si>
  <si>
    <t>Hengdian Group DMEGC Magnetics DM245-P156-60BF [1,64 m^2, 245 W, 30,6 V_mp, 8 A_mp, 14,94 %]</t>
  </si>
  <si>
    <t>Hengdian Group DMEGC Magnetics DM250-M156-60 [1,58 m^2, 250 W, 30,4 V_mp, 8,2 A_mp, 15,82 %]</t>
  </si>
  <si>
    <t>Hengdian Group DMEGC Magnetics DM250-P156-60 [1,64 m^2, 250 W, 30,8 V_mp, 8,1 A_mp, 15,24 %]</t>
  </si>
  <si>
    <t>Hengdian Group DMEGC Magnetics DM250-P156-60BF [1,64 m^2, 250 W, 30,8 V_mp, 8,1 A_mp, 15,24 %]</t>
  </si>
  <si>
    <t>Hengdian Group DMEGC Magnetics DM250-P156-72 [1,88 m^2, 250 W, 34,6 V_mp, 7,2 A_mp, 13,3 %]</t>
  </si>
  <si>
    <t>Hengdian Group DMEGC Magnetics DM255-P156-60 [1,64 m^2, 255 W, 31 V_mp, 8,2 A_mp, 15,55 %]</t>
  </si>
  <si>
    <t>Hengdian Group DMEGC Magnetics DM255-P156-60BF [1,64 m^2, 255 W, 31 V_mp, 8,2 A_mp, 15,55 %]</t>
  </si>
  <si>
    <t>Hengdian Group DMEGC Magnetics DM255-P156-72 [1,88 m^2, 255 W, 34,7 V_mp, 7,3 A_mp, 13,56 %]</t>
  </si>
  <si>
    <t>Hengdian Group DMEGC Magnetics DM260-P156-60 [1,64 m^2, 260 W, 31,2 V_mp, 8,3 A_mp, 15,85 %]</t>
  </si>
  <si>
    <t>Hengdian Group DMEGC Magnetics DM260-P156-60BF [1,64 m^2, 260 W, 31,2 V_mp, 8,3 A_mp, 15,85 %]</t>
  </si>
  <si>
    <t>Hengdian Group DMEGC Magnetics DM260-P156-72 [1,88 m^2, 260 W, 34,8 V_mp, 7,5 A_mp, 13,83 %]</t>
  </si>
  <si>
    <t>Hengdian Group DMEGC Magnetics DM265-M156-72 [1,88 m^2, 265 W, 34,9 V_mp, 7,6 A_mp, 14,1 %]</t>
  </si>
  <si>
    <t>Hengdian Group DMEGC Magnetics DM265-P156-72 [1,88 m^2, 265 W, 34,9 V_mp, 7,6 A_mp, 14,1 %]</t>
  </si>
  <si>
    <t>Hengdian Group DMEGC Magnetics DM270-M156-72 [1,88 m^2, 270 W, 35 V_mp, 7,7 A_mp, 14,36 %]</t>
  </si>
  <si>
    <t>Hengdian Group DMEGC Magnetics DM270-P156-72 [1,88 m^2, 270 W, 35 V_mp, 7,7 A_mp, 14,36 %]</t>
  </si>
  <si>
    <t>Hengdian Group DMEGC Magnetics DM275-M156-72 [1,88 m^2, 275 W, 35,1 V_mp, 7,8 A_mp, 14,63 %]</t>
  </si>
  <si>
    <t>Hengdian Group DMEGC Magnetics DM275-P156-72 [1,94 m^2, 275 W, 35,1 V_mp, 7,8 A_mp, 14,18 %]</t>
  </si>
  <si>
    <t>Hengdian Group DMEGC Magnetics DM280-M156-72 [1,88 m^2, 280 W, 35,2 V_mp, 8 A_mp, 14,89 %]</t>
  </si>
  <si>
    <t>Hengdian Group DMEGC Magnetics DM280-P156-72 [1,94 m^2, 280 W, 35,5 V_mp, 7,9 A_mp, 14,43 %]</t>
  </si>
  <si>
    <t>Hengdian Group DMEGC Magnetics DM285-M156-72 [1,88 m^2, 285 W, 35,6 V_mp, 8 A_mp, 15,16 %]</t>
  </si>
  <si>
    <t>Hengdian Group DMEGC Magnetics DM285-P156-72 [1,94 m^2, 285 W, 35,6 V_mp, 8 A_mp, 14,69 %]</t>
  </si>
  <si>
    <t>Hengdian Group DMEGC Magnetics DM290-M156-72 [1,88 m^2, 290 W, 35,7 V_mp, 8,1 A_mp, 15,43 %]</t>
  </si>
  <si>
    <t>Hengdian Group DMEGC Magnetics DM290-P156-72 [1,94 m^2, 290 W, 35,7 V_mp, 8,1 A_mp, 14,95 %]</t>
  </si>
  <si>
    <t>Hengdian Group DMEGC Magnetics DM295-M156-72 [1,88 m^2, 295 W, 35,8 V_mp, 8,2 A_mp, 15,69 %]</t>
  </si>
  <si>
    <t>Hengdian Group DMEGC Magnetics DM295-P156-72 [1,94 m^2, 295 W, 35,8 V_mp, 8,2 A_mp, 15,21 %]</t>
  </si>
  <si>
    <t>Hengdian Group DMEGC Magnetics DM300-P156-72 [1,94 m^2, 300 W, 35,9 V_mp, 8,4 A_mp, 15,46 %]</t>
  </si>
  <si>
    <t>Hengdian Group DMEGC Magnetics DM305-P156-72 [1,94 m^2, 305 W, 36 V_mp, 8,5 A_mp, 15,72 %]</t>
  </si>
  <si>
    <t>Hengji PV-Tech Energy HJM085M-12 [0,65 m^2, 85 W, 18,1 V_mp, 4,7 A_mp, 13,08 %]</t>
  </si>
  <si>
    <t>Hengji PV-Tech Energy HJM090M-12 [0,65 m^2, 90 W, 18,1 V_mp, 5 A_mp, 13,85 %]</t>
  </si>
  <si>
    <t>Hengji PV-Tech Energy HJM095M-12 [0,65 m^2, 95 W, 18,5 V_mp, 5,1 A_mp, 14,62 %]</t>
  </si>
  <si>
    <t>Hengji PV-Tech Energy HJM170M-24 [1,28 m^2, 170 W, 36,5 V_mp, 4,7 A_mp, 13,28 %]</t>
  </si>
  <si>
    <t>Hengji PV-Tech Energy HJM175M-24 [1,28 m^2, 175 W, 36,6 V_mp, 4,8 A_mp, 13,67 %]</t>
  </si>
  <si>
    <t>Hengji PV-Tech Energy HJM180M-24 [1,28 m^2, 180 W, 36,6 V_mp, 4,9 A_mp, 14,06 %]</t>
  </si>
  <si>
    <t>Hengji PV-Tech Energy HJM180P-16 [1,32 m^2, 180 W, 23,4 V_mp, 7,7 A_mp, 13,64 %]</t>
  </si>
  <si>
    <t>Hengji PV-Tech Energy HJM185M-24 [1,28 m^2, 185 W, 36,7 V_mp, 5 A_mp, 14,45 %]</t>
  </si>
  <si>
    <t>Hengji PV-Tech Energy HJM190M-24 [1,28 m^2, 189 W, 36,7 V_mp, 5,2 A_mp, 14,77 %]</t>
  </si>
  <si>
    <t>Hengji PV-Tech Energy HJM190M-28 [1,48 m^2, 190 W, 43,2 V_mp, 4,4 A_mp, 12,84 %]</t>
  </si>
  <si>
    <t>Hengji PV-Tech Energy HJM190P-16 [1,32 m^2, 190 W, 23,5 V_mp, 8,1 A_mp, 14,39 %]</t>
  </si>
  <si>
    <t>Hengji PV-Tech Energy HJM200M-28 [1,48 m^2, 200 W, 43,7 V_mp, 4,6 A_mp, 13,51 %]</t>
  </si>
  <si>
    <t>Hengji PV-Tech Energy HJM200P-16 [1,32 m^2, 200 W, 25,6 V_mp, 7,8 A_mp, 15,15 %]</t>
  </si>
  <si>
    <t>Hengji PV-Tech Energy HJM200P-18 [1,48 m^2, 200 W, 27,2 V_mp, 7,4 A_mp, 13,51 %]</t>
  </si>
  <si>
    <t>Hengji PV-Tech Energy HJM210M-28 [1,48 m^2, 210 W, 44,1 V_mp, 4,8 A_mp, 14,19 %]</t>
  </si>
  <si>
    <t>Hengji PV-Tech Energy HJM210P-18 [1,48 m^2, 210 W, 27,5 V_mp, 7,6 A_mp, 14,19 %]</t>
  </si>
  <si>
    <t>Hengji PV-Tech Energy HJM220M-28 [1,48 m^2, 220 W, 44,3 V_mp, 5 A_mp, 14,86 %]</t>
  </si>
  <si>
    <t>Hengji PV-Tech Energy HJM220P-18 [1,48 m^2, 220 W, 27,4 V_mp, 8 A_mp, 14,86 %]</t>
  </si>
  <si>
    <t>Hengji PV-Tech Energy HJM230M-28 [1,48 m^2, 231 W, 44,6 V_mp, 5,2 A_mp, 15,61 %]</t>
  </si>
  <si>
    <t>Hengji PV-Tech Energy HJM230P-20 [1,63 m^2, 229 W, 29,2 V_mp, 7,8 A_mp, 14,05 %]</t>
  </si>
  <si>
    <t>Hengji PV-Tech Energy HJM240P-20 [1,63 m^2, 240 W, 29,4 V_mp, 8,2 A_mp, 14,72 %]</t>
  </si>
  <si>
    <t>Hengji PV-Tech Energy HJM250P-20 [1,63 m^2, 250 W, 29,8 V_mp, 8,4 A_mp, 15,34 %]</t>
  </si>
  <si>
    <t>Hengji PV-Tech Energy HJM270P-24 [1,95 m^2, 270 W, 36,5 V_mp, 7,4 A_mp, 13,85 %]</t>
  </si>
  <si>
    <t>Hengji PV-Tech Energy HJM280P-24 [1,95 m^2, 280 W, 36,7 V_mp, 7,6 A_mp, 14,36 %]</t>
  </si>
  <si>
    <t>Hengji PV-Tech Energy HJM290P-24 [1,95 m^2, 290 W, 37,1 V_mp, 7,8 A_mp, 14,87 %]</t>
  </si>
  <si>
    <t>HHV Solar Technologies HSTUBC12095P [0,77 m^2, 95 W, 26,7 V_mp, 3,6 A_mp, 12,34 %]</t>
  </si>
  <si>
    <t>HHV Solar Technologies HSTUBC12100P [0,77 m^2, 100 W, 27,3 V_mp, 3,7 A_mp, 12,99 %]</t>
  </si>
  <si>
    <t>HHV Solar Technologies HSTUBC12105P [0,77 m^2, 105 W, 27,7 V_mp, 3,8 A_mp, 13,64 %]</t>
  </si>
  <si>
    <t>HHV Solar Technologies HSTUBF12130P [0,98 m^2, 130 W, 17,9 V_mp, 7,3 A_mp, 13,27 %]</t>
  </si>
  <si>
    <t>HHV Solar Technologies HSTUAF12135M [0,98 m^2, 135 W, 17,8 V_mp, 7,6 A_mp, 13,78 %]</t>
  </si>
  <si>
    <t>HHV Solar Technologies HSTUBF12135P [0,98 m^2, 135 W, 18 V_mp, 7,5 A_mp, 13,78 %]</t>
  </si>
  <si>
    <t>HHV Solar Technologies HSTUAF12140M [0,98 m^2, 140 W, 18,3 V_mp, 7,7 A_mp, 14,29 %]</t>
  </si>
  <si>
    <t>HHV Solar Technologies HSTUBF12140P [0,98 m^2, 140 W, 18,4 V_mp, 7,6 A_mp, 14,29 %]</t>
  </si>
  <si>
    <t>HHV Solar Technologies HSTUAF12145M [0,98 m^2, 145 W, 18,3 V_mp, 8 A_mp, 14,8 %]</t>
  </si>
  <si>
    <t>HHV Solar Technologies HSTUBF12175P [1,26 m^2, 175 W, 23,9 V_mp, 7,3 A_mp, 13,89 %]</t>
  </si>
  <si>
    <t>HHV Solar Technologies HSTUAF12180M [1,26 m^2, 180 W, 23,7 V_mp, 7,6 A_mp, 14,29 %]</t>
  </si>
  <si>
    <t>HHV Solar Technologies HSTUBF12180P [1,3 m^2, 179 W, 24,2 V_mp, 7,4 A_mp, 13,77 %]</t>
  </si>
  <si>
    <t>HHV Solar Technologies HSTUAF12185M [1,26 m^2, 185 W, 23,9 V_mp, 7,8 A_mp, 14,68 %]</t>
  </si>
  <si>
    <t>HHV Solar Technologies HSTUBF12185P [1,26 m^2, 185 W, 24,5 V_mp, 7,6 A_mp, 14,68 %]</t>
  </si>
  <si>
    <t>HHV Solar Technologies HSTUAF12190M [1,3 m^2, 190 W, 24,3 V_mp, 7,8 A_mp, 14,62 %]</t>
  </si>
  <si>
    <t>HHV Solar Technologies HSTUBF12190P [1,41 m^2, 190 W, 26,7 V_mp, 7,1 A_mp, 13,48 %]</t>
  </si>
  <si>
    <t>HHV Solar Technologies HSTUAF12195M [1,26 m^2, 195 W, 24,4 V_mp, 8 A_mp, 15,48 %]</t>
  </si>
  <si>
    <t>HHV Solar Technologies HSTUBF12195P [1,41 m^2, 195 W, 26,8 V_mp, 7,3 A_mp, 13,83 %]</t>
  </si>
  <si>
    <t>HHV Solar Technologies HSTUBF12200P [1,45 m^2, 200 W, 27 V_mp, 7,4 A_mp, 13,79 %]</t>
  </si>
  <si>
    <t>HHV Solar Technologies HSTUAF12205M [1,41 m^2, 205 W, 26,8 V_mp, 7,7 A_mp, 14,54 %]</t>
  </si>
  <si>
    <t>HHV Solar Technologies HSTUBF12205P [1,41 m^2, 205 W, 27,4 V_mp, 7,5 A_mp, 14,54 %]</t>
  </si>
  <si>
    <t>HHV Solar Technologies HSTUAF12210M [1,41 m^2, 210 W, 27 V_mp, 7,8 A_mp, 14,89 %]</t>
  </si>
  <si>
    <t>HHV Solar Technologies HSTUBF12210P [1,41 m^2, 210 W, 27,6 V_mp, 7,6 A_mp, 14,89 %]</t>
  </si>
  <si>
    <t>HHV Solar Technologies HSTUAF12215M [1,45 m^2, 215 W, 27,4 V_mp, 7,9 A_mp, 14,83 %]</t>
  </si>
  <si>
    <t>HHV Solar Technologies HSTUBF24215P [1,61 m^2, 215 W, 29,8 V_mp, 7,2 A_mp, 13,35 %]</t>
  </si>
  <si>
    <t>HHV Solar Technologies HSTUCF24215P [1,61 m^2, 215 W, 29,8 V_mp, 7,2 A_mp, 13,35 %]</t>
  </si>
  <si>
    <t>HHV Solar Technologies HSTUAF12220M [1,41 m^2, 220 W, 27,5 V_mp, 8 A_mp, 15,6 %]</t>
  </si>
  <si>
    <t>HHV Solar Technologies HSTUBF24220P [1,61 m^2, 220 W, 30 V_mp, 7,3 A_mp, 13,66 %]</t>
  </si>
  <si>
    <t>HHV Solar Technologies HSTUCF24220P [1,61 m^2, 220 W, 30 V_mp, 7,3 A_mp, 13,66 %]</t>
  </si>
  <si>
    <t>HHV Solar Technologies HSTUAF24225M [1,61 m^2, 225 W, 29,6 V_mp, 7,6 A_mp, 13,98 %]</t>
  </si>
  <si>
    <t>HHV Solar Technologies HSTUBF24225P [1,61 m^2, 225 W, 30,4 V_mp, 7,4 A_mp, 13,98 %]</t>
  </si>
  <si>
    <t>HHV Solar Technologies HSTUCF24225P [1,61 m^2, 225 W, 30,6 V_mp, 7,4 A_mp, 13,98 %]</t>
  </si>
  <si>
    <t>HHV Solar Technologies HSTUAF24230M [1,61 m^2, 230 W, 29,9 V_mp, 7,7 A_mp, 14,29 %]</t>
  </si>
  <si>
    <t>HHV Solar Technologies HSTUBF24230P [1,61 m^2, 230 W, 30,6 V_mp, 7,5 A_mp, 14,29 %]</t>
  </si>
  <si>
    <t>HHV Solar Technologies HSTUCF24230P [1,61 m^2, 230 W, 30,6 V_mp, 7,5 A_mp, 14,29 %]</t>
  </si>
  <si>
    <t>HHV Solar Technologies HSTUAF24235M [1,61 m^2, 235 W, 30,2 V_mp, 7,8 A_mp, 14,6 %]</t>
  </si>
  <si>
    <t>HHV Solar Technologies HSTUBF24235P [1,61 m^2, 235 W, 30,8 V_mp, 7,6 A_mp, 14,6 %]</t>
  </si>
  <si>
    <t>HHV Solar Technologies HSTUCF24235P [1,61 m^2, 235 W, 30,8 V_mp, 7,6 A_mp, 14,6 %]</t>
  </si>
  <si>
    <t>HHV Solar Technologies HSTUAF24240M [1,61 m^2, 240 W, 30,6 V_mp, 7,9 A_mp, 14,91 %]</t>
  </si>
  <si>
    <t>HHV Solar Technologies HSTUAF24245M [1,61 m^2, 245 W, 30,7 V_mp, 8 A_mp, 15,22 %]</t>
  </si>
  <si>
    <t>HHV Solar Technologies HSTUAF24260M [1,91 m^2, 260 W, 35 V_mp, 7,4 A_mp, 13,61 %]</t>
  </si>
  <si>
    <t>HHV Solar Technologies HSTUBF24260P [1,91 m^2, 260 W, 35,9 V_mp, 7,3 A_mp, 13,61 %]</t>
  </si>
  <si>
    <t>HHV Solar Technologies HSTUCF24260P [1,91 m^2, 260 W, 35,9 V_mp, 7,3 A_mp, 13,61 %]</t>
  </si>
  <si>
    <t>HHV Solar Technologies HSTUAF24265M [1,91 m^2, 265 W, 35,3 V_mp, 7,5 A_mp, 13,87 %]</t>
  </si>
  <si>
    <t>HHV Solar Technologies HSTUBF24265P [1,91 m^2, 265 W, 36 V_mp, 7,4 A_mp, 13,87 %]</t>
  </si>
  <si>
    <t>HHV Solar Technologies HSTUCF24265P [1,91 m^2, 265 W, 36 V_mp, 7,4 A_mp, 13,87 %]</t>
  </si>
  <si>
    <t>HHV Solar Technologies HSTUAF24270M [1,91 m^2, 270 W, 36,7 V_mp, 7,4 A_mp, 14,14 %]</t>
  </si>
  <si>
    <t>HHV Solar Technologies HSTUBF24270P [1,91 m^2, 270 W, 36,7 V_mp, 7,4 A_mp, 14,14 %]</t>
  </si>
  <si>
    <t>HHV Solar Technologies HSTUCF24270P [1,91 m^2, 270 W, 36,7 V_mp, 7,4 A_mp, 14,14 %]</t>
  </si>
  <si>
    <t>HHV Solar Technologies HSTUAF24275M [1,91 m^2, 275 W, 35,7 V_mp, 7,7 A_mp, 14,4 %]</t>
  </si>
  <si>
    <t>HHV Solar Technologies HSTUBF24275P [1,91 m^2, 275 W, 36,5 V_mp, 7,5 A_mp, 14,4 %]</t>
  </si>
  <si>
    <t>HHV Solar Technologies HSTUCF24275P [1,91 m^2, 275 W, 36,5 V_mp, 7,5 A_mp, 14,4 %]</t>
  </si>
  <si>
    <t>HHV Solar Technologies HSTUAF24280M [1,91 m^2, 280 W, 35,8 V_mp, 7,8 A_mp, 14,66 %]</t>
  </si>
  <si>
    <t>HHV Solar Technologies HSTUBF24280P [1,91 m^2, 280 W, 36,8 V_mp, 7,6 A_mp, 14,66 %]</t>
  </si>
  <si>
    <t>HHV Solar Technologies HSTUCF24280P [1,91 m^2, 280 W, 36,8 V_mp, 7,6 A_mp, 14,66 %]</t>
  </si>
  <si>
    <t>HHV Solar Technologies HSTUAF24285M [1,91 m^2, 285 W, 36 V_mp, 7,9 A_mp, 14,92 %]</t>
  </si>
  <si>
    <t>HHV Solar Technologies HSTUAF24290M [1,91 m^2, 290 W, 36,5 V_mp, 8 A_mp, 15,18 %]</t>
  </si>
  <si>
    <t>HHV Solar Technologies HSTUAF24295M [1,91 m^2, 295 W, 36,9 V_mp, 8 A_mp, 15,45 %]</t>
  </si>
  <si>
    <t>Himin Clean Energy Holdings HG-160S [1,28 m^2, 160 W, 35,6 V_mp, 4,5 A_mp, 12,5 %]</t>
  </si>
  <si>
    <t>Himin Clean Energy Holdings HG-165S [1,28 m^2, 165 W, 35,6 V_mp, 4,6 A_mp, 12,89 %]</t>
  </si>
  <si>
    <t>Himin Clean Energy Holdings HG-170S [1,28 m^2, 170 W, 35,6 V_mp, 4,8 A_mp, 13,28 %]</t>
  </si>
  <si>
    <t>Himin Clean Energy Holdings HG-175S [1,28 m^2, 175 W, 35,8 V_mp, 4,9 A_mp, 13,67 %]</t>
  </si>
  <si>
    <t>Himin Clean Energy Holdings HG-180S [1,28 m^2, 180 W, 36,3 V_mp, 5 A_mp, 14,06 %]</t>
  </si>
  <si>
    <t>Himin Clean Energy Holdings HG-185S [1,28 m^2, 184 W, 36,5 V_mp, 5,1 A_mp, 14,38 %]</t>
  </si>
  <si>
    <t>Honda Soltec HEM120PUB [1 m^2, 121 W, 70,7 V_mp, 1,7 A_mp, 12,1 %]</t>
  </si>
  <si>
    <t>Honda Soltec HEM125PUB [1 m^2, 125 W, 71,7 V_mp, 1,7 A_mp, 12,5 %]</t>
  </si>
  <si>
    <t>Honda Soltec HEM130PUB [1 m^2, 130 W, 72,3 V_mp, 1,8 A_mp, 13 %]</t>
  </si>
  <si>
    <t>Hunan Sunzone Optoelectronics Energy SZ180M-36 [1,26 m^2, 180 W, 36 V_mp, 5 A_mp, 14,29 %]</t>
  </si>
  <si>
    <t>Hunan Sunzone Optoelectronics Energy SZ185M-36 [1,26 m^2, 186 W, 36,4 V_mp, 5,1 A_mp, 14,76 %]</t>
  </si>
  <si>
    <t>Hunan Sunzone Optoelectronics Energy SZ190M-36 [1,26 m^2, 191 W, 37,1 V_mp, 5,1 A_mp, 15,16 %]</t>
  </si>
  <si>
    <t>Hunan Sunzone Optoelectronics Energy SZ220P-29 [1,62 m^2, 220 W, 29 V_mp, 7,6 A_mp, 13,58 %]</t>
  </si>
  <si>
    <t>Hunan Sunzone Optoelectronics Energy SZ225P-29 [1,62 m^2, 225 W, 29,5 V_mp, 7,6 A_mp, 13,89 %]</t>
  </si>
  <si>
    <t>Hunan Sunzone Optoelectronics Energy SZ230P-29 [1,62 m^2, 230 W, 29,5 V_mp, 7,8 A_mp, 14,2 %]</t>
  </si>
  <si>
    <t>Hunan Sunzone Optoelectronics Energy SZ235P-29 [1,62 m^2, 235 W, 29,5 V_mp, 8 A_mp, 14,51 %]</t>
  </si>
  <si>
    <t>Hunan Sunzone Optoelectronics Energy SZ240P-29 [1,62 m^2, 240 W, 29,7 V_mp, 8,1 A_mp, 14,81 %]</t>
  </si>
  <si>
    <t>Hunan Sunzone Optoelectronics Energy SZ275P-35 [1,93 m^2, 275 W, 35,5 V_mp, 7,8 A_mp, 14,25 %]</t>
  </si>
  <si>
    <t>Hunan Sunzone Optoelectronics Energy SZ280P-35 [1,93 m^2, 280 W, 35,5 V_mp, 7,9 A_mp, 14,51 %]</t>
  </si>
  <si>
    <t>Hunan Sunzone Optoelectronics Energy SZ285P-35 [1,93 m^2, 285 W, 35,6 V_mp, 8 A_mp, 14,77 %]</t>
  </si>
  <si>
    <t>Hunan Sunzone Optoelectronics Energy SZ290P-35 [1,93 m^2, 290 W, 35,7 V_mp, 8,1 A_mp, 15,03 %]</t>
  </si>
  <si>
    <t>HYUNDAI ENERGY SOLUTIONS CO._ LTD. HiS-M191SF [1,45 m^2, 192 W, 26,3 V_mp, 7,3 A_mp, 13,24 %]</t>
  </si>
  <si>
    <t>HYUNDAI ENERGY SOLUTIONS CO._ LTD. HiS-M194SF [1,45 m^2, 193 W, 26,4 V_mp, 7,3 A_mp, 13,31 %]</t>
  </si>
  <si>
    <t>HYUNDAI ENERGY SOLUTIONS CO._ LTD. HiS-M197SF [1,45 m^2, 197 W, 26,6 V_mp, 7,4 A_mp, 13,59 %]</t>
  </si>
  <si>
    <t>HYUNDAI ENERGY SOLUTIONS CO._ LTD. HiS-M200SF [1,45 m^2, 200 W, 26,7 V_mp, 7,5 A_mp, 13,79 %]</t>
  </si>
  <si>
    <t>HYUNDAI ENERGY SOLUTIONS CO._ LTD. HiS-M203SF [1,45 m^2, 202 W, 26,9 V_mp, 7,5 A_mp, 13,93 %]</t>
  </si>
  <si>
    <t>HYUNDAI ENERGY SOLUTIONS CO._ LTD. HiS-M206SF [1,45 m^2, 204 W, 26,9 V_mp, 7,6 A_mp, 14,07 %]</t>
  </si>
  <si>
    <t>HYUNDAI ENERGY SOLUTIONS CO._ LTD. HiS-S206SF [1,45 m^2, 206 W, 26,8 V_mp, 7,7 A_mp, 14,21 %]</t>
  </si>
  <si>
    <t>HYUNDAI ENERGY SOLUTIONS CO._ LTD. HiS-M209SF [1,45 m^2, 209 W, 27,2 V_mp, 7,7 A_mp, 14,41 %]</t>
  </si>
  <si>
    <t>HYUNDAI ENERGY SOLUTIONS CO._ LTD. HiS-S209SF [1,45 m^2, 210 W, 26,9 V_mp, 7,8 A_mp, 14,48 %]</t>
  </si>
  <si>
    <t>HYUNDAI ENERGY SOLUTIONS CO._ LTD. HiS-M212SF [1,45 m^2, 213 W, 27,3 V_mp, 7,8 A_mp, 14,69 %]</t>
  </si>
  <si>
    <t>HYUNDAI ENERGY SOLUTIONS CO._ LTD. HiS-M212SG [1,62 m^2, 213 W, 29,6 V_mp, 7,2 A_mp, 13,15 %]</t>
  </si>
  <si>
    <t>HYUNDAI ENERGY SOLUTIONS CO._ LTD. HiS-S212SF [1,45 m^2, 213 W, 27 V_mp, 7,9 A_mp, 14,69 %]</t>
  </si>
  <si>
    <t>HYUNDAI ENERGY SOLUTIONS CO._ LTD. HiS-M215SF [1,45 m^2, 214 W, 27,4 V_mp, 7,8 A_mp, 14,76 %]</t>
  </si>
  <si>
    <t>HYUNDAI ENERGY SOLUTIONS CO._ LTD. HiS-M215SG [1,62 m^2, 215 W, 29,8 V_mp, 7,2 A_mp, 13,27 %]</t>
  </si>
  <si>
    <t>HYUNDAI ENERGY SOLUTIONS CO._ LTD. HiS-S215SF [1,45 m^2, 217 W, 27,1 V_mp, 8 A_mp, 14,97 %]</t>
  </si>
  <si>
    <t>HYUNDAI ENERGY SOLUTIONS CO._ LTD. HiS-M218SG [1,62 m^2, 219 W, 30 V_mp, 7,3 A_mp, 13,52 %]</t>
  </si>
  <si>
    <t>HYUNDAI ENERGY SOLUTIONS CO._ LTD. HiS-S218SF [1,45 m^2, 220 W, 27,2 V_mp, 8,1 A_mp, 15,17 %]</t>
  </si>
  <si>
    <t>HYUNDAI ENERGY SOLUTIONS CO._ LTD. HiS-M221SG [1,62 m^2, 220 W, 30,2 V_mp, 7,3 A_mp, 13,58 %]</t>
  </si>
  <si>
    <t>HYUNDAI ENERGY SOLUTIONS CO._ LTD. HiS-S221SF [1,45 m^2, 221 W, 27,3 V_mp, 8,1 A_mp, 15,24 %]</t>
  </si>
  <si>
    <t>HYUNDAI ENERGY SOLUTIONS CO._ LTD. HiS-M223MG [1,62 m^2, 224 W, 29,9 V_mp, 7,5 A_mp, 13,83 %]</t>
  </si>
  <si>
    <t>HYUNDAI ENERGY SOLUTIONS CO._ LTD. HiS-M223MG(BK) [1,62 m^2, 224 W, 29,9 V_mp, 7,5 A_mp, 13,83 %]</t>
  </si>
  <si>
    <t>HYUNDAI ENERGY SOLUTIONS CO._ LTD. HiS-M224SG [1,62 m^2, 223 W, 30,2 V_mp, 7,4 A_mp, 13,77 %]</t>
  </si>
  <si>
    <t>HYUNDAI ENERGY SOLUTIONS CO._ LTD. HiS-S224SF [1,45 m^2, 225 W, 27,4 V_mp, 8,2 A_mp, 15,52 %]</t>
  </si>
  <si>
    <t>HYUNDAI ENERGY SOLUTIONS CO._ LTD. HiS-S224SG [1,45 m^2, 223 W, 30,2 V_mp, 7,4 A_mp, 15,38 %]</t>
  </si>
  <si>
    <t>HYUNDAI ENERGY SOLUTIONS CO._ LTD. HiS-M225MG [1,62 m^2, 229 W, 30,1 V_mp, 7,6 A_mp, 14,14 %]</t>
  </si>
  <si>
    <t>HYUNDAI ENERGY SOLUTIONS CO._ LTD. HiS-M225MG(BK) [1,62 m^2, 229 W, 30,1 V_mp, 7,6 A_mp, 14,14 %]</t>
  </si>
  <si>
    <t>HYUNDAI ENERGY SOLUTIONS CO._ LTD. HiS-M227SG [1,62 m^2, 227 W, 30,3 V_mp, 7,5 A_mp, 14,01 %]</t>
  </si>
  <si>
    <t>HYUNDAI ENERGY SOLUTIONS CO._ LTD. HiS-S227SG [1,62 m^2, 228 W, 30,4 V_mp, 7,5 A_mp, 14,07 %]</t>
  </si>
  <si>
    <t>HYUNDAI ENERGY SOLUTIONS CO._ LTD. HiS-M228MG [1,62 m^2, 229 W, 30,1 V_mp, 7,6 A_mp, 14,14 %]</t>
  </si>
  <si>
    <t>HYUNDAI ENERGY SOLUTIONS CO._ LTD. HiS-M228MG(BK) [1,62 m^2, 229 W, 30,1 V_mp, 7,6 A_mp, 14,14 %]</t>
  </si>
  <si>
    <t>HYUNDAI ENERGY SOLUTIONS CO._ LTD. HiS-M230MG [1,62 m^2, 232 W, 30,1 V_mp, 7,7 A_mp, 14,32 %]</t>
  </si>
  <si>
    <t>HYUNDAI ENERGY SOLUTIONS CO._ LTD. HiS-M230MG(BK) [1,62 m^2, 232 W, 30,1 V_mp, 7,7 A_mp, 14,32 %]</t>
  </si>
  <si>
    <t>HYUNDAI ENERGY SOLUTIONS CO._ LTD. HiS-M230SG [1,62 m^2, 229 W, 30,5 V_mp, 7,5 A_mp, 14,14 %]</t>
  </si>
  <si>
    <t>HYUNDAI ENERGY SOLUTIONS CO._ LTD. HiS-S230SG [1,62 m^2, 230 W, 30,6 V_mp, 7,5 A_mp, 14,2 %]</t>
  </si>
  <si>
    <t>HYUNDAI ENERGY SOLUTIONS CO._ LTD. HiS-M233MG [1,62 m^2, 236 W, 30,2 V_mp, 7,8 A_mp, 14,57 %]</t>
  </si>
  <si>
    <t>HYUNDAI ENERGY SOLUTIONS CO._ LTD. HiS-M233MG(BK) [1,62 m^2, 236 W, 30,2 V_mp, 7,8 A_mp, 14,57 %]</t>
  </si>
  <si>
    <t>HYUNDAI ENERGY SOLUTIONS CO._ LTD. HiS-M233SG [1,62 m^2, 226 W, 29,7 V_mp, 7,6 A_mp, 13,95 %]</t>
  </si>
  <si>
    <t>HYUNDAI ENERGY SOLUTIONS CO._ LTD. HiS-S233MG [1,62 m^2, 235 W, 30,5 V_mp, 7,7 A_mp, 14,51 %]</t>
  </si>
  <si>
    <t>HYUNDAI ENERGY SOLUTIONS CO._ LTD. HiS-S233MG(BK) [1,62 m^2, 235 W, 30,5 V_mp, 7,7 A_mp, 14,51 %]</t>
  </si>
  <si>
    <t>HYUNDAI ENERGY SOLUTIONS CO._ LTD. HiS-S233SG [1,62 m^2, 234 W, 30,8 V_mp, 7,6 A_mp, 14,44 %]</t>
  </si>
  <si>
    <t>HYUNDAI ENERGY SOLUTIONS CO._ LTD. HiS-M235MG [1,62 m^2, 236 W, 30,3 V_mp, 7,8 A_mp, 14,57 %]</t>
  </si>
  <si>
    <t>HYUNDAI ENERGY SOLUTIONS CO._ LTD. HiS-M235MG(BK) [1,62 m^2, 236 W, 30,3 V_mp, 7,8 A_mp, 14,57 %]</t>
  </si>
  <si>
    <t>HYUNDAI ENERGY SOLUTIONS CO._ LTD. HiS-M235RG(BK) [1,64 m^2, 238 W, 30,5 V_mp, 7,8 A_mp, 14,51 %]</t>
  </si>
  <si>
    <t>HYUNDAI ENERGY SOLUTIONS CO._ LTD. HiS-S235MG [1,62 m^2, 235 W, 30,5 V_mp, 7,7 A_mp, 14,51 %]</t>
  </si>
  <si>
    <t>HYUNDAI ENERGY SOLUTIONS CO._ LTD. HiS-S235MG(BK) [1,62 m^2, 235 W, 30,5 V_mp, 7,7 A_mp, 14,51 %]</t>
  </si>
  <si>
    <t>HYUNDAI ENERGY SOLUTIONS CO._ LTD. HiS-M236SG [1,62 m^2, 227 W, 29,9 V_mp, 7,6 A_mp, 14,01 %]</t>
  </si>
  <si>
    <t>HYUNDAI ENERGY SOLUTIONS CO._ LTD. HiS-S236SG [1,62 m^2, 236 W, 31,1 V_mp, 7,6 A_mp, 14,57 %]</t>
  </si>
  <si>
    <t>HYUNDAI ENERGY SOLUTIONS CO._ LTD. HiS-M238MG [1,62 m^2, 239 W, 30,3 V_mp, 7,9 A_mp, 14,75 %]</t>
  </si>
  <si>
    <t>HYUNDAI ENERGY SOLUTIONS CO._ LTD. HiS-M238MG(BK) [1,62 m^2, 239 W, 30,3 V_mp, 7,9 A_mp, 14,75 %]</t>
  </si>
  <si>
    <t>HYUNDAI ENERGY SOLUTIONS CO._ LTD. HiS-S238MG [1,62 m^2, 239 W, 30,6 V_mp, 7,8 A_mp, 14,75 %]</t>
  </si>
  <si>
    <t>HYUNDAI ENERGY SOLUTIONS CO._ LTD. HiS-S238MG(BK) [1,62 m^2, 239 W, 30,6 V_mp, 7,8 A_mp, 14,75 %]</t>
  </si>
  <si>
    <t>HYUNDAI ENERGY SOLUTIONS CO._ LTD. HiS-M239SG [1,62 m^2, 231 W, 30 V_mp, 7,7 A_mp, 14,26 %]</t>
  </si>
  <si>
    <t>HYUNDAI ENERGY SOLUTIONS CO._ LTD. HiS-S239SG [1,62 m^2, 238 W, 31,3 V_mp, 7,6 A_mp, 14,69 %]</t>
  </si>
  <si>
    <t>HYUNDAI ENERGY SOLUTIONS CO._ LTD. HiS-M240MG [1,62 m^2, 244 W, 30,5 V_mp, 8 A_mp, 15,06 %]</t>
  </si>
  <si>
    <t>HYUNDAI ENERGY SOLUTIONS CO._ LTD. HiS-M240MG(BK) [1,62 m^2, 244 W, 30,5 V_mp, 8 A_mp, 15,06 %]</t>
  </si>
  <si>
    <t>HYUNDAI ENERGY SOLUTIONS CO._ LTD. HiS-M240RG [1,64 m^2, 242 W, 30,6 V_mp, 7,9 A_mp, 14,76 %]</t>
  </si>
  <si>
    <t>HYUNDAI ENERGY SOLUTIONS CO._ LTD. HiS-M240RG(BK) [1,64 m^2, 242 W, 30,6 V_mp, 7,9 A_mp, 14,76 %]</t>
  </si>
  <si>
    <t>HYUNDAI ENERGY SOLUTIONS CO._ LTD. HiS-M240RW [1,64 m^2, 241 W, 30,5 V_mp, 7,9 A_mp, 14,7 %]</t>
  </si>
  <si>
    <t>HYUNDAI ENERGY SOLUTIONS CO._ LTD. HiS-M240TG [1,64 m^2, 242 W, 30,6 V_mp, 7,9 A_mp, 14,76 %]</t>
  </si>
  <si>
    <t>HYUNDAI ENERGY SOLUTIONS CO._ LTD. HiS-S240MG [1,62 m^2, 243 W, 30,7 V_mp, 7,9 A_mp, 15 %]</t>
  </si>
  <si>
    <t>HYUNDAI ENERGY SOLUTIONS CO._ LTD. HiS-S240MG(BK) [1,62 m^2, 243 W, 30,7 V_mp, 7,9 A_mp, 15 %]</t>
  </si>
  <si>
    <t>HYUNDAI ENERGY SOLUTIONS CO._ LTD. HiS-M242SG [1,62 m^2, 233 W, 30,2 V_mp, 7,7 A_mp, 14,38 %]</t>
  </si>
  <si>
    <t>HYUNDAI ENERGY SOLUTIONS CO._ LTD. HiS-S242SG [1,62 m^2, 243 W, 31,5 V_mp, 7,7 A_mp, 15 %]</t>
  </si>
  <si>
    <t>HYUNDAI ENERGY SOLUTIONS CO._ LTD. HiS-M243MG [1,62 m^2, 245 W, 30,6 V_mp, 8 A_mp, 15,12 %]</t>
  </si>
  <si>
    <t>HYUNDAI ENERGY SOLUTIONS CO._ LTD. HiS-M243MG(BK) [1,62 m^2, 245 W, 30,6 V_mp, 8 A_mp, 15,12 %]</t>
  </si>
  <si>
    <t>HYUNDAI ENERGY SOLUTIONS CO._ LTD. HiS-S243MG [1,62 m^2, 243 W, 30,8 V_mp, 7,9 A_mp, 15 %]</t>
  </si>
  <si>
    <t>HYUNDAI ENERGY SOLUTIONS CO._ LTD. HiS-S243MG(BK) [1,62 m^2, 243 W, 30,8 V_mp, 7,9 A_mp, 15 %]</t>
  </si>
  <si>
    <t>HYUNDAI ENERGY SOLUTIONS CO._ LTD. HiS-M245HG [1,62 m^2, 246 W, 30,7 V_mp, 8 A_mp, 15,19 %]</t>
  </si>
  <si>
    <t>HYUNDAI ENERGY SOLUTIONS CO._ LTD. HiS-M245MG [1,62 m^2, 249 W, 30,7 V_mp, 8,1 A_mp, 15,37 %]</t>
  </si>
  <si>
    <t>HYUNDAI ENERGY SOLUTIONS CO._ LTD. HiS-M245MG(BK) [1,62 m^2, 246 W, 30,7 V_mp, 8 A_mp, 15,19 %]</t>
  </si>
  <si>
    <t>HYUNDAI ENERGY SOLUTIONS CO._ LTD. HiS-M245RG [1,64 m^2, 246 W, 30,7 V_mp, 8 A_mp, 15 %]</t>
  </si>
  <si>
    <t>HYUNDAI ENERGY SOLUTIONS CO._ LTD. HiS-M245RG(BK) [1,64 m^2, 246 W, 30,7 V_mp, 8 A_mp, 15 %]</t>
  </si>
  <si>
    <t>HYUNDAI ENERGY SOLUTIONS CO._ LTD. HiS-M245RW [1,64 m^2, 246 W, 30,7 V_mp, 8 A_mp, 15 %]</t>
  </si>
  <si>
    <t>HYUNDAI ENERGY SOLUTIONS CO._ LTD. HiS-M245TG [1,64 m^2, 246 W, 30,7 V_mp, 8 A_mp, 15 %]</t>
  </si>
  <si>
    <t>HYUNDAI ENERGY SOLUTIONS CO._ LTD. HiS-S245MG [1,62 m^2, 247 W, 30,9 V_mp, 8 A_mp, 15,25 %]</t>
  </si>
  <si>
    <t>HYUNDAI ENERGY SOLUTIONS CO._ LTD. HiS-S245MG(BK) [1,62 m^2, 247 W, 30,9 V_mp, 8 A_mp, 15,25 %]</t>
  </si>
  <si>
    <t>HYUNDAI ENERGY SOLUTIONS CO._ LTD. HiS-S245RG(BK) [1,64 m^2, 245 W, 30,7 V_mp, 8 A_mp, 14,94 %]</t>
  </si>
  <si>
    <t>HYUNDAI ENERGY SOLUTIONS CO._ LTD. HiS-M248MG [1,62 m^2, 249 W, 30,7 V_mp, 8,1 A_mp, 15,37 %]</t>
  </si>
  <si>
    <t>HYUNDAI ENERGY SOLUTIONS CO._ LTD. HiS-M248MG(BK) [1,62 m^2, 249 W, 30,7 V_mp, 8,1 A_mp, 15,37 %]</t>
  </si>
  <si>
    <t>HYUNDAI ENERGY SOLUTIONS CO._ LTD. HiS-S248MG [1,62 m^2, 249 W, 31,1 V_mp, 8 A_mp, 15,37 %]</t>
  </si>
  <si>
    <t>HYUNDAI ENERGY SOLUTIONS CO._ LTD. HiS-S248MG(BK) [1,62 m^2, 249 W, 31,1 V_mp, 8 A_mp, 15,37 %]</t>
  </si>
  <si>
    <t>HYUNDAI ENERGY SOLUTIONS CO._ LTD. HiS-M250HG [1,62 m^2, 250 W, 30,9 V_mp, 8,1 A_mp, 15,43 %]</t>
  </si>
  <si>
    <t>HYUNDAI ENERGY SOLUTIONS CO._ LTD. HiS-M250MG [1,62 m^2, 250 W, 30,9 V_mp, 8,1 A_mp, 15,43 %]</t>
  </si>
  <si>
    <t>HYUNDAI ENERGY SOLUTIONS CO._ LTD. HiS-M250MG(BK) [1,62 m^2, 250 W, 30,9 V_mp, 8,1 A_mp, 15,43 %]</t>
  </si>
  <si>
    <t>HYUNDAI ENERGY SOLUTIONS CO._ LTD. HiS-M250RG [1,64 m^2, 250 W, 30,9 V_mp, 8,1 A_mp, 15,24 %]</t>
  </si>
  <si>
    <t>HYUNDAI ENERGY SOLUTIONS CO._ LTD. HiS-M250RG(BK) [1,64 m^2, 250 W, 30,9 V_mp, 8,1 A_mp, 15,24 %]</t>
  </si>
  <si>
    <t>HYUNDAI ENERGY SOLUTIONS CO._ LTD. HiS-M250RW [1,64 m^2, 250 W, 30,9 V_mp, 8,1 A_mp, 15,24 %]</t>
  </si>
  <si>
    <t>HYUNDAI ENERGY SOLUTIONS CO._ LTD. HiS-M250TG [1,64 m^2, 250 W, 30,9 V_mp, 8,1 A_mp, 15,24 %]</t>
  </si>
  <si>
    <t>HYUNDAI ENERGY SOLUTIONS CO._ LTD. HiS-S250MG [1,62 m^2, 252 W, 31,1 V_mp, 8,1 A_mp, 15,56 %]</t>
  </si>
  <si>
    <t>HYUNDAI ENERGY SOLUTIONS CO._ LTD. HiS-S250MG(BK) [1,62 m^2, 250 W, 30,5 V_mp, 8,2 A_mp, 15,43 %]</t>
  </si>
  <si>
    <t>HYUNDAI ENERGY SOLUTIONS CO._ LTD. HiS-S250RG(BK) [1,64 m^2, 250 W, 30,9 V_mp, 8,1 A_mp, 15,24 %]</t>
  </si>
  <si>
    <t>HYUNDAI ENERGY SOLUTIONS CO._ LTD. HiS-S250RW [1,64 m^2, 250 W, 30,5 V_mp, 8,2 A_mp, 15,24 %]</t>
  </si>
  <si>
    <t>HYUNDAI ENERGY SOLUTIONS CO._ LTD. HiS-M253MG(BK) [1,62 m^2, 253 W, 30,9 V_mp, 8,2 A_mp, 15,62 %]</t>
  </si>
  <si>
    <t>HYUNDAI ENERGY SOLUTIONS CO._ LTD. HiS-S253MG [1,62 m^2, 254 W, 31,3 V_mp, 8,1 A_mp, 15,68 %]</t>
  </si>
  <si>
    <t>HYUNDAI ENERGY SOLUTIONS CO._ LTD. HiS-S253MG(BK) [1,62 m^2, 253 W, 30,5 V_mp, 8,3 A_mp, 15,62 %]</t>
  </si>
  <si>
    <t>HYUNDAI ENERGY SOLUTIONS CO._ LTD. HiS-M255HG [1,62 m^2, 255 W, 31,1 V_mp, 8,2 A_mp, 15,74 %]</t>
  </si>
  <si>
    <t>HYUNDAI ENERGY SOLUTIONS CO._ LTD. HiS-M255MG(BK) [1,62 m^2, 255 W, 31,1 V_mp, 8,2 A_mp, 15,74 %]</t>
  </si>
  <si>
    <t>HYUNDAI ENERGY SOLUTIONS CO._ LTD. HiS-M255RG [1,64 m^2, 254 W, 31 V_mp, 8,2 A_mp, 15,49 %]</t>
  </si>
  <si>
    <t>HYUNDAI ENERGY SOLUTIONS CO._ LTD. HiS-M255RG(BK) [1,64 m^2, 254 W, 31 V_mp, 8,2 A_mp, 15,49 %]</t>
  </si>
  <si>
    <t>HYUNDAI ENERGY SOLUTIONS CO._ LTD. HiS-M255RW [1,64 m^2, 255 W, 31,1 V_mp, 8,2 A_mp, 15,55 %]</t>
  </si>
  <si>
    <t>HYUNDAI ENERGY SOLUTIONS CO._ LTD. HiS-M255TG [1,64 m^2, 254 W, 31 V_mp, 8,2 A_mp, 15,49 %]</t>
  </si>
  <si>
    <t>HYUNDAI ENERGY SOLUTIONS CO._ LTD. HiS-S255HG [1,62 m^2, 256 W, 30,8 V_mp, 8,3 A_mp, 15,8 %]</t>
  </si>
  <si>
    <t>HYUNDAI ENERGY SOLUTIONS CO._ LTD. HiS-S255MG [1,62 m^2, 257 W, 31,3 V_mp, 8,2 A_mp, 15,86 %]</t>
  </si>
  <si>
    <t>HYUNDAI ENERGY SOLUTIONS CO._ LTD. HiS-S255MG(BK) [1,62 m^2, 256 W, 30,8 V_mp, 8,3 A_mp, 15,8 %]</t>
  </si>
  <si>
    <t>HYUNDAI ENERGY SOLUTIONS CO._ LTD. HiS-S255RG [1,64 m^2, 254 W, 31 V_mp, 8,2 A_mp, 15,49 %]</t>
  </si>
  <si>
    <t>HYUNDAI ENERGY SOLUTIONS CO._ LTD. HiS-S255RG(BK) [1,64 m^2, 255 W, 31 V_mp, 8,2 A_mp, 15,55 %]</t>
  </si>
  <si>
    <t>HYUNDAI ENERGY SOLUTIONS CO._ LTD. HiS-S255RW [1,64 m^2, 256 W, 30,8 V_mp, 8,3 A_mp, 15,61 %]</t>
  </si>
  <si>
    <t>HYUNDAI ENERGY SOLUTIONS CO._ LTD. HiS-S255TG [1,64 m^2, 255 W, 31 V_mp, 8,2 A_mp, 15,55 %]</t>
  </si>
  <si>
    <t>HYUNDAI ENERGY SOLUTIONS CO._ LTD. HiS-S258MG [1,62 m^2, 257 W, 31,4 V_mp, 8,2 A_mp, 15,86 %]</t>
  </si>
  <si>
    <t>HYUNDAI ENERGY SOLUTIONS CO._ LTD. HiS-S258MG(BK) [1,62 m^2, 259 W, 30,8 V_mp, 8,4 A_mp, 15,99 %]</t>
  </si>
  <si>
    <t>HYUNDAI ENERGY SOLUTIONS CO._ LTD. HiS-M260HG [1,62 m^2, 265 W, 31,6 V_mp, 8,4 A_mp, 16,36 %]</t>
  </si>
  <si>
    <t>HYUNDAI ENERGY SOLUTIONS CO._ LTD. HiS-M260KG [1,64 m^2, 260 W, 31 V_mp, 8,4 A_mp, 15,85 %]</t>
  </si>
  <si>
    <t>HYUNDAI ENERGY SOLUTIONS CO._ LTD. HiS-M260RG [1,64 m^2, 261 W, 31,1 V_mp, 8,4 A_mp, 15,91 %]</t>
  </si>
  <si>
    <t>HYUNDAI ENERGY SOLUTIONS CO._ LTD. HiS-M260RG(BK) [1,64 m^2, 261 W, 31,1 V_mp, 8,4 A_mp, 15,91 %]</t>
  </si>
  <si>
    <t>HYUNDAI ENERGY SOLUTIONS CO._ LTD. HiS-M260TG [1,64 m^2, 261 W, 31,1 V_mp, 8,4 A_mp, 15,91 %]</t>
  </si>
  <si>
    <t>HYUNDAI ENERGY SOLUTIONS CO._ LTD. HiS-S260HG [1,62 m^2, 260 W, 31 V_mp, 8,4 A_mp, 16,05 %]</t>
  </si>
  <si>
    <t>HYUNDAI ENERGY SOLUTIONS CO._ LTD. HiS-S260MG [1,62 m^2, 261 W, 31,4 V_mp, 8,3 A_mp, 16,11 %]</t>
  </si>
  <si>
    <t>HYUNDAI ENERGY SOLUTIONS CO._ LTD. HiS-S260MG(BK) [1,62 m^2, 260 W, 31 V_mp, 8,4 A_mp, 16,05 %]</t>
  </si>
  <si>
    <t>HYUNDAI ENERGY SOLUTIONS CO._ LTD. HiS-S260RG [1,64 m^2, 261 W, 31,1 V_mp, 8,4 A_mp, 15,91 %]</t>
  </si>
  <si>
    <t>HYUNDAI ENERGY SOLUTIONS CO._ LTD. HiS-S260RG(BK) [1,64 m^2, 260 W, 31,1 V_mp, 8,4 A_mp, 15,85 %]</t>
  </si>
  <si>
    <t>HYUNDAI ENERGY SOLUTIONS CO._ LTD. HiS-S260RW [1,64 m^2, 260 W, 31 V_mp, 8,4 A_mp, 15,85 %]</t>
  </si>
  <si>
    <t>HYUNDAI ENERGY SOLUTIONS CO._ LTD. HiS-S260TG [1,64 m^2, 260 W, 31,1 V_mp, 8,4 A_mp, 15,85 %]</t>
  </si>
  <si>
    <t>HYUNDAI ENERGY SOLUTIONS CO._ LTD. HiS-S263MG [1,62 m^2, 264 W, 31 V_mp, 8,5 A_mp, 16,3 %]</t>
  </si>
  <si>
    <t>HYUNDAI ENERGY SOLUTIONS CO._ LTD. HiS-S263MG(BK) [1,62 m^2, 264 W, 31 V_mp, 8,5 A_mp, 16,3 %]</t>
  </si>
  <si>
    <t>HYUNDAI ENERGY SOLUTIONS CO._ LTD. HiS-M265KG [1,64 m^2, 265 W, 31,1 V_mp, 8,5 A_mp, 16,16 %]</t>
  </si>
  <si>
    <t>HYUNDAI ENERGY SOLUTIONS CO._ LTD. HiS-M265RG [1,64 m^2, 266 W, 31,3 V_mp, 8,5 A_mp, 16,22 %]</t>
  </si>
  <si>
    <t>HYUNDAI ENERGY SOLUTIONS CO._ LTD. HiS-M265RG(BK) [1,64 m^2, 266 W, 31,3 V_mp, 8,5 A_mp, 16,22 %]</t>
  </si>
  <si>
    <t>HYUNDAI ENERGY SOLUTIONS CO._ LTD. HiS-M265TG [1,64 m^2, 266 W, 31,3 V_mp, 8,5 A_mp, 16,22 %]</t>
  </si>
  <si>
    <t>HYUNDAI ENERGY SOLUTIONS CO._ LTD. HiS-S265HG [1,62 m^2, 265 W, 31,2 V_mp, 8,5 A_mp, 16,36 %]</t>
  </si>
  <si>
    <t>HYUNDAI ENERGY SOLUTIONS CO._ LTD. HiS-S265MG [1,62 m^2, 265 W, 31,2 V_mp, 8,5 A_mp, 16,36 %]</t>
  </si>
  <si>
    <t>HYUNDAI ENERGY SOLUTIONS CO._ LTD. HiS-S265MG(BK) [1,62 m^2, 265 W, 31,2 V_mp, 8,5 A_mp, 16,36 %]</t>
  </si>
  <si>
    <t>HYUNDAI ENERGY SOLUTIONS CO._ LTD. HiS-S265RG [1,64 m^2, 266 W, 31,3 V_mp, 8,5 A_mp, 16,22 %]</t>
  </si>
  <si>
    <t>HYUNDAI ENERGY SOLUTIONS CO._ LTD. HiS-S265RG(BK) [1,64 m^2, 265 W, 31,3 V_mp, 8,5 A_mp, 16,16 %]</t>
  </si>
  <si>
    <t>HYUNDAI ENERGY SOLUTIONS CO._ LTD. HiS-S265RW [1,64 m^2, 265 W, 31,2 V_mp, 8,5 A_mp, 16,16 %]</t>
  </si>
  <si>
    <t>HYUNDAI ENERGY SOLUTIONS CO._ LTD. HiS-S265TG [1,64 m^2, 265 W, 31,3 V_mp, 8,5 A_mp, 16,16 %]</t>
  </si>
  <si>
    <t>HYUNDAI ENERGY SOLUTIONS CO._ LTD. HiS-S268MG [1,62 m^2, 268 W, 31,2 V_mp, 8,6 A_mp, 16,54 %]</t>
  </si>
  <si>
    <t>HYUNDAI ENERGY SOLUTIONS CO._ LTD. HiS-S268MG(BK) [1,62 m^2, 268 W, 31,2 V_mp, 8,6 A_mp, 16,54 %]</t>
  </si>
  <si>
    <t>HYUNDAI ENERGY SOLUTIONS CO._ LTD. HiS-M270KG [1,64 m^2, 270 W, 31,3 V_mp, 8,6 A_mp, 16,46 %]</t>
  </si>
  <si>
    <t>HYUNDAI ENERGY SOLUTIONS CO._ LTD. HiS-M270RG [1,64 m^2, 270 W, 31,4 V_mp, 8,6 A_mp, 16,46 %]</t>
  </si>
  <si>
    <t>HYUNDAI ENERGY SOLUTIONS CO._ LTD. HiS-M270RG(BK) [1,64 m^2, 270 W, 31,4 V_mp, 8,6 A_mp, 16,46 %]</t>
  </si>
  <si>
    <t>HYUNDAI ENERGY SOLUTIONS CO._ LTD. HiS-M270TG [1,64 m^2, 270 W, 31,4 V_mp, 8,6 A_mp, 16,46 %]</t>
  </si>
  <si>
    <t>HYUNDAI ENERGY SOLUTIONS CO._ LTD. HiS-S270HG [1,62 m^2, 273 W, 31,4 V_mp, 8,7 A_mp, 16,85 %]</t>
  </si>
  <si>
    <t>HYUNDAI ENERGY SOLUTIONS CO._ LTD. HiS-S270MG [1,62 m^2, 273 W, 31,4 V_mp, 8,7 A_mp, 16,85 %]</t>
  </si>
  <si>
    <t>HYUNDAI ENERGY SOLUTIONS CO._ LTD. HiS-S270MG(BK) [1,62 m^2, 273 W, 31,4 V_mp, 8,7 A_mp, 16,85 %]</t>
  </si>
  <si>
    <t>HYUNDAI ENERGY SOLUTIONS CO._ LTD. HiS-S270RG [1,64 m^2, 270 W, 31,4 V_mp, 8,6 A_mp, 16,46 %]</t>
  </si>
  <si>
    <t>HYUNDAI ENERGY SOLUTIONS CO._ LTD. HiS-S270RG(BK) [1,64 m^2, 270 W, 31,4 V_mp, 8,6 A_mp, 16,46 %]</t>
  </si>
  <si>
    <t>HYUNDAI ENERGY SOLUTIONS CO._ LTD. HiS-S270TG [1,64 m^2, 270 W, 31,4 V_mp, 8,6 A_mp, 16,46 %]</t>
  </si>
  <si>
    <t>HYUNDAI ENERGY SOLUTIONS CO._ LTD. HiS-M273MI [1,94 m^2, 275 W, 36,2 V_mp, 7,6 A_mp, 14,18 %]</t>
  </si>
  <si>
    <t>HYUNDAI ENERGY SOLUTIONS CO._ LTD. HiS-S273MG [1,62 m^2, 275 W, 31,6 V_mp, 8,7 A_mp, 16,98 %]</t>
  </si>
  <si>
    <t>HYUNDAI ENERGY SOLUTIONS CO._ LTD. HiS-M275HI [1,94 m^2, 276 W, 36,3 V_mp, 7,6 A_mp, 14,23 %]</t>
  </si>
  <si>
    <t>HYUNDAI ENERGY SOLUTIONS CO._ LTD. HiS-M275KG [1,64 m^2, 275 W, 31,4 V_mp, 8,8 A_mp, 16,77 %]</t>
  </si>
  <si>
    <t>HYUNDAI ENERGY SOLUTIONS CO._ LTD. HiS-M275MI [1,94 m^2, 276 W, 36,3 V_mp, 7,6 A_mp, 14,23 %]</t>
  </si>
  <si>
    <t>HYUNDAI ENERGY SOLUTIONS CO._ LTD. HiS-M275RG [1,64 m^2, 274 W, 31,5 V_mp, 8,7 A_mp, 16,71 %]</t>
  </si>
  <si>
    <t>HYUNDAI ENERGY SOLUTIONS CO._ LTD. HiS-M275RG(BK) [1,64 m^2, 274 W, 31,5 V_mp, 8,7 A_mp, 16,71 %]</t>
  </si>
  <si>
    <t>HYUNDAI ENERGY SOLUTIONS CO._ LTD. HiS-M275TG [1,64 m^2, 274 W, 31,5 V_mp, 8,7 A_mp, 16,71 %]</t>
  </si>
  <si>
    <t>HYUNDAI ENERGY SOLUTIONS CO._ LTD. HiS-S275HG [1,62 m^2, 276 W, 31,7 V_mp, 8,7 A_mp, 17,04 %]</t>
  </si>
  <si>
    <t>HYUNDAI ENERGY SOLUTIONS CO._ LTD. HiS-S275MG [1,62 m^2, 276 W, 31,7 V_mp, 8,7 A_mp, 17,04 %]</t>
  </si>
  <si>
    <t>HYUNDAI ENERGY SOLUTIONS CO._ LTD. HiS-S275RG [1,64 m^2, 275 W, 31,6 V_mp, 8,7 A_mp, 16,77 %]</t>
  </si>
  <si>
    <t>HYUNDAI ENERGY SOLUTIONS CO._ LTD. HiS-S275RG(BK) [1,64 m^2, 275 W, 31,6 V_mp, 8,7 A_mp, 16,77 %]</t>
  </si>
  <si>
    <t>HYUNDAI ENERGY SOLUTIONS CO._ LTD. HiS-S275TG [1,64 m^2, 275 W, 31,6 V_mp, 8,7 A_mp, 16,77 %]</t>
  </si>
  <si>
    <t>HYUNDAI ENERGY SOLUTIONS CO._ LTD. HiS-M278MI [1,94 m^2, 280 W, 36,4 V_mp, 7,7 A_mp, 14,43 %]</t>
  </si>
  <si>
    <t>HYUNDAI ENERGY SOLUTIONS CO._ LTD. HiS-M280HI [1,94 m^2, 281 W, 36,5 V_mp, 7,7 A_mp, 14,48 %]</t>
  </si>
  <si>
    <t>HYUNDAI ENERGY SOLUTIONS CO._ LTD. HiS-M280MI [1,94 m^2, 281 W, 36,5 V_mp, 7,7 A_mp, 14,48 %]</t>
  </si>
  <si>
    <t>HYUNDAI ENERGY SOLUTIONS CO._ LTD. HiS-S280KG [1,64 m^2, 280 W, 31,7 V_mp, 8,8 A_mp, 17,07 %]</t>
  </si>
  <si>
    <t>HYUNDAI ENERGY SOLUTIONS CO._ LTD. HiS-S280MI [1,94 m^2, 281 W, 36,5 V_mp, 7,7 A_mp, 14,48 %]</t>
  </si>
  <si>
    <t>HYUNDAI ENERGY SOLUTIONS CO._ LTD. HiS-S280RG [1,64 m^2, 279 W, 31,7 V_mp, 8,8 A_mp, 17,01 %]</t>
  </si>
  <si>
    <t>HYUNDAI ENERGY SOLUTIONS CO._ LTD. HiS-S280RG(BK) [1,64 m^2, 279 W, 31,7 V_mp, 8,8 A_mp, 17,01 %]</t>
  </si>
  <si>
    <t>HYUNDAI ENERGY SOLUTIONS CO._ LTD. HiS-S280TG [1,64 m^2, 279 W, 31,7 V_mp, 8,8 A_mp, 17,01 %]</t>
  </si>
  <si>
    <t>HYUNDAI ENERGY SOLUTIONS CO._ LTD. HiS-M283MI [1,94 m^2, 285 W, 36,6 V_mp, 7,8 A_mp, 14,69 %]</t>
  </si>
  <si>
    <t>HYUNDAI ENERGY SOLUTIONS CO._ LTD. HiS-S283MI [1,94 m^2, 285 W, 36,6 V_mp, 7,8 A_mp, 14,69 %]</t>
  </si>
  <si>
    <t>HYUNDAI ENERGY SOLUTIONS CO._ LTD. HiS-M285HI [1,94 m^2, 286 W, 36,7 V_mp, 7,8 A_mp, 14,74 %]</t>
  </si>
  <si>
    <t>HYUNDAI ENERGY SOLUTIONS CO._ LTD. HiS-M285MI [1,94 m^2, 286 W, 36,7 V_mp, 7,8 A_mp, 14,74 %]</t>
  </si>
  <si>
    <t>HYUNDAI ENERGY SOLUTIONS CO._ LTD. HiS-S285KG [1,64 m^2, 285 W, 31,8 V_mp, 9 A_mp, 17,38 %]</t>
  </si>
  <si>
    <t>HYUNDAI ENERGY SOLUTIONS CO._ LTD. HiS-S285MI [1,94 m^2, 286 W, 36,7 V_mp, 7,8 A_mp, 14,74 %]</t>
  </si>
  <si>
    <t>HYUNDAI ENERGY SOLUTIONS CO._ LTD. HiS-S285RG [1,64 m^2, 283 W, 31,8 V_mp, 8,9 A_mp, 17,26 %]</t>
  </si>
  <si>
    <t>HYUNDAI ENERGY SOLUTIONS CO._ LTD. HiS-S285RG(BK) [1,64 m^2, 283 W, 31,8 V_mp, 8,9 A_mp, 17,26 %]</t>
  </si>
  <si>
    <t>HYUNDAI ENERGY SOLUTIONS CO._ LTD. HiS-S285TG [1,64 m^2, 283 W, 31,8 V_mp, 8,9 A_mp, 17,26 %]</t>
  </si>
  <si>
    <t>HYUNDAI ENERGY SOLUTIONS CO._ LTD. HiS-M288MI [1,94 m^2, 287 W, 36,8 V_mp, 7,8 A_mp, 14,79 %]</t>
  </si>
  <si>
    <t>HYUNDAI ENERGY SOLUTIONS CO._ LTD. HiS-S288MI [1,94 m^2, 288 W, 36,9 V_mp, 7,8 A_mp, 14,85 %]</t>
  </si>
  <si>
    <t>HYUNDAI ENERGY SOLUTIONS CO._ LTD. HiA-S290FG [1,66 m^2, 290 W, 31,7 V_mp, 9,2 A_mp, 17,47 %]</t>
  </si>
  <si>
    <t>HYUNDAI ENERGY SOLUTIONS CO._ LTD. HiA-S290HG [1,66 m^2, 290 W, 31,7 V_mp, 9,2 A_mp, 17,47 %]</t>
  </si>
  <si>
    <t>HYUNDAI ENERGY SOLUTIONS CO._ LTD. HiD-S290RG(BK) [1,62 m^2, 293 W, 31,9 V_mp, 9,2 A_mp, 18,09 %]</t>
  </si>
  <si>
    <t>HYUNDAI ENERGY SOLUTIONS CO._ LTD. HiS-M290HI [1,94 m^2, 292 W, 37 V_mp, 7,9 A_mp, 15,05 %]</t>
  </si>
  <si>
    <t>HYUNDAI ENERGY SOLUTIONS CO._ LTD. HiS-M290MI [1,94 m^2, 292 W, 37 V_mp, 7,9 A_mp, 15,05 %]</t>
  </si>
  <si>
    <t>HYUNDAI ENERGY SOLUTIONS CO._ LTD. HiS-M290RI [1,96 m^2, 290 W, 35,4 V_mp, 8,2 A_mp, 14,8 %]</t>
  </si>
  <si>
    <t>HYUNDAI ENERGY SOLUTIONS CO._ LTD. HiS-M290TI [1,64 m^2, 290 W, 35,4 V_mp, 8,2 A_mp, 17,68 %]</t>
  </si>
  <si>
    <t>HYUNDAI ENERGY SOLUTIONS CO._ LTD. HiS-S290KG [1,64 m^2, 290 W, 32 V_mp, 9,1 A_mp, 17,68 %]</t>
  </si>
  <si>
    <t>HYUNDAI ENERGY SOLUTIONS CO._ LTD. HiS-S290MI [1,94 m^2, 292 W, 37 V_mp, 7,9 A_mp, 15,05 %]</t>
  </si>
  <si>
    <t>HYUNDAI ENERGY SOLUTIONS CO._ LTD. HiS-S290RG [1,64 m^2, 291 W, 32 V_mp, 9,1 A_mp, 17,74 %]</t>
  </si>
  <si>
    <t>HYUNDAI ENERGY SOLUTIONS CO._ LTD. HiS-S290RG(BK) [1,64 m^2, 291 W, 32 V_mp, 9,1 A_mp, 17,74 %]</t>
  </si>
  <si>
    <t>HYUNDAI ENERGY SOLUTIONS CO._ LTD. HiS-S290TG [1,64 m^2, 291 W, 32 V_mp, 9,1 A_mp, 17,74 %]</t>
  </si>
  <si>
    <t>HYUNDAI ENERGY SOLUTIONS CO._ LTD. HiS-M293MI [1,94 m^2, 293 W, 37,1 V_mp, 7,9 A_mp, 15,1 %]</t>
  </si>
  <si>
    <t>HYUNDAI ENERGY SOLUTIONS CO._ LTD. HiS-S293MI [1,94 m^2, 293 W, 37,1 V_mp, 7,9 A_mp, 15,1 %]</t>
  </si>
  <si>
    <t>HYUNDAI ENERGY SOLUTIONS CO._ LTD. HiA-S295FG [1,66 m^2, 295 W, 31,9 V_mp, 9,2 A_mp, 17,77 %]</t>
  </si>
  <si>
    <t>HYUNDAI ENERGY SOLUTIONS CO._ LTD. HiA-S295HG [1,66 m^2, 295 W, 31,9 V_mp, 9,2 A_mp, 17,77 %]</t>
  </si>
  <si>
    <t>HYUNDAI ENERGY SOLUTIONS CO._ LTD. HiD-S295RG(BK) [1,62 m^2, 299 W, 32,3 V_mp, 9,3 A_mp, 18,46 %]</t>
  </si>
  <si>
    <t>HYUNDAI ENERGY SOLUTIONS CO._ LTD. HiS-M295HI [1,94 m^2, 295 W, 37,3 V_mp, 7,9 A_mp, 15,21 %]</t>
  </si>
  <si>
    <t>HYUNDAI ENERGY SOLUTIONS CO._ LTD. HiS-M295KI [1,96 m^2, 295 W, 35,6 V_mp, 8,3 A_mp, 15,05 %]</t>
  </si>
  <si>
    <t>HYUNDAI ENERGY SOLUTIONS CO._ LTD. HiS-M295MI [1,94 m^2, 295 W, 37,3 V_mp, 7,9 A_mp, 15,21 %]</t>
  </si>
  <si>
    <t>HYUNDAI ENERGY SOLUTIONS CO._ LTD. HiS-M295RI [1,96 m^2, 295 W, 35,6 V_mp, 8,3 A_mp, 15,05 %]</t>
  </si>
  <si>
    <t>HYUNDAI ENERGY SOLUTIONS CO._ LTD. HiS-M295TI [1,64 m^2, 295 W, 35,6 V_mp, 8,3 A_mp, 17,99 %]</t>
  </si>
  <si>
    <t>HYUNDAI ENERGY SOLUTIONS CO._ LTD. HiS-S295HI [1,94 m^2, 296 W, 37,2 V_mp, 8 A_mp, 15,26 %]</t>
  </si>
  <si>
    <t>HYUNDAI ENERGY SOLUTIONS CO._ LTD. HiS-S295KG [1,64 m^2, 296 W, 32,1 V_mp, 9,2 A_mp, 18,05 %]</t>
  </si>
  <si>
    <t>HYUNDAI ENERGY SOLUTIONS CO._ LTD. HiS-S295MI [1,94 m^2, 298 W, 37,2 V_mp, 8 A_mp, 15,36 %]</t>
  </si>
  <si>
    <t>HYUNDAI ENERGY SOLUTIONS CO._ LTD. HiS-S295RG [1,64 m^2, 295 W, 32,1 V_mp, 9,2 A_mp, 17,99 %]</t>
  </si>
  <si>
    <t>HYUNDAI ENERGY SOLUTIONS CO._ LTD. HiS-S295RG(BK) [1,64 m^2, 295 W, 32,1 V_mp, 9,2 A_mp, 17,99 %]</t>
  </si>
  <si>
    <t>HYUNDAI ENERGY SOLUTIONS CO._ LTD. HiS-S295TG [1,64 m^2, 295 W, 32,1 V_mp, 9,2 A_mp, 17,99 %]</t>
  </si>
  <si>
    <t>HYUNDAI ENERGY SOLUTIONS CO._ LTD. HiS-M298MI [1,94 m^2, 300 W, 37,5 V_mp, 8 A_mp, 15,46 %]</t>
  </si>
  <si>
    <t>HYUNDAI ENERGY SOLUTIONS CO._ LTD. HiS-S298MI [1,94 m^2, 298 W, 37,3 V_mp, 8 A_mp, 15,36 %]</t>
  </si>
  <si>
    <t>HYUNDAI ENERGY SOLUTIONS CO._ LTD. HiA-S300FG [1,66 m^2, 300 W, 32,2 V_mp, 9,3 A_mp, 18,07 %]</t>
  </si>
  <si>
    <t>HYUNDAI ENERGY SOLUTIONS CO._ LTD. HiA-S300HG [1,66 m^2, 300 W, 32,2 V_mp, 9,3 A_mp, 18,07 %]</t>
  </si>
  <si>
    <t>HYUNDAI ENERGY SOLUTIONS CO._ LTD. HiD-S300RG(BK) [1,62 m^2, 304 W, 32,6 V_mp, 9,3 A_mp, 18,77 %]</t>
  </si>
  <si>
    <t>HYUNDAI ENERGY SOLUTIONS CO._ LTD. HiS-M300HI [1,94 m^2, 302 W, 37,7 V_mp, 8 A_mp, 15,57 %]</t>
  </si>
  <si>
    <t>HYUNDAI ENERGY SOLUTIONS CO._ LTD. HiS-M300KI [1,96 m^2, 301 W, 35,8 V_mp, 8,4 A_mp, 15,36 %]</t>
  </si>
  <si>
    <t>HYUNDAI ENERGY SOLUTIONS CO._ LTD. HiS-M300MI [1,94 m^2, 302 W, 37,7 V_mp, 8 A_mp, 15,57 %]</t>
  </si>
  <si>
    <t>HYUNDAI ENERGY SOLUTIONS CO._ LTD. HiS-M300RI [1,96 m^2, 301 W, 35,8 V_mp, 8,4 A_mp, 15,36 %]</t>
  </si>
  <si>
    <t>HYUNDAI ENERGY SOLUTIONS CO._ LTD. HiS-M300TI [1,64 m^2, 301 W, 35,8 V_mp, 8,4 A_mp, 18,35 %]</t>
  </si>
  <si>
    <t>HYUNDAI ENERGY SOLUTIONS CO._ LTD. HiS-S300HI [1,94 m^2, 300 W, 37,4 V_mp, 8 A_mp, 15,46 %]</t>
  </si>
  <si>
    <t>HYUNDAI ENERGY SOLUTIONS CO._ LTD. HiS-S300KG [1,64 m^2, 300 W, 32,3 V_mp, 9,3 A_mp, 18,29 %]</t>
  </si>
  <si>
    <t>HYUNDAI ENERGY SOLUTIONS CO._ LTD. HiS-S300MI [1,94 m^2, 299 W, 37,4 V_mp, 8 A_mp, 15,41 %]</t>
  </si>
  <si>
    <t>HYUNDAI ENERGY SOLUTIONS CO._ LTD. HiS-S300RG [1,64 m^2, 300 W, 32,3 V_mp, 9,3 A_mp, 18,29 %]</t>
  </si>
  <si>
    <t>HYUNDAI ENERGY SOLUTIONS CO._ LTD. HiS-S300RG(BK) [1,64 m^2, 300 W, 32,3 V_mp, 9,3 A_mp, 18,29 %]</t>
  </si>
  <si>
    <t>HYUNDAI ENERGY SOLUTIONS CO._ LTD. HiS-S300TG [1,64 m^2, 300 W, 32,3 V_mp, 9,3 A_mp, 18,29 %]</t>
  </si>
  <si>
    <t>HYUNDAI ENERGY SOLUTIONS CO._ LTD. HiS-S303MI [1,94 m^2, 300 W, 37,5 V_mp, 8 A_mp, 15,46 %]</t>
  </si>
  <si>
    <t>HYUNDAI ENERGY SOLUTIONS CO._ LTD. HiA-S305FG [1,66 m^2, 305 W, 32,4 V_mp, 9,4 A_mp, 18,37 %]</t>
  </si>
  <si>
    <t>HYUNDAI ENERGY SOLUTIONS CO._ LTD. HiA-S305HG [1,66 m^2, 305 W, 32,4 V_mp, 9,4 A_mp, 18,37 %]</t>
  </si>
  <si>
    <t>HYUNDAI ENERGY SOLUTIONS CO._ LTD. HiD-S305RG(BK) [1,62 m^2, 308 W, 32,8 V_mp, 9,4 A_mp, 19,01 %]</t>
  </si>
  <si>
    <t>HYUNDAI ENERGY SOLUTIONS CO._ LTD. HiS-M305KI [1,96 m^2, 306 W, 36 V_mp, 8,5 A_mp, 15,61 %]</t>
  </si>
  <si>
    <t>HYUNDAI ENERGY SOLUTIONS CO._ LTD. HiS-M305RI [1,96 m^2, 306 W, 36 V_mp, 8,5 A_mp, 15,61 %]</t>
  </si>
  <si>
    <t>HYUNDAI ENERGY SOLUTIONS CO._ LTD. HiS-M305TI [1,64 m^2, 306 W, 36 V_mp, 8,5 A_mp, 18,66 %]</t>
  </si>
  <si>
    <t>HYUNDAI ENERGY SOLUTIONS CO._ LTD. HiS-S305HI [1,94 m^2, 302 W, 37,7 V_mp, 8 A_mp, 15,57 %]</t>
  </si>
  <si>
    <t>HYUNDAI ENERGY SOLUTIONS CO._ LTD. HiS-S305MI [1,94 m^2, 301 W, 37,6 V_mp, 8 A_mp, 15,52 %]</t>
  </si>
  <si>
    <t>HYUNDAI ENERGY SOLUTIONS CO._ LTD. HiS-S305RI [1,96 m^2, 303 W, 37 V_mp, 8,2 A_mp, 15,46 %]</t>
  </si>
  <si>
    <t>HYUNDAI ENERGY SOLUTIONS CO._ LTD. HiS-S305TI [1,96 m^2, 303 W, 37 V_mp, 8,2 A_mp, 15,46 %]</t>
  </si>
  <si>
    <t>HYUNDAI ENERGY SOLUTIONS CO._ LTD. HiA-S310FG [1,66 m^2, 310 W, 32,6 V_mp, 9,5 A_mp, 18,67 %]</t>
  </si>
  <si>
    <t>HYUNDAI ENERGY SOLUTIONS CO._ LTD. HiA-S310HG [1,66 m^2, 310 W, 32,6 V_mp, 9,5 A_mp, 18,67 %]</t>
  </si>
  <si>
    <t>HYUNDAI ENERGY SOLUTIONS CO._ LTD. HiD-S310RG(BK) [1,62 m^2, 313 W, 33,1 V_mp, 9,5 A_mp, 19,32 %]</t>
  </si>
  <si>
    <t>HYUNDAI ENERGY SOLUTIONS CO._ LTD. HiS-M310KI [1,96 m^2, 310 W, 36 V_mp, 8,6 A_mp, 15,82 %]</t>
  </si>
  <si>
    <t>HYUNDAI ENERGY SOLUTIONS CO._ LTD. HiS-M310RI [1,96 m^2, 310 W, 36 V_mp, 8,6 A_mp, 15,82 %]</t>
  </si>
  <si>
    <t>HYUNDAI ENERGY SOLUTIONS CO._ LTD. HiS-M310TI [1,96 m^2, 310 W, 36 V_mp, 8,6 A_mp, 15,82 %]</t>
  </si>
  <si>
    <t>HYUNDAI ENERGY SOLUTIONS CO._ LTD. HiS-S310HI [1,94 m^2, 310 W, 37,8 V_mp, 8,2 A_mp, 15,98 %]</t>
  </si>
  <si>
    <t>HYUNDAI ENERGY SOLUTIONS CO._ LTD. HiS-S310MI [1,85 m^2, 310 W, 37,8 V_mp, 8,2 A_mp, 16,76 %]</t>
  </si>
  <si>
    <t>HYUNDAI ENERGY SOLUTIONS CO._ LTD. HiS-S310RI [1,96 m^2, 309 W, 37,2 V_mp, 8,3 A_mp, 15,77 %]</t>
  </si>
  <si>
    <t>HYUNDAI ENERGY SOLUTIONS CO._ LTD. HiS-S310TI [1,96 m^2, 309 W, 37,2 V_mp, 8,3 A_mp, 15,77 %]</t>
  </si>
  <si>
    <t>HYUNDAI ENERGY SOLUTIONS CO._ LTD. HiA-S315FG [1,66 m^2, 315 W, 32,8 V_mp, 9,6 A_mp, 18,98 %]</t>
  </si>
  <si>
    <t>HYUNDAI ENERGY SOLUTIONS CO._ LTD. HiA-S315HG [1,66 m^2, 315 W, 32,8 V_mp, 9,6 A_mp, 18,98 %]</t>
  </si>
  <si>
    <t>HYUNDAI ENERGY SOLUTIONS CO._ LTD. HiS-M315KI [1,96 m^2, 315 W, 36,2 V_mp, 8,7 A_mp, 16,07 %]</t>
  </si>
  <si>
    <t>HYUNDAI ENERGY SOLUTIONS CO._ LTD. HiS-M315RI [1,96 m^2, 315 W, 36,2 V_mp, 8,7 A_mp, 16,07 %]</t>
  </si>
  <si>
    <t>HYUNDAI ENERGY SOLUTIONS CO._ LTD. HiS-M315TI [1,96 m^2, 315 W, 36,2 V_mp, 8,7 A_mp, 16,07 %]</t>
  </si>
  <si>
    <t>HYUNDAI ENERGY SOLUTIONS CO._ LTD. HiS-S315HI [1,94 m^2, 317 W, 38 V_mp, 8,3 A_mp, 16,34 %]</t>
  </si>
  <si>
    <t>HYUNDAI ENERGY SOLUTIONS CO._ LTD. HiS-S315MI [1,94 m^2, 317 W, 38 V_mp, 8,3 A_mp, 16,34 %]</t>
  </si>
  <si>
    <t>HYUNDAI ENERGY SOLUTIONS CO._ LTD. HiS-S315RI [1,96 m^2, 314 W, 37,4 V_mp, 8,4 A_mp, 16,02 %]</t>
  </si>
  <si>
    <t>HYUNDAI ENERGY SOLUTIONS CO._ LTD. HiS-S315TI [1,96 m^2, 314 W, 37,4 V_mp, 8,4 A_mp, 16,02 %]</t>
  </si>
  <si>
    <t>HYUNDAI ENERGY SOLUTIONS CO._ LTD. HiA-S320FG [1,66 m^2, 320 W, 33 V_mp, 9,7 A_mp, 19,28 %]</t>
  </si>
  <si>
    <t>HYUNDAI ENERGY SOLUTIONS CO._ LTD. HiA-S320HG [1,66 m^2, 320 W, 33 V_mp, 9,7 A_mp, 19,28 %]</t>
  </si>
  <si>
    <t>HYUNDAI ENERGY SOLUTIONS CO._ LTD. HiS-M320KI [1,96 m^2, 320 W, 36,4 V_mp, 8,8 A_mp, 16,33 %]</t>
  </si>
  <si>
    <t>HYUNDAI ENERGY SOLUTIONS CO._ LTD. HiS-M320RI [1,96 m^2, 320 W, 36,4 V_mp, 8,8 A_mp, 16,33 %]</t>
  </si>
  <si>
    <t>HYUNDAI ENERGY SOLUTIONS CO._ LTD. HiS-M320TI [1,96 m^2, 320 W, 36,4 V_mp, 8,8 A_mp, 16,33 %]</t>
  </si>
  <si>
    <t>HYUNDAI ENERGY SOLUTIONS CO._ LTD. HiS-S320RI [1,96 m^2, 320 W, 37,6 V_mp, 8,5 A_mp, 16,33 %]</t>
  </si>
  <si>
    <t>HYUNDAI ENERGY SOLUTIONS CO._ LTD. HiS-S320TI [1,96 m^2, 320 W, 37,6 V_mp, 8,5 A_mp, 16,33 %]</t>
  </si>
  <si>
    <t>HYUNDAI ENERGY SOLUTIONS CO._ LTD. HiA-S325FG [1,66 m^2, 325 W, 32,7 V_mp, 9,9 A_mp, 19,58 %]</t>
  </si>
  <si>
    <t>HYUNDAI ENERGY SOLUTIONS CO._ LTD. HiA-S325HG [1,66 m^2, 325 W, 32,7 V_mp, 9,9 A_mp, 19,58 %]</t>
  </si>
  <si>
    <t>HYUNDAI ENERGY SOLUTIONS CO._ LTD. HiS-M325KI [1,96 m^2, 322 W, 36,6 V_mp, 8,8 A_mp, 16,43 %]</t>
  </si>
  <si>
    <t>HYUNDAI ENERGY SOLUTIONS CO._ LTD. HiS-M325RI [1,96 m^2, 322 W, 36,6 V_mp, 8,8 A_mp, 16,43 %]</t>
  </si>
  <si>
    <t>HYUNDAI ENERGY SOLUTIONS CO._ LTD. HiS-M325TI [1,96 m^2, 322 W, 36,6 V_mp, 8,8 A_mp, 16,43 %]</t>
  </si>
  <si>
    <t>HYUNDAI ENERGY SOLUTIONS CO._ LTD. HiS-S325RI [1,96 m^2, 325 W, 37,8 V_mp, 8,6 A_mp, 16,58 %]</t>
  </si>
  <si>
    <t>HYUNDAI ENERGY SOLUTIONS CO._ LTD. HiS-S325TI [1,96 m^2, 325 W, 37,8 V_mp, 8,6 A_mp, 16,58 %]</t>
  </si>
  <si>
    <t>HYUNDAI ENERGY SOLUTIONS CO._ LTD. HiA-S330FG [1,66 m^2, 330 W, 32,9 V_mp, 10 A_mp, 19,88 %]</t>
  </si>
  <si>
    <t>HYUNDAI ENERGY SOLUTIONS CO._ LTD. HiA-S330HG [1,66 m^2, 330 W, 32,9 V_mp, 10 A_mp, 19,88 %]</t>
  </si>
  <si>
    <t>HYUNDAI ENERGY SOLUTIONS CO._ LTD. HiS-M330KI [1,96 m^2, 330 W, 36,8 V_mp, 9 A_mp, 16,84 %]</t>
  </si>
  <si>
    <t>HYUNDAI ENERGY SOLUTIONS CO._ LTD. HiS-M330RI [1,96 m^2, 328 W, 36,8 V_mp, 8,9 A_mp, 16,73 %]</t>
  </si>
  <si>
    <t>HYUNDAI ENERGY SOLUTIONS CO._ LTD. HiS-M330TI [1,96 m^2, 328 W, 36,8 V_mp, 8,9 A_mp, 16,73 %]</t>
  </si>
  <si>
    <t>HYUNDAI ENERGY SOLUTIONS CO._ LTD. HiS-S330KI [1,96 m^2, 330 W, 37,7 V_mp, 8,8 A_mp, 16,84 %]</t>
  </si>
  <si>
    <t>HYUNDAI ENERGY SOLUTIONS CO._ LTD. HiS-S330RI [1,96 m^2, 331 W, 38 V_mp, 8,7 A_mp, 16,89 %]</t>
  </si>
  <si>
    <t>HYUNDAI ENERGY SOLUTIONS CO._ LTD. HiS-S330TI [1,96 m^2, 331 W, 38 V_mp, 8,7 A_mp, 16,89 %]</t>
  </si>
  <si>
    <t>HYUNDAI ENERGY SOLUTIONS CO._ LTD. HiA-S335FG [1,66 m^2, 335 W, 33,1 V_mp, 10,1 A_mp, 20,18 %]</t>
  </si>
  <si>
    <t>HYUNDAI ENERGY SOLUTIONS CO._ LTD. HiA-S335HG [1,66 m^2, 335 W, 33,1 V_mp, 10,1 A_mp, 20,18 %]</t>
  </si>
  <si>
    <t>HYUNDAI ENERGY SOLUTIONS CO._ LTD. HIS-S335KI [1,96 m^2, 336 W, 38,2 V_mp, 8,8 A_mp, 17,14 %]</t>
  </si>
  <si>
    <t>HYUNDAI ENERGY SOLUTIONS CO._ LTD. HiS-S335RI [1,96 m^2, 336 W, 38,2 V_mp, 8,8 A_mp, 17,14 %]</t>
  </si>
  <si>
    <t>HYUNDAI ENERGY SOLUTIONS CO._ LTD. HiS-S335TI [1,96 m^2, 336 W, 38,2 V_mp, 8,8 A_mp, 17,14 %]</t>
  </si>
  <si>
    <t>HYUNDAI ENERGY SOLUTIONS CO._ LTD. HiA-S340FG [1,66 m^2, 340 W, 33,3 V_mp, 10,2 A_mp, 20,48 %]</t>
  </si>
  <si>
    <t>HYUNDAI ENERGY SOLUTIONS CO._ LTD. HiA-S340HG [1,66 m^2, 340 W, 33,3 V_mp, 10,2 A_mp, 20,48 %]</t>
  </si>
  <si>
    <t>HYUNDAI ENERGY SOLUTIONS CO._ LTD. HIS-S340KI [1,96 m^2, 342 W, 38,4 V_mp, 8,9 A_mp, 17,45 %]</t>
  </si>
  <si>
    <t>HYUNDAI ENERGY SOLUTIONS CO._ LTD. HiS-S340RI [1,96 m^2, 342 W, 38,4 V_mp, 8,9 A_mp, 17,45 %]</t>
  </si>
  <si>
    <t>HYUNDAI ENERGY SOLUTIONS CO._ LTD. HiS-S340TI [1,96 m^2, 342 W, 38,4 V_mp, 8,9 A_mp, 17,45 %]</t>
  </si>
  <si>
    <t>HYUNDAI ENERGY SOLUTIONS CO._ LTD. HIS-S345KI [1,96 m^2, 347 W, 38,6 V_mp, 9 A_mp, 17,7 %]</t>
  </si>
  <si>
    <t>HYUNDAI ENERGY SOLUTIONS CO._ LTD. HiS-S345RI [1,96 m^2, 347 W, 38,6 V_mp, 9 A_mp, 17,7 %]</t>
  </si>
  <si>
    <t>HYUNDAI ENERGY SOLUTIONS CO._ LTD. HiS-S345TI [1,96 m^2, 347 W, 38,6 V_mp, 9 A_mp, 17,7 %]</t>
  </si>
  <si>
    <t>HYUNDAI ENERGY SOLUTIONS CO._ LTD. HIS-S350KI [1,96 m^2, 348 W, 38,7 V_mp, 9 A_mp, 17,76 %]</t>
  </si>
  <si>
    <t>HYUNDAI ENERGY SOLUTIONS CO._ LTD. HiS-S350KI(BK) [1,96 m^2, 348 W, 38,7 V_mp, 9 A_mp, 17,76 %]</t>
  </si>
  <si>
    <t>HYUNDAI ENERGY SOLUTIONS CO._ LTD. HiS-S350RI [1,96 m^2, 348 W, 38,7 V_mp, 9 A_mp, 17,76 %]</t>
  </si>
  <si>
    <t>HYUNDAI ENERGY SOLUTIONS CO._ LTD. HiS-S350RI(BK) [1,96 m^2, 348 W, 38,7 V_mp, 9 A_mp, 17,76 %]</t>
  </si>
  <si>
    <t>HYUNDAI ENERGY SOLUTIONS CO._ LTD. HiS-S350TI [1,96 m^2, 348 W, 38,7 V_mp, 9 A_mp, 17,76 %]</t>
  </si>
  <si>
    <t>HYUNDAI ENERGY SOLUTIONS CO._ LTD. HiA-S355FI [1,98 m^2, 355 W, 39 V_mp, 9,1 A_mp, 17,93 %]</t>
  </si>
  <si>
    <t>HYUNDAI ENERGY SOLUTIONS CO._ LTD. HiA-S355HI [1,98 m^2, 355 W, 39 V_mp, 9,1 A_mp, 17,93 %]</t>
  </si>
  <si>
    <t>HYUNDAI ENERGY SOLUTIONS CO._ LTD. HIS-S355KI [1,96 m^2, 354 W, 38,9 V_mp, 9,1 A_mp, 18,06 %]</t>
  </si>
  <si>
    <t>HYUNDAI ENERGY SOLUTIONS CO._ LTD. HiS-S355KI(BK) [1,96 m^2, 354 W, 38,9 V_mp, 9,1 A_mp, 18,06 %]</t>
  </si>
  <si>
    <t>HYUNDAI ENERGY SOLUTIONS CO._ LTD. HiS-S355RI [1,96 m^2, 354 W, 38,9 V_mp, 9,1 A_mp, 18,06 %]</t>
  </si>
  <si>
    <t>HYUNDAI ENERGY SOLUTIONS CO._ LTD. HiS-S355RI(BK) [1,96 m^2, 354 W, 38,9 V_mp, 9,1 A_mp, 18,06 %]</t>
  </si>
  <si>
    <t>HYUNDAI ENERGY SOLUTIONS CO._ LTD. HiS-S355TI [1,96 m^2, 354 W, 38,9 V_mp, 9,1 A_mp, 18,06 %]</t>
  </si>
  <si>
    <t>HYUNDAI ENERGY SOLUTIONS CO._ LTD. HiA-S360FI [1,98 m^2, 360 W, 39,2 V_mp, 9,2 A_mp, 18,18 %]</t>
  </si>
  <si>
    <t>HYUNDAI ENERGY SOLUTIONS CO._ LTD. HiA-S360HI [1,98 m^2, 360 W, 39,2 V_mp, 9,2 A_mp, 18,18 %]</t>
  </si>
  <si>
    <t>HYUNDAI ENERGY SOLUTIONS CO._ LTD. HIS-S360KI [1,96 m^2, 360 W, 39,1 V_mp, 9,2 A_mp, 18,37 %]</t>
  </si>
  <si>
    <t>HYUNDAI ENERGY SOLUTIONS CO._ LTD. HiS-S360KI(BK) [1,96 m^2, 360 W, 39,1 V_mp, 9,2 A_mp, 18,37 %]</t>
  </si>
  <si>
    <t>HYUNDAI ENERGY SOLUTIONS CO._ LTD. HiS-S360RI [1,96 m^2, 360 W, 39,1 V_mp, 9,2 A_mp, 18,37 %]</t>
  </si>
  <si>
    <t>HYUNDAI ENERGY SOLUTIONS CO._ LTD. HiS-S360RI(BK) [1,96 m^2, 360 W, 39,1 V_mp, 9,2 A_mp, 18,37 %]</t>
  </si>
  <si>
    <t>HYUNDAI ENERGY SOLUTIONS CO._ LTD. HiA-S365FI [1,98 m^2, 365 W, 39,4 V_mp, 9,3 A_mp, 18,43 %]</t>
  </si>
  <si>
    <t>HYUNDAI ENERGY SOLUTIONS CO._ LTD. HiA-S365HI [1,98 m^2, 365 W, 39,4 V_mp, 9,3 A_mp, 18,43 %]</t>
  </si>
  <si>
    <t>HYUNDAI ENERGY SOLUTIONS CO._ LTD. HiS-S365KI [1,96 m^2, 365 W, 39,3 V_mp, 9,3 A_mp, 18,62 %]</t>
  </si>
  <si>
    <t>HYUNDAI ENERGY SOLUTIONS CO._ LTD. HiS-S365RI [1,96 m^2, 365 W, 39,3 V_mp, 9,3 A_mp, 18,62 %]</t>
  </si>
  <si>
    <t>HYUNDAI ENERGY SOLUTIONS CO._ LTD. HiA-S370FI [1,98 m^2, 370 W, 39,6 V_mp, 9,4 A_mp, 18,69 %]</t>
  </si>
  <si>
    <t>HYUNDAI ENERGY SOLUTIONS CO._ LTD. HiA-S370HI [1,98 m^2, 370 W, 39,6 V_mp, 9,4 A_mp, 18,69 %]</t>
  </si>
  <si>
    <t>HYUNDAI ENERGY SOLUTIONS CO._ LTD. HiS-S370BI [2,04 m^2, 371 W, 39 V_mp, 9,5 A_mp, 18,19 %]</t>
  </si>
  <si>
    <t>HYUNDAI ENERGY SOLUTIONS CO._ LTD. HiS-S370GI [2,04 m^2, 371 W, 39 V_mp, 9,5 A_mp, 18,19 %]</t>
  </si>
  <si>
    <t>HYUNDAI ENERGY SOLUTIONS CO._ LTD. HiS-S370KI [1,96 m^2, 371 W, 39,5 V_mp, 9,4 A_mp, 18,93 %]</t>
  </si>
  <si>
    <t>HYUNDAI ENERGY SOLUTIONS CO._ LTD. HiS-S370RI [1,96 m^2, 371 W, 39,5 V_mp, 9,4 A_mp, 18,93 %]</t>
  </si>
  <si>
    <t>HYUNDAI ENERGY SOLUTIONS CO._ LTD. HiA-S375FI [1,98 m^2, 375 W, 39,8 V_mp, 9,4 A_mp, 18,94 %]</t>
  </si>
  <si>
    <t>HYUNDAI ENERGY SOLUTIONS CO._ LTD. HiA-S375HI [1,98 m^2, 375 W, 39,8 V_mp, 9,4 A_mp, 18,94 %]</t>
  </si>
  <si>
    <t>HYUNDAI ENERGY SOLUTIONS CO._ LTD. HiS-S375BI [2,04 m^2, 376 W, 39,3 V_mp, 9,6 A_mp, 18,43 %]</t>
  </si>
  <si>
    <t>HYUNDAI ENERGY SOLUTIONS CO._ LTD. HiS-S375GI [2,04 m^2, 376 W, 39,3 V_mp, 9,6 A_mp, 18,43 %]</t>
  </si>
  <si>
    <t>HYUNDAI ENERGY SOLUTIONS CO._ LTD. HiA-S380FI [1,98 m^2, 380 W, 40 V_mp, 9,5 A_mp, 19,19 %]</t>
  </si>
  <si>
    <t>HYUNDAI ENERGY SOLUTIONS CO._ LTD. HiA-S380HI [1,98 m^2, 380 W, 40 V_mp, 9,5 A_mp, 19,19 %]</t>
  </si>
  <si>
    <t>HYUNDAI ENERGY SOLUTIONS CO._ LTD. HiS-S380BI [2,04 m^2, 381 W, 39,6 V_mp, 9,6 A_mp, 18,68 %]</t>
  </si>
  <si>
    <t>HYUNDAI ENERGY SOLUTIONS CO._ LTD. HiS-S380GI [2,04 m^2, 381 W, 39,6 V_mp, 9,6 A_mp, 18,68 %]</t>
  </si>
  <si>
    <t>HYUNDAI ENERGY SOLUTIONS CO._ LTD. HiS-S380NI [2,04 m^2, 381 W, 39,6 V_mp, 9,6 A_mp, 18,68 %]</t>
  </si>
  <si>
    <t>HYUNDAI ENERGY SOLUTIONS CO._ LTD. HiS-S380PI [2,04 m^2, 381 W, 39,6 V_mp, 9,6 A_mp, 18,68 %]</t>
  </si>
  <si>
    <t>HYUNDAI ENERGY SOLUTIONS CO._ LTD. HiS-S380QI [2,02 m^2, 381 W, 39,6 V_mp, 9,6 A_mp, 18,86 %]</t>
  </si>
  <si>
    <t>HYUNDAI ENERGY SOLUTIONS CO._ LTD. HiS-S380VI [2,02 m^2, 381 W, 39,6 V_mp, 9,6 A_mp, 18,86 %]</t>
  </si>
  <si>
    <t>HYUNDAI ENERGY SOLUTIONS CO._ LTD. HiA-S385FI [1,98 m^2, 385 W, 40,2 V_mp, 9,6 A_mp, 19,44 %]</t>
  </si>
  <si>
    <t>HYUNDAI ENERGY SOLUTIONS CO._ LTD. HiA-S385HI [1,98 m^2, 385 W, 40,2 V_mp, 9,6 A_mp, 19,44 %]</t>
  </si>
  <si>
    <t>HYUNDAI ENERGY SOLUTIONS CO._ LTD. HiS-S385BI [2,04 m^2, 386 W, 39,9 V_mp, 9,7 A_mp, 18,92 %]</t>
  </si>
  <si>
    <t>HYUNDAI ENERGY SOLUTIONS CO._ LTD. HiS-S385GI [2,04 m^2, 386 W, 39,9 V_mp, 9,7 A_mp, 18,92 %]</t>
  </si>
  <si>
    <t>HYUNDAI ENERGY SOLUTIONS CO._ LTD. HiS-S385NI [2,04 m^2, 386 W, 39,9 V_mp, 9,7 A_mp, 18,92 %]</t>
  </si>
  <si>
    <t>HYUNDAI ENERGY SOLUTIONS CO._ LTD. HiS-S385PI [2,04 m^2, 386 W, 39,9 V_mp, 9,7 A_mp, 18,92 %]</t>
  </si>
  <si>
    <t>HYUNDAI ENERGY SOLUTIONS CO._ LTD. HiS-S385QI [2,02 m^2, 386 W, 39,9 V_mp, 9,7 A_mp, 19,11 %]</t>
  </si>
  <si>
    <t>HYUNDAI ENERGY SOLUTIONS CO._ LTD. HiS-S385VI [2,02 m^2, 386 W, 39,9 V_mp, 9,7 A_mp, 19,11 %]</t>
  </si>
  <si>
    <t>HYUNDAI ENERGY SOLUTIONS CO._ LTD. HiA-S390FI [1,98 m^2, 390 W, 40,4 V_mp, 9,7 A_mp, 19,7 %]</t>
  </si>
  <si>
    <t>HYUNDAI ENERGY SOLUTIONS CO._ LTD. HiA-S390HI [1,98 m^2, 390 W, 40,4 V_mp, 9,7 A_mp, 19,7 %]</t>
  </si>
  <si>
    <t>HYUNDAI ENERGY SOLUTIONS CO._ LTD. HiS-S390BI [2,04 m^2, 391 W, 40,2 V_mp, 9,7 A_mp, 19,17 %]</t>
  </si>
  <si>
    <t>HYUNDAI ENERGY SOLUTIONS CO._ LTD. HiS-S390GI [2,04 m^2, 391 W, 40,2 V_mp, 9,7 A_mp, 19,17 %]</t>
  </si>
  <si>
    <t>HYUNDAI ENERGY SOLUTIONS CO._ LTD. HiS-S390NI [2,04 m^2, 391 W, 40,2 V_mp, 9,7 A_mp, 19,17 %]</t>
  </si>
  <si>
    <t>HYUNDAI ENERGY SOLUTIONS CO._ LTD. HiS-S390PI [2,04 m^2, 391 W, 40,2 V_mp, 9,7 A_mp, 19,17 %]</t>
  </si>
  <si>
    <t>HYUNDAI ENERGY SOLUTIONS CO._ LTD. HiS-S390QI [2,02 m^2, 391 W, 40,2 V_mp, 9,7 A_mp, 19,36 %]</t>
  </si>
  <si>
    <t>HYUNDAI ENERGY SOLUTIONS CO._ LTD. HiS-S390VI [2,02 m^2, 391 W, 40,2 V_mp, 9,7 A_mp, 19,36 %]</t>
  </si>
  <si>
    <t>HYUNDAI ENERGY SOLUTIONS CO._ LTD. HiA-S395FI [1,98 m^2, 395 W, 40,6 V_mp, 9,7 A_mp, 19,95 %]</t>
  </si>
  <si>
    <t>HYUNDAI ENERGY SOLUTIONS CO._ LTD. HiA-S395HI [1,98 m^2, 395 W, 40,6 V_mp, 9,7 A_mp, 19,95 %]</t>
  </si>
  <si>
    <t>HYUNDAI ENERGY SOLUTIONS CO._ LTD. HiS-S395BI [2,04 m^2, 396 W, 40,5 V_mp, 9,8 A_mp, 19,41 %]</t>
  </si>
  <si>
    <t>HYUNDAI ENERGY SOLUTIONS CO._ LTD. HiS-S395GI [2,04 m^2, 396 W, 40,5 V_mp, 9,8 A_mp, 19,41 %]</t>
  </si>
  <si>
    <t>HYUNDAI ENERGY SOLUTIONS CO._ LTD. HiS-S395NI [2,04 m^2, 396 W, 40,5 V_mp, 9,8 A_mp, 19,41 %]</t>
  </si>
  <si>
    <t>HYUNDAI ENERGY SOLUTIONS CO._ LTD. HiS-S395PI [2,04 m^2, 396 W, 40,5 V_mp, 9,8 A_mp, 19,41 %]</t>
  </si>
  <si>
    <t>HYUNDAI ENERGY SOLUTIONS CO._ LTD. HiS-S395QI [2,02 m^2, 396 W, 40,5 V_mp, 9,8 A_mp, 19,6 %]</t>
  </si>
  <si>
    <t>HYUNDAI ENERGY SOLUTIONS CO._ LTD. HiS-S395VI [2,02 m^2, 396 W, 40,5 V_mp, 9,8 A_mp, 19,6 %]</t>
  </si>
  <si>
    <t>HYUNDAI ENERGY SOLUTIONS CO._ LTD. HiA-S400FI [1,98 m^2, 400 W, 40,8 V_mp, 9,8 A_mp, 20,2 %]</t>
  </si>
  <si>
    <t>HYUNDAI ENERGY SOLUTIONS CO._ LTD. HiA-S400HI [1,98 m^2, 400 W, 40,8 V_mp, 9,8 A_mp, 20,2 %]</t>
  </si>
  <si>
    <t>HYUNDAI ENERGY SOLUTIONS CO._ LTD. HiS-S400NI [2,04 m^2, 401 W, 40,8 V_mp, 9,8 A_mp, 19,66 %]</t>
  </si>
  <si>
    <t>HYUNDAI ENERGY SOLUTIONS CO._ LTD. HiS-S400PI [2,04 m^2, 401 W, 40,8 V_mp, 9,8 A_mp, 19,66 %]</t>
  </si>
  <si>
    <t>HYUNDAI ENERGY SOLUTIONS CO._ LTD. HiS-S400QI [2,02 m^2, 401 W, 40,8 V_mp, 9,8 A_mp, 19,85 %]</t>
  </si>
  <si>
    <t>HYUNDAI ENERGY SOLUTIONS CO._ LTD. HiS-S400VI [2,02 m^2, 401 W, 40,8 V_mp, 9,8 A_mp, 19,85 %]</t>
  </si>
  <si>
    <t>HYUNDAI ENERGY SOLUTIONS CO._ LTD. HiA-S405FI [1,98 m^2, 405 W, 41 V_mp, 9,9 A_mp, 20,45 %]</t>
  </si>
  <si>
    <t>HYUNDAI ENERGY SOLUTIONS CO._ LTD. HiA-S405HI [1,98 m^2, 405 W, 41 V_mp, 9,9 A_mp, 20,45 %]</t>
  </si>
  <si>
    <t>HYUNDAI ENERGY SOLUTIONS CO._ LTD. HiS-S405NI [2,04 m^2, 406 W, 41,1 V_mp, 9,9 A_mp, 19,9 %]</t>
  </si>
  <si>
    <t>HYUNDAI ENERGY SOLUTIONS CO._ LTD. HiS-S405PI [2,04 m^2, 406 W, 41,1 V_mp, 9,9 A_mp, 19,9 %]</t>
  </si>
  <si>
    <t>HYUNDAI ENERGY SOLUTIONS CO._ LTD. HiS-S405QI [2,02 m^2, 406 W, 41,1 V_mp, 9,9 A_mp, 20,1 %]</t>
  </si>
  <si>
    <t>HYUNDAI ENERGY SOLUTIONS CO._ LTD. HiS-S405VI [2,02 m^2, 406 W, 41,1 V_mp, 9,9 A_mp, 20,1 %]</t>
  </si>
  <si>
    <t>HYUNDAI ENERGY SOLUTIONS CO._ LTD. HiA-S410FI [1,98 m^2, 410 W, 41,1 V_mp, 10 A_mp, 20,71 %]</t>
  </si>
  <si>
    <t>HYUNDAI ENERGY SOLUTIONS CO._ LTD. HiA-S410HI [1,98 m^2, 410 W, 41,1 V_mp, 10 A_mp, 20,71 %]</t>
  </si>
  <si>
    <t>HYUNDAI ENERGY SOLUTIONS CO._ LTD. HiS-S420PJ [2,2 m^2, 420 W, 43,2 V_mp, 9,7 A_mp, 19,09 %]</t>
  </si>
  <si>
    <t>HYUNDAI ENERGY SOLUTIONS CO._ LTD. HiS-S425PJ [2,2 m^2, 425 W, 43,5 V_mp, 9,8 A_mp, 19,32 %]</t>
  </si>
  <si>
    <t>HYUNDAI ENERGY SOLUTIONS CO._ LTD. HiS-S430PJ [2,2 m^2, 431 W, 43,8 V_mp, 9,8 A_mp, 19,59 %]</t>
  </si>
  <si>
    <t>HYUNDAI ENERGY SOLUTIONS CO._ LTD. HiS-S435PJ [2,2 m^2, 435 W, 44,1 V_mp, 9,9 A_mp, 19,77 %]</t>
  </si>
  <si>
    <t>HYUNDAI ENERGY SOLUTIONS CO._ LTD. HiS-S440PJ [2,2 m^2, 440 W, 44,4 V_mp, 9,9 A_mp, 20 %]</t>
  </si>
  <si>
    <t>Innotech Solar ITS210XXXX [1,62 m^2, 210 W, 29,2 V_mp, 7,2 A_mp, 12,96 %]</t>
  </si>
  <si>
    <t>Innotech Solar ITS220Eyz2 [1,62 m^2, 210 W, 29,2 V_mp, 7,2 A_mp, 12,96 %]</t>
  </si>
  <si>
    <t>Innotech Solar ITS220Fyz2 [1,62 m^2, 210 W, 29,2 V_mp, 7,2 A_mp, 12,96 %]</t>
  </si>
  <si>
    <t>Innotech Solar ITS220Myz2 [1,62 m^2, 210 W, 29,2 V_mp, 7,2 A_mp, 12,96 %]</t>
  </si>
  <si>
    <t>Innotech Solar ITS220Nyz2 [1,62 m^2, 210 W, 29,2 V_mp, 7,2 A_mp, 12,96 %]</t>
  </si>
  <si>
    <t>Innotech Solar ITS215XXXX [1,62 m^2, 215 W, 29,5 V_mp, 7,3 A_mp, 13,27 %]</t>
  </si>
  <si>
    <t>Innotech Solar ITS220Eyz3 [1,62 m^2, 220 W, 29,8 V_mp, 7,4 A_mp, 13,58 %]</t>
  </si>
  <si>
    <t>Innotech Solar ITS220Fyz3 [1,62 m^2, 220 W, 29,8 V_mp, 7,4 A_mp, 13,58 %]</t>
  </si>
  <si>
    <t>Innotech Solar ITS220Myz3 [1,62 m^2, 220 W, 29,8 V_mp, 7,4 A_mp, 13,58 %]</t>
  </si>
  <si>
    <t>Innotech Solar ITS220Nyz3 [1,62 m^2, 220 W, 29,8 V_mp, 7,4 A_mp, 13,58 %]</t>
  </si>
  <si>
    <t>Innotech Solar x220 [1,64 m^2, 222 W, 28,4 V_mp, 7,8 A_mp, 13,54 %]</t>
  </si>
  <si>
    <t>Innotech Solar ITS225XXXX [1,62 m^2, 225 W, 30,3 V_mp, 7,4 A_mp, 13,89 %]</t>
  </si>
  <si>
    <t>Innotech Solar x225 [1,64 m^2, 225 W, 28,8 V_mp, 7,8 A_mp, 13,72 %]</t>
  </si>
  <si>
    <t>Innotech Solar ITS220Eyz4 [1,62 m^2, 230 W, 30,7 V_mp, 7,5 A_mp, 14,2 %]</t>
  </si>
  <si>
    <t>Innotech Solar ITS220Fyz4 [1,62 m^2, 230 W, 30,7 V_mp, 7,5 A_mp, 14,2 %]</t>
  </si>
  <si>
    <t>Innotech Solar ITS220Mxy4 [1,62 m^2, 230 W, 30,7 V_mp, 7,5 A_mp, 14,2 %]</t>
  </si>
  <si>
    <t>Innotech Solar ITS220Nxy4 [1,62 m^2, 230 W, 30,7 V_mp, 7,5 A_mp, 14,2 %]</t>
  </si>
  <si>
    <t>Innotech Solar ITS230XXXX [1,62 m^2, 230 W, 30,7 V_mp, 7,5 A_mp, 14,2 %]</t>
  </si>
  <si>
    <t>Innotech Solar x230 [1,64 m^2, 230 W, 29,1 V_mp, 7,9 A_mp, 14,02 %]</t>
  </si>
  <si>
    <t>Innotech Solar x235 [1,64 m^2, 236 W, 29,5 V_mp, 8 A_mp, 14,39 %]</t>
  </si>
  <si>
    <t>Innotech Solar x240 [1,64 m^2, 241 W, 29,8 V_mp, 8,1 A_mp, 14,7 %]</t>
  </si>
  <si>
    <t>Innotech Solar x245 [1,64 m^2, 246 W, 30 V_mp, 8,2 A_mp, 15 %]</t>
  </si>
  <si>
    <t>Innotech Solar ITS270Eyz1 [1,93 m^2, 251 W, 35 V_mp, 7,2 A_mp, 13,01 %]</t>
  </si>
  <si>
    <t>Innotech Solar ITS270Fyz1 [1,93 m^2, 251 W, 35 V_mp, 7,2 A_mp, 13,01 %]</t>
  </si>
  <si>
    <t>Innotech Solar ITS270Myz1 [1,93 m^2, 251 W, 35 V_mp, 7,2 A_mp, 13,01 %]</t>
  </si>
  <si>
    <t>Innotech Solar ITS270Nyz1 [1,93 m^2, 251 W, 35 V_mp, 7,2 A_mp, 13,01 %]</t>
  </si>
  <si>
    <t>Innotech Solar x250 [1,64 m^2, 248 W, 30,3 V_mp, 8,2 A_mp, 15,12 %]</t>
  </si>
  <si>
    <t>Innotech Solar x255 [1,64 m^2, 254 W, 30,6 V_mp, 8,3 A_mp, 15,49 %]</t>
  </si>
  <si>
    <t>Innotech Solar ITS270Eyz2 [1,93 m^2, 261 W, 35,5 V_mp, 7,4 A_mp, 13,52 %]</t>
  </si>
  <si>
    <t>Innotech Solar ITS270Fyz2 [1,93 m^2, 261 W, 35,5 V_mp, 7,4 A_mp, 13,52 %]</t>
  </si>
  <si>
    <t>Innotech Solar ITS270Myz2 [1,93 m^2, 260 W, 35,6 V_mp, 7,3 A_mp, 13,47 %]</t>
  </si>
  <si>
    <t>Innotech Solar ITS270Nyz2 [1,93 m^2, 260 W, 35,6 V_mp, 7,3 A_mp, 13,47 %]</t>
  </si>
  <si>
    <t>Innotech Solar x260 [1,64 m^2, 256 W, 30,9 V_mp, 8,3 A_mp, 15,61 %]</t>
  </si>
  <si>
    <t>Innotech Solar x265 [1,64 m^2, 262 W, 31,2 V_mp, 8,4 A_mp, 15,98 %]</t>
  </si>
  <si>
    <t>Innotech Solar ITS270Eyz3 [1,93 m^2, 270 W, 36,4 V_mp, 7,4 A_mp, 13,99 %]</t>
  </si>
  <si>
    <t>Innotech Solar ITS270Fyz3 [1,93 m^2, 270 W, 36,4 V_mp, 7,4 A_mp, 13,99 %]</t>
  </si>
  <si>
    <t>Innotech Solar ITS270Myz3 [1,93 m^2, 271 W, 36,4 V_mp, 7,4 A_mp, 14,04 %]</t>
  </si>
  <si>
    <t>Innotech Solar ITS270Nyz3 [1,93 m^2, 271 W, 36,4 V_mp, 7,4 A_mp, 14,04 %]</t>
  </si>
  <si>
    <t>Innovosolar International TEM165M [1,28 m^2, 165 W, 35,4 V_mp, 4,7 A_mp, 12,89 %]</t>
  </si>
  <si>
    <t>Innovosolar International TEM170M [1,28 m^2, 167 W, 35 V_mp, 4,8 A_mp, 13,05 %]</t>
  </si>
  <si>
    <t>Innovosolar International TEM175M [1,28 m^2, 175 W, 35,8 V_mp, 4,9 A_mp, 13,67 %]</t>
  </si>
  <si>
    <t>Innovosolar International TEM180M [1,28 m^2, 180 W, 36,2 V_mp, 5 A_mp, 14,06 %]</t>
  </si>
  <si>
    <t>Instalaciones Pevafersa IP-VA180 [1,23 m^2, 180 W, 35,3 V_mp, 5,1 A_mp, 14,63 %]</t>
  </si>
  <si>
    <t>Instalaciones Pevafersa IP-VAP210 [1,57 m^2, 215 W, 29,1 V_mp, 7,4 A_mp, 13,69 %]</t>
  </si>
  <si>
    <t>Instalaciones Pevafersa IP-220 GG [2,05 m^2, 223 W, 48,3 V_mp, 4,6 A_mp, 10,88 %]</t>
  </si>
  <si>
    <t>Instalaciones Pevafersa IP-225 GG [2,05 m^2, 226 W, 48,5 V_mp, 4,7 A_mp, 11,02 %]</t>
  </si>
  <si>
    <t>Instalaciones Pevafersa IP-230 GG [2,05 m^2, 232 W, 48,8 V_mp, 4,8 A_mp, 11,32 %]</t>
  </si>
  <si>
    <t>Instalaciones Pevafersa IP-VAP230 [1,57 m^2, 233 W, 29,5 V_mp, 7,9 A_mp, 14,84 %]</t>
  </si>
  <si>
    <t>Instalaciones Pevafersa IP-235 GG [2,05 m^2, 235 W, 49 V_mp, 4,8 A_mp, 11,46 %]</t>
  </si>
  <si>
    <t>Integrated Power IPC175M01 [1,17 m^2, 175 W, 35,7 V_mp, 4,9 A_mp, 14,96 %]</t>
  </si>
  <si>
    <t>Integrated Power IPC175M01-US [1,17 m^2, 175 W, 35,7 V_mp, 4,9 A_mp, 14,96 %]</t>
  </si>
  <si>
    <t>Integrated Power IPC175P01 [1,19 m^2, 175 W, 24,2 V_mp, 7,2 A_mp, 14,71 %]</t>
  </si>
  <si>
    <t>Integrated Power IPC175P01-US [1,19 m^2, 175 W, 24,2 V_mp, 7,2 A_mp, 14,71 %]</t>
  </si>
  <si>
    <t>Integrated Power IPC180M01 [1,17 m^2, 180 W, 35,7 V_mp, 5,1 A_mp, 15,38 %]</t>
  </si>
  <si>
    <t>Integrated Power IPC180M01-US [1,17 m^2, 180 W, 35,7 V_mp, 5,1 A_mp, 15,38 %]</t>
  </si>
  <si>
    <t>Integrated Power IPC180P01 [1,19 m^2, 180 W, 24,2 V_mp, 7,4 A_mp, 15,13 %]</t>
  </si>
  <si>
    <t>Integrated Power IPC180P01-US [1,19 m^2, 180 W, 24,2 V_mp, 7,4 A_mp, 15,13 %]</t>
  </si>
  <si>
    <t>Integrated Power IPC185M01 [1,17 m^2, 185 W, 35,9 V_mp, 5,2 A_mp, 15,81 %]</t>
  </si>
  <si>
    <t>Integrated Power IPC185M01-US [1,17 m^2, 185 W, 35,9 V_mp, 5,2 A_mp, 15,81 %]</t>
  </si>
  <si>
    <t>Integrated Power IPC185P01 [1,19 m^2, 185 W, 24,5 V_mp, 7,6 A_mp, 15,55 %]</t>
  </si>
  <si>
    <t>Integrated Power IPC185P01-US [1,19 m^2, 185 W, 24,5 V_mp, 7,6 A_mp, 15,55 %]</t>
  </si>
  <si>
    <t>Integrated Power IPC190P01 [1,19 m^2, 190 W, 24,5 V_mp, 7,8 A_mp, 15,97 %]</t>
  </si>
  <si>
    <t>Integrated Power IPC190P01-US [1,19 m^2, 190 W, 24,5 V_mp, 7,8 A_mp, 15,97 %]</t>
  </si>
  <si>
    <t>Integrated Power IPC200P01 [1,5 m^2, 200 W, 29,7 V_mp, 6,7 A_mp, 13,33 %]</t>
  </si>
  <si>
    <t>Integrated Power IPC200P01-US [1,5 m^2, 200 W, 29,7 V_mp, 6,7 A_mp, 13,33 %]</t>
  </si>
  <si>
    <t>Integrated Power IPC205P01 [1,5 m^2, 205 W, 30 V_mp, 6,8 A_mp, 13,67 %]</t>
  </si>
  <si>
    <t>Integrated Power IPC205P01-US [1,5 m^2, 205 W, 30 V_mp, 6,8 A_mp, 13,67 %]</t>
  </si>
  <si>
    <t>Integrated Power IPC210P01 [1,5 m^2, 210 W, 30 V_mp, 7 A_mp, 14 %]</t>
  </si>
  <si>
    <t>Integrated Power IPC210P01-US [1,5 m^2, 210 W, 30 V_mp, 7 A_mp, 14 %]</t>
  </si>
  <si>
    <t>Integrated Power IPC215P01 [1,5 m^2, 215 W, 30,3 V_mp, 7,1 A_mp, 14,33 %]</t>
  </si>
  <si>
    <t>Integrated Power IPC215P01-US [1,5 m^2, 215 W, 30,3 V_mp, 7,1 A_mp, 14,33 %]</t>
  </si>
  <si>
    <t>Integrated Power IPC220P01 [1,5 m^2, 220 W, 30,3 V_mp, 7,3 A_mp, 14,67 %]</t>
  </si>
  <si>
    <t>Integrated Power IPC220P01-US [1,5 m^2, 220 W, 30,3 V_mp, 7,3 A_mp, 14,67 %]</t>
  </si>
  <si>
    <t>Integrated Power IPC225P01 [1,5 m^2, 225 W, 30,3 V_mp, 7,4 A_mp, 15 %]</t>
  </si>
  <si>
    <t>Integrated Power IPC225P01-US [1,5 m^2, 225 W, 30,3 V_mp, 7,4 A_mp, 15 %]</t>
  </si>
  <si>
    <t>Integrated Power IPC230P01 [1,79 m^2, 230 W, 35,3 V_mp, 6,5 A_mp, 12,85 %]</t>
  </si>
  <si>
    <t>Integrated Power IPC230P01-US [1,79 m^2, 230 W, 35,3 V_mp, 6,5 A_mp, 12,85 %]</t>
  </si>
  <si>
    <t>Integrated Power IPC235P01 [1,79 m^2, 235 W, 35,3 V_mp, 6,7 A_mp, 13,13 %]</t>
  </si>
  <si>
    <t>Integrated Power IPC235P01-US [1,79 m^2, 235 W, 35,3 V_mp, 6,7 A_mp, 13,13 %]</t>
  </si>
  <si>
    <t>Integrated Power IPC240P01 [1,79 m^2, 240 W, 35,6 V_mp, 6,7 A_mp, 13,41 %]</t>
  </si>
  <si>
    <t>Integrated Power IPC240P01-US [1,79 m^2, 240 W, 35,6 V_mp, 6,7 A_mp, 13,41 %]</t>
  </si>
  <si>
    <t>Integrated Power IPC245P01 [1,79 m^2, 245 W, 35,6 V_mp, 6,9 A_mp, 13,69 %]</t>
  </si>
  <si>
    <t>Integrated Power IPC245P01-US [1,79 m^2, 245 W, 35,6 V_mp, 6,9 A_mp, 13,69 %]</t>
  </si>
  <si>
    <t>Integrated Power IPC250P01 [1,8 m^2, 250 W, 36 V_mp, 6,9 A_mp, 13,89 %]</t>
  </si>
  <si>
    <t>Integrated Power IPC250P01-US [1,8 m^2, 250 W, 36 V_mp, 6,9 A_mp, 13,89 %]</t>
  </si>
  <si>
    <t>Integrated Power IPC255P01 [1,79 m^2, 255 W, 36,4 V_mp, 7 A_mp, 14,25 %]</t>
  </si>
  <si>
    <t>Integrated Power IPC255P01-US [1,79 m^2, 255 W, 36,4 V_mp, 7 A_mp, 14,25 %]</t>
  </si>
  <si>
    <t>Integrated Power IPC260P01 [1,79 m^2, 260 W, 36,4 V_mp, 7,2 A_mp, 14,53 %]</t>
  </si>
  <si>
    <t>Integrated Power IPC260P01-US [1,79 m^2, 260 W, 36,4 V_mp, 7,2 A_mp, 14,53 %]</t>
  </si>
  <si>
    <t>Integrated Power IPC265P01 [1,79 m^2, 265 W, 36,4 V_mp, 7,3 A_mp, 14,8 %]</t>
  </si>
  <si>
    <t>Integrated Power IPC265P01-US [1,79 m^2, 265 W, 36,4 V_mp, 7,3 A_mp, 14,8 %]</t>
  </si>
  <si>
    <t>Integrated Power IPC270P01 [1,79 m^2, 270 W, 36,4 V_mp, 7,4 A_mp, 15,08 %]</t>
  </si>
  <si>
    <t>Integrated Power IPC270P01-US [1,79 m^2, 270 W, 36,4 V_mp, 7,4 A_mp, 15,08 %]</t>
  </si>
  <si>
    <t>Integrated Power IPC275P01 [1,8 m^2, 275 W, 36,7 V_mp, 7,5 A_mp, 15,28 %]</t>
  </si>
  <si>
    <t>Integrated Power IPC275P01-US [1,8 m^2, 275 W, 36,7 V_mp, 7,5 A_mp, 15,28 %]</t>
  </si>
  <si>
    <t>Integrated Power IPC280P01 [1,79 m^2, 280 W, 36,7 V_mp, 7,6 A_mp, 15,64 %]</t>
  </si>
  <si>
    <t>Integrated Power IPC280P01-US [1,79 m^2, 280 W, 36,7 V_mp, 7,6 A_mp, 15,64 %]</t>
  </si>
  <si>
    <t>Integrated Solar Technology STT-64M-B4U [0,69 m^2, 64 W, 8,2 V_mp, 7,8 A_mp, 9,28 %]</t>
  </si>
  <si>
    <t>Integrated Solar Technology STT-67M-B4U [0,69 m^2, 67 W, 8,3 V_mp, 8,1 A_mp, 9,71 %]</t>
  </si>
  <si>
    <t>Integrated Solar Technology STT-70M-B4U [0,69 m^2, 70 W, 8,3 V_mp, 8,4 A_mp, 10,14 %]</t>
  </si>
  <si>
    <t>Integrated Solar Technology STS-95M-B4U [0,48 m^2, 95 W, 12,5 V_mp, 7,6 A_mp, 19,79 %]</t>
  </si>
  <si>
    <t>Integrated Solar Technology STS-100M-B4U [0,48 m^2, 100 W, 12,6 V_mp, 8 A_mp, 20,83 %]</t>
  </si>
  <si>
    <t>Integrated Solar Technology STS-105M-B4U [0,48 m^2, 105 W, 12,7 V_mp, 8,3 A_mp, 21,88 %]</t>
  </si>
  <si>
    <t>Inventec Energy IECS-6P66-125 [1 m^2, 125 W, 16,9 V_mp, 7,4 A_mp, 12,5 %]</t>
  </si>
  <si>
    <t>Inventec Energy IECS-6M66-130 [1,01 m^2, 130 W, 17,3 V_mp, 7,5 A_mp, 12,87 %]</t>
  </si>
  <si>
    <t>Inventec Energy IECS-6P66-130 [1 m^2, 130 W, 17,3 V_mp, 7,5 A_mp, 13 %]</t>
  </si>
  <si>
    <t>Inventec Energy IECS-6M66-135 [1,01 m^2, 135 W, 17,7 V_mp, 7,7 A_mp, 13,37 %]</t>
  </si>
  <si>
    <t>Inventec Energy IECS-6P66-135 [1 m^2, 135 W, 17,7 V_mp, 7,7 A_mp, 13,5 %]</t>
  </si>
  <si>
    <t>Inventec Energy IECS-6M66-140 [1,01 m^2, 140 W, 18 V_mp, 7,8 A_mp, 13,86 %]</t>
  </si>
  <si>
    <t>Inventec Energy IECS-6P66-140 [1 m^2, 140 W, 18 V_mp, 7,8 A_mp, 14 %]</t>
  </si>
  <si>
    <t>Inventec Energy IECS-6M66-145 [1,01 m^2, 145 W, 18,4 V_mp, 7,9 A_mp, 14,36 %]</t>
  </si>
  <si>
    <t>Inventec Energy IECS-6P66-145 [1 m^2, 145 W, 18,4 V_mp, 7,9 A_mp, 14,5 %]</t>
  </si>
  <si>
    <t>Inventec Energy IECS-6P67-145 [1,15 m^2, 145 W, 19,7 V_mp, 7,4 A_mp, 12,61 %]</t>
  </si>
  <si>
    <t>Inventec Energy IECS-6M66-150 [1,01 m^2, 151 W, 18,8 V_mp, 8 A_mp, 14,95 %]</t>
  </si>
  <si>
    <t>Inventec Energy IECS-6M67-150 [1,17 m^2, 150 W, 20,1 V_mp, 7,5 A_mp, 12,82 %]</t>
  </si>
  <si>
    <t>Inventec Energy IECS-6P67-150 [1,15 m^2, 150 W, 20,1 V_mp, 7,5 A_mp, 13,04 %]</t>
  </si>
  <si>
    <t>Inventec Energy IECS-6M67-155 [1,17 m^2, 155 W, 20,4 V_mp, 7,6 A_mp, 13,25 %]</t>
  </si>
  <si>
    <t>Inventec Energy IECS-6P67-155 [1,15 m^2, 155 W, 20,4 V_mp, 7,6 A_mp, 13,48 %]</t>
  </si>
  <si>
    <t>Inventec Energy IECS-6M67-160 [1,17 m^2, 160 W, 20,8 V_mp, 7,7 A_mp, 13,68 %]</t>
  </si>
  <si>
    <t>Inventec Energy IECS-6P67-160 [1,17 m^2, 160 W, 20,8 V_mp, 7,7 A_mp, 13,68 %]</t>
  </si>
  <si>
    <t>Inventec Energy IECS-6M67-165 [1,17 m^2, 165 W, 21,2 V_mp, 7,8 A_mp, 14,1 %]</t>
  </si>
  <si>
    <t>Inventec Energy IECS-6P67-165 [1,17 m^2, 165 W, 21,2 V_mp, 7,8 A_mp, 14,1 %]</t>
  </si>
  <si>
    <t>Inventec Energy IECS-6P68-165 [1,31 m^2, 165 W, 22,5 V_mp, 7,4 A_mp, 12,6 %]</t>
  </si>
  <si>
    <t>Inventec Energy IECS-6M67-170 [1,17 m^2, 170 W, 21,5 V_mp, 7,9 A_mp, 14,53 %]</t>
  </si>
  <si>
    <t>Inventec Energy IECS-6M68-170 [1,32 m^2, 170 W, 22,8 V_mp, 7,5 A_mp, 12,88 %]</t>
  </si>
  <si>
    <t>Inventec Energy IECS-6P67-170 [1,17 m^2, 170 W, 21,5 V_mp, 7,9 A_mp, 14,53 %]</t>
  </si>
  <si>
    <t>Inventec Energy IECS-6P68-170 [1,31 m^2, 170 W, 22,8 V_mp, 7,5 A_mp, 12,98 %]</t>
  </si>
  <si>
    <t>Inventec Energy IECS-6M67-175 [1,17 m^2, 176 W, 21,9 V_mp, 8 A_mp, 15,04 %]</t>
  </si>
  <si>
    <t>Inventec Energy IECS-6M68-175 [1,32 m^2, 175 W, 23,2 V_mp, 7,6 A_mp, 13,26 %]</t>
  </si>
  <si>
    <t>Inventec Energy IECS-6P67-175 [1,15 m^2, 176 W, 21,9 V_mp, 8 A_mp, 15,3 %]</t>
  </si>
  <si>
    <t>Inventec Energy IECS-6P68-175 [1,31 m^2, 175 W, 23,2 V_mp, 7,6 A_mp, 13,36 %]</t>
  </si>
  <si>
    <t>Inventec Energy IECS-6M68-180 [1,32 m^2, 180 W, 23,6 V_mp, 7,7 A_mp, 13,64 %]</t>
  </si>
  <si>
    <t>Inventec Energy IECS-6M68-185 [1,32 m^2, 185 W, 23,9 V_mp, 7,7 A_mp, 14,02 %]</t>
  </si>
  <si>
    <t>Inventec Energy IECS-6P68-185 [1,31 m^2, 185 W, 23,9 V_mp, 7,7 A_mp, 14,12 %]</t>
  </si>
  <si>
    <t>Inventec Energy IECS-6M68-190 [1,32 m^2, 190 W, 24,3 V_mp, 7,8 A_mp, 14,39 %]</t>
  </si>
  <si>
    <t>Inventec Energy IECS-6P68-190 [1,31 m^2, 190 W, 24,3 V_mp, 7,8 A_mp, 14,5 %]</t>
  </si>
  <si>
    <t>Inventec Energy IECS-6P69-190 [1,47 m^2, 190 W, 25,6 V_mp, 7,4 A_mp, 12,93 %]</t>
  </si>
  <si>
    <t>Inventec Energy IECS-6M68-195 [1,32 m^2, 195 W, 24,7 V_mp, 7,9 A_mp, 14,77 %]</t>
  </si>
  <si>
    <t>Inventec Energy IECS-6P68-195 [1,31 m^2, 195 W, 24,7 V_mp, 7,9 A_mp, 14,89 %]</t>
  </si>
  <si>
    <t>Inventec Energy IECS-6P69-195 [1,47 m^2, 195 W, 26 V_mp, 7,5 A_mp, 13,27 %]</t>
  </si>
  <si>
    <t>Inventec Energy IECS-6M69-200 [1,48 m^2, 200 W, 26,3 V_mp, 7,6 A_mp, 13,51 %]</t>
  </si>
  <si>
    <t>Inventec Energy IECS-6P68-200 [1,31 m^2, 200 W, 25 V_mp, 8 A_mp, 15,27 %]</t>
  </si>
  <si>
    <t>Inventec Energy IECS-6P69-200 [1,47 m^2, 200 W, 26,3 V_mp, 7,6 A_mp, 13,61 %]</t>
  </si>
  <si>
    <t>Inventec Energy IECS-6M69-205 [1,48 m^2, 205 W, 26,7 V_mp, 7,7 A_mp, 13,85 %]</t>
  </si>
  <si>
    <t>Inventec Energy IECS-6P68-205 [1,31 m^2, 205 W, 25,3 V_mp, 8,1 A_mp, 15,65 %]</t>
  </si>
  <si>
    <t>Inventec Energy IECS-6P69-205 [1,47 m^2, 205 W, 26,7 V_mp, 7,7 A_mp, 13,95 %]</t>
  </si>
  <si>
    <t>Inventec Energy IECS-6M69-210 [1,48 m^2, 210 W, 27,1 V_mp, 7,8 A_mp, 14,19 %]</t>
  </si>
  <si>
    <t>Inventec Energy IECS-6P69-210 [1,47 m^2, 210 W, 27,1 V_mp, 7,8 A_mp, 14,29 %]</t>
  </si>
  <si>
    <t>Inventec Energy IECS-6P6A-210 [1,62 m^2, 210 W, 28,3 V_mp, 7,4 A_mp, 12,96 %]</t>
  </si>
  <si>
    <t>Inventec Energy IECS-6M6A-215 [1,64 m^2, 215 W, 28,7 V_mp, 7,5 A_mp, 13,11 %]</t>
  </si>
  <si>
    <t>Inventec Energy IECS-6P69-215 [1,47 m^2, 215 W, 27,4 V_mp, 7,9 A_mp, 14,63 %]</t>
  </si>
  <si>
    <t>Inventec Energy IECS-6P6A-215 [1,62 m^2, 215 W, 28,7 V_mp, 7,5 A_mp, 13,27 %]</t>
  </si>
  <si>
    <t>Inventec Energy IECS-6M6A-220 [1,64 m^2, 220 W, 29,1 V_mp, 7,6 A_mp, 13,41 %]</t>
  </si>
  <si>
    <t>Inventec Energy IECS-6P69-220 [1,47 m^2, 220 W, 27,7 V_mp, 7,9 A_mp, 14,97 %]</t>
  </si>
  <si>
    <t>Inventec Energy IECS-6P6A-220 [1,64 m^2, 220 W, 29,1 V_mp, 7,6 A_mp, 13,41 %]</t>
  </si>
  <si>
    <t>Inventec Energy IECS-6M6A-225 [1,64 m^2, 225 W, 29,4 V_mp, 7,7 A_mp, 13,72 %]</t>
  </si>
  <si>
    <t>Inventec Energy IECS-6P69-225 [1,47 m^2, 225 W, 28,1 V_mp, 8 A_mp, 15,31 %]</t>
  </si>
  <si>
    <t>Inventec Energy IECS-6P6A-225 [1,64 m^2, 225 W, 29,4 V_mp, 7,7 A_mp, 13,72 %]</t>
  </si>
  <si>
    <t>Inventec Energy IECS-6M6A-230 [1,64 m^2, 230 W, 29,8 V_mp, 7,7 A_mp, 14,02 %]</t>
  </si>
  <si>
    <t>Inventec Energy IECS-6P69-230 [1,47 m^2, 230 W, 28,4 V_mp, 8,1 A_mp, 15,65 %]</t>
  </si>
  <si>
    <t>Inventec Energy IECS-6P6A-230 [1,64 m^2, 230 W, 29,8 V_mp, 7,7 A_mp, 14,02 %]</t>
  </si>
  <si>
    <t>Inventec Energy IECS-6M6A-235 [1,64 m^2, 235 W, 30,2 V_mp, 7,8 A_mp, 14,33 %]</t>
  </si>
  <si>
    <t>Inventec Energy IECS-6P6A-235 [1,64 m^2, 235 W, 30,2 V_mp, 7,8 A_mp, 14,33 %]</t>
  </si>
  <si>
    <t>Inventec Energy IECS-6M6A-240 [1,64 m^2, 240 W, 30,5 V_mp, 7,9 A_mp, 14,63 %]</t>
  </si>
  <si>
    <t>Inventec Energy IECS-6P6A-240 [1,64 m^2, 240 W, 30,5 V_mp, 7,9 A_mp, 14,63 %]</t>
  </si>
  <si>
    <t>Inventec Energy IECS-6M6A-245 [1,64 m^2, 245 W, 30,9 V_mp, 7,9 A_mp, 14,94 %]</t>
  </si>
  <si>
    <t>Inventec Energy IECS-6P6A-245 [1,62 m^2, 245 W, 30,9 V_mp, 7,9 A_mp, 15,12 %]</t>
  </si>
  <si>
    <t>Inventec Energy IECS-6M6A-250 [1,62 m^2, 250 W, 30,9 V_mp, 8,1 A_mp, 15,43 %]</t>
  </si>
  <si>
    <t>Inventec Energy IECS-6P6A-250 [1,62 m^2, 251 W, 31,3 V_mp, 8 A_mp, 15,49 %]</t>
  </si>
  <si>
    <t>Inventec Energy IECS-6M6A-255 [1,62 m^2, 255 W, 31,5 V_mp, 8,1 A_mp, 15,74 %]</t>
  </si>
  <si>
    <t>Inventec Energy IECS-6P6A-255 [1,62 m^2, 256 W, 31,7 V_mp, 8,1 A_mp, 15,8 %]</t>
  </si>
  <si>
    <t>Inventec Energy IECS-6M6A-260 [1,62 m^2, 260 W, 32 V_mp, 8,1 A_mp, 16,05 %]</t>
  </si>
  <si>
    <t>Inventec Energy IECS-6M6A-265 [1,62 m^2, 262 W, 32,1 V_mp, 8,2 A_mp, 16,17 %]</t>
  </si>
  <si>
    <t>Inventec Energy IECS-6M6A-270 [1,62 m^2, 270 W, 33,1 V_mp, 8,2 A_mp, 16,67 %]</t>
  </si>
  <si>
    <t>Inventec Energy IECS-6M6A-275 [1,62 m^2, 275 W, 33,6 V_mp, 8,2 A_mp, 16,98 %]</t>
  </si>
  <si>
    <t>Inventec Energy IECS-6P6C-275 [1,94 m^2, 275 W, 35,5 V_mp, 7,8 A_mp, 14,18 %]</t>
  </si>
  <si>
    <t>Inventec Energy IECS-6P6C-280 [1,94 m^2, 280 W, 35,9 V_mp, 7,8 A_mp, 14,43 %]</t>
  </si>
  <si>
    <t>Inventec Energy IECS-6M6C-285 [1,94 m^2, 285 W, 35,1 V_mp, 8,1 A_mp, 14,69 %]</t>
  </si>
  <si>
    <t>Inventec Energy IECS-6P6C-285 [1,94 m^2, 285 W, 36,3 V_mp, 7,9 A_mp, 14,69 %]</t>
  </si>
  <si>
    <t>Inventec Energy IECS-6M6C-290 [1,94 m^2, 290 W, 35,6 V_mp, 8,1 A_mp, 14,95 %]</t>
  </si>
  <si>
    <t>Inventec Energy IECS-6P6C-290 [1,94 m^2, 290 W, 36,6 V_mp, 7,9 A_mp, 14,95 %]</t>
  </si>
  <si>
    <t>Inventec Energy IECS-6M6C-295 [1,94 m^2, 295 W, 36,2 V_mp, 8,2 A_mp, 15,21 %]</t>
  </si>
  <si>
    <t>Inventec Energy IECS-6P6C-295 [1,94 m^2, 295 W, 37,1 V_mp, 8 A_mp, 15,21 %]</t>
  </si>
  <si>
    <t>Inventec Energy IECS-6M6C-300 [1,94 m^2, 300 W, 36,7 V_mp, 8,2 A_mp, 15,46 %]</t>
  </si>
  <si>
    <t>Inventec Energy IECS-6P6C-300 [1,94 m^2, 300 W, 37,5 V_mp, 8 A_mp, 15,46 %]</t>
  </si>
  <si>
    <t>Inventec Energy IECS-6M6C-305 [1,94 m^2, 305 W, 37,2 V_mp, 8,2 A_mp, 15,72 %]</t>
  </si>
  <si>
    <t>Inventec Energy IECS-6M6C-310 [1,94 m^2, 310 W, 37,7 V_mp, 8,2 A_mp, 15,98 %]</t>
  </si>
  <si>
    <t>Inventec Energy IECS-6M6C-315 [1,94 m^2, 315 W, 38,3 V_mp, 8,2 A_mp, 16,24 %]</t>
  </si>
  <si>
    <t>Inventec Energy IECS-6M6C-320 [1,94 m^2, 320 W, 38,9 V_mp, 8,2 A_mp, 16,49 %]</t>
  </si>
  <si>
    <t>Inventec Energy IECS-6M6C-325 [1,94 m^2, 325 W, 39,5 V_mp, 8,2 A_mp, 16,75 %]</t>
  </si>
  <si>
    <t>Inventec Energy IECS-6M6C-330 [1,94 m^2, 330 W, 39,5 V_mp, 8,4 A_mp, 17,01 %]</t>
  </si>
  <si>
    <t>Isofoton IS-210/32 [1,68 m^2, 210 W, 47,9 V_mp, 4,4 A_mp, 12,5 %]</t>
  </si>
  <si>
    <t>Isofoton IS-215/32 [1,68 m^2, 215 W, 47,9 V_mp, 4,5 A_mp, 12,8 %]</t>
  </si>
  <si>
    <t>Isofoton IS-220/32 [1,68 m^2, 220 W, 47,9 V_mp, 4,6 A_mp, 13,1 %]</t>
  </si>
  <si>
    <t>Isofoton ISF-235 [1,59 m^2, 235 W, 30 V_mp, 7,8 A_mp, 14,78 %]</t>
  </si>
  <si>
    <t>Isofoton ISF-240 [1,59 m^2, 240 W, 30,3 V_mp, 7,9 A_mp, 15,09 %]</t>
  </si>
  <si>
    <t>Isofoton ISFP-240 Black [1,64 m^2, 240 W, 30,3 V_mp, 7,9 A_mp, 14,63 %]</t>
  </si>
  <si>
    <t>Isofoton ISFP-240 White [1,64 m^2, 240 W, 30,3 V_mp, 7,9 A_mp, 14,63 %]</t>
  </si>
  <si>
    <t>Isofoton ISF-245 [1,59 m^2, 244 W, 30,6 V_mp, 8 A_mp, 15,35 %]</t>
  </si>
  <si>
    <t>Isofoton ISF-245 Black [1,59 m^2, 245 W, 30,5 V_mp, 8 A_mp, 15,41 %]</t>
  </si>
  <si>
    <t>Isofoton ISF-245 Clear [1,59 m^2, 245 W, 30,5 V_mp, 8 A_mp, 15,41 %]</t>
  </si>
  <si>
    <t>Isofoton ISFP-245 Black [1,64 m^2, 245 W, 30,7 V_mp, 8 A_mp, 14,94 %]</t>
  </si>
  <si>
    <t>Isofoton ISFP-245 White [1,64 m^2, 245 W, 30,7 V_mp, 8 A_mp, 14,94 %]</t>
  </si>
  <si>
    <t>Isofoton ISFT-245 [1,56 m^2, 245 W, 30,5 V_mp, 8 A_mp, 15,71 %]</t>
  </si>
  <si>
    <t>Isofoton ISF-250 [1,59 m^2, 250 W, 30,6 V_mp, 8,2 A_mp, 15,72 %]</t>
  </si>
  <si>
    <t>Isofoton ISF-250 Black [1,59 m^2, 250 W, 30,6 V_mp, 8,2 A_mp, 15,72 %]</t>
  </si>
  <si>
    <t>Isofoton ISF-250 Clear [1,59 m^2, 250 W, 30,6 V_mp, 8,2 A_mp, 15,72 %]</t>
  </si>
  <si>
    <t>Isofoton ISFP-250 Black [1,64 m^2, 250 W, 30,9 V_mp, 8,1 A_mp, 15,24 %]</t>
  </si>
  <si>
    <t>Isofoton ISFP-250 White [1,64 m^2, 250 W, 30,9 V_mp, 8,1 A_mp, 15,24 %]</t>
  </si>
  <si>
    <t>Isofoton ISFT-250 [1,56 m^2, 250 W, 30,6 V_mp, 8,2 A_mp, 16,03 %]</t>
  </si>
  <si>
    <t>Isofoton ISF-255 [1,59 m^2, 256 W, 30,9 V_mp, 8,3 A_mp, 16,1 %]</t>
  </si>
  <si>
    <t>Isofoton ISF-255 Black [1,59 m^2, 256 W, 30,9 V_mp, 8,3 A_mp, 16,1 %]</t>
  </si>
  <si>
    <t>Isofoton ISF-255 Clear [1,59 m^2, 256 W, 30,9 V_mp, 8,3 A_mp, 16,1 %]</t>
  </si>
  <si>
    <t>Isofoton ISFP-255 Black [1,64 m^2, 255 W, 30,8 V_mp, 8,3 A_mp, 15,55 %]</t>
  </si>
  <si>
    <t>Isofoton ISFP-255 White [1,64 m^2, 255 W, 30,8 V_mp, 8,3 A_mp, 15,55 %]</t>
  </si>
  <si>
    <t>Isofoton ISFT-255 [1,56 m^2, 256 W, 30,9 V_mp, 8,3 A_mp, 16,41 %]</t>
  </si>
  <si>
    <t>Isofoton ISFP-260 Black [1,64 m^2, 260 W, 31,1 V_mp, 8,4 A_mp, 15,85 %]</t>
  </si>
  <si>
    <t>Isofoton ISFP-260 White [1,64 m^2, 260 W, 31,1 V_mp, 8,4 A_mp, 15,85 %]</t>
  </si>
  <si>
    <t>Isofoton ISFP-265 Black [1,64 m^2, 265 W, 31,4 V_mp, 8,5 A_mp, 16,16 %]</t>
  </si>
  <si>
    <t>Isofoton ISFP-265 White [1,64 m^2, 265 W, 31,4 V_mp, 8,5 A_mp, 16,16 %]</t>
  </si>
  <si>
    <t>Isofoton ISFP-270 Black [1,64 m^2, 270 W, 31,7 V_mp, 8,5 A_mp, 16,46 %]</t>
  </si>
  <si>
    <t>Isofoton ISFP-270 White [1,64 m^2, 270 W, 31,7 V_mp, 8,5 A_mp, 16,46 %]</t>
  </si>
  <si>
    <t>Itek Energy LLC iT-220 [1,64 m^2, 228 W, 29,6 V_mp, 7,7 A_mp, 13,9 %]</t>
  </si>
  <si>
    <t>Itek Energy LLC iT-225 [1,64 m^2, 232 W, 29,7 V_mp, 7,8 A_mp, 14,15 %]</t>
  </si>
  <si>
    <t>Itek Energy LLC iT-230 [1,64 m^2, 235 W, 29,8 V_mp, 7,9 A_mp, 14,33 %]</t>
  </si>
  <si>
    <t>Itek Energy LLC iT-235 [1,64 m^2, 242 W, 29,9 V_mp, 8,1 A_mp, 14,76 %]</t>
  </si>
  <si>
    <t>Itek Energy LLC iT-240 [1,64 m^2, 246 W, 30 V_mp, 8,2 A_mp, 15 %]</t>
  </si>
  <si>
    <t>Itek Energy LLC P18y250 [1,64 m^2, 250 W, 30,3 V_mp, 8,2 A_mp, 15,24 %]</t>
  </si>
  <si>
    <t>Itek Energy LLC S18y250 [1,64 m^2, 250 W, 30,3 V_mp, 8,2 A_mp, 15,24 %]</t>
  </si>
  <si>
    <t>Itek Energy LLC P18y255 [1,64 m^2, 255 W, 30,4 V_mp, 8,4 A_mp, 15,55 %]</t>
  </si>
  <si>
    <t>Itek Energy LLC S18y255 [1,64 m^2, 255 W, 30,4 V_mp, 8,4 A_mp, 15,55 %]</t>
  </si>
  <si>
    <t>Itek Energy LLC iT-260-HE [1,63 m^2, 260 W, 31,7 V_mp, 8,2 A_mp, 15,95 %]</t>
  </si>
  <si>
    <t>Itek Energy LLC P18y260 [1,64 m^2, 260 W, 30,5 V_mp, 8,5 A_mp, 15,85 %]</t>
  </si>
  <si>
    <t>Itek Energy LLC S18y260 [1,64 m^2, 260 W, 30,5 V_mp, 8,5 A_mp, 15,85 %]</t>
  </si>
  <si>
    <t>Itek Energy LLC iT-265-HE [1,63 m^2, 264 W, 31,8 V_mp, 8,3 A_mp, 16,2 %]</t>
  </si>
  <si>
    <t>Itek Energy LLC P18Y265 [1,64 m^2, 265 W, 30,7 V_mp, 8,6 A_mp, 16,16 %]</t>
  </si>
  <si>
    <t>Itek Energy LLC S18y265 [1,64 m^2, 265 W, 30,7 V_mp, 8,6 A_mp, 16,16 %]</t>
  </si>
  <si>
    <t>Itek Energy LLC iT-270-HE [1,63 m^2, 269 W, 32 V_mp, 8,4 A_mp, 16,5 %]</t>
  </si>
  <si>
    <t>Itek Energy LLC S19Y270 [1,64 m^2, 272 W, 31,4 V_mp, 8,7 A_mp, 16,59 %]</t>
  </si>
  <si>
    <t>Itek Energy LLC S79y270 [1,64 m^2, 272 W, 31,4 V_mp, 8,7 A_mp, 16,59 %]</t>
  </si>
  <si>
    <t>Itek Energy LLC iT-275-HE [1,63 m^2, 273 W, 32,1 V_mp, 8,5 A_mp, 16,75 %]</t>
  </si>
  <si>
    <t>Itek Energy LLC iT-275-SE [1,68 m^2, 273 W, 32,1 V_mp, 8,5 A_mp, 16,25 %]</t>
  </si>
  <si>
    <t>Itek Energy LLC P19Y275 [1,64 m^2, 275 W, 31,1 V_mp, 8,8 A_mp, 16,77 %]</t>
  </si>
  <si>
    <t>Itek Energy LLC S19y275 [1,64 m^2, 276 W, 31,4 V_mp, 8,8 A_mp, 16,83 %]</t>
  </si>
  <si>
    <t>Itek Energy LLC S79y275 [1,64 m^2, 275 W, 31,1 V_mp, 8,8 A_mp, 16,77 %]</t>
  </si>
  <si>
    <t>Itek Energy LLC iT-280-HE [1,63 m^2, 278 W, 32,3 V_mp, 8,6 A_mp, 17,06 %]</t>
  </si>
  <si>
    <t>Itek Energy LLC iT-280-SE [1,68 m^2, 278 W, 32,3 V_mp, 8,6 A_mp, 16,55 %]</t>
  </si>
  <si>
    <t>Itek Energy LLC S19y280 [1,64 m^2, 280 W, 31,6 V_mp, 8,9 A_mp, 17,07 %]</t>
  </si>
  <si>
    <t>Itek Energy LLC S59y280 [1,64 m^2, 280 W, 31,2 V_mp, 9 A_mp, 17,07 %]</t>
  </si>
  <si>
    <t>Itek Energy LLC S79y280 [1,64 m^2, 280 W, 31,2 V_mp, 9 A_mp, 17,07 %]</t>
  </si>
  <si>
    <t>Itek Energy LLC iT-285-HE [1,64 m^2, 282 W, 32,4 V_mp, 8,7 A_mp, 17,2 %]</t>
  </si>
  <si>
    <t>Itek Energy LLC iT-285-SE [1,68 m^2, 282 W, 32,4 V_mp, 8,7 A_mp, 16,79 %]</t>
  </si>
  <si>
    <t>Itek Energy LLC P19Y285 [1,64 m^2, 285 W, 31,3 V_mp, 9,1 A_mp, 17,38 %]</t>
  </si>
  <si>
    <t>Itek Energy LLC S19y285 [1,64 m^2, 285 W, 31,3 V_mp, 9,1 A_mp, 17,38 %]</t>
  </si>
  <si>
    <t>Itek Energy LLC S59y285 [1,64 m^2, 285 W, 31,3 V_mp, 9,1 A_mp, 17,38 %]</t>
  </si>
  <si>
    <t>Itek Energy LLC S79y285 [1,64 m^2, 285 W, 31,3 V_mp, 9,1 A_mp, 17,38 %]</t>
  </si>
  <si>
    <t>Itek Energy LLC iT-290-HE [1,64 m^2, 287 W, 32,6 V_mp, 8,8 A_mp, 17,5 %]</t>
  </si>
  <si>
    <t>Itek Energy LLC iT-290-SE [1,68 m^2, 287 W, 32,6 V_mp, 8,8 A_mp, 17,08 %]</t>
  </si>
  <si>
    <t>Itek Energy LLC P19Y290 [1,64 m^2, 290 W, 31,3 V_mp, 9,3 A_mp, 17,68 %]</t>
  </si>
  <si>
    <t>Itek Energy LLC S19y290 [1,64 m^2, 290 W, 31,3 V_mp, 9,3 A_mp, 17,68 %]</t>
  </si>
  <si>
    <t>Itek Energy LLC S59y290 [1,64 m^2, 290 W, 31,3 V_mp, 9,3 A_mp, 17,68 %]</t>
  </si>
  <si>
    <t>Itek Energy LLC S79Y290 [1,64 m^2, 290 W, 31,3 V_mp, 9,3 A_mp, 17,68 %]</t>
  </si>
  <si>
    <t>Itek Energy LLC iT-295-HE [1,64 m^2, 292 W, 32,8 V_mp, 8,9 A_mp, 17,8 %]</t>
  </si>
  <si>
    <t>Itek Energy LLC iT-295-SE [1,68 m^2, 292 W, 32,8 V_mp, 8,9 A_mp, 17,38 %]</t>
  </si>
  <si>
    <t>Itek Energy LLC P19Y295 [1,64 m^2, 295 W, 31,3 V_mp, 9,4 A_mp, 17,99 %]</t>
  </si>
  <si>
    <t>Itek Energy LLC S19Y295 [1,64 m^2, 295 W, 31,3 V_mp, 9,4 A_mp, 17,99 %]</t>
  </si>
  <si>
    <t>Itek Energy LLC S59Y295 [1,64 m^2, 295 W, 31,3 V_mp, 9,4 A_mp, 17,99 %]</t>
  </si>
  <si>
    <t>Itek Energy LLC S79Y295 [1,64 m^2, 295 W, 31,3 V_mp, 9,4 A_mp, 17,99 %]</t>
  </si>
  <si>
    <t>Itek Energy LLC iT-300-HE [1,64 m^2, 296 W, 32,9 V_mp, 9 A_mp, 18,05 %]</t>
  </si>
  <si>
    <t>Itek Energy LLC iT-300-SE [1,68 m^2, 296 W, 32,9 V_mp, 9 A_mp, 17,62 %]</t>
  </si>
  <si>
    <t>Itek Energy LLC P19Y300 [1,64 m^2, 300 W, 31,2 V_mp, 9,6 A_mp, 18,29 %]</t>
  </si>
  <si>
    <t>Itek Energy LLC S19Y300 [1,64 m^2, 300 W, 31,2 V_mp, 9,6 A_mp, 18,29 %]</t>
  </si>
  <si>
    <t>Itek Energy LLC S59Y300 [1,64 m^2, 300 W, 31,2 V_mp, 9,6 A_mp, 18,29 %]</t>
  </si>
  <si>
    <t>Itek Energy LLC S79Y300 [1,64 m^2, 300 W, 31,2 V_mp, 9,6 A_mp, 18,29 %]</t>
  </si>
  <si>
    <t>Itek Energy LLC iT-305-SE [1,68 m^2, 301 W, 33,1 V_mp, 9,1 A_mp, 17,92 %]</t>
  </si>
  <si>
    <t>Itek Energy LLC P19Y305 [1,64 m^2, 305 W, 31,4 V_mp, 9,7 A_mp, 18,6 %]</t>
  </si>
  <si>
    <t>Itek Energy LLC S19Y305 [1,64 m^2, 305 W, 31,4 V_mp, 9,7 A_mp, 18,6 %]</t>
  </si>
  <si>
    <t>Itek Energy LLC S59Y305 [1,64 m^2, 305 W, 31,4 V_mp, 9,7 A_mp, 18,6 %]</t>
  </si>
  <si>
    <t>Itek Energy LLC S79Y305 [1,64 m^2, 305 W, 31,4 V_mp, 9,7 A_mp, 18,6 %]</t>
  </si>
  <si>
    <t>Itek Energy LLC P19Y310 [1,64 m^2, 311 W, 31,7 V_mp, 9,8 A_mp, 18,96 %]</t>
  </si>
  <si>
    <t>Itek Energy LLC S19Y310 [1,64 m^2, 311 W, 31,7 V_mp, 9,8 A_mp, 18,96 %]</t>
  </si>
  <si>
    <t>Itek Energy LLC S59Y310 [1,64 m^2, 311 W, 31,7 V_mp, 9,8 A_mp, 18,96 %]</t>
  </si>
  <si>
    <t>Itek Energy LLC iT-335-SE-72 [1,91 m^2, 336 W, 38 V_mp, 8,8 A_mp, 17,59 %]</t>
  </si>
  <si>
    <t>Itek Energy LLC iT-340-SE-72 [1,91 m^2, 341 W, 38,2 V_mp, 8,9 A_mp, 17,85 %]</t>
  </si>
  <si>
    <t>Itek Energy LLC iT-345-SE-72 [1,91 m^2, 346 W, 38,4 V_mp, 9 A_mp, 18,12 %]</t>
  </si>
  <si>
    <t>Itek Energy LLC iT-350-SE-72 [1,91 m^2, 350 W, 38,6 V_mp, 9,1 A_mp, 18,32 %]</t>
  </si>
  <si>
    <t>Itek Energy LLC iT-355-SE-72 [1,91 m^2, 354 W, 38,7 V_mp, 9,2 A_mp, 18,53 %]</t>
  </si>
  <si>
    <t>Itek Energy LLC iT-360-SE-72 [1,91 m^2, 360 W, 38,9 V_mp, 9,3 A_mp, 18,85 %]</t>
  </si>
  <si>
    <t>Itek Energy LLC iT-365-SE-72 [1,91 m^2, 365 W, 39,1 V_mp, 9,3 A_mp, 19,11 %]</t>
  </si>
  <si>
    <t>Itek Energy LLC iT-370-SE-72 [1,91 m^2, 370 W, 39,3 V_mp, 9,4 A_mp, 19,37 %]</t>
  </si>
  <si>
    <t>Itek Energy LLC iT-375-SE-72 [1,91 m^2, 375 W, 39,5 V_mp, 9,5 A_mp, 19,63 %]</t>
  </si>
  <si>
    <t>JA Solar JAM5-72-165 [1,28 m^2, 165 W, 36,2 V_mp, 4,6 A_mp, 12,89 %]</t>
  </si>
  <si>
    <t>JA Solar JAM5-72-170 [1,28 m^2, 170 W, 36,4 V_mp, 4,7 A_mp, 13,28 %]</t>
  </si>
  <si>
    <t>JA Solar JAM5-72-175 [1,28 m^2, 175 W, 36,6 V_mp, 4,8 A_mp, 13,67 %]</t>
  </si>
  <si>
    <t>JA Solar JAM5(L)(BK)-72-180/SI [1,28 m^2, 180 W, 36,4 V_mp, 4,9 A_mp, 14,06 %]</t>
  </si>
  <si>
    <t>JA Solar JAM5(L)-72-180/SI [1,28 m^2, 180 W, 36,4 V_mp, 4,9 A_mp, 14,06 %]</t>
  </si>
  <si>
    <t>JA Solar JAM5-72-180 [1,28 m^2, 180 W, 36,8 V_mp, 4,9 A_mp, 14,06 %]</t>
  </si>
  <si>
    <t>JA Solar JAM5(L)(BK)-72-185/SI [1,28 m^2, 185 W, 36,5 V_mp, 5,1 A_mp, 14,45 %]</t>
  </si>
  <si>
    <t>JA Solar JAM5(L)-72-185/SI [1,28 m^2, 185 W, 36,5 V_mp, 5,1 A_mp, 14,45 %]</t>
  </si>
  <si>
    <t>JA Solar JAM5-72-185 [1,28 m^2, 185 W, 37 V_mp, 5 A_mp, 14,45 %]</t>
  </si>
  <si>
    <t>JA Solar JAM5(L)(BK)-72-190/SI [1,28 m^2, 190 W, 36,7 V_mp, 5,2 A_mp, 14,84 %]</t>
  </si>
  <si>
    <t>JA Solar JAM5(L)-72-190/SI [1,28 m^2, 190 W, 36,7 V_mp, 5,2 A_mp, 14,84 %]</t>
  </si>
  <si>
    <t>JA Solar JAM5-72-190 [1,28 m^2, 190 W, 37,2 V_mp, 5,1 A_mp, 14,84 %]</t>
  </si>
  <si>
    <t>JA Solar JAM5(L)(BK)-72-195/SI [1,28 m^2, 195 W, 37 V_mp, 5,3 A_mp, 15,23 %]</t>
  </si>
  <si>
    <t>JA Solar JAM5(L)-72-195/SI [1,28 m^2, 195 W, 37 V_mp, 5,3 A_mp, 15,23 %]</t>
  </si>
  <si>
    <t>JA Solar JAM5-72-195 [1,28 m^2, 195 W, 37,4 V_mp, 5,2 A_mp, 15,23 %]</t>
  </si>
  <si>
    <t>JA Solar JAM5(L)(BK)-72-200/SI [1,28 m^2, 200 W, 37,3 V_mp, 5,4 A_mp, 15,63 %]</t>
  </si>
  <si>
    <t>JA Solar JAM5(L)-72-200/SI [1,28 m^2, 200 W, 37,3 V_mp, 5,4 A_mp, 15,63 %]</t>
  </si>
  <si>
    <t>JA Solar JAM6-60-200 [1,64 m^2, 200 W, 27,9 V_mp, 7,2 A_mp, 12,2 %]</t>
  </si>
  <si>
    <t>JA Solar JAP6-60-200 [1,64 m^2, 200 W, 28,1 V_mp, 7,1 A_mp, 12,2 %]</t>
  </si>
  <si>
    <t>JA Solar JAM5(L)(BK)-72-205/SI [1,28 m^2, 205 W, 37,6 V_mp, 5,5 A_mp, 16,02 %]</t>
  </si>
  <si>
    <t>JA Solar JAM5(L)-72-205/SI [1,28 m^2, 205 W, 37,6 V_mp, 5,5 A_mp, 16,02 %]</t>
  </si>
  <si>
    <t>JA Solar JAM6-60-205 [1,64 m^2, 205 W, 28,1 V_mp, 7,3 A_mp, 12,5 %]</t>
  </si>
  <si>
    <t>JA Solar JAP6-60-205 [1,64 m^2, 205 W, 28,3 V_mp, 7,2 A_mp, 12,5 %]</t>
  </si>
  <si>
    <t>JA Solar JAM5(L)(BK)-72-210/SI [1,28 m^2, 210 W, 37,9 V_mp, 5,6 A_mp, 16,41 %]</t>
  </si>
  <si>
    <t>JA Solar JAM5(L)-72-210/SI [1,28 m^2, 210 W, 37,9 V_mp, 5,6 A_mp, 16,41 %]</t>
  </si>
  <si>
    <t>JA Solar JAM6-60-210 [1,64 m^2, 210 W, 28,3 V_mp, 7,4 A_mp, 12,8 %]</t>
  </si>
  <si>
    <t>JA Solar JAP6-60-210 [1,64 m^2, 210 W, 28,5 V_mp, 7,4 A_mp, 12,8 %]</t>
  </si>
  <si>
    <t>JA Solar JAM6-60-215 [1,64 m^2, 215 W, 28,5 V_mp, 7,6 A_mp, 13,11 %]</t>
  </si>
  <si>
    <t>JA Solar JAP6(BK)-60-215 [1,64 m^2, 215 W, 28,7 V_mp, 7,5 A_mp, 13,11 %]</t>
  </si>
  <si>
    <t>JA Solar JAM6-60-220 [1,64 m^2, 220 W, 28,7 V_mp, 7,7 A_mp, 13,41 %]</t>
  </si>
  <si>
    <t>JA Solar JAP6(BK)-60-220 [1,64 m^2, 220 W, 28,9 V_mp, 7,6 A_mp, 13,41 %]</t>
  </si>
  <si>
    <t>JA Solar JAM6-60-225 [1,64 m^2, 225 W, 28,9 V_mp, 7,8 A_mp, 13,72 %]</t>
  </si>
  <si>
    <t>JA Solar JAP6(BK)-60-225 [1,64 m^2, 225 W, 29,1 V_mp, 7,7 A_mp, 13,72 %]</t>
  </si>
  <si>
    <t>JA Solar JAP6-60-225/MP [1,64 m^2, 225 W, 28,9 V_mp, 7,8 A_mp, 13,72 %]</t>
  </si>
  <si>
    <t>JA Solar JAM6-60-230 [1,64 m^2, 230 W, 29,1 V_mp, 7,9 A_mp, 14,02 %]</t>
  </si>
  <si>
    <t>JA Solar JAP6(BK)-60-230 [1,64 m^2, 230 W, 29,3 V_mp, 7,8 A_mp, 14,02 %]</t>
  </si>
  <si>
    <t>JA Solar JAP6-60-230/MP [1,64 m^2, 230 W, 29,2 V_mp, 7,9 A_mp, 14,02 %]</t>
  </si>
  <si>
    <t>JA Solar JAM6-60-235 [1,64 m^2, 235 W, 29,3 V_mp, 8 A_mp, 14,33 %]</t>
  </si>
  <si>
    <t>JA Solar JAM6-60-235/SI [1,64 m^2, 235 W, 30,4 V_mp, 7,7 A_mp, 14,33 %]</t>
  </si>
  <si>
    <t>JA Solar JAP6(BK)-60-235 [1,64 m^2, 235 W, 29,5 V_mp, 8 A_mp, 14,33 %]</t>
  </si>
  <si>
    <t>JA Solar JAP6-60-235/MP [1,64 m^2, 235 W, 29,4 V_mp, 8 A_mp, 14,33 %]</t>
  </si>
  <si>
    <t>JA Solar JAM6-60-240 [1,64 m^2, 240 W, 29,5 V_mp, 8,1 A_mp, 14,63 %]</t>
  </si>
  <si>
    <t>JA Solar JAM6-60-240/SI [1,64 m^2, 240 W, 30,6 V_mp, 7,9 A_mp, 14,63 %]</t>
  </si>
  <si>
    <t>JA Solar JAP6(BK)-60-240 [1,64 m^2, 240 W, 29,7 V_mp, 8,1 A_mp, 14,63 %]</t>
  </si>
  <si>
    <t>JA Solar JAP6-60-240/MP [1,64 m^2, 240 W, 29,7 V_mp, 8,1 A_mp, 14,63 %]</t>
  </si>
  <si>
    <t>JA Solar JAM6-60-245/SI [1,64 m^2, 245 W, 30,8 V_mp, 8 A_mp, 14,94 %]</t>
  </si>
  <si>
    <t>JA Solar JAP6(BK)-60-245 [1,64 m^2, 245 W, 29,9 V_mp, 8,2 A_mp, 14,94 %]</t>
  </si>
  <si>
    <t>JA Solar JAP6-60-245 [1,64 m^2, 245 W, 29,9 V_mp, 8,2 A_mp, 14,94 %]</t>
  </si>
  <si>
    <t>JA Solar JAP6-60-245/3BB [1,64 m^2, 245 W, 29,6 V_mp, 8,3 A_mp, 14,94 %]</t>
  </si>
  <si>
    <t>JA Solar JAP6-60-245/MP [1,64 m^2, 245 W, 29,9 V_mp, 8,2 A_mp, 14,94 %]</t>
  </si>
  <si>
    <t>JA Solar JAM6-60-250/SI [1,64 m^2, 250 W, 31 V_mp, 8,1 A_mp, 15,24 %]</t>
  </si>
  <si>
    <t>JA Solar JAP6(BK)-60-250 [1,64 m^2, 250 W, 30,1 V_mp, 8,3 A_mp, 15,24 %]</t>
  </si>
  <si>
    <t>JA Solar JAP6-60-250 [1,64 m^2, 250 W, 30,1 V_mp, 8,3 A_mp, 15,24 %]</t>
  </si>
  <si>
    <t>JA Solar JAP6-60-250/3BB [1,64 m^2, 250 W, 30 V_mp, 8,3 A_mp, 15,24 %]</t>
  </si>
  <si>
    <t>JA Solar JAP6-60-250/MP [1,64 m^2, 250 W, 30,1 V_mp, 8,3 A_mp, 15,24 %]</t>
  </si>
  <si>
    <t>JA Solar JAP6-72-250 [1,95 m^2, 250 W, 35,3 V_mp, 7,1 A_mp, 12,82 %]</t>
  </si>
  <si>
    <t>JA Solar JAM6-60-255/SI [1,64 m^2, 255 W, 31,2 V_mp, 8,2 A_mp, 15,55 %]</t>
  </si>
  <si>
    <t>JA Solar JAM6-72-255 [1,95 m^2, 255 W, 34,9 V_mp, 7,3 A_mp, 13,08 %]</t>
  </si>
  <si>
    <t>JA Solar JAP6(k)-60-255/4BB [1,64 m^2, 255 W, 30,6 V_mp, 8,3 A_mp, 15,55 %]</t>
  </si>
  <si>
    <t>JA Solar JAP6-60-255/3BB [1,64 m^2, 255 W, 30,3 V_mp, 8,4 A_mp, 15,55 %]</t>
  </si>
  <si>
    <t>JA Solar JAP6-60-255/4BB [1,64 m^2, 255 W, 30,6 V_mp, 8,3 A_mp, 15,55 %]</t>
  </si>
  <si>
    <t>JA Solar JAP6-60-255/MP [1,64 m^2, 255 W, 30,4 V_mp, 8,4 A_mp, 15,55 %]</t>
  </si>
  <si>
    <t>JA Solar JAP6-72-255 [1,95 m^2, 255 W, 35,6 V_mp, 7,2 A_mp, 13,08 %]</t>
  </si>
  <si>
    <t>JA Solar JAM6-60-260/SI [1,64 m^2, 260 W, 30,8 V_mp, 8,4 A_mp, 15,85 %]</t>
  </si>
  <si>
    <t>JA Solar JAM6-72-260 [1,95 m^2, 260 W, 35,1 V_mp, 7,4 A_mp, 13,33 %]</t>
  </si>
  <si>
    <t>JA Solar JAP6(k)-60-260/4BB [1,64 m^2, 260 W, 30,8 V_mp, 8,4 A_mp, 15,85 %]</t>
  </si>
  <si>
    <t>JA Solar JAP6-60-260/3BB [1,64 m^2, 260 W, 30,6 V_mp, 8,5 A_mp, 15,85 %]</t>
  </si>
  <si>
    <t>JA Solar JAP6-60-260/4BB [1,64 m^2, 260 W, 30,8 V_mp, 8,4 A_mp, 15,85 %]</t>
  </si>
  <si>
    <t>JA Solar JAP6-60-260/4BB/RE [1,64 m^2, 260 W, 30,6 V_mp, 8,5 A_mp, 15,85 %]</t>
  </si>
  <si>
    <t>JA Solar JAP6-60-260/MP [1,64 m^2, 260 W, 30,6 V_mp, 8,5 A_mp, 15,85 %]</t>
  </si>
  <si>
    <t>JA Solar JAP6-72-260 [1,95 m^2, 260 W, 35,8 V_mp, 7,3 A_mp, 13,33 %]</t>
  </si>
  <si>
    <t>JA Solar JAM6(k)-60-265/4BB [1,64 m^2, 265 W, 30,4 V_mp, 8,7 A_mp, 16,16 %]</t>
  </si>
  <si>
    <t>JA Solar JAM6-60-265/SI [1,64 m^2, 265 W, 31,1 V_mp, 8,5 A_mp, 16,16 %]</t>
  </si>
  <si>
    <t>JA Solar JAM6-72-265 [1,95 m^2, 265 W, 35,3 V_mp, 7,5 A_mp, 13,59 %]</t>
  </si>
  <si>
    <t>JA Solar JAP6(BK)-72-265 [1,94 m^2, 265 W, 36 V_mp, 7,4 A_mp, 13,66 %]</t>
  </si>
  <si>
    <t>JA Solar JAP6(k)-60-265/4BB [1,64 m^2, 265 W, 31 V_mp, 8,5 A_mp, 16,16 %]</t>
  </si>
  <si>
    <t>JA Solar JAP6-60-265/3BB [1,64 m^2, 265 W, 31 V_mp, 8,6 A_mp, 16,16 %]</t>
  </si>
  <si>
    <t>JA Solar JAP6-60-265/4BB [1,64 m^2, 265 W, 31 V_mp, 8,5 A_mp, 16,16 %]</t>
  </si>
  <si>
    <t>JA Solar JAP6-60-265/4BB/RE [1,64 m^2, 265 W, 30,9 V_mp, 8,6 A_mp, 16,16 %]</t>
  </si>
  <si>
    <t>JA Solar JAM6(k)-60-270/4BB [1,64 m^2, 270 W, 30,7 V_mp, 8,8 A_mp, 16,46 %]</t>
  </si>
  <si>
    <t>JA Solar JAM6-60-270/SI [1,64 m^2, 270 W, 31,3 V_mp, 8,6 A_mp, 16,46 %]</t>
  </si>
  <si>
    <t>JA Solar JAM6-72-270 [1,95 m^2, 269 W, 35,3 V_mp, 7,6 A_mp, 13,79 %]</t>
  </si>
  <si>
    <t>JA Solar JAP6(BK)-72-270 [1,94 m^2, 270 W, 36 V_mp, 7,5 A_mp, 13,92 %]</t>
  </si>
  <si>
    <t>JA Solar JAP6(k)-60-270/4BB [1,64 m^2, 270 W, 31,2 V_mp, 8,7 A_mp, 16,46 %]</t>
  </si>
  <si>
    <t>JA Solar JAP6-60-270/3BB [1,64 m^2, 270 W, 31,3 V_mp, 8,6 A_mp, 16,46 %]</t>
  </si>
  <si>
    <t>JA Solar JAP6-60-270/4BB [1,64 m^2, 270 W, 31,2 V_mp, 8,7 A_mp, 16,46 %]</t>
  </si>
  <si>
    <t>JA Solar JAP6-60-270/4BB/RE [1,64 m^2, 270 W, 31,2 V_mp, 8,7 A_mp, 16,46 %]</t>
  </si>
  <si>
    <t>JA Solar JAM6(k)-60-275/4BB [1,64 m^2, 275 W, 30,8 V_mp, 8,9 A_mp, 16,77 %]</t>
  </si>
  <si>
    <t>JA Solar JAM6-60-275/SI [1,64 m^2, 275 W, 31,6 V_mp, 8,7 A_mp, 16,77 %]</t>
  </si>
  <si>
    <t>JA Solar JAM6-72-275 [1,95 m^2, 275 W, 35,7 V_mp, 7,7 A_mp, 14,1 %]</t>
  </si>
  <si>
    <t>JA Solar JAP6(BK)-72-275 [1,94 m^2, 275 W, 36,5 V_mp, 7,5 A_mp, 14,18 %]</t>
  </si>
  <si>
    <t>JA Solar JAP6(k)-60-275/4BB [1,64 m^2, 275 W, 31,4 V_mp, 8,8 A_mp, 16,77 %]</t>
  </si>
  <si>
    <t>JA Solar JAP6-60-275/3BB [1,64 m^2, 275 W, 31,6 V_mp, 8,7 A_mp, 16,77 %]</t>
  </si>
  <si>
    <t>JA Solar JAP6-60-275/4BB [1,64 m^2, 275 W, 31,4 V_mp, 8,8 A_mp, 16,77 %]</t>
  </si>
  <si>
    <t>JA Solar JAP6-60-275/4BB/RE [1,64 m^2, 275 W, 31,5 V_mp, 8,7 A_mp, 16,77 %]</t>
  </si>
  <si>
    <t>JA Solar JAP6-72-275/3BB [1,94 m^2, 275 W, 36,5 V_mp, 7,5 A_mp, 14,18 %]</t>
  </si>
  <si>
    <t>JA Solar JAM6(k)(BK)-60-280/PR [1,58 m^2, 280 W, 31,6 V_mp, 8,9 A_mp, 17,72 %]</t>
  </si>
  <si>
    <t>JA Solar JAM6(k)-60-280/4BB [1,64 m^2, 280 W, 31 V_mp, 9 A_mp, 17,07 %]</t>
  </si>
  <si>
    <t>JA Solar JAM6(k)-60-280/PR [1,64 m^2, 280 W, 31,6 V_mp, 8,9 A_mp, 17,07 %]</t>
  </si>
  <si>
    <t>JA Solar JAM60S01-280/PR [1,58 m^2, 280 W, 31,6 V_mp, 8,9 A_mp, 17,72 %]</t>
  </si>
  <si>
    <t>JA Solar JAM60S02-280/PR [1,59 m^2, 280 W, 31,6 V_mp, 8,9 A_mp, 17,61 %]</t>
  </si>
  <si>
    <t>JA Solar JAM6-60-280/SI [1,64 m^2, 280 W, 31,8 V_mp, 8,8 A_mp, 17,07 %]</t>
  </si>
  <si>
    <t>JA Solar JAM6-72-280 [1,95 m^2, 280 W, 35,9 V_mp, 7,8 A_mp, 14,36 %]</t>
  </si>
  <si>
    <t>JA Solar JAP6(BK)-72-280 [1,94 m^2, 280 W, 36,8 V_mp, 7,6 A_mp, 14,43 %]</t>
  </si>
  <si>
    <t>JA Solar JAP6(BK)-72-280/MP [1,94 m^2, 280 W, 35,8 V_mp, 7,8 A_mp, 14,43 %]</t>
  </si>
  <si>
    <t>JA Solar JAP6-60-280/4BB/RE [1,64 m^2, 280 W, 31,9 V_mp, 8,8 A_mp, 17,07 %]</t>
  </si>
  <si>
    <t>JA Solar JAP6-72-280/3BB [1,94 m^2, 280 W, 36 V_mp, 7,8 A_mp, 14,43 %]</t>
  </si>
  <si>
    <t>JA Solar JAP6-72-280/MP [1,94 m^2, 280 W, 35,8 V_mp, 7,8 A_mp, 14,43 %]</t>
  </si>
  <si>
    <t>JA Solar JAM6(BK)-72-285/SI [1,94 m^2, 285 W, 36,6 V_mp, 7,8 A_mp, 14,69 %]</t>
  </si>
  <si>
    <t>JA Solar JAM6(k)(BK)-60-285/PR [1,58 m^2, 285 W, 31,7 V_mp, 9 A_mp, 18,04 %]</t>
  </si>
  <si>
    <t>JA Solar JAM6(k)-60-285/4BB [1,64 m^2, 285 W, 31,2 V_mp, 9,2 A_mp, 17,38 %]</t>
  </si>
  <si>
    <t>JA Solar JAM6(k)-60-285/PR [1,64 m^2, 285 W, 31,7 V_mp, 9 A_mp, 17,38 %]</t>
  </si>
  <si>
    <t>JA Solar JAM60S01-285/PR [1,58 m^2, 285 W, 31,7 V_mp, 9 A_mp, 18,04 %]</t>
  </si>
  <si>
    <t>JA Solar JAM60S02-285/PR [1,59 m^2, 285 W, 31,7 V_mp, 9 A_mp, 17,92 %]</t>
  </si>
  <si>
    <t>JA Solar JAM6-72-285 [1,95 m^2, 285 W, 36,2 V_mp, 7,9 A_mp, 14,62 %]</t>
  </si>
  <si>
    <t>JA Solar JAM6-72-285/SI [1,94 m^2, 285 W, 36,6 V_mp, 7,8 A_mp, 14,69 %]</t>
  </si>
  <si>
    <t>JA Solar JAP6(BK)-72-285 [1,94 m^2, 285 W, 37 V_mp, 7,7 A_mp, 14,69 %]</t>
  </si>
  <si>
    <t>JA Solar JAP6(BK)-72-285/MP [1,94 m^2, 285 W, 36,1 V_mp, 7,9 A_mp, 14,69 %]</t>
  </si>
  <si>
    <t>JA Solar JAP6-72-285/3BB [1,94 m^2, 285 W, 36,1 V_mp, 7,9 A_mp, 14,69 %]</t>
  </si>
  <si>
    <t>JA Solar JAP6-72-285/MP [1,94 m^2, 285 W, 36,1 V_mp, 7,9 A_mp, 14,69 %]</t>
  </si>
  <si>
    <t>JA Solar JAM6(BK)-72-290/SI [1,94 m^2, 290 W, 36,8 V_mp, 7,9 A_mp, 14,95 %]</t>
  </si>
  <si>
    <t>JA Solar JAM6(k)(BK)-60-290/PR [1,58 m^2, 290 W, 31,8 V_mp, 9,1 A_mp, 18,35 %]</t>
  </si>
  <si>
    <t>JA Solar JAM6(k)-60-290/PR [1,64 m^2, 290 W, 31,8 V_mp, 9,1 A_mp, 17,68 %]</t>
  </si>
  <si>
    <t>JA Solar JAM60S01-290/PR [1,58 m^2, 290 W, 31,8 V_mp, 9,1 A_mp, 18,35 %]</t>
  </si>
  <si>
    <t>JA Solar JAM60S02-290/PR [1,59 m^2, 290 W, 31,8 V_mp, 9,1 A_mp, 18,24 %]</t>
  </si>
  <si>
    <t>JA Solar JAM6-72-290 [1,95 m^2, 290 W, 36,9 V_mp, 7,9 A_mp, 14,87 %]</t>
  </si>
  <si>
    <t>JA Solar JAM6-72-290/SI [1,94 m^2, 290 W, 36,8 V_mp, 7,9 A_mp, 14,95 %]</t>
  </si>
  <si>
    <t>JA Solar JAP6(BK)-72-290 [1,94 m^2, 290 W, 37,5 V_mp, 7,7 A_mp, 14,95 %]</t>
  </si>
  <si>
    <t>JA Solar JAP6(BK)-72-290/MP [1,94 m^2, 290 W, 36,3 V_mp, 8 A_mp, 14,95 %]</t>
  </si>
  <si>
    <t>JA Solar JAP6-72-290/3BB [1,94 m^2, 290 W, 36,4 V_mp, 8 A_mp, 14,95 %]</t>
  </si>
  <si>
    <t>JA Solar JAP6-72-290/MP [1,94 m^2, 290 W, 36,3 V_mp, 8 A_mp, 14,95 %]</t>
  </si>
  <si>
    <t>JA Solar JAM6(BK)-72-295/SI [1,94 m^2, 295 W, 36,9 V_mp, 8 A_mp, 15,21 %]</t>
  </si>
  <si>
    <t>JA Solar JAM6(k)(BK)-60-295/PR [1,58 m^2, 295 W, 32 V_mp, 9,2 A_mp, 18,67 %]</t>
  </si>
  <si>
    <t>JA Solar JAM6(k)-60-295/PR [1,64 m^2, 295 W, 32 V_mp, 9,2 A_mp, 17,99 %]</t>
  </si>
  <si>
    <t>JA Solar JAM60S01-295/PR [1,58 m^2, 295 W, 32 V_mp, 9,2 A_mp, 18,67 %]</t>
  </si>
  <si>
    <t>JA Solar JAM60S02-295/PR [1,59 m^2, 295 W, 32 V_mp, 9,2 A_mp, 18,55 %]</t>
  </si>
  <si>
    <t>JA Solar JAM6-72-295 [1,95 m^2, 295 W, 37 V_mp, 8 A_mp, 15,13 %]</t>
  </si>
  <si>
    <t>JA Solar JAM6-72-295/SI [1,94 m^2, 295 W, 36,9 V_mp, 8 A_mp, 15,21 %]</t>
  </si>
  <si>
    <t>JA Solar JAP6(BK)-72-295 [1,94 m^2, 295 W, 37,8 V_mp, 7,8 A_mp, 15,21 %]</t>
  </si>
  <si>
    <t>JA Solar JAP6(BK)-72-295/MP [1,94 m^2, 295 W, 36,6 V_mp, 8,1 A_mp, 15,21 %]</t>
  </si>
  <si>
    <t>JA Solar JAP6-72-295 [1,95 m^2, 295 W, 37,8 V_mp, 7,8 A_mp, 15,13 %]</t>
  </si>
  <si>
    <t>JA Solar JAP6-72-295/3BB [1,94 m^2, 295 W, 36,6 V_mp, 8,1 A_mp, 15,21 %]</t>
  </si>
  <si>
    <t>JA Solar JAP6-72-295/MP [1,94 m^2, 295 W, 36,6 V_mp, 8,1 A_mp, 15,21 %]</t>
  </si>
  <si>
    <t>JA Solar JAM6(BK)-72-300/SI [1,94 m^2, 300 W, 37,1 V_mp, 8,1 A_mp, 15,46 %]</t>
  </si>
  <si>
    <t>JA Solar JAM6(k)(BK)-60-300/PR [1,58 m^2, 300 W, 32,3 V_mp, 9,3 A_mp, 18,99 %]</t>
  </si>
  <si>
    <t>JA Solar JAM6(k)-60-300/PR [1,64 m^2, 300 W, 32,3 V_mp, 9,3 A_mp, 18,29 %]</t>
  </si>
  <si>
    <t>JA Solar JAM60S01-300/PR [1,58 m^2, 300 W, 32,3 V_mp, 9,3 A_mp, 18,99 %]</t>
  </si>
  <si>
    <t>JA Solar JAM60S02-300/PR [1,59 m^2, 300 W, 32,3 V_mp, 9,3 A_mp, 18,87 %]</t>
  </si>
  <si>
    <t>JA Solar JAM6-72-300 [1,95 m^2, 300 W, 37,4 V_mp, 8 A_mp, 15,38 %]</t>
  </si>
  <si>
    <t>JA Solar JAM6-72-300/SI [1,94 m^2, 300 W, 37,1 V_mp, 8,1 A_mp, 15,46 %]</t>
  </si>
  <si>
    <t>JA Solar JAP6(BK)-72-300 [1,94 m^2, 299 W, 38,2 V_mp, 7,8 A_mp, 15,41 %]</t>
  </si>
  <si>
    <t>JA Solar JAP6(BK)-72-300/MP [1,94 m^2, 300 W, 36,9 V_mp, 8,1 A_mp, 15,46 %]</t>
  </si>
  <si>
    <t>JA Solar JAP6-72-300 [1,94 m^2, 301 W, 36,7 V_mp, 8,2 A_mp, 15,52 %]</t>
  </si>
  <si>
    <t>JA Solar JAP6-72-300/3BB [1,94 m^2, 300 W, 36,4 V_mp, 8,2 A_mp, 15,46 %]</t>
  </si>
  <si>
    <t>JA Solar JAP6-72-300/MP [1,94 m^2, 300 W, 36,9 V_mp, 8,1 A_mp, 15,46 %]</t>
  </si>
  <si>
    <t>JA Solar JAM6(BK)-72-305/SI [1,94 m^2, 305 W, 37,5 V_mp, 8,1 A_mp, 15,72 %]</t>
  </si>
  <si>
    <t>JA Solar JAM60S01-305/PR [1,58 m^2, 305 W, 32,6 V_mp, 9,4 A_mp, 19,3 %]</t>
  </si>
  <si>
    <t>JA Solar JAM6-72-305/SI [1,94 m^2, 305 W, 36,9 V_mp, 8,3 A_mp, 15,72 %]</t>
  </si>
  <si>
    <t>JA Solar JAP6(BK)-72-305/MP [1,94 m^2, 305 W, 37,2 V_mp, 8,2 A_mp, 15,72 %]</t>
  </si>
  <si>
    <t>JA Solar JAP6(k)-72-305/4BB [1,94 m^2, 305 W, 36,9 V_mp, 8,3 A_mp, 15,72 %]</t>
  </si>
  <si>
    <t>JA Solar JAP6-72-305 [1,94 m^2, 304 W, 36,4 V_mp, 8,4 A_mp, 15,67 %]</t>
  </si>
  <si>
    <t>JA Solar JAP6-72-305/3BB [1,94 m^2, 305 W, 36,7 V_mp, 8,3 A_mp, 15,72 %]</t>
  </si>
  <si>
    <t>JA Solar JAP6-72-305/4BB [1,94 m^2, 305 W, 36,9 V_mp, 8,3 A_mp, 15,72 %]</t>
  </si>
  <si>
    <t>JA Solar JAP6-72-305/4BB/RE [1,94 m^2, 305 W, 36,3 V_mp, 8,4 A_mp, 15,72 %]</t>
  </si>
  <si>
    <t>JA Solar JAP6-72-305/MP [1,94 m^2, 305 W, 37,2 V_mp, 8,2 A_mp, 15,72 %]</t>
  </si>
  <si>
    <t>JA Solar JAP72S01-305/SC [1,88 m^2, 305 W, 36,8 V_mp, 8,3 A_mp, 16,22 %]</t>
  </si>
  <si>
    <t>JA Solar JAM6(BK)-72-310/SI [1,94 m^2, 310 W, 37,9 V_mp, 8,2 A_mp, 15,98 %]</t>
  </si>
  <si>
    <t>JA Solar JAM60S01-310/PR [1,58 m^2, 310 W, 32,8 V_mp, 9,4 A_mp, 19,62 %]</t>
  </si>
  <si>
    <t>JA Solar JAM6-72-310/SI [1,94 m^2, 310 W, 37 V_mp, 8,4 A_mp, 15,98 %]</t>
  </si>
  <si>
    <t>JA Solar JAP6(BK)-72-310/MP [1,94 m^2, 310 W, 37,6 V_mp, 8,3 A_mp, 15,98 %]</t>
  </si>
  <si>
    <t>JA Solar JAP6(k)-72-310/4BB [1,94 m^2, 310 W, 37 V_mp, 8,4 A_mp, 15,98 %]</t>
  </si>
  <si>
    <t>JA Solar JAP6-72-310 [1,94 m^2, 307 W, 36,5 V_mp, 8,4 A_mp, 15,82 %]</t>
  </si>
  <si>
    <t>JA Solar JAP6-72-310/3BB [1,94 m^2, 310 W, 37 V_mp, 8,4 A_mp, 15,98 %]</t>
  </si>
  <si>
    <t>JA Solar JAP6-72-310/4BB [1,94 m^2, 310 W, 37 V_mp, 8,4 A_mp, 15,98 %]</t>
  </si>
  <si>
    <t>JA Solar JAP6-72-310/4BB/RE [1,94 m^2, 310 W, 36,5 V_mp, 8,5 A_mp, 15,98 %]</t>
  </si>
  <si>
    <t>JA Solar JAP6-72-310/MP [1,94 m^2, 310 W, 37,6 V_mp, 8,3 A_mp, 15,98 %]</t>
  </si>
  <si>
    <t>JA Solar JAP72S01-310/SC [1,88 m^2, 310 W, 36,9 V_mp, 8,4 A_mp, 16,49 %]</t>
  </si>
  <si>
    <t>JA Solar JAM6(BK)-72-315/SI [1,94 m^2, 315 W, 38,3 V_mp, 8,2 A_mp, 16,24 %]</t>
  </si>
  <si>
    <t>JA Solar JAM60S01-315/PR [1,58 m^2, 315 W, 33,2 V_mp, 9,5 A_mp, 19,94 %]</t>
  </si>
  <si>
    <t>JA Solar JAM6-72-315/SI [1,94 m^2, 315 W, 37,2 V_mp, 8,5 A_mp, 16,24 %]</t>
  </si>
  <si>
    <t>JA Solar JAP6(BK)-72-315/MP [1,94 m^2, 315 W, 37,9 V_mp, 8,3 A_mp, 16,24 %]</t>
  </si>
  <si>
    <t>JA Solar JAP6(k)-72-315/4BB [1,94 m^2, 315 W, 37,2 V_mp, 8,5 A_mp, 16,24 %]</t>
  </si>
  <si>
    <t>JA Solar JAP6-72-315 [1,94 m^2, 315 W, 36,7 V_mp, 8,6 A_mp, 16,24 %]</t>
  </si>
  <si>
    <t>JA Solar JAP6-72-315/3BB [1,94 m^2, 315 W, 37,3 V_mp, 8,5 A_mp, 16,24 %]</t>
  </si>
  <si>
    <t>JA Solar JAP6-72-315/4BB [1,94 m^2, 315 W, 37,2 V_mp, 8,5 A_mp, 16,24 %]</t>
  </si>
  <si>
    <t>JA Solar JAP6-72-315/4BB/RE [1,94 m^2, 315 W, 36,7 V_mp, 8,6 A_mp, 16,24 %]</t>
  </si>
  <si>
    <t>JA Solar JAP6-72-315/MP [1,94 m^2, 315 W, 37,9 V_mp, 8,3 A_mp, 16,24 %]</t>
  </si>
  <si>
    <t>JA Solar JAP72S01-315/SC [1,88 m^2, 315 W, 37,1 V_mp, 8,5 A_mp, 16,76 %]</t>
  </si>
  <si>
    <t>JA Solar JAM6(k)-72-320/4BB [1,94 m^2, 320 W, 38,5 V_mp, 8,3 A_mp, 16,49 %]</t>
  </si>
  <si>
    <t>JA Solar JAM60S01-320/PR [1,58 m^2, 320 W, 33,5 V_mp, 9,6 A_mp, 20,25 %]</t>
  </si>
  <si>
    <t>JA Solar JAM60S10-320/PR [1,63 m^2, 320 W, 33,6 V_mp, 9,5 A_mp, 19,63 %]</t>
  </si>
  <si>
    <t>JA Solar JAM6-72-320/SI [1,94 m^2, 320 W, 37,4 V_mp, 8,6 A_mp, 16,49 %]</t>
  </si>
  <si>
    <t>JA Solar JAP6(k)-72-320/4BB [1,94 m^2, 320 W, 37,4 V_mp, 8,6 A_mp, 16,49 %]</t>
  </si>
  <si>
    <t>JA Solar JAP6-72-320/3BB [1,94 m^2, 320 W, 37,6 V_mp, 8,5 A_mp, 16,49 %]</t>
  </si>
  <si>
    <t>JA Solar JAP6-72-320/4BB [1,94 m^2, 320 W, 37,4 V_mp, 8,6 A_mp, 16,49 %]</t>
  </si>
  <si>
    <t>JA Solar JAP6-72-320/4BB/RE [1,94 m^2, 325 W, 37,2 V_mp, 8,7 A_mp, 16,75 %]</t>
  </si>
  <si>
    <t>JA Solar JAP72S01-320/SC [1,88 m^2, 320 W, 37,3 V_mp, 8,6 A_mp, 17,02 %]</t>
  </si>
  <si>
    <t>JA Solar JAM6(k)-72-325/4BB [1,94 m^2, 325 W, 38,6 V_mp, 8,4 A_mp, 16,75 %]</t>
  </si>
  <si>
    <t>JA Solar JAM60S10-325/PR [1,63 m^2, 325 W, 33,9 V_mp, 9,6 A_mp, 19,94 %]</t>
  </si>
  <si>
    <t>JA Solar JAM6-72-325/SI [1,94 m^2, 325 W, 37,5 V_mp, 8,7 A_mp, 16,75 %]</t>
  </si>
  <si>
    <t>JA Solar JAP6(k)-72-325/4BB [1,94 m^2, 325 W, 37,5 V_mp, 8,7 A_mp, 16,75 %]</t>
  </si>
  <si>
    <t>JA Solar JAP6-72-325/3BB [1,94 m^2, 325 W, 37,8 V_mp, 8,6 A_mp, 16,75 %]</t>
  </si>
  <si>
    <t>JA Solar JAP6-72-325/4BB [1,94 m^2, 325 W, 37,5 V_mp, 8,7 A_mp, 16,75 %]</t>
  </si>
  <si>
    <t>JA Solar JAP6-72-325/4BB/RE [1,94 m^2, 325 W, 37,6 V_mp, 8,6 A_mp, 16,75 %]</t>
  </si>
  <si>
    <t>JA Solar JAP72S01-325/SC [1,88 m^2, 325 W, 37,4 V_mp, 8,7 A_mp, 17,29 %]</t>
  </si>
  <si>
    <t>JA Solar JAP72S09-325/SC [1,94 m^2, 325 W, 36,9 V_mp, 8,8 A_mp, 16,75 %]</t>
  </si>
  <si>
    <t>JA Solar JAM6(k)-72-330/4BB [1,94 m^2, 330 W, 38,6 V_mp, 8,6 A_mp, 17,01 %]</t>
  </si>
  <si>
    <t>JA Solar JAM6(k)-72-330/PR [1,94 m^2, 330 W, 37,8 V_mp, 8,7 A_mp, 17,01 %]</t>
  </si>
  <si>
    <t>JA Solar JAM60S10-330/PR [1,63 m^2, 330 W, 34,1 V_mp, 9,7 A_mp, 20,25 %]</t>
  </si>
  <si>
    <t>JA Solar JAM6-72-330/SI [1,94 m^2, 330 W, 37,9 V_mp, 8,7 A_mp, 17,01 %]</t>
  </si>
  <si>
    <t>JA Solar JAP6-72-330/3BB [1,94 m^2, 330 W, 38,1 V_mp, 8,7 A_mp, 17,01 %]</t>
  </si>
  <si>
    <t>JA Solar JAP6-72-330/4BB [1,94 m^2, 330 W, 37,6 V_mp, 8,8 A_mp, 17,01 %]</t>
  </si>
  <si>
    <t>JA Solar JAP6-72-330/4BB/RE [1,94 m^2, 330 W, 38,1 V_mp, 8,7 A_mp, 17,01 %]</t>
  </si>
  <si>
    <t>JA Solar JAP72S01-330/SC [1,88 m^2, 330 W, 37,7 V_mp, 8,8 A_mp, 17,55 %]</t>
  </si>
  <si>
    <t>JA Solar JAP72S09-330/SC [1,94 m^2, 330 W, 37,2 V_mp, 8,9 A_mp, 17,01 %]</t>
  </si>
  <si>
    <t>JA Solar JAM6(k)-72-335/4BB [1,94 m^2, 335 W, 38,7 V_mp, 8,7 A_mp, 17,27 %]</t>
  </si>
  <si>
    <t>JA Solar JAM6(k)-72-335/PR [1,94 m^2, 335 W, 38 V_mp, 8,8 A_mp, 17,27 %]</t>
  </si>
  <si>
    <t>JA Solar JAM60S10-335/PR [1,63 m^2, 335 W, 34,4 V_mp, 9,8 A_mp, 20,55 %]</t>
  </si>
  <si>
    <t>JA Solar JAM6-72-335/SI [1,94 m^2, 335 W, 38,2 V_mp, 8,8 A_mp, 17,27 %]</t>
  </si>
  <si>
    <t>JA Solar JAM72S01-335/PR [1,88 m^2, 335 W, 38 V_mp, 8,8 A_mp, 17,82 %]</t>
  </si>
  <si>
    <t>JA Solar JAP6-72-335/4BB/RE [1,94 m^2, 336 W, 38,5 V_mp, 8,7 A_mp, 17,32 %]</t>
  </si>
  <si>
    <t>JA Solar JAP72S01-335/SC [1,88 m^2, 335 W, 37,8 V_mp, 8,9 A_mp, 17,82 %]</t>
  </si>
  <si>
    <t>JA Solar JAP72S09-335/SC [1,94 m^2, 336 W, 37,5 V_mp, 9 A_mp, 17,32 %]</t>
  </si>
  <si>
    <t>JA Solar JAM6(k)-72-340/4BB [1,94 m^2, 340 W, 38,9 V_mp, 8,8 A_mp, 17,53 %]</t>
  </si>
  <si>
    <t>JA Solar JAM6(k)-72-340/PR [1,94 m^2, 340 W, 38,2 V_mp, 8,9 A_mp, 17,53 %]</t>
  </si>
  <si>
    <t>JA Solar JAM60S10-340/PR [1,63 m^2, 340 W, 34,6 V_mp, 9,8 A_mp, 20,86 %]</t>
  </si>
  <si>
    <t>JA Solar JAM72S01-340/PR [1,88 m^2, 340 W, 38,2 V_mp, 8,9 A_mp, 18,09 %]</t>
  </si>
  <si>
    <t>JA Solar JAP72S01-340/SC [1,88 m^2, 341 W, 38 V_mp, 9 A_mp, 18,14 %]</t>
  </si>
  <si>
    <t>JA Solar JAP72S09-340/SC [1,94 m^2, 340 W, 37,7 V_mp, 9 A_mp, 17,53 %]</t>
  </si>
  <si>
    <t>JA Solar JAM6(k)-72-345/PR [1,94 m^2, 345 W, 38,4 V_mp, 9 A_mp, 17,78 %]</t>
  </si>
  <si>
    <t>JA Solar JAM72S01-345/PR [1,88 m^2, 345 W, 38,4 V_mp, 9 A_mp, 18,35 %]</t>
  </si>
  <si>
    <t>JA Solar JAP72S09-345/SC [1,94 m^2, 345 W, 38 V_mp, 9,1 A_mp, 17,78 %]</t>
  </si>
  <si>
    <t>JA Solar JAM6(k)-72-350/PR [1,94 m^2, 350 W, 38,6 V_mp, 9,1 A_mp, 18,04 %]</t>
  </si>
  <si>
    <t>JA Solar JAM72S01-350/PR [1,88 m^2, 350 W, 38,6 V_mp, 9,1 A_mp, 18,62 %]</t>
  </si>
  <si>
    <t>JA Solar JAM6(k)-72-355/PR [1,94 m^2, 355 W, 38,8 V_mp, 9,2 A_mp, 18,3 %]</t>
  </si>
  <si>
    <t>JA Solar JAM72S01-355/PR [1,88 m^2, 355 W, 38,8 V_mp, 9,2 A_mp, 18,88 %]</t>
  </si>
  <si>
    <t>JA Solar JAM6(k)-72-360/PR [1,94 m^2, 360 W, 39 V_mp, 9,2 A_mp, 18,56 %]</t>
  </si>
  <si>
    <t>JA Solar JAM72S01-360/PR [1,88 m^2, 360 W, 39 V_mp, 9,2 A_mp, 19,15 %]</t>
  </si>
  <si>
    <t>JA Solar JAM72S01-365/PR [1,88 m^2, 365 W, 39,2 V_mp, 9,3 A_mp, 19,41 %]</t>
  </si>
  <si>
    <t>JA Solar JAM72D09-370/BP [1,97 m^2, 370 W, 39,4 V_mp, 9,4 A_mp, 18,78 %]</t>
  </si>
  <si>
    <t>JA Solar JAM72S01-370/PR [1,88 m^2, 370 W, 39,5 V_mp, 9,4 A_mp, 19,68 %]</t>
  </si>
  <si>
    <t>JA Solar JAM72D09-375/BP [1,97 m^2, 375 W, 39,7 V_mp, 9,4 A_mp, 19,04 %]</t>
  </si>
  <si>
    <t>JA Solar JAM72S01-375/PR [1,88 m^2, 375 W, 39,8 V_mp, 9,4 A_mp, 19,95 %]</t>
  </si>
  <si>
    <t>JA Solar JAM72S09-375/PR [1,94 m^2, 375 W, 39,3 V_mp, 9,6 A_mp, 19,33 %]</t>
  </si>
  <si>
    <t>JA Solar JAM72D09-380/BP [1,97 m^2, 380 W, 40 V_mp, 9,5 A_mp, 19,29 %]</t>
  </si>
  <si>
    <t>JA Solar JAM72S01-380/PR [1,88 m^2, 380 W, 40 V_mp, 9,5 A_mp, 20,21 %]</t>
  </si>
  <si>
    <t>JA Solar JAM72S09-380/PR [1,94 m^2, 380 W, 39,6 V_mp, 9,6 A_mp, 19,59 %]</t>
  </si>
  <si>
    <t>JA Solar JAM72D09-385/BP [1,97 m^2, 385 W, 40,3 V_mp, 9,6 A_mp, 19,54 %]</t>
  </si>
  <si>
    <t>JA Solar JAM72S01-385/PR [1,88 m^2, 385 W, 40,3 V_mp, 9,6 A_mp, 20,48 %]</t>
  </si>
  <si>
    <t>JA Solar JAM72S09-385/PR [1,94 m^2, 385 W, 39,9 V_mp, 9,7 A_mp, 19,85 %]</t>
  </si>
  <si>
    <t>JA Solar JAM72S10-385/PR [1,95 m^2, 385 W, 40,2 V_mp, 9,6 A_mp, 19,74 %]</t>
  </si>
  <si>
    <t>JA Solar JAM72D09-390/BP [1,97 m^2, 390 W, 40,6 V_mp, 9,6 A_mp, 19,8 %]</t>
  </si>
  <si>
    <t>JA Solar JAM72D10-390/MB [1,99 m^2, 390 W, 41,5 V_mp, 9,4 A_mp, 19,6 %]</t>
  </si>
  <si>
    <t>JA Solar JAM72S09-390/PR [1,94 m^2, 390 W, 40,2 V_mp, 9,7 A_mp, 20,1 %]</t>
  </si>
  <si>
    <t>JA Solar JAM72S10-390/PR [1,95 m^2, 391 W, 40,6 V_mp, 9,6 A_mp, 20,05 %]</t>
  </si>
  <si>
    <t>JA Solar JAM72D10-395/MB [1,99 m^2, 395 W, 41,8 V_mp, 9,5 A_mp, 19,85 %]</t>
  </si>
  <si>
    <t>JA Solar JAM72S09-395/PR [1,94 m^2, 395 W, 40,5 V_mp, 9,8 A_mp, 20,36 %]</t>
  </si>
  <si>
    <t>JA Solar JAM72S10-395/PR [1,95 m^2, 396 W, 40,9 V_mp, 9,7 A_mp, 20,31 %]</t>
  </si>
  <si>
    <t>JA Solar JAM72D10-400/MB [1,99 m^2, 400 W, 42 V_mp, 9,5 A_mp, 20,1 %]</t>
  </si>
  <si>
    <t>JA Solar JAM72S10-400/PR [1,95 m^2, 400 W, 41,2 V_mp, 9,7 A_mp, 20,51 %]</t>
  </si>
  <si>
    <t>JA Solar JAM72D10-405/MB [1,99 m^2, 405 W, 42,3 V_mp, 9,6 A_mp, 20,35 %]</t>
  </si>
  <si>
    <t>JA Solar JAM72S10-405/PR [1,95 m^2, 405 W, 41,5 V_mp, 9,8 A_mp, 20,77 %]</t>
  </si>
  <si>
    <t>JA Solar JAM72D10-410/MB [1,99 m^2, 410 W, 42,5 V_mp, 9,6 A_mp, 20,6 %]</t>
  </si>
  <si>
    <t>Japan Solar (Infini Co._ Ltd) JS-170M-TCI72 [1,28 m^2, 170 W, 35,2 V_mp, 4,8 A_mp, 13,28 %]</t>
  </si>
  <si>
    <t>Japan Solar (Infini Co._ Ltd) JS-175M-CI72 [1,28 m^2, 175 W, 35,3 V_mp, 5 A_mp, 13,67 %]</t>
  </si>
  <si>
    <t>Japan Solar (Infini Co._ Ltd) JS-175M-TCI72 [1,28 m^2, 175 W, 35,3 V_mp, 5 A_mp, 13,67 %]</t>
  </si>
  <si>
    <t>Japan Solar (Infini Co._ Ltd) JS-180M-CI72 [1,28 m^2, 180 W, 35,4 V_mp, 5,1 A_mp, 14,06 %]</t>
  </si>
  <si>
    <t>Japan Solar (Infini Co._ Ltd) JS-180M-TCI72 [1,28 m^2, 180 W, 35,4 V_mp, 5,1 A_mp, 14,06 %]</t>
  </si>
  <si>
    <t>Japan Solar (Infini Co._ Ltd) JS-185M-CI72 [1,28 m^2, 185 W, 35,8 V_mp, 5,2 A_mp, 14,45 %]</t>
  </si>
  <si>
    <t>Japan Solar (Infini Co._ Ltd) JS-185M-TCI72 [1,28 m^2, 185 W, 35,8 V_mp, 5,2 A_mp, 14,45 %]</t>
  </si>
  <si>
    <t>Japan Solar (Infini Co._ Ltd) JS-190M-CI72 [1,28 m^2, 190 W, 36,2 V_mp, 5,3 A_mp, 14,84 %]</t>
  </si>
  <si>
    <t>Japan Solar (Infini Co._ Ltd) JS-190M-TCI72 [1,28 m^2, 190 W, 36,2 V_mp, 5,3 A_mp, 14,84 %]</t>
  </si>
  <si>
    <t>Japan Solar (Infini Co._ Ltd) JS-215M-CI54 [1,47 m^2, 215 W, 26,9 V_mp, 8 A_mp, 14,63 %]</t>
  </si>
  <si>
    <t>Japan Solar (Infini Co._ Ltd) JS-215M-CI54-BB [1,47 m^2, 215 W, 26,9 V_mp, 8 A_mp, 14,63 %]</t>
  </si>
  <si>
    <t>Japan Solar (Infini Co._ Ltd) JS-215M-TCI54 [1,47 m^2, 215 W, 26,9 V_mp, 8 A_mp, 14,63 %]</t>
  </si>
  <si>
    <t>Japan Solar (Infini Co._ Ltd) JS-215M-TCI54-BB [1,47 m^2, 215 W, 26,9 V_mp, 8 A_mp, 14,63 %]</t>
  </si>
  <si>
    <t>Japan Solar (Infini Co._ Ltd) JS-220M-CI54 [1,47 m^2, 220 W, 27 V_mp, 8,2 A_mp, 14,97 %]</t>
  </si>
  <si>
    <t>Japan Solar (Infini Co._ Ltd) JS-220M-CI54-BB [1,47 m^2, 220 W, 27 V_mp, 8,2 A_mp, 14,97 %]</t>
  </si>
  <si>
    <t>Japan Solar (Infini Co._ Ltd) JS-220M-CI60 [1,62 m^2, 220 W, 29,1 V_mp, 7,6 A_mp, 13,58 %]</t>
  </si>
  <si>
    <t>Japan Solar (Infini Co._ Ltd) JS-220M-TCI54 [1,47 m^2, 220 W, 27 V_mp, 8,2 A_mp, 14,97 %]</t>
  </si>
  <si>
    <t>Japan Solar (Infini Co._ Ltd) JS-220M-TCI54-BB [1,47 m^2, 220 W, 27 V_mp, 8,2 A_mp, 14,97 %]</t>
  </si>
  <si>
    <t>Japan Solar (Infini Co._ Ltd) JS-220M-TCI60 [1,62 m^2, 220 W, 29,1 V_mp, 7,6 A_mp, 13,58 %]</t>
  </si>
  <si>
    <t>Japan Solar (Infini Co._ Ltd) JS-220U-CI60 [1,61 m^2, 220 W, 29,1 V_mp, 7,6 A_mp, 13,66 %]</t>
  </si>
  <si>
    <t>Japan Solar (Infini Co._ Ltd) JS-220U-TCI60 [1,61 m^2, 220 W, 29,1 V_mp, 7,6 A_mp, 13,66 %]</t>
  </si>
  <si>
    <t>Japan Solar (Infini Co._ Ltd) JS-225M-CI54 [1,47 m^2, 225 W, 27,1 V_mp, 8,3 A_mp, 15,31 %]</t>
  </si>
  <si>
    <t>Japan Solar (Infini Co._ Ltd) JS-225M-CI54-BB [1,47 m^2, 225 W, 27,1 V_mp, 8,3 A_mp, 15,31 %]</t>
  </si>
  <si>
    <t>Japan Solar (Infini Co._ Ltd) JS-225M-CI60 [1,62 m^2, 225 W, 29,3 V_mp, 7,7 A_mp, 13,89 %]</t>
  </si>
  <si>
    <t>Japan Solar (Infini Co._ Ltd) JS-225M-TCI54 [1,47 m^2, 225 W, 27,1 V_mp, 8,3 A_mp, 15,31 %]</t>
  </si>
  <si>
    <t>Japan Solar (Infini Co._ Ltd) JS-225M-TCI54-BB [1,47 m^2, 225 W, 27,1 V_mp, 8,3 A_mp, 15,31 %]</t>
  </si>
  <si>
    <t>Japan Solar (Infini Co._ Ltd) JS-225M-TCI60 [1,62 m^2, 225 W, 29,3 V_mp, 7,7 A_mp, 13,89 %]</t>
  </si>
  <si>
    <t>Japan Solar (Infini Co._ Ltd) JS-225U-CI60 [1,61 m^2, 225 W, 29,3 V_mp, 7,7 A_mp, 13,98 %]</t>
  </si>
  <si>
    <t>Japan Solar (Infini Co._ Ltd) JS-225U-TCI60 [1,61 m^2, 225 W, 29,3 V_mp, 7,7 A_mp, 13,98 %]</t>
  </si>
  <si>
    <t>Japan Solar (Infini Co._ Ltd) JS-230M-CI60 [1,62 m^2, 230 W, 29,5 V_mp, 7,8 A_mp, 14,2 %]</t>
  </si>
  <si>
    <t>Japan Solar (Infini Co._ Ltd) JS-230M-TCI60 [1,62 m^2, 230 W, 29,5 V_mp, 7,8 A_mp, 14,2 %]</t>
  </si>
  <si>
    <t>Japan Solar (Infini Co._ Ltd) JS-230U-CI60 [1,61 m^2, 230 W, 29,5 V_mp, 7,8 A_mp, 14,29 %]</t>
  </si>
  <si>
    <t>Japan Solar (Infini Co._ Ltd) JS-230U-TCI60 [1,61 m^2, 230 W, 29,5 V_mp, 7,8 A_mp, 14,29 %]</t>
  </si>
  <si>
    <t>Japan Solar (Infini Co._ Ltd) JS-235M-CI60 [1,62 m^2, 235 W, 29,6 V_mp, 7,9 A_mp, 14,51 %]</t>
  </si>
  <si>
    <t>Japan Solar (Infini Co._ Ltd) JS-235M-CI60-BB [1,62 m^2, 235 W, 29,6 V_mp, 7,9 A_mp, 14,51 %]</t>
  </si>
  <si>
    <t>Japan Solar (Infini Co._ Ltd) JS-235M-TCI60 [1,62 m^2, 235 W, 29,6 V_mp, 7,9 A_mp, 14,51 %]</t>
  </si>
  <si>
    <t>Japan Solar (Infini Co._ Ltd) JS-235M-TCI60-BB [1,62 m^2, 235 W, 29,6 V_mp, 7,9 A_mp, 14,51 %]</t>
  </si>
  <si>
    <t>Japan Solar (Infini Co._ Ltd) JS-235U-CI60 [1,61 m^2, 235 W, 29,6 V_mp, 7,9 A_mp, 14,6 %]</t>
  </si>
  <si>
    <t>Japan Solar (Infini Co._ Ltd) JS-235U-CI60-BW [1,62 m^2, 235 W, 29,5 V_mp, 8 A_mp, 14,51 %]</t>
  </si>
  <si>
    <t>Japan Solar (Infini Co._ Ltd) JS-235U-TCI60-BW [1,62 m^2, 235 W, 29,5 V_mp, 8 A_mp, 14,51 %]</t>
  </si>
  <si>
    <t>Japan Solar (Infini Co._ Ltd) JS-240M-CI54 [1,47 m^2, 240 W, 27,6 V_mp, 8,7 A_mp, 16,33 %]</t>
  </si>
  <si>
    <t>Japan Solar (Infini Co._ Ltd) JS-240M-CI60 [1,62 m^2, 240 W, 29,8 V_mp, 8,1 A_mp, 14,81 %]</t>
  </si>
  <si>
    <t>Japan Solar (Infini Co._ Ltd) JS-240M-CI60-BB [1,62 m^2, 240 W, 29,8 V_mp, 8,1 A_mp, 14,81 %]</t>
  </si>
  <si>
    <t>Japan Solar (Infini Co._ Ltd) JS-240M-TCI54 [1,47 m^2, 240 W, 27,6 V_mp, 8,7 A_mp, 16,33 %]</t>
  </si>
  <si>
    <t>Japan Solar (Infini Co._ Ltd) JS-240M-TCI60 [1,62 m^2, 240 W, 29,8 V_mp, 8,1 A_mp, 14,81 %]</t>
  </si>
  <si>
    <t>Japan Solar (Infini Co._ Ltd) JS-240M-TCI60-BB [1,62 m^2, 240 W, 29,8 V_mp, 8,1 A_mp, 14,81 %]</t>
  </si>
  <si>
    <t>Japan Solar (Infini Co._ Ltd) JS-240U-CI60 [1,61 m^2, 240 W, 29,8 V_mp, 8,1 A_mp, 14,91 %]</t>
  </si>
  <si>
    <t>Japan Solar (Infini Co._ Ltd) JS-240U-CI60-BW [1,62 m^2, 240 W, 29,6 V_mp, 8,1 A_mp, 14,81 %]</t>
  </si>
  <si>
    <t>Japan Solar (Infini Co._ Ltd) JS-240U-TCI60 [1,61 m^2, 240 W, 29,8 V_mp, 8,1 A_mp, 14,91 %]</t>
  </si>
  <si>
    <t>Japan Solar (Infini Co._ Ltd) JS-240U-TCI60-BW [1,62 m^2, 240 W, 29,6 V_mp, 8,1 A_mp, 14,81 %]</t>
  </si>
  <si>
    <t>Japan Solar (Infini Co._ Ltd) JS-245M-CI60 [1,62 m^2, 245 W, 30 V_mp, 8,2 A_mp, 15,12 %]</t>
  </si>
  <si>
    <t>Japan Solar (Infini Co._ Ltd) JS-245M-CI60-BB [1,62 m^2, 245 W, 30 V_mp, 8,2 A_mp, 15,12 %]</t>
  </si>
  <si>
    <t>Japan Solar (Infini Co._ Ltd) JS-245M-CI60-BW [1,62 m^2, 245 W, 30 V_mp, 8,2 A_mp, 15,12 %]</t>
  </si>
  <si>
    <t>Japan Solar (Infini Co._ Ltd) JS-245M-TCI60 [1,62 m^2, 245 W, 30 V_mp, 8,2 A_mp, 15,12 %]</t>
  </si>
  <si>
    <t>Japan Solar (Infini Co._ Ltd) JS-245M-TCI60-BB [1,62 m^2, 245 W, 30 V_mp, 8,2 A_mp, 15,12 %]</t>
  </si>
  <si>
    <t>Japan Solar (Infini Co._ Ltd) JS-245M-TCI60-BW [1,62 m^2, 245 W, 30 V_mp, 8,2 A_mp, 15,12 %]</t>
  </si>
  <si>
    <t>Japan Solar (Infini Co._ Ltd) JS-245M-TCI72 [1,62 m^2, 245 W, 30 V_mp, 8,2 A_mp, 15,12 %]</t>
  </si>
  <si>
    <t>Japan Solar (Infini Co._ Ltd) JS-245U-CI60 [1,62 m^2, 245 W, 30 V_mp, 8,2 A_mp, 15,12 %]</t>
  </si>
  <si>
    <t>Japan Solar (Infini Co._ Ltd) JS-245U-CI60-BW [1,62 m^2, 245 W, 29,7 V_mp, 8,3 A_mp, 15,12 %]</t>
  </si>
  <si>
    <t>Japan Solar (Infini Co._ Ltd) JS-245U-TCI60 [1,62 m^2, 245 W, 30 V_mp, 8,2 A_mp, 15,12 %]</t>
  </si>
  <si>
    <t>Japan Solar (Infini Co._ Ltd) JS-245U-TCI60-BW [1,62 m^2, 245 W, 29,7 V_mp, 8,3 A_mp, 15,12 %]</t>
  </si>
  <si>
    <t>Japan Solar (Infini Co._ Ltd) JS-250M-CI60 [1,62 m^2, 250 W, 30,1 V_mp, 8,3 A_mp, 15,43 %]</t>
  </si>
  <si>
    <t>Japan Solar (Infini Co._ Ltd) JS-250M-CI60-BW [1,62 m^2, 250 W, 30,1 V_mp, 8,3 A_mp, 15,43 %]</t>
  </si>
  <si>
    <t>Japan Solar (Infini Co._ Ltd) JS-250M-TCI60 [1,62 m^2, 250 W, 30,1 V_mp, 8,3 A_mp, 15,43 %]</t>
  </si>
  <si>
    <t>Japan Solar (Infini Co._ Ltd) JS-250M-TCI60-BB [1,62 m^2, 250 W, 30,1 V_mp, 8,3 A_mp, 15,43 %]</t>
  </si>
  <si>
    <t>Japan Solar (Infini Co._ Ltd) JS-250M-TCI72 [1,62 m^2, 250 W, 30,1 V_mp, 8,3 A_mp, 15,43 %]</t>
  </si>
  <si>
    <t>Japan Solar (Infini Co._ Ltd) JS-250U-CI60 [1,62 m^2, 250 W, 30,2 V_mp, 8,3 A_mp, 15,43 %]</t>
  </si>
  <si>
    <t>Japan Solar (Infini Co._ Ltd) JS-250U-CI60-BW [1,62 m^2, 250 W, 29,9 V_mp, 8,4 A_mp, 15,43 %]</t>
  </si>
  <si>
    <t>Japan Solar (Infini Co._ Ltd) JS-250U-LI60 [1,62 m^2, 250 W, 30,3 V_mp, 8,3 A_mp, 15,43 %]</t>
  </si>
  <si>
    <t>Japan Solar (Infini Co._ Ltd) JS-250U-PI60 [1,63 m^2, 251 W, 30,2 V_mp, 8,3 A_mp, 15,4 %]</t>
  </si>
  <si>
    <t>Japan Solar (Infini Co._ Ltd) JS-250U-TCI60 [1,62 m^2, 250 W, 30,2 V_mp, 8,3 A_mp, 15,43 %]</t>
  </si>
  <si>
    <t>Japan Solar (Infini Co._ Ltd) JS-250U-TCI60-BW [1,62 m^2, 250 W, 29,9 V_mp, 8,4 A_mp, 15,43 %]</t>
  </si>
  <si>
    <t>Japan Solar (Infini Co._ Ltd) JS-255M-CI60 [1,62 m^2, 255 W, 30,2 V_mp, 8,4 A_mp, 15,74 %]</t>
  </si>
  <si>
    <t>Japan Solar (Infini Co._ Ltd) JS-255M-CI60-BW [1,62 m^2, 255 W, 30,2 V_mp, 8,4 A_mp, 15,74 %]</t>
  </si>
  <si>
    <t>Japan Solar (Infini Co._ Ltd) JS-255M-LI60 [1,62 m^2, 255 W, 30,2 V_mp, 8,4 A_mp, 15,74 %]</t>
  </si>
  <si>
    <t>Japan Solar (Infini Co._ Ltd) JS-255M-TCI60 [1,62 m^2, 255 W, 30,2 V_mp, 8,4 A_mp, 15,74 %]</t>
  </si>
  <si>
    <t>Japan Solar (Infini Co._ Ltd) JS-255M-TCI60-BB [1,62 m^2, 255 W, 30,2 V_mp, 8,4 A_mp, 15,74 %]</t>
  </si>
  <si>
    <t>Japan Solar (Infini Co._ Ltd) JS-255U-CI60 [1,62 m^2, 255 W, 30 V_mp, 8,5 A_mp, 15,74 %]</t>
  </si>
  <si>
    <t>Japan Solar (Infini Co._ Ltd) JS-255U-CI60-BW [1,62 m^2, 255 W, 30,4 V_mp, 8,4 A_mp, 15,74 %]</t>
  </si>
  <si>
    <t>Japan Solar (Infini Co._ Ltd) JS-255U-LI60 [1,62 m^2, 255 W, 30,4 V_mp, 8,4 A_mp, 15,74 %]</t>
  </si>
  <si>
    <t>Japan Solar (Infini Co._ Ltd) JS-255U-PI60 [1,63 m^2, 256 W, 30,4 V_mp, 8,4 A_mp, 15,71 %]</t>
  </si>
  <si>
    <t>Japan Solar (Infini Co._ Ltd) JS-255U-RI60 [1,63 m^2, 255 W, 30,4 V_mp, 8,4 A_mp, 15,64 %]</t>
  </si>
  <si>
    <t>Japan Solar (Infini Co._ Ltd) JS-255U-RJI60 [1,63 m^2, 255 W, 30,4 V_mp, 8,4 A_mp, 15,64 %]</t>
  </si>
  <si>
    <t>Japan Solar (Infini Co._ Ltd) JS-255U-TCI60 [1,62 m^2, 255 W, 30 V_mp, 8,5 A_mp, 15,74 %]</t>
  </si>
  <si>
    <t>Japan Solar (Infini Co._ Ltd) JS-255U-TCI60-BW [1,62 m^2, 255 W, 30,4 V_mp, 8,4 A_mp, 15,74 %]</t>
  </si>
  <si>
    <t>Japan Solar (Infini Co._ Ltd) JS-260M-CI60 [1,62 m^2, 260 W, 30,8 V_mp, 8,4 A_mp, 16,05 %]</t>
  </si>
  <si>
    <t>Japan Solar (Infini Co._ Ltd) JS-260M-CI60-BW [1,62 m^2, 260 W, 30,8 V_mp, 8,4 A_mp, 16,05 %]</t>
  </si>
  <si>
    <t>Japan Solar (Infini Co._ Ltd) JS-260M-LI60 [1,62 m^2, 260 W, 30,4 V_mp, 8,6 A_mp, 16,05 %]</t>
  </si>
  <si>
    <t>Japan Solar (Infini Co._ Ltd) JS-260M-PI60 [1,63 m^2, 261 W, 30,9 V_mp, 8,4 A_mp, 16,01 %]</t>
  </si>
  <si>
    <t>Japan Solar (Infini Co._ Ltd) JS-260M-TCI60 [1,62 m^2, 260 W, 30,8 V_mp, 8,4 A_mp, 16,05 %]</t>
  </si>
  <si>
    <t>Japan Solar (Infini Co._ Ltd) JS-260M-TCI60-BB [1,62 m^2, 260 W, 30,8 V_mp, 8,4 A_mp, 16,05 %]</t>
  </si>
  <si>
    <t>Japan Solar (Infini Co._ Ltd) JS-260U-CI60 [1,62 m^2, 260 W, 30,6 V_mp, 8,5 A_mp, 16,05 %]</t>
  </si>
  <si>
    <t>Japan Solar (Infini Co._ Ltd) JS-260U-LI60 [1,62 m^2, 260 W, 30,6 V_mp, 8,5 A_mp, 16,05 %]</t>
  </si>
  <si>
    <t>Japan Solar (Infini Co._ Ltd) JS-260U-PI60 [1,63 m^2, 261 W, 30,6 V_mp, 8,5 A_mp, 16,01 %]</t>
  </si>
  <si>
    <t>Japan Solar (Infini Co._ Ltd) JS-260U-RI60 [1,63 m^2, 260 W, 30,5 V_mp, 8,5 A_mp, 15,95 %]</t>
  </si>
  <si>
    <t>Japan Solar (Infini Co._ Ltd) JS-260U-RJI60 [1,63 m^2, 260 W, 30,5 V_mp, 8,5 A_mp, 15,95 %]</t>
  </si>
  <si>
    <t>Japan Solar (Infini Co._ Ltd) JS-260U-TCI60 [1,62 m^2, 260 W, 30,6 V_mp, 8,5 A_mp, 16,05 %]</t>
  </si>
  <si>
    <t>Japan Solar (Infini Co._ Ltd) JS-265M-CI60 [1,62 m^2, 265 W, 31 V_mp, 8,6 A_mp, 16,36 %]</t>
  </si>
  <si>
    <t>Japan Solar (Infini Co._ Ltd) JS-265M-CI60-BW [1,62 m^2, 265 W, 31 V_mp, 8,6 A_mp, 16,36 %]</t>
  </si>
  <si>
    <t>Japan Solar (Infini Co._ Ltd) JS-265M-CI72 [1,94 m^2, 265 W, 35 V_mp, 7,6 A_mp, 13,66 %]</t>
  </si>
  <si>
    <t>Japan Solar (Infini Co._ Ltd) JS-265M-LI60 [1,62 m^2, 265 W, 30,9 V_mp, 8,6 A_mp, 16,36 %]</t>
  </si>
  <si>
    <t>Japan Solar (Infini Co._ Ltd) JS-265M-PI60 [1,63 m^2, 266 W, 31,1 V_mp, 8,6 A_mp, 16,32 %]</t>
  </si>
  <si>
    <t>Japan Solar (Infini Co._ Ltd) JS-265M-TCI60 [1,62 m^2, 265 W, 31 V_mp, 8,6 A_mp, 16,36 %]</t>
  </si>
  <si>
    <t>Japan Solar (Infini Co._ Ltd) JS-265M-TCI60-BB [1,62 m^2, 265 W, 31 V_mp, 8,6 A_mp, 16,36 %]</t>
  </si>
  <si>
    <t>Japan Solar (Infini Co._ Ltd) JS-265M-TCI72 [1,94 m^2, 265 W, 35 V_mp, 7,6 A_mp, 13,66 %]</t>
  </si>
  <si>
    <t>Japan Solar (Infini Co._ Ltd) JS-265U-LI60 [1,62 m^2, 265 W, 30,8 V_mp, 8,6 A_mp, 16,36 %]</t>
  </si>
  <si>
    <t>Japan Solar (Infini Co._ Ltd) JS-265U-PI60 [1,63 m^2, 265 W, 30,8 V_mp, 8,6 A_mp, 16,26 %]</t>
  </si>
  <si>
    <t>Japan Solar (Infini Co._ Ltd) JPS-270P-60-A [1,64 m^2, 270 W, 31,1 V_mp, 8,7 A_mp, 16,46 %]</t>
  </si>
  <si>
    <t>Japan Solar (Infini Co._ Ltd) JS-270M-CI60 [1,62 m^2, 270 W, 30,8 V_mp, 8,8 A_mp, 16,67 %]</t>
  </si>
  <si>
    <t>Japan Solar (Infini Co._ Ltd) JS-270M-CI72 [1,94 m^2, 270 W, 35,1 V_mp, 7,7 A_mp, 13,92 %]</t>
  </si>
  <si>
    <t>Japan Solar (Infini Co._ Ltd) JS-270M-LI60 [1,62 m^2, 270 W, 31 V_mp, 8,7 A_mp, 16,67 %]</t>
  </si>
  <si>
    <t>Japan Solar (Infini Co._ Ltd) JS-270M-PI60 [1,63 m^2, 271 W, 31,2 V_mp, 8,7 A_mp, 16,63 %]</t>
  </si>
  <si>
    <t>Japan Solar (Infini Co._ Ltd) JS-270M-TCI60 [1,62 m^2, 270 W, 30,8 V_mp, 8,8 A_mp, 16,67 %]</t>
  </si>
  <si>
    <t>Japan Solar (Infini Co._ Ltd) JS-270M-TCI72 [1,94 m^2, 270 W, 35,1 V_mp, 7,7 A_mp, 13,92 %]</t>
  </si>
  <si>
    <t>Japan Solar (Infini Co._ Ltd) JS-270U-LI60 [1,62 m^2, 270 W, 30,9 V_mp, 8,7 A_mp, 16,67 %]</t>
  </si>
  <si>
    <t>Japan Solar (Infini Co._ Ltd) JS-270U-PI60 [1,63 m^2, 271 W, 31,4 V_mp, 8,6 A_mp, 16,63 %]</t>
  </si>
  <si>
    <t>Japan Solar (Infini Co._ Ltd) JPS-275P-60-A [1,64 m^2, 275 W, 31,3 V_mp, 8,8 A_mp, 16,77 %]</t>
  </si>
  <si>
    <t>Japan Solar (Infini Co._ Ltd) JS-275M-CI60 [1,62 m^2, 275 W, 31 V_mp, 8,9 A_mp, 16,98 %]</t>
  </si>
  <si>
    <t>Japan Solar (Infini Co._ Ltd) JS-275M-CI72 [1,94 m^2, 275 W, 35,3 V_mp, 7,8 A_mp, 14,18 %]</t>
  </si>
  <si>
    <t>Japan Solar (Infini Co._ Ltd) JS-275M-LI60 [1,62 m^2, 275 W, 31,1 V_mp, 8,9 A_mp, 16,98 %]</t>
  </si>
  <si>
    <t>Japan Solar (Infini Co._ Ltd) JS-275M-PI60 [1,63 m^2, 275 W, 31,4 V_mp, 8,8 A_mp, 16,87 %]</t>
  </si>
  <si>
    <t>Japan Solar (Infini Co._ Ltd) JS-275M-TCI60 [1,62 m^2, 275 W, 31 V_mp, 8,9 A_mp, 16,98 %]</t>
  </si>
  <si>
    <t>Japan Solar (Infini Co._ Ltd) JS-275M-TCI72 [1,94 m^2, 275 W, 35,3 V_mp, 7,8 A_mp, 14,18 %]</t>
  </si>
  <si>
    <t>Japan Solar (Infini Co._ Ltd) JS-275U-CI72 [1,94 m^2, 275 W, 35,2 V_mp, 7,8 A_mp, 14,18 %]</t>
  </si>
  <si>
    <t>Japan Solar (Infini Co._ Ltd) JS-275U-PI60 [1,63 m^2, 275 W, 31,8 V_mp, 8,7 A_mp, 16,87 %]</t>
  </si>
  <si>
    <t>Japan Solar (Infini Co._ Ltd) JS-275U-TCI72 [1,94 m^2, 275 W, 35,2 V_mp, 7,8 A_mp, 14,18 %]</t>
  </si>
  <si>
    <t>Japan Solar (Infini Co._ Ltd) JS-280M-60-BB [1,63 m^2, 280 W, 31,3 V_mp, 9 A_mp, 17,18 %]</t>
  </si>
  <si>
    <t>Japan Solar (Infini Co._ Ltd) JS-280M-CI60 [1,94 m^2, 280 W, 31,2 V_mp, 9 A_mp, 14,43 %]</t>
  </si>
  <si>
    <t>Japan Solar (Infini Co._ Ltd) JS-280M-CI72 [1,94 m^2, 280 W, 35,5 V_mp, 7,9 A_mp, 14,43 %]</t>
  </si>
  <si>
    <t>Japan Solar (Infini Co._ Ltd) JS-280M-CI72-BB [1,94 m^2, 280 W, 35,5 V_mp, 7,9 A_mp, 14,43 %]</t>
  </si>
  <si>
    <t>Japan Solar (Infini Co._ Ltd) JS-280M-LI60 [1,62 m^2, 280 W, 31,2 V_mp, 9 A_mp, 17,28 %]</t>
  </si>
  <si>
    <t>Japan Solar (Infini Co._ Ltd) JS-280M-PI60 [1,63 m^2, 280 W, 31,6 V_mp, 8,9 A_mp, 17,18 %]</t>
  </si>
  <si>
    <t>Japan Solar (Infini Co._ Ltd) JS-280M-TCI60 [1,62 m^2, 280 W, 31,2 V_mp, 9 A_mp, 17,28 %]</t>
  </si>
  <si>
    <t>Japan Solar (Infini Co._ Ltd) JS-280M-TCI72 [1,94 m^2, 280 W, 35,5 V_mp, 7,9 A_mp, 14,43 %]</t>
  </si>
  <si>
    <t>Japan Solar (Infini Co._ Ltd) JS-280M-TCI72-BB [1,94 m^2, 280 W, 35,5 V_mp, 7,9 A_mp, 14,43 %]</t>
  </si>
  <si>
    <t>Japan Solar (Infini Co._ Ltd) JS-280U-CI72 [1,94 m^2, 280 W, 35,3 V_mp, 7,9 A_mp, 14,43 %]</t>
  </si>
  <si>
    <t>Japan Solar (Infini Co._ Ltd) JS-280U-PI60 [1,63 m^2, 280 W, 32,1 V_mp, 8,7 A_mp, 17,18 %]</t>
  </si>
  <si>
    <t>Japan Solar (Infini Co._ Ltd) JS-280U-TCI72 [1,94 m^2, 280 W, 35,3 V_mp, 7,9 A_mp, 14,43 %]</t>
  </si>
  <si>
    <t>Japan Solar (Infini Co._ Ltd) JS-285M-60 [1,63 m^2, 285 W, 31,5 V_mp, 9,1 A_mp, 17,48 %]</t>
  </si>
  <si>
    <t>Japan Solar (Infini Co._ Ltd) JS-285M-60-BB [1,63 m^2, 285 W, 31,5 V_mp, 9,1 A_mp, 17,48 %]</t>
  </si>
  <si>
    <t>Japan Solar (Infini Co._ Ltd) JS-285M-CI72 [1,94 m^2, 285 W, 35,7 V_mp, 8 A_mp, 14,69 %]</t>
  </si>
  <si>
    <t>Japan Solar (Infini Co._ Ltd) JS-285M-CI72-BB [1,94 m^2, 285 W, 35,7 V_mp, 8 A_mp, 14,69 %]</t>
  </si>
  <si>
    <t>Japan Solar (Infini Co._ Ltd) JS-285M-LI60 [1,62 m^2, 285 W, 31,3 V_mp, 9,1 A_mp, 17,59 %]</t>
  </si>
  <si>
    <t>Japan Solar (Infini Co._ Ltd) JS-285M-PI60 [1,63 m^2, 285 W, 31,7 V_mp, 9 A_mp, 17,48 %]</t>
  </si>
  <si>
    <t>Japan Solar (Infini Co._ Ltd) JS-285M-TCI72 [1,94 m^2, 285 W, 35,7 V_mp, 8 A_mp, 14,69 %]</t>
  </si>
  <si>
    <t>Japan Solar (Infini Co._ Ltd) JS-285M-TCI72-BB [1,94 m^2, 285 W, 35,7 V_mp, 8 A_mp, 14,69 %]</t>
  </si>
  <si>
    <t>Japan Solar (Infini Co._ Ltd) JS-285U-CI72 [1,94 m^2, 285 W, 35,7 V_mp, 8 A_mp, 14,69 %]</t>
  </si>
  <si>
    <t>Japan Solar (Infini Co._ Ltd) JS-285U-PI60 [1,63 m^2, 286 W, 32,4 V_mp, 8,8 A_mp, 17,55 %]</t>
  </si>
  <si>
    <t>Japan Solar (Infini Co._ Ltd) JS-285U-TCI72 [1,94 m^2, 285 W, 35,7 V_mp, 8 A_mp, 14,69 %]</t>
  </si>
  <si>
    <t>Japan Solar (Infini Co._ Ltd) JS-290M-60 [1,63 m^2, 290 W, 31,7 V_mp, 9,2 A_mp, 17,79 %]</t>
  </si>
  <si>
    <t>Japan Solar (Infini Co._ Ltd) JS-290M-60-BB [1,63 m^2, 290 W, 31,7 V_mp, 9,2 A_mp, 17,79 %]</t>
  </si>
  <si>
    <t>Japan Solar (Infini Co._ Ltd) JS-290M-CI72 [1,94 m^2, 290 W, 35,8 V_mp, 8,1 A_mp, 14,95 %]</t>
  </si>
  <si>
    <t>Japan Solar (Infini Co._ Ltd) JS-290M-CI72-BB [1,94 m^2, 290 W, 35,8 V_mp, 8,1 A_mp, 14,95 %]</t>
  </si>
  <si>
    <t>Japan Solar (Infini Co._ Ltd) JS-290M-PI60 [1,63 m^2, 290 W, 31,9 V_mp, 9,1 A_mp, 17,79 %]</t>
  </si>
  <si>
    <t>Japan Solar (Infini Co._ Ltd) JS-290M-TCI72 [1,94 m^2, 290 W, 35,8 V_mp, 8,1 A_mp, 14,95 %]</t>
  </si>
  <si>
    <t>Japan Solar (Infini Co._ Ltd) JS-290M-TCI72-BB [1,94 m^2, 290 W, 35,8 V_mp, 8,1 A_mp, 14,95 %]</t>
  </si>
  <si>
    <t>Japan Solar (Infini Co._ Ltd) JS-290U-CI72 [1,94 m^2, 290 W, 35,8 V_mp, 8,1 A_mp, 14,95 %]</t>
  </si>
  <si>
    <t>Japan Solar (Infini Co._ Ltd) JS-290U-TCI72 [1,54 m^2, 290 W, 35,6 V_mp, 8,2 A_mp, 18,83 %]</t>
  </si>
  <si>
    <t>Japan Solar (Infini Co._ Ltd) JS-295M-60 [1,63 m^2, 295 W, 31,9 V_mp, 9,3 A_mp, 18,1 %]</t>
  </si>
  <si>
    <t>Japan Solar (Infini Co._ Ltd) JS-295M-60-BB [1,63 m^2, 295 W, 31,9 V_mp, 9,3 A_mp, 18,1 %]</t>
  </si>
  <si>
    <t>Japan Solar (Infini Co._ Ltd) JS-295M-CI72 [1,94 m^2, 295 W, 35,9 V_mp, 8,2 A_mp, 15,21 %]</t>
  </si>
  <si>
    <t>Japan Solar (Infini Co._ Ltd) JS-295M-CI72-BB [1,94 m^2, 295 W, 35,9 V_mp, 8,2 A_mp, 15,21 %]</t>
  </si>
  <si>
    <t>Japan Solar (Infini Co._ Ltd) JS-295M-PI60 [1,63 m^2, 295 W, 32,1 V_mp, 9,2 A_mp, 18,1 %]</t>
  </si>
  <si>
    <t>Japan Solar (Infini Co._ Ltd) JS-295M-TCI72 [1,94 m^2, 295 W, 35,9 V_mp, 8,2 A_mp, 15,21 %]</t>
  </si>
  <si>
    <t>Japan Solar (Infini Co._ Ltd) JS-295M-TCI72-BB [1,94 m^2, 295 W, 35,9 V_mp, 8,2 A_mp, 15,21 %]</t>
  </si>
  <si>
    <t>Japan Solar (Infini Co._ Ltd) JS-295U-PI72 [1,94 m^2, 295 W, 35,6 V_mp, 8,3 A_mp, 15,21 %]</t>
  </si>
  <si>
    <t>Japan Solar (Infini Co._ Ltd) JS-295U-TCI72 [1,54 m^2, 295 W, 35,7 V_mp, 8,3 A_mp, 19,16 %]</t>
  </si>
  <si>
    <t>Japan Solar (Infini Co._ Ltd) JPS-300M-60-A [1,58 m^2, 300 W, 32,3 V_mp, 9,3 A_mp, 18,99 %]</t>
  </si>
  <si>
    <t>Japan Solar (Infini Co._ Ltd) JPS-300M-60-A-BB [1,59 m^2, 300 W, 32,3 V_mp, 9,3 A_mp, 18,87 %]</t>
  </si>
  <si>
    <t>Japan Solar (Infini Co._ Ltd) JS-300M-60 [1,63 m^2, 300 W, 32,1 V_mp, 9,4 A_mp, 18,4 %]</t>
  </si>
  <si>
    <t>Japan Solar (Infini Co._ Ltd) JS-300M-CI72 [1,94 m^2, 300 W, 36,1 V_mp, 8,3 A_mp, 15,46 %]</t>
  </si>
  <si>
    <t>Japan Solar (Infini Co._ Ltd) JS-300M-TCI72 [1,94 m^2, 300 W, 36,1 V_mp, 8,3 A_mp, 15,46 %]</t>
  </si>
  <si>
    <t>Japan Solar (Infini Co._ Ltd) JS-300U-LI72 [1,94 m^2, 301 W, 36,1 V_mp, 8,3 A_mp, 15,52 %]</t>
  </si>
  <si>
    <t>Japan Solar (Infini Co._ Ltd) JS-300U-PI72 [1,94 m^2, 300 W, 36 V_mp, 8,3 A_mp, 15,46 %]</t>
  </si>
  <si>
    <t>Japan Solar (Infini Co._ Ltd) JS-300U-RI72 [1,94 m^2, 300 W, 36,6 V_mp, 8,2 A_mp, 15,46 %]</t>
  </si>
  <si>
    <t>Japan Solar (Infini Co._ Ltd) JS-300U-TCI72 [1,54 m^2, 300 W, 35,8 V_mp, 8,4 A_mp, 19,48 %]</t>
  </si>
  <si>
    <t>Japan Solar (Infini Co._ Ltd) JS-305M-CI72 [1,94 m^2, 305 W, 36,3 V_mp, 8,4 A_mp, 15,72 %]</t>
  </si>
  <si>
    <t>Japan Solar (Infini Co._ Ltd) JS-305M-TCI72 [1,94 m^2, 305 W, 36,3 V_mp, 8,4 A_mp, 15,72 %]</t>
  </si>
  <si>
    <t>Japan Solar (Infini Co._ Ltd) JS-305U-LI72 [1,94 m^2, 305 W, 36,2 V_mp, 8,4 A_mp, 15,72 %]</t>
  </si>
  <si>
    <t>Japan Solar (Infini Co._ Ltd) JS-305U-PI72 [1,94 m^2, 305 W, 36,5 V_mp, 8,4 A_mp, 15,72 %]</t>
  </si>
  <si>
    <t>Japan Solar (Infini Co._ Ltd) JS-305U-RI72 [1,94 m^2, 305 W, 36,6 V_mp, 8,3 A_mp, 15,72 %]</t>
  </si>
  <si>
    <t>Japan Solar (Infini Co._ Ltd) JS-305U-TCI72 [1,54 m^2, 305 W, 35,9 V_mp, 8,5 A_mp, 19,81 %]</t>
  </si>
  <si>
    <t>Japan Solar (Infini Co._ Ltd) JS-310M-CI72 [1,94 m^2, 310 W, 36,5 V_mp, 8,5 A_mp, 15,98 %]</t>
  </si>
  <si>
    <t>Japan Solar (Infini Co._ Ltd) JS-310M-LI72 [1,94 m^2, 310 W, 36,9 V_mp, 8,4 A_mp, 15,98 %]</t>
  </si>
  <si>
    <t>Japan Solar (Infini Co._ Ltd) JS-310M-TCI72 [1,94 m^2, 310 W, 36,5 V_mp, 8,5 A_mp, 15,98 %]</t>
  </si>
  <si>
    <t>Japan Solar (Infini Co._ Ltd) JS-310U-LI72 [1,94 m^2, 310 W, 36,4 V_mp, 8,5 A_mp, 15,98 %]</t>
  </si>
  <si>
    <t>Japan Solar (Infini Co._ Ltd) JS-310U-PI72 [1,94 m^2, 310 W, 36,9 V_mp, 8,4 A_mp, 15,98 %]</t>
  </si>
  <si>
    <t>Japan Solar (Infini Co._ Ltd) JS-310U-RI72 [1,94 m^2, 310 W, 37 V_mp, 8,4 A_mp, 15,98 %]</t>
  </si>
  <si>
    <t>Japan Solar (Infini Co._ Ltd) JS-310U-TCI72 [1,54 m^2, 310 W, 36 V_mp, 8,6 A_mp, 20,13 %]</t>
  </si>
  <si>
    <t>Japan Solar (Infini Co._ Ltd) JS-315M-CI72 [1,94 m^2, 315 W, 36,7 V_mp, 8,6 A_mp, 16,24 %]</t>
  </si>
  <si>
    <t>Japan Solar (Infini Co._ Ltd) JS-315M-LI72 [1,94 m^2, 315 W, 37,1 V_mp, 8,5 A_mp, 16,24 %]</t>
  </si>
  <si>
    <t>Japan Solar (Infini Co._ Ltd) JS-315M-PI72 [1,94 m^2, 316 W, 37 V_mp, 8,6 A_mp, 16,29 %]</t>
  </si>
  <si>
    <t>Japan Solar (Infini Co._ Ltd) JS-315M-TCI72 [1,94 m^2, 315 W, 36,7 V_mp, 8,6 A_mp, 16,24 %]</t>
  </si>
  <si>
    <t>Japan Solar (Infini Co._ Ltd) JS-315U-LI72 [1,94 m^2, 315 W, 36,4 V_mp, 8,7 A_mp, 16,24 %]</t>
  </si>
  <si>
    <t>Japan Solar (Infini Co._ Ltd) JS-315U-PI72 [1,94 m^2, 315 W, 37,3 V_mp, 8,5 A_mp, 16,24 %]</t>
  </si>
  <si>
    <t>Japan Solar (Infini Co._ Ltd) JS-315U-RI72 [1,94 m^2, 315 W, 37,3 V_mp, 8,5 A_mp, 16,24 %]</t>
  </si>
  <si>
    <t>Japan Solar (Infini Co._ Ltd) JS-315U-TCI72 [1,54 m^2, 315 W, 36,2 V_mp, 8,7 A_mp, 20,45 %]</t>
  </si>
  <si>
    <t>Japan Solar (Infini Co._ Ltd) JS-320M-CI72 [1,94 m^2, 320 W, 36,9 V_mp, 8,7 A_mp, 16,49 %]</t>
  </si>
  <si>
    <t>Japan Solar (Infini Co._ Ltd) JS-320M-LI72 [1,94 m^2, 320 W, 37,3 V_mp, 8,6 A_mp, 16,49 %]</t>
  </si>
  <si>
    <t>Japan Solar (Infini Co._ Ltd) JS-320M-PI72 [1,94 m^2, 321 W, 37,2 V_mp, 8,6 A_mp, 16,55 %]</t>
  </si>
  <si>
    <t>Japan Solar (Infini Co._ Ltd) JS-320M-TCI72 [1,94 m^2, 320 W, 36,9 V_mp, 8,7 A_mp, 16,49 %]</t>
  </si>
  <si>
    <t>Japan Solar (Infini Co._ Ltd) JS-320U-LI72 [1,94 m^2, 320 W, 36,5 V_mp, 8,8 A_mp, 16,49 %]</t>
  </si>
  <si>
    <t>Japan Solar (Infini Co._ Ltd) JS-320U-PI72 [1,94 m^2, 320 W, 37,7 V_mp, 8,5 A_mp, 16,49 %]</t>
  </si>
  <si>
    <t>Japan Solar (Infini Co._ Ltd) JS-325M-CI72 [1,94 m^2, 325 W, 37,1 V_mp, 8,8 A_mp, 16,75 %]</t>
  </si>
  <si>
    <t>Japan Solar (Infini Co._ Ltd) JS-325M-LI72 [1,94 m^2, 325 W, 37,1 V_mp, 8,8 A_mp, 16,75 %]</t>
  </si>
  <si>
    <t>Japan Solar (Infini Co._ Ltd) JS-325M-PI72 [1,94 m^2, 326 W, 37,4 V_mp, 8,7 A_mp, 16,8 %]</t>
  </si>
  <si>
    <t>Japan Solar (Infini Co._ Ltd) JS-325M-TCI72 [1,94 m^2, 325 W, 37,1 V_mp, 8,8 A_mp, 16,75 %]</t>
  </si>
  <si>
    <t>Japan Solar (Infini Co._ Ltd) JS-325U-LI72 [1,94 m^2, 325 W, 36,6 V_mp, 8,9 A_mp, 16,75 %]</t>
  </si>
  <si>
    <t>Japan Solar (Infini Co._ Ltd) JS-325U-PI72 [1,94 m^2, 325 W, 38,1 V_mp, 8,5 A_mp, 16,75 %]</t>
  </si>
  <si>
    <t>Japan Solar (Infini Co._ Ltd) JS-330M-CI72 [1,94 m^2, 330 W, 37,3 V_mp, 8,9 A_mp, 17,01 %]</t>
  </si>
  <si>
    <t>Japan Solar (Infini Co._ Ltd) JS-330M-LI72 [1,94 m^2, 330 W, 37,3 V_mp, 8,9 A_mp, 17,01 %]</t>
  </si>
  <si>
    <t>Japan Solar (Infini Co._ Ltd) JS-330M-PI72 [1,94 m^2, 331 W, 37,6 V_mp, 8,8 A_mp, 17,06 %]</t>
  </si>
  <si>
    <t>Japan Solar (Infini Co._ Ltd) JS-330M-TCI72 [1,94 m^2, 330 W, 37,3 V_mp, 8,9 A_mp, 17,01 %]</t>
  </si>
  <si>
    <t>Japan Solar (Infini Co._ Ltd) JS-330U-PI72 [1,94 m^2, 330 W, 38,5 V_mp, 8,6 A_mp, 17,01 %]</t>
  </si>
  <si>
    <t>Japan Solar (Infini Co._ Ltd) JS-335M-LI72 [1,94 m^2, 335 W, 37,4 V_mp, 9 A_mp, 17,27 %]</t>
  </si>
  <si>
    <t>Japan Solar (Infini Co._ Ltd) JS-335M-PI72 [1,94 m^2, 335 W, 37,7 V_mp, 8,9 A_mp, 17,27 %]</t>
  </si>
  <si>
    <t>Japan Solar (Infini Co._ Ltd) JS-335U-PI72 [1,94 m^2, 335 W, 38,9 V_mp, 8,6 A_mp, 17,27 %]</t>
  </si>
  <si>
    <t>Japan Solar (Infini Co._ Ltd) JS-340M-PI72 [1,94 m^2, 340 W, 37,9 V_mp, 9 A_mp, 17,53 %]</t>
  </si>
  <si>
    <t>Japan Solar (Infini Co._ Ltd) JS-340U-PI72 [1,94 m^2, 340 W, 39,4 V_mp, 8,7 A_mp, 17,53 %]</t>
  </si>
  <si>
    <t>Japan Solar (Infini Co._ Ltd) JS-345M-PI72 [1,94 m^2, 345 W, 38,1 V_mp, 9,1 A_mp, 17,78 %]</t>
  </si>
  <si>
    <t>Japan Solar (Infini Co._ Ltd) JS-350M-PI72 [1,94 m^2, 350 W, 38,3 V_mp, 9,2 A_mp, 18,04 %]</t>
  </si>
  <si>
    <t>Japan Solar (Infini Co._ Ltd) JPS-355M-72-A [1,88 m^2, 355 W, 38,8 V_mp, 9,2 A_mp, 18,88 %]</t>
  </si>
  <si>
    <t>Japan Solar (Infini Co._ Ltd) JS-355M-PI72 [1,94 m^2, 355 W, 38,5 V_mp, 9,2 A_mp, 18,3 %]</t>
  </si>
  <si>
    <t>Japan Solar (Infini Co._ Ltd) JPS-360M-72-A [1,88 m^2, 360 W, 39 V_mp, 9,2 A_mp, 19,15 %]</t>
  </si>
  <si>
    <t>Japan Solar (Infini Co._ Ltd) JS-360M-PI72 [1,94 m^2, 360 W, 38,6 V_mp, 9,3 A_mp, 18,56 %]</t>
  </si>
  <si>
    <t>Japan Solar (Infini Co._ Ltd.) JPS-365M-72-A-1500 [1,88 m^2, 365 W, 39,2 V_mp, 9,3 A_mp, 19,41 %]</t>
  </si>
  <si>
    <t>Japan Solar (Infini Co._ Ltd.) JPS-370M-72-A-1500 [1,88 m^2, 370 W, 39,5 V_mp, 9,4 A_mp, 19,68 %]</t>
  </si>
  <si>
    <t>Japan Solar (Infini Co._ Ltd.) JPS-375M-72-A-1500 [1,88 m^2, 375 W, 39,8 V_mp, 9,4 A_mp, 19,95 %]</t>
  </si>
  <si>
    <t>Japan Solar Factory JB250P-60 [1,63 m^2, 250 W, 30,1 V_mp, 8,3 A_mp, 15,34 %]</t>
  </si>
  <si>
    <t>Japan Solar Factory JB255P-60 [1,63 m^2, 256 W, 30,5 V_mp, 8,4 A_mp, 15,71 %]</t>
  </si>
  <si>
    <t>Japan Solar Factory JB260M-60 [1,63 m^2, 260 W, 30,7 V_mp, 8,5 A_mp, 15,95 %]</t>
  </si>
  <si>
    <t>Japan Solar Factory JB260P-60 [1,63 m^2, 258 W, 30,7 V_mp, 8,4 A_mp, 15,83 %]</t>
  </si>
  <si>
    <t>Japan Solar Factory JB265M-60 [1,63 m^2, 265 W, 31 V_mp, 8,6 A_mp, 16,26 %]</t>
  </si>
  <si>
    <t>Japan Solar Factory JB265P-60 [1,63 m^2, 262 W, 30,9 V_mp, 8,5 A_mp, 16,07 %]</t>
  </si>
  <si>
    <t>Japan Solar Factory JB270M-60 [1,63 m^2, 270 W, 31,1 V_mp, 8,7 A_mp, 16,56 %]</t>
  </si>
  <si>
    <t>Japan Solar Factory JB270P-60 [1,63 m^2, 267 W, 31,1 V_mp, 8,6 A_mp, 16,38 %]</t>
  </si>
  <si>
    <t>Japan Solar Factory JB275M-60 [1,63 m^2, 275 W, 31,2 V_mp, 8,8 A_mp, 16,87 %]</t>
  </si>
  <si>
    <t>Japan Solar Factory JB280M-60 [1,63 m^2, 280 W, 31,4 V_mp, 8,9 A_mp, 17,18 %]</t>
  </si>
  <si>
    <t>Japan Solar Factory JB300P-72 [1,94 m^2, 296 W, 36,5 V_mp, 8,1 A_mp, 15,26 %]</t>
  </si>
  <si>
    <t>Japan Solar Factory JB305P-72 [1,94 m^2, 305 W, 37,4 V_mp, 8,2 A_mp, 15,72 %]</t>
  </si>
  <si>
    <t>Japan Solar Factory JB310M-72 [1,94 m^2, 310 W, 37,2 V_mp, 8,3 A_mp, 15,98 %]</t>
  </si>
  <si>
    <t>Japan Solar Factory JB310P-72 [1,94 m^2, 310 W, 37,7 V_mp, 8,2 A_mp, 15,98 %]</t>
  </si>
  <si>
    <t>Japan Solar Factory JB315M-72 [1,94 m^2, 315 W, 37,6 V_mp, 8,4 A_mp, 16,24 %]</t>
  </si>
  <si>
    <t>Japan Solar Factory JB315P-72 [1,94 m^2, 315 W, 37,9 V_mp, 8,3 A_mp, 16,24 %]</t>
  </si>
  <si>
    <t>Japan Solar Factory JB320M-72 [1,94 m^2, 320 W, 37,8 V_mp, 8,5 A_mp, 16,49 %]</t>
  </si>
  <si>
    <t>Japan Solar Factory JB320P-72 [1,94 m^2, 320 W, 38,4 V_mp, 8,3 A_mp, 16,49 %]</t>
  </si>
  <si>
    <t>Japan Solar Factory JB325M-72 [1,94 m^2, 325 W, 38 V_mp, 8,6 A_mp, 16,75 %]</t>
  </si>
  <si>
    <t>Japan Solar Factory JB325P-72 [1,94 m^2, 325 W, 38,8 V_mp, 8,4 A_mp, 16,75 %]</t>
  </si>
  <si>
    <t>Japan Solar Factory JB330M-72 [1,94 m^2, 330 W, 38,3 V_mp, 8,6 A_mp, 17,01 %]</t>
  </si>
  <si>
    <t>Japan Solar Factory JB335M-72 [1,94 m^2, 335 W, 38,5 V_mp, 8,7 A_mp, 17,27 %]</t>
  </si>
  <si>
    <t>Jetion Science &amp; Technology Co JT250PLg [1,61 m^2, 251 W, 30,3 V_mp, 8,3 A_mp, 15,59 %]</t>
  </si>
  <si>
    <t>Jetion Science &amp; Technology Co JT255PLg [1,61 m^2, 256 W, 30,6 V_mp, 8,4 A_mp, 15,9 %]</t>
  </si>
  <si>
    <t>Jetion Science &amp; Technology Co JT260PLg [1,61 m^2, 261 W, 30,9 V_mp, 8,4 A_mp, 16,21 %]</t>
  </si>
  <si>
    <t>Jetion Science &amp; Technology Co JT265PLg [1,61 m^2, 266 W, 31,2 V_mp, 8,5 A_mp, 16,52 %]</t>
  </si>
  <si>
    <t>Jetion Science &amp; Technology Co JT270PLg [1,61 m^2, 271 W, 31,5 V_mp, 8,6 A_mp, 16,83 %]</t>
  </si>
  <si>
    <t>Jetion Science &amp; Technology Co JT300PMg [1,92 m^2, 301 W, 36,4 V_mp, 8,3 A_mp, 15,68 %]</t>
  </si>
  <si>
    <t>Jetion Science &amp; Technology Co JT305PMg [1,92 m^2, 306 W, 36,7 V_mp, 8,4 A_mp, 15,94 %]</t>
  </si>
  <si>
    <t>Jetion Science &amp; Technology Co JT310PMg [1,92 m^2, 312 W, 37 V_mp, 8,4 A_mp, 16,25 %]</t>
  </si>
  <si>
    <t>Jetion Science &amp; Technology Co JT315PMg [1,92 m^2, 317 W, 37,3 V_mp, 8,5 A_mp, 16,51 %]</t>
  </si>
  <si>
    <t>Jetion Science &amp; Technology Co JT320PMg [1,92 m^2, 322 W, 37,6 V_mp, 8,6 A_mp, 16,77 %]</t>
  </si>
  <si>
    <t>Jetion Solar (China) JT175SAb [1,28 m^2, 175 W, 35,3 V_mp, 5 A_mp, 13,67 %]</t>
  </si>
  <si>
    <t>Jetion Solar (China) JT175SAb(Black) [1,28 m^2, 175 W, 35,3 V_mp, 5 A_mp, 13,67 %]</t>
  </si>
  <si>
    <t>Jetion Solar (China) JT180SAb [1,28 m^2, 180 W, 36 V_mp, 5 A_mp, 14,06 %]</t>
  </si>
  <si>
    <t>Jetion Solar (China) JT180SAb(Black) [1,28 m^2, 180 W, 36 V_mp, 5 A_mp, 14,06 %]</t>
  </si>
  <si>
    <t>Jetion Solar (China) JT185SAb [1,28 m^2, 185 W, 36,3 V_mp, 5,1 A_mp, 14,45 %]</t>
  </si>
  <si>
    <t>Jetion Solar (China) JT185SAb(Black) [1,28 m^2, 185 W, 36,3 V_mp, 5,1 A_mp, 14,45 %]</t>
  </si>
  <si>
    <t>Jetion Solar (China) JT190SAb [1,28 m^2, 190 W, 36,5 V_mp, 5,2 A_mp, 14,84 %]</t>
  </si>
  <si>
    <t>Jetion Solar (China) JT195SAb [1,28 m^2, 195 W, 36,8 V_mp, 5,3 A_mp, 15,23 %]</t>
  </si>
  <si>
    <t>Jetion Solar (China) JT220PCe [1,64 m^2, 220 W, 30 V_mp, 7,3 A_mp, 13,41 %]</t>
  </si>
  <si>
    <t>Jetion Solar (China) JT220PCe(Black) [1,64 m^2, 220 W, 30 V_mp, 7,3 A_mp, 13,41 %]</t>
  </si>
  <si>
    <t>Jetion Solar (China) JT225PCe [1,64 m^2, 225 W, 30,1 V_mp, 7,5 A_mp, 13,72 %]</t>
  </si>
  <si>
    <t>Jetion Solar (China) JT225PCe(Black) [1,64 m^2, 225 W, 30 V_mp, 7,5 A_mp, 13,72 %]</t>
  </si>
  <si>
    <t>Jetion Solar (China) JT230PCe [1,64 m^2, 230 W, 30,2 V_mp, 7,6 A_mp, 14,02 %]</t>
  </si>
  <si>
    <t>Jetion Solar (China) JT230PCe(Black) [1,64 m^2, 230 W, 30,2 V_mp, 7,6 A_mp, 14,02 %]</t>
  </si>
  <si>
    <t>Jetion Solar (China) JT230SCc [1,64 m^2, 230 W, 30,3 V_mp, 7,6 A_mp, 14,02 %]</t>
  </si>
  <si>
    <t>Jetion Solar (China) JT230SCc(Black) [1,64 m^2, 230 W, 30,3 V_mp, 7,6 A_mp, 14,02 %]</t>
  </si>
  <si>
    <t>Jetion Solar (China) JT235PCe [1,64 m^2, 235 W, 30,5 V_mp, 7,7 A_mp, 14,33 %]</t>
  </si>
  <si>
    <t>Jetion Solar (China) JT235PCe(Black) [1,64 m^2, 235 W, 30,5 V_mp, 7,7 A_mp, 14,33 %]</t>
  </si>
  <si>
    <t>Jetion Solar (China) JT235SCc [1,64 m^2, 235 W, 30,8 V_mp, 7,6 A_mp, 14,33 %]</t>
  </si>
  <si>
    <t>Jetion Solar (China) JT235SCc(Black) [1,64 m^2, 235 W, 30,8 V_mp, 7,6 A_mp, 14,33 %]</t>
  </si>
  <si>
    <t>Jetion Solar (China) JT240PCe [1,64 m^2, 240 W, 30,8 V_mp, 7,8 A_mp, 14,63 %]</t>
  </si>
  <si>
    <t>Jetion Solar (China) JT240PCe(Black) [1,64 m^2, 240 W, 30,8 V_mp, 7,8 A_mp, 14,63 %]</t>
  </si>
  <si>
    <t>Jetion Solar (China) JT240SCc [1,64 m^2, 240 W, 31,1 V_mp, 7,7 A_mp, 14,63 %]</t>
  </si>
  <si>
    <t>Jetion Solar (China) JT240SCc(Black) [1,64 m^2, 240 W, 31,1 V_mp, 7,7 A_mp, 14,63 %]</t>
  </si>
  <si>
    <t>Jetion Solar (China) JT245SCc [1,64 m^2, 245 W, 31,4 V_mp, 7,8 A_mp, 14,94 %]</t>
  </si>
  <si>
    <t>Jetion Solar (China) JT245SCc(Black) [1,64 m^2, 245 W, 31,4 V_mp, 7,8 A_mp, 14,94 %]</t>
  </si>
  <si>
    <t>Jetion Solar (China) JT250PPg [1,63 m^2, 251 W, 30,3 V_mp, 8,3 A_mp, 15,4 %]</t>
  </si>
  <si>
    <t>Jetion Solar (China) JT250SCc [1,64 m^2, 250 W, 31,9 V_mp, 7,9 A_mp, 15,24 %]</t>
  </si>
  <si>
    <t>Jetion Solar (China) JT255PPg [1,63 m^2, 256 W, 30,6 V_mp, 8,4 A_mp, 15,71 %]</t>
  </si>
  <si>
    <t>Jetion Solar (China) JT260PPg [1,63 m^2, 261 W, 30,9 V_mp, 8,4 A_mp, 16,01 %]</t>
  </si>
  <si>
    <t>Jetion Solar (China) JT265PPg [1,63 m^2, 266 W, 31,2 V_mp, 8,5 A_mp, 16,32 %]</t>
  </si>
  <si>
    <t>Jetion Solar (China) JT270PAe [1,94 m^2, 270 W, 36,1 V_mp, 7,5 A_mp, 13,92 %]</t>
  </si>
  <si>
    <t>Jetion Solar (China) JT270PAe(Black) [1,94 m^2, 270 W, 36,1 V_mp, 7,5 A_mp, 13,92 %]</t>
  </si>
  <si>
    <t>Jetion Solar (China) JT270PPg [1,63 m^2, 271 W, 31,5 V_mp, 8,6 A_mp, 16,63 %]</t>
  </si>
  <si>
    <t>Jetion Solar (China) JT270SAc [1,94 m^2, 270 W, 33,2 V_mp, 8,1 A_mp, 13,92 %]</t>
  </si>
  <si>
    <t>Jetion Solar (China) JT270SAc(Black) [1,94 m^2, 270 W, 33,2 V_mp, 8,1 A_mp, 13,92 %]</t>
  </si>
  <si>
    <t>Jetion Solar (China) JT275PAe [1,94 m^2, 275 W, 36,4 V_mp, 7,6 A_mp, 14,18 %]</t>
  </si>
  <si>
    <t>Jetion Solar (China) JT275PAe(Black) [1,94 m^2, 275 W, 36,4 V_mp, 7,6 A_mp, 14,18 %]</t>
  </si>
  <si>
    <t>Jetion Solar (China) JT275SAc [1,94 m^2, 275 W, 33,5 V_mp, 8,2 A_mp, 14,18 %]</t>
  </si>
  <si>
    <t>Jetion Solar (China) JT275SAc(Black) [1,94 m^2, 275 W, 33,5 V_mp, 8,2 A_mp, 14,18 %]</t>
  </si>
  <si>
    <t>Jetion Solar (China) JT280PAe [1,94 m^2, 280 W, 36,6 V_mp, 7,7 A_mp, 14,43 %]</t>
  </si>
  <si>
    <t>Jetion Solar (China) JT280PAe(Black) [1,94 m^2, 280 W, 36,6 V_mp, 7,7 A_mp, 14,43 %]</t>
  </si>
  <si>
    <t>Jetion Solar (China) JT280SAc [1,94 m^2, 280 W, 33,8 V_mp, 8,3 A_mp, 14,43 %]</t>
  </si>
  <si>
    <t>Jetion Solar (China) JT280SAc(Black) [1,94 m^2, 280 W, 33,8 V_mp, 8,3 A_mp, 14,43 %]</t>
  </si>
  <si>
    <t>Jetion Solar (China) JT285PAe [1,94 m^2, 285 W, 36,9 V_mp, 7,7 A_mp, 14,69 %]</t>
  </si>
  <si>
    <t>Jetion Solar (China) JT285PAe(Black) [1,94 m^2, 285 W, 36,9 V_mp, 7,7 A_mp, 14,69 %]</t>
  </si>
  <si>
    <t>Jetion Solar (China) JT285SAc [1,94 m^2, 285 W, 34,1 V_mp, 8,4 A_mp, 14,69 %]</t>
  </si>
  <si>
    <t>Jetion Solar (China) JT285SAc(Black) [1,94 m^2, 285 W, 34,1 V_mp, 8,4 A_mp, 14,69 %]</t>
  </si>
  <si>
    <t>Jetion Solar (China) JT290PAe [1,94 m^2, 290 W, 37,2 V_mp, 7,8 A_mp, 14,95 %]</t>
  </si>
  <si>
    <t>Jetion Solar (China) JT290PAe(Black) [1,94 m^2, 290 W, 37,2 V_mp, 7,8 A_mp, 14,95 %]</t>
  </si>
  <si>
    <t>Jetion Solar (China) JT290SAc [1,94 m^2, 290 W, 34,4 V_mp, 8,4 A_mp, 14,95 %]</t>
  </si>
  <si>
    <t>Jetion Solar (China) JT290SAc(Black) [1,94 m^2, 290 W, 34,4 V_mp, 8,4 A_mp, 14,95 %]</t>
  </si>
  <si>
    <t>Jetion Solar (China) JT300PAg [1,94 m^2, 301 W, 36,4 V_mp, 8,3 A_mp, 15,52 %]</t>
  </si>
  <si>
    <t>Jetion Solar (China) JT305PAg [1,94 m^2, 306 W, 36,7 V_mp, 8,4 A_mp, 15,77 %]</t>
  </si>
  <si>
    <t>Jetion Solar (China) JT310PAg [1,94 m^2, 312 W, 37 V_mp, 8,4 A_mp, 16,08 %]</t>
  </si>
  <si>
    <t>Jetion Solar (China) JT315PAg [1,94 m^2, 317 W, 37,3 V_mp, 8,5 A_mp, 16,34 %]</t>
  </si>
  <si>
    <t>Jetion Solar (China) JT320PAg [1,94 m^2, 322 W, 37,6 V_mp, 8,6 A_mp, 16,6 %]</t>
  </si>
  <si>
    <t>Jetion Solar (China) Co._Ltd. JT350SAh(1500) [1,94 m^2, 350 W, 38,6 V_mp, 9,1 A_mp, 18,04 %]</t>
  </si>
  <si>
    <t>Jetion Solar (China) Co._Ltd. JT355SAh(1500) [1,94 m^2, 355 W, 38,8 V_mp, 9,2 A_mp, 18,3 %]</t>
  </si>
  <si>
    <t>Jetion Solar (China) Co._Ltd. JT360SAh(1500) [1,94 m^2, 360 W, 39,4 V_mp, 9,1 A_mp, 18,56 %]</t>
  </si>
  <si>
    <t>Jetion Solar (China) Co._Ltd. JT365SAh(1500) [1,94 m^2, 365 W, 39,7 V_mp, 9,2 A_mp, 18,81 %]</t>
  </si>
  <si>
    <t>Jetion Solar (China) Co._Ltd. JT370SAh(1500) [1,94 m^2, 370 W, 40 V_mp, 9,3 A_mp, 19,07 %]</t>
  </si>
  <si>
    <t>Jetion Solar (China) Co._Ltd. JT375SAh(1500) [1,94 m^2, 375 W, 40,2 V_mp, 9,3 A_mp, 19,33 %]</t>
  </si>
  <si>
    <t>Jetion Solar (China) Co._Ltd. JT380SAh(1500) [1,94 m^2, 380 W, 40,5 V_mp, 9,4 A_mp, 19,59 %]</t>
  </si>
  <si>
    <t>Jiangsu Aide Solar Energy Technology AD160M5-Aa [1,28 m^2, 161 W, 34,6 V_mp, 4,7 A_mp, 12,58 %]</t>
  </si>
  <si>
    <t>Jiangsu Aide Solar Energy Technology AD165M5-Aa [1,28 m^2, 165 W, 34,8 V_mp, 4,8 A_mp, 12,89 %]</t>
  </si>
  <si>
    <t>Jiangsu Aide Solar Energy Technology AD170M5-Aa [1,28 m^2, 170 W, 35,2 V_mp, 4,8 A_mp, 13,28 %]</t>
  </si>
  <si>
    <t>Jiangsu Aide Solar Energy Technology AD175M5-Aa [1,28 m^2, 176 W, 35,8 V_mp, 4,9 A_mp, 13,75 %]</t>
  </si>
  <si>
    <t>Jiangsu Aide Solar Energy Technology AD180M5-Aa [1,28 m^2, 181 W, 36,1 V_mp, 5 A_mp, 14,14 %]</t>
  </si>
  <si>
    <t>Jiangsu Aide Solar Energy Technology AD185M5-Aa [1,28 m^2, 185 W, 36,1 V_mp, 5,1 A_mp, 14,45 %]</t>
  </si>
  <si>
    <t>Jiangsu Aide Solar Energy Technology AD190M5-Aa [1,28 m^2, 190 W, 36,5 V_mp, 5,2 A_mp, 14,84 %]</t>
  </si>
  <si>
    <t>Jiangsu Aide Solar Energy Technology AD190P6-Ac [1,47 m^2, 190 W, 26,1 V_mp, 7,3 A_mp, 12,93 %]</t>
  </si>
  <si>
    <t>Jiangsu Aide Solar Energy Technology AD195M5-Aa [1,28 m^2, 195 W, 36,9 V_mp, 5,3 A_mp, 15,23 %]</t>
  </si>
  <si>
    <t>Jiangsu Aide Solar Energy Technology AD195P6-Ac [1,47 m^2, 196 W, 26,2 V_mp, 7,5 A_mp, 13,33 %]</t>
  </si>
  <si>
    <t>Jiangsu Aide Solar Energy Technology AD200M5-Aa [1,28 m^2, 200 W, 37,4 V_mp, 5,4 A_mp, 15,63 %]</t>
  </si>
  <si>
    <t>Jiangsu Aide Solar Energy Technology AD200P6-Ac [1,47 m^2, 200 W, 26,2 V_mp, 7,7 A_mp, 13,61 %]</t>
  </si>
  <si>
    <t>Jiangsu Aide Solar Energy Technology AD205P6-Ac [1,47 m^2, 206 W, 26,3 V_mp, 7,8 A_mp, 14,01 %]</t>
  </si>
  <si>
    <t>Jiangsu Aide Solar Energy Technology AD210P6-Ac [1,47 m^2, 210 W, 26,4 V_mp, 8 A_mp, 14,29 %]</t>
  </si>
  <si>
    <t>Jiangsu Aide Solar Energy Technology AD210P6-Bc [1,47 m^2, 210 W, 26,4 V_mp, 8 A_mp, 14,29 %]</t>
  </si>
  <si>
    <t>Jiangsu Aide Solar Energy Technology AD215P6-Ab [1,62 m^2, 216 W, 29,2 V_mp, 7,4 A_mp, 13,33 %]</t>
  </si>
  <si>
    <t>Jiangsu Aide Solar Energy Technology AD220P6-Ab [1,62 m^2, 220 W, 29,2 V_mp, 7,5 A_mp, 13,58 %]</t>
  </si>
  <si>
    <t>Jiangsu Aide Solar Energy Technology AD220P6-Bb [1,62 m^2, 220 W, 28,2 V_mp, 7,8 A_mp, 13,58 %]</t>
  </si>
  <si>
    <t>Jiangsu Aide Solar Energy Technology AD225P6-Ab [1,62 m^2, 225 W, 29,3 V_mp, 7,7 A_mp, 13,89 %]</t>
  </si>
  <si>
    <t>Jiangsu Aide Solar Energy Technology AD230M6-Ab [1,62 m^2, 230 W, 29,5 V_mp, 7,8 A_mp, 14,2 %]</t>
  </si>
  <si>
    <t>Jiangsu Aide Solar Energy Technology AD230P6-Ab [1,62 m^2, 230 W, 28,8 V_mp, 8 A_mp, 14,2 %]</t>
  </si>
  <si>
    <t>Jiangsu Aide Solar Energy Technology AD230P6-Bb [1,62 m^2, 230 W, 29,1 V_mp, 7,9 A_mp, 14,2 %]</t>
  </si>
  <si>
    <t>Jiangsu Aide Solar Energy Technology AD235M6-Ab [1,62 m^2, 235 W, 29,9 V_mp, 7,9 A_mp, 14,51 %]</t>
  </si>
  <si>
    <t>Jiangsu Aide Solar Energy Technology AD235P6-Ab [1,62 m^2, 235 W, 29,1 V_mp, 8,1 A_mp, 14,51 %]</t>
  </si>
  <si>
    <t>Jiangsu Aide Solar Energy Technology AD235P6-Bb [1,62 m^2, 235 W, 29,6 V_mp, 8 A_mp, 14,51 %]</t>
  </si>
  <si>
    <t>Jiangsu Aide Solar Energy Technology AD240M6-Ab [1,62 m^2, 240 W, 30,2 V_mp, 7,9 A_mp, 14,81 %]</t>
  </si>
  <si>
    <t>Jiangsu Aide Solar Energy Technology AD240P6-Ab [1,62 m^2, 240 W, 30,2 V_mp, 8 A_mp, 14,81 %]</t>
  </si>
  <si>
    <t>Jiangsu Aide Solar Energy Technology AD240P6-Bb [1,62 m^2, 240 W, 30 V_mp, 8 A_mp, 14,81 %]</t>
  </si>
  <si>
    <t>Jiangsu Aide Solar Energy Technology AD245M6-Ab [1,62 m^2, 245 W, 30,6 V_mp, 8 A_mp, 15,12 %]</t>
  </si>
  <si>
    <t>Jiangsu Aide Solar Energy Technology AD245P6-Ab [1,62 m^2, 245 W, 30,4 V_mp, 8,1 A_mp, 15,12 %]</t>
  </si>
  <si>
    <t>Jiangsu Aide Solar Energy Technology AD250M6-Ab [1,62 m^2, 250 W, 30,9 V_mp, 8,1 A_mp, 15,43 %]</t>
  </si>
  <si>
    <t>Jiangsu Aide Solar Energy Technology AD250P6-Ab [1,62 m^2, 250 W, 30,7 V_mp, 8,2 A_mp, 15,43 %]</t>
  </si>
  <si>
    <t>Jiangsu Aide Solar Energy Technology AD255M6-Ab [1,62 m^2, 255 W, 31,2 V_mp, 8,2 A_mp, 15,74 %]</t>
  </si>
  <si>
    <t>Jiangsu Aide Solar Energy Technology AD255P6-Ab [1,62 m^2, 255 W, 30,3 V_mp, 8,4 A_mp, 15,74 %]</t>
  </si>
  <si>
    <t>Jiangsu Aide Solar Energy Technology AD260M6-Ab [1,62 m^2, 260 W, 31,3 V_mp, 8,3 A_mp, 16,05 %]</t>
  </si>
  <si>
    <t>Jiangsu Aide Solar Energy Technology AD260P6-Ab [1,62 m^2, 260 W, 30,6 V_mp, 8,5 A_mp, 16,05 %]</t>
  </si>
  <si>
    <t>Jiangsu Aide Solar Energy Technology AD265M6-Ab [1,62 m^2, 256 W, 31,1 V_mp, 8,3 A_mp, 15,8 %]</t>
  </si>
  <si>
    <t>Jiangsu Aide Solar Energy Technology AD275M6-Aa [1,94 m^2, 275 W, 35,3 V_mp, 7,8 A_mp, 14,18 %]</t>
  </si>
  <si>
    <t>Jiangsu Aide Solar Energy Technology AD275P6-Aa [1,94 m^2, 275 W, 34,6 V_mp, 8 A_mp, 14,18 %]</t>
  </si>
  <si>
    <t>Jiangsu Aide Solar Energy Technology AD280M6-Aa [1,94 m^2, 280 W, 35,7 V_mp, 7,9 A_mp, 14,43 %]</t>
  </si>
  <si>
    <t>Jiangsu Aide Solar Energy Technology AD280P6-Aa [1,94 m^2, 280 W, 34,8 V_mp, 8 A_mp, 14,43 %]</t>
  </si>
  <si>
    <t>Jiangsu Aide Solar Energy Technology AD285M6-Aa [1,94 m^2, 285 W, 36 V_mp, 7,9 A_mp, 14,69 %]</t>
  </si>
  <si>
    <t>Jiangsu Aide Solar Energy Technology AD285P6-Aa [1,94 m^2, 285 W, 35,1 V_mp, 8,1 A_mp, 14,69 %]</t>
  </si>
  <si>
    <t>Jiangsu Aide Solar Energy Technology AD290M6-Aa [1,94 m^2, 290 W, 36,4 V_mp, 8 A_mp, 14,95 %]</t>
  </si>
  <si>
    <t>Jiangsu Aide Solar Energy Technology AD290P6-Aa [1,94 m^2, 290 W, 35,3 V_mp, 8,2 A_mp, 14,95 %]</t>
  </si>
  <si>
    <t>Jiangsu Aide Solar Energy Technology AD295M6-Aa [1,94 m^2, 295 W, 36,7 V_mp, 8 A_mp, 15,21 %]</t>
  </si>
  <si>
    <t>Jiangsu Aide Solar Energy Technology AD295P6-Aa [1,94 m^2, 295 W, 35,5 V_mp, 8,3 A_mp, 15,21 %]</t>
  </si>
  <si>
    <t>Jiangsu Aide Solar Energy Technology AD300M6-Aa [1,94 m^2, 300 W, 37,1 V_mp, 8,1 A_mp, 15,46 %]</t>
  </si>
  <si>
    <t>Jiangsu Aide Solar Energy Technology AD300P6-Aa [1,94 m^2, 300 W, 35,7 V_mp, 8,4 A_mp, 15,46 %]</t>
  </si>
  <si>
    <t>Jiangsu Aide Solar Energy Technology AD305M6-Aa [1,94 m^2, 305 W, 37,5 V_mp, 8,2 A_mp, 15,72 %]</t>
  </si>
  <si>
    <t>Jiangsu Aide Solar Energy Technology AD305P6-Aa [1,94 m^2, 305 W, 35,9 V_mp, 8,5 A_mp, 15,72 %]</t>
  </si>
  <si>
    <t>Jiangsu Aide Solar Energy Technology AD310M6-Aa [1,94 m^2, 310 W, 37,8 V_mp, 8,2 A_mp, 15,98 %]</t>
  </si>
  <si>
    <t>Jiangsu Aide Solar Energy Technology AD310P6-Aa [1,94 m^2, 310 W, 36,1 V_mp, 8,6 A_mp, 15,98 %]</t>
  </si>
  <si>
    <t>Jiangsu Aide Solar Energy Technology AD315M6-Aa [1,94 m^2, 315 W, 38 V_mp, 8,3 A_mp, 16,24 %]</t>
  </si>
  <si>
    <t>Jiangsu Best Solar High-Tech BEST-170D-24 [1,28 m^2, 169 W, 35,4 V_mp, 4,8 A_mp, 13,2 %]</t>
  </si>
  <si>
    <t>Jiangsu Best Solar High-Tech BEST-175D-24 [1,28 m^2, 175 W, 35,9 V_mp, 4,9 A_mp, 13,67 %]</t>
  </si>
  <si>
    <t>Jiangsu Best Solar High-Tech BEST-180D-24 [1,28 m^2, 180 W, 36,2 V_mp, 5 A_mp, 14,06 %]</t>
  </si>
  <si>
    <t>Jiangsu Best Solar High-Tech BEST-190P-18 [1,48 m^2, 190 W, 26,7 V_mp, 7,1 A_mp, 12,84 %]</t>
  </si>
  <si>
    <t>Jiangsu Best Solar High-Tech BEST-200P-18 [1,48 m^2, 200 W, 26,9 V_mp, 7,4 A_mp, 13,51 %]</t>
  </si>
  <si>
    <t>Jiangsu Best Solar High-Tech BEST-210P-18 [1,48 m^2, 210 W, 27,1 V_mp, 7,8 A_mp, 14,19 %]</t>
  </si>
  <si>
    <t>Jiangsu Best Solar High-Tech BEST-210P-20 [1,63 m^2, 210 W, 29,7 V_mp, 7,1 A_mp, 12,88 %]</t>
  </si>
  <si>
    <t>Jiangsu Best Solar High-Tech BEST-220D-20 [1,63 m^2, 220 W, 31,2 V_mp, 7,1 A_mp, 13,5 %]</t>
  </si>
  <si>
    <t>Jiangsu Best Solar High-Tech BEST-220P-20 [1,63 m^2, 221 W, 29,8 V_mp, 7,4 A_mp, 13,56 %]</t>
  </si>
  <si>
    <t>Jiangsu Best Solar High-Tech BEST-230P-20 [1,63 m^2, 230 W, 29,9 V_mp, 7,7 A_mp, 14,11 %]</t>
  </si>
  <si>
    <t>Jiangsu Best Solar High-Tech BEST-260P-24 [1,95 m^2, 260 W, 36 V_mp, 7,2 A_mp, 13,33 %]</t>
  </si>
  <si>
    <t>Jiangsu Best Solar High-Tech BEST-270P-24 [1,95 m^2, 270 W, 36,2 V_mp, 7,5 A_mp, 13,85 %]</t>
  </si>
  <si>
    <t>Jiangsu Best Solar High-Tech BEST-280P-24 [1,95 m^2, 280 W, 36,3 V_mp, 7,7 A_mp, 14,36 %]</t>
  </si>
  <si>
    <t>Jiangsu Green Power PV GPM175-A-72 [1,26 m^2, 175 W, 35,8 V_mp, 4,9 A_mp, 13,89 %]</t>
  </si>
  <si>
    <t>Jiangsu Green Power PV GPM175-B-48 [1,3 m^2, 175 W, 23,2 V_mp, 7,5 A_mp, 13,46 %]</t>
  </si>
  <si>
    <t>Jiangsu Green Power PV GPM175P-B-48 [1,3 m^2, 175 W, 22,5 V_mp, 7,8 A_mp, 13,46 %]</t>
  </si>
  <si>
    <t>Jiangsu Green Power PV GPM180-A-72 [1,26 m^2, 180 W, 36 V_mp, 5 A_mp, 14,29 %]</t>
  </si>
  <si>
    <t>Jiangsu Green Power PV GPM180-B-48 [1,3 m^2, 180 W, 23,3 V_mp, 7,7 A_mp, 13,85 %]</t>
  </si>
  <si>
    <t>Jiangsu Green Power PV GPM180P-B-48 [1,3 m^2, 180 W, 22,6 V_mp, 8 A_mp, 13,85 %]</t>
  </si>
  <si>
    <t>Jiangsu Green Power PV GPM185-A-72 [1,26 m^2, 185 W, 36,2 V_mp, 5,1 A_mp, 14,68 %]</t>
  </si>
  <si>
    <t>Jiangsu Green Power PV GPM185-B-48 [1,3 m^2, 185 W, 23,6 V_mp, 7,8 A_mp, 14,23 %]</t>
  </si>
  <si>
    <t>Jiangsu Green Power PV GPM185P-B-48 [1,3 m^2, 185 W, 23,2 V_mp, 8 A_mp, 14,23 %]</t>
  </si>
  <si>
    <t>Jiangsu Green Power PV GPM190-B-54 [1,45 m^2, 190 W, 26,2 V_mp, 7,3 A_mp, 13,1 %]</t>
  </si>
  <si>
    <t>Jiangsu Green Power PV GPM190P-B-54 [1,45 m^2, 190 W, 26 V_mp, 7,3 A_mp, 13,1 %]</t>
  </si>
  <si>
    <t>Jiangsu Green Power PV GPM195-B-54 [1,45 m^2, 195 W, 26,2 V_mp, 7,5 A_mp, 13,45 %]</t>
  </si>
  <si>
    <t>Jiangsu Green Power PV GPM195P-B-54 [1,45 m^2, 195 W, 26,1 V_mp, 7,5 A_mp, 13,45 %]</t>
  </si>
  <si>
    <t>Jiangsu Green Power PV GPM200-B-54 [1,45 m^2, 200 W, 26,2 V_mp, 7,6 A_mp, 13,79 %]</t>
  </si>
  <si>
    <t>Jiangsu Green Power PV GPM200P-B-54 [1,45 m^2, 200 W, 26,2 V_mp, 7,6 A_mp, 13,79 %]</t>
  </si>
  <si>
    <t>Jiangsu Green Power PV GPM205-B-54 [1,45 m^2, 205 W, 26,3 V_mp, 7,8 A_mp, 14,14 %]</t>
  </si>
  <si>
    <t>Jiangsu Green Power PV GPM205P-B-54 [1,45 m^2, 205 W, 26,3 V_mp, 7,8 A_mp, 14,14 %]</t>
  </si>
  <si>
    <t>Jiangsu Green Power PV GPM210-B-54 [1,45 m^2, 210 W, 26,4 V_mp, 8 A_mp, 14,48 %]</t>
  </si>
  <si>
    <t>Jiangsu Green Power PV GPM210P-B-54 [1,45 m^2, 210 W, 26,4 V_mp, 8 A_mp, 14,48 %]</t>
  </si>
  <si>
    <t>Jiangsu Green Power PV GPM210P-B-60 [1,61 m^2, 210 W, 29 V_mp, 7,2 A_mp, 13,04 %]</t>
  </si>
  <si>
    <t>Jiangsu Green Power PV GPM215P-B-60 [1,61 m^2, 215 W, 29,3 V_mp, 7,3 A_mp, 13,35 %]</t>
  </si>
  <si>
    <t>Jiangsu Green Power PV GPM220-B-60 [1,61 m^2, 220 W, 29,9 V_mp, 7,4 A_mp, 13,66 %]</t>
  </si>
  <si>
    <t>Jiangsu Green Power PV GPM220P-B-60 [1,61 m^2, 220 W, 29,5 V_mp, 7,5 A_mp, 13,66 %]</t>
  </si>
  <si>
    <t>Jiangsu Green Power PV GPM225-B-60 [1,61 m^2, 225 W, 30 V_mp, 7,5 A_mp, 13,98 %]</t>
  </si>
  <si>
    <t>Jiangsu Green Power PV GPM225P-B-60 [1,61 m^2, 225 W, 29,6 V_mp, 7,6 A_mp, 13,98 %]</t>
  </si>
  <si>
    <t>Jiangsu Green Power PV GPM230-B-60 [1,61 m^2, 230 W, 30,1 V_mp, 7,7 A_mp, 14,29 %]</t>
  </si>
  <si>
    <t>Jiangsu Green Power PV GPM230P-B-60 [1,61 m^2, 230 W, 29,8 V_mp, 7,7 A_mp, 14,29 %]</t>
  </si>
  <si>
    <t>Jiangsu Green Power PV GPM235-B-60 [1,61 m^2, 235 W, 30,2 V_mp, 7,8 A_mp, 14,6 %]</t>
  </si>
  <si>
    <t>Jiangsu Green Power PV GPM240-B-60 [1,61 m^2, 240 W, 30,3 V_mp, 7,9 A_mp, 14,91 %]</t>
  </si>
  <si>
    <t>Jiangsu Hanjia Thin Film Solar Technology Co._ Ltd. HW-MQSB-V128 [0,34 m^2, 29 W, 8,4 V_mp, 3,4 A_mp, 8,53 %]</t>
  </si>
  <si>
    <t>Jiangsu Hanjia Thin Film Solar Technology Co._ Ltd. HW-MQSC-V128 [0,34 m^2, 29 W, 8,4 V_mp, 3,4 A_mp, 8,53 %]</t>
  </si>
  <si>
    <t>Jiangsu Hanjia Thin Film Solar Technology Co._ Ltd. HW-MQSG-V128 [0,34 m^2, 29 W, 8,4 V_mp, 3,4 A_mp, 8,53 %]</t>
  </si>
  <si>
    <t>Jiangsu Hanjia Thin Film Solar Technology Co._ Ltd. HW-MQSR-V128 [0,34 m^2, 29 W, 8,4 V_mp, 3,4 A_mp, 8,53 %]</t>
  </si>
  <si>
    <t>Jiangsu Hanjia Thin Film Solar Technology Co._ Ltd. HW-MQSB-V129 [0,34 m^2, 29 W, 8,6 V_mp, 3,4 A_mp, 8,53 %]</t>
  </si>
  <si>
    <t>Jiangsu Hanjia Thin Film Solar Technology Co._ Ltd. HW-MQSG-V129 [0,34 m^2, 29 W, 8,6 V_mp, 3,4 A_mp, 8,53 %]</t>
  </si>
  <si>
    <t>Jiangsu Hanjia Thin Film Solar Technology Co._ Ltd. HW-MQSB-V130 [0,34 m^2, 30 W, 8,7 V_mp, 3,5 A_mp, 8,82 %]</t>
  </si>
  <si>
    <t>Jiangsu Hanjia Thin Film Solar Technology Co._ Ltd. HW-MQSC-V130 [0,34 m^2, 30 W, 8,7 V_mp, 3,5 A_mp, 8,82 %]</t>
  </si>
  <si>
    <t>Jiangsu Hanjia Thin Film Solar Technology Co._ Ltd. HW-MQSG-V130 [0,34 m^2, 30 W, 8,7 V_mp, 3,5 A_mp, 8,82 %]</t>
  </si>
  <si>
    <t>Jiangsu Hanjia Thin Film Solar Technology Co._ Ltd. HW-MQSR-V130 [0,34 m^2, 30 W, 8,7 V_mp, 3,5 A_mp, 8,82 %]</t>
  </si>
  <si>
    <t>Jiangsu JiaSheng Photovoltaic Technology JS140M36-12V [1 m^2, 140 W, 17,5 V_mp, 8 A_mp, 14 %]</t>
  </si>
  <si>
    <t>Jiangsu JiaSheng Photovoltaic Technology JS140P36-12V [1 m^2, 140 W, 17,5 V_mp, 8 A_mp, 14 %]</t>
  </si>
  <si>
    <t>Jiangsu JiaSheng Photovoltaic Technology JS145M36-12V [1 m^2, 145 W, 17,6 V_mp, 8,2 A_mp, 14,5 %]</t>
  </si>
  <si>
    <t>Jiangsu JiaSheng Photovoltaic Technology JS145P36-12V [1 m^2, 145 W, 17,6 V_mp, 8,2 A_mp, 14,5 %]</t>
  </si>
  <si>
    <t>Jiangsu JiaSheng Photovoltaic Technology JS180D72-24V [1,28 m^2, 180 W, 36,6 V_mp, 4,9 A_mp, 14,06 %]</t>
  </si>
  <si>
    <t>Jiangsu JiaSheng Photovoltaic Technology JS185D72-24V [1,28 m^2, 185 W, 37 V_mp, 5 A_mp, 14,45 %]</t>
  </si>
  <si>
    <t>Jiangsu JiaSheng Photovoltaic Technology JS190D72-24V [1,28 m^2, 190 W, 37,3 V_mp, 5,1 A_mp, 14,84 %]</t>
  </si>
  <si>
    <t>Jiangsu JiaSheng Photovoltaic Technology JS195D72-24V [1,28 m^2, 195 W, 37,6 V_mp, 5,2 A_mp, 15,23 %]</t>
  </si>
  <si>
    <t>Jiangsu JiaSheng Photovoltaic Technology JS220P60-24V [1,64 m^2, 220 W, 29,2 V_mp, 7,5 A_mp, 13,41 %]</t>
  </si>
  <si>
    <t>Jiangsu JiaSheng Photovoltaic Technology JS225P60-24V [1,64 m^2, 225 W, 29,4 V_mp, 7,7 A_mp, 13,72 %]</t>
  </si>
  <si>
    <t>Jiangsu JiaSheng Photovoltaic Technology JS230M60-24V [1,64 m^2, 230 W, 29,6 V_mp, 7,8 A_mp, 14,02 %]</t>
  </si>
  <si>
    <t>Jiangsu JiaSheng Photovoltaic Technology JS230P60-24V [1,64 m^2, 230 W, 29,6 V_mp, 7,8 A_mp, 14,02 %]</t>
  </si>
  <si>
    <t>Jiangsu JiaSheng Photovoltaic Technology JS235M60-24V [1,64 m^2, 235 W, 29,8 V_mp, 7,9 A_mp, 14,33 %]</t>
  </si>
  <si>
    <t>Jiangsu JiaSheng Photovoltaic Technology JS235P60-24V [1,64 m^2, 235 W, 29,8 V_mp, 7,9 A_mp, 14,33 %]</t>
  </si>
  <si>
    <t>Jiangsu JiaSheng Photovoltaic Technology JS240M60-24V [1,64 m^2, 240 W, 30,1 V_mp, 8 A_mp, 14,63 %]</t>
  </si>
  <si>
    <t>Jiangsu JiaSheng Photovoltaic Technology JS240P60-24V [1,64 m^2, 240 W, 30,1 V_mp, 8 A_mp, 14,63 %]</t>
  </si>
  <si>
    <t>Jiangsu JiaSheng Photovoltaic Technology JS245M60-24V [1,64 m^2, 245 W, 30,4 V_mp, 8,1 A_mp, 14,94 %]</t>
  </si>
  <si>
    <t>Jiangsu JiaSheng Photovoltaic Technology JS250M60-24V [1,64 m^2, 250 W, 30,7 V_mp, 8,1 A_mp, 15,24 %]</t>
  </si>
  <si>
    <t>Jiangsu JiaSheng Photovoltaic Technology JS255M60-24V [1,64 m^2, 255 W, 31 V_mp, 8,2 A_mp, 15,55 %]</t>
  </si>
  <si>
    <t>Jiangsu JiaSheng Photovoltaic Technology JS255P72-24V [1,94 m^2, 255 W, 34,8 V_mp, 7,3 A_mp, 13,14 %]</t>
  </si>
  <si>
    <t>Jiangsu JiaSheng Photovoltaic Technology JS260M60-24V [1,64 m^2, 260 W, 31,3 V_mp, 8,3 A_mp, 15,85 %]</t>
  </si>
  <si>
    <t>Jiangsu JiaSheng Photovoltaic Technology JS260M72-24V [1,94 m^2, 260 W, 35 V_mp, 7,4 A_mp, 13,4 %]</t>
  </si>
  <si>
    <t>Jiangsu JiaSheng Photovoltaic Technology JS260P72-24V [1,94 m^2, 260 W, 35 V_mp, 7,4 A_mp, 13,4 %]</t>
  </si>
  <si>
    <t>Jiangsu JiaSheng Photovoltaic Technology JS265M72-24V [1,94 m^2, 265 W, 35,2 V_mp, 7,5 A_mp, 13,66 %]</t>
  </si>
  <si>
    <t>Jiangsu JiaSheng Photovoltaic Technology JS265P72-24V [1,94 m^2, 265 W, 35,2 V_mp, 7,5 A_mp, 13,66 %]</t>
  </si>
  <si>
    <t>Jiangsu JiaSheng Photovoltaic Technology JS270M72-24V [1,94 m^2, 270 W, 35,4 V_mp, 7,6 A_mp, 13,92 %]</t>
  </si>
  <si>
    <t>Jiangsu JiaSheng Photovoltaic Technology JS270P72-24V [1,94 m^2, 270 W, 35,4 V_mp, 7,6 A_mp, 13,92 %]</t>
  </si>
  <si>
    <t>Jiangsu JiaSheng Photovoltaic Technology JS275M72-24V [1,94 m^2, 275 W, 35,6 V_mp, 7,7 A_mp, 14,18 %]</t>
  </si>
  <si>
    <t>Jiangsu JiaSheng Photovoltaic Technology JS275P72-24V [1,94 m^2, 275 W, 35,6 V_mp, 7,7 A_mp, 14,18 %]</t>
  </si>
  <si>
    <t>Jiangsu JiaSheng Photovoltaic Technology JS280M72-24V [1,94 m^2, 280 W, 35,8 V_mp, 7,8 A_mp, 14,43 %]</t>
  </si>
  <si>
    <t>Jiangsu JiaSheng Photovoltaic Technology JS280P72-24V [1,94 m^2, 280 W, 35,8 V_mp, 7,8 A_mp, 14,43 %]</t>
  </si>
  <si>
    <t>Jiangsu JiaSheng Photovoltaic Technology JS290M72-24V [1,94 m^2, 290 W, 36,2 V_mp, 8 A_mp, 14,95 %]</t>
  </si>
  <si>
    <t>Jiangsu JiaSheng Photovoltaic Technology JS290P72-24V [1,94 m^2, 290 W, 36,2 V_mp, 8 A_mp, 14,95 %]</t>
  </si>
  <si>
    <t>Jiangsu JiaSheng Photovoltaic Technology JS300M72-24V [1,94 m^2, 300 W, 36,6 V_mp, 8,2 A_mp, 15,46 %]</t>
  </si>
  <si>
    <t>Jiangsu JiaSheng Photovoltaic Technology JS300P72-24V [1,94 m^2, 300 W, 36,6 V_mp, 8,2 A_mp, 15,46 %]</t>
  </si>
  <si>
    <t>Jiangsu Prefersolar Photovoltaic PS-175M [1,26 m^2, 175 W, 35,5 V_mp, 4,9 A_mp, 13,89 %]</t>
  </si>
  <si>
    <t>Jiangsu Prefersolar Photovoltaic PS-180M [1,26 m^2, 180 W, 36 V_mp, 5 A_mp, 14,29 %]</t>
  </si>
  <si>
    <t>Jiangsu Prefersolar Photovoltaic PS-185M [1,26 m^2, 185 W, 36 V_mp, 5,1 A_mp, 14,68 %]</t>
  </si>
  <si>
    <t>Jiangsu Prefersolar Photovoltaic PS-230M [1,62 m^2, 230 W, 30 V_mp, 7,7 A_mp, 14,2 %]</t>
  </si>
  <si>
    <t>Jiangsu Prefersolar Photovoltaic PS-235M [1,62 m^2, 235 W, 30 V_mp, 7,8 A_mp, 14,51 %]</t>
  </si>
  <si>
    <t>Jiangsu Prefersolar Photovoltaic PS-240M [1,62 m^2, 240 W, 30 V_mp, 8 A_mp, 14,81 %]</t>
  </si>
  <si>
    <t>Jiangsu Prefersolar Photovoltaic PS-245M [1,62 m^2, 246 W, 30,6 V_mp, 8 A_mp, 15,19 %]</t>
  </si>
  <si>
    <t>Jiangsu Prefersolar Photovoltaic PS-250M [1,62 m^2, 250 W, 30,7 V_mp, 8,1 A_mp, 15,43 %]</t>
  </si>
  <si>
    <t>Jiangsu Runda PV RS185M-72 [1,28 m^2, 185 W, 36,3 V_mp, 5,1 A_mp, 14,45 %]</t>
  </si>
  <si>
    <t>Jiangsu Runda PV RS190M-72 [1,28 m^2, 190 W, 36,5 V_mp, 5,2 A_mp, 14,84 %]</t>
  </si>
  <si>
    <t>Jiangsu Runda PV RS215P-60 [1,64 m^2, 215 W, 29,8 V_mp, 7,2 A_mp, 13,11 %]</t>
  </si>
  <si>
    <t>Jiangsu Runda PV RS220P-60 [1,64 m^2, 220 W, 30 V_mp, 7,3 A_mp, 13,41 %]</t>
  </si>
  <si>
    <t>Jiangsu Runda PV RS225P-60 [1,64 m^2, 225 W, 30,1 V_mp, 7,5 A_mp, 13,72 %]</t>
  </si>
  <si>
    <t>Jiangsu Runda PV RS230M-96 [1,69 m^2, 230 W, 49,2 V_mp, 4,7 A_mp, 13,61 %]</t>
  </si>
  <si>
    <t>Jiangsu Runda PV RS230P-60 [1,64 m^2, 230 W, 30,2 V_mp, 7,6 A_mp, 14,02 %]</t>
  </si>
  <si>
    <t>Jiangsu Runda PV RS235M-96 [1,69 m^2, 235 W, 49,5 V_mp, 4,8 A_mp, 13,91 %]</t>
  </si>
  <si>
    <t>Jiangsu Runda PV RS235P-60 [1,64 m^2, 235 W, 30,3 V_mp, 7,8 A_mp, 14,33 %]</t>
  </si>
  <si>
    <t>Jiangsu Runda PV RS240M-96 [1,69 m^2, 240 W, 50 V_mp, 4,8 A_mp, 14,2 %]</t>
  </si>
  <si>
    <t>Jiangsu Runda PV RS245M-96 [1,69 m^2, 245 W, 50,5 V_mp, 4,9 A_mp, 14,5 %]</t>
  </si>
  <si>
    <t>Jiangsu Runda PV RS250M-96 [1,69 m^2, 250 W, 51,2 V_mp, 4,9 A_mp, 14,79 %]</t>
  </si>
  <si>
    <t>Jiangsu Sainty Machinery GES-M165 [1,28 m^2, 165 W, 35,4 V_mp, 4,7 A_mp, 12,89 %]</t>
  </si>
  <si>
    <t>Jiangsu Sainty Machinery GES-5M170 [1,28 m^2, 170 W, 35,9 V_mp, 4,7 A_mp, 13,28 %]</t>
  </si>
  <si>
    <t>Jiangsu Sainty Machinery GES-M170 [1,28 m^2, 167 W, 35 V_mp, 4,8 A_mp, 13,05 %]</t>
  </si>
  <si>
    <t>Jiangsu Sainty Machinery GES-5M175 [1,28 m^2, 175 W, 36 V_mp, 4,9 A_mp, 13,67 %]</t>
  </si>
  <si>
    <t>Jiangsu Sainty Machinery GES-M175 [1,28 m^2, 175 W, 35,8 V_mp, 4,9 A_mp, 13,67 %]</t>
  </si>
  <si>
    <t>Jiangsu Sainty Machinery GES-5M180 [1,28 m^2, 180 W, 36 V_mp, 5 A_mp, 14,06 %]</t>
  </si>
  <si>
    <t>Jiangsu Sainty Machinery GES-M180 [1,28 m^2, 180 W, 36,2 V_mp, 5 A_mp, 14,06 %]</t>
  </si>
  <si>
    <t>Jiangsu Sainty Machinery GES-5M185 [1,28 m^2, 185 W, 36,2 V_mp, 5,1 A_mp, 14,45 %]</t>
  </si>
  <si>
    <t>Jiangsu Sainty Machinery GES-5M190 [1,28 m^2, 190 W, 36,2 V_mp, 5,3 A_mp, 14,84 %]</t>
  </si>
  <si>
    <t>Jiangsu Sainty Machinery GES-6M190 [1,5 m^2, 190 W, 26,2 V_mp, 7,3 A_mp, 12,67 %]</t>
  </si>
  <si>
    <t>Jiangsu Sainty Machinery GES-5M195 [1,28 m^2, 195 W, 36,2 V_mp, 5,4 A_mp, 15,23 %]</t>
  </si>
  <si>
    <t>Jiangsu Sainty Machinery GES-6M195 [1,5 m^2, 195 W, 26,4 V_mp, 7,4 A_mp, 13 %]</t>
  </si>
  <si>
    <t>Jiangsu Sainty Machinery GES-6M200 [1,5 m^2, 200 W, 26,6 V_mp, 7,5 A_mp, 13,33 %]</t>
  </si>
  <si>
    <t>Jiangsu Sainty Machinery GES-P200 [1,63 m^2, 200 W, 29,1 V_mp, 6,9 A_mp, 12,27 %]</t>
  </si>
  <si>
    <t>Jiangsu Sainty Machinery GES-6M205 [1,5 m^2, 205 W, 26,8 V_mp, 7,7 A_mp, 13,67 %]</t>
  </si>
  <si>
    <t>Jiangsu Sainty Machinery GES-6M210 [1,5 m^2, 210 W, 27 V_mp, 7,8 A_mp, 14 %]</t>
  </si>
  <si>
    <t>Jiangsu Sainty Machinery GES-P210 [1,63 m^2, 210 W, 29,3 V_mp, 7,2 A_mp, 12,88 %]</t>
  </si>
  <si>
    <t>Jiangsu Sainty Machinery GES-6M220 [1,65 m^2, 220 W, 29,5 V_mp, 7,5 A_mp, 13,33 %]</t>
  </si>
  <si>
    <t>Jiangsu Sainty Machinery GES-P220 [1,63 m^2, 220 W, 29,4 V_mp, 7,5 A_mp, 13,5 %]</t>
  </si>
  <si>
    <t>Jiangsu Sainty Machinery GES-6M225 [1,65 m^2, 225 W, 29,7 V_mp, 7,6 A_mp, 13,64 %]</t>
  </si>
  <si>
    <t>Jiangsu Sainty Machinery GES-6P225 [1,61 m^2, 225 W, 29,7 V_mp, 7,6 A_mp, 13,98 %]</t>
  </si>
  <si>
    <t>Jiangsu Sainty Machinery GES-5M230 [1,69 m^2, 230 W, 47,5 V_mp, 4,8 A_mp, 13,61 %]</t>
  </si>
  <si>
    <t>Jiangsu Sainty Machinery GES-6M230 [1,65 m^2, 230 W, 29,9 V_mp, 7,7 A_mp, 13,94 %]</t>
  </si>
  <si>
    <t>Jiangsu Sainty Machinery GES-6P230 [1,61 m^2, 230 W, 29,8 V_mp, 7,7 A_mp, 14,29 %]</t>
  </si>
  <si>
    <t>Jiangsu Sainty Machinery GES-P230 [1,63 m^2, 240 W, 30,7 V_mp, 7,8 A_mp, 14,72 %]</t>
  </si>
  <si>
    <t>Jiangsu Sainty Machinery GES-5M235 [1,69 m^2, 235 W, 47,7 V_mp, 4,9 A_mp, 13,91 %]</t>
  </si>
  <si>
    <t>Jiangsu Sainty Machinery GES-6M235 [1,65 m^2, 235 W, 30 V_mp, 7,8 A_mp, 14,24 %]</t>
  </si>
  <si>
    <t>Jiangsu Sainty Machinery GES-6P235 [1,61 m^2, 235 W, 30 V_mp, 7,8 A_mp, 14,6 %]</t>
  </si>
  <si>
    <t>Jiangsu Sainty Machinery GES-5M240 [1,69 m^2, 240 W, 48,1 V_mp, 5 A_mp, 14,2 %]</t>
  </si>
  <si>
    <t>Jiangsu Sainty Machinery GES-6M240 [1,65 m^2, 240 W, 30,1 V_mp, 8 A_mp, 14,55 %]</t>
  </si>
  <si>
    <t>Jiangsu Sainty Machinery GES-6P240 [1,61 m^2, 240 W, 30,2 V_mp, 8 A_mp, 14,91 %]</t>
  </si>
  <si>
    <t>Jiangsu Sainty Machinery GES-5M245 [1,69 m^2, 245 W, 48,4 V_mp, 5,1 A_mp, 14,5 %]</t>
  </si>
  <si>
    <t>Jiangsu Sainty Machinery GES-6M245 [1,61 m^2, 246 W, 29,8 V_mp, 8,2 A_mp, 15,28 %]</t>
  </si>
  <si>
    <t>Jiangsu Sainty Machinery GES-6P245 [1,61 m^2, 245 W, 30,4 V_mp, 8,1 A_mp, 15,22 %]</t>
  </si>
  <si>
    <t>Jiangsu Sainty Machinery GES-5M250 [1,69 m^2, 250 W, 48,7 V_mp, 5,1 A_mp, 14,79 %]</t>
  </si>
  <si>
    <t>Jiangsu Sainty Machinery GES-6M250 [1,61 m^2, 250 W, 29,9 V_mp, 8,4 A_mp, 15,53 %]</t>
  </si>
  <si>
    <t>Jiangsu Sainty Machinery GES-6P250 [1,63 m^2, 249 W, 30,5 V_mp, 8,2 A_mp, 15,28 %]</t>
  </si>
  <si>
    <t>Jiangsu Sainty Machinery GES-P250 [1,94 m^2, 250 W, 34,6 V_mp, 7,2 A_mp, 12,89 %]</t>
  </si>
  <si>
    <t>Jiangsu Sainty Machinery GES-5M255 [1,69 m^2, 255 W, 49 V_mp, 5,2 A_mp, 15,09 %]</t>
  </si>
  <si>
    <t>Jiangsu Sainty Machinery GES-6M255 [1,63 m^2, 255 W, 30 V_mp, 8,5 A_mp, 15,64 %]</t>
  </si>
  <si>
    <t>Jiangsu Sainty Machinery GES-6P255 [1,63 m^2, 255 W, 30,7 V_mp, 8,3 A_mp, 15,64 %]</t>
  </si>
  <si>
    <t>Jiangsu Sainty Machinery GES-6M260 [1,63 m^2, 260 W, 30,1 V_mp, 8,6 A_mp, 15,95 %]</t>
  </si>
  <si>
    <t>Jiangsu Sainty Machinery GES-6P260 [1,63 m^2, 260 W, 30,9 V_mp, 8,4 A_mp, 15,95 %]</t>
  </si>
  <si>
    <t>Jiangsu Sainty Machinery GES-P260 [1,94 m^2, 260 W, 34,9 V_mp, 7,5 A_mp, 13,4 %]</t>
  </si>
  <si>
    <t>Jiangsu Sainty Machinery GES-6M265 [1,97 m^2, 265 W, 35,8 V_mp, 7,4 A_mp, 13,45 %]</t>
  </si>
  <si>
    <t>Jiangsu Sainty Machinery GES-6P265 [1,94 m^2, 265 W, 34,9 V_mp, 7,6 A_mp, 13,66 %]</t>
  </si>
  <si>
    <t>Jiangsu Sainty Machinery GES-6M270 [1,97 m^2, 270 W, 35,8 V_mp, 7,5 A_mp, 13,71 %]</t>
  </si>
  <si>
    <t>Jiangsu Sainty Machinery GES-6P270 [1,94 m^2, 270 W, 35 V_mp, 7,7 A_mp, 13,92 %]</t>
  </si>
  <si>
    <t>Jiangsu Sainty Machinery GES-P270 [1,94 m^2, 280 W, 35,4 V_mp, 7,9 A_mp, 14,43 %]</t>
  </si>
  <si>
    <t>Jiangsu Sainty Machinery GES-6M275 [1,97 m^2, 275 W, 35,8 V_mp, 7,7 A_mp, 13,96 %]</t>
  </si>
  <si>
    <t>Jiangsu Sainty Machinery GES-6P275 [1,94 m^2, 276 W, 35,1 V_mp, 7,9 A_mp, 14,23 %]</t>
  </si>
  <si>
    <t>Jiangsu Sainty Machinery GES-6M280 [1,94 m^2, 280 W, 35,3 V_mp, 7,9 A_mp, 14,43 %]</t>
  </si>
  <si>
    <t>Jiangsu Sainty Machinery GES-6P280 [1,94 m^2, 280 W, 35,2 V_mp, 8 A_mp, 14,43 %]</t>
  </si>
  <si>
    <t>Jiangsu Sainty Machinery GES-P280 [1,94 m^2, 290 W, 36,5 V_mp, 8 A_mp, 14,95 %]</t>
  </si>
  <si>
    <t>Jiangsu Sainty Machinery GES-6M285 [1,94 m^2, 285 W, 35,5 V_mp, 8 A_mp, 14,69 %]</t>
  </si>
  <si>
    <t>Jiangsu Sainty Machinery GES-6P285 [1,94 m^2, 285 W, 35,3 V_mp, 8,1 A_mp, 14,69 %]</t>
  </si>
  <si>
    <t>Jiangsu Sainty Machinery GES-6M290 [1,94 m^2, 289 W, 35,6 V_mp, 8,1 A_mp, 14,9 %]</t>
  </si>
  <si>
    <t>Jiangsu Sainty Machinery GES-6P290 [1,94 m^2, 288 W, 35,4 V_mp, 8,1 A_mp, 14,85 %]</t>
  </si>
  <si>
    <t>Jiangsu Sainty Machinery GES-6M295 [1,94 m^2, 293 W, 35,8 V_mp, 8,2 A_mp, 15,1 %]</t>
  </si>
  <si>
    <t>Jiangsu Sainty Machinery GES-6P295 [1,94 m^2, 294 W, 35,6 V_mp, 8,3 A_mp, 15,15 %]</t>
  </si>
  <si>
    <t>Jiangsu Sainty Machinery GES-6M300 [1,94 m^2, 297 W, 35,9 V_mp, 8,3 A_mp, 15,31 %]</t>
  </si>
  <si>
    <t>Jiangsu Sainty Machinery GES-6P300 [1,94 m^2, 298 W, 35,6 V_mp, 8,4 A_mp, 15,36 %]</t>
  </si>
  <si>
    <t>Jiangsu Sainty Machinery GES-6M305 [1,94 m^2, 300 W, 36,1 V_mp, 8,3 A_mp, 15,46 %]</t>
  </si>
  <si>
    <t>Jiangsu Sainty Machinery GES-6P305 [1,94 m^2, 303 W, 35,7 V_mp, 8,5 A_mp, 15,62 %]</t>
  </si>
  <si>
    <t>Jiangsu Sainty Machinery GES-6M310 [1,94 m^2, 304 W, 36,2 V_mp, 8,4 A_mp, 15,67 %]</t>
  </si>
  <si>
    <t>Jiangsu Sainty Machinery GES-6M315 [1,94 m^2, 309 W, 36,3 V_mp, 8,5 A_mp, 15,93 %]</t>
  </si>
  <si>
    <t>Jiangsu Shunda PV-Tech SDM-170/(165)-72M [1,28 m^2, 166 W, 35,6 V_mp, 4,7 A_mp, 12,97 %]</t>
  </si>
  <si>
    <t>Jiangsu Shunda PV-Tech SDM-170/(170)-72M [1,28 m^2, 170 W, 35,8 V_mp, 4,8 A_mp, 13,28 %]</t>
  </si>
  <si>
    <t>Jiangsu Shunda PV-Tech SDM-170/(175)-72M [1,28 m^2, 176 W, 36,2 V_mp, 4,9 A_mp, 13,75 %]</t>
  </si>
  <si>
    <t>Jiangsu Shunda PV-Tech SDM-170/(180)-72M [1,28 m^2, 180 W, 36,8 V_mp, 4,9 A_mp, 14,06 %]</t>
  </si>
  <si>
    <t>Jiangsu Shunda PV-Tech SDM-170/(185)-72M [1,28 m^2, 186 W, 37,5 V_mp, 5 A_mp, 14,53 %]</t>
  </si>
  <si>
    <t>Jiangsu SunLink PV Technology SL180-24M170 [1,9 m^2, 170 W, 35,9 V_mp, 4,7 A_mp, 8,95 %]</t>
  </si>
  <si>
    <t>Jiangsu SunLink PV Technology SL180-24M175 [1,9 m^2, 175 W, 36 V_mp, 4,9 A_mp, 9,21 %]</t>
  </si>
  <si>
    <t>Jiangsu SunLink PV Technology SL180-24M180 [1,9 m^2, 180 W, 36 V_mp, 5 A_mp, 9,47 %]</t>
  </si>
  <si>
    <t>Jiangsu SunLink PV Technology SL180-24M185 [1,9 m^2, 185 W, 36,2 V_mp, 5,1 A_mp, 9,74 %]</t>
  </si>
  <si>
    <t>Jiangsu SunLink PV Technology SL180-24M190 [1,9 m^2, 190 W, 36,2 V_mp, 5,3 A_mp, 10 %]</t>
  </si>
  <si>
    <t>Jiangsu SunLink PV Technology SL180-24M195 [1,9 m^2, 195 W, 36,2 V_mp, 5,4 A_mp, 10,26 %]</t>
  </si>
  <si>
    <t>Jiangsu SunLink PV Technology SL220-20M200 [1,9 m^2, 200 W, 28,7 V_mp, 7 A_mp, 10,53 %]</t>
  </si>
  <si>
    <t>Jiangsu SunLink PV Technology SL220-20P200 [1,9 m^2, 200 W, 28,7 V_mp, 7 A_mp, 10,53 %]</t>
  </si>
  <si>
    <t>Jiangsu SunLink PV Technology SL220-20M205 [1,9 m^2, 205 W, 28,9 V_mp, 7,1 A_mp, 10,79 %]</t>
  </si>
  <si>
    <t>Jiangsu SunLink PV Technology SL220-20P205 [1,9 m^2, 205 W, 28,9 V_mp, 7,1 A_mp, 10,79 %]</t>
  </si>
  <si>
    <t>Jiangsu SunLink PV Technology SL220-20M210 [1,9 m^2, 210 W, 29,1 V_mp, 7,2 A_mp, 11,05 %]</t>
  </si>
  <si>
    <t>Jiangsu SunLink PV Technology SL220-20P210 [1,9 m^2, 210 W, 29,1 V_mp, 7,2 A_mp, 11,05 %]</t>
  </si>
  <si>
    <t>Jiangsu SunLink PV Technology SL220-20M215 [1,9 m^2, 215 W, 29,3 V_mp, 7,3 A_mp, 11,32 %]</t>
  </si>
  <si>
    <t>Jiangsu SunLink PV Technology SL220-20P215 [1,9 m^2, 215 W, 29,3 V_mp, 7,3 A_mp, 11,32 %]</t>
  </si>
  <si>
    <t>Jiangsu SunLink PV Technology SL220-20M220 [1,9 m^2, 220 W, 29,5 V_mp, 7,5 A_mp, 11,58 %]</t>
  </si>
  <si>
    <t>Jiangsu SunLink PV Technology SL220-20P220 [1,9 m^2, 220 W, 29,5 V_mp, 7,5 A_mp, 11,58 %]</t>
  </si>
  <si>
    <t>Jiangsu SunLink PV Technology SL240-32M220 [1,9 m^2, 220 W, 47 V_mp, 4,7 A_mp, 11,58 %]</t>
  </si>
  <si>
    <t>Jiangsu SunLink PV Technology SL220-20M225 [1,9 m^2, 225 W, 29,7 V_mp, 7,6 A_mp, 11,84 %]</t>
  </si>
  <si>
    <t>Jiangsu SunLink PV Technology SL220-20P225 [1,9 m^2, 225 W, 29,7 V_mp, 7,6 A_mp, 11,84 %]</t>
  </si>
  <si>
    <t>Jiangsu SunLink PV Technology SL240-32M225 [1,9 m^2, 225 W, 47,4 V_mp, 4,7 A_mp, 11,84 %]</t>
  </si>
  <si>
    <t>Jiangsu SunLink PV Technology SL220-20M230 [1,9 m^2, 230 W, 29,9 V_mp, 7,7 A_mp, 12,11 %]</t>
  </si>
  <si>
    <t>Jiangsu SunLink PV Technology SL220-20P230 [1,9 m^2, 230 W, 29,9 V_mp, 7,7 A_mp, 12,11 %]</t>
  </si>
  <si>
    <t>Jiangsu SunLink PV Technology SL240-32M230 [1,9 m^2, 230 W, 47,5 V_mp, 4,8 A_mp, 12,11 %]</t>
  </si>
  <si>
    <t>Jiangsu SunLink PV Technology SL220-20M235 [1,9 m^2, 235 W, 30,1 V_mp, 7,8 A_mp, 12,37 %]</t>
  </si>
  <si>
    <t>Jiangsu SunLink PV Technology SL220-20P235 [1,9 m^2, 235 W, 30,1 V_mp, 7,8 A_mp, 12,37 %]</t>
  </si>
  <si>
    <t>Jiangsu SunLink PV Technology SL240-32M235 [1,9 m^2, 235 W, 47,7 V_mp, 4,9 A_mp, 12,37 %]</t>
  </si>
  <si>
    <t>Jiangsu SunLink PV Technology SL220-20M240 [1,9 m^2, 240 W, 30,3 V_mp, 7,9 A_mp, 12,63 %]</t>
  </si>
  <si>
    <t>Jiangsu SunLink PV Technology SL220-20P240 [1,9 m^2, 240 W, 30,3 V_mp, 7,9 A_mp, 12,63 %]</t>
  </si>
  <si>
    <t>Jiangsu SunLink PV Technology SL240-32M240 [1,9 m^2, 240 W, 48,1 V_mp, 5 A_mp, 12,63 %]</t>
  </si>
  <si>
    <t>Jiangsu SunLink PV Technology SL220-20M245 [1,65 m^2, 245 W, 30,3 V_mp, 8,1 A_mp, 14,85 %]</t>
  </si>
  <si>
    <t>Jiangsu SunLink PV Technology SL240-32M245 [1,9 m^2, 245 W, 48,4 V_mp, 5,1 A_mp, 12,89 %]</t>
  </si>
  <si>
    <t>Jiangsu SunLink PV Technology SL220-20M250 [1,65 m^2, 250 W, 30,5 V_mp, 8,2 A_mp, 15,15 %]</t>
  </si>
  <si>
    <t>Jiangsu SunLink PV Technology SL240-32M250 [1,9 m^2, 250 W, 48,7 V_mp, 5,1 A_mp, 13,16 %]</t>
  </si>
  <si>
    <t>Jiangsu SunLink PV Technology SL220-20M255 [1,65 m^2, 255 W, 30,7 V_mp, 8,3 A_mp, 15,45 %]</t>
  </si>
  <si>
    <t>Jiangsu SunLink PV Technology SL240-32M255 [1,9 m^2, 255 W, 49 V_mp, 5,2 A_mp, 13,42 %]</t>
  </si>
  <si>
    <t>Jiangsu SunLink PV Technology SL220-20M260 [1,65 m^2, 260 W, 30,9 V_mp, 8,4 A_mp, 15,76 %]</t>
  </si>
  <si>
    <t>Jiangsu SunLink PV Technology SL280-24M260 [1,97 m^2, 260 W, 35,8 V_mp, 7,3 A_mp, 13,2 %]</t>
  </si>
  <si>
    <t>Jiangsu SunLink PV Technology SL280-24P260 [1,97 m^2, 260 W, 35,8 V_mp, 7,3 A_mp, 13,2 %]</t>
  </si>
  <si>
    <t>Jiangsu SunLink PV Technology SL280-24M265 [1,97 m^2, 265 W, 35,8 V_mp, 7,4 A_mp, 13,45 %]</t>
  </si>
  <si>
    <t>Jiangsu SunLink PV Technology SL280-24P265 [1,97 m^2, 265 W, 35,8 V_mp, 7,4 A_mp, 13,45 %]</t>
  </si>
  <si>
    <t>Jiangsu SunLink PV Technology SL280-24M270 [1,97 m^2, 270 W, 35,8 V_mp, 7,5 A_mp, 13,71 %]</t>
  </si>
  <si>
    <t>Jiangsu SunLink PV Technology SL280-24P270 [1,97 m^2, 270 W, 35,8 V_mp, 7,5 A_mp, 13,71 %]</t>
  </si>
  <si>
    <t>Jiangsu SunLink PV Technology SL280-24M275 [1,97 m^2, 275 W, 35,8 V_mp, 7,7 A_mp, 13,96 %]</t>
  </si>
  <si>
    <t>Jiangsu SunLink PV Technology SL280-24P275 [1,97 m^2, 275 W, 35,8 V_mp, 7,7 A_mp, 13,96 %]</t>
  </si>
  <si>
    <t>Jiangsu SunLink PV Technology SL280-24M280 [1,97 m^2, 280 W, 35,8 V_mp, 7,8 A_mp, 14,21 %]</t>
  </si>
  <si>
    <t>Jiangsu SunLink PV Technology SL280-24P280 [1,97 m^2, 280 W, 35,8 V_mp, 7,8 A_mp, 14,21 %]</t>
  </si>
  <si>
    <t>Jiangsu SunLink PV Technology SL280-24M285 [1,97 m^2, 285 W, 36 V_mp, 7,9 A_mp, 14,47 %]</t>
  </si>
  <si>
    <t>Jiangsu SunLink PV Technology SL280-24P285 [1,97 m^2, 285 W, 36 V_mp, 7,9 A_mp, 14,47 %]</t>
  </si>
  <si>
    <t>Jiangsu SunLink PV Technology SL280-24M290 [1,97 m^2, 290 W, 36 V_mp, 8,1 A_mp, 14,72 %]</t>
  </si>
  <si>
    <t>Jiangsu SunLink PV Technology SL280-24P290 [1,97 m^2, 290 W, 36 V_mp, 8,1 A_mp, 14,72 %]</t>
  </si>
  <si>
    <t>Jiangsu SunLink PV Technology SL280-24M295 [1,97 m^2, 295 W, 36 V_mp, 8,2 A_mp, 14,97 %]</t>
  </si>
  <si>
    <t>Jiangsu SunLink PV Technology SL280-24P295 [1,97 m^2, 295 W, 36 V_mp, 8,2 A_mp, 14,97 %]</t>
  </si>
  <si>
    <t>Jiangsu Wanfeng PV WF175M-01E [1,28 m^2, 176 W, 35,8 V_mp, 4,9 A_mp, 13,75 %]</t>
  </si>
  <si>
    <t>Jiangsu Wanfeng PV WF180M-01E [1,28 m^2, 180 W, 36 V_mp, 5 A_mp, 14,06 %]</t>
  </si>
  <si>
    <t>Jiangsu Wanfeng PV WF185M-01E [1,28 m^2, 185 W, 36 V_mp, 5,1 A_mp, 14,45 %]</t>
  </si>
  <si>
    <t>Jiangsu Wanfeng PV WF200P-02B [1,64 m^2, 200 W, 28,5 V_mp, 7 A_mp, 12,2 %]</t>
  </si>
  <si>
    <t>Jiangsu Wanfeng PV WF205P-02B [1,64 m^2, 205 W, 28,5 V_mp, 7,2 A_mp, 12,5 %]</t>
  </si>
  <si>
    <t>Jiangsu Wanfeng PV WF210P-02B [1,64 m^2, 210 W, 29 V_mp, 7,2 A_mp, 12,8 %]</t>
  </si>
  <si>
    <t>Jiangsu Wanfeng PV WF215P-02B [1,64 m^2, 215 W, 29 V_mp, 7,4 A_mp, 13,11 %]</t>
  </si>
  <si>
    <t>Jiangsu Wanfeng PV WF220P-02B [1,64 m^2, 220 W, 29,5 V_mp, 7,5 A_mp, 13,41 %]</t>
  </si>
  <si>
    <t>Jiangsu Wanfeng PV WF225P-02B [1,64 m^2, 225 W, 29,5 V_mp, 7,6 A_mp, 13,72 %]</t>
  </si>
  <si>
    <t>Jiangsu Wanfeng PV WF230P-02B [1,64 m^2, 230 W, 30 V_mp, 7,7 A_mp, 14,02 %]</t>
  </si>
  <si>
    <t>Jiangsu Wanfeng PV WF240P-02A [1,94 m^2, 240 W, 35 V_mp, 6,9 A_mp, 12,37 %]</t>
  </si>
  <si>
    <t>Jiangsu Wanfeng PV WF245P-02A [1,94 m^2, 245 W, 35 V_mp, 7 A_mp, 12,63 %]</t>
  </si>
  <si>
    <t>Jiangsu Wanfeng PV WF250P-02A [1,94 m^2, 252 W, 35,5 V_mp, 7,1 A_mp, 12,99 %]</t>
  </si>
  <si>
    <t>Jiangsu Wanfeng PV WF255P-02A [1,94 m^2, 255 W, 35,5 V_mp, 7,2 A_mp, 13,14 %]</t>
  </si>
  <si>
    <t>Jiangsu Wanfeng PV WF260P-02A [1,94 m^2, 260 W, 35,5 V_mp, 7,3 A_mp, 13,4 %]</t>
  </si>
  <si>
    <t>Jiangsu Wanfeng PV WF265P-02A [1,94 m^2, 265 W, 36 V_mp, 7,4 A_mp, 13,66 %]</t>
  </si>
  <si>
    <t>Jiangsu Wanfeng PV WF270P-02A [1,94 m^2, 270 W, 36 V_mp, 7,5 A_mp, 13,92 %]</t>
  </si>
  <si>
    <t>Jiangsu Wanfeng PV WF275P-02A [1,94 m^2, 275 W, 36 V_mp, 7,6 A_mp, 14,18 %]</t>
  </si>
  <si>
    <t>Jiangsu Wanfeng PV WF280P-02A [1,94 m^2, 280 W, 36 V_mp, 7,8 A_mp, 14,43 %]</t>
  </si>
  <si>
    <t>Jiangxi Best Solar High-Tech BEST-170D-24 [1,28 m^2, 169 W, 35,4 V_mp, 4,8 A_mp, 13,2 %]</t>
  </si>
  <si>
    <t>Jiangxi Best Solar High-Tech BEST-175D-24 [1,28 m^2, 175 W, 35,9 V_mp, 4,9 A_mp, 13,67 %]</t>
  </si>
  <si>
    <t>Jiangxi Best Solar High-Tech BEST-180D-24 [1,28 m^2, 180 W, 36,2 V_mp, 5 A_mp, 14,06 %]</t>
  </si>
  <si>
    <t>Jiangxi Best Solar High-Tech BEST-190P-18 [1,48 m^2, 190 W, 26,7 V_mp, 7,1 A_mp, 12,84 %]</t>
  </si>
  <si>
    <t>Jiangxi Best Solar High-Tech BEST-200P-18 [1,48 m^2, 200 W, 26,9 V_mp, 7,4 A_mp, 13,51 %]</t>
  </si>
  <si>
    <t>Jiangxi Best Solar High-Tech BEST-210P-18 [1,48 m^2, 210 W, 27,1 V_mp, 7,8 A_mp, 14,19 %]</t>
  </si>
  <si>
    <t>Jiangxi Best Solar High-Tech BEST-210P-20 [1,63 m^2, 210 W, 29,7 V_mp, 7,1 A_mp, 12,88 %]</t>
  </si>
  <si>
    <t>Jiangxi Best Solar High-Tech BEST-220D-20 [1,63 m^2, 220 W, 31,2 V_mp, 7,1 A_mp, 13,5 %]</t>
  </si>
  <si>
    <t>Jiangxi Best Solar High-Tech BEST-220P-20 [1,63 m^2, 221 W, 29,8 V_mp, 7,4 A_mp, 13,56 %]</t>
  </si>
  <si>
    <t>Jiangxi Best Solar High-Tech BEST-230P-20 [1,63 m^2, 230 W, 29,9 V_mp, 7,7 A_mp, 14,11 %]</t>
  </si>
  <si>
    <t>Jiangxi Best Solar High-Tech BEST-260P-24 [1,95 m^2, 260 W, 36 V_mp, 7,2 A_mp, 13,33 %]</t>
  </si>
  <si>
    <t>Jiangxi Best Solar High-Tech BEST-270P-24 [1,95 m^2, 270 W, 36,2 V_mp, 7,5 A_mp, 13,85 %]</t>
  </si>
  <si>
    <t>Jiangxi Best Solar High-Tech BEST-280P-24 [1,95 m^2, 280 W, 36,3 V_mp, 7,7 A_mp, 14,36 %]</t>
  </si>
  <si>
    <t>Jiangyin Hareon Power HR-115W/17V [0,97 m^2, 115 W, 25,9 V_mp, 4,4 A_mp, 11,86 %]</t>
  </si>
  <si>
    <t>Jiangyin Hareon Power HR-120W/17V [0,97 m^2, 120 W, 25,9 V_mp, 4,6 A_mp, 12,37 %]</t>
  </si>
  <si>
    <t>Jiangyin Hareon Power HR-125W/17V [0,97 m^2, 125 W, 25,9 V_mp, 4,8 A_mp, 12,89 %]</t>
  </si>
  <si>
    <t>Jiangyin Hareon Power HR-160W/24V [1,28 m^2, 160 W, 34,4 V_mp, 4,7 A_mp, 12,5 %]</t>
  </si>
  <si>
    <t>Jiangyin Hareon Power HR-165W/24V [1,28 m^2, 165 W, 34,8 V_mp, 4,8 A_mp, 12,89 %]</t>
  </si>
  <si>
    <t>Jiangyin Hareon Power HR-170W/24V [1,28 m^2, 170 W, 35,2 V_mp, 4,8 A_mp, 13,28 %]</t>
  </si>
  <si>
    <t>Jiangyin Hareon Power HR-175W/24V [1,28 m^2, 175 W, 35,6 V_mp, 4,9 A_mp, 13,67 %]</t>
  </si>
  <si>
    <t>Jiangyin Hareon Power HR-180W/24V [1,28 m^2, 180 W, 36 V_mp, 5 A_mp, 14,06 %]</t>
  </si>
  <si>
    <t>Jiangyin Hareon Power HR-185W/24V [1,28 m^2, 185 W, 36,5 V_mp, 5,1 A_mp, 14,45 %]</t>
  </si>
  <si>
    <t>Jiangyin Hareon Power HR-190W/24V [1,28 m^2, 190 W, 36,5 V_mp, 5,2 A_mp, 14,84 %]</t>
  </si>
  <si>
    <t>Jiangyin Hareon Power HR-195W/24V [1,28 m^2, 195 W, 36,9 V_mp, 5,3 A_mp, 15,23 %]</t>
  </si>
  <si>
    <t>Jiangyin Hareon Power HR-200W/18V [1,62 m^2, 200 W, 28,9 V_mp, 6,9 A_mp, 12,35 %]</t>
  </si>
  <si>
    <t>Jiangyin Hareon Power HR-200W/24V [1,28 m^2, 200 W, 37,4 V_mp, 5,4 A_mp, 15,63 %]</t>
  </si>
  <si>
    <t>Jiangyin Hareon Power HR-205W/18V [1,62 m^2, 205 W, 28,9 V_mp, 7,1 A_mp, 12,65 %]</t>
  </si>
  <si>
    <t>Jiangyin Hareon Power HR-210W/18V [1,62 m^2, 210 W, 29 V_mp, 7,2 A_mp, 12,96 %]</t>
  </si>
  <si>
    <t>Jiangyin Hareon Power HR-215W/18V [1,62 m^2, 215 W, 29,1 V_mp, 7,4 A_mp, 13,27 %]</t>
  </si>
  <si>
    <t>Jiangyin Hareon Power HR220D6P-3 [1,67 m^2, 220 W, 29,3 V_mp, 7,5 A_mp, 13,17 %]</t>
  </si>
  <si>
    <t>Jiangyin Hareon Power HR-220W/18V [1,62 m^2, 220 W, 29,2 V_mp, 7,5 A_mp, 13,58 %]</t>
  </si>
  <si>
    <t>Jiangyin Hareon Power HR225D6P-3 [1,67 m^2, 225 W, 29,4 V_mp, 7,7 A_mp, 13,47 %]</t>
  </si>
  <si>
    <t>Jiangyin Hareon Power HR-225P-18/Bb [1,62 m^2, 225 W, 29,2 V_mp, 7,7 A_mp, 13,89 %]</t>
  </si>
  <si>
    <t>Jiangyin Hareon Power HR-225P-18/Bbp [1,62 m^2, 225 W, 29,2 V_mp, 7,7 A_mp, 13,89 %]</t>
  </si>
  <si>
    <t>Jiangyin Hareon Power HR-225W/18V [1,62 m^2, 226 W, 29,3 V_mp, 7,7 A_mp, 13,95 %]</t>
  </si>
  <si>
    <t>Jiangyin Hareon Power HR230D6P-3 [1,67 m^2, 231 W, 29,5 V_mp, 7,8 A_mp, 13,83 %]</t>
  </si>
  <si>
    <t>Jiangyin Hareon Power HR-230P-18/Bb [1,62 m^2, 230 W, 29,3 V_mp, 7,8 A_mp, 14,2 %]</t>
  </si>
  <si>
    <t>Jiangyin Hareon Power HR-230P-18/Bbp [1,62 m^2, 230 W, 29,3 V_mp, 7,8 A_mp, 14,2 %]</t>
  </si>
  <si>
    <t>Jiangyin Hareon Power HR-230W/18V [1,62 m^2, 231 W, 29,4 V_mp, 7,9 A_mp, 14,26 %]</t>
  </si>
  <si>
    <t>Jiangyin Hareon Power HR235D6P-3 [1,67 m^2, 232 W, 29,6 V_mp, 7,8 A_mp, 13,89 %]</t>
  </si>
  <si>
    <t>Jiangyin Hareon Power HR-235P-18/Bb [1,62 m^2, 235 W, 29,5 V_mp, 8 A_mp, 14,51 %]</t>
  </si>
  <si>
    <t>Jiangyin Hareon Power HR-235P-18/Bbp [1,62 m^2, 235 W, 29,5 V_mp, 8 A_mp, 14,51 %]</t>
  </si>
  <si>
    <t>Jiangyin Hareon Power HR-235W/18V [1,62 m^2, 235 W, 29,5 V_mp, 8 A_mp, 14,51 %]</t>
  </si>
  <si>
    <t>Jiangyin Hareon Power HR-240P-18/Bb [1,62 m^2, 240 W, 29,7 V_mp, 8,1 A_mp, 14,81 %]</t>
  </si>
  <si>
    <t>Jiangyin Hareon Power HR-240P-18/Bbp [1,62 m^2, 240 W, 29,7 V_mp, 8,1 A_mp, 14,81 %]</t>
  </si>
  <si>
    <t>Jiangyin Hareon Power HR-240P-AC/Bb [1,62 m^2, 240 W, 29,7 V_mp, 8,1 A_mp, 14,81 %]</t>
  </si>
  <si>
    <t>Jiangyin Hareon Power HR-240P-AC/BbP [1,62 m^2, 240 W, 29,7 V_mp, 8,1 A_mp, 14,81 %]</t>
  </si>
  <si>
    <t>Jiangyin Hareon Power HR-240W/18V [1,62 m^2, 240 W, 29,7 V_mp, 8,1 A_mp, 14,81 %]</t>
  </si>
  <si>
    <t>Jiangyin Hareon Power HR-245P-18/Bb [1,62 m^2, 245 W, 29,9 V_mp, 8,2 A_mp, 15,12 %]</t>
  </si>
  <si>
    <t>Jiangyin Hareon Power HR-245P-18/Bbp [1,62 m^2, 245 W, 29,9 V_mp, 8,2 A_mp, 15,12 %]</t>
  </si>
  <si>
    <t>Jiangyin Hareon Power HR-245P-AC/Bb [1,62 m^2, 245 W, 29,9 V_mp, 8,2 A_mp, 15,12 %]</t>
  </si>
  <si>
    <t>Jiangyin Hareon Power HR-245P-AC/BbP [1,62 m^2, 245 W, 29,9 V_mp, 8,2 A_mp, 15,12 %]</t>
  </si>
  <si>
    <t>Jiangyin Hareon Power HR-250-18/Cb [1,62 m^2, 250 W, 30,4 V_mp, 8,2 A_mp, 15,43 %]</t>
  </si>
  <si>
    <t>Jiangyin Hareon Power HR-250-AC/Cb [1,62 m^2, 250 W, 30,4 V_mp, 8,2 A_mp, 15,43 %]</t>
  </si>
  <si>
    <t>Jiangyin Hareon Power HR-250P-18/Bb [1,62 m^2, 250 W, 30 V_mp, 8,3 A_mp, 15,43 %]</t>
  </si>
  <si>
    <t>Jiangyin Hareon Power HR-250P-18/Bbp [1,62 m^2, 250 W, 30 V_mp, 8,3 A_mp, 15,43 %]</t>
  </si>
  <si>
    <t>Jiangyin Hareon Power HR-250P-AC/Bb [1,62 m^2, 250 W, 30 V_mp, 8,3 A_mp, 15,43 %]</t>
  </si>
  <si>
    <t>Jiangyin Hareon Power HR-250P-AC/BbP [1,62 m^2, 250 W, 30 V_mp, 8,3 A_mp, 15,43 %]</t>
  </si>
  <si>
    <t>Jiangyin Hareon Power HRA-250P-18/Bb [1,6 m^2, 250 W, 30,5 V_mp, 8,2 A_mp, 15,63 %]</t>
  </si>
  <si>
    <t>Jiangyin Hareon Power HR-255-18/Cb [1,62 m^2, 255 W, 30,5 V_mp, 8,4 A_mp, 15,74 %]</t>
  </si>
  <si>
    <t>Jiangyin Hareon Power HR-255-AC/Cb [1,62 m^2, 255 W, 30,5 V_mp, 8,4 A_mp, 15,74 %]</t>
  </si>
  <si>
    <t>Jiangyin Hareon Power HR-255P-18/Bb [1,62 m^2, 255 W, 30,3 V_mp, 8,4 A_mp, 15,74 %]</t>
  </si>
  <si>
    <t>Jiangyin Hareon Power HR-255P-18/Bbp [1,62 m^2, 255 W, 30,3 V_mp, 8,4 A_mp, 15,74 %]</t>
  </si>
  <si>
    <t>Jiangyin Hareon Power HR-255P-AC/Bb [1,62 m^2, 255 W, 30,3 V_mp, 8,4 A_mp, 15,74 %]</t>
  </si>
  <si>
    <t>Jiangyin Hareon Power HR-255P-AC/BbP [1,62 m^2, 255 W, 30,3 V_mp, 8,4 A_mp, 15,74 %]</t>
  </si>
  <si>
    <t>Jiangyin Hareon Power HRA-255P-18/Bb [1,6 m^2, 255 W, 30,6 V_mp, 8,3 A_mp, 15,94 %]</t>
  </si>
  <si>
    <t>Jiangyin Hareon Power HR-260-18/Cb [1,62 m^2, 260 W, 30,6 V_mp, 8,5 A_mp, 16,05 %]</t>
  </si>
  <si>
    <t>Jiangyin Hareon Power HR-260-AC/Cb [1,62 m^2, 260 W, 30,6 V_mp, 8,5 A_mp, 16,05 %]</t>
  </si>
  <si>
    <t>Jiangyin Hareon Power HR-260P-18/Bb [1,62 m^2, 260 W, 30,5 V_mp, 8,5 A_mp, 16,05 %]</t>
  </si>
  <si>
    <t>Jiangyin Hareon Power HR-260P-18/Bbp [1,62 m^2, 260 W, 30,5 V_mp, 8,5 A_mp, 16,05 %]</t>
  </si>
  <si>
    <t>Jiangyin Hareon Power HR-260P-AC/Bb [1,62 m^2, 260 W, 30,5 V_mp, 8,5 A_mp, 16,05 %]</t>
  </si>
  <si>
    <t>Jiangyin Hareon Power HR-260P-AC/BbP [1,62 m^2, 260 W, 30,5 V_mp, 8,5 A_mp, 16,05 %]</t>
  </si>
  <si>
    <t>Jiangyin Hareon Power HRA-260P-18/Bb [1,67 m^2, 260 W, 30,7 V_mp, 8,5 A_mp, 15,57 %]</t>
  </si>
  <si>
    <t>Jiangyin Hareon Power HR-265-18/Cb [1,62 m^2, 265 W, 30,7 V_mp, 8,6 A_mp, 16,36 %]</t>
  </si>
  <si>
    <t>Jiangyin Hareon Power HR-265-AC/Cb [1,62 m^2, 265 W, 30,7 V_mp, 8,6 A_mp, 16,36 %]</t>
  </si>
  <si>
    <t>Jiangyin Hareon Power HR-265P-18/Bb [1,62 m^2, 265 W, 30,8 V_mp, 8,6 A_mp, 16,36 %]</t>
  </si>
  <si>
    <t>Jiangyin Hareon Power HR-265P-18/Bbp [1,62 m^2, 265 W, 30,8 V_mp, 8,6 A_mp, 16,36 %]</t>
  </si>
  <si>
    <t>Jiangyin Hareon Power HRA-265P-18/Bb-1 [1,67 m^2, 265 W, 30,9 V_mp, 8,6 A_mp, 15,87 %]</t>
  </si>
  <si>
    <t>Jiangyin Hareon Power HR-270-18/Cb [1,62 m^2, 270 W, 30,8 V_mp, 8,8 A_mp, 16,67 %]</t>
  </si>
  <si>
    <t>Jiangyin Hareon Power HR-270-AC/Cb [1,62 m^2, 270 W, 30,8 V_mp, 8,8 A_mp, 16,67 %]</t>
  </si>
  <si>
    <t>Jiangyin Hareon Power HR-270P-24/Ba [1,94 m^2, 270 W, 35,1 V_mp, 7,7 A_mp, 13,92 %]</t>
  </si>
  <si>
    <t>Jiangyin Hareon Power HR-270P-24/Bap [1,94 m^2, 270 W, 35,1 V_mp, 7,7 A_mp, 13,92 %]</t>
  </si>
  <si>
    <t>Jiangyin Hareon Power HRA-270-18/Cb [1,6 m^2, 270 W, 31,3 V_mp, 8,6 A_mp, 16,88 %]</t>
  </si>
  <si>
    <t>Jiangyin Hareon Power HRA-270-19/Cb [1,6 m^2, 270 W, 31,3 V_mp, 8,6 A_mp, 16,88 %]</t>
  </si>
  <si>
    <t>Jiangyin Hareon Power HR-275P-24/Ba [1,94 m^2, 275 W, 35,2 V_mp, 7,8 A_mp, 14,18 %]</t>
  </si>
  <si>
    <t>Jiangyin Hareon Power HR-275P-24/Bap [1,94 m^2, 275 W, 35,2 V_mp, 7,8 A_mp, 14,18 %]</t>
  </si>
  <si>
    <t>Jiangyin Hareon Power HR-280P-24/Ba [1,94 m^2, 280 W, 35,4 V_mp, 7,9 A_mp, 14,43 %]</t>
  </si>
  <si>
    <t>Jiangyin Hareon Power HR-280P-24/Bap [1,94 m^2, 280 W, 35,4 V_mp, 7,9 A_mp, 14,43 %]</t>
  </si>
  <si>
    <t>Jiangyin Hareon Power HRA-280-18/Cb-1 [1,67 m^2, 280 W, 31,4 V_mp, 8,9 A_mp, 16,77 %]</t>
  </si>
  <si>
    <t>Jiangyin Hareon Power HR-285P-24/Ba [1,94 m^2, 285 W, 35,6 V_mp, 8 A_mp, 14,69 %]</t>
  </si>
  <si>
    <t>Jiangyin Hareon Power HR-285P-24/Bap [1,94 m^2, 285 W, 35,6 V_mp, 8 A_mp, 14,69 %]</t>
  </si>
  <si>
    <t>Jiangyin Hareon Power HRA-285-18/Cb-1 [1,67 m^2, 285 W, 31,8 V_mp, 9 A_mp, 17,07 %]</t>
  </si>
  <si>
    <t>Jiangyin Hareon Power HR-290P-24/Ba [1,94 m^2, 290 W, 35,9 V_mp, 8,1 A_mp, 14,95 %]</t>
  </si>
  <si>
    <t>Jiangyin Hareon Power HR-290P-24/Bap [1,94 m^2, 290 W, 35,9 V_mp, 8,1 A_mp, 14,95 %]</t>
  </si>
  <si>
    <t>Jiangyin Hareon Power HR-295-24/Ca [1,94 m^2, 295 W, 36,5 V_mp, 8,1 A_mp, 15,21 %]</t>
  </si>
  <si>
    <t>Jiangyin Hareon Power HR-295P-24/Ba [1,94 m^2, 295 W, 36 V_mp, 8,2 A_mp, 15,21 %]</t>
  </si>
  <si>
    <t>Jiangyin Hareon Power HR-295P-24/Bap [1,94 m^2, 295 W, 36 V_mp, 8,2 A_mp, 15,21 %]</t>
  </si>
  <si>
    <t>Jiangyin Hareon Power HRA-295-18/Cb-1 [1,67 m^2, 295 W, 32,6 V_mp, 9,1 A_mp, 17,66 %]</t>
  </si>
  <si>
    <t>Jiangyin Hareon Power HR-300-24/Ca [1,94 m^2, 300 W, 36,6 V_mp, 8,2 A_mp, 15,46 %]</t>
  </si>
  <si>
    <t>Jiangyin Hareon Power HR-300P-24/Ba [1,94 m^2, 300 W, 36,3 V_mp, 8,3 A_mp, 15,46 %]</t>
  </si>
  <si>
    <t>Jiangyin Hareon Power HR-300P-24/Bap [1,94 m^2, 300 W, 36,3 V_mp, 8,3 A_mp, 15,46 %]</t>
  </si>
  <si>
    <t>Jiangyin Hareon Power HRA-300-18/Cb-1 [1,67 m^2, 300 W, 33 V_mp, 9,1 A_mp, 17,96 %]</t>
  </si>
  <si>
    <t>Jiangyin Hareon Power HRA-300P-24/Ba [1,91 m^2, 300 W, 36,6 V_mp, 8,2 A_mp, 15,71 %]</t>
  </si>
  <si>
    <t>Jiangyin Hareon Power HR-305-24/Ca [1,94 m^2, 305 W, 36,7 V_mp, 8,3 A_mp, 15,72 %]</t>
  </si>
  <si>
    <t>Jiangyin Hareon Power HR-305P-24/Ba [1,94 m^2, 305 W, 36,6 V_mp, 8,3 A_mp, 15,72 %]</t>
  </si>
  <si>
    <t>Jiangyin Hareon Power HR-305P-24/Bap [1,94 m^2, 305 W, 36,6 V_mp, 8,3 A_mp, 15,72 %]</t>
  </si>
  <si>
    <t>Jiangyin Hareon Power HRA-305P-24/Ba [1,91 m^2, 305 W, 36,7 V_mp, 8,3 A_mp, 15,97 %]</t>
  </si>
  <si>
    <t>Jiangyin Hareon Power HR-310-24/Ca [1,94 m^2, 310 W, 36,8 V_mp, 8,4 A_mp, 15,98 %]</t>
  </si>
  <si>
    <t>Jiangyin Hareon Power HR-310P-24/Ba [1,94 m^2, 310 W, 36,8 V_mp, 8,4 A_mp, 15,98 %]</t>
  </si>
  <si>
    <t>Jiangyin Hareon Power HR-310P-24/Bap [1,94 m^2, 310 W, 36,8 V_mp, 8,4 A_mp, 15,98 %]</t>
  </si>
  <si>
    <t>Jiangyin Hareon Power HRA-310P-24/Ba [1,91 m^2, 310 W, 36,8 V_mp, 8,4 A_mp, 16,23 %]</t>
  </si>
  <si>
    <t>Jiangyin Hareon Power HR-315-24/Ca [1,94 m^2, 315 W, 36,9 V_mp, 8,5 A_mp, 16,24 %]</t>
  </si>
  <si>
    <t>Jiangyin Hareon Power HR-315P-24/Ba [1,94 m^2, 315 W, 37,1 V_mp, 8,5 A_mp, 16,24 %]</t>
  </si>
  <si>
    <t>Jiangyin Hareon Power HR-315P-24/Bap [1,94 m^2, 315 W, 37,1 V_mp, 8,5 A_mp, 16,24 %]</t>
  </si>
  <si>
    <t>Jiangyin Hareon Power HRA-315-24/Ca [1,91 m^2, 315 W, 37,5 V_mp, 8,4 A_mp, 16,49 %]</t>
  </si>
  <si>
    <t>Jiangyin Hareon Power HRA-315P-24/Ba [1,91 m^2, 315 W, 36,9 V_mp, 8,5 A_mp, 16,49 %]</t>
  </si>
  <si>
    <t>Jiangyin Hareon Power HR-320P-24/Ba [1,94 m^2, 320 W, 37,3 V_mp, 8,6 A_mp, 16,49 %]</t>
  </si>
  <si>
    <t>Jiangyin Hareon Power HR-320P-24/Bap [1,94 m^2, 320 W, 37,3 V_mp, 8,6 A_mp, 16,49 %]</t>
  </si>
  <si>
    <t>Jiangyin Hareon Power HRA-320-24/Ca [1,91 m^2, 320 W, 37,6 V_mp, 8,5 A_mp, 16,75 %]</t>
  </si>
  <si>
    <t>Jiangyin Hareon Power HRA-320P-24/Ba-1 [1,99 m^2, 320 W, 37,1 V_mp, 8,6 A_mp, 16,08 %]</t>
  </si>
  <si>
    <t>Jiangyin Hareon Power HRA-335-24/Ca-1 [1,99 m^2, 335 W, 37,6 V_mp, 8,9 A_mp, 16,83 %]</t>
  </si>
  <si>
    <t>Jiangyin Hareon Power HRA-340-24/Ca-1 [1,99 m^2, 340 W, 38 V_mp, 9 A_mp, 17,09 %]</t>
  </si>
  <si>
    <t>Jiangyin Hareon Power HRA-350-24/Ca-1 [1,99 m^2, 350 W, 38,8 V_mp, 9 A_mp, 17,59 %]</t>
  </si>
  <si>
    <t>Jiangyin Hareon Power HRA-355-24/Ca-1 [1,99 m^2, 355 W, 39,2 V_mp, 9,1 A_mp, 17,84 %]</t>
  </si>
  <si>
    <t>Jiangyin Jetion Science and Technology JT210PCe [1,64 m^2, 210 W, 29,4 V_mp, 7,2 A_mp, 12,8 %]</t>
  </si>
  <si>
    <t>Jiangyin Jetion Science and Technology JT215PCe [1,64 m^2, 215 W, 29,8 V_mp, 7,2 A_mp, 13,11 %]</t>
  </si>
  <si>
    <t>Jiawei Solarchina (Shenzhen) JW-G2300/MD6660P-1 [1,62 m^2, 230 W, 31 V_mp, 7,4 A_mp, 14,2 %]</t>
  </si>
  <si>
    <t>Jiawei Solarchina (Shenzhen) JW-G2300/QC6660P-1 [1,62 m^2, 230 W, 30,8 V_mp, 7,5 A_mp, 14,2 %]</t>
  </si>
  <si>
    <t>Jingao Solar JAM5(L)-175 [1,28 m^2, 175 W, 35,4 V_mp, 4,9 A_mp, 13,67 %]</t>
  </si>
  <si>
    <t>Jingao Solar JAM5(L)-180 [1,28 m^2, 180 W, 35,6 V_mp, 5,1 A_mp, 14,06 %]</t>
  </si>
  <si>
    <t>Jingao Solar JAM5(L)-185 [1,28 m^2, 185 W, 35,6 V_mp, 5,2 A_mp, 14,45 %]</t>
  </si>
  <si>
    <t>Jingao Solar JAM6-200 [1,64 m^2, 200 W, 28,5 V_mp, 7 A_mp, 12,2 %]</t>
  </si>
  <si>
    <t>Jingao Solar JAP6-200 [1,64 m^2, 200 W, 28,5 V_mp, 7 A_mp, 12,2 %]</t>
  </si>
  <si>
    <t>Jingao Solar JAM6-205 [1,64 m^2, 205 W, 28,5 V_mp, 7,2 A_mp, 12,5 %]</t>
  </si>
  <si>
    <t>Jingao Solar JAP6-205 [1,64 m^2, 205 W, 28,5 V_mp, 7,2 A_mp, 12,5 %]</t>
  </si>
  <si>
    <t>Jingao Solar JAM6-210 [1,64 m^2, 210 W, 29 V_mp, 7,2 A_mp, 12,8 %]</t>
  </si>
  <si>
    <t>Jingao Solar JAP6-210 [1,64 m^2, 210 W, 29 V_mp, 7,2 A_mp, 12,8 %]</t>
  </si>
  <si>
    <t>Jingao Solar JAM6-215 [1,64 m^2, 215 W, 29 V_mp, 7,4 A_mp, 13,11 %]</t>
  </si>
  <si>
    <t>Jingao Solar JAP6-215 [1,64 m^2, 215 W, 29 V_mp, 7,4 A_mp, 13,11 %]</t>
  </si>
  <si>
    <t>Jingao Solar JAM6-220 [1,64 m^2, 220 W, 29,5 V_mp, 7,5 A_mp, 13,41 %]</t>
  </si>
  <si>
    <t>Jingao Solar JAP6-220 [1,64 m^2, 220 W, 29,5 V_mp, 7,5 A_mp, 13,41 %]</t>
  </si>
  <si>
    <t>Jingao Solar JAM6-225 [1,64 m^2, 225 W, 29,5 V_mp, 7,6 A_mp, 13,72 %]</t>
  </si>
  <si>
    <t>Jingao Solar JAP6-225 [1,64 m^2, 225 W, 29,5 V_mp, 7,6 A_mp, 13,72 %]</t>
  </si>
  <si>
    <t>Jingao Solar JAM6-230 [1,64 m^2, 230 W, 30 V_mp, 7,7 A_mp, 14,02 %]</t>
  </si>
  <si>
    <t>Jingao Solar JAP6-230 [1,64 m^2, 230 W, 30 V_mp, 7,7 A_mp, 14,02 %]</t>
  </si>
  <si>
    <t>Jingao Solar JAM6-235 [1,64 m^2, 235 W, 30 V_mp, 7,8 A_mp, 14,33 %]</t>
  </si>
  <si>
    <t>Jingao Solar JAP6-235 [1,64 m^2, 235 W, 30 V_mp, 7,8 A_mp, 14,33 %]</t>
  </si>
  <si>
    <t>Jingao Solar JAM6-240 [1,64 m^2, 240 W, 30,2 V_mp, 8 A_mp, 14,63 %]</t>
  </si>
  <si>
    <t>Jingao Solar JAP6-240 [1,64 m^2, 240 W, 30 V_mp, 8 A_mp, 14,63 %]</t>
  </si>
  <si>
    <t>Jinko Solar Co._ Ltd JKM170M-72B [1,28 m^2, 179 W, 37,5 V_mp, 4,8 A_mp, 13,98 %]</t>
  </si>
  <si>
    <t>Jinko Solar Co._ Ltd JKM175M-72 [1,28 m^2, 175 W, 35,8 V_mp, 4,9 A_mp, 13,67 %]</t>
  </si>
  <si>
    <t>Jinko Solar Co._ Ltd JKM175M-72B [1,28 m^2, 172 W, 36 V_mp, 4,8 A_mp, 13,44 %]</t>
  </si>
  <si>
    <t>Jinko Solar Co._ Ltd JKM180M-72 [1,28 m^2, 180 W, 36 V_mp, 5 A_mp, 14,06 %]</t>
  </si>
  <si>
    <t>Jinko Solar Co._ Ltd JKM180M-72B [1,28 m^2, 180 W, 36,4 V_mp, 5 A_mp, 14,06 %]</t>
  </si>
  <si>
    <t>Jinko Solar Co._ Ltd JKM185M-72 [1,28 m^2, 185 W, 36,4 V_mp, 5,1 A_mp, 14,45 %]</t>
  </si>
  <si>
    <t>Jinko Solar Co._ Ltd JKM185M-72B [1,28 m^2, 185 W, 36,7 V_mp, 5,1 A_mp, 14,45 %]</t>
  </si>
  <si>
    <t>Jinko Solar Co._ Ltd JKM190M-72 [1,28 m^2, 190 W, 36,6 V_mp, 5,2 A_mp, 14,84 %]</t>
  </si>
  <si>
    <t>Jinko Solar Co._ Ltd JKM190M-72B [1,28 m^2, 190 W, 37 V_mp, 5,1 A_mp, 14,84 %]</t>
  </si>
  <si>
    <t>Jinko Solar Co._ Ltd JKM195M-72 [1,28 m^2, 195 W, 36,8 V_mp, 5,3 A_mp, 15,23 %]</t>
  </si>
  <si>
    <t>Jinko Solar Co._ Ltd JKM195M-72B [1,28 m^2, 195 W, 37,3 V_mp, 5,2 A_mp, 15,23 %]</t>
  </si>
  <si>
    <t>Jinko Solar Co._ Ltd JKM200M-60B [1,64 m^2, 200 W, 28,9 V_mp, 6,9 A_mp, 12,2 %]</t>
  </si>
  <si>
    <t>Jinko Solar Co._ Ltd JKM200M-72 [1,28 m^2, 200 W, 36,9 V_mp, 5,4 A_mp, 15,63 %]</t>
  </si>
  <si>
    <t>Jinko Solar Co._ Ltd JKM200M-72B [1,28 m^2, 200 W, 37,5 V_mp, 5,3 A_mp, 15,63 %]</t>
  </si>
  <si>
    <t>Jinko Solar Co._ Ltd JKM200P-60B [1,64 m^2, 200 W, 28,8 V_mp, 7 A_mp, 12,2 %]</t>
  </si>
  <si>
    <t>Jinko Solar Co._ Ltd JKM205M-60B [1,64 m^2, 205 W, 29,1 V_mp, 7,1 A_mp, 12,5 %]</t>
  </si>
  <si>
    <t>Jinko Solar Co._ Ltd JKM205M-72 [1,28 m^2, 205 W, 37,2 V_mp, 5,5 A_mp, 16,02 %]</t>
  </si>
  <si>
    <t>Jinko Solar Co._ Ltd JKM205M-72B [1,28 m^2, 205 W, 37,8 V_mp, 5,4 A_mp, 16,02 %]</t>
  </si>
  <si>
    <t>Jinko Solar Co._ Ltd JKM205P-60B [1,64 m^2, 205 W, 28,9 V_mp, 7,1 A_mp, 12,5 %]</t>
  </si>
  <si>
    <t>Jinko Solar Co._ Ltd JKM210M-60B [1,64 m^2, 210 W, 29,3 V_mp, 7,2 A_mp, 12,8 %]</t>
  </si>
  <si>
    <t>Jinko Solar Co._ Ltd JKM210P-60B [1,64 m^2, 210 W, 29,1 V_mp, 7,2 A_mp, 12,8 %]</t>
  </si>
  <si>
    <t>Jinko Solar Co._ Ltd JKM215M-60B [1,64 m^2, 217 W, 29,8 V_mp, 7,3 A_mp, 13,23 %]</t>
  </si>
  <si>
    <t>Jinko Solar Co._ Ltd JKM215P-60B [1,64 m^2, 215 W, 29,2 V_mp, 7,4 A_mp, 13,11 %]</t>
  </si>
  <si>
    <t>Jinko Solar Co._ Ltd JKM220M-60 [1,64 m^2, 220 W, 29,5 V_mp, 7,5 A_mp, 13,41 %]</t>
  </si>
  <si>
    <t>Jinko Solar Co._ Ltd JKM220M-60B [1,64 m^2, 220 W, 29,7 V_mp, 7,4 A_mp, 13,41 %]</t>
  </si>
  <si>
    <t>Jinko Solar Co._ Ltd JKM220P-60 [1,64 m^2, 220 W, 29,2 V_mp, 7,5 A_mp, 13,41 %]</t>
  </si>
  <si>
    <t>Jinko Solar Co._ Ltd JKM220P-60B [1,64 m^2, 220 W, 29,4 V_mp, 7,5 A_mp, 13,41 %]</t>
  </si>
  <si>
    <t>Jinko Solar Co._ Ltd JKM225M-60 [1,64 m^2, 225 W, 29,7 V_mp, 7,6 A_mp, 13,72 %]</t>
  </si>
  <si>
    <t>Jinko Solar Co._ Ltd JKM225M-60B [1,64 m^2, 225 W, 29,9 V_mp, 7,5 A_mp, 13,72 %]</t>
  </si>
  <si>
    <t>Jinko Solar Co._ Ltd JKM225P-60 [1,64 m^2, 225 W, 29,4 V_mp, 7,7 A_mp, 13,72 %]</t>
  </si>
  <si>
    <t>Jinko Solar Co._ Ltd JKM225P-60B [1,64 m^2, 225 W, 29,6 V_mp, 7,6 A_mp, 13,72 %]</t>
  </si>
  <si>
    <t>Jinko Solar Co._ Ltd JKM230M-60 [1,64 m^2, 230 W, 29,9 V_mp, 7,7 A_mp, 14,02 %]</t>
  </si>
  <si>
    <t>Jinko Solar Co._ Ltd JKM230M-60B [1,64 m^2, 230 W, 30 V_mp, 7,7 A_mp, 14,02 %]</t>
  </si>
  <si>
    <t>Jinko Solar Co._ Ltd JKM230P-60 [1,64 m^2, 230 W, 29,6 V_mp, 7,8 A_mp, 14,02 %]</t>
  </si>
  <si>
    <t>Jinko Solar Co._ Ltd JKM230P-60B [1,64 m^2, 230 W, 29,8 V_mp, 7,7 A_mp, 14,02 %]</t>
  </si>
  <si>
    <t>Jinko Solar Co._ Ltd JKM235M-60 [1,64 m^2, 235 W, 30 V_mp, 7,8 A_mp, 14,33 %]</t>
  </si>
  <si>
    <t>Jinko Solar Co._ Ltd JKM235M-60B [1,64 m^2, 235 W, 30,2 V_mp, 7,8 A_mp, 14,33 %]</t>
  </si>
  <si>
    <t>Jinko Solar Co._ Ltd JKM235P-60 [1,64 m^2, 235 W, 29,8 V_mp, 7,9 A_mp, 14,33 %]</t>
  </si>
  <si>
    <t>Jinko Solar Co._ Ltd JKM235P-60B [1,64 m^2, 235 W, 30 V_mp, 7,8 A_mp, 14,33 %]</t>
  </si>
  <si>
    <t>Jinko Solar Co._ Ltd JKM240M-60 [1,64 m^2, 240 W, 30,2 V_mp, 8 A_mp, 14,63 %]</t>
  </si>
  <si>
    <t>Jinko Solar Co._ Ltd JKM240M-60B [1,64 m^2, 240 W, 30,5 V_mp, 7,9 A_mp, 14,63 %]</t>
  </si>
  <si>
    <t>Jinko Solar Co._ Ltd JKM240P-60 [1,64 m^2, 240 W, 30 V_mp, 8 A_mp, 14,63 %]</t>
  </si>
  <si>
    <t>Jinko Solar Co._ Ltd JKM240P-60B [1,64 m^2, 240 W, 30,2 V_mp, 8 A_mp, 14,63 %]</t>
  </si>
  <si>
    <t>Jinko Solar Co._ Ltd JKM240PP-60B [1,64 m^2, 240 W, 30,2 V_mp, 8 A_mp, 14,63 %]</t>
  </si>
  <si>
    <t>Jinko Solar Co._ Ltd JKM245M-60 [1,64 m^2, 245 W, 30,4 V_mp, 8,1 A_mp, 14,94 %]</t>
  </si>
  <si>
    <t>Jinko Solar Co._ Ltd JKM245M-60B [1,64 m^2, 245 W, 30,8 V_mp, 8 A_mp, 14,94 %]</t>
  </si>
  <si>
    <t>Jinko Solar Co._ Ltd JKM245P-60 [1,64 m^2, 245 W, 30,2 V_mp, 8,1 A_mp, 14,94 %]</t>
  </si>
  <si>
    <t>Jinko Solar Co._ Ltd JKM245P-60B [1,64 m^2, 245 W, 30,1 V_mp, 8,1 A_mp, 14,94 %]</t>
  </si>
  <si>
    <t>Jinko Solar Co._ Ltd JKM245PP-60(Plus) [1,64 m^2, 245 W, 30,1 V_mp, 8,1 A_mp, 14,94 %]</t>
  </si>
  <si>
    <t>Jinko Solar Co._ Ltd JKM245PP-60B [1,64 m^2, 245 W, 30,1 V_mp, 8,1 A_mp, 14,94 %]</t>
  </si>
  <si>
    <t>Jinko Solar Co._ Ltd JKMS245P-60 [1,64 m^2, 245 W, 28,6 V_mp, 8,6 A_mp, 14,94 %]</t>
  </si>
  <si>
    <t>Jinko Solar Co._ Ltd JKMS245PP-60 [1,64 m^2, 245 W, 30,2 V_mp, 8,1 A_mp, 14,94 %]</t>
  </si>
  <si>
    <t>Jinko Solar Co._ Ltd JKM250M-60 [1,64 m^2, 250 W, 30,6 V_mp, 8,2 A_mp, 15,24 %]</t>
  </si>
  <si>
    <t>Jinko Solar Co._ Ltd JKM250M-72B [1,94 m^2, 250 W, 35,6 V_mp, 7 A_mp, 12,89 %]</t>
  </si>
  <si>
    <t>Jinko Solar Co._ Ltd JKM250P-60 [1,54 m^2, 250 W, 30,5 V_mp, 8,2 A_mp, 16,23 %]</t>
  </si>
  <si>
    <t>Jinko Solar Co._ Ltd JKM250P-60B [1,64 m^2, 250 W, 30,5 V_mp, 8,2 A_mp, 15,24 %]</t>
  </si>
  <si>
    <t>Jinko Solar Co._ Ltd JKM250P-60-J4 [1,54 m^2, 250 W, 30,5 V_mp, 8,2 A_mp, 16,23 %]</t>
  </si>
  <si>
    <t>Jinko Solar Co._ Ltd JKM250P-60-V [1,54 m^2, 250 W, 30,5 V_mp, 8,2 A_mp, 16,23 %]</t>
  </si>
  <si>
    <t>Jinko Solar Co._ Ltd JKM250P-72 [1,94 m^2, 250 W, 34,7 V_mp, 7,2 A_mp, 12,89 %]</t>
  </si>
  <si>
    <t>Jinko Solar Co._ Ltd JKM250P-72B [1,94 m^2, 250 W, 34,8 V_mp, 7,2 A_mp, 12,89 %]</t>
  </si>
  <si>
    <t>Jinko Solar Co._ Ltd JKM250PP-60 [1,54 m^2, 250 W, 30,5 V_mp, 8,2 A_mp, 16,23 %]</t>
  </si>
  <si>
    <t>Jinko Solar Co._ Ltd JKM250PP-60(Plus) [1,64 m^2, 250 W, 30,5 V_mp, 8,2 A_mp, 15,24 %]</t>
  </si>
  <si>
    <t>Jinko Solar Co._ Ltd JKM250PP-60B [1,64 m^2, 250 W, 30,5 V_mp, 8,2 A_mp, 15,24 %]</t>
  </si>
  <si>
    <t>Jinko Solar Co._ Ltd JKM250PP-60-J4 [1,54 m^2, 250 W, 30,5 V_mp, 8,2 A_mp, 16,23 %]</t>
  </si>
  <si>
    <t>Jinko Solar Co._ Ltd JKM250PP-60-V [1,54 m^2, 250 W, 30,5 V_mp, 8,2 A_mp, 16,23 %]</t>
  </si>
  <si>
    <t>Jinko Solar Co._ Ltd JKMS250P-60 [1,64 m^2, 250 W, 29 V_mp, 8,6 A_mp, 15,24 %]</t>
  </si>
  <si>
    <t>Jinko Solar Co._ Ltd JKMS250PP-60 [1,58 m^2, 250 W, 30,5 V_mp, 8,2 A_mp, 15,82 %]</t>
  </si>
  <si>
    <t>Jinko Solar Co._ Ltd JKM255M-60 [1,62 m^2, 255 W, 30,8 V_mp, 8,3 A_mp, 15,74 %]</t>
  </si>
  <si>
    <t>Jinko Solar Co._ Ltd JKM255M-72B [1,94 m^2, 255 W, 35,7 V_mp, 7,1 A_mp, 13,14 %]</t>
  </si>
  <si>
    <t>Jinko Solar Co._ Ltd JKM255M-96 [1,7 m^2, 255 W, 50 V_mp, 5,1 A_mp, 15 %]</t>
  </si>
  <si>
    <t>Jinko Solar Co._ Ltd JKM255P-60 [1,54 m^2, 255 W, 30,8 V_mp, 8,3 A_mp, 16,56 %]</t>
  </si>
  <si>
    <t>Jinko Solar Co._ Ltd JKM255P-60B [1,64 m^2, 255 W, 30,8 V_mp, 8,3 A_mp, 15,55 %]</t>
  </si>
  <si>
    <t>Jinko Solar Co._ Ltd JKM255P-60-J4 [1,54 m^2, 255 W, 30,8 V_mp, 8,3 A_mp, 16,56 %]</t>
  </si>
  <si>
    <t>Jinko Solar Co._ Ltd JKM255P-60-V [1,54 m^2, 255 W, 30,8 V_mp, 8,3 A_mp, 16,56 %]</t>
  </si>
  <si>
    <t>Jinko Solar Co._ Ltd JKM255P-72 [1,94 m^2, 255 W, 34,9 V_mp, 7,3 A_mp, 13,14 %]</t>
  </si>
  <si>
    <t>Jinko Solar Co._ Ltd JKM255P-72B [1,94 m^2, 255 W, 35 V_mp, 7,3 A_mp, 13,14 %]</t>
  </si>
  <si>
    <t>Jinko Solar Co._ Ltd JKM255PP-60 [1,54 m^2, 255 W, 30,8 V_mp, 8,3 A_mp, 16,56 %]</t>
  </si>
  <si>
    <t>Jinko Solar Co._ Ltd JKM255PP-60(Plus) [1,64 m^2, 255 W, 30,8 V_mp, 8,3 A_mp, 15,55 %]</t>
  </si>
  <si>
    <t>Jinko Solar Co._ Ltd JKM255PP-60B [1,64 m^2, 255 W, 30,8 V_mp, 8,3 A_mp, 15,55 %]</t>
  </si>
  <si>
    <t>Jinko Solar Co._ Ltd JKM255PP-60-J4 [1,54 m^2, 255 W, 30,8 V_mp, 8,3 A_mp, 16,56 %]</t>
  </si>
  <si>
    <t>Jinko Solar Co._ Ltd JKM255PP-60-V [1,54 m^2, 255 W, 30,8 V_mp, 8,3 A_mp, 16,56 %]</t>
  </si>
  <si>
    <t>Jinko Solar Co._ Ltd JKMS255P-60 [1,64 m^2, 255 W, 29,3 V_mp, 8,7 A_mp, 15,55 %]</t>
  </si>
  <si>
    <t>Jinko Solar Co._ Ltd JKMS255PP-60 [1,58 m^2, 255 W, 30,8 V_mp, 8,3 A_mp, 16,14 %]</t>
  </si>
  <si>
    <t>Jinko Solar Co._ Ltd JKM260M-60B [1,64 m^2, 260 W, 30,9 V_mp, 8,4 A_mp, 15,85 %]</t>
  </si>
  <si>
    <t>Jinko Solar Co._ Ltd JKM260M-72B [1,94 m^2, 260 W, 35,9 V_mp, 7,2 A_mp, 13,4 %]</t>
  </si>
  <si>
    <t>Jinko Solar Co._ Ltd JKM260M-96 [1,7 m^2, 260 W, 50,5 V_mp, 5,2 A_mp, 15,29 %]</t>
  </si>
  <si>
    <t>Jinko Solar Co._ Ltd JKM260P-60 [1,54 m^2, 260 W, 31,1 V_mp, 8,4 A_mp, 16,88 %]</t>
  </si>
  <si>
    <t>Jinko Solar Co._ Ltd JKM260P-60B [1,64 m^2, 260 W, 31,1 V_mp, 8,4 A_mp, 15,85 %]</t>
  </si>
  <si>
    <t>Jinko Solar Co._ Ltd JKM260P-60-J4 [1,54 m^2, 260 W, 31,1 V_mp, 8,4 A_mp, 16,88 %]</t>
  </si>
  <si>
    <t>Jinko Solar Co._ Ltd JKM260P-60-V [1,54 m^2, 260 W, 31,1 V_mp, 8,4 A_mp, 16,88 %]</t>
  </si>
  <si>
    <t>Jinko Solar Co._ Ltd JKM260P-72 [1,94 m^2, 260 W, 35 V_mp, 7,4 A_mp, 13,4 %]</t>
  </si>
  <si>
    <t>Jinko Solar Co._ Ltd JKM260P-72B [1,94 m^2, 260 W, 35,2 V_mp, 7,4 A_mp, 13,4 %]</t>
  </si>
  <si>
    <t>Jinko Solar Co._ Ltd JKM260PP-60 [1,54 m^2, 260 W, 31,1 V_mp, 8,4 A_mp, 16,88 %]</t>
  </si>
  <si>
    <t>Jinko Solar Co._ Ltd JKM260PP-60(Plus) [1,64 m^2, 260 W, 31,1 V_mp, 8,4 A_mp, 15,85 %]</t>
  </si>
  <si>
    <t>Jinko Solar Co._ Ltd JKM260PP-60B [1,64 m^2, 260 W, 31,1 V_mp, 8,4 A_mp, 15,85 %]</t>
  </si>
  <si>
    <t>Jinko Solar Co._ Ltd JKM260PP-60-J4 [1,54 m^2, 260 W, 31,1 V_mp, 8,4 A_mp, 16,88 %]</t>
  </si>
  <si>
    <t>Jinko Solar Co._ Ltd JKM260PP-60-V [1,54 m^2, 260 W, 31,1 V_mp, 8,4 A_mp, 16,88 %]</t>
  </si>
  <si>
    <t>Jinko Solar Co._ Ltd JKMS260M-60 [1,64 m^2, 260 W, 30,9 V_mp, 8,4 A_mp, 15,85 %]</t>
  </si>
  <si>
    <t>Jinko Solar Co._ Ltd JKMS260M-60B-EP [1,54 m^2, 260 W, 30,9 V_mp, 8,4 A_mp, 16,88 %]</t>
  </si>
  <si>
    <t>Jinko Solar Co._ Ltd JKMS260P-60 [1,64 m^2, 260 W, 29,5 V_mp, 8,8 A_mp, 15,85 %]</t>
  </si>
  <si>
    <t>Jinko Solar Co._ Ltd JKMS260PP-60 [1,58 m^2, 260 W, 31,1 V_mp, 8,4 A_mp, 16,46 %]</t>
  </si>
  <si>
    <t>Jinko Solar Co._ Ltd JKM265M-60B [1,64 m^2, 265 W, 31,2 V_mp, 8,5 A_mp, 16,16 %]</t>
  </si>
  <si>
    <t>Jinko Solar Co._ Ltd JKM265M-72B [1,94 m^2, 265 W, 36 V_mp, 7,4 A_mp, 13,66 %]</t>
  </si>
  <si>
    <t>Jinko Solar Co._ Ltd JKM265M-96 [1,7 m^2, 265 W, 51 V_mp, 5,2 A_mp, 15,59 %]</t>
  </si>
  <si>
    <t>Jinko Solar Co._ Ltd JKM265P-60 [1,54 m^2, 265 W, 31,4 V_mp, 8,4 A_mp, 17,21 %]</t>
  </si>
  <si>
    <t>Jinko Solar Co._ Ltd JKM265P-60B [1,64 m^2, 265 W, 31,4 V_mp, 8,4 A_mp, 16,16 %]</t>
  </si>
  <si>
    <t>Jinko Solar Co._ Ltd JKM265P-60-J4 [1,54 m^2, 265 W, 31,4 V_mp, 8,4 A_mp, 17,21 %]</t>
  </si>
  <si>
    <t>Jinko Solar Co._ Ltd JKM265P-60-V [1,54 m^2, 265 W, 31,4 V_mp, 8,4 A_mp, 17,21 %]</t>
  </si>
  <si>
    <t>Jinko Solar Co._ Ltd JKM265P-72 [1,94 m^2, 265 W, 35,1 V_mp, 7,6 A_mp, 13,66 %]</t>
  </si>
  <si>
    <t>Jinko Solar Co._ Ltd JKM265P-72B [1,94 m^2, 265 W, 35,3 V_mp, 7,5 A_mp, 13,66 %]</t>
  </si>
  <si>
    <t>Jinko Solar Co._ Ltd JKM265PP-60 [1,54 m^2, 265 W, 31,4 V_mp, 8,4 A_mp, 17,21 %]</t>
  </si>
  <si>
    <t>Jinko Solar Co._ Ltd JKM265PP-60(Plus) [1,64 m^2, 265 W, 31,4 V_mp, 8,4 A_mp, 16,16 %]</t>
  </si>
  <si>
    <t>Jinko Solar Co._ Ltd JKM265PP-60B [1,64 m^2, 265 W, 31,4 V_mp, 8,4 A_mp, 16,16 %]</t>
  </si>
  <si>
    <t>Jinko Solar Co._ Ltd JKM265PP-60-J4 [1,54 m^2, 265 W, 31,4 V_mp, 8,4 A_mp, 17,21 %]</t>
  </si>
  <si>
    <t>Jinko Solar Co._ Ltd JKM265PP-60-V [1,54 m^2, 265 W, 31,4 V_mp, 8,4 A_mp, 17,21 %]</t>
  </si>
  <si>
    <t>Jinko Solar Co._ Ltd JKMS265M-60 [1,64 m^2, 265 W, 31,2 V_mp, 8,5 A_mp, 16,16 %]</t>
  </si>
  <si>
    <t>Jinko Solar Co._ Ltd JKMS265M-60B-EP [1,54 m^2, 265 W, 31,2 V_mp, 8,5 A_mp, 17,21 %]</t>
  </si>
  <si>
    <t>Jinko Solar Co._ Ltd JKMS265P-60 [1,64 m^2, 265 W, 29,8 V_mp, 8,9 A_mp, 16,16 %]</t>
  </si>
  <si>
    <t>Jinko Solar Co._ Ltd JKMS265PP-60 [1,58 m^2, 265 W, 31,4 V_mp, 8,4 A_mp, 16,77 %]</t>
  </si>
  <si>
    <t>Jinko Solar Co._ Ltd JKM270M-60B [1,64 m^2, 270 W, 31,4 V_mp, 8,6 A_mp, 16,46 %]</t>
  </si>
  <si>
    <t>Jinko Solar Co._ Ltd JKM270M-60-V [1,58 m^2, 270 W, 31,4 V_mp, 8,6 A_mp, 17,09 %]</t>
  </si>
  <si>
    <t>Jinko Solar Co._ Ltd JKM270M-72 [1,94 m^2, 270 W, 35,9 V_mp, 7,5 A_mp, 13,92 %]</t>
  </si>
  <si>
    <t>Jinko Solar Co._ Ltd JKM270M-72B [1,94 m^2, 270 W, 36,1 V_mp, 7,5 A_mp, 13,92 %]</t>
  </si>
  <si>
    <t>Jinko Solar Co._ Ltd JKM270M-96 [1,7 m^2, 270 W, 51,5 V_mp, 5,2 A_mp, 15,88 %]</t>
  </si>
  <si>
    <t>Jinko Solar Co._ Ltd JKM270P-60 [1,54 m^2, 270 W, 31,7 V_mp, 8,5 A_mp, 17,53 %]</t>
  </si>
  <si>
    <t>Jinko Solar Co._ Ltd JKM270P-60-J4 [1,54 m^2, 270 W, 31,7 V_mp, 8,5 A_mp, 17,53 %]</t>
  </si>
  <si>
    <t>Jinko Solar Co._ Ltd JKM270P-60-V [1,54 m^2, 270 W, 31,7 V_mp, 8,5 A_mp, 17,53 %]</t>
  </si>
  <si>
    <t>Jinko Solar Co._ Ltd JKM270P-72 [1,94 m^2, 270 W, 35,2 V_mp, 7,7 A_mp, 13,92 %]</t>
  </si>
  <si>
    <t>Jinko Solar Co._ Ltd JKM270P-72B [1,94 m^2, 270 W, 35,4 V_mp, 7,6 A_mp, 13,92 %]</t>
  </si>
  <si>
    <t>Jinko Solar Co._ Ltd JKM270PP-60 [1,54 m^2, 270 W, 31,7 V_mp, 8,5 A_mp, 17,53 %]</t>
  </si>
  <si>
    <t>Jinko Solar Co._ Ltd JKM270PP-60-J4 [1,54 m^2, 270 W, 31,7 V_mp, 8,5 A_mp, 17,53 %]</t>
  </si>
  <si>
    <t>Jinko Solar Co._ Ltd JKM270PP-60-V [1,54 m^2, 270 W, 31,7 V_mp, 8,5 A_mp, 17,53 %]</t>
  </si>
  <si>
    <t>Jinko Solar Co._ Ltd JKMS270M-60 [1,54 m^2, 270 W, 31,4 V_mp, 8,6 A_mp, 17,53 %]</t>
  </si>
  <si>
    <t>Jinko Solar Co._ Ltd JKMS270M-60B-EP [1,54 m^2, 270 W, 31,4 V_mp, 8,6 A_mp, 17,53 %]</t>
  </si>
  <si>
    <t>Jinko Solar Co._ Ltd JKMS270M-60-J4 [1,54 m^2, 270 W, 31,4 V_mp, 8,6 A_mp, 17,53 %]</t>
  </si>
  <si>
    <t>Jinko Solar Co._ Ltd JKM275M-60 [1,54 m^2, 275 W, 31,6 V_mp, 8,7 A_mp, 17,86 %]</t>
  </si>
  <si>
    <t>Jinko Solar Co._ Ltd JKM275M-60B [1,54 m^2, 275 W, 31,6 V_mp, 8,7 A_mp, 17,86 %]</t>
  </si>
  <si>
    <t>Jinko Solar Co._ Ltd JKM275M-60B-J4 [1,54 m^2, 275 W, 31,6 V_mp, 8,7 A_mp, 17,86 %]</t>
  </si>
  <si>
    <t>Jinko Solar Co._ Ltd JKM275M-60-J4 [1,54 m^2, 275 W, 31,6 V_mp, 8,7 A_mp, 17,86 %]</t>
  </si>
  <si>
    <t>Jinko Solar Co._ Ltd JKM275M-60-V [1,58 m^2, 275 W, 31,6 V_mp, 8,7 A_mp, 17,41 %]</t>
  </si>
  <si>
    <t>Jinko Solar Co._ Ltd JKM275M-72 [1,94 m^2, 275 W, 36,1 V_mp, 7,6 A_mp, 14,18 %]</t>
  </si>
  <si>
    <t>Jinko Solar Co._ Ltd JKM275M-72B [1,94 m^2, 275 W, 36,3 V_mp, 7,6 A_mp, 14,18 %]</t>
  </si>
  <si>
    <t>Jinko Solar Co._ Ltd JKM275M-96 [1,7 m^2, 275 W, 51,9 V_mp, 5,3 A_mp, 16,18 %]</t>
  </si>
  <si>
    <t>Jinko Solar Co._ Ltd JKM275P-60 [1,54 m^2, 276 W, 32 V_mp, 8,6 A_mp, 17,92 %]</t>
  </si>
  <si>
    <t>Jinko Solar Co._ Ltd JKM275P-72 [1,94 m^2, 275 W, 35,4 V_mp, 7,8 A_mp, 14,18 %]</t>
  </si>
  <si>
    <t>Jinko Solar Co._ Ltd JKM275P-72B [1,94 m^2, 275 W, 35,6 V_mp, 7,7 A_mp, 14,18 %]</t>
  </si>
  <si>
    <t>Jinko Solar Co._ Ltd JKM275PP-60 [1,54 m^2, 276 W, 32 V_mp, 8,6 A_mp, 17,92 %]</t>
  </si>
  <si>
    <t>Jinko Solar Co._ Ltd JKM275PP-60H [1,59 m^2, 276 W, 32 V_mp, 8,6 A_mp, 17,36 %]</t>
  </si>
  <si>
    <t>Jinko Solar Co._ Ltd JKM275PP-60H-V [1,59 m^2, 276 W, 32 V_mp, 8,6 A_mp, 17,36 %]</t>
  </si>
  <si>
    <t>Jinko Solar Co._ Ltd JKM275PP-60-J4 [1,54 m^2, 276 W, 32 V_mp, 8,6 A_mp, 17,92 %]</t>
  </si>
  <si>
    <t>Jinko Solar Co._ Ltd JKM275PP-60-V [1,58 m^2, 276 W, 32 V_mp, 8,6 A_mp, 17,47 %]</t>
  </si>
  <si>
    <t>Jinko Solar Co._ Ltd JKMS275M-60 [1,54 m^2, 275 W, 31,6 V_mp, 8,7 A_mp, 17,86 %]</t>
  </si>
  <si>
    <t>Jinko Solar Co._ Ltd JKMS275M-60B-EP [1,54 m^2, 275 W, 31,6 V_mp, 8,7 A_mp, 17,86 %]</t>
  </si>
  <si>
    <t>Jinko Solar Co._ Ltd JKMS275M-60-EP [1,54 m^2, 275 W, 31,6 V_mp, 8,7 A_mp, 17,86 %]</t>
  </si>
  <si>
    <t>Jinko Solar Co._ Ltd JKMS275M-60-J4 [1,54 m^2, 275 W, 31,6 V_mp, 8,7 A_mp, 17,86 %]</t>
  </si>
  <si>
    <t>Jinko Solar Co._ Ltd JKMS275PP-60 [1,54 m^2, 276 W, 30,5 V_mp, 9,1 A_mp, 17,92 %]</t>
  </si>
  <si>
    <t>Jinko Solar Co._ Ltd JKMS275PP-60-J4 [1,54 m^2, 276 W, 30,5 V_mp, 9,1 A_mp, 17,92 %]</t>
  </si>
  <si>
    <t>Jinko Solar Co._ Ltd JKM280M-60 [1,54 m^2, 280 W, 31,8 V_mp, 8,8 A_mp, 18,18 %]</t>
  </si>
  <si>
    <t>Jinko Solar Co._ Ltd JKM280M-60B [1,54 m^2, 280 W, 31,8 V_mp, 8,8 A_mp, 18,18 %]</t>
  </si>
  <si>
    <t>Jinko Solar Co._ Ltd JKM280M-60B-J4 [1,54 m^2, 280 W, 31,8 V_mp, 8,8 A_mp, 18,18 %]</t>
  </si>
  <si>
    <t>Jinko Solar Co._ Ltd JKM280M-60H [1,59 m^2, 280 W, 31,8 V_mp, 8,8 A_mp, 17,61 %]</t>
  </si>
  <si>
    <t>Jinko Solar Co._ Ltd JKM280M-60HB [1,59 m^2, 280 W, 31,8 V_mp, 8,8 A_mp, 17,61 %]</t>
  </si>
  <si>
    <t>Jinko Solar Co._ Ltd JKM280M-60HB-V [1,59 m^2, 280 W, 31,8 V_mp, 8,8 A_mp, 17,61 %]</t>
  </si>
  <si>
    <t>Jinko Solar Co._ Ltd JKM280M-60H-V [1,59 m^2, 280 W, 31,8 V_mp, 8,8 A_mp, 17,61 %]</t>
  </si>
  <si>
    <t>Jinko Solar Co._ Ltd JKM280M-60-J4 [1,54 m^2, 280 W, 31,8 V_mp, 8,8 A_mp, 18,18 %]</t>
  </si>
  <si>
    <t>Jinko Solar Co._ Ltd JKM280M-60-V [1,58 m^2, 280 W, 31,8 V_mp, 8,8 A_mp, 17,72 %]</t>
  </si>
  <si>
    <t>Jinko Solar Co._ Ltd JKM280M-72 [1,94 m^2, 280 W, 36,3 V_mp, 7,7 A_mp, 14,43 %]</t>
  </si>
  <si>
    <t>Jinko Solar Co._ Ltd JKM280M-72B [1,94 m^2, 280 W, 36,6 V_mp, 7,7 A_mp, 14,43 %]</t>
  </si>
  <si>
    <t>Jinko Solar Co._ Ltd JKM280M-96 [1,7 m^2, 280 W, 52,4 V_mp, 5,3 A_mp, 16,47 %]</t>
  </si>
  <si>
    <t>Jinko Solar Co._ Ltd JKM280P-60 [1,54 m^2, 281 W, 32,3 V_mp, 8,7 A_mp, 18,25 %]</t>
  </si>
  <si>
    <t>Jinko Solar Co._ Ltd JKM280P-72 [1,94 m^2, 280 W, 35,5 V_mp, 7,9 A_mp, 14,43 %]</t>
  </si>
  <si>
    <t>Jinko Solar Co._ Ltd JKM280P-72B [1,94 m^2, 280 W, 35,8 V_mp, 7,8 A_mp, 14,43 %]</t>
  </si>
  <si>
    <t>Jinko Solar Co._ Ltd JKM280PP-60 [1,54 m^2, 281 W, 32,3 V_mp, 8,7 A_mp, 18,25 %]</t>
  </si>
  <si>
    <t>Jinko Solar Co._ Ltd JKM280PP-60H [1,59 m^2, 281 W, 32,3 V_mp, 8,7 A_mp, 17,67 %]</t>
  </si>
  <si>
    <t>Jinko Solar Co._ Ltd JKM280PP-60H-V [1,59 m^2, 281 W, 32,3 V_mp, 8,7 A_mp, 17,67 %]</t>
  </si>
  <si>
    <t>Jinko Solar Co._ Ltd JKM280PP-60-J4 [1,54 m^2, 281 W, 32,3 V_mp, 8,7 A_mp, 18,25 %]</t>
  </si>
  <si>
    <t>Jinko Solar Co._ Ltd JKM280PP-60-V [1,58 m^2, 281 W, 32,3 V_mp, 8,7 A_mp, 17,78 %]</t>
  </si>
  <si>
    <t>Jinko Solar Co._ Ltd JKMS280M-60 [1,54 m^2, 280 W, 31,8 V_mp, 8,8 A_mp, 18,18 %]</t>
  </si>
  <si>
    <t>Jinko Solar Co._ Ltd JKMS280M-60B-EP [1,54 m^2, 280 W, 31,8 V_mp, 8,8 A_mp, 18,18 %]</t>
  </si>
  <si>
    <t>Jinko Solar Co._ Ltd JKMS280M-60-EP [1,54 m^2, 280 W, 31,8 V_mp, 8,8 A_mp, 18,18 %]</t>
  </si>
  <si>
    <t>Jinko Solar Co._ Ltd JKMS280M-60-J4 [1,54 m^2, 280 W, 31,8 V_mp, 8,8 A_mp, 18,18 %]</t>
  </si>
  <si>
    <t>Jinko Solar Co._ Ltd JKM285M-60 [1,54 m^2, 285 W, 32 V_mp, 8,9 A_mp, 18,51 %]</t>
  </si>
  <si>
    <t>Jinko Solar Co._ Ltd JKM285M-60B [1,54 m^2, 285 W, 32 V_mp, 8,9 A_mp, 18,51 %]</t>
  </si>
  <si>
    <t>Jinko Solar Co._ Ltd JKM285M-60B-J4 [1,54 m^2, 285 W, 32 V_mp, 8,9 A_mp, 18,51 %]</t>
  </si>
  <si>
    <t>Jinko Solar Co._ Ltd JKM285M-60H [1,59 m^2, 285 W, 32 V_mp, 8,9 A_mp, 17,92 %]</t>
  </si>
  <si>
    <t>Jinko Solar Co._ Ltd JKM285M-60HB [1,59 m^2, 285 W, 32 V_mp, 8,9 A_mp, 17,92 %]</t>
  </si>
  <si>
    <t>Jinko Solar Co._ Ltd JKM285M-60HB-V [1,59 m^2, 285 W, 32 V_mp, 8,9 A_mp, 17,92 %]</t>
  </si>
  <si>
    <t>Jinko Solar Co._ Ltd JKM285M-60H-V [1,59 m^2, 285 W, 32 V_mp, 8,9 A_mp, 17,92 %]</t>
  </si>
  <si>
    <t>Jinko Solar Co._ Ltd JKM285M-60-J4 [1,54 m^2, 285 W, 32 V_mp, 8,9 A_mp, 18,51 %]</t>
  </si>
  <si>
    <t>Jinko Solar Co._ Ltd JKM285M-60-V [1,58 m^2, 285 W, 32 V_mp, 8,9 A_mp, 18,04 %]</t>
  </si>
  <si>
    <t>Jinko Solar Co._ Ltd JKM285M-72 [1,94 m^2, 285 W, 36,8 V_mp, 7,7 A_mp, 14,69 %]</t>
  </si>
  <si>
    <t>Jinko Solar Co._ Ltd JKM285M-72B [1,94 m^2, 285 W, 36,9 V_mp, 7,7 A_mp, 14,69 %]</t>
  </si>
  <si>
    <t>Jinko Solar Co._ Ltd JKM285P-60 [1,54 m^2, 286 W, 32,6 V_mp, 8,8 A_mp, 18,57 %]</t>
  </si>
  <si>
    <t>Jinko Solar Co._ Ltd JKM285P-72 [1,94 m^2, 285 W, 36 V_mp, 7,9 A_mp, 14,69 %]</t>
  </si>
  <si>
    <t>Jinko Solar Co._ Ltd JKM285P-72B [1,94 m^2, 285 W, 36,1 V_mp, 7,9 A_mp, 14,69 %]</t>
  </si>
  <si>
    <t>Jinko Solar Co._ Ltd JKM285PP-60 [1,54 m^2, 286 W, 32,6 V_mp, 8,8 A_mp, 18,57 %]</t>
  </si>
  <si>
    <t>Jinko Solar Co._ Ltd JKM285PP-60H [1,59 m^2, 285 W, 32,5 V_mp, 8,8 A_mp, 17,92 %]</t>
  </si>
  <si>
    <t>Jinko Solar Co._ Ltd JKM285PP-60H-V [1,59 m^2, 285 W, 32,5 V_mp, 8,8 A_mp, 17,92 %]</t>
  </si>
  <si>
    <t>Jinko Solar Co._ Ltd JKM285PP-60-J4 [1,54 m^2, 286 W, 32,6 V_mp, 8,8 A_mp, 18,57 %]</t>
  </si>
  <si>
    <t>Jinko Solar Co._ Ltd JKM285PP-60-V [1,58 m^2, 286 W, 32,6 V_mp, 8,8 A_mp, 18,1 %]</t>
  </si>
  <si>
    <t>Jinko Solar Co._ Ltd JKMS285M-60 [1,54 m^2, 285 W, 32 V_mp, 8,9 A_mp, 18,51 %]</t>
  </si>
  <si>
    <t>Jinko Solar Co._ Ltd JKMS285M-60B-EP [1,54 m^2, 285 W, 32 V_mp, 8,9 A_mp, 18,51 %]</t>
  </si>
  <si>
    <t>Jinko Solar Co._ Ltd JKMS285M-60-EP [1,54 m^2, 285 W, 32 V_mp, 8,9 A_mp, 18,51 %]</t>
  </si>
  <si>
    <t>Jinko Solar Co._ Ltd JKMS285M-60-J4 [1,54 m^2, 285 W, 32 V_mp, 8,9 A_mp, 18,51 %]</t>
  </si>
  <si>
    <t>Jinko Solar Co._ Ltd JKM290M-60 [1,54 m^2, 290 W, 32,2 V_mp, 9 A_mp, 18,83 %]</t>
  </si>
  <si>
    <t>Jinko Solar Co._ Ltd JKM290M-60B [1,54 m^2, 290 W, 32,2 V_mp, 9 A_mp, 18,83 %]</t>
  </si>
  <si>
    <t>Jinko Solar Co._ Ltd JKM290M-60B-J4 [1,54 m^2, 290 W, 32,2 V_mp, 9 A_mp, 18,83 %]</t>
  </si>
  <si>
    <t>Jinko Solar Co._ Ltd JKM290M-60H [1,59 m^2, 290 W, 32,2 V_mp, 9 A_mp, 18,24 %]</t>
  </si>
  <si>
    <t>Jinko Solar Co._ Ltd JKM290M-60HB [1,59 m^2, 290 W, 32,2 V_mp, 9 A_mp, 18,24 %]</t>
  </si>
  <si>
    <t>Jinko Solar Co._ Ltd JKM290M-60HB-V [1,59 m^2, 290 W, 32,2 V_mp, 9 A_mp, 18,24 %]</t>
  </si>
  <si>
    <t>Jinko Solar Co._ Ltd JKM290M-60H-V [1,59 m^2, 290 W, 32,2 V_mp, 9 A_mp, 18,24 %]</t>
  </si>
  <si>
    <t>Jinko Solar Co._ Ltd JKM290M-60-J4 [1,54 m^2, 290 W, 32,2 V_mp, 9 A_mp, 18,83 %]</t>
  </si>
  <si>
    <t>Jinko Solar Co._ Ltd JKM290M-60-V [1,58 m^2, 290 W, 32,2 V_mp, 9 A_mp, 18,35 %]</t>
  </si>
  <si>
    <t>Jinko Solar Co._ Ltd JKM290M-72 [1,94 m^2, 290 W, 37,2 V_mp, 7,8 A_mp, 14,95 %]</t>
  </si>
  <si>
    <t>Jinko Solar Co._ Ltd JKM290M-72B [1,94 m^2, 290 W, 36,7 V_mp, 7,9 A_mp, 14,95 %]</t>
  </si>
  <si>
    <t>Jinko Solar Co._ Ltd JKM290P-60 [1,54 m^2, 289 W, 32,8 V_mp, 8,8 A_mp, 18,77 %]</t>
  </si>
  <si>
    <t>Jinko Solar Co._ Ltd JKM290P-72 [1,88 m^2, 290 W, 35,8 V_mp, 8,1 A_mp, 15,43 %]</t>
  </si>
  <si>
    <t>Jinko Solar Co._ Ltd JKM290P-72B [1,94 m^2, 290 W, 35,8 V_mp, 8,1 A_mp, 14,95 %]</t>
  </si>
  <si>
    <t>Jinko Solar Co._ Ltd JKM290PP-60 [1,54 m^2, 289 W, 32,8 V_mp, 8,8 A_mp, 18,77 %]</t>
  </si>
  <si>
    <t>Jinko Solar Co._ Ltd JKM290PP-60-J4 [1,54 m^2, 289 W, 32,8 V_mp, 8,8 A_mp, 18,77 %]</t>
  </si>
  <si>
    <t>Jinko Solar Co._ Ltd JKM290PP-60-V [1,58 m^2, 289 W, 32,8 V_mp, 8,8 A_mp, 18,29 %]</t>
  </si>
  <si>
    <t>Jinko Solar Co._ Ltd JKM290PP-72(Plus) [1,94 m^2, 290 W, 35,8 V_mp, 8,1 A_mp, 14,95 %]</t>
  </si>
  <si>
    <t>Jinko Solar Co._ Ltd JKM290PP-72B [1,94 m^2, 290 W, 35,8 V_mp, 8,1 A_mp, 14,95 %]</t>
  </si>
  <si>
    <t>Jinko Solar Co._ Ltd JKMS290M-60 [1,54 m^2, 290 W, 32,2 V_mp, 9 A_mp, 18,83 %]</t>
  </si>
  <si>
    <t>Jinko Solar Co._ Ltd JKMS290M-60B-EP [1,54 m^2, 290 W, 32,2 V_mp, 9 A_mp, 18,83 %]</t>
  </si>
  <si>
    <t>Jinko Solar Co._ Ltd JKMS290M-60-EP [1,54 m^2, 290 W, 32,2 V_mp, 9 A_mp, 18,83 %]</t>
  </si>
  <si>
    <t>Jinko Solar Co._ Ltd JKMS290M-60-J4 [1,54 m^2, 290 W, 32,2 V_mp, 9 A_mp, 18,83 %]</t>
  </si>
  <si>
    <t>Jinko Solar Co._ Ltd JKMS290M-72 [1,94 m^2, 290 W, 36,7 V_mp, 7,9 A_mp, 14,95 %]</t>
  </si>
  <si>
    <t>Jinko Solar Co._ Ltd JKMS290P-72 [1,94 m^2, 290 W, 34 V_mp, 8,5 A_mp, 14,95 %]</t>
  </si>
  <si>
    <t>Jinko Solar Co._ Ltd JKMS290PP-72 [1,94 m^2, 290 W, 34 V_mp, 8,5 A_mp, 14,95 %]</t>
  </si>
  <si>
    <t>Jinko Solar Co._ Ltd JKM295M-60 [1,54 m^2, 295 W, 32,4 V_mp, 9,1 A_mp, 19,16 %]</t>
  </si>
  <si>
    <t>Jinko Solar Co._ Ltd JKM295M-60B [1,54 m^2, 295 W, 32,4 V_mp, 9,1 A_mp, 19,16 %]</t>
  </si>
  <si>
    <t>Jinko Solar Co._ Ltd JKM295M-60B-J4 [1,54 m^2, 295 W, 32,4 V_mp, 9,1 A_mp, 19,16 %]</t>
  </si>
  <si>
    <t>Jinko Solar Co._ Ltd JKM295M-60H [1,59 m^2, 295 W, 32,4 V_mp, 9,1 A_mp, 18,55 %]</t>
  </si>
  <si>
    <t>Jinko Solar Co._ Ltd JKM295M-60HB [1,59 m^2, 295 W, 32,4 V_mp, 9,1 A_mp, 18,55 %]</t>
  </si>
  <si>
    <t>Jinko Solar Co._ Ltd JKM295M-60HB-V [1,59 m^2, 295 W, 32,4 V_mp, 9,1 A_mp, 18,55 %]</t>
  </si>
  <si>
    <t>Jinko Solar Co._ Ltd JKM295M-60H-V [1,59 m^2, 295 W, 32,4 V_mp, 9,1 A_mp, 18,55 %]</t>
  </si>
  <si>
    <t>Jinko Solar Co._ Ltd JKM295M-60-J4 [1,54 m^2, 295 W, 32,4 V_mp, 9,1 A_mp, 19,16 %]</t>
  </si>
  <si>
    <t>Jinko Solar Co._ Ltd JKM295M-60-V [1,58 m^2, 295 W, 32,4 V_mp, 9,1 A_mp, 18,67 %]</t>
  </si>
  <si>
    <t>Jinko Solar Co._ Ltd JKM295M-72 [1,94 m^2, 295 W, 37,6 V_mp, 7,9 A_mp, 15,21 %]</t>
  </si>
  <si>
    <t>Jinko Solar Co._ Ltd JKM295M-72B [1,94 m^2, 295 W, 36,8 V_mp, 8 A_mp, 15,21 %]</t>
  </si>
  <si>
    <t>Jinko Solar Co._ Ltd JKM295P-72 [1,88 m^2, 295 W, 36,2 V_mp, 8,2 A_mp, 15,69 %]</t>
  </si>
  <si>
    <t>Jinko Solar Co._ Ltd JKM295P-72B [1,94 m^2, 295 W, 36,2 V_mp, 8,2 A_mp, 15,21 %]</t>
  </si>
  <si>
    <t>Jinko Solar Co._ Ltd JKM295PP-72 [1,94 m^2, 295 W, 36,2 V_mp, 8,2 A_mp, 15,21 %]</t>
  </si>
  <si>
    <t>Jinko Solar Co._ Ltd JKM295PP-72(Plus) [1,94 m^2, 295 W, 36,2 V_mp, 8,2 A_mp, 15,21 %]</t>
  </si>
  <si>
    <t>Jinko Solar Co._ Ltd JKM295PP-72B [1,94 m^2, 295 W, 36,8 V_mp, 8 A_mp, 15,21 %]</t>
  </si>
  <si>
    <t>Jinko Solar Co._ Ltd JKMS295M-60B-EP [1,54 m^2, 295 W, 32,4 V_mp, 9,1 A_mp, 19,16 %]</t>
  </si>
  <si>
    <t>Jinko Solar Co._ Ltd JKMS295M-60-EP [1,54 m^2, 295 W, 32,4 V_mp, 9,1 A_mp, 19,16 %]</t>
  </si>
  <si>
    <t>Jinko Solar Co._ Ltd JKMS295M-72 [1,94 m^2, 295 W, 36,8 V_mp, 8 A_mp, 15,21 %]</t>
  </si>
  <si>
    <t>Jinko Solar Co._ Ltd JKMS295P-72 [1,94 m^2, 295 W, 34,4 V_mp, 8,6 A_mp, 15,21 %]</t>
  </si>
  <si>
    <t>Jinko Solar Co._ Ltd JKMS295PP-72 [1,94 m^2, 295 W, 34,4 V_mp, 8,6 A_mp, 15,21 %]</t>
  </si>
  <si>
    <t>Jinko Solar Co._ Ltd JKM300M-60 [1,54 m^2, 300 W, 32,6 V_mp, 9,2 A_mp, 19,48 %]</t>
  </si>
  <si>
    <t>Jinko Solar Co._ Ltd JKM300M-60B [1,58 m^2, 300 W, 32,6 V_mp, 9,2 A_mp, 18,99 %]</t>
  </si>
  <si>
    <t>Jinko Solar Co._ Ltd JKM300M-60BL [1,59 m^2, 300 W, 32,6 V_mp, 9,2 A_mp, 18,87 %]</t>
  </si>
  <si>
    <t>Jinko Solar Co._ Ltd JKM300M-60BL-Q [1,59 m^2, 300 W, 32,6 V_mp, 9,2 A_mp, 18,87 %]</t>
  </si>
  <si>
    <t>Jinko Solar Co._ Ltd JKM300M-60H [1,59 m^2, 300 W, 32,6 V_mp, 9,2 A_mp, 18,87 %]</t>
  </si>
  <si>
    <t>Jinko Solar Co._ Ltd JKM300M-60HB [1,59 m^2, 300 W, 32,6 V_mp, 9,2 A_mp, 18,87 %]</t>
  </si>
  <si>
    <t>Jinko Solar Co._ Ltd JKM300M-60HB-V [1,59 m^2, 300 W, 32,6 V_mp, 9,2 A_mp, 18,87 %]</t>
  </si>
  <si>
    <t>Jinko Solar Co._ Ltd JKM300M-60H-V [1,59 m^2, 300 W, 32,6 V_mp, 9,2 A_mp, 18,87 %]</t>
  </si>
  <si>
    <t>Jinko Solar Co._ Ltd JKM300M-60L-Q [1,59 m^2, 300 W, 32,6 V_mp, 9,2 A_mp, 18,87 %]</t>
  </si>
  <si>
    <t>Jinko Solar Co._ Ltd JKM300M-60-V [1,58 m^2, 300 W, 32,6 V_mp, 9,2 A_mp, 18,99 %]</t>
  </si>
  <si>
    <t>Jinko Solar Co._ Ltd JKM300M-72 [1,94 m^2, 300 W, 38 V_mp, 7,9 A_mp, 15,46 %]</t>
  </si>
  <si>
    <t>Jinko Solar Co._ Ltd JKM300M-72B [1,94 m^2, 300 W, 37 V_mp, 8,1 A_mp, 15,46 %]</t>
  </si>
  <si>
    <t>Jinko Solar Co._ Ltd JKM300P-72 [1,88 m^2, 300 W, 36,6 V_mp, 8,2 A_mp, 15,96 %]</t>
  </si>
  <si>
    <t>Jinko Solar Co._ Ltd JKM300P-72B [1,94 m^2, 300 W, 36,6 V_mp, 8,2 A_mp, 15,46 %]</t>
  </si>
  <si>
    <t>Jinko Solar Co._ Ltd JKM300PP-72 [1,94 m^2, 300 W, 36,6 V_mp, 8,2 A_mp, 15,46 %]</t>
  </si>
  <si>
    <t>Jinko Solar Co._ Ltd JKM300PP-72(Plus) [1,94 m^2, 300 W, 36,6 V_mp, 8,2 A_mp, 15,46 %]</t>
  </si>
  <si>
    <t>Jinko Solar Co._ Ltd JKM300PP-72B [1,94 m^2, 300 W, 36,6 V_mp, 8,2 A_mp, 15,46 %]</t>
  </si>
  <si>
    <t>Jinko Solar Co._ Ltd JKMS300M-60BL-EP [1,59 m^2, 300 W, 32,6 V_mp, 9,2 A_mp, 18,87 %]</t>
  </si>
  <si>
    <t>Jinko Solar Co._ Ltd JKMS300M-60BL-EP-Q [1,59 m^2, 300 W, 32,6 V_mp, 9,2 A_mp, 18,87 %]</t>
  </si>
  <si>
    <t>Jinko Solar Co._ Ltd JKMS300M-60BL-MX3 [1,59 m^2, 300 W, 32,6 V_mp, 9,2 A_mp, 18,87 %]</t>
  </si>
  <si>
    <t>Jinko Solar Co._ Ltd JKMS300M-60BL-TI [1,59 m^2, 300 W, 32,6 V_mp, 9,2 A_mp, 18,87 %]</t>
  </si>
  <si>
    <t>Jinko Solar Co._ Ltd JKMS300M-60-EP [1,54 m^2, 300 W, 32,6 V_mp, 9,2 A_mp, 19,48 %]</t>
  </si>
  <si>
    <t>Jinko Solar Co._ Ltd JKMS300M-72 [1,94 m^2, 300 W, 37 V_mp, 8,1 A_mp, 15,46 %]</t>
  </si>
  <si>
    <t>Jinko Solar Co._ Ltd JKMS300P-72 [1,94 m^2, 300 W, 34,8 V_mp, 8,6 A_mp, 15,46 %]</t>
  </si>
  <si>
    <t>Jinko Solar Co._ Ltd JKMS300PP-72 [1,94 m^2, 300 W, 34,8 V_mp, 8,6 A_mp, 15,46 %]</t>
  </si>
  <si>
    <t>Jinko Solar Co._ Ltd JKM305M-60 [1,54 m^2, 305 W, 32,8 V_mp, 9,3 A_mp, 19,81 %]</t>
  </si>
  <si>
    <t>Jinko Solar Co._ Ltd JKM305M-60B [1,58 m^2, 305 W, 32,8 V_mp, 9,3 A_mp, 19,3 %]</t>
  </si>
  <si>
    <t>Jinko Solar Co._ Ltd JKM305M-60BL [1,59 m^2, 305 W, 32,8 V_mp, 9,3 A_mp, 19,18 %]</t>
  </si>
  <si>
    <t>Jinko Solar Co._ Ltd JKM305M-60BL-Q [1,59 m^2, 305 W, 32,8 V_mp, 9,3 A_mp, 19,18 %]</t>
  </si>
  <si>
    <t>Jinko Solar Co._ Ltd JKM305M-60H [1,59 m^2, 305 W, 32,8 V_mp, 9,3 A_mp, 19,18 %]</t>
  </si>
  <si>
    <t>Jinko Solar Co._ Ltd JKM305M-60HB [1,59 m^2, 305 W, 32,8 V_mp, 9,3 A_mp, 19,18 %]</t>
  </si>
  <si>
    <t>Jinko Solar Co._ Ltd JKM305M-60HB-V [1,59 m^2, 305 W, 32,8 V_mp, 9,3 A_mp, 19,18 %]</t>
  </si>
  <si>
    <t>Jinko Solar Co._ Ltd JKM305M-60H-V [1,59 m^2, 305 W, 32,8 V_mp, 9,3 A_mp, 19,18 %]</t>
  </si>
  <si>
    <t>Jinko Solar Co._ Ltd JKM305M-60L [1,59 m^2, 305 W, 32,8 V_mp, 9,3 A_mp, 19,18 %]</t>
  </si>
  <si>
    <t>Jinko Solar Co._ Ltd JKM305M-60L-Q [1,59 m^2, 305 W, 32,8 V_mp, 9,3 A_mp, 19,18 %]</t>
  </si>
  <si>
    <t>Jinko Solar Co._ Ltd JKM305M-60-V [1,58 m^2, 305 W, 32,8 V_mp, 9,3 A_mp, 19,3 %]</t>
  </si>
  <si>
    <t>Jinko Solar Co._ Ltd JKM305M-72 [1,92 m^2, 305 W, 38,2 V_mp, 8 A_mp, 15,89 %]</t>
  </si>
  <si>
    <t>Jinko Solar Co._ Ltd JKM305M-72B [1,94 m^2, 305 W, 37,2 V_mp, 8,2 A_mp, 15,72 %]</t>
  </si>
  <si>
    <t>Jinko Solar Co._ Ltd JKM305P-72 [1,84 m^2, 305 W, 36,8 V_mp, 8,3 A_mp, 16,58 %]</t>
  </si>
  <si>
    <t>Jinko Solar Co._ Ltd JKM305P-72B [1,94 m^2, 305 W, 36,8 V_mp, 8,3 A_mp, 15,72 %]</t>
  </si>
  <si>
    <t>Jinko Solar Co._ Ltd JKM305P-72-J4 [1,84 m^2, 305 W, 36,8 V_mp, 8,3 A_mp, 16,58 %]</t>
  </si>
  <si>
    <t>Jinko Solar Co._ Ltd JKM305P-72-V [1,84 m^2, 305 W, 36,8 V_mp, 8,3 A_mp, 16,58 %]</t>
  </si>
  <si>
    <t>Jinko Solar Co._ Ltd JKM305PP-72 [1,84 m^2, 305 W, 36,8 V_mp, 8,3 A_mp, 16,58 %]</t>
  </si>
  <si>
    <t>Jinko Solar Co._ Ltd JKM305PP-72(Plus) [1,94 m^2, 305 W, 36,8 V_mp, 8,3 A_mp, 15,72 %]</t>
  </si>
  <si>
    <t>Jinko Solar Co._ Ltd JKM305PP-72B [1,94 m^2, 305 W, 36,8 V_mp, 8,3 A_mp, 15,72 %]</t>
  </si>
  <si>
    <t>Jinko Solar Co._ Ltd JKM305PP-72-J4 [1,84 m^2, 305 W, 36,8 V_mp, 8,3 A_mp, 16,58 %]</t>
  </si>
  <si>
    <t>Jinko Solar Co._ Ltd JKM305PP-72-V [1,84 m^2, 305 W, 36,8 V_mp, 8,3 A_mp, 16,58 %]</t>
  </si>
  <si>
    <t>Jinko Solar Co._ Ltd JKMS305M-60BL-EP [1,59 m^2, 305 W, 32,8 V_mp, 9,3 A_mp, 19,18 %]</t>
  </si>
  <si>
    <t>Jinko Solar Co._ Ltd JKMS305M-60BL-EP-Q [1,59 m^2, 305 W, 32,8 V_mp, 9,3 A_mp, 19,18 %]</t>
  </si>
  <si>
    <t>Jinko Solar Co._ Ltd JKMS305M-60BL-MX3 [1,59 m^2, 305 W, 32,8 V_mp, 9,3 A_mp, 19,18 %]</t>
  </si>
  <si>
    <t>Jinko Solar Co._ Ltd JKMS305M-60BL-TI [1,59 m^2, 305 W, 32,8 V_mp, 9,3 A_mp, 19,18 %]</t>
  </si>
  <si>
    <t>Jinko Solar Co._ Ltd JKMS305M-60L-EP [1,59 m^2, 305 W, 32,8 V_mp, 9,3 A_mp, 19,18 %]</t>
  </si>
  <si>
    <t>Jinko Solar Co._ Ltd JKMS305M-60L-EP-Q [1,59 m^2, 305 W, 32,8 V_mp, 9,3 A_mp, 19,18 %]</t>
  </si>
  <si>
    <t>Jinko Solar Co._ Ltd JKMS305M-60L-MX3 [1,59 m^2, 305 W, 32,8 V_mp, 9,3 A_mp, 19,18 %]</t>
  </si>
  <si>
    <t>Jinko Solar Co._ Ltd JKMS305M-60L-TI [1,59 m^2, 305 W, 32,8 V_mp, 9,3 A_mp, 19,18 %]</t>
  </si>
  <si>
    <t>Jinko Solar Co._ Ltd JKMS305M-72 [1,94 m^2, 305 W, 37,2 V_mp, 8,2 A_mp, 15,72 %]</t>
  </si>
  <si>
    <t>Jinko Solar Co._ Ltd JKMS305P-72 [1,94 m^2, 305 W, 34,9 V_mp, 8,7 A_mp, 15,72 %]</t>
  </si>
  <si>
    <t>Jinko Solar Co._ Ltd JKMS305PP-72 [1,94 m^2, 305 W, 34,9 V_mp, 8,7 A_mp, 15,72 %]</t>
  </si>
  <si>
    <t>Jinko Solar Co._ Ltd JKM310M-60 [1,58 m^2, 310 W, 33 V_mp, 9,4 A_mp, 19,62 %]</t>
  </si>
  <si>
    <t>Jinko Solar Co._ Ltd JKM310M-60B [1,58 m^2, 310 W, 33 V_mp, 9,4 A_mp, 19,62 %]</t>
  </si>
  <si>
    <t>Jinko Solar Co._ Ltd JKM310M-60BL [1,59 m^2, 310 W, 33 V_mp, 9,4 A_mp, 19,5 %]</t>
  </si>
  <si>
    <t>Jinko Solar Co._ Ltd JKM310M-60BL-Q [1,59 m^2, 310 W, 33 V_mp, 9,4 A_mp, 19,5 %]</t>
  </si>
  <si>
    <t>Jinko Solar Co._ Ltd JKM310M-60H [1,59 m^2, 310 W, 33 V_mp, 9,4 A_mp, 19,5 %]</t>
  </si>
  <si>
    <t>Jinko Solar Co._ Ltd JKM310M-60HB [1,59 m^2, 310 W, 33 V_mp, 9,4 A_mp, 19,5 %]</t>
  </si>
  <si>
    <t>Jinko Solar Co._ Ltd JKM310M-60HB-V [1,59 m^2, 310 W, 33 V_mp, 9,4 A_mp, 19,5 %]</t>
  </si>
  <si>
    <t>Jinko Solar Co._ Ltd JKM310M-60H-V [1,59 m^2, 310 W, 33 V_mp, 9,4 A_mp, 19,5 %]</t>
  </si>
  <si>
    <t>Jinko Solar Co._ Ltd JKM310M-60L [1,59 m^2, 310 W, 33 V_mp, 9,4 A_mp, 19,5 %]</t>
  </si>
  <si>
    <t>Jinko Solar Co._ Ltd JKM310M-60L-Q [1,59 m^2, 310 W, 33 V_mp, 9,4 A_mp, 19,5 %]</t>
  </si>
  <si>
    <t>Jinko Solar Co._ Ltd JKM310M-72 [1,92 m^2, 310 W, 38,5 V_mp, 8,1 A_mp, 16,15 %]</t>
  </si>
  <si>
    <t>Jinko Solar Co._ Ltd JKM310M-72B [1,94 m^2, 310 W, 37,4 V_mp, 8,3 A_mp, 15,98 %]</t>
  </si>
  <si>
    <t>Jinko Solar Co._ Ltd JKM310P-72 [1,84 m^2, 310 W, 37 V_mp, 8,4 A_mp, 16,85 %]</t>
  </si>
  <si>
    <t>Jinko Solar Co._ Ltd JKM310P-72B [1,94 m^2, 310 W, 37 V_mp, 8,4 A_mp, 15,98 %]</t>
  </si>
  <si>
    <t>Jinko Solar Co._ Ltd JKM310P-72-J4 [1,84 m^2, 310 W, 37 V_mp, 8,4 A_mp, 16,85 %]</t>
  </si>
  <si>
    <t>Jinko Solar Co._ Ltd JKM310P-72-V [1,84 m^2, 310 W, 37 V_mp, 8,4 A_mp, 16,85 %]</t>
  </si>
  <si>
    <t>Jinko Solar Co._ Ltd JKM310PP-72 [1,84 m^2, 310 W, 37 V_mp, 8,4 A_mp, 16,85 %]</t>
  </si>
  <si>
    <t>Jinko Solar Co._ Ltd JKM310PP-72(Plus) [1,94 m^2, 310 W, 37 V_mp, 8,4 A_mp, 15,98 %]</t>
  </si>
  <si>
    <t>Jinko Solar Co._ Ltd JKM310PP-72B [1,94 m^2, 310 W, 37 V_mp, 8,4 A_mp, 15,98 %]</t>
  </si>
  <si>
    <t>Jinko Solar Co._ Ltd JKM310PP-72-J4 [1,84 m^2, 310 W, 37 V_mp, 8,4 A_mp, 16,85 %]</t>
  </si>
  <si>
    <t>Jinko Solar Co._ Ltd JKM310PP-72-V [1,84 m^2, 310 W, 37 V_mp, 8,4 A_mp, 16,85 %]</t>
  </si>
  <si>
    <t>Jinko Solar Co._ Ltd JKMS310M-60BL-EP [1,59 m^2, 310 W, 33 V_mp, 9,4 A_mp, 19,5 %]</t>
  </si>
  <si>
    <t>Jinko Solar Co._ Ltd JKMS310M-60BL-EP-Q [1,59 m^2, 310 W, 33 V_mp, 9,4 A_mp, 19,5 %]</t>
  </si>
  <si>
    <t>Jinko Solar Co._ Ltd JKMS310M-60BL-MX3 [1,59 m^2, 310 W, 33 V_mp, 9,4 A_mp, 19,5 %]</t>
  </si>
  <si>
    <t>Jinko Solar Co._ Ltd JKMS310M-60BL-TI [1,59 m^2, 310 W, 33 V_mp, 9,4 A_mp, 19,5 %]</t>
  </si>
  <si>
    <t>Jinko Solar Co._ Ltd JKMS310M-60L-EP [1,59 m^2, 310 W, 33 V_mp, 9,4 A_mp, 19,5 %]</t>
  </si>
  <si>
    <t>Jinko Solar Co._ Ltd JKMS310M-60L-EP-Q [1,59 m^2, 310 W, 33 V_mp, 9,4 A_mp, 19,5 %]</t>
  </si>
  <si>
    <t>Jinko Solar Co._ Ltd JKMS310M-60L-MX3 [1,59 m^2, 310 W, 33 V_mp, 9,4 A_mp, 19,5 %]</t>
  </si>
  <si>
    <t>Jinko Solar Co._ Ltd JKMS310M-60L-TI [1,59 m^2, 310 W, 33 V_mp, 9,4 A_mp, 19,5 %]</t>
  </si>
  <si>
    <t>Jinko Solar Co._ Ltd JKMS310M-72 [1,94 m^2, 310 W, 37,4 V_mp, 8,3 A_mp, 15,98 %]</t>
  </si>
  <si>
    <t>Jinko Solar Co._ Ltd JKMS310P-72 [1,94 m^2, 310 W, 35,2 V_mp, 8,8 A_mp, 15,98 %]</t>
  </si>
  <si>
    <t>Jinko Solar Co._ Ltd JKMS310PP-72 [1,94 m^2, 310 W, 35,2 V_mp, 8,8 A_mp, 15,98 %]</t>
  </si>
  <si>
    <t>Jinko Solar Co._ Ltd JKM315M-60 [1,58 m^2, 315 W, 33,2 V_mp, 9,5 A_mp, 19,94 %]</t>
  </si>
  <si>
    <t>Jinko Solar Co._ Ltd JKM315M-60B [1,58 m^2, 315 W, 33,2 V_mp, 9,5 A_mp, 19,94 %]</t>
  </si>
  <si>
    <t>Jinko Solar Co._ Ltd JKM315M-60BL [1,59 m^2, 315 W, 33,2 V_mp, 9,5 A_mp, 19,81 %]</t>
  </si>
  <si>
    <t>Jinko Solar Co._ Ltd JKM315M-60BL-Q [1,59 m^2, 315 W, 33,2 V_mp, 9,5 A_mp, 19,81 %]</t>
  </si>
  <si>
    <t>Jinko Solar Co._ Ltd JKM315M-60H [1,59 m^2, 315 W, 33,2 V_mp, 9,5 A_mp, 19,81 %]</t>
  </si>
  <si>
    <t>Jinko Solar Co._ Ltd JKM315M-60HB [1,59 m^2, 315 W, 33,2 V_mp, 9,5 A_mp, 19,81 %]</t>
  </si>
  <si>
    <t>Jinko Solar Co._ Ltd JKM315M-60HB-V [1,59 m^2, 315 W, 33,2 V_mp, 9,5 A_mp, 19,81 %]</t>
  </si>
  <si>
    <t>Jinko Solar Co._ Ltd JKM315M-60H-V [1,59 m^2, 315 W, 33,2 V_mp, 9,5 A_mp, 19,81 %]</t>
  </si>
  <si>
    <t>Jinko Solar Co._ Ltd JKM315M-60L [1,59 m^2, 315 W, 33,2 V_mp, 9,5 A_mp, 19,81 %]</t>
  </si>
  <si>
    <t>Jinko Solar Co._ Ltd JKM315M-60L-Q [1,59 m^2, 315 W, 33,2 V_mp, 9,5 A_mp, 19,81 %]</t>
  </si>
  <si>
    <t>Jinko Solar Co._ Ltd JKM315M-72B [1,94 m^2, 315 W, 37,6 V_mp, 8,4 A_mp, 16,24 %]</t>
  </si>
  <si>
    <t>Jinko Solar Co._ Ltd JKM315P-72 [1,84 m^2, 315 W, 37,2 V_mp, 8,5 A_mp, 17,12 %]</t>
  </si>
  <si>
    <t>Jinko Solar Co._ Ltd JKM315P-72B [1,94 m^2, 315 W, 37,2 V_mp, 8,5 A_mp, 16,24 %]</t>
  </si>
  <si>
    <t>Jinko Solar Co._ Ltd JKM315P-72-J4 [1,84 m^2, 315 W, 37,2 V_mp, 8,5 A_mp, 17,12 %]</t>
  </si>
  <si>
    <t>Jinko Solar Co._ Ltd JKM315P-72-V [1,84 m^2, 315 W, 37,2 V_mp, 8,5 A_mp, 17,12 %]</t>
  </si>
  <si>
    <t>Jinko Solar Co._ Ltd JKM315PP-72 [1,84 m^2, 315 W, 37,2 V_mp, 8,5 A_mp, 17,12 %]</t>
  </si>
  <si>
    <t>Jinko Solar Co._ Ltd JKM315PP-72(Plus) [1,94 m^2, 315 W, 37,2 V_mp, 8,5 A_mp, 16,24 %]</t>
  </si>
  <si>
    <t>Jinko Solar Co._ Ltd JKM315PP-72B [1,94 m^2, 315 W, 37,2 V_mp, 8,5 A_mp, 16,24 %]</t>
  </si>
  <si>
    <t>Jinko Solar Co._ Ltd JKM315PP-72-J4 [1,84 m^2, 315 W, 37,2 V_mp, 8,5 A_mp, 17,12 %]</t>
  </si>
  <si>
    <t>Jinko Solar Co._ Ltd JKM315PP-72-V [1,84 m^2, 315 W, 37,2 V_mp, 8,5 A_mp, 17,12 %]</t>
  </si>
  <si>
    <t>Jinko Solar Co._ Ltd JKMS315M-60BL-EP [1,59 m^2, 315 W, 33,2 V_mp, 9,5 A_mp, 19,81 %]</t>
  </si>
  <si>
    <t>Jinko Solar Co._ Ltd JKMS315M-60BL-EP-Q [1,59 m^2, 315 W, 33,2 V_mp, 9,5 A_mp, 19,81 %]</t>
  </si>
  <si>
    <t>Jinko Solar Co._ Ltd JKMS315M-60BL-MX3 [1,59 m^2, 315 W, 33,2 V_mp, 9,5 A_mp, 19,81 %]</t>
  </si>
  <si>
    <t>Jinko Solar Co._ Ltd JKMS315M-60BL-TI [1,59 m^2, 315 W, 33,2 V_mp, 9,5 A_mp, 19,81 %]</t>
  </si>
  <si>
    <t>Jinko Solar Co._ Ltd JKMS315M-60L-EP [1,59 m^2, 315 W, 33,2 V_mp, 9,5 A_mp, 19,81 %]</t>
  </si>
  <si>
    <t>Jinko Solar Co._ Ltd JKMS315M-60L-EP-Q [1,59 m^2, 315 W, 33,2 V_mp, 9,5 A_mp, 19,81 %]</t>
  </si>
  <si>
    <t>Jinko Solar Co._ Ltd JKMS315M-60L-MX3 [1,59 m^2, 315 W, 33,2 V_mp, 9,5 A_mp, 19,81 %]</t>
  </si>
  <si>
    <t>Jinko Solar Co._ Ltd JKMS315M-60L-TI [1,59 m^2, 315 W, 33,2 V_mp, 9,5 A_mp, 19,81 %]</t>
  </si>
  <si>
    <t>Jinko Solar Co._ Ltd JKMS315M-72 [1,94 m^2, 315 W, 37,6 V_mp, 8,4 A_mp, 16,24 %]</t>
  </si>
  <si>
    <t>Jinko Solar Co._ Ltd JKMS315P-72 [1,94 m^2, 315 W, 35,3 V_mp, 8,9 A_mp, 16,24 %]</t>
  </si>
  <si>
    <t>Jinko Solar Co._ Ltd JKMS315PP-72 [1,94 m^2, 315 W, 35,3 V_mp, 8,9 A_mp, 16,24 %]</t>
  </si>
  <si>
    <t>Jinko Solar Co._ Ltd JKM320M-60 [1,58 m^2, 320 W, 33,4 V_mp, 9,6 A_mp, 20,25 %]</t>
  </si>
  <si>
    <t>Jinko Solar Co._ Ltd JKM320M-60B [1,58 m^2, 320 W, 33,4 V_mp, 9,6 A_mp, 20,25 %]</t>
  </si>
  <si>
    <t>Jinko Solar Co._ Ltd JKM320M-60BL [1,59 m^2, 320 W, 33,4 V_mp, 9,6 A_mp, 20,13 %]</t>
  </si>
  <si>
    <t>Jinko Solar Co._ Ltd JKM320M-60BL-Q [1,59 m^2, 320 W, 33,4 V_mp, 9,6 A_mp, 20,13 %]</t>
  </si>
  <si>
    <t>Jinko Solar Co._ Ltd JKM320M-60H [1,59 m^2, 320 W, 33,4 V_mp, 9,6 A_mp, 20,13 %]</t>
  </si>
  <si>
    <t>Jinko Solar Co._ Ltd JKM320M-60HB [1,59 m^2, 320 W, 33,4 V_mp, 9,6 A_mp, 20,13 %]</t>
  </si>
  <si>
    <t>Jinko Solar Co._ Ltd JKM320M-60HB-V [1,59 m^2, 320 W, 33,4 V_mp, 9,6 A_mp, 20,13 %]</t>
  </si>
  <si>
    <t>Jinko Solar Co._ Ltd JKM320M-60H-V [1,59 m^2, 320 W, 33,4 V_mp, 9,6 A_mp, 20,13 %]</t>
  </si>
  <si>
    <t>Jinko Solar Co._ Ltd JKM320M-60L [1,59 m^2, 320 W, 33,4 V_mp, 9,6 A_mp, 20,13 %]</t>
  </si>
  <si>
    <t>Jinko Solar Co._ Ltd JKM320M-60L-Q [1,59 m^2, 320 W, 33,4 V_mp, 9,6 A_mp, 20,13 %]</t>
  </si>
  <si>
    <t>Jinko Solar Co._ Ltd JKM320M-72B [1,94 m^2, 320 W, 37,8 V_mp, 8,5 A_mp, 16,49 %]</t>
  </si>
  <si>
    <t>Jinko Solar Co._ Ltd JKM320P-72 [1,84 m^2, 320 W, 37,4 V_mp, 8,6 A_mp, 17,39 %]</t>
  </si>
  <si>
    <t>Jinko Solar Co._ Ltd JKM320P-72B [1,94 m^2, 320 W, 37,4 V_mp, 8,6 A_mp, 16,49 %]</t>
  </si>
  <si>
    <t>Jinko Solar Co._ Ltd JKM320P-72-J4 [1,84 m^2, 320 W, 37,4 V_mp, 8,6 A_mp, 17,39 %]</t>
  </si>
  <si>
    <t>Jinko Solar Co._ Ltd JKM320P-72-V [1,84 m^2, 320 W, 37,4 V_mp, 8,6 A_mp, 17,39 %]</t>
  </si>
  <si>
    <t>Jinko Solar Co._ Ltd JKM320PP-72 [1,84 m^2, 320 W, 37,4 V_mp, 8,6 A_mp, 17,39 %]</t>
  </si>
  <si>
    <t>Jinko Solar Co._ Ltd JKM320PP-72(Plus) [1,94 m^2, 320 W, 37,4 V_mp, 8,6 A_mp, 16,49 %]</t>
  </si>
  <si>
    <t>Jinko Solar Co._ Ltd JKM320PP-72B [1,94 m^2, 320 W, 37,4 V_mp, 8,6 A_mp, 16,49 %]</t>
  </si>
  <si>
    <t>Jinko Solar Co._ Ltd JKM320PP-72-J4 [1,84 m^2, 320 W, 37,4 V_mp, 8,6 A_mp, 17,39 %]</t>
  </si>
  <si>
    <t>Jinko Solar Co._ Ltd JKM320PP-72-V [1,84 m^2, 320 W, 37,4 V_mp, 8,6 A_mp, 17,39 %]</t>
  </si>
  <si>
    <t>Jinko Solar Co._ Ltd JKMS320M-60BL-EP [1,59 m^2, 320 W, 33,4 V_mp, 9,6 A_mp, 20,13 %]</t>
  </si>
  <si>
    <t>Jinko Solar Co._ Ltd JKMS320M-60BL-EP-Q [1,59 m^2, 320 W, 33,4 V_mp, 9,6 A_mp, 20,13 %]</t>
  </si>
  <si>
    <t>Jinko Solar Co._ Ltd JKMS320M-60BL-MX3 [1,59 m^2, 320 W, 33,4 V_mp, 9,6 A_mp, 20,13 %]</t>
  </si>
  <si>
    <t>Jinko Solar Co._ Ltd JKMS320M-60BL-TI [1,59 m^2, 320 W, 33,4 V_mp, 9,6 A_mp, 20,13 %]</t>
  </si>
  <si>
    <t>Jinko Solar Co._ Ltd JKMS320M-60L-EP [1,59 m^2, 320 W, 33,4 V_mp, 9,6 A_mp, 20,13 %]</t>
  </si>
  <si>
    <t>Jinko Solar Co._ Ltd JKMS320M-60L-EP-Q [1,59 m^2, 320 W, 33,4 V_mp, 9,6 A_mp, 20,13 %]</t>
  </si>
  <si>
    <t>Jinko Solar Co._ Ltd JKMS320M-60L-MX3 [1,59 m^2, 320 W, 33,4 V_mp, 9,6 A_mp, 20,13 %]</t>
  </si>
  <si>
    <t>Jinko Solar Co._ Ltd JKMS320M-60L-TI [1,59 m^2, 320 W, 33,4 V_mp, 9,6 A_mp, 20,13 %]</t>
  </si>
  <si>
    <t>Jinko Solar Co._ Ltd JKMS320M-72 [1,94 m^2, 320 W, 37,8 V_mp, 8,5 A_mp, 16,49 %]</t>
  </si>
  <si>
    <t>Jinko Solar Co._ Ltd JKMS320P-72 [1,94 m^2, 320 W, 35,5 V_mp, 9 A_mp, 16,49 %]</t>
  </si>
  <si>
    <t>Jinko Solar Co._ Ltd JKMS320PP-72 [1,84 m^2, 320 W, 35,5 V_mp, 9 A_mp, 17,39 %]</t>
  </si>
  <si>
    <t>Jinko Solar Co._ Ltd JKMS320PP-72-J4 [1,84 m^2, 320 W, 35,5 V_mp, 9 A_mp, 17,39 %]</t>
  </si>
  <si>
    <t>Jinko Solar Co._ Ltd JKM325M-60BL [1,59 m^2, 325 W, 33,6 V_mp, 9,7 A_mp, 20,44 %]</t>
  </si>
  <si>
    <t>Jinko Solar Co._ Ltd JKM325M-60BL-Q [1,59 m^2, 325 W, 33,6 V_mp, 9,7 A_mp, 20,44 %]</t>
  </si>
  <si>
    <t>Jinko Solar Co._ Ltd JKM325M-60L [1,59 m^2, 325 W, 33,6 V_mp, 9,7 A_mp, 20,44 %]</t>
  </si>
  <si>
    <t>Jinko Solar Co._ Ltd JKM325M-60L-Q [1,59 m^2, 325 W, 33,6 V_mp, 9,7 A_mp, 20,44 %]</t>
  </si>
  <si>
    <t>Jinko Solar Co._ Ltd JKM325M-72 [1,84 m^2, 325 W, 38 V_mp, 8,6 A_mp, 17,66 %]</t>
  </si>
  <si>
    <t>Jinko Solar Co._ Ltd JKM325M-72-J4 [1,84 m^2, 325 W, 38 V_mp, 8,6 A_mp, 17,66 %]</t>
  </si>
  <si>
    <t>Jinko Solar Co._ Ltd JKM325P-72 [1,84 m^2, 326 W, 37,6 V_mp, 8,7 A_mp, 17,72 %]</t>
  </si>
  <si>
    <t>Jinko Solar Co._ Ltd JKM325P-72-J4 [1,84 m^2, 326 W, 37,6 V_mp, 8,7 A_mp, 17,72 %]</t>
  </si>
  <si>
    <t>Jinko Solar Co._ Ltd JKM325P-72-V [1,84 m^2, 326 W, 37,6 V_mp, 8,7 A_mp, 17,72 %]</t>
  </si>
  <si>
    <t>Jinko Solar Co._ Ltd JKM325PP-72 [1,84 m^2, 326 W, 37,6 V_mp, 8,7 A_mp, 17,72 %]</t>
  </si>
  <si>
    <t>Jinko Solar Co._ Ltd JKM325PP-72-J4 [1,84 m^2, 326 W, 37,6 V_mp, 8,7 A_mp, 17,72 %]</t>
  </si>
  <si>
    <t>Jinko Solar Co._ Ltd JKM325PP-72-V [1,84 m^2, 326 W, 37,6 V_mp, 8,7 A_mp, 17,72 %]</t>
  </si>
  <si>
    <t>Jinko Solar Co._ Ltd JKMS325M-60BL-EP [1,59 m^2, 325 W, 33,6 V_mp, 9,7 A_mp, 20,44 %]</t>
  </si>
  <si>
    <t>Jinko Solar Co._ Ltd JKMS325M-60BL-EP-Q [1,59 m^2, 325 W, 33,6 V_mp, 9,7 A_mp, 20,44 %]</t>
  </si>
  <si>
    <t>Jinko Solar Co._ Ltd JKMS325M-60BL-MX3 [1,59 m^2, 325 W, 33,6 V_mp, 9,7 A_mp, 20,44 %]</t>
  </si>
  <si>
    <t>Jinko Solar Co._ Ltd JKMS325M-60BL-TI [1,59 m^2, 325 W, 33,6 V_mp, 9,7 A_mp, 20,44 %]</t>
  </si>
  <si>
    <t>Jinko Solar Co._ Ltd JKMS325M-60L-EP [1,59 m^2, 325 W, 33,6 V_mp, 9,7 A_mp, 20,44 %]</t>
  </si>
  <si>
    <t>Jinko Solar Co._ Ltd JKMS325M-60L-EP-Q [1,59 m^2, 325 W, 33,6 V_mp, 9,7 A_mp, 20,44 %]</t>
  </si>
  <si>
    <t>Jinko Solar Co._ Ltd JKMS325M-60L-MX3 [1,59 m^2, 325 W, 33,6 V_mp, 9,7 A_mp, 20,44 %]</t>
  </si>
  <si>
    <t>Jinko Solar Co._ Ltd JKMS325M-60L-TI [1,59 m^2, 325 W, 33,6 V_mp, 9,7 A_mp, 20,44 %]</t>
  </si>
  <si>
    <t>Jinko Solar Co._ Ltd JKMS325M-72 [1,84 m^2, 325 W, 38 V_mp, 8,6 A_mp, 17,66 %]</t>
  </si>
  <si>
    <t>Jinko Solar Co._ Ltd JKMS325M-72-J4 [1,84 m^2, 325 W, 38 V_mp, 8,6 A_mp, 17,66 %]</t>
  </si>
  <si>
    <t>Jinko Solar Co._ Ltd JKMS325PP-72 [1,84 m^2, 326 W, 35,7 V_mp, 9,1 A_mp, 17,72 %]</t>
  </si>
  <si>
    <t>Jinko Solar Co._ Ltd JKMS325PP-72-J4 [1,84 m^2, 326 W, 35,7 V_mp, 9,1 A_mp, 17,72 %]</t>
  </si>
  <si>
    <t>Jinko Solar Co._ Ltd JKM330M-60BL-Q [1,59 m^2, 330 W, 33,8 V_mp, 9,8 A_mp, 20,75 %]</t>
  </si>
  <si>
    <t>Jinko Solar Co._ Ltd JKM330M-60L [1,59 m^2, 330 W, 33,8 V_mp, 9,8 A_mp, 20,75 %]</t>
  </si>
  <si>
    <t>Jinko Solar Co._ Ltd JKM330M-60L-Q [1,59 m^2, 330 W, 33,8 V_mp, 9,8 A_mp, 20,75 %]</t>
  </si>
  <si>
    <t>Jinko Solar Co._ Ltd JKM330M-72 [1,84 m^2, 330 W, 38,2 V_mp, 8,6 A_mp, 17,93 %]</t>
  </si>
  <si>
    <t>Jinko Solar Co._ Ltd JKM330M-72-J4 [1,84 m^2, 330 W, 38,2 V_mp, 8,6 A_mp, 17,93 %]</t>
  </si>
  <si>
    <t>Jinko Solar Co._ Ltd JKM330M-72-V [1,88 m^2, 330 W, 38,2 V_mp, 8,6 A_mp, 17,55 %]</t>
  </si>
  <si>
    <t>Jinko Solar Co._ Ltd JKM330P-72 [1,84 m^2, 330 W, 37,8 V_mp, 8,7 A_mp, 17,93 %]</t>
  </si>
  <si>
    <t>Jinko Solar Co._ Ltd JKM330P-72-J4 [1,84 m^2, 330 W, 37,8 V_mp, 8,7 A_mp, 17,93 %]</t>
  </si>
  <si>
    <t>Jinko Solar Co._ Ltd JKM330P-72-V [1,84 m^2, 330 W, 37,8 V_mp, 8,7 A_mp, 17,93 %]</t>
  </si>
  <si>
    <t>Jinko Solar Co._ Ltd JKM330PP-72 [1,84 m^2, 330 W, 37,8 V_mp, 8,7 A_mp, 17,93 %]</t>
  </si>
  <si>
    <t>Jinko Solar Co._ Ltd JKM330PP-72H [1,9 m^2, 330 W, 37,8 V_mp, 8,7 A_mp, 17,37 %]</t>
  </si>
  <si>
    <t>Jinko Solar Co._ Ltd JKM330PP-72H-V [1,9 m^2, 330 W, 37,8 V_mp, 8,7 A_mp, 17,37 %]</t>
  </si>
  <si>
    <t>Jinko Solar Co._ Ltd JKM330PP-72-J4 [1,84 m^2, 330 W, 37,8 V_mp, 8,7 A_mp, 17,93 %]</t>
  </si>
  <si>
    <t>Jinko Solar Co._ Ltd JKM330PP-72-V [1,84 m^2, 330 W, 37,8 V_mp, 8,7 A_mp, 17,93 %]</t>
  </si>
  <si>
    <t>Jinko Solar Co._ Ltd JKMS330M-60L-EP [1,59 m^2, 330 W, 33,8 V_mp, 9,8 A_mp, 20,75 %]</t>
  </si>
  <si>
    <t>Jinko Solar Co._ Ltd JKMS330M-60L-EP-Q [1,59 m^2, 330 W, 33,8 V_mp, 9,8 A_mp, 20,75 %]</t>
  </si>
  <si>
    <t>Jinko Solar Co._ Ltd JKMS330M-60L-MX3 [1,59 m^2, 330 W, 33,8 V_mp, 9,8 A_mp, 20,75 %]</t>
  </si>
  <si>
    <t>Jinko Solar Co._ Ltd JKMS330M-60L-TI [1,59 m^2, 330 W, 33,8 V_mp, 9,8 A_mp, 20,75 %]</t>
  </si>
  <si>
    <t>Jinko Solar Co._ Ltd JKMS330M-72 [1,84 m^2, 330 W, 38,2 V_mp, 8,6 A_mp, 17,93 %]</t>
  </si>
  <si>
    <t>Jinko Solar Co._ Ltd JKMS330M-72-J4 [1,84 m^2, 330 W, 38,2 V_mp, 8,6 A_mp, 17,93 %]</t>
  </si>
  <si>
    <t>Jinko Solar Co._ Ltd JKMS330PP-72 [1,84 m^2, 330 W, 35,9 V_mp, 9,2 A_mp, 17,93 %]</t>
  </si>
  <si>
    <t>Jinko Solar Co._ Ltd JKMS330PP-72-J4 [1,84 m^2, 330 W, 35,9 V_mp, 9,2 A_mp, 17,93 %]</t>
  </si>
  <si>
    <t>Jinko Solar Co._ Ltd JKM335M-72 [1,84 m^2, 335 W, 38,4 V_mp, 8,7 A_mp, 18,21 %]</t>
  </si>
  <si>
    <t>Jinko Solar Co._ Ltd JKM335M-72B [1,84 m^2, 335 W, 38,4 V_mp, 8,7 A_mp, 18,21 %]</t>
  </si>
  <si>
    <t>Jinko Solar Co._ Ltd JKM335M-72B-J4 [1,84 m^2, 335 W, 38,4 V_mp, 8,7 A_mp, 18,21 %]</t>
  </si>
  <si>
    <t>Jinko Solar Co._ Ltd JKM335M-72H [1,9 m^2, 335 W, 38,4 V_mp, 8,7 A_mp, 17,63 %]</t>
  </si>
  <si>
    <t>Jinko Solar Co._ Ltd JKM335M-72HB [1,9 m^2, 335 W, 38,4 V_mp, 8,7 A_mp, 17,63 %]</t>
  </si>
  <si>
    <t>Jinko Solar Co._ Ltd JKM335M-72HB-V [1,9 m^2, 335 W, 38,4 V_mp, 8,7 A_mp, 17,63 %]</t>
  </si>
  <si>
    <t>Jinko Solar Co._ Ltd JKM335M-72H-V [1,9 m^2, 335 W, 38,4 V_mp, 8,7 A_mp, 17,63 %]</t>
  </si>
  <si>
    <t>Jinko Solar Co._ Ltd JKM335M-72-J4 [1,84 m^2, 335 W, 38,4 V_mp, 8,7 A_mp, 18,21 %]</t>
  </si>
  <si>
    <t>Jinko Solar Co._ Ltd JKM335M-72-V [1,88 m^2, 335 W, 38,4 V_mp, 8,7 A_mp, 17,82 %]</t>
  </si>
  <si>
    <t>Jinko Solar Co._ Ltd JKM335P-72 [1,84 m^2, 335 W, 38 V_mp, 8,8 A_mp, 18,21 %]</t>
  </si>
  <si>
    <t>Jinko Solar Co._ Ltd JKM335PP-72 [1,84 m^2, 335 W, 38 V_mp, 8,8 A_mp, 18,21 %]</t>
  </si>
  <si>
    <t>Jinko Solar Co._ Ltd JKM335PP-72H-V [1,9 m^2, 335 W, 38 V_mp, 8,8 A_mp, 17,63 %]</t>
  </si>
  <si>
    <t>Jinko Solar Co._ Ltd JKM335PP-72-J4 [1,84 m^2, 335 W, 38 V_mp, 8,8 A_mp, 18,21 %]</t>
  </si>
  <si>
    <t>Jinko Solar Co._ Ltd JKM335PP-72-V [1,88 m^2, 335 W, 38 V_mp, 8,8 A_mp, 17,82 %]</t>
  </si>
  <si>
    <t>Jinko Solar Co._ Ltd JKMS335M-72 [1,84 m^2, 335 W, 38,4 V_mp, 8,7 A_mp, 18,21 %]</t>
  </si>
  <si>
    <t>Jinko Solar Co._ Ltd JKMS335M-72-J4 [1,84 m^2, 335 W, 38,4 V_mp, 8,7 A_mp, 18,21 %]</t>
  </si>
  <si>
    <t>Jinko Solar Co._ Ltd JKM340M-72 [1,84 m^2, 340 W, 38,7 V_mp, 8,8 A_mp, 18,48 %]</t>
  </si>
  <si>
    <t>Jinko Solar Co._ Ltd JKM340M-72B [1,84 m^2, 340 W, 38,7 V_mp, 8,8 A_mp, 18,48 %]</t>
  </si>
  <si>
    <t>Jinko Solar Co._ Ltd JKM340M-72B-J4 [1,84 m^2, 340 W, 38,7 V_mp, 8,8 A_mp, 18,48 %]</t>
  </si>
  <si>
    <t>Jinko Solar Co._ Ltd JKM340M-72H [1,9 m^2, 340 W, 38,7 V_mp, 8,8 A_mp, 17,89 %]</t>
  </si>
  <si>
    <t>Jinko Solar Co._ Ltd JKM340M-72HB [1,9 m^2, 340 W, 38,7 V_mp, 8,8 A_mp, 17,89 %]</t>
  </si>
  <si>
    <t>Jinko Solar Co._ Ltd JKM340M-72HB-V [1,9 m^2, 340 W, 38,7 V_mp, 8,8 A_mp, 17,89 %]</t>
  </si>
  <si>
    <t>Jinko Solar Co._ Ltd JKM340M-72H-V [1,9 m^2, 340 W, 38,7 V_mp, 8,8 A_mp, 17,89 %]</t>
  </si>
  <si>
    <t>Jinko Solar Co._ Ltd JKM340M-72-J4 [1,84 m^2, 340 W, 38,7 V_mp, 8,8 A_mp, 18,48 %]</t>
  </si>
  <si>
    <t>Jinko Solar Co._ Ltd JKM340M-72-V [1,88 m^2, 340 W, 38,7 V_mp, 8,8 A_mp, 18,09 %]</t>
  </si>
  <si>
    <t>Jinko Solar Co._ Ltd JKM340PP-72-V [1,88 m^2, 340 W, 38,2 V_mp, 8,9 A_mp, 18,09 %]</t>
  </si>
  <si>
    <t>Jinko Solar Co._ Ltd JKMS340M-72 [1,84 m^2, 340 W, 38,7 V_mp, 8,8 A_mp, 18,48 %]</t>
  </si>
  <si>
    <t>Jinko Solar Co._ Ltd JKMS340M-72-J4 [1,84 m^2, 340 W, 38,7 V_mp, 8,8 A_mp, 18,48 %]</t>
  </si>
  <si>
    <t>Jinko Solar Co._ Ltd JKM340P-72 [1,84 m^2, 340 W, 38,2 V_mp, 8,9 A_mp, 18,48 %]</t>
  </si>
  <si>
    <t>Jinko Solar Co._ Ltd JKM340PP-72 [1,84 m^2, 340 W, 38,2 V_mp, 8,9 A_mp, 18,48 %]</t>
  </si>
  <si>
    <t>Jinko Solar Co._ Ltd JKM340PP-72-J4 [1,84 m^2, 340 W, 38,2 V_mp, 8,9 A_mp, 18,48 %]</t>
  </si>
  <si>
    <t>Jinko Solar Co._ Ltd JKM345M-72 [1,84 m^2, 345 W, 38,9 V_mp, 8,9 A_mp, 18,75 %]</t>
  </si>
  <si>
    <t>Jinko Solar Co._ Ltd JKM345M-72B [1,84 m^2, 345 W, 38,9 V_mp, 8,9 A_mp, 18,75 %]</t>
  </si>
  <si>
    <t>Jinko Solar Co._ Ltd JKM345M-72B-J4 [1,84 m^2, 345 W, 38,9 V_mp, 8,9 A_mp, 18,75 %]</t>
  </si>
  <si>
    <t>Jinko Solar Co._ Ltd JKM345M-72H [1,9 m^2, 345 W, 38,9 V_mp, 8,9 A_mp, 18,16 %]</t>
  </si>
  <si>
    <t>Jinko Solar Co._ Ltd JKM345M-72HB [1,9 m^2, 345 W, 38,9 V_mp, 8,9 A_mp, 18,16 %]</t>
  </si>
  <si>
    <t>Jinko Solar Co._ Ltd JKM345M-72HB-V [1,9 m^2, 345 W, 38,9 V_mp, 8,9 A_mp, 18,16 %]</t>
  </si>
  <si>
    <t>Jinko Solar Co._ Ltd JKM345M-72H-V [1,9 m^2, 345 W, 38,9 V_mp, 8,9 A_mp, 18,16 %]</t>
  </si>
  <si>
    <t>Jinko Solar Co._ Ltd JKM345M-72-J4 [1,84 m^2, 345 W, 38,9 V_mp, 8,9 A_mp, 18,75 %]</t>
  </si>
  <si>
    <t>Jinko Solar Co._ Ltd JKM345M-72-V [1,88 m^2, 345 W, 38,9 V_mp, 8,9 A_mp, 18,35 %]</t>
  </si>
  <si>
    <t>Jinko Solar Co._ Ltd JKM345P-72 [1,84 m^2, 345 W, 38,4 V_mp, 9 A_mp, 18,75 %]</t>
  </si>
  <si>
    <t>Jinko Solar Co._ Ltd JKM345PP-72 [1,84 m^2, 345 W, 38,4 V_mp, 9 A_mp, 18,75 %]</t>
  </si>
  <si>
    <t>Jinko Solar Co._ Ltd JKM345PP-72-J4 [1,84 m^2, 345 W, 38,4 V_mp, 9 A_mp, 18,75 %]</t>
  </si>
  <si>
    <t>Jinko Solar Co._ Ltd JKM345PP-72-V [1,88 m^2, 345 W, 38,4 V_mp, 9 A_mp, 18,35 %]</t>
  </si>
  <si>
    <t>Jinko Solar Co._ Ltd JKMS345M-72 [1,84 m^2, 345 W, 38,9 V_mp, 8,9 A_mp, 18,75 %]</t>
  </si>
  <si>
    <t>Jinko Solar Co._ Ltd JKMS345M-72-J4 [1,84 m^2, 345 W, 38,9 V_mp, 8,9 A_mp, 18,75 %]</t>
  </si>
  <si>
    <t>Jinko Solar Co._ Ltd JKM350M-72 [1,84 m^2, 350 W, 39,1 V_mp, 8,9 A_mp, 19,02 %]</t>
  </si>
  <si>
    <t>Jinko Solar Co._ Ltd JKM350M-72B [1,84 m^2, 350 W, 39,1 V_mp, 8,9 A_mp, 19,02 %]</t>
  </si>
  <si>
    <t>Jinko Solar Co._ Ltd JKM350M-72B-J4 [1,84 m^2, 350 W, 39,1 V_mp, 8,9 A_mp, 19,02 %]</t>
  </si>
  <si>
    <t>Jinko Solar Co._ Ltd JKM350M-72H [1,9 m^2, 350 W, 39,1 V_mp, 8,9 A_mp, 18,42 %]</t>
  </si>
  <si>
    <t>Jinko Solar Co._ Ltd JKM350M-72HB [1,9 m^2, 350 W, 39,1 V_mp, 8,9 A_mp, 18,42 %]</t>
  </si>
  <si>
    <t>Jinko Solar Co._ Ltd JKM350M-72HB-V [1,9 m^2, 350 W, 39,1 V_mp, 8,9 A_mp, 18,42 %]</t>
  </si>
  <si>
    <t>Jinko Solar Co._ Ltd JKM350M-72H-V [1,9 m^2, 350 W, 39,1 V_mp, 8,9 A_mp, 18,42 %]</t>
  </si>
  <si>
    <t>Jinko Solar Co._ Ltd JKM350M-72-J4 [1,84 m^2, 350 W, 39,1 V_mp, 8,9 A_mp, 19,02 %]</t>
  </si>
  <si>
    <t>Jinko Solar Co._ Ltd JKM350M-72-V [1,88 m^2, 350 W, 39,1 V_mp, 8,9 A_mp, 18,62 %]</t>
  </si>
  <si>
    <t>Jinko Solar Co._ Ltd JKM350P-72 [1,84 m^2, 350 W, 38,6 V_mp, 9,1 A_mp, 19,02 %]</t>
  </si>
  <si>
    <t>Jinko Solar Co._ Ltd JKM350PP-72 [1,84 m^2, 350 W, 38,6 V_mp, 9,1 A_mp, 19,02 %]</t>
  </si>
  <si>
    <t>Jinko Solar Co._ Ltd JKM350PP-72-J4 [1,84 m^2, 350 W, 38,6 V_mp, 9,1 A_mp, 19,02 %]</t>
  </si>
  <si>
    <t>Jinko Solar Co._ Ltd JKM350PP-72-V [1,88 m^2, 350 W, 38,6 V_mp, 9,1 A_mp, 18,62 %]</t>
  </si>
  <si>
    <t>Jinko Solar Co._ Ltd JKMS350M-72 [1,84 m^2, 350 W, 39,1 V_mp, 8,9 A_mp, 19,02 %]</t>
  </si>
  <si>
    <t>Jinko Solar Co._ Ltd JKMS350M-72-J4 [1,84 m^2, 350 W, 39,1 V_mp, 8,9 A_mp, 19,02 %]</t>
  </si>
  <si>
    <t>Jinko Solar Co._ Ltd JKM355M-72 [1,84 m^2, 355 W, 39,3 V_mp, 9 A_mp, 19,29 %]</t>
  </si>
  <si>
    <t>Jinko Solar Co._ Ltd JKM355M-72B [1,84 m^2, 355 W, 39,3 V_mp, 9 A_mp, 19,29 %]</t>
  </si>
  <si>
    <t>Jinko Solar Co._ Ltd JKM355M-72B-J4 [1,84 m^2, 355 W, 39,3 V_mp, 9 A_mp, 19,29 %]</t>
  </si>
  <si>
    <t>Jinko Solar Co._ Ltd JKM355M-72HB [1,9 m^2, 355 W, 39,3 V_mp, 9 A_mp, 18,68 %]</t>
  </si>
  <si>
    <t>Jinko Solar Co._ Ltd JKM355M-72HB-V [1,9 m^2, 355 W, 39,3 V_mp, 9 A_mp, 18,68 %]</t>
  </si>
  <si>
    <t>Jinko Solar Co._ Ltd JKM355M-72H-V [1,9 m^2, 355 W, 39,3 V_mp, 9 A_mp, 18,68 %]</t>
  </si>
  <si>
    <t>Jinko Solar Co._ Ltd JKM355M-72-J4 [1,84 m^2, 355 W, 39,3 V_mp, 9 A_mp, 19,29 %]</t>
  </si>
  <si>
    <t>Jinko Solar Co._ Ltd JKM355M-72-V [1,88 m^2, 355 W, 39,3 V_mp, 9 A_mp, 18,88 %]</t>
  </si>
  <si>
    <t>Jinko Solar Co._ Ltd JKMS355M-72 [1,84 m^2, 355 W, 39,3 V_mp, 9 A_mp, 19,29 %]</t>
  </si>
  <si>
    <t>Jinko Solar Co._ Ltd JKMS355M-72-J4 [1,84 m^2, 355 W, 39,3 V_mp, 9 A_mp, 19,29 %]</t>
  </si>
  <si>
    <t>Jinko Solar Co._ Ltd JKM360M-72 [1,84 m^2, 360 W, 39,5 V_mp, 9,1 A_mp, 19,57 %]</t>
  </si>
  <si>
    <t>Jinko Solar Co._ Ltd JKM360M-72HB [1,9 m^2, 360 W, 39,5 V_mp, 9,1 A_mp, 18,95 %]</t>
  </si>
  <si>
    <t>Jinko Solar Co._ Ltd JKM360M-72HB-V [1,9 m^2, 360 W, 39,5 V_mp, 9,1 A_mp, 18,95 %]</t>
  </si>
  <si>
    <t>Jinko Solar Co._ Ltd JKM360M-72H-V [1,9 m^2, 360 W, 39,5 V_mp, 9,1 A_mp, 18,95 %]</t>
  </si>
  <si>
    <t>Jinko Solar Co._ Ltd JKM360M-72-V [1,88 m^2, 360 W, 39,5 V_mp, 9,1 A_mp, 19,15 %]</t>
  </si>
  <si>
    <t>Jinko Solar Co._ Ltd JKM365M-72 [1,84 m^2, 365 W, 39,7 V_mp, 9,2 A_mp, 19,84 %]</t>
  </si>
  <si>
    <t>Jinko Solar Co._ Ltd JKM365M-72-V [1,88 m^2, 365 W, 39,7 V_mp, 9,2 A_mp, 19,41 %]</t>
  </si>
  <si>
    <t>Jinko Solar Co._ Ltd JKM370M-72 [1,88 m^2, 370 W, 39,9 V_mp, 9,3 A_mp, 19,68 %]</t>
  </si>
  <si>
    <t>Jinko Solar Co._ Ltd JKM370M-72BL [1,92 m^2, 370 W, 39,9 V_mp, 9,3 A_mp, 19,27 %]</t>
  </si>
  <si>
    <t>Jinko Solar Co._ Ltd JKM370M-72L [1,92 m^2, 370 W, 39,9 V_mp, 9,3 A_mp, 19,27 %]</t>
  </si>
  <si>
    <t>Jinko Solar Co._ Ltd JKM370M-72L-V [1,92 m^2, 370 W, 39,9 V_mp, 9,3 A_mp, 19,27 %]</t>
  </si>
  <si>
    <t>Jinko Solar Co._ Ltd JKM370M-72-V [1,88 m^2, 370 W, 39,9 V_mp, 9,3 A_mp, 19,68 %]</t>
  </si>
  <si>
    <t>Jinko Solar Co._ Ltd JKMS370M-72L-TI [1,92 m^2, 370 W, 39,9 V_mp, 9,3 A_mp, 19,27 %]</t>
  </si>
  <si>
    <t>Jinko Solar Co._ Ltd JKMS370M-72L-V-MX3 [1,92 m^2, 370 W, 39,9 V_mp, 9,3 A_mp, 19,27 %]</t>
  </si>
  <si>
    <t>Jinko Solar Co._ Ltd JKMS370M-72L-V-TI [1,92 m^2, 370 W, 39,9 V_mp, 9,3 A_mp, 19,27 %]</t>
  </si>
  <si>
    <t>Jinko Solar Co._ Ltd JKM375M-72 [1,88 m^2, 375 W, 40,2 V_mp, 9,3 A_mp, 19,95 %]</t>
  </si>
  <si>
    <t>Jinko Solar Co._ Ltd JKM375M-72BL [1,92 m^2, 375 W, 40,2 V_mp, 9,3 A_mp, 19,53 %]</t>
  </si>
  <si>
    <t>Jinko Solar Co._ Ltd JKM375M-72HB-V [1,9 m^2, 375 W, 40,2 V_mp, 9,3 A_mp, 19,74 %]</t>
  </si>
  <si>
    <t>Jinko Solar Co._ Ltd JKM375M-72H-V [1,9 m^2, 375 W, 40,2 V_mp, 9,3 A_mp, 19,74 %]</t>
  </si>
  <si>
    <t>Jinko Solar Co._ Ltd JKM375M-72L [1,92 m^2, 375 W, 40,2 V_mp, 9,3 A_mp, 19,53 %]</t>
  </si>
  <si>
    <t>Jinko Solar Co._ Ltd JKM375M-72L-V [1,92 m^2, 375 W, 40,2 V_mp, 9,3 A_mp, 19,53 %]</t>
  </si>
  <si>
    <t>Jinko Solar Co._ Ltd JKM375M-72-V [1,88 m^2, 375 W, 40,2 V_mp, 9,3 A_mp, 19,95 %]</t>
  </si>
  <si>
    <t>Jinko Solar Co._ Ltd JKMS375M-72L-TI [1,92 m^2, 375 W, 40,2 V_mp, 9,3 A_mp, 19,53 %]</t>
  </si>
  <si>
    <t>Jinko Solar Co._ Ltd JKMS375M-72L-V-MX3 [1,92 m^2, 375 W, 40,2 V_mp, 9,3 A_mp, 19,53 %]</t>
  </si>
  <si>
    <t>Jinko Solar Co._ Ltd JKMS375M-72L-V-TI [1,92 m^2, 375 W, 40,2 V_mp, 9,3 A_mp, 19,53 %]</t>
  </si>
  <si>
    <t>Jinko Solar Co._ Ltd JKM380M-72 [1,88 m^2, 380 W, 40,5 V_mp, 9,4 A_mp, 20,21 %]</t>
  </si>
  <si>
    <t>Jinko Solar Co._ Ltd JKM380M-72BL [1,92 m^2, 380 W, 40,5 V_mp, 9,4 A_mp, 19,79 %]</t>
  </si>
  <si>
    <t>Jinko Solar Co._ Ltd JKM380M-72L [1,92 m^2, 380 W, 40,5 V_mp, 9,4 A_mp, 19,79 %]</t>
  </si>
  <si>
    <t>Jinko Solar Co._ Ltd JKM380M-72L-V [1,92 m^2, 380 W, 40,5 V_mp, 9,4 A_mp, 19,79 %]</t>
  </si>
  <si>
    <t>Jinko Solar Co._ Ltd JKM380M-72-V [1,88 m^2, 380 W, 40,5 V_mp, 9,4 A_mp, 20,21 %]</t>
  </si>
  <si>
    <t>Jinko Solar Co._ Ltd JKMS380M-72L-TI [1,92 m^2, 380 W, 40,5 V_mp, 9,4 A_mp, 19,79 %]</t>
  </si>
  <si>
    <t>Jinko Solar Co._ Ltd JKMS380M-72L-V-MX3 [1,92 m^2, 380 W, 40,5 V_mp, 9,4 A_mp, 19,79 %]</t>
  </si>
  <si>
    <t>Jinko Solar Co._ Ltd JKMS380M-72L-V-TI [1,92 m^2, 380 W, 40,5 V_mp, 9,4 A_mp, 19,79 %]</t>
  </si>
  <si>
    <t>Jinko Solar Co._ Ltd JKM385M-72BL [1,92 m^2, 385 W, 40,8 V_mp, 9,4 A_mp, 20,05 %]</t>
  </si>
  <si>
    <t>Jinko Solar Co._ Ltd JKM385M-72HL-V [1,96 m^2, 385 W, 40,8 V_mp, 9,4 A_mp, 19,64 %]</t>
  </si>
  <si>
    <t>Jinko Solar Co._ Ltd JKM385M-72L [1,92 m^2, 385 W, 40,8 V_mp, 9,4 A_mp, 20,05 %]</t>
  </si>
  <si>
    <t>Jinko Solar Co._ Ltd JKM385M-72L-V [1,92 m^2, 385 W, 40,8 V_mp, 9,4 A_mp, 20,05 %]</t>
  </si>
  <si>
    <t>Jinko Solar Co._ Ltd JKM385M-72-V [1,88 m^2, 385 W, 40,8 V_mp, 9,4 A_mp, 20,48 %]</t>
  </si>
  <si>
    <t>Jinko Solar Co._ Ltd JKMS385M-72L-TI [1,92 m^2, 385 W, 40,8 V_mp, 9,4 A_mp, 20,05 %]</t>
  </si>
  <si>
    <t>Jinko Solar Co._ Ltd JKMS385M-72L-V-MX3 [1,92 m^2, 385 W, 40,8 V_mp, 9,4 A_mp, 20,05 %]</t>
  </si>
  <si>
    <t>Jinko Solar Co._ Ltd JKMS385M-72L-V-TI [1,92 m^2, 385 W, 40,8 V_mp, 9,4 A_mp, 20,05 %]</t>
  </si>
  <si>
    <t>Jinko Solar Co._ Ltd JKM390M-72BL [1,92 m^2, 390 W, 41,1 V_mp, 9,5 A_mp, 20,31 %]</t>
  </si>
  <si>
    <t>Jinko Solar Co._ Ltd JKM390M-72HL [1,96 m^2, 390 W, 41,1 V_mp, 9,5 A_mp, 19,9 %]</t>
  </si>
  <si>
    <t>Jinko Solar Co._ Ltd JKM390M-72HL-V [1,96 m^2, 390 W, 41,1 V_mp, 9,5 A_mp, 19,9 %]</t>
  </si>
  <si>
    <t>Jinko Solar Co._ Ltd JKM390M-72L [1,92 m^2, 390 W, 41,1 V_mp, 9,5 A_mp, 20,31 %]</t>
  </si>
  <si>
    <t>Jinko Solar Co._ Ltd JKM390M-72L-V [1,92 m^2, 390 W, 41,1 V_mp, 9,5 A_mp, 20,31 %]</t>
  </si>
  <si>
    <t>Jinko Solar Co._ Ltd JKMS390M-72L-TI [1,92 m^2, 390 W, 41,1 V_mp, 9,5 A_mp, 20,31 %]</t>
  </si>
  <si>
    <t>Jinko Solar Co._ Ltd JKMS390M-72L-V-MX3 [1,92 m^2, 390 W, 41,1 V_mp, 9,5 A_mp, 20,31 %]</t>
  </si>
  <si>
    <t>Jinko Solar Co._ Ltd JKMS390M-72L-V-TI [1,92 m^2, 390 W, 41,1 V_mp, 9,5 A_mp, 20,31 %]</t>
  </si>
  <si>
    <t>Jinko Solar Co._ Ltd JKM395M-72BL [1,92 m^2, 395 W, 41,4 V_mp, 9,6 A_mp, 20,57 %]</t>
  </si>
  <si>
    <t>Jinko Solar Co._ Ltd JKM395M-72L [1,92 m^2, 395 W, 41,4 V_mp, 9,6 A_mp, 20,57 %]</t>
  </si>
  <si>
    <t>Jinko Solar Co._ Ltd JKM395M-72L-V [1,92 m^2, 395 W, 41,4 V_mp, 9,6 A_mp, 20,57 %]</t>
  </si>
  <si>
    <t>Jinko Solar Co._ Ltd JKMS395M-72L-TI [1,92 m^2, 395 W, 41,4 V_mp, 9,6 A_mp, 20,57 %]</t>
  </si>
  <si>
    <t>Jinko Solar Co._ Ltd JKMS395M-72L-V-MX3 [1,92 m^2, 395 W, 41,4 V_mp, 9,6 A_mp, 20,57 %]</t>
  </si>
  <si>
    <t>Jinko Solar Co._ Ltd JKMS395M-72L-V-TI [1,92 m^2, 395 W, 41,4 V_mp, 9,6 A_mp, 20,57 %]</t>
  </si>
  <si>
    <t>Jinko Solar Co._ Ltd JKM400M-72BL [1,92 m^2, 400 W, 41,7 V_mp, 9,6 A_mp, 20,83 %]</t>
  </si>
  <si>
    <t>Jinko Solar Co._ Ltd JKM400M-72L [1,92 m^2, 400 W, 41,7 V_mp, 9,6 A_mp, 20,83 %]</t>
  </si>
  <si>
    <t>Jinko Solar Co._ Ltd JKM400M-72L-V [1,92 m^2, 400 W, 41,7 V_mp, 9,6 A_mp, 20,83 %]</t>
  </si>
  <si>
    <t>Jinko Solar Co._ Ltd JKMS400M-72L-TI [1,92 m^2, 400 W, 41,7 V_mp, 9,6 A_mp, 20,83 %]</t>
  </si>
  <si>
    <t>Jinko Solar Co._ Ltd JKMS400M-72L-V-TI [1,92 m^2, 400 W, 41,7 V_mp, 9,6 A_mp, 20,83 %]</t>
  </si>
  <si>
    <t>Jinneng Clean Energy Technology JNMP60-245 [1,64 m^2, 245 W, 29,9 V_mp, 8,2 A_mp, 14,94 %]</t>
  </si>
  <si>
    <t>Jinneng Clean Energy Technology JNMM60-250 [1,64 m^2, 250 W, 30,4 V_mp, 8,2 A_mp, 15,24 %]</t>
  </si>
  <si>
    <t>Jinneng Clean Energy Technology JNMP60-250 [1,64 m^2, 250 W, 30 V_mp, 8,3 A_mp, 15,24 %]</t>
  </si>
  <si>
    <t>Jinneng Clean Energy Technology JNMM60-255 [1,64 m^2, 255 W, 30,5 V_mp, 8,4 A_mp, 15,55 %]</t>
  </si>
  <si>
    <t>Jinneng Clean Energy Technology JNMP60-255 [1,64 m^2, 255 W, 30,3 V_mp, 8,4 A_mp, 15,55 %]</t>
  </si>
  <si>
    <t>Jinneng Clean Energy Technology JNMM60-260 [1,64 m^2, 260 W, 30,6 V_mp, 8,5 A_mp, 15,85 %]</t>
  </si>
  <si>
    <t>Jinneng Clean Energy Technology JNMP60-260 [1,64 m^2, 260 W, 30,5 V_mp, 8,5 A_mp, 15,85 %]</t>
  </si>
  <si>
    <t>Jinneng Clean Energy Technology JNMM60-265 [1,64 m^2, 265 W, 30,7 V_mp, 8,6 A_mp, 16,16 %]</t>
  </si>
  <si>
    <t>Jinneng Clean Energy Technology JNMP60-265 [1,64 m^2, 265 W, 30,7 V_mp, 8,6 A_mp, 16,16 %]</t>
  </si>
  <si>
    <t>Jinneng Clean Energy Technology JNMM60-270 [1,64 m^2, 270 W, 30,8 V_mp, 8,8 A_mp, 16,46 %]</t>
  </si>
  <si>
    <t>Jinneng Clean Energy Technology JNMP72-295 [1,94 m^2, 295 W, 36 V_mp, 8,2 A_mp, 15,21 %]</t>
  </si>
  <si>
    <t>Jinneng Clean Energy Technology JNMP72-300 [1,94 m^2, 300 W, 36,3 V_mp, 8,3 A_mp, 15,46 %]</t>
  </si>
  <si>
    <t>Jinneng Clean Energy Technology JNMM72-305 [1,94 m^2, 305 W, 36,7 V_mp, 8,3 A_mp, 15,72 %]</t>
  </si>
  <si>
    <t>Jinneng Clean Energy Technology JNMP72-305 [1,94 m^2, 305 W, 36,6 V_mp, 8,3 A_mp, 15,72 %]</t>
  </si>
  <si>
    <t>Jinneng Clean Energy Technology JNMM72-310 [1,94 m^2, 310 W, 36,8 V_mp, 8,4 A_mp, 15,98 %]</t>
  </si>
  <si>
    <t>Jinneng Clean Energy Technology JNMP72-310 [1,94 m^2, 310 W, 36,9 V_mp, 8,4 A_mp, 15,98 %]</t>
  </si>
  <si>
    <t>Jinneng Clean Energy Technology JNMM72-315 [1,94 m^2, 315 W, 37 V_mp, 8,5 A_mp, 16,24 %]</t>
  </si>
  <si>
    <t>Jinneng Clean Energy Technology JNMP72-315 [1,94 m^2, 315 W, 37,2 V_mp, 8,5 A_mp, 16,24 %]</t>
  </si>
  <si>
    <t>Jinneng Clean Energy Technology JNMM72-320 [1,94 m^2, 320 W, 37,1 V_mp, 8,6 A_mp, 16,49 %]</t>
  </si>
  <si>
    <t>Jinneng Clean Energy Technology JNMP72-320 [1,94 m^2, 320 W, 37,4 V_mp, 8,6 A_mp, 16,49 %]</t>
  </si>
  <si>
    <t>Jinneng Clean Energy Technology JNMM72-325 [1,94 m^2, 325 W, 37,2 V_mp, 8,7 A_mp, 16,75 %]</t>
  </si>
  <si>
    <t>Jinneng Clean Energy Technology JNMP72-325 [1,94 m^2, 325 W, 37,5 V_mp, 8,7 A_mp, 16,75 %]</t>
  </si>
  <si>
    <t>Jinneng Clean Energy Technology JNMM72-330 [1,94 m^2, 330 W, 37,3 V_mp, 8,8 A_mp, 17,01 %]</t>
  </si>
  <si>
    <t>Jinneng Clean Energy Technology JNMM72-335 [1,94 m^2, 335 W, 37,4 V_mp, 9 A_mp, 17,27 %]</t>
  </si>
  <si>
    <t>Jinzhou Jinmao Photovoltaic Technology JMPV-5M/36-85 [0,66 m^2, 85 W, 17,7 V_mp, 4,8 A_mp, 12,88 %]</t>
  </si>
  <si>
    <t>Jinzhou Jinmao Photovoltaic Technology JMPV-5M/36-90 [0,66 m^2, 90 W, 18 V_mp, 5 A_mp, 13,64 %]</t>
  </si>
  <si>
    <t>Jinzhou Jinmao Photovoltaic Technology JMPV-5M/36-95 [0,66 m^2, 95 W, 18,4 V_mp, 5,2 A_mp, 14,39 %]</t>
  </si>
  <si>
    <t>Jinzhou Jinmao Photovoltaic Technology JMPV-5M/72-165 [1,28 m^2, 165 W, 34,5 V_mp, 4,8 A_mp, 12,89 %]</t>
  </si>
  <si>
    <t>Jinzhou Jinmao Photovoltaic Technology JMPV-5M/72-170 [1,28 m^2, 170 W, 34,9 V_mp, 4,9 A_mp, 13,28 %]</t>
  </si>
  <si>
    <t>Jinzhou Jinmao Photovoltaic Technology JMPV-5M/72-175 [1,28 m^2, 175 W, 35,3 V_mp, 5 A_mp, 13,67 %]</t>
  </si>
  <si>
    <t>Jinzhou Jinmao Photovoltaic Technology JMPV-5M/72-180 [1,28 m^2, 180 W, 35,8 V_mp, 5 A_mp, 14,06 %]</t>
  </si>
  <si>
    <t>Jinzhou Jinmao Photovoltaic Technology JMPV-5M/72-185 [1,28 m^2, 185 W, 36,2 V_mp, 5,1 A_mp, 14,45 %]</t>
  </si>
  <si>
    <t>Jinzhou Jinmao Photovoltaic Technology JMPV-5M/72-190 [1,28 m^2, 190 W, 36,7 V_mp, 5,2 A_mp, 14,84 %]</t>
  </si>
  <si>
    <t>JSPV JSMP2404 [1,63 m^2, 240 W, 30,3 V_mp, 7,9 A_mp, 14,72 %]</t>
  </si>
  <si>
    <t>JSPV JSMP2454 [1,63 m^2, 245 W, 30,3 V_mp, 8,1 A_mp, 15,03 %]</t>
  </si>
  <si>
    <t>JSPV JSMM2504 [1,63 m^2, 251 W, 30,6 V_mp, 8,2 A_mp, 15,4 %]</t>
  </si>
  <si>
    <t>JSPV JSMP2504 [1,63 m^2, 251 W, 30,6 V_mp, 8,2 A_mp, 15,4 %]</t>
  </si>
  <si>
    <t>JSPV JSMP250A [1,62 m^2, 250 W, 30,2 V_mp, 8,3 A_mp, 15,43 %]</t>
  </si>
  <si>
    <t>JSPV JSMM2554 [1,63 m^2, 255 W, 30,7 V_mp, 8,3 A_mp, 15,64 %]</t>
  </si>
  <si>
    <t>JSPV JSMP255A [1,62 m^2, 255 W, 30,6 V_mp, 8,3 A_mp, 15,74 %]</t>
  </si>
  <si>
    <t>JSPV JSMM2604 [1,63 m^2, 261 W, 31 V_mp, 8,4 A_mp, 16,01 %]</t>
  </si>
  <si>
    <t>JSPV JSMP260A [1,62 m^2, 264 W, 31,3 V_mp, 8,4 A_mp, 16,3 %]</t>
  </si>
  <si>
    <t>JSPV JSMP265A [1,62 m^2, 265 W, 31 V_mp, 8,5 A_mp, 16,36 %]</t>
  </si>
  <si>
    <t>JSPV JSMP270A [1,62 m^2, 270 W, 31,2 V_mp, 8,7 A_mp, 16,67 %]</t>
  </si>
  <si>
    <t>JSPV JSMP3003 [1,93 m^2, 300 W, 36,4 V_mp, 8,2 A_mp, 15,54 %]</t>
  </si>
  <si>
    <t>JSPV JSMP305A [1,87 m^2, 305 W, 36,7 V_mp, 8,3 A_mp, 16,31 %]</t>
  </si>
  <si>
    <t>JSPV JSMP310A [1,87 m^2, 310 W, 36,9 V_mp, 8,4 A_mp, 16,58 %]</t>
  </si>
  <si>
    <t>JSPV JSMP315A [1,87 m^2, 315 W, 37,1 V_mp, 8,5 A_mp, 16,84 %]</t>
  </si>
  <si>
    <t>JSPV JSMP320A [1,87 m^2, 320 W, 37,4 V_mp, 8,6 A_mp, 17,11 %]</t>
  </si>
  <si>
    <t>Juli New Energy JLS155M [1,28 m^2, 155 W, 35 V_mp, 4,4 A_mp, 12,11 %]</t>
  </si>
  <si>
    <t>Juli New Energy JLS160M [1,28 m^2, 160 W, 35 V_mp, 4,6 A_mp, 12,5 %]</t>
  </si>
  <si>
    <t>Juli New Energy JLS165M [1,28 m^2, 165 W, 35 V_mp, 4,7 A_mp, 12,89 %]</t>
  </si>
  <si>
    <t>Juli New Energy JLS170M [1,28 m^2, 170 W, 35,5 V_mp, 4,8 A_mp, 13,28 %]</t>
  </si>
  <si>
    <t>Juli New Energy JLS175M [1,28 m^2, 175 W, 35,5 V_mp, 4,9 A_mp, 13,67 %]</t>
  </si>
  <si>
    <t>Juli New Energy JLS180M [1,28 m^2, 180 W, 36 V_mp, 5 A_mp, 14,06 %]</t>
  </si>
  <si>
    <t>Juli New Energy JLS200M [1,28 m^2, 200 W, 28,5 V_mp, 7 A_mp, 15,63 %]</t>
  </si>
  <si>
    <t>Juli New Energy JLS205M [1,28 m^2, 204 W, 28,5 V_mp, 7,2 A_mp, 15,94 %]</t>
  </si>
  <si>
    <t>Juli New Energy JLS210M [1,28 m^2, 210 W, 29 V_mp, 7,2 A_mp, 16,41 %]</t>
  </si>
  <si>
    <t>Juli New Energy JLS215P [1,28 m^2, 215 W, 29 V_mp, 7,4 A_mp, 16,8 %]</t>
  </si>
  <si>
    <t>Juli New Energy JLS220P [1,64 m^2, 220 W, 29,5 V_mp, 7,5 A_mp, 13,41 %]</t>
  </si>
  <si>
    <t>Juli New Energy JLS225P [1,64 m^2, 225 W, 29,5 V_mp, 7,6 A_mp, 13,72 %]</t>
  </si>
  <si>
    <t>Juli New Energy JLS230P [1,64 m^2, 230 W, 30 V_mp, 7,7 A_mp, 14,02 %]</t>
  </si>
  <si>
    <t>Juli New Energy JLS60P240WH(156) [1,64 m^2, 240 W, 30 V_mp, 8 A_mp, 14,63 %]</t>
  </si>
  <si>
    <t>Juli New Energy JLS60P245WH(156) [1,64 m^2, 245 W, 30,2 V_mp, 8,1 A_mp, 14,94 %]</t>
  </si>
  <si>
    <t>Juli New Energy JLS60M250WH(156) [1,64 m^2, 250 W, 30,7 V_mp, 8,1 A_mp, 15,24 %]</t>
  </si>
  <si>
    <t>Juli New Energy JLS60P250WH(156) [1,64 m^2, 250 W, 30,4 V_mp, 8,2 A_mp, 15,24 %]</t>
  </si>
  <si>
    <t>Juli New Energy JLS60M255WH(156) [1,64 m^2, 255 W, 31 V_mp, 8,2 A_mp, 15,55 %]</t>
  </si>
  <si>
    <t>Juli New Energy JLS60P255WH(156) [1,64 m^2, 255 W, 30,9 V_mp, 8,3 A_mp, 15,55 %]</t>
  </si>
  <si>
    <t>Juli New Energy JLS60M260WH(156) [1,64 m^2, 260 W, 31,5 V_mp, 8,3 A_mp, 15,85 %]</t>
  </si>
  <si>
    <t>Juli New Energy JLS60P260WH(156) [1,64 m^2, 260 W, 31,5 V_mp, 8,3 A_mp, 15,85 %]</t>
  </si>
  <si>
    <t>Juli New Energy JLS60M265WH(156) [1,64 m^2, 265 W, 31,5 V_mp, 8,4 A_mp, 16,16 %]</t>
  </si>
  <si>
    <t>Juli New Energy JLS72P290WH(156) [1,94 m^2, 290 W, 35,8 V_mp, 8,1 A_mp, 14,95 %]</t>
  </si>
  <si>
    <t>Juli New Energy JLS72P295WH(156) [1,94 m^2, 295 W, 36,2 V_mp, 8,2 A_mp, 15,21 %]</t>
  </si>
  <si>
    <t>Juli New Energy JLS72M300WH(156) [1,94 m^2, 300 W, 36,5 V_mp, 8,2 A_mp, 15,46 %]</t>
  </si>
  <si>
    <t>Juli New Energy JLS72P300WH(156) [1,94 m^2, 300 W, 36,5 V_mp, 8,2 A_mp, 15,46 %]</t>
  </si>
  <si>
    <t>Juli New Energy JLS72M305WH(156) [1,94 m^2, 305 W, 37 V_mp, 8,3 A_mp, 15,72 %]</t>
  </si>
  <si>
    <t>Juli New Energy JLS72P305WH(156) [1,94 m^2, 305 W, 37,1 V_mp, 8,2 A_mp, 15,72 %]</t>
  </si>
  <si>
    <t>Juli New Energy JLS72M310WH(156) [1,94 m^2, 310 W, 37,2 V_mp, 8,3 A_mp, 15,98 %]</t>
  </si>
  <si>
    <t>Juli New Energy JLS72P310WH(156) [1,94 m^2, 310 W, 37,6 V_mp, 8,3 A_mp, 15,98 %]</t>
  </si>
  <si>
    <t>Juli New Energy JLS72M315WH(156) [1,94 m^2, 315 W, 37,6 V_mp, 8,4 A_mp, 16,24 %]</t>
  </si>
  <si>
    <t>Juli New Energy JLS72M320WH(156) [1,94 m^2, 319 W, 37,9 V_mp, 8,4 A_mp, 16,44 %]</t>
  </si>
  <si>
    <t>Jumao Photonic (Xiamen) JMP-85W-S5-G [0,64 m^2, 86 W, 18,4 V_mp, 4,7 A_mp, 13,44 %]</t>
  </si>
  <si>
    <t>Jumao Photonic (Xiamen) JMP-160W-S5-G [1,3 m^2, 159 W, 36 V_mp, 4,4 A_mp, 12,23 %]</t>
  </si>
  <si>
    <t>Jumao Photonic (Xiamen) JMP-170W-S5-G [1,3 m^2, 170 W, 36,7 V_mp, 4,6 A_mp, 13,08 %]</t>
  </si>
  <si>
    <t>Jumao Photonic (Xiamen) JMP-210W-M6-G [1,62 m^2, 210 W, 29,2 V_mp, 7,2 A_mp, 12,96 %]</t>
  </si>
  <si>
    <t>Jumao Photonic (Xiamen) JMP-215W-M6-G [1,62 m^2, 215 W, 29,5 V_mp, 7,3 A_mp, 13,27 %]</t>
  </si>
  <si>
    <t>Jumao Photonic (Xiamen) JMP-220W-M6-G [1,62 m^2, 220 W, 29,8 V_mp, 7,4 A_mp, 13,58 %]</t>
  </si>
  <si>
    <t>Jumao Photonic (Xiamen) JMP-225W-M6-G [1,62 m^2, 225 W, 30,3 V_mp, 7,4 A_mp, 13,89 %]</t>
  </si>
  <si>
    <t>Jumao Photonic (Xiamen) JMP-230W-M6-G [1,62 m^2, 230 W, 30,7 V_mp, 7,5 A_mp, 14,2 %]</t>
  </si>
  <si>
    <t>Kaneka G-SA060 [0,95 m^2, 60 W, 67 V_mp, 0,9 A_mp, 6,32 %]</t>
  </si>
  <si>
    <t>Kaneka GSA221 [0,95 m^2, 60 W, 67 V_mp, 0,9 A_mp, 6,32 %]</t>
  </si>
  <si>
    <t>Kaneka U-SA105 [1,22 m^2, 105 W, 53,5 V_mp, 2 A_mp, 8,61 %]</t>
  </si>
  <si>
    <t>Kaneka U-SA110 [1,22 m^2, 110 W, 54 V_mp, 2 A_mp, 9,02 %]</t>
  </si>
  <si>
    <t>KD Solar KD-20012A2 [1,48 m^2, 200 W, 26,3 V_mp, 7,6 A_mp, 13,51 %]</t>
  </si>
  <si>
    <t>KD Solar KD-20013A2 [1,48 m^2, 200 W, 25,9 V_mp, 7,7 A_mp, 13,51 %]</t>
  </si>
  <si>
    <t>KD Solar KD-20512A2 [1,48 m^2, 205 W, 26,6 V_mp, 7,7 A_mp, 13,85 %]</t>
  </si>
  <si>
    <t>KD Solar KD-20513A2 [1,48 m^2, 205 W, 26,5 V_mp, 7,8 A_mp, 13,85 %]</t>
  </si>
  <si>
    <t>KD Solar KD-21012A2 [1,48 m^2, 210 W, 27 V_mp, 7,8 A_mp, 14,19 %]</t>
  </si>
  <si>
    <t>KD Solar KD-21013A2 [1,48 m^2, 210 W, 26,9 V_mp, 7,8 A_mp, 14,19 %]</t>
  </si>
  <si>
    <t>KD Solar KD-21512A2 [1,48 m^2, 215 W, 28,8 V_mp, 7,5 A_mp, 14,53 %]</t>
  </si>
  <si>
    <t>KD Solar KD-21513A2 [1,48 m^2, 217 W, 28,3 V_mp, 7,7 A_mp, 14,66 %]</t>
  </si>
  <si>
    <t>KD Solar KD-22012A2 [1,64 m^2, 220 W, 28,9 V_mp, 7,6 A_mp, 13,41 %]</t>
  </si>
  <si>
    <t>KD Solar KD-22013A2 [1,64 m^2, 220 W, 28,5 V_mp, 7,7 A_mp, 13,41 %]</t>
  </si>
  <si>
    <t>KD Solar KD-22512A2 [1,64 m^2, 225 W, 28,9 V_mp, 7,8 A_mp, 13,72 %]</t>
  </si>
  <si>
    <t>KD Solar KD-22513A2 [1,64 m^2, 225 W, 28,9 V_mp, 7,8 A_mp, 13,72 %]</t>
  </si>
  <si>
    <t>KD Solar KD-23012A2 [1,64 m^2, 230 W, 29,2 V_mp, 7,9 A_mp, 14,02 %]</t>
  </si>
  <si>
    <t>KD Solar KD-23013A2 [1,64 m^2, 231 W, 29,3 V_mp, 7,9 A_mp, 14,09 %]</t>
  </si>
  <si>
    <t>KD Solar KD-23512A2 [1,64 m^2, 236 W, 29,8 V_mp, 7,9 A_mp, 14,39 %]</t>
  </si>
  <si>
    <t>KD Solar KD-24012A2 [1,64 m^2, 241 W, 29,8 V_mp, 8,1 A_mp, 14,7 %]</t>
  </si>
  <si>
    <t>Kenmec Mechanical Engineering TKSE-13001 [1,01 m^2, 130 W, 17,3 V_mp, 7,5 A_mp, 12,87 %]</t>
  </si>
  <si>
    <t>Kenmec Mechanical Engineering TKSE-13501 [1,01 m^2, 135 W, 17,6 V_mp, 7,7 A_mp, 13,37 %]</t>
  </si>
  <si>
    <t>Kenmec Mechanical Engineering TKSE-14001 [1,01 m^2, 140 W, 18 V_mp, 7,8 A_mp, 13,86 %]</t>
  </si>
  <si>
    <t>Kenmec Mechanical Engineering TKSD-15001 [1,17 m^2, 150 W, 20,6 V_mp, 7,3 A_mp, 12,82 %]</t>
  </si>
  <si>
    <t>Kenmec Mechanical Engineering TKSD-15501 [1,17 m^2, 155 W, 21 V_mp, 7,4 A_mp, 13,25 %]</t>
  </si>
  <si>
    <t>Kenmec Mechanical Engineering TKSD-16001 [1,17 m^2, 160 W, 21,7 V_mp, 7,4 A_mp, 13,68 %]</t>
  </si>
  <si>
    <t>Kenmec Mechanical Engineering TKSD-16501 [1,17 m^2, 165 W, 22,3 V_mp, 7,4 A_mp, 14,1 %]</t>
  </si>
  <si>
    <t>Kenmec Mechanical Engineering TKSC-17001 [1,32 m^2, 163 W, 22,3 V_mp, 7,3 A_mp, 12,35 %]</t>
  </si>
  <si>
    <t>Kenmec Mechanical Engineering TKSC-17501 [1,32 m^2, 175 W, 23,2 V_mp, 7,6 A_mp, 13,26 %]</t>
  </si>
  <si>
    <t>Kenmec Mechanical Engineering TKSC-18001 [1,32 m^2, 181 W, 24,2 V_mp, 7,5 A_mp, 13,71 %]</t>
  </si>
  <si>
    <t>Kenmec Mechanical Engineering TKSC-18501 [1,32 m^2, 185 W, 23,9 V_mp, 7,8 A_mp, 14,02 %]</t>
  </si>
  <si>
    <t>Kenmec Mechanical Engineering TKSC-19001 [1,32 m^2, 190 W, 24,9 V_mp, 7,7 A_mp, 14,39 %]</t>
  </si>
  <si>
    <t>Kenmec Mechanical Engineering TKSB-20001 [1,48 m^2, 201 W, 26,4 V_mp, 7,6 A_mp, 13,58 %]</t>
  </si>
  <si>
    <t>Kenmec Mechanical Engineering TKSB-20501 [1,48 m^2, 205 W, 26,7 V_mp, 7,7 A_mp, 13,85 %]</t>
  </si>
  <si>
    <t>Kenmec Mechanical Engineering TKSB-21001 [1,48 m^2, 210 W, 27,1 V_mp, 7,8 A_mp, 14,19 %]</t>
  </si>
  <si>
    <t>Kenmec Mechanical Engineering TKSB-21501 [1,48 m^2, 215 W, 27,4 V_mp, 7,9 A_mp, 14,53 %]</t>
  </si>
  <si>
    <t>Kenmec Mechanical Engineering TKSA-22001 [1,64 m^2, 220 W, 29,1 V_mp, 7,6 A_mp, 13,41 %]</t>
  </si>
  <si>
    <t>Kenmec Mechanical Engineering TKSB-22001 [1,48 m^2, 220 W, 27,8 V_mp, 7,9 A_mp, 14,86 %]</t>
  </si>
  <si>
    <t>Kenmec Mechanical Engineering TKSA-22501 [1,64 m^2, 225 W, 29,5 V_mp, 7,6 A_mp, 13,72 %]</t>
  </si>
  <si>
    <t>Kenmec Mechanical Engineering TKSA-23001 [1,64 m^2, 230 W, 29,8 V_mp, 7,7 A_mp, 14,02 %]</t>
  </si>
  <si>
    <t>Kenmec Mechanical Engineering TKSA-23501 [1,64 m^2, 235 W, 30,2 V_mp, 7,8 A_mp, 14,33 %]</t>
  </si>
  <si>
    <t>Kenmec Mechanical Engineering TKSA-24001 [1,64 m^2, 240 W, 30,6 V_mp, 7,9 A_mp, 14,63 %]</t>
  </si>
  <si>
    <t>Kenmec Mechanical Engineering TKSA-24501 [1,64 m^2, 243 W, 30,8 V_mp, 7,9 A_mp, 14,82 %]</t>
  </si>
  <si>
    <t>Kenmec Mechanical Engineering TKSA-25001 [1,64 m^2, 252 W, 30,9 V_mp, 8,2 A_mp, 15,37 %]</t>
  </si>
  <si>
    <t>Kenmec Mechanical Engineering TKSG-25001 [1,77 m^2, 253 W, 32,7 V_mp, 7,8 A_mp, 14,29 %]</t>
  </si>
  <si>
    <t>Kenmec Mechanical Engineering TKSA-25501 [1,64 m^2, 257 W, 31,2 V_mp, 8,3 A_mp, 15,67 %]</t>
  </si>
  <si>
    <t>Kenmec Mechanical Engineering TKSG-25501 [1,77 m^2, 260 W, 33 V_mp, 7,9 A_mp, 14,69 %]</t>
  </si>
  <si>
    <t>Kenmec Mechanical Engineering TKSA-26001 [1,64 m^2, 261 W, 31,4 V_mp, 8,3 A_mp, 15,91 %]</t>
  </si>
  <si>
    <t>Kenmec Mechanical Engineering TKSG-26001 [1,77 m^2, 261 W, 33,4 V_mp, 7,8 A_mp, 14,75 %]</t>
  </si>
  <si>
    <t>Kenmec Mechanical Engineering TKSG-26501 [1,77 m^2, 269 W, 34,7 V_mp, 7,8 A_mp, 15,2 %]</t>
  </si>
  <si>
    <t>Kenmec Mechanical Engineering TKSG-27001 [1,77 m^2, 272 W, 35,4 V_mp, 7,7 A_mp, 15,37 %]</t>
  </si>
  <si>
    <t>Kenmec Mechanical Engineering TKSG-27501 [1,77 m^2, 276 W, 35,3 V_mp, 7,8 A_mp, 15,59 %]</t>
  </si>
  <si>
    <t>Kenmec Mechanical Engineering TKSG-28001 [1,77 m^2, 280 W, 35,5 V_mp, 7,9 A_mp, 15,82 %]</t>
  </si>
  <si>
    <t>Kenmec Mechanical Engineering TKSG-28501 [1,77 m^2, 285 W, 35,8 V_mp, 8 A_mp, 16,1 %]</t>
  </si>
  <si>
    <t>Kenmec Mechanical Engineering TKSG-29001 [1,77 m^2, 293 W, 35,9 V_mp, 8,2 A_mp, 16,55 %]</t>
  </si>
  <si>
    <t>Kenmec Mechanical Engineering TKSG-29501 [1,77 m^2, 296 W, 36,3 V_mp, 8,2 A_mp, 16,72 %]</t>
  </si>
  <si>
    <t>Kenmec Mechanical Engineering TKSG-30001 [1,77 m^2, 301 W, 36,7 V_mp, 8,2 A_mp, 17,01 %]</t>
  </si>
  <si>
    <t>Kenmec Mechanical Engineering TKSG-30501 [1,77 m^2, 304 W, 36,4 V_mp, 8,4 A_mp, 17,18 %]</t>
  </si>
  <si>
    <t>Kenmec Mechanical Engineering TKSG-31001 [1,77 m^2, 307 W, 36,5 V_mp, 8,4 A_mp, 17,34 %]</t>
  </si>
  <si>
    <t>Kenmec Mechanical Engineering TKSG-31501 [1,77 m^2, 315 W, 36,7 V_mp, 8,6 A_mp, 17,8 %]</t>
  </si>
  <si>
    <t>Kenmos Photovoltaic aTT-50W-02 [0,88 m^2, 50 W, 45,1 V_mp, 1,1 A_mp, 5,68 %]</t>
  </si>
  <si>
    <t>Kinve Solar Power KV170-72M [1,28 m^2, 170 W, 35,5 V_mp, 4,8 A_mp, 13,28 %]</t>
  </si>
  <si>
    <t>Kinve Solar Power KV175-72M [1,28 m^2, 175 W, 35,7 V_mp, 4,9 A_mp, 13,67 %]</t>
  </si>
  <si>
    <t>Kinve Solar Power KV180-72M [1,28 m^2, 180 W, 36,2 V_mp, 5 A_mp, 14,06 %]</t>
  </si>
  <si>
    <t>KISCO S91E [1,46 m^2, 91 W, 66 V_mp, 1,4 A_mp, 6,23 %]</t>
  </si>
  <si>
    <t>KISCO S92E [1,46 m^2, 92 W, 66,5 V_mp, 1,4 A_mp, 6,3 %]</t>
  </si>
  <si>
    <t>KISCO S93E [1,46 m^2, 93 W, 67 V_mp, 1,4 A_mp, 6,37 %]</t>
  </si>
  <si>
    <t>KISCO S94E [1,46 m^2, 95 W, 68 V_mp, 1,4 A_mp, 6,51 %]</t>
  </si>
  <si>
    <t>KISCO S95E [1,46 m^2, 95 W, 68 V_mp, 1,4 A_mp, 6,51 %]</t>
  </si>
  <si>
    <t>KISCO S96E [1,46 m^2, 97 W, 68,5 V_mp, 1,4 A_mp, 6,64 %]</t>
  </si>
  <si>
    <t>KISCO S97E [1,46 m^2, 97 W, 69 V_mp, 1,4 A_mp, 6,64 %]</t>
  </si>
  <si>
    <t>KISCO S98E [1,46 m^2, 98 W, 69 V_mp, 1,4 A_mp, 6,71 %]</t>
  </si>
  <si>
    <t>KISCO S99E [1,46 m^2, 99 W, 70 V_mp, 1,4 A_mp, 6,78 %]</t>
  </si>
  <si>
    <t>KISCO S100E [1,46 m^2, 100 W, 70 V_mp, 1,4 A_mp, 6,85 %]</t>
  </si>
  <si>
    <t>KISCO S101E [1,46 m^2, 102 W, 71 V_mp, 1,4 A_mp, 6,99 %]</t>
  </si>
  <si>
    <t>KISCO GETWATT 224P-A1U [1,62 m^2, 224 W, 29,4 V_mp, 7,6 A_mp, 13,83 %]</t>
  </si>
  <si>
    <t>KISCO GETWATT 225P-A1U [1,62 m^2, 225 W, 29,5 V_mp, 7,6 A_mp, 13,89 %]</t>
  </si>
  <si>
    <t>KISCO GETWATT 226P-A1U [1,62 m^2, 226 W, 29,5 V_mp, 7,7 A_mp, 13,95 %]</t>
  </si>
  <si>
    <t>KISCO GETWATT 227P-A1U [1,62 m^2, 227 W, 29,6 V_mp, 7,7 A_mp, 14,01 %]</t>
  </si>
  <si>
    <t>KISCO GETWATT 228P-A1U [1,62 m^2, 228 W, 29,6 V_mp, 7,7 A_mp, 14,07 %]</t>
  </si>
  <si>
    <t>KISCO GETWATT 229P-A1U [1,62 m^2, 229 W, 29,7 V_mp, 7,7 A_mp, 14,14 %]</t>
  </si>
  <si>
    <t>KISCO GETWATT 230P-A1U [1,62 m^2, 230 W, 29,7 V_mp, 7,7 A_mp, 14,2 %]</t>
  </si>
  <si>
    <t>KISCO GETWATT 231P-A1U [1,62 m^2, 231 W, 29,8 V_mp, 7,8 A_mp, 14,26 %]</t>
  </si>
  <si>
    <t>KISCO GETWATT 232P-A1U [1,62 m^2, 232 W, 29,9 V_mp, 7,8 A_mp, 14,32 %]</t>
  </si>
  <si>
    <t>KISCO GETWATT 233P-A1U [1,62 m^2, 233 W, 30 V_mp, 7,8 A_mp, 14,38 %]</t>
  </si>
  <si>
    <t>KISCO GETWATT 234P-A1U [1,62 m^2, 234 W, 30 V_mp, 7,8 A_mp, 14,44 %]</t>
  </si>
  <si>
    <t>KISCO GETWATT 235P-A1U [1,62 m^2, 235 W, 30,1 V_mp, 7,8 A_mp, 14,51 %]</t>
  </si>
  <si>
    <t>KISCO GETWATT 236P-A1U [1,62 m^2, 236 W, 30,1 V_mp, 7,8 A_mp, 14,57 %]</t>
  </si>
  <si>
    <t>KISCO GETWATT 237P-A1U [1,62 m^2, 237 W, 30,2 V_mp, 7,9 A_mp, 14,63 %]</t>
  </si>
  <si>
    <t>KISCO GETWATT 238M-A1U [1,62 m^2, 238 W, 29,9 V_mp, 8 A_mp, 14,69 %]</t>
  </si>
  <si>
    <t>KISCO GETWATT 238P-A1U [1,62 m^2, 238 W, 30,2 V_mp, 7,9 A_mp, 14,69 %]</t>
  </si>
  <si>
    <t>KISCO GETWATT 239M-A1U [1,62 m^2, 239 W, 30 V_mp, 8 A_mp, 14,75 %]</t>
  </si>
  <si>
    <t>KISCO GETWATT 239P-A1U [1,62 m^2, 239 W, 30,3 V_mp, 7,9 A_mp, 14,75 %]</t>
  </si>
  <si>
    <t>KISCO GETWATT 240M-A1U [1,62 m^2, 240 W, 30 V_mp, 8 A_mp, 14,81 %]</t>
  </si>
  <si>
    <t>KISCO GETWATT 240M-C1U [1,62 m^2, 227 W, 30,2 V_mp, 7,5 A_mp, 14,01 %]</t>
  </si>
  <si>
    <t>KISCO GETWATT 240P-A1U [1,62 m^2, 240 W, 30,3 V_mp, 7,9 A_mp, 14,81 %]</t>
  </si>
  <si>
    <t>KISCO GETWATT 241M-A1U [1,62 m^2, 241 W, 30,1 V_mp, 8 A_mp, 14,88 %]</t>
  </si>
  <si>
    <t>KISCO GETWATT 241M-C1U [1,62 m^2, 227 W, 30,2 V_mp, 7,5 A_mp, 14,01 %]</t>
  </si>
  <si>
    <t>KISCO GETWATT 241P-A1U [1,62 m^2, 241 W, 30,4 V_mp, 7,9 A_mp, 14,88 %]</t>
  </si>
  <si>
    <t>KISCO GETWATT 242M-A1U [1,62 m^2, 242 W, 30,1 V_mp, 8 A_mp, 14,94 %]</t>
  </si>
  <si>
    <t>KISCO GETWATT 242M-C1U [1,62 m^2, 228 W, 30,2 V_mp, 7,6 A_mp, 14,07 %]</t>
  </si>
  <si>
    <t>KISCO GETWATT 242P-A1U [1,62 m^2, 242 W, 30,4 V_mp, 8 A_mp, 14,94 %]</t>
  </si>
  <si>
    <t>KISCO GETWATT 243M-A1U [1,62 m^2, 243 W, 30,2 V_mp, 8,1 A_mp, 15 %]</t>
  </si>
  <si>
    <t>KISCO GETWATT 243M-C1U [1,62 m^2, 229 W, 30,3 V_mp, 7,6 A_mp, 14,14 %]</t>
  </si>
  <si>
    <t>KISCO GETWATT 243P-A1U [1,62 m^2, 243 W, 30,5 V_mp, 8 A_mp, 15 %]</t>
  </si>
  <si>
    <t>KISCO GETWATT 244M-A1U [1,62 m^2, 244 W, 30,2 V_mp, 8,1 A_mp, 15,06 %]</t>
  </si>
  <si>
    <t>KISCO GETWATT 244M-C1U [1,62 m^2, 230 W, 30,3 V_mp, 7,6 A_mp, 14,2 %]</t>
  </si>
  <si>
    <t>KISCO GETWATT 244P-A1U [1,62 m^2, 244 W, 30,5 V_mp, 8 A_mp, 15,06 %]</t>
  </si>
  <si>
    <t>KISCO GETWATT 245M-A1U [1,62 m^2, 245 W, 30,3 V_mp, 8,1 A_mp, 15,12 %]</t>
  </si>
  <si>
    <t>KISCO GETWATT 245M-C1U [1,62 m^2, 231 W, 30,4 V_mp, 7,6 A_mp, 14,26 %]</t>
  </si>
  <si>
    <t>KISCO GETWATT 245P-A1U [1,62 m^2, 245 W, 30,6 V_mp, 8 A_mp, 15,12 %]</t>
  </si>
  <si>
    <t>KISCO GETWATT 246M-A1U [1,62 m^2, 246 W, 30,3 V_mp, 8,1 A_mp, 15,19 %]</t>
  </si>
  <si>
    <t>KISCO GETWATT 246M-C1U [1,62 m^2, 232 W, 30,4 V_mp, 7,6 A_mp, 14,32 %]</t>
  </si>
  <si>
    <t>KISCO GETWATT 247M-A1U [1,62 m^2, 247 W, 30,4 V_mp, 8,1 A_mp, 15,25 %]</t>
  </si>
  <si>
    <t>KISCO GETWATT 247M-C1U [1,62 m^2, 233 W, 30,4 V_mp, 7,7 A_mp, 14,38 %]</t>
  </si>
  <si>
    <t>KISCO GETWATT 248M-A1U [1,62 m^2, 248 W, 30,4 V_mp, 8,2 A_mp, 15,31 %]</t>
  </si>
  <si>
    <t>KISCO GETWATT 248M-C1U [1,62 m^2, 234 W, 30,5 V_mp, 7,7 A_mp, 14,44 %]</t>
  </si>
  <si>
    <t>KISCO GETWATT 249M-A1U [1,62 m^2, 249 W, 30,5 V_mp, 8,2 A_mp, 15,37 %]</t>
  </si>
  <si>
    <t>KISCO GETWATT 249M-C1U [1,62 m^2, 235 W, 30,5 V_mp, 7,7 A_mp, 14,51 %]</t>
  </si>
  <si>
    <t>KISCO GETWATT 250M-A1U [1,62 m^2, 250 W, 30,5 V_mp, 8,2 A_mp, 15,43 %]</t>
  </si>
  <si>
    <t>KISCO GETWATT 250M-C1U [1,62 m^2, 236 W, 30,6 V_mp, 7,7 A_mp, 14,57 %]</t>
  </si>
  <si>
    <t>KISCO GETWATT 251M-A1U [1,62 m^2, 251 W, 30,6 V_mp, 8,2 A_mp, 15,49 %]</t>
  </si>
  <si>
    <t>KISCO GETWATT 251M-C1U [1,62 m^2, 237 W, 30,6 V_mp, 7,7 A_mp, 14,63 %]</t>
  </si>
  <si>
    <t>KISCO GETWATT 252M-A1U [1,62 m^2, 252 W, 30,6 V_mp, 8,2 A_mp, 15,56 %]</t>
  </si>
  <si>
    <t>KISCO GETWATT 252M-C1U [1,62 m^2, 237 W, 30,6 V_mp, 7,8 A_mp, 14,63 %]</t>
  </si>
  <si>
    <t>KISCO GETWATT 253M-A1U [1,62 m^2, 253 W, 30,7 V_mp, 8,3 A_mp, 15,62 %]</t>
  </si>
  <si>
    <t>KISCO GETWATT 253M-C1U [1,62 m^2, 238 W, 30,7 V_mp, 7,8 A_mp, 14,69 %]</t>
  </si>
  <si>
    <t>KISCO GETWATT 254M-A1U [1,62 m^2, 255 W, 30,7 V_mp, 8,3 A_mp, 15,74 %]</t>
  </si>
  <si>
    <t>KISCO GETWATT 254M-C1U [1,62 m^2, 239 W, 30,7 V_mp, 7,8 A_mp, 14,75 %]</t>
  </si>
  <si>
    <t>KISCO GETWATT 255M-A1U [1,62 m^2, 256 W, 30,8 V_mp, 8,3 A_mp, 15,8 %]</t>
  </si>
  <si>
    <t>KISCO GETWATT 255M-C1U [1,62 m^2, 255 W, 30,8 V_mp, 8,3 A_mp, 15,74 %]</t>
  </si>
  <si>
    <t>KISCO GETWATT 256M-A1U [1,62 m^2, 257 W, 30,8 V_mp, 8,3 A_mp, 15,86 %]</t>
  </si>
  <si>
    <t>KISCO GETWATT 257M-A1U [1,62 m^2, 258 W, 30,9 V_mp, 8,3 A_mp, 15,93 %]</t>
  </si>
  <si>
    <t>KISCO GETWATT 258M-A1U [1,62 m^2, 258 W, 30,9 V_mp, 8,4 A_mp, 15,93 %]</t>
  </si>
  <si>
    <t>KISCO GETWATT 259M-A1U [1,62 m^2, 259 W, 31 V_mp, 8,4 A_mp, 15,99 %]</t>
  </si>
  <si>
    <t>KISCO GETWATT 260M-A1U [1,62 m^2, 260 W, 31 V_mp, 8,4 A_mp, 16,05 %]</t>
  </si>
  <si>
    <t>KISCO GETWATT 261M-A1U [1,62 m^2, 261 W, 31 V_mp, 8,4 A_mp, 16,11 %]</t>
  </si>
  <si>
    <t>KISCO GETWATT 262M-A1U [1,62 m^2, 262 W, 31,1 V_mp, 8,4 A_mp, 16,17 %]</t>
  </si>
  <si>
    <t>Konca Solar Cell KC5M-170a [1,28 m^2, 170 W, 35,5 V_mp, 4,8 A_mp, 13,28 %]</t>
  </si>
  <si>
    <t>Konca Solar Cell KC5M-175a [1,28 m^2, 175 W, 35,7 V_mp, 4,9 A_mp, 13,67 %]</t>
  </si>
  <si>
    <t>Konca Solar Cell KC5M-180a [1,28 m^2, 180 W, 36,1 V_mp, 5 A_mp, 14,06 %]</t>
  </si>
  <si>
    <t>Konca Solar Cell KC6P-215b [1,64 m^2, 215 W, 29,1 V_mp, 7,4 A_mp, 13,11 %]</t>
  </si>
  <si>
    <t>Konca Solar Cell KC6P-220b [1,64 m^2, 220 W, 29,3 V_mp, 7,5 A_mp, 13,41 %]</t>
  </si>
  <si>
    <t>Konca Solar Cell KC6P-225b [1,64 m^2, 225 W, 29,5 V_mp, 7,6 A_mp, 13,72 %]</t>
  </si>
  <si>
    <t>Konca Solar Cell KC6P-230b [1,64 m^2, 230 W, 29,8 V_mp, 7,7 A_mp, 14,02 %]</t>
  </si>
  <si>
    <t>Konca Solar Cell KC6P-235b [1,64 m^2, 235 W, 30,1 V_mp, 7,8 A_mp, 14,33 %]</t>
  </si>
  <si>
    <t>KOSOL ENERGIE PVT. LTD. KE200 [1,31 m^2, 202 W, 24,7 V_mp, 8,2 A_mp, 15,42 %]</t>
  </si>
  <si>
    <t>KOSOL ENERGIE PVT. LTD. KE205 [1,31 m^2, 207 W, 25 V_mp, 8,3 A_mp, 15,8 %]</t>
  </si>
  <si>
    <t>KOSOL ENERGIE PVT. LTD. KE210 [1,31 m^2, 212 W, 25,3 V_mp, 8,4 A_mp, 16,18 %]</t>
  </si>
  <si>
    <t>KOSOL ENERGIE PVT. LTD. KE225 [1,46 m^2, 227 W, 27,8 V_mp, 8,2 A_mp, 15,55 %]</t>
  </si>
  <si>
    <t>KOSOL ENERGIE PVT. LTD. KE230 [1,46 m^2, 232 W, 28,1 V_mp, 8,3 A_mp, 15,89 %]</t>
  </si>
  <si>
    <t>KOSOL ENERGIE PVT. LTD. KE235 [1,46 m^2, 236 W, 28,2 V_mp, 8,3 A_mp, 16,16 %]</t>
  </si>
  <si>
    <t>KOSOL ENERGIE PVT. LTD. KE240 [1,94 m^2, 240 W, 30,3 V_mp, 7,9 A_mp, 12,37 %]</t>
  </si>
  <si>
    <t>KOSOL ENERGIE PVT. LTD. KE245 [1,94 m^2, 245 W, 30,7 V_mp, 8 A_mp, 12,63 %]</t>
  </si>
  <si>
    <t>KOSOL ENERGIE PVT. LTD. KE250 [1,63 m^2, 252 W, 30,9 V_mp, 8,2 A_mp, 15,46 %]</t>
  </si>
  <si>
    <t>KOSOL ENERGIE PVT. LTD. KE255 [1,63 m^2, 256 W, 31,1 V_mp, 8,2 A_mp, 15,71 %]</t>
  </si>
  <si>
    <t>KOSOL ENERGIE PVT. LTD. KE260 [1,63 m^2, 261 W, 31,3 V_mp, 8,3 A_mp, 16,01 %]</t>
  </si>
  <si>
    <t>KOSOL ENERGIE PVT. LTD. KE265 [1,63 m^2, 266 W, 31,5 V_mp, 8,5 A_mp, 16,32 %]</t>
  </si>
  <si>
    <t>KOSOL ENERGIE PVT. LTD. KE300 [1,93 m^2, 303 W, 37,1 V_mp, 8,2 A_mp, 15,7 %]</t>
  </si>
  <si>
    <t>KOSOL ENERGIE PVT. LTD. KE305 [1,93 m^2, 307 W, 37,3 V_mp, 8,2 A_mp, 15,91 %]</t>
  </si>
  <si>
    <t>KOSOL ENERGIE PVT. LTD. KE310 [1,93 m^2, 314 W, 37,6 V_mp, 8,3 A_mp, 16,27 %]</t>
  </si>
  <si>
    <t>KOSOL ENERGIE PVT. LTD. KE315 [1,93 m^2, 317 W, 37,9 V_mp, 8,4 A_mp, 16,42 %]</t>
  </si>
  <si>
    <t>Kyocera Solar SU53BU [0,45 m^2, 53 W, 7,8 V_mp, 6,8 A_mp, 11,78 %]</t>
  </si>
  <si>
    <t>Kyocera Solar KC130GT [0,89 m^2, 130 W, 17,6 V_mp, 7,4 A_mp, 14,61 %]</t>
  </si>
  <si>
    <t>Kyocera Solar KC130TM [0,89 m^2, 130 W, 17,6 V_mp, 7,4 A_mp, 14,61 %]</t>
  </si>
  <si>
    <t>Kyocera Solar KD130GX-L [1,01 m^2, 130 W, 17,7 V_mp, 7,4 A_mp, 12,87 %]</t>
  </si>
  <si>
    <t>Kyocera Solar KD130GX-LFBS [0,99 m^2, 130 W, 17,7 V_mp, 7,4 A_mp, 13,13 %]</t>
  </si>
  <si>
    <t>Kyocera Solar KD130GX-LP [1,01 m^2, 130 W, 17,7 V_mp, 7,4 A_mp, 12,87 %]</t>
  </si>
  <si>
    <t>Kyocera Solar KD135GX-L [1,01 m^2, 135 W, 17,7 V_mp, 7,6 A_mp, 13,37 %]</t>
  </si>
  <si>
    <t>Kyocera Solar KD135GX-LFBS [0,99 m^2, 135 W, 17,7 V_mp, 7,6 A_mp, 13,64 %]</t>
  </si>
  <si>
    <t>Kyocera Solar KD135GX-LP [1,01 m^2, 135 W, 17,7 V_mp, 7,6 A_mp, 13,37 %]</t>
  </si>
  <si>
    <t>Kyocera Solar KD135GX-LPU [1,01 m^2, 135 W, 17,7 V_mp, 7,6 A_mp, 13,37 %]</t>
  </si>
  <si>
    <t>Kyocera Solar KD140GX-LFBS [0,99 m^2, 140 W, 17,7 V_mp, 7,9 A_mp, 14,14 %]</t>
  </si>
  <si>
    <t>Kyocera Solar KC175GT [1,22 m^2, 175 W, 23,6 V_mp, 7,4 A_mp, 14,34 %]</t>
  </si>
  <si>
    <t>Kyocera Solar KD180GX-L [1,33 m^2, 180 W, 23,6 V_mp, 7,6 A_mp, 13,53 %]</t>
  </si>
  <si>
    <t>Kyocera Solar KD180GX-LFBS [1,3 m^2, 180 W, 23,6 V_mp, 7,6 A_mp, 13,85 %]</t>
  </si>
  <si>
    <t>Kyocera Solar KD180GX-LP [1,33 m^2, 180 W, 23,6 V_mp, 7,6 A_mp, 13,53 %]</t>
  </si>
  <si>
    <t>Kyocera Solar KD185GX-LFBS [1,3 m^2, 185 W, 23,6 V_mp, 7,8 A_mp, 14,23 %]</t>
  </si>
  <si>
    <t>Kyocera Solar KD185GX-LPU [1,33 m^2, 185 W, 23,6 V_mp, 7,8 A_mp, 13,91 %]</t>
  </si>
  <si>
    <t>Kyocera Solar KD190GX-LFBS [1,3 m^2, 190 W, 23,6 V_mp, 8,1 A_mp, 14,62 %]</t>
  </si>
  <si>
    <t>Kyocera Solar KC200GT [1,36 m^2, 200 W, 26,3 V_mp, 7,6 A_mp, 14,71 %]</t>
  </si>
  <si>
    <t>Kyocera Solar KD200GX-LPU [1,49 m^2, 200 W, 26,6 V_mp, 7,5 A_mp, 13,42 %]</t>
  </si>
  <si>
    <t>Kyocera Solar KD205GX-L [1,49 m^2, 205 W, 26,6 V_mp, 7,7 A_mp, 13,76 %]</t>
  </si>
  <si>
    <t>Kyocera Solar KD205GX-LFBS [1,43 m^2, 205 W, 26,6 V_mp, 7,7 A_mp, 14,34 %]</t>
  </si>
  <si>
    <t>Kyocera Solar KD205GX-LP [1,49 m^2, 205 W, 26,6 V_mp, 7,7 A_mp, 13,76 %]</t>
  </si>
  <si>
    <t>Kyocera Solar KD205GX-LPU [1,49 m^2, 205 W, 26,6 V_mp, 7,7 A_mp, 13,76 %]</t>
  </si>
  <si>
    <t>Kyocera Solar KD210GX-L [1,49 m^2, 210 W, 26,6 V_mp, 7,9 A_mp, 14,09 %]</t>
  </si>
  <si>
    <t>Kyocera Solar KD210GX-LFBS [1,43 m^2, 210 W, 26,6 V_mp, 7,9 A_mp, 14,69 %]</t>
  </si>
  <si>
    <t>Kyocera Solar KD210GX-LP [1,49 m^2, 210 W, 26,6 V_mp, 7,9 A_mp, 14,09 %]</t>
  </si>
  <si>
    <t>Kyocera Solar KD210GX-LPU [1,49 m^2, 210 W, 26,6 V_mp, 7,9 A_mp, 14,09 %]</t>
  </si>
  <si>
    <t>Kyocera Solar KD215GX-LFBS [1,43 m^2, 215 W, 26,6 V_mp, 8,1 A_mp, 15,03 %]</t>
  </si>
  <si>
    <t>Kyocera Solar KD215GX-LPU [1,49 m^2, 215 W, 26,6 V_mp, 8,1 A_mp, 14,43 %]</t>
  </si>
  <si>
    <t>Kyocera Solar KD220GX-LFBS [1,43 m^2, 220 W, 26,6 V_mp, 8,3 A_mp, 15,38 %]</t>
  </si>
  <si>
    <t>Kyocera Solar KD225GX-LFB [1,43 m^2, 225 W, 26,6 V_mp, 8,5 A_mp, 15,73 %]</t>
  </si>
  <si>
    <t>Kyocera Solar KD225GX-LFBS [1,43 m^2, 225 W, 26,6 V_mp, 8,5 A_mp, 15,73 %]</t>
  </si>
  <si>
    <t>Kyocera Solar KD225GX-LPB [1,59 m^2, 225 W, 29,8 V_mp, 7,6 A_mp, 14,15 %]</t>
  </si>
  <si>
    <t>Kyocera Solar KD230GX-LFB [1,59 m^2, 230 W, 29,8 V_mp, 7,7 A_mp, 14,47 %]</t>
  </si>
  <si>
    <t>Kyocera Solar KD230GX-LPB [1,59 m^2, 230 W, 29,8 V_mp, 7,7 A_mp, 14,47 %]</t>
  </si>
  <si>
    <t>Kyocera Solar KD235GX-LFB [1,59 m^2, 235 W, 29,8 V_mp, 7,9 A_mp, 14,78 %]</t>
  </si>
  <si>
    <t>Kyocera Solar KD235GX-LPB [1,59 m^2, 235 W, 29,8 V_mp, 7,9 A_mp, 14,78 %]</t>
  </si>
  <si>
    <t>Kyocera Solar KD240GX-LFB [1,59 m^2, 240 W, 29,8 V_mp, 8,1 A_mp, 15,09 %]</t>
  </si>
  <si>
    <t>Kyocera Solar KD240GX-LFB2 [1,59 m^2, 240 W, 29,8 V_mp, 8,1 A_mp, 15,09 %]</t>
  </si>
  <si>
    <t>Kyocera Solar KD240GX-LPB [1,59 m^2, 240 W, 29,8 V_mp, 8,1 A_mp, 15,09 %]</t>
  </si>
  <si>
    <t>Kyocera Solar KD240GX-LPB2 [1,59 m^2, 240 W, 29,8 V_mp, 8,1 A_mp, 15,09 %]</t>
  </si>
  <si>
    <t>Kyocera Solar KD245GX-LFB [1,59 m^2, 245 W, 29,8 V_mp, 8,2 A_mp, 15,41 %]</t>
  </si>
  <si>
    <t>Kyocera Solar KD245GX-LFB2 [1,59 m^2, 245 W, 29,8 V_mp, 8,2 A_mp, 15,41 %]</t>
  </si>
  <si>
    <t>Kyocera Solar KD245GX-LPB [1,59 m^2, 245 W, 29,8 V_mp, 8,2 A_mp, 15,41 %]</t>
  </si>
  <si>
    <t>Kyocera Solar KD245GX-LPB2 [1,59 m^2, 245 W, 29,8 V_mp, 8,2 A_mp, 15,41 %]</t>
  </si>
  <si>
    <t>Kyocera Solar KU245-6BCA [1,59 m^2, 245 W, 30,3 V_mp, 8,1 A_mp, 15,41 %]</t>
  </si>
  <si>
    <t>Kyocera Solar KD250GX-LFB [1,59 m^2, 250 W, 29,8 V_mp, 8,4 A_mp, 15,72 %]</t>
  </si>
  <si>
    <t>Kyocera Solar KD250GX-LFB2 [1,59 m^2, 250 W, 29,8 V_mp, 8,4 A_mp, 15,72 %]</t>
  </si>
  <si>
    <t>Kyocera Solar KD250GX-LFB3 [1,59 m^2, 250 W, 29,8 V_mp, 8,4 A_mp, 15,72 %]</t>
  </si>
  <si>
    <t>Kyocera Solar KD250GX-LPB [1,59 m^2, 250 W, 29,8 V_mp, 8,4 A_mp, 15,72 %]</t>
  </si>
  <si>
    <t>Kyocera Solar KD250GX-LPB2 [1,59 m^2, 250 W, 29,8 V_mp, 8,4 A_mp, 15,72 %]</t>
  </si>
  <si>
    <t>Kyocera Solar KD250GX-LPB3 [1,59 m^2, 250 W, 29,8 V_mp, 8,4 A_mp, 15,72 %]</t>
  </si>
  <si>
    <t>Kyocera Solar KU250-6BCA [1,59 m^2, 250 W, 30,5 V_mp, 8,2 A_mp, 15,72 %]</t>
  </si>
  <si>
    <t>Kyocera Solar KU250-6BPA [1,59 m^2, 250 W, 30,5 V_mp, 8,2 A_mp, 15,72 %]</t>
  </si>
  <si>
    <t>Kyocera Solar KU250-6ZPE [1,59 m^2, 250 W, 30,5 V_mp, 8,2 A_mp, 15,72 %]</t>
  </si>
  <si>
    <t>Kyocera Solar KD255GX-LFB2 [1,59 m^2, 255 W, 30,4 V_mp, 8,4 A_mp, 16,04 %]</t>
  </si>
  <si>
    <t>Kyocera Solar KD255GX-LFB3 [1,59 m^2, 255 W, 30,4 V_mp, 8,4 A_mp, 16,04 %]</t>
  </si>
  <si>
    <t>Kyocera Solar KD255GX-LFM [1,59 m^2, 255 W, 30,4 V_mp, 8,4 A_mp, 16,04 %]</t>
  </si>
  <si>
    <t>Kyocera Solar KD255GX-LPB2 [1,59 m^2, 255 W, 30,4 V_mp, 8,4 A_mp, 16,04 %]</t>
  </si>
  <si>
    <t>Kyocera Solar KD255GX-LPB3 [1,59 m^2, 255 W, 30,4 V_mp, 8,4 A_mp, 16,04 %]</t>
  </si>
  <si>
    <t>Kyocera Solar KD255GX-LPM [1,59 m^2, 255 W, 30,4 V_mp, 8,4 A_mp, 16,04 %]</t>
  </si>
  <si>
    <t>Kyocera Solar KU255-6BCA [1,59 m^2, 255 W, 30,8 V_mp, 8,3 A_mp, 16,04 %]</t>
  </si>
  <si>
    <t>Kyocera Solar KU255-6BPA [1,59 m^2, 255 W, 30,8 V_mp, 8,3 A_mp, 16,04 %]</t>
  </si>
  <si>
    <t>Kyocera Solar KU255-6MCA [1,59 m^2, 255 W, 30,8 V_mp, 8,3 A_mp, 16,04 %]</t>
  </si>
  <si>
    <t>Kyocera Solar KU255-6MCB [1,59 m^2, 255 W, 30,8 V_mp, 8,3 A_mp, 16,04 %]</t>
  </si>
  <si>
    <t>Kyocera Solar KU255-6MPA [1,59 m^2, 255 W, 30,8 V_mp, 8,3 A_mp, 16,04 %]</t>
  </si>
  <si>
    <t>Kyocera Solar KU255-6MPB [1,59 m^2, 255 W, 30,8 V_mp, 8,3 A_mp, 16,04 %]</t>
  </si>
  <si>
    <t>Kyocera Solar KU255-6XCA [1,59 m^2, 255 W, 30,8 V_mp, 8,3 A_mp, 16,04 %]</t>
  </si>
  <si>
    <t>Kyocera Solar KU255-6XPA [1,59 m^2, 255 W, 30,8 V_mp, 8,3 A_mp, 16,04 %]</t>
  </si>
  <si>
    <t>Kyocera Solar KU255-6ZCA [1,59 m^2, 255 W, 30,8 V_mp, 8,3 A_mp, 16,04 %]</t>
  </si>
  <si>
    <t>Kyocera Solar KU255-6ZPA [1,59 m^2, 255 W, 30,8 V_mp, 8,3 A_mp, 16,04 %]</t>
  </si>
  <si>
    <t>Kyocera Solar KU255-6ZPB [1,57 m^2, 255 W, 30,8 V_mp, 8,3 A_mp, 16,24 %]</t>
  </si>
  <si>
    <t>Kyocera Solar KU255-6ZPE [1,59 m^2, 255 W, 30,8 V_mp, 8,3 A_mp, 16,04 %]</t>
  </si>
  <si>
    <t>Kyocera Solar KD260GX-LFB2 [1,59 m^2, 260 W, 31 V_mp, 8,4 A_mp, 16,35 %]</t>
  </si>
  <si>
    <t>Kyocera Solar KD260GX-LFM [1,59 m^2, 260 W, 31 V_mp, 8,4 A_mp, 16,35 %]</t>
  </si>
  <si>
    <t>Kyocera Solar KD260GX-LPB2 [1,59 m^2, 260 W, 31 V_mp, 8,4 A_mp, 16,35 %]</t>
  </si>
  <si>
    <t>Kyocera Solar KD260GX-LPM [1,59 m^2, 260 W, 31 V_mp, 8,4 A_mp, 16,35 %]</t>
  </si>
  <si>
    <t>Kyocera Solar KU260-6BCA [1,59 m^2, 260 W, 31 V_mp, 8,4 A_mp, 16,35 %]</t>
  </si>
  <si>
    <t>Kyocera Solar KU260-6BPA [1,59 m^2, 260 W, 31 V_mp, 8,4 A_mp, 16,35 %]</t>
  </si>
  <si>
    <t>Kyocera Solar KU260-6MCA [1,59 m^2, 260 W, 31 V_mp, 8,4 A_mp, 16,35 %]</t>
  </si>
  <si>
    <t>Kyocera Solar KU260-6MCB [1,59 m^2, 260 W, 31 V_mp, 8,4 A_mp, 16,35 %]</t>
  </si>
  <si>
    <t>Kyocera Solar KU260-6MPA [1,59 m^2, 260 W, 31 V_mp, 8,4 A_mp, 16,35 %]</t>
  </si>
  <si>
    <t>Kyocera Solar KU260-6MPB [1,59 m^2, 260 W, 31 V_mp, 8,4 A_mp, 16,35 %]</t>
  </si>
  <si>
    <t>Kyocera Solar KU260-6XCA [1,59 m^2, 260 W, 31 V_mp, 8,4 A_mp, 16,35 %]</t>
  </si>
  <si>
    <t>Kyocera Solar KU260-6XPA [1,59 m^2, 260 W, 31 V_mp, 8,4 A_mp, 16,35 %]</t>
  </si>
  <si>
    <t>Kyocera Solar KU260-6ZCA [1,59 m^2, 260 W, 31 V_mp, 8,4 A_mp, 16,35 %]</t>
  </si>
  <si>
    <t>Kyocera Solar KU260-6ZPA [1,59 m^2, 260 W, 31 V_mp, 8,4 A_mp, 16,35 %]</t>
  </si>
  <si>
    <t>Kyocera Solar KU260-6ZPB [1,57 m^2, 260 W, 31 V_mp, 8,4 A_mp, 16,56 %]</t>
  </si>
  <si>
    <t>Kyocera Solar KU260-6ZPC [1,57 m^2, 260 W, 31 V_mp, 8,4 A_mp, 16,56 %]</t>
  </si>
  <si>
    <t>Kyocera Solar KU260-6ZPE [1,59 m^2, 260 W, 31 V_mp, 8,4 A_mp, 16,35 %]</t>
  </si>
  <si>
    <t>Kyocera Solar KD265GX-LFB2 [1,59 m^2, 265 W, 31 V_mp, 8,6 A_mp, 16,67 %]</t>
  </si>
  <si>
    <t>Kyocera Solar KD265GX-LFM [1,59 m^2, 265 W, 31 V_mp, 8,6 A_mp, 16,67 %]</t>
  </si>
  <si>
    <t>Kyocera Solar KD265GX-LPB2 [1,59 m^2, 265 W, 31 V_mp, 8,6 A_mp, 16,67 %]</t>
  </si>
  <si>
    <t>Kyocera Solar KD265GX-LPM [1,59 m^2, 265 W, 31 V_mp, 8,6 A_mp, 16,67 %]</t>
  </si>
  <si>
    <t>Kyocera Solar KU265-6BCA [1,59 m^2, 265 W, 31 V_mp, 8,6 A_mp, 16,67 %]</t>
  </si>
  <si>
    <t>Kyocera Solar KU265-6BPA [1,59 m^2, 265 W, 31 V_mp, 8,6 A_mp, 16,67 %]</t>
  </si>
  <si>
    <t>Kyocera Solar KU265-6MCA [1,59 m^2, 265 W, 31 V_mp, 8,6 A_mp, 16,67 %]</t>
  </si>
  <si>
    <t>Kyocera Solar KU265-6MCB [1,59 m^2, 265 W, 31 V_mp, 8,6 A_mp, 16,67 %]</t>
  </si>
  <si>
    <t>Kyocera Solar KU265-6MPA [1,59 m^2, 265 W, 31 V_mp, 8,6 A_mp, 16,67 %]</t>
  </si>
  <si>
    <t>Kyocera Solar KU265-6MPB [1,59 m^2, 265 W, 31 V_mp, 8,6 A_mp, 16,67 %]</t>
  </si>
  <si>
    <t>Kyocera Solar KU265-6XCA [1,59 m^2, 265 W, 31 V_mp, 8,6 A_mp, 16,67 %]</t>
  </si>
  <si>
    <t>Kyocera Solar KU265-6XPA [1,59 m^2, 265 W, 31 V_mp, 8,6 A_mp, 16,67 %]</t>
  </si>
  <si>
    <t>Kyocera Solar KU265-6ZCA [1,59 m^2, 265 W, 31 V_mp, 8,6 A_mp, 16,67 %]</t>
  </si>
  <si>
    <t>Kyocera Solar KU265-6ZPA [1,59 m^2, 265 W, 31 V_mp, 8,6 A_mp, 16,67 %]</t>
  </si>
  <si>
    <t>Kyocera Solar KU265-6ZPB [1,57 m^2, 265 W, 31 V_mp, 8,6 A_mp, 16,88 %]</t>
  </si>
  <si>
    <t>Kyocera Solar KU265-6ZPC [1,57 m^2, 265 W, 31 V_mp, 8,6 A_mp, 16,88 %]</t>
  </si>
  <si>
    <t>Kyocera Solar KU265-6ZPE [1,59 m^2, 265 W, 31 V_mp, 8,6 A_mp, 16,67 %]</t>
  </si>
  <si>
    <t>Kyocera Solar KD270GX-LFB2 [1,59 m^2, 270 W, 31 V_mp, 8,7 A_mp, 16,98 %]</t>
  </si>
  <si>
    <t>Kyocera Solar KD270GX-LFM [1,59 m^2, 270 W, 31 V_mp, 8,7 A_mp, 16,98 %]</t>
  </si>
  <si>
    <t>Kyocera Solar KD270GX-LPB2 [1,59 m^2, 270 W, 31 V_mp, 8,7 A_mp, 16,98 %]</t>
  </si>
  <si>
    <t>Kyocera Solar KD270GX-LPM [1,59 m^2, 270 W, 31 V_mp, 8,7 A_mp, 16,98 %]</t>
  </si>
  <si>
    <t>Kyocera Solar KU270-6BCA [1,59 m^2, 270 W, 31 V_mp, 8,7 A_mp, 16,98 %]</t>
  </si>
  <si>
    <t>Kyocera Solar KU270-6BPA [1,59 m^2, 270 W, 31 V_mp, 8,7 A_mp, 16,98 %]</t>
  </si>
  <si>
    <t>Kyocera Solar KU270-6MCA [1,59 m^2, 270 W, 31 V_mp, 8,7 A_mp, 16,98 %]</t>
  </si>
  <si>
    <t>Kyocera Solar KU270-6MCB [1,59 m^2, 270 W, 31 V_mp, 8,7 A_mp, 16,98 %]</t>
  </si>
  <si>
    <t>Kyocera Solar KU270-6MPA [1,59 m^2, 270 W, 31 V_mp, 8,7 A_mp, 16,98 %]</t>
  </si>
  <si>
    <t>Kyocera Solar KU270-6MPB [1,59 m^2, 270 W, 31 V_mp, 8,7 A_mp, 16,98 %]</t>
  </si>
  <si>
    <t>Kyocera Solar KU270-6XCA [1,59 m^2, 270 W, 31 V_mp, 8,7 A_mp, 16,98 %]</t>
  </si>
  <si>
    <t>Kyocera Solar KU270-6XPA [1,59 m^2, 270 W, 31 V_mp, 8,7 A_mp, 16,98 %]</t>
  </si>
  <si>
    <t>Kyocera Solar KU270-6ZCA [1,59 m^2, 270 W, 31 V_mp, 8,7 A_mp, 16,98 %]</t>
  </si>
  <si>
    <t>Kyocera Solar KU270-6ZPA [1,59 m^2, 270 W, 31 V_mp, 8,7 A_mp, 16,98 %]</t>
  </si>
  <si>
    <t>Kyocera Solar KU270-6ZPB [1,57 m^2, 270 W, 31 V_mp, 8,7 A_mp, 17,2 %]</t>
  </si>
  <si>
    <t>Kyocera Solar KU270-6ZPC [1,57 m^2, 270 W, 31 V_mp, 8,7 A_mp, 17,2 %]</t>
  </si>
  <si>
    <t>Kyocera Solar KU270-6ZPE [1,59 m^2, 270 W, 31 V_mp, 8,7 A_mp, 16,98 %]</t>
  </si>
  <si>
    <t>Kyocera Solar KD300GX-LFB [2,19 m^2, 300 W, 39,1 V_mp, 7,7 A_mp, 13,7 %]</t>
  </si>
  <si>
    <t>Kyocera Solar KD300GX-LPB [2,19 m^2, 300 W, 39,1 V_mp, 7,7 A_mp, 13,7 %]</t>
  </si>
  <si>
    <t>Kyocera Solar KD305GX-LFB [2,13 m^2, 303 W, 39 V_mp, 7,8 A_mp, 14,23 %]</t>
  </si>
  <si>
    <t>Kyocera Solar KD305GX-LPB [2,13 m^2, 303 W, 39 V_mp, 7,8 A_mp, 14,23 %]</t>
  </si>
  <si>
    <t>Kyocera Solar KD310GX-LFB [2,13 m^2, 310 W, 39,6 V_mp, 7,8 A_mp, 14,55 %]</t>
  </si>
  <si>
    <t>Kyocera Solar KD310GX-LPB [2,13 m^2, 310 W, 39,6 V_mp, 7,8 A_mp, 14,55 %]</t>
  </si>
  <si>
    <t>Kyocera Solar KD315GX-LFB [2,13 m^2, 315 W, 39,8 V_mp, 7,9 A_mp, 14,79 %]</t>
  </si>
  <si>
    <t>Kyocera Solar KD315GX-LPB [2,13 m^2, 315 W, 39,8 V_mp, 7,9 A_mp, 14,79 %]</t>
  </si>
  <si>
    <t>Kyocera Solar KU315-7ZCA [1,88 m^2, 315 W, 36,5 V_mp, 8,6 A_mp, 16,76 %]</t>
  </si>
  <si>
    <t>Kyocera Solar KU315-7ZPA [1,88 m^2, 315 W, 36,5 V_mp, 8,6 A_mp, 16,76 %]</t>
  </si>
  <si>
    <t>Kyocera Solar KD320GX-LFB [2,13 m^2, 320 W, 40,1 V_mp, 8 A_mp, 15,02 %]</t>
  </si>
  <si>
    <t>Kyocera Solar KD320GX-LPB [2,13 m^2, 320 W, 40,1 V_mp, 8 A_mp, 15,02 %]</t>
  </si>
  <si>
    <t>Kyocera Solar KU320-7ZCA [1,88 m^2, 320 W, 36,8 V_mp, 8,7 A_mp, 17,02 %]</t>
  </si>
  <si>
    <t>Kyocera Solar KU320-7ZPA [1,88 m^2, 320 W, 36,8 V_mp, 8,7 A_mp, 17,02 %]</t>
  </si>
  <si>
    <t>Kyocera Solar KU320-8BCA [2,13 m^2, 320 W, 40,2 V_mp, 8 A_mp, 15,02 %]</t>
  </si>
  <si>
    <t>Kyocera Solar KD325GX-LFB [2,13 m^2, 325 W, 40,3 V_mp, 8,1 A_mp, 15,26 %]</t>
  </si>
  <si>
    <t>Kyocera Solar KD325GX-LPB [2,13 m^2, 325 W, 40,3 V_mp, 8,1 A_mp, 15,26 %]</t>
  </si>
  <si>
    <t>Kyocera Solar KU325-7ZCA [1,88 m^2, 325 W, 37,1 V_mp, 8,8 A_mp, 17,29 %]</t>
  </si>
  <si>
    <t>Kyocera Solar KU325-7ZPA [1,88 m^2, 325 W, 37,1 V_mp, 8,8 A_mp, 17,29 %]</t>
  </si>
  <si>
    <t>Kyocera Solar KU325-8BCA [2,13 m^2, 325 W, 40,4 V_mp, 8,1 A_mp, 15,26 %]</t>
  </si>
  <si>
    <t>Kyocera Solar KU325-8BPA [2,13 m^2, 325 W, 40,4 V_mp, 8,1 A_mp, 15,26 %]</t>
  </si>
  <si>
    <t>Kyocera Solar KD330GX-LFB [2,13 m^2, 330 W, 40,5 V_mp, 8,2 A_mp, 15,49 %]</t>
  </si>
  <si>
    <t>Kyocera Solar KD330GX-LPB [2,13 m^2, 330 W, 40,5 V_mp, 8,2 A_mp, 15,49 %]</t>
  </si>
  <si>
    <t>Kyocera Solar KU330-7ZCA [1,88 m^2, 330 W, 37,4 V_mp, 8,8 A_mp, 17,55 %]</t>
  </si>
  <si>
    <t>Kyocera Solar KU330-7ZPA [1,88 m^2, 330 W, 37,4 V_mp, 8,8 A_mp, 17,55 %]</t>
  </si>
  <si>
    <t>Kyocera Solar KU330-8BCA [2,13 m^2, 330 W, 40,7 V_mp, 8,1 A_mp, 15,49 %]</t>
  </si>
  <si>
    <t>Kyocera Solar KU330-8BPA [2,13 m^2, 330 W, 40,7 V_mp, 8,1 A_mp, 15,49 %]</t>
  </si>
  <si>
    <t>Kyocera Solar KD335GX-LFB [2,13 m^2, 335 W, 40,8 V_mp, 8,2 A_mp, 15,73 %]</t>
  </si>
  <si>
    <t>Kyocera Solar KD335GX-LPB [2,13 m^2, 335 W, 40,8 V_mp, 8,2 A_mp, 15,73 %]</t>
  </si>
  <si>
    <t>Kyocera Solar KU335-7ZCA [1,88 m^2, 335 W, 37,7 V_mp, 8,9 A_mp, 17,82 %]</t>
  </si>
  <si>
    <t>Kyocera Solar KU335-7ZPA [1,88 m^2, 335 W, 37,7 V_mp, 8,9 A_mp, 17,82 %]</t>
  </si>
  <si>
    <t>Kyocera Solar KU335-8BCA [2,13 m^2, 335 W, 40,9 V_mp, 8,2 A_mp, 15,73 %]</t>
  </si>
  <si>
    <t>Kyocera Solar KU335-8BPA [2,13 m^2, 335 W, 40,9 V_mp, 8,2 A_mp, 15,73 %]</t>
  </si>
  <si>
    <t>Kyocera Solar KD340GX-LFB [2,13 m^2, 340 W, 41,1 V_mp, 8,3 A_mp, 15,96 %]</t>
  </si>
  <si>
    <t>Kyocera Solar KU340-8BCA [2,13 m^2, 340 W, 41,2 V_mp, 8,3 A_mp, 15,96 %]</t>
  </si>
  <si>
    <t>Kyung Won KWL-210 S [1,45 m^2, 210 W, 26,5 V_mp, 7,9 A_mp, 14,48 %]</t>
  </si>
  <si>
    <t>Kyung Won KWL-220 S [1,45 m^2, 221 W, 27,3 V_mp, 8,1 A_mp, 15,24 %]</t>
  </si>
  <si>
    <t>Kyung Won KWL-230 S [1,61 m^2, 232 W, 29,2 V_mp, 7,9 A_mp, 14,41 %]</t>
  </si>
  <si>
    <t>Kyung Won KWL-240 S [1,61 m^2, 241 W, 29,8 V_mp, 8,1 A_mp, 14,97 %]</t>
  </si>
  <si>
    <t>Kyung Won KWL-250 S [1,61 m^2, 250 W, 30,4 V_mp, 8,2 A_mp, 15,53 %]</t>
  </si>
  <si>
    <t>LDK Solar LDK-170D-24 [1,28 m^2, 169 W, 35,4 V_mp, 4,8 A_mp, 13,2 %]</t>
  </si>
  <si>
    <t>LDK Solar LDK-175D-24 [1,28 m^2, 175 W, 35,9 V_mp, 4,9 A_mp, 13,67 %]</t>
  </si>
  <si>
    <t>LDK Solar LDK-180D-24 [1,28 m^2, 180 W, 36,2 V_mp, 5 A_mp, 14,06 %]</t>
  </si>
  <si>
    <t>LDK Solar LDK-180P-24(S) [1,28 m^2, 180 W, 35,8 V_mp, 5 A_mp, 14,06 %]</t>
  </si>
  <si>
    <t>LDK Solar LDK-185P-24(S) [1,28 m^2, 185 W, 36,3 V_mp, 5,1 A_mp, 14,45 %]</t>
  </si>
  <si>
    <t>LDK Solar LDK-190D-24(S) [1,28 m^2, 191 W, 36 V_mp, 5,3 A_mp, 14,92 %]</t>
  </si>
  <si>
    <t>LDK Solar LDK-190P-18 [1,48 m^2, 190 W, 26,7 V_mp, 7,1 A_mp, 12,84 %]</t>
  </si>
  <si>
    <t>LDK Solar LDK-190P-24(S) [1,28 m^2, 190 W, 36,8 V_mp, 5,2 A_mp, 14,84 %]</t>
  </si>
  <si>
    <t>LDK Solar LDK-195D-24(S) [1,28 m^2, 195 W, 36,4 V_mp, 5,4 A_mp, 15,23 %]</t>
  </si>
  <si>
    <t>LDK Solar LDK-200D-24(S) [1,28 m^2, 201 W, 36,9 V_mp, 5,4 A_mp, 15,7 %]</t>
  </si>
  <si>
    <t>LDK Solar LDK-200P-18 [1,48 m^2, 200 W, 26,9 V_mp, 7,4 A_mp, 13,51 %]</t>
  </si>
  <si>
    <t>LDK Solar LDK-210P-18 [1,48 m^2, 210 W, 27,1 V_mp, 7,8 A_mp, 14,19 %]</t>
  </si>
  <si>
    <t>LDK Solar LDK-210P-20 [1,63 m^2, 210 W, 29,7 V_mp, 7,1 A_mp, 12,88 %]</t>
  </si>
  <si>
    <t>LDK Solar LDK-220D-20 [1,63 m^2, 220 W, 31,2 V_mp, 7,1 A_mp, 13,5 %]</t>
  </si>
  <si>
    <t>LDK Solar LDK-220P-20 [1,63 m^2, 221 W, 29,8 V_mp, 7,4 A_mp, 13,56 %]</t>
  </si>
  <si>
    <t>LDK Solar LDK-225P-20 [1,63 m^2, 226 W, 29 V_mp, 7,8 A_mp, 13,87 %]</t>
  </si>
  <si>
    <t>LDK Solar LDK-230D-20 [1,63 m^2, 230 W, 31,8 V_mp, 7,2 A_mp, 14,11 %]</t>
  </si>
  <si>
    <t>LDK Solar LDK-230P-20 [1,63 m^2, 231 W, 29,3 V_mp, 7,9 A_mp, 14,17 %]</t>
  </si>
  <si>
    <t>LDK Solar LDK-235D-20 [1,63 m^2, 235 W, 32 V_mp, 7,4 A_mp, 14,42 %]</t>
  </si>
  <si>
    <t>LDK Solar LDK-235P-20 [1,63 m^2, 235 W, 29,5 V_mp, 8 A_mp, 14,42 %]</t>
  </si>
  <si>
    <t>LDK Solar LDK-240P-20 [1,63 m^2, 241 W, 29,8 V_mp, 8,1 A_mp, 14,79 %]</t>
  </si>
  <si>
    <t>LDK Solar LDK-245P-20 [1,63 m^2, 245 W, 30 V_mp, 8,2 A_mp, 15,03 %]</t>
  </si>
  <si>
    <t>LDK Solar LDK245PABB [1,61 m^2, 245 W, 30 V_mp, 8,2 A_mp, 15,22 %]</t>
  </si>
  <si>
    <t>LDK Solar LDK245PABW [1,61 m^2, 245 W, 30 V_mp, 8,2 A_mp, 15,22 %]</t>
  </si>
  <si>
    <t>LDK Solar LDK245PAFB [1,61 m^2, 245 W, 30 V_mp, 8,2 A_mp, 15,22 %]</t>
  </si>
  <si>
    <t>LDK Solar LDK245PAFW [1,61 m^2, 245 W, 30 V_mp, 8,2 A_mp, 15,22 %]</t>
  </si>
  <si>
    <t>LDK Solar LDK-250P-20 [1,63 m^2, 251 W, 30,3 V_mp, 8,3 A_mp, 15,4 %]</t>
  </si>
  <si>
    <t>LDK Solar LDK250PABB [1,61 m^2, 251 W, 30,3 V_mp, 8,3 A_mp, 15,59 %]</t>
  </si>
  <si>
    <t>LDK Solar LDK250PABW [1,61 m^2, 251 W, 30,3 V_mp, 8,3 A_mp, 15,59 %]</t>
  </si>
  <si>
    <t>LDK Solar LDK250PAFB [1,61 m^2, 251 W, 30,3 V_mp, 8,3 A_mp, 15,59 %]</t>
  </si>
  <si>
    <t>LDK Solar LDK250PAFW [1,61 m^2, 251 W, 30,3 V_mp, 8,3 A_mp, 15,59 %]</t>
  </si>
  <si>
    <t>LDK Solar LDK-255D-20 [1,63 m^2, 255 W, 30,3 V_mp, 8,4 A_mp, 15,64 %]</t>
  </si>
  <si>
    <t>LDK Solar LDK-255P-20 [1,63 m^2, 255 W, 30,5 V_mp, 8,4 A_mp, 15,64 %]</t>
  </si>
  <si>
    <t>LDK Solar LDK255PABB [1,61 m^2, 255 W, 30,5 V_mp, 8,4 A_mp, 15,84 %]</t>
  </si>
  <si>
    <t>LDK Solar LDK255PABW [1,61 m^2, 255 W, 30,5 V_mp, 8,4 A_mp, 15,84 %]</t>
  </si>
  <si>
    <t>LDK Solar LDK255PAFB [1,61 m^2, 255 W, 30,5 V_mp, 8,4 A_mp, 15,84 %]</t>
  </si>
  <si>
    <t>LDK Solar LDK255PAFW [1,61 m^2, 255 W, 30,5 V_mp, 8,4 A_mp, 15,84 %]</t>
  </si>
  <si>
    <t>LDK Solar LDK-260P-24 [1,95 m^2, 260 W, 36 V_mp, 7,2 A_mp, 13,33 %]</t>
  </si>
  <si>
    <t>LDK Solar LDK260PABB [1,61 m^2, 261 W, 30,8 V_mp, 8,5 A_mp, 16,21 %]</t>
  </si>
  <si>
    <t>LDK Solar LDK260PABW [1,61 m^2, 261 W, 30,8 V_mp, 8,5 A_mp, 16,21 %]</t>
  </si>
  <si>
    <t>LDK Solar LDK260PAFB [1,61 m^2, 261 W, 30,8 V_mp, 8,5 A_mp, 16,21 %]</t>
  </si>
  <si>
    <t>LDK Solar LDK260PAFW [1,61 m^2, 261 W, 30,8 V_mp, 8,5 A_mp, 16,21 %]</t>
  </si>
  <si>
    <t>LDK Solar LDK-270P-24 [1,95 m^2, 270 W, 36,2 V_mp, 7,5 A_mp, 13,85 %]</t>
  </si>
  <si>
    <t>LDK Solar LDK-275P-24 [1,95 m^2, 276 W, 34,8 V_mp, 7,9 A_mp, 14,15 %]</t>
  </si>
  <si>
    <t>LDK Solar LDK-280P-24 [1,95 m^2, 280 W, 36,3 V_mp, 7,7 A_mp, 14,36 %]</t>
  </si>
  <si>
    <t>LDK Solar LDK-285P-24 [1,95 m^2, 285 W, 36,4 V_mp, 7,8 A_mp, 14,62 %]</t>
  </si>
  <si>
    <t>LDK Solar LDK-290P-24 [1,95 m^2, 290 W, 36,5 V_mp, 8 A_mp, 14,87 %]</t>
  </si>
  <si>
    <t>LDK Solar LDK-295P-24 [1,95 m^2, 295 W, 36,6 V_mp, 8,1 A_mp, 15,13 %]</t>
  </si>
  <si>
    <t>LERRI Solar Technology Co. LR6-72-315M [1,94 m^2, 315 W, 37 V_mp, 8,5 A_mp, 16,24 %]</t>
  </si>
  <si>
    <t>LERRI Solar Technology Co. LR6-72-320M [1,94 m^2, 320 W, 37 V_mp, 8,7 A_mp, 16,49 %]</t>
  </si>
  <si>
    <t>LERRI Solar Technology Co. LR6-72-325M [1,94 m^2, 325 W, 37 V_mp, 8,8 A_mp, 16,75 %]</t>
  </si>
  <si>
    <t>LERRI Solar Technology Co. LR6-72-330M [1,94 m^2, 330 W, 37,1 V_mp, 8,9 A_mp, 17,01 %]</t>
  </si>
  <si>
    <t>LERRI Solar Technology Co. LR6-72-335M [1,94 m^2, 335 W, 37,2 V_mp, 9 A_mp, 17,27 %]</t>
  </si>
  <si>
    <t>LERRI Solar Technology Co. LR6-72-340M [1,94 m^2, 340 W, 37,3 V_mp, 9,1 A_mp, 17,53 %]</t>
  </si>
  <si>
    <t>LERRI Solar Technology Co. LR6-72-345M [1,94 m^2, 345 W, 37,4 V_mp, 9,2 A_mp, 17,78 %]</t>
  </si>
  <si>
    <t>LG Electronics Inc. LG210P1C-G2 [1,61 m^2, 210 W, 28,7 V_mp, 7,3 A_mp, 13,04 %]</t>
  </si>
  <si>
    <t>LG Electronics Inc. LG210P1W-G1 [1,64 m^2, 210 W, 28,7 V_mp, 7,3 A_mp, 12,8 %]</t>
  </si>
  <si>
    <t>LG Electronics Inc. LG215P1C-G2 [1,61 m^2, 216 W, 28,9 V_mp, 7,5 A_mp, 13,42 %]</t>
  </si>
  <si>
    <t>LG Electronics Inc. LG215P1W [1,65 m^2, 215 W, 29,1 V_mp, 7,4 A_mp, 13,03 %]</t>
  </si>
  <si>
    <t>LG Electronics Inc. LG215P1W-G1 [1,64 m^2, 216 W, 28,9 V_mp, 7,5 A_mp, 13,17 %]</t>
  </si>
  <si>
    <t>LG Electronics Inc. LG220M1C-G2 [1,61 m^2, 220 W, 29,3 V_mp, 7,5 A_mp, 13,66 %]</t>
  </si>
  <si>
    <t>LG Electronics Inc. LG220P1C-G2 [1,61 m^2, 220 W, 28,9 V_mp, 7,6 A_mp, 13,66 %]</t>
  </si>
  <si>
    <t>LG Electronics Inc. LG220P1W [1,65 m^2, 216 W, 29,2 V_mp, 7,4 A_mp, 13,09 %]</t>
  </si>
  <si>
    <t>LG Electronics Inc. LG220P1W-G1 [1,64 m^2, 220 W, 28,9 V_mp, 7,6 A_mp, 13,41 %]</t>
  </si>
  <si>
    <t>LG Electronics Inc. LG220R1C-G2 [1,59 m^2, 221 W, 28,7 V_mp, 7,7 A_mp, 13,9 %]</t>
  </si>
  <si>
    <t>LG Electronics Inc. LG220R1W-G2 [1,59 m^2, 221 W, 28,7 V_mp, 7,7 A_mp, 13,9 %]</t>
  </si>
  <si>
    <t>LG Electronics Inc. LG225M1C-G2 [1,61 m^2, 226 W, 29,5 V_mp, 7,7 A_mp, 14,04 %]</t>
  </si>
  <si>
    <t>LG Electronics Inc. LG225P1C-G2 [1,61 m^2, 225 W, 29 V_mp, 7,8 A_mp, 13,98 %]</t>
  </si>
  <si>
    <t>LG Electronics Inc. LG225P1W [1,65 m^2, 214 W, 29 V_mp, 7,4 A_mp, 12,97 %]</t>
  </si>
  <si>
    <t>LG Electronics Inc. LG225P1W-G1 [1,64 m^2, 225 W, 29 V_mp, 7,8 A_mp, 13,72 %]</t>
  </si>
  <si>
    <t>LG Electronics Inc. LG225R1C-G2 [1,59 m^2, 225 W, 28,9 V_mp, 7,8 A_mp, 14,15 %]</t>
  </si>
  <si>
    <t>LG Electronics Inc. LG225R1W-G2 [1,59 m^2, 225 W, 28,9 V_mp, 7,8 A_mp, 14,15 %]</t>
  </si>
  <si>
    <t>LG Electronics Inc. LG230M1C-G2 [1,61 m^2, 230 W, 29,5 V_mp, 7,8 A_mp, 14,29 %]</t>
  </si>
  <si>
    <t>LG Electronics Inc. LG230N8K-G4 [1,27 m^2, 230 W, 23,7 V_mp, 9,7 A_mp, 18,11 %]</t>
  </si>
  <si>
    <t>LG Electronics Inc. LG230P1C-G2 [1,61 m^2, 230 W, 29,1 V_mp, 7,9 A_mp, 14,29 %]</t>
  </si>
  <si>
    <t>LG Electronics Inc. LG230P1W [1,65 m^2, 218 W, 29,5 V_mp, 7,4 A_mp, 13,21 %]</t>
  </si>
  <si>
    <t>LG Electronics Inc. LG230P1W-G1 [1,64 m^2, 230 W, 29,1 V_mp, 7,9 A_mp, 14,02 %]</t>
  </si>
  <si>
    <t>LG Electronics Inc. LG230R1C-G2 [1,59 m^2, 231 W, 29,1 V_mp, 7,9 A_mp, 14,53 %]</t>
  </si>
  <si>
    <t>LG Electronics Inc. LG230R1W-G2 [1,59 m^2, 231 W, 29,1 V_mp, 7,9 A_mp, 14,53 %]</t>
  </si>
  <si>
    <t>LG Electronics Inc. LG235M1C-G2 [1,61 m^2, 235 W, 29,6 V_mp, 7,9 A_mp, 14,6 %]</t>
  </si>
  <si>
    <t>LG Electronics Inc. LG235N8K-G4 [1,27 m^2, 235 W, 24,1 V_mp, 9,8 A_mp, 18,5 %]</t>
  </si>
  <si>
    <t>LG Electronics Inc. LG235P1W [1,65 m^2, 220 W, 29,8 V_mp, 7,4 A_mp, 13,33 %]</t>
  </si>
  <si>
    <t>LG Electronics Inc. LG235R1C-G2 [1,59 m^2, 235 W, 29,5 V_mp, 8 A_mp, 14,78 %]</t>
  </si>
  <si>
    <t>LG Electronics Inc. LG235R1W-G2 [1,59 m^2, 235 W, 29,5 V_mp, 8 A_mp, 14,78 %]</t>
  </si>
  <si>
    <t>LG Electronics Inc. LG240M1C-G2 [1,61 m^2, 241 W, 29,7 V_mp, 8,1 A_mp, 14,97 %]</t>
  </si>
  <si>
    <t>LG Electronics Inc. LG240N8K-G4 [1,27 m^2, 240 W, 24,5 V_mp, 9,8 A_mp, 18,9 %]</t>
  </si>
  <si>
    <t>LG Electronics Inc. LG240R1C-G2 [1,59 m^2, 241 W, 30 V_mp, 8 A_mp, 15,16 %]</t>
  </si>
  <si>
    <t>LG Electronics Inc. LG240R1W-G2 [1,59 m^2, 241 W, 30 V_mp, 8 A_mp, 15,16 %]</t>
  </si>
  <si>
    <t>LG Electronics Inc. LG240S1C-G2 [1,59 m^2, 241 W, 29,7 V_mp, 8,1 A_mp, 15,16 %]</t>
  </si>
  <si>
    <t>LG Electronics Inc. LG240S1K-G3 [1,62 m^2, 240 W, 30,4 V_mp, 7,9 A_mp, 14,81 %]</t>
  </si>
  <si>
    <t>LG Electronics Inc. LG245M1C-G2 [1,59 m^2, 245 W, 29,8 V_mp, 8,2 A_mp, 15,41 %]</t>
  </si>
  <si>
    <t>LG Electronics Inc. LG245M1W-G2 [1,59 m^2, 245 W, 29,8 V_mp, 8,2 A_mp, 15,41 %]</t>
  </si>
  <si>
    <t>LG Electronics Inc. LG245N8K-G4 [1,27 m^2, 245 W, 24,9 V_mp, 9,8 A_mp, 19,29 %]</t>
  </si>
  <si>
    <t>LG Electronics Inc. LG245S1C-G2 [1,59 m^2, 245 W, 29,8 V_mp, 8,2 A_mp, 15,41 %]</t>
  </si>
  <si>
    <t>LG Electronics Inc. LG245S1C-G3 [1,62 m^2, 245 W, 30,6 V_mp, 8 A_mp, 15,12 %]</t>
  </si>
  <si>
    <t>LG Electronics Inc. LG245S1K-G3 [1,62 m^2, 245 W, 30,6 V_mp, 8 A_mp, 15,12 %]</t>
  </si>
  <si>
    <t>LG Electronics Inc. LG250N8K-G4 [1,27 m^2, 250 W, 25,3 V_mp, 9,9 A_mp, 19,69 %]</t>
  </si>
  <si>
    <t>LG Electronics Inc. LG250S1C-G2 [1,59 m^2, 250 W, 29,9 V_mp, 8,4 A_mp, 15,72 %]</t>
  </si>
  <si>
    <t>LG Electronics Inc. LG250S1C-G3 [1,62 m^2, 250 W, 30,8 V_mp, 8,1 A_mp, 15,43 %]</t>
  </si>
  <si>
    <t>LG Electronics Inc. LG250S1K-A3 [1,59 m^2, 250 W, 30,8 V_mp, 8,1 A_mp, 15,72 %]</t>
  </si>
  <si>
    <t>LG Electronics Inc. LG250S1K-B3 [1,59 m^2, 250 W, 30,8 V_mp, 8,1 A_mp, 15,72 %]</t>
  </si>
  <si>
    <t>LG Electronics Inc. LG250S1K-G3 [1,62 m^2, 250 W, 30,8 V_mp, 8,1 A_mp, 15,43 %]</t>
  </si>
  <si>
    <t>LG Electronics Inc. LG255S1C-A3 [1,59 m^2, 256 W, 30,9 V_mp, 8,3 A_mp, 16,1 %]</t>
  </si>
  <si>
    <t>LG Electronics Inc. LG255S1C-B3 [1,59 m^2, 256 W, 30,9 V_mp, 8,3 A_mp, 16,1 %]</t>
  </si>
  <si>
    <t>LG Electronics Inc. LG255S1C-G2 [1,59 m^2, 255 W, 30 V_mp, 8,5 A_mp, 16,04 %]</t>
  </si>
  <si>
    <t>LG Electronics Inc. LG255S1C-G3 [1,62 m^2, 255 W, 31 V_mp, 8,2 A_mp, 15,74 %]</t>
  </si>
  <si>
    <t>LG Electronics Inc. LG255S1K-A3 [1,59 m^2, 255 W, 30,9 V_mp, 8,3 A_mp, 16,04 %]</t>
  </si>
  <si>
    <t>LG Electronics Inc. LG255S1K-B3 [1,59 m^2, 255 W, 30,9 V_mp, 8,3 A_mp, 16,04 %]</t>
  </si>
  <si>
    <t>LG Electronics Inc. LG255S1K-G3 [1,62 m^2, 255 W, 31 V_mp, 8,2 A_mp, 15,74 %]</t>
  </si>
  <si>
    <t>LG Electronics Inc. LG255S1W-A3 [1,59 m^2, 256 W, 30,9 V_mp, 8,3 A_mp, 16,1 %]</t>
  </si>
  <si>
    <t>LG Electronics Inc. LG255S1W-B3 [1,59 m^2, 256 W, 30,9 V_mp, 8,3 A_mp, 16,1 %]</t>
  </si>
  <si>
    <t>LG Electronics Inc. LG260N9K-G4 [1,43 m^2, 260 W, 29,3 V_mp, 8,9 A_mp, 18,18 %]</t>
  </si>
  <si>
    <t>LG Electronics Inc. LG260S1C-A3 [1,59 m^2, 261 W, 31,1 V_mp, 8,4 A_mp, 16,42 %]</t>
  </si>
  <si>
    <t>LG Electronics Inc. LG260S1C-B3 [1,59 m^2, 261 W, 31,1 V_mp, 8,4 A_mp, 16,42 %]</t>
  </si>
  <si>
    <t>LG Electronics Inc. LG260S1C-G2 [1,59 m^2, 260 W, 30,1 V_mp, 8,6 A_mp, 16,35 %]</t>
  </si>
  <si>
    <t>LG Electronics Inc. LG260S1C-G3 [1,59 m^2, 260 W, 31,2 V_mp, 8,4 A_mp, 16,35 %]</t>
  </si>
  <si>
    <t>LG Electronics Inc. LG260S1K-A3 [1,59 m^2, 260 W, 31,2 V_mp, 8,3 A_mp, 16,35 %]</t>
  </si>
  <si>
    <t>LG Electronics Inc. LG260S1K-B3 [1,59 m^2, 260 W, 31,2 V_mp, 8,3 A_mp, 16,35 %]</t>
  </si>
  <si>
    <t>LG Electronics Inc. LG260S1K-G3 [1,62 m^2, 260 W, 31,2 V_mp, 8,4 A_mp, 16,05 %]</t>
  </si>
  <si>
    <t>LG Electronics Inc. LG260S1W-A3 [1,59 m^2, 261 W, 31,1 V_mp, 8,4 A_mp, 16,42 %]</t>
  </si>
  <si>
    <t>LG Electronics Inc. LG260S1W-B3 [1,59 m^2, 261 W, 31,1 V_mp, 8,4 A_mp, 16,42 %]</t>
  </si>
  <si>
    <t>LG Electronics Inc. LG260S1W-G2 [1,59 m^2, 260 W, 30,1 V_mp, 8,6 A_mp, 16,35 %]</t>
  </si>
  <si>
    <t>LG Electronics Inc. LG260S1W-G3 [1,59 m^2, 260 W, 31,2 V_mp, 8,4 A_mp, 16,35 %]</t>
  </si>
  <si>
    <t>LG Electronics Inc. LG265N9K-G4 [1,43 m^2, 265 W, 29,7 V_mp, 8,9 A_mp, 18,53 %]</t>
  </si>
  <si>
    <t>LG Electronics Inc. LG265S1C-A3 [1,59 m^2, 266 W, 31,3 V_mp, 8,5 A_mp, 16,73 %]</t>
  </si>
  <si>
    <t>LG Electronics Inc. LG265S1C-B3 [1,59 m^2, 266 W, 31,3 V_mp, 8,5 A_mp, 16,73 %]</t>
  </si>
  <si>
    <t>LG Electronics Inc. LG265S1C-G3 [1,59 m^2, 265 W, 31,4 V_mp, 8,5 A_mp, 16,67 %]</t>
  </si>
  <si>
    <t>LG Electronics Inc. LG265S1K-A3 [1,59 m^2, 265 W, 31,5 V_mp, 8,4 A_mp, 16,67 %]</t>
  </si>
  <si>
    <t>LG Electronics Inc. LG265S1K-B3 [1,59 m^2, 265 W, 31,5 V_mp, 8,4 A_mp, 16,67 %]</t>
  </si>
  <si>
    <t>LG Electronics Inc. LG265S1W-A3 [1,59 m^2, 266 W, 31,3 V_mp, 8,5 A_mp, 16,73 %]</t>
  </si>
  <si>
    <t>LG Electronics Inc. LG265S1W-B3 [1,59 m^2, 266 W, 31,3 V_mp, 8,5 A_mp, 16,73 %]</t>
  </si>
  <si>
    <t>LG Electronics Inc. LG265S1W-G3 [1,59 m^2, 265 W, 31,4 V_mp, 8,5 A_mp, 16,67 %]</t>
  </si>
  <si>
    <t>LG Electronics Inc. LG270N1C-G3 [1,62 m^2, 273 W, 31,2 V_mp, 8,7 A_mp, 16,85 %]</t>
  </si>
  <si>
    <t>LG Electronics Inc. LG270N1W-G3 [1,62 m^2, 273 W, 31,2 V_mp, 8,7 A_mp, 16,85 %]</t>
  </si>
  <si>
    <t>LG Electronics Inc. LG270N9K-G4 [1,43 m^2, 270 W, 30,1 V_mp, 9 A_mp, 18,88 %]</t>
  </si>
  <si>
    <t>LG Electronics Inc. LG270S1C-A3 [1,59 m^2, 270 W, 31,5 V_mp, 8,6 A_mp, 16,98 %]</t>
  </si>
  <si>
    <t>LG Electronics Inc. LG270S1C-B3 [1,59 m^2, 270 W, 31,5 V_mp, 8,6 A_mp, 16,98 %]</t>
  </si>
  <si>
    <t>LG Electronics Inc. LG270S1C-G3 [1,59 m^2, 271 W, 31,6 V_mp, 8,6 A_mp, 17,04 %]</t>
  </si>
  <si>
    <t>LG Electronics Inc. LG270S1C-G4 [1,59 m^2, 270 W, 31,5 V_mp, 8,6 A_mp, 16,98 %]</t>
  </si>
  <si>
    <t>LG Electronics Inc. LG270S1C-L4 [1,59 m^2, 271 W, 31,1 V_mp, 8,7 A_mp, 17,04 %]</t>
  </si>
  <si>
    <t>LG Electronics Inc. LG270S1K-B3 [1,59 m^2, 270 W, 31,7 V_mp, 8,5 A_mp, 16,98 %]</t>
  </si>
  <si>
    <t>LG Electronics Inc. LG270S1W-A3 [1,59 m^2, 270 W, 31,5 V_mp, 8,6 A_mp, 16,98 %]</t>
  </si>
  <si>
    <t>LG Electronics Inc. LG270S1W-B3 [1,59 m^2, 270 W, 31,5 V_mp, 8,6 A_mp, 16,98 %]</t>
  </si>
  <si>
    <t>LG Electronics Inc. LG270S1W-G3 [1,59 m^2, 271 W, 31,6 V_mp, 8,6 A_mp, 17,04 %]</t>
  </si>
  <si>
    <t>LG Electronics Inc. LG270S1W-G4 [1,59 m^2, 270 W, 31,5 V_mp, 8,6 A_mp, 16,98 %]</t>
  </si>
  <si>
    <t>LG Electronics Inc. LG270S1W-L4 [1,59 m^2, 271 W, 31,1 V_mp, 8,7 A_mp, 17,04 %]</t>
  </si>
  <si>
    <t>LG Electronics Inc. LG275N1C-G3 [1,62 m^2, 278 W, 31,4 V_mp, 8,9 A_mp, 17,16 %]</t>
  </si>
  <si>
    <t>LG Electronics Inc. LG275N1K-A3 [1,59 m^2, 275 W, 31,3 V_mp, 8,8 A_mp, 17,3 %]</t>
  </si>
  <si>
    <t>LG Electronics Inc. LG275N1K-B3 [1,59 m^2, 276 W, 31,3 V_mp, 8,8 A_mp, 17,36 %]</t>
  </si>
  <si>
    <t>LG Electronics Inc. LG275N1W-G3 [1,62 m^2, 278 W, 31,4 V_mp, 8,9 A_mp, 17,16 %]</t>
  </si>
  <si>
    <t>LG Electronics Inc. LG275N9K-G4 [1,43 m^2, 275 W, 30,5 V_mp, 9 A_mp, 19,23 %]</t>
  </si>
  <si>
    <t>LG Electronics Inc. LG275S1C-B3 [1,59 m^2, 275 W, 31,7 V_mp, 8,7 A_mp, 17,3 %]</t>
  </si>
  <si>
    <t>LG Electronics Inc. LG275S1C-G4 [1,59 m^2, 275 W, 31,7 V_mp, 8,7 A_mp, 17,3 %]</t>
  </si>
  <si>
    <t>LG Electronics Inc. LG275S1C-L4 [1,59 m^2, 275 W, 31,3 V_mp, 8,8 A_mp, 17,3 %]</t>
  </si>
  <si>
    <t>LG Electronics Inc. LG275S1K-B3 [1,59 m^2, 275 W, 31,9 V_mp, 8,6 A_mp, 17,3 %]</t>
  </si>
  <si>
    <t>LG Electronics Inc. LG275S1W-B3 [1,59 m^2, 275 W, 31,7 V_mp, 8,7 A_mp, 17,3 %]</t>
  </si>
  <si>
    <t>LG Electronics Inc. LG275S1W-G4 [1,59 m^2, 275 W, 31,7 V_mp, 8,7 A_mp, 17,3 %]</t>
  </si>
  <si>
    <t>LG Electronics Inc. LG275S1W-L4 [1,59 m^2, 275 W, 31,3 V_mp, 8,8 A_mp, 17,3 %]</t>
  </si>
  <si>
    <t>LG Electronics Inc. LG280N1C-G3 [1,59 m^2, 283 W, 31,5 V_mp, 9 A_mp, 17,8 %]</t>
  </si>
  <si>
    <t>LG Electronics Inc. LG280N1K-A3 [1,59 m^2, 281 W, 31,5 V_mp, 8,9 A_mp, 17,67 %]</t>
  </si>
  <si>
    <t>LG Electronics Inc. LG280N1K-B3 [1,59 m^2, 281 W, 31,5 V_mp, 8,9 A_mp, 17,67 %]</t>
  </si>
  <si>
    <t>LG Electronics Inc. LG280N1W-G3 [1,59 m^2, 283 W, 31,5 V_mp, 9 A_mp, 17,8 %]</t>
  </si>
  <si>
    <t>LG Electronics Inc. LG280N9K-G4 [1,43 m^2, 280 W, 30,9 V_mp, 9,1 A_mp, 19,58 %]</t>
  </si>
  <si>
    <t>LG Electronics Inc. LG280S1C-A5 [1,66 m^2, 280 W, 30,1 V_mp, 9,3 A_mp, 16,87 %]</t>
  </si>
  <si>
    <t>LG Electronics Inc. LG280S1C-B3 [1,59 m^2, 280 W, 31,9 V_mp, 8,8 A_mp, 17,61 %]</t>
  </si>
  <si>
    <t>LG Electronics Inc. LG280S1C-G4 [1,59 m^2, 280 W, 31,9 V_mp, 8,8 A_mp, 17,61 %]</t>
  </si>
  <si>
    <t>LG Electronics Inc. LG280S1C-L4 [1,59 m^2, 280 W, 31,5 V_mp, 8,9 A_mp, 17,61 %]</t>
  </si>
  <si>
    <t>LG Electronics Inc. LG280S1W-A5 [1,66 m^2, 280 W, 30,1 V_mp, 9,3 A_mp, 16,87 %]</t>
  </si>
  <si>
    <t>LG Electronics Inc. LG280S1W-B3 [1,59 m^2, 280 W, 31,9 V_mp, 8,8 A_mp, 17,61 %]</t>
  </si>
  <si>
    <t>LG Electronics Inc. LG280S1W-G4 [1,59 m^2, 280 W, 31,9 V_mp, 8,8 A_mp, 17,61 %]</t>
  </si>
  <si>
    <t>LG Electronics Inc. LG280S1W-L4 [1,59 m^2, 280 W, 31,5 V_mp, 8,9 A_mp, 17,61 %]</t>
  </si>
  <si>
    <t>LG Electronics Inc. LG285N1C-A3 [1,59 m^2, 286 W, 31,6 V_mp, 9 A_mp, 17,99 %]</t>
  </si>
  <si>
    <t>LG Electronics Inc. LG285N1C-B3 [1,59 m^2, 285 W, 31,6 V_mp, 9 A_mp, 17,92 %]</t>
  </si>
  <si>
    <t>LG Electronics Inc. LG285N1C-G3 [1,59 m^2, 287 W, 31,6 V_mp, 9,1 A_mp, 18,05 %]</t>
  </si>
  <si>
    <t>LG Electronics Inc. LG285N1K-A3 [1,59 m^2, 285 W, 31,6 V_mp, 9 A_mp, 17,92 %]</t>
  </si>
  <si>
    <t>LG Electronics Inc. LG285N1K-B3 [1,59 m^2, 286 W, 31,6 V_mp, 9 A_mp, 17,99 %]</t>
  </si>
  <si>
    <t>LG Electronics Inc. LG285N1W-A3 [1,59 m^2, 286 W, 31,6 V_mp, 9 A_mp, 17,99 %]</t>
  </si>
  <si>
    <t>LG Electronics Inc. LG285N1W-B3 [1,59 m^2, 285 W, 31,6 V_mp, 9 A_mp, 17,92 %]</t>
  </si>
  <si>
    <t>LG Electronics Inc. LG285N1W-G3 [1,59 m^2, 287 W, 31,6 V_mp, 9,1 A_mp, 18,05 %]</t>
  </si>
  <si>
    <t>LG Electronics Inc. LG285S1C-A5 [1,65 m^2, 285 W, 30,5 V_mp, 9,4 A_mp, 17,27 %]</t>
  </si>
  <si>
    <t>LG Electronics Inc. LG285S1C-G4 [1,59 m^2, 285 W, 32,1 V_mp, 8,9 A_mp, 17,92 %]</t>
  </si>
  <si>
    <t>LG Electronics Inc. LG285S1C-L4 [1,59 m^2, 285 W, 31,7 V_mp, 9 A_mp, 17,92 %]</t>
  </si>
  <si>
    <t>LG Electronics Inc. LG285S1W-A5 [1,65 m^2, 285 W, 30,5 V_mp, 9,4 A_mp, 17,27 %]</t>
  </si>
  <si>
    <t>LG Electronics Inc. LG285S1W-G4 [1,59 m^2, 285 W, 32,1 V_mp, 8,9 A_mp, 17,92 %]</t>
  </si>
  <si>
    <t>LG Electronics Inc. LG285S1W-L4 [1,59 m^2, 285 W, 31,7 V_mp, 9 A_mp, 17,92 %]</t>
  </si>
  <si>
    <t>LG Electronics Inc. LG290N1C-A3 [1,59 m^2, 291 W, 31,8 V_mp, 9,2 A_mp, 18,3 %]</t>
  </si>
  <si>
    <t>LG Electronics Inc. LG290N1C-B3 [1,59 m^2, 291 W, 31,8 V_mp, 9,2 A_mp, 18,3 %]</t>
  </si>
  <si>
    <t>LG Electronics Inc. LG290N1C-G3 [1,59 m^2, 292 W, 31,8 V_mp, 9,2 A_mp, 18,36 %]</t>
  </si>
  <si>
    <t>LG Electronics Inc. LG290N1K-A3 [1,59 m^2, 291 W, 31,8 V_mp, 9,2 A_mp, 18,3 %]</t>
  </si>
  <si>
    <t>LG Electronics Inc. LG290N1K-B3 [1,59 m^2, 295 W, 31,8 V_mp, 9,3 A_mp, 18,55 %]</t>
  </si>
  <si>
    <t>LG Electronics Inc. LG290N1K-Z4 [1,59 m^2, 290 W, 31,7 V_mp, 9,2 A_mp, 18,24 %]</t>
  </si>
  <si>
    <t>LG Electronics Inc. LG290N1T-A4 [1,64 m^2, 290 W, 32,1 V_mp, 9 A_mp, 17,68 %]</t>
  </si>
  <si>
    <t>LG Electronics Inc. LG290N1W-A3 [1,59 m^2, 291 W, 31,8 V_mp, 9,2 A_mp, 18,3 %]</t>
  </si>
  <si>
    <t>LG Electronics Inc. LG290N1W-B3 [1,59 m^2, 291 W, 31,8 V_mp, 9,2 A_mp, 18,3 %]</t>
  </si>
  <si>
    <t>LG Electronics Inc. LG290N1W-G3 [1,59 m^2, 292 W, 31,8 V_mp, 9,2 A_mp, 18,36 %]</t>
  </si>
  <si>
    <t>LG Electronics Inc. LG290S1C-A5 [1,65 m^2, 290 W, 31 V_mp, 9,4 A_mp, 17,58 %]</t>
  </si>
  <si>
    <t>LG Electronics Inc. LG290S1C-G4 [1,59 m^2, 290 W, 32,3 V_mp, 9 A_mp, 18,24 %]</t>
  </si>
  <si>
    <t>LG Electronics Inc. LG290S1C-L4 [1,59 m^2, 290 W, 31,9 V_mp, 9,1 A_mp, 18,24 %]</t>
  </si>
  <si>
    <t>LG Electronics Inc. LG290S1W-A5 [1,65 m^2, 290 W, 31 V_mp, 9,4 A_mp, 17,58 %]</t>
  </si>
  <si>
    <t>LG Electronics Inc. LG290S1W-G4 [1,59 m^2, 290 W, 32,3 V_mp, 9 A_mp, 18,24 %]</t>
  </si>
  <si>
    <t>LG Electronics Inc. LG290S1W-L4 [1,59 m^2, 290 W, 31,9 V_mp, 9,1 A_mp, 18,24 %]</t>
  </si>
  <si>
    <t>LG Electronics Inc. LG295A1C-B3 [1,59 m^2, 295 W, 31,8 V_mp, 9,3 A_mp, 18,55 %]</t>
  </si>
  <si>
    <t>LG Electronics Inc. LG295A1W-B3 [1,59 m^2, 295 W, 31,8 V_mp, 9,3 A_mp, 18,55 %]</t>
  </si>
  <si>
    <t>LG Electronics Inc. LG295N1C-A3 [1,59 m^2, 295 W, 31,8 V_mp, 9,3 A_mp, 18,55 %]</t>
  </si>
  <si>
    <t>LG Electronics Inc. LG295N1C-B3 [1,59 m^2, 295 W, 31,8 V_mp, 9,3 A_mp, 18,55 %]</t>
  </si>
  <si>
    <t>LG Electronics Inc. LG295N1C-G3 [1,59 m^2, 297 W, 31,8 V_mp, 9,3 A_mp, 18,68 %]</t>
  </si>
  <si>
    <t>LG Electronics Inc. LG295N1C-G4 [1,59 m^2, 295 W, 31,8 V_mp, 9,3 A_mp, 18,55 %]</t>
  </si>
  <si>
    <t>LG Electronics Inc. LG295N1K-A3 [1,59 m^2, 295 W, 31,8 V_mp, 9,3 A_mp, 18,55 %]</t>
  </si>
  <si>
    <t>LG Electronics Inc. LG295N1K-B3 [1,59 m^2, 301 W, 32 V_mp, 9,4 A_mp, 18,93 %]</t>
  </si>
  <si>
    <t>LG Electronics Inc. LG295N1K-G4 [1,59 m^2, 296 W, 32,1 V_mp, 9,2 A_mp, 18,62 %]</t>
  </si>
  <si>
    <t>LG Electronics Inc. LG295N1K-Z4 [1,59 m^2, 296 W, 32,1 V_mp, 9,2 A_mp, 18,62 %]</t>
  </si>
  <si>
    <t>LG Electronics Inc. LG295N1T-A4 [1,64 m^2, 295 W, 32,5 V_mp, 9,1 A_mp, 17,99 %]</t>
  </si>
  <si>
    <t>LG Electronics Inc. LG295N1W-A3 [1,59 m^2, 295 W, 31,8 V_mp, 9,3 A_mp, 18,55 %]</t>
  </si>
  <si>
    <t>LG Electronics Inc. LG295N1W-B3 [1,59 m^2, 295 W, 31,8 V_mp, 9,3 A_mp, 18,55 %]</t>
  </si>
  <si>
    <t>LG Electronics Inc. LG295N1W-G3 [1,59 m^2, 297 W, 31,8 V_mp, 9,3 A_mp, 18,68 %]</t>
  </si>
  <si>
    <t>LG Electronics Inc. LG295N1W-G4 [1,59 m^2, 295 W, 31,8 V_mp, 9,3 A_mp, 18,55 %]</t>
  </si>
  <si>
    <t>LG Electronics Inc. LG295S1C-A5 [1,65 m^2, 295 W, 31,3 V_mp, 9,4 A_mp, 17,88 %]</t>
  </si>
  <si>
    <t>LG Electronics Inc. LG295S1C-G4 [1,59 m^2, 295 W, 32,5 V_mp, 9,1 A_mp, 18,55 %]</t>
  </si>
  <si>
    <t>LG Electronics Inc. LG295S1W-A5 [1,65 m^2, 295 W, 31,3 V_mp, 9,4 A_mp, 17,88 %]</t>
  </si>
  <si>
    <t>LG Electronics Inc. LG295S1W-G4 [1,59 m^2, 295 W, 32,5 V_mp, 9,1 A_mp, 18,55 %]</t>
  </si>
  <si>
    <t>LG Electronics Inc. LG300A1C-B3 [1,59 m^2, 301 W, 32 V_mp, 9,4 A_mp, 18,93 %]</t>
  </si>
  <si>
    <t>LG Electronics Inc. LG300A1W-B3 [1,59 m^2, 301 W, 32 V_mp, 9,4 A_mp, 18,93 %]</t>
  </si>
  <si>
    <t>LG Electronics Inc. LG300N1C-A3 [1,59 m^2, 301 W, 32 V_mp, 9,4 A_mp, 18,93 %]</t>
  </si>
  <si>
    <t>LG Electronics Inc. LG300N1C-B3 [1,59 m^2, 301 W, 32 V_mp, 9,4 A_mp, 18,93 %]</t>
  </si>
  <si>
    <t>LG Electronics Inc. LG300N1C-G3 [1,59 m^2, 303 W, 32 V_mp, 9,5 A_mp, 19,06 %]</t>
  </si>
  <si>
    <t>LG Electronics Inc. LG300N1C-G4 [1,59 m^2, 301 W, 32,2 V_mp, 9,3 A_mp, 18,93 %]</t>
  </si>
  <si>
    <t>LG Electronics Inc. LG300N1C-Z4 [1,59 m^2, 301 W, 32,2 V_mp, 9,3 A_mp, 18,93 %]</t>
  </si>
  <si>
    <t>LG Electronics Inc. LG300N1K-G4 [1,59 m^2, 301 W, 32,5 V_mp, 9,3 A_mp, 18,93 %]</t>
  </si>
  <si>
    <t>LG Electronics Inc. LG300N1K-Z4 [1,59 m^2, 301 W, 32,5 V_mp, 9,3 A_mp, 18,93 %]</t>
  </si>
  <si>
    <t>LG Electronics Inc. LG300N1T-A4 [1,64 m^2, 300 W, 32,9 V_mp, 9,1 A_mp, 18,29 %]</t>
  </si>
  <si>
    <t>LG Electronics Inc. LG300N1W-A3 [1,59 m^2, 301 W, 32 V_mp, 9,4 A_mp, 18,93 %]</t>
  </si>
  <si>
    <t>LG Electronics Inc. LG300N1W-B3 [1,59 m^2, 301 W, 32 V_mp, 9,4 A_mp, 18,93 %]</t>
  </si>
  <si>
    <t>LG Electronics Inc. LG300N1W-G3 [1,59 m^2, 303 W, 32 V_mp, 9,5 A_mp, 19,06 %]</t>
  </si>
  <si>
    <t>LG Electronics Inc. LG300N1W-G4 [1,59 m^2, 301 W, 32,2 V_mp, 9,3 A_mp, 18,93 %]</t>
  </si>
  <si>
    <t>LG Electronics Inc. LG300S1C-A5 [1,65 m^2, 300 W, 31,7 V_mp, 9,5 A_mp, 18,18 %]</t>
  </si>
  <si>
    <t>LG Electronics Inc. LG300S1W-A5 [1,65 m^2, 300 W, 31,7 V_mp, 9,5 A_mp, 18,18 %]</t>
  </si>
  <si>
    <t>LG Electronics Inc. LG305A1C-B3 [1,59 m^2, 306 W, 32,1 V_mp, 9,5 A_mp, 19,25 %]</t>
  </si>
  <si>
    <t>LG Electronics Inc. LG305A1W-B3 [1,59 m^2, 306 W, 32,1 V_mp, 9,5 A_mp, 19,25 %]</t>
  </si>
  <si>
    <t>LG Electronics Inc. LG305N1C-B3 [1,59 m^2, 306 W, 32,1 V_mp, 9,5 A_mp, 19,25 %]</t>
  </si>
  <si>
    <t>LG Electronics Inc. LG305N1C-G4 [1,59 m^2, 305 W, 32,5 V_mp, 9,4 A_mp, 19,18 %]</t>
  </si>
  <si>
    <t>LG Electronics Inc. LG305N1C-Z4 [1,59 m^2, 305 W, 32,5 V_mp, 9,4 A_mp, 19,18 %]</t>
  </si>
  <si>
    <t>LG Electronics Inc. LG305N1K-G4 [1,59 m^2, 305 W, 32,9 V_mp, 9,3 A_mp, 19,18 %]</t>
  </si>
  <si>
    <t>LG Electronics Inc. LG305N1K-Z4 [1,59 m^2, 305 W, 32,9 V_mp, 9,3 A_mp, 19,18 %]</t>
  </si>
  <si>
    <t>LG Electronics Inc. LG305N1T-A4 [1,64 m^2, 305 W, 33,3 V_mp, 9,2 A_mp, 18,6 %]</t>
  </si>
  <si>
    <t>LG Electronics Inc. LG305N1T-A5 [1,71 m^2, 305 W, 32,6 V_mp, 9,4 A_mp, 17,84 %]</t>
  </si>
  <si>
    <t>LG Electronics Inc. LG305N1W-B3 [1,59 m^2, 306 W, 32,1 V_mp, 9,5 A_mp, 19,25 %]</t>
  </si>
  <si>
    <t>LG Electronics Inc. LG305N1W-G4 [1,59 m^2, 305 W, 32,5 V_mp, 9,4 A_mp, 19,18 %]</t>
  </si>
  <si>
    <t>LG Electronics Inc. LG305S1C-A5 [1,65 m^2, 305 W, 32 V_mp, 9,5 A_mp, 18,48 %]</t>
  </si>
  <si>
    <t>LG Electronics Inc. LG305S1W-A5 [1,65 m^2, 305 W, 32 V_mp, 9,5 A_mp, 18,48 %]</t>
  </si>
  <si>
    <t>LG Electronics Inc. LG310N1C-B3 [1,59 m^2, 310 W, 32,3 V_mp, 9,6 A_mp, 19,5 %]</t>
  </si>
  <si>
    <t>LG Electronics Inc. LG310N1C-G4 [1,59 m^2, 310 W, 32,8 V_mp, 9,5 A_mp, 19,5 %]</t>
  </si>
  <si>
    <t>LG Electronics Inc. LG310N1C-V5 [1,65 m^2, 310 W, 32,1 V_mp, 9,7 A_mp, 18,79 %]</t>
  </si>
  <si>
    <t>LG Electronics Inc. LG310N1C-Z4 [1,59 m^2, 310 W, 32,8 V_mp, 9,5 A_mp, 19,5 %]</t>
  </si>
  <si>
    <t>LG Electronics Inc. LG310N1K-A5 [1,65 m^2, 310 W, 32,5 V_mp, 9,6 A_mp, 18,79 %]</t>
  </si>
  <si>
    <t>LG Electronics Inc. LG310N1K-G4 [1,59 m^2, 310 W, 33,3 V_mp, 9,3 A_mp, 19,5 %]</t>
  </si>
  <si>
    <t>LG Electronics Inc. LG310N1K-L5 [1,73 m^2, 310 W, 31,2 V_mp, 9,9 A_mp, 17,92 %]</t>
  </si>
  <si>
    <t>LG Electronics Inc. LG310N1K-V5 [1,65 m^2, 310 W, 32,5 V_mp, 9,6 A_mp, 18,79 %]</t>
  </si>
  <si>
    <t>LG Electronics Inc. LG310N1K-Z4 [1,59 m^2, 310 W, 33,3 V_mp, 9,3 A_mp, 19,5 %]</t>
  </si>
  <si>
    <t>LG Electronics Inc. LG310N1T-A4 [1,64 m^2, 310 W, 33,7 V_mp, 9,2 A_mp, 18,9 %]</t>
  </si>
  <si>
    <t>LG Electronics Inc. LG310N1T-A5 [1,71 m^2, 310 W, 33,1 V_mp, 9,4 A_mp, 18,13 %]</t>
  </si>
  <si>
    <t>LG Electronics Inc. LG310N1T-L5 [1,73 m^2, 310 W, 32,3 V_mp, 9,6 A_mp, 17,92 %]</t>
  </si>
  <si>
    <t>LG Electronics Inc. LG310N1T-V5 [1,65 m^2, 310 W, 32,6 V_mp, 9,5 A_mp, 18,79 %]</t>
  </si>
  <si>
    <t>LG Electronics Inc. LG310N1W-B3 [1,59 m^2, 310 W, 32,3 V_mp, 9,6 A_mp, 19,5 %]</t>
  </si>
  <si>
    <t>LG Electronics Inc. LG310N1W-G4 [1,59 m^2, 310 W, 32,8 V_mp, 9,5 A_mp, 19,5 %]</t>
  </si>
  <si>
    <t>LG Electronics Inc. LG310N1W-V5 [1,65 m^2, 310 W, 32,1 V_mp, 9,7 A_mp, 18,79 %]</t>
  </si>
  <si>
    <t>LG Electronics Inc. LG315E1K-A5 [1,65 m^2, 315 W, 32,9 V_mp, 9,6 A_mp, 19,09 %]</t>
  </si>
  <si>
    <t>LG Electronics Inc. LG315N1C-G4 [1,59 m^2, 315 W, 33,2 V_mp, 9,5 A_mp, 19,81 %]</t>
  </si>
  <si>
    <t>LG Electronics Inc. LG315N1C-L5 [1,73 m^2, 315 W, 31,3 V_mp, 10,1 A_mp, 18,21 %]</t>
  </si>
  <si>
    <t>LG Electronics Inc. LG315N1C-V5 [1,65 m^2, 315 W, 32,5 V_mp, 9,7 A_mp, 19,09 %]</t>
  </si>
  <si>
    <t>LG Electronics Inc. LG315N1C-Z4 [1,59 m^2, 315 W, 33,2 V_mp, 9,5 A_mp, 19,81 %]</t>
  </si>
  <si>
    <t>LG Electronics Inc. LG315N1K-A5 [1,65 m^2, 315 W, 32,9 V_mp, 9,6 A_mp, 19,09 %]</t>
  </si>
  <si>
    <t>LG Electronics Inc. LG315N1K-G4 [1,59 m^2, 315 W, 33,7 V_mp, 9,4 A_mp, 19,81 %]</t>
  </si>
  <si>
    <t>LG Electronics Inc. LG315N1K-L5 [1,73 m^2, 315 W, 31,6 V_mp, 10 A_mp, 18,21 %]</t>
  </si>
  <si>
    <t>LG Electronics Inc. LG315N1K-V5 [1,65 m^2, 315 W, 32,9 V_mp, 9,6 A_mp, 19,09 %]</t>
  </si>
  <si>
    <t>LG Electronics Inc. LG315N1K-Z4 [1,59 m^2, 315 W, 33,7 V_mp, 9,4 A_mp, 19,81 %]</t>
  </si>
  <si>
    <t>LG Electronics Inc. LG315N1T-A4 [1,64 m^2, 315 W, 34,1 V_mp, 9,2 A_mp, 19,21 %]</t>
  </si>
  <si>
    <t>LG Electronics Inc. LG315N1T-A5 [1,71 m^2, 315 W, 33,5 V_mp, 9,4 A_mp, 18,42 %]</t>
  </si>
  <si>
    <t>LG Electronics Inc. LG315N1T-L5 [1,73 m^2, 315 W, 32,6 V_mp, 9,7 A_mp, 18,21 %]</t>
  </si>
  <si>
    <t>LG Electronics Inc. LG315N1T-V5 [1,65 m^2, 315 W, 32,9 V_mp, 9,6 A_mp, 19,09 %]</t>
  </si>
  <si>
    <t>LG Electronics Inc. LG315N1W-G4 [1,59 m^2, 315 W, 33,2 V_mp, 9,5 A_mp, 19,81 %]</t>
  </si>
  <si>
    <t>LG Electronics Inc. LG315N1W-L5 [1,73 m^2, 315 W, 31,3 V_mp, 10,1 A_mp, 18,21 %]</t>
  </si>
  <si>
    <t>LG Electronics Inc. LG315N1W-V5 [1,65 m^2, 315 W, 32,5 V_mp, 9,7 A_mp, 19,09 %]</t>
  </si>
  <si>
    <t>LG Electronics Inc. LG320E1K-A5 [1,65 m^2, 320 W, 33,3 V_mp, 9,6 A_mp, 19,39 %]</t>
  </si>
  <si>
    <t>LG Electronics Inc. LG320N1C-A5 [1,65 m^2, 320 W, 32,9 V_mp, 9,7 A_mp, 19,39 %]</t>
  </si>
  <si>
    <t>LG Electronics Inc. LG320N1C-G4 [1,59 m^2, 320 W, 33,6 V_mp, 9,5 A_mp, 20,13 %]</t>
  </si>
  <si>
    <t>LG Electronics Inc. LG320N1C-L5 [1,73 m^2, 320 W, 31,7 V_mp, 10,1 A_mp, 18,5 %]</t>
  </si>
  <si>
    <t>LG Electronics Inc. LG320N1C-N5 [1,73 m^2, 320 W, 31,9 V_mp, 10 A_mp, 18,5 %]</t>
  </si>
  <si>
    <t>LG Electronics Inc. LG320N1C-V5 [1,65 m^2, 320 W, 32,9 V_mp, 9,7 A_mp, 19,39 %]</t>
  </si>
  <si>
    <t>LG Electronics Inc. LG320N1C-Z4 [1,59 m^2, 320 W, 33,6 V_mp, 9,5 A_mp, 20,13 %]</t>
  </si>
  <si>
    <t>LG Electronics Inc. LG320N1C-Z5 [1,65 m^2, 320 W, 32,9 V_mp, 9,7 A_mp, 19,39 %]</t>
  </si>
  <si>
    <t>LG Electronics Inc. LG320N1K-A5 [1,65 m^2, 320 W, 33,3 V_mp, 9,6 A_mp, 19,39 %]</t>
  </si>
  <si>
    <t>LG Electronics Inc. LG320N1K-G4 [1,59 m^2, 320 W, 34,1 V_mp, 9,4 A_mp, 20,13 %]</t>
  </si>
  <si>
    <t>LG Electronics Inc. LG320N1K-L5 [1,73 m^2, 320 W, 32 V_mp, 10 A_mp, 18,5 %]</t>
  </si>
  <si>
    <t>LG Electronics Inc. LG320N1K-V5 [1,65 m^2, 320 W, 33,3 V_mp, 9,6 A_mp, 19,39 %]</t>
  </si>
  <si>
    <t>LG Electronics Inc. LG320N1K-Z4 [1,59 m^2, 320 W, 34,1 V_mp, 9,4 A_mp, 20,13 %]</t>
  </si>
  <si>
    <t>LG Electronics Inc. LG320N1T-A5 [1,71 m^2, 320 W, 33,9 V_mp, 9,5 A_mp, 18,71 %]</t>
  </si>
  <si>
    <t>LG Electronics Inc. LG320N1T-L5 [1,73 m^2, 320 W, 32,9 V_mp, 9,7 A_mp, 18,5 %]</t>
  </si>
  <si>
    <t>LG Electronics Inc. LG320N1T-V5 [1,65 m^2, 320 W, 33,2 V_mp, 9,7 A_mp, 19,39 %]</t>
  </si>
  <si>
    <t>LG Electronics Inc. LG320N1W-A5 [1,65 m^2, 320 W, 32,9 V_mp, 9,7 A_mp, 19,39 %]</t>
  </si>
  <si>
    <t>LG Electronics Inc. LG320N1W-G4 [1,59 m^2, 320 W, 33,6 V_mp, 9,5 A_mp, 20,13 %]</t>
  </si>
  <si>
    <t>LG Electronics Inc. LG320N1W-L5 [1,73 m^2, 320 W, 31,7 V_mp, 10,1 A_mp, 18,5 %]</t>
  </si>
  <si>
    <t>LG Electronics Inc. LG320N1W-N5 [1,73 m^2, 320 W, 31,9 V_mp, 10 A_mp, 18,5 %]</t>
  </si>
  <si>
    <t>LG Electronics Inc. LG320N1W-V5 [1,65 m^2, 320 W, 32,9 V_mp, 9,7 A_mp, 19,39 %]</t>
  </si>
  <si>
    <t>LG Electronics Inc. LG320S2C-G4 [1,9 m^2, 320 W, 37 V_mp, 8,7 A_mp, 16,84 %]</t>
  </si>
  <si>
    <t>LG Electronics Inc. LG320S2W-G4 [1,9 m^2, 320 W, 37 V_mp, 8,7 A_mp, 16,84 %]</t>
  </si>
  <si>
    <t>LG Electronics Inc. LG325E1C-A5 [1,65 m^2, 325 W, 33,3 V_mp, 9,8 A_mp, 19,7 %]</t>
  </si>
  <si>
    <t>LG Electronics Inc. LG325E1K-A5 [1,65 m^2, 325 W, 33,7 V_mp, 9,7 A_mp, 19,7 %]</t>
  </si>
  <si>
    <t>LG Electronics Inc. LG325N1C-A5 [1,65 m^2, 325 W, 33,3 V_mp, 9,8 A_mp, 19,7 %]</t>
  </si>
  <si>
    <t>LG Electronics Inc. LG325N1C-G4 [1,59 m^2, 325 W, 34 V_mp, 9,6 A_mp, 20,44 %]</t>
  </si>
  <si>
    <t>LG Electronics Inc. LG325N1C-L5 [1,73 m^2, 325 W, 32,1 V_mp, 10,1 A_mp, 18,79 %]</t>
  </si>
  <si>
    <t>LG Electronics Inc. LG325N1C-N5 [1,73 m^2, 325 W, 32,3 V_mp, 10,1 A_mp, 18,79 %]</t>
  </si>
  <si>
    <t>LG Electronics Inc. LG325N1C-V5 [1,65 m^2, 325 W, 33,3 V_mp, 9,8 A_mp, 19,7 %]</t>
  </si>
  <si>
    <t>LG Electronics Inc. LG325N1C-Z4 [1,59 m^2, 325 W, 34 V_mp, 9,6 A_mp, 20,44 %]</t>
  </si>
  <si>
    <t>LG Electronics Inc. LG325N1C-Z5 [1,65 m^2, 325 W, 33,3 V_mp, 9,8 A_mp, 19,7 %]</t>
  </si>
  <si>
    <t>LG Electronics Inc. LG325N1K-A5 [1,65 m^2, 325 W, 33,7 V_mp, 9,7 A_mp, 19,7 %]</t>
  </si>
  <si>
    <t>LG Electronics Inc. LG325N1K-L5 [1,73 m^2, 325 W, 32,4 V_mp, 10 A_mp, 18,79 %]</t>
  </si>
  <si>
    <t>LG Electronics Inc. LG325N1K-V5 [1,65 m^2, 325 W, 33,7 V_mp, 9,7 A_mp, 19,7 %]</t>
  </si>
  <si>
    <t>LG Electronics Inc. LG325N1T-A5 [1,71 m^2, 325 W, 34,3 V_mp, 9,5 A_mp, 19,01 %]</t>
  </si>
  <si>
    <t>LG Electronics Inc. LG325N1T-L5 [1,73 m^2, 325 W, 33,2 V_mp, 9,8 A_mp, 18,79 %]</t>
  </si>
  <si>
    <t>LG Electronics Inc. LG325N1T-V5 [1,65 m^2, 325 W, 33,5 V_mp, 9,7 A_mp, 19,7 %]</t>
  </si>
  <si>
    <t>LG Electronics Inc. LG325N1W-A5 [1,65 m^2, 325 W, 33,3 V_mp, 9,8 A_mp, 19,7 %]</t>
  </si>
  <si>
    <t>LG Electronics Inc. LG325N1W-G4 [1,59 m^2, 325 W, 34 V_mp, 9,6 A_mp, 20,44 %]</t>
  </si>
  <si>
    <t>LG Electronics Inc. LG325N1W-L5 [1,73 m^2, 325 W, 32,1 V_mp, 10,1 A_mp, 18,79 %]</t>
  </si>
  <si>
    <t>LG Electronics Inc. LG325N1W-N5 [1,73 m^2, 325 W, 32,3 V_mp, 10,1 A_mp, 18,79 %]</t>
  </si>
  <si>
    <t>LG Electronics Inc. LG325N1W-V5 [1,65 m^2, 325 W, 33,3 V_mp, 9,8 A_mp, 19,7 %]</t>
  </si>
  <si>
    <t>LG Electronics Inc. LG325S2C-G4 [1,9 m^2, 326 W, 37,2 V_mp, 8,8 A_mp, 17,16 %]</t>
  </si>
  <si>
    <t>LG Electronics Inc. LG325S2W-G4 [1,9 m^2, 326 W, 37,2 V_mp, 8,8 A_mp, 17,16 %]</t>
  </si>
  <si>
    <t>LG Electronics Inc. LG330E1C-A5 [1,65 m^2, 330 W, 33,7 V_mp, 9,8 A_mp, 20 %]</t>
  </si>
  <si>
    <t>LG Electronics Inc. LG330N1C-A5 [1,65 m^2, 330 W, 33,7 V_mp, 9,8 A_mp, 20 %]</t>
  </si>
  <si>
    <t>LG Electronics Inc. LG330N1C-L5 [1,73 m^2, 330 W, 32,5 V_mp, 10,2 A_mp, 19,08 %]</t>
  </si>
  <si>
    <t>LG Electronics Inc. LG330N1C-N5 [1,73 m^2, 330 W, 32,7 V_mp, 10,1 A_mp, 19,08 %]</t>
  </si>
  <si>
    <t>LG Electronics Inc. LG330N1C-V5 [1,65 m^2, 330 W, 33,7 V_mp, 9,8 A_mp, 20 %]</t>
  </si>
  <si>
    <t>LG Electronics Inc. LG330N1C-Z4 [1,59 m^2, 330 W, 34,3 V_mp, 9,6 A_mp, 20,75 %]</t>
  </si>
  <si>
    <t>LG Electronics Inc. LG330N1C-Z5 [1,65 m^2, 330 W, 33,7 V_mp, 9,8 A_mp, 20 %]</t>
  </si>
  <si>
    <t>LG Electronics Inc. LG330N1K-A5 [1,65 m^2, 330 W, 34,1 V_mp, 9,7 A_mp, 20 %]</t>
  </si>
  <si>
    <t>LG Electronics Inc. LG330N1K-L5 [1,73 m^2, 330 W, 32,8 V_mp, 10,1 A_mp, 19,08 %]</t>
  </si>
  <si>
    <t>LG Electronics Inc. LG330N1K-V5 [1,65 m^2, 330 W, 34,1 V_mp, 9,7 A_mp, 20 %]</t>
  </si>
  <si>
    <t>LG Electronics Inc. LG330N1T-A5 [1,71 m^2, 330 W, 34,7 V_mp, 9,5 A_mp, 19,3 %]</t>
  </si>
  <si>
    <t>LG Electronics Inc. LG330N1T-L5 [1,73 m^2, 330 W, 33,5 V_mp, 9,9 A_mp, 19,08 %]</t>
  </si>
  <si>
    <t>LG Electronics Inc. LG330N1T-V5 [1,65 m^2, 330 W, 33,8 V_mp, 9,8 A_mp, 20 %]</t>
  </si>
  <si>
    <t>LG Electronics Inc. LG330N1W-A5 [1,65 m^2, 330 W, 33,7 V_mp, 9,8 A_mp, 20 %]</t>
  </si>
  <si>
    <t>LG Electronics Inc. LG330N1W-L5 [1,73 m^2, 330 W, 32,5 V_mp, 10,2 A_mp, 19,08 %]</t>
  </si>
  <si>
    <t>LG Electronics Inc. LG330N1W-N5 [1,73 m^2, 330 W, 32,7 V_mp, 10,1 A_mp, 19,08 %]</t>
  </si>
  <si>
    <t>LG Electronics Inc. LG330N1W-V5 [1,65 m^2, 330 W, 33,7 V_mp, 9,8 A_mp, 20 %]</t>
  </si>
  <si>
    <t>LG Electronics Inc. LG330Q1C-V5 [1,67 m^2, 330 W, 35,2 V_mp, 9,4 A_mp, 19,76 %]</t>
  </si>
  <si>
    <t>LG Electronics Inc. LG330Q1K-A5 [1,67 m^2, 333 W, 35,2 V_mp, 9,5 A_mp, 19,94 %]</t>
  </si>
  <si>
    <t>LG Electronics Inc. LG330S2C-G4 [1,9 m^2, 330 W, 37,3 V_mp, 8,9 A_mp, 17,37 %]</t>
  </si>
  <si>
    <t>LG Electronics Inc. LG330S2W-G4 [1,9 m^2, 330 W, 37,3 V_mp, 8,9 A_mp, 17,37 %]</t>
  </si>
  <si>
    <t>LG Electronics Inc. LG333N1C-A5 [1,65 m^2, 334 W, 34 V_mp, 9,8 A_mp, 20,24 %]</t>
  </si>
  <si>
    <t>LG Electronics Inc. LG333N1C-V5 [1,65 m^2, 333 W, 33,9 V_mp, 9,8 A_mp, 20,18 %]</t>
  </si>
  <si>
    <t>LG Electronics Inc. LG333N1W-A5 [1,65 m^2, 334 W, 34 V_mp, 9,8 A_mp, 20,24 %]</t>
  </si>
  <si>
    <t>LG Electronics Inc. LG333N1W-V5 [1,65 m^2, 333 W, 33,9 V_mp, 9,8 A_mp, 20,18 %]</t>
  </si>
  <si>
    <t>LG Electronics Inc. LG335E1C-A5 [1,65 m^2, 335 W, 34,1 V_mp, 9,8 A_mp, 20,3 %]</t>
  </si>
  <si>
    <t>LG Electronics Inc. LG335N1C-A5 [1,65 m^2, 335 W, 34,1 V_mp, 9,8 A_mp, 20,3 %]</t>
  </si>
  <si>
    <t>LG Electronics Inc. LG335N1C-L5 [1,73 m^2, 335 W, 32,9 V_mp, 10,2 A_mp, 19,36 %]</t>
  </si>
  <si>
    <t>LG Electronics Inc. LG335N1C-N5 [1,73 m^2, 335 W, 33,1 V_mp, 10,1 A_mp, 19,36 %]</t>
  </si>
  <si>
    <t>LG Electronics Inc. LG335N1C-V5 [1,65 m^2, 335 W, 34,1 V_mp, 9,8 A_mp, 20,3 %]</t>
  </si>
  <si>
    <t>LG Electronics Inc. LG335N1C-Z5 [1,65 m^2, 335 W, 34,1 V_mp, 9,8 A_mp, 20,3 %]</t>
  </si>
  <si>
    <t>LG Electronics Inc. LG335N1K-A5 [1,65 m^2, 335 W, 34,5 V_mp, 9,7 A_mp, 20,3 %]</t>
  </si>
  <si>
    <t>LG Electronics Inc. LG335N1K-L5 [1,73 m^2, 335 W, 33,2 V_mp, 10,1 A_mp, 19,36 %]</t>
  </si>
  <si>
    <t>LG Electronics Inc. LG335N1K-V5 [1,65 m^2, 335 W, 34,5 V_mp, 9,7 A_mp, 20,3 %]</t>
  </si>
  <si>
    <t>LG Electronics Inc. LG335N1T-A5 [1,71 m^2, 335 W, 35,1 V_mp, 9,6 A_mp, 19,59 %]</t>
  </si>
  <si>
    <t>LG Electronics Inc. LG335N1T-L5 [1,73 m^2, 335 W, 33,8 V_mp, 9,9 A_mp, 19,36 %]</t>
  </si>
  <si>
    <t>LG Electronics Inc. LG335N1T-V5 [1,65 m^2, 335 W, 34,1 V_mp, 9,8 A_mp, 20,3 %]</t>
  </si>
  <si>
    <t>LG Electronics Inc. LG335N1W-A5 [1,65 m^2, 335 W, 34,1 V_mp, 9,8 A_mp, 20,3 %]</t>
  </si>
  <si>
    <t>LG Electronics Inc. LG335N1W-L5 [1,73 m^2, 335 W, 32,9 V_mp, 10,2 A_mp, 19,36 %]</t>
  </si>
  <si>
    <t>LG Electronics Inc. LG335N1W-N5 [1,73 m^2, 335 W, 33,1 V_mp, 10,1 A_mp, 19,36 %]</t>
  </si>
  <si>
    <t>LG Electronics Inc. LG335N1W-V5 [1,65 m^2, 335 W, 34,1 V_mp, 9,8 A_mp, 20,3 %]</t>
  </si>
  <si>
    <t>LG Electronics Inc. LG335Q1C-V5 [1,67 m^2, 335 W, 35,4 V_mp, 9,5 A_mp, 20,06 %]</t>
  </si>
  <si>
    <t>LG Electronics Inc. LG335Q1K-A5 [1,67 m^2, 337 W, 35,4 V_mp, 9,5 A_mp, 20,18 %]</t>
  </si>
  <si>
    <t>LG Electronics Inc. LG335S2C-G4 [1,9 m^2, 335 W, 37,5 V_mp, 8,9 A_mp, 17,63 %]</t>
  </si>
  <si>
    <t>LG Electronics Inc. LG335S2W-G4 [1,9 m^2, 335 W, 37,5 V_mp, 8,9 A_mp, 17,63 %]</t>
  </si>
  <si>
    <t>LG Electronics Inc. LG340M1K-L5 [1,73 m^2, 340 W, 33,6 V_mp, 10,1 A_mp, 19,65 %]</t>
  </si>
  <si>
    <t>LG Electronics Inc. LG340N1C-A5 [1,65 m^2, 340 W, 34,5 V_mp, 9,9 A_mp, 20,61 %]</t>
  </si>
  <si>
    <t>LG Electronics Inc. LG340N1C-L5 [1,73 m^2, 340 W, 33,3 V_mp, 10,2 A_mp, 19,65 %]</t>
  </si>
  <si>
    <t>LG Electronics Inc. LG340N1C-N5 [1,73 m^2, 340 W, 33,5 V_mp, 10,2 A_mp, 19,65 %]</t>
  </si>
  <si>
    <t>LG Electronics Inc. LG340N1C-V5 [1,65 m^2, 340 W, 34,5 V_mp, 9,9 A_mp, 20,61 %]</t>
  </si>
  <si>
    <t>LG Electronics Inc. LG340N1C-Z5 [1,65 m^2, 340 W, 34,5 V_mp, 9,9 A_mp, 20,61 %]</t>
  </si>
  <si>
    <t>LG Electronics Inc. LG340N1K-L5 [1,73 m^2, 340 W, 33,6 V_mp, 10,1 A_mp, 19,65 %]</t>
  </si>
  <si>
    <t>LG Electronics Inc. LG340N1K-V5 [1,65 m^2, 340 W, 34,9 V_mp, 9,8 A_mp, 20,61 %]</t>
  </si>
  <si>
    <t>LG Electronics Inc. LG340N1T-L5 [1,73 m^2, 340 W, 34,1 V_mp, 10 A_mp, 19,65 %]</t>
  </si>
  <si>
    <t>LG Electronics Inc. LG340N1T-V5 [1,65 m^2, 340 W, 34,4 V_mp, 9,9 A_mp, 20,61 %]</t>
  </si>
  <si>
    <t>LG Electronics Inc. LG340N1W-A5 [1,65 m^2, 340 W, 34,5 V_mp, 9,9 A_mp, 20,61 %]</t>
  </si>
  <si>
    <t>LG Electronics Inc. LG340N1W-L5 [1,73 m^2, 340 W, 33,3 V_mp, 10,2 A_mp, 19,65 %]</t>
  </si>
  <si>
    <t>LG Electronics Inc. LG340N1W-N5 [1,73 m^2, 340 W, 33,5 V_mp, 10,2 A_mp, 19,65 %]</t>
  </si>
  <si>
    <t>LG Electronics Inc. LG340N1W-V5 [1,65 m^2, 340 W, 34,5 V_mp, 9,9 A_mp, 20,61 %]</t>
  </si>
  <si>
    <t>LG Electronics Inc. LG340Q1C-A5 [1,67 m^2, 341 W, 35,6 V_mp, 9,6 A_mp, 20,42 %]</t>
  </si>
  <si>
    <t>LG Electronics Inc. LG340Q1C-V5 [1,67 m^2, 340 W, 35,6 V_mp, 9,6 A_mp, 20,36 %]</t>
  </si>
  <si>
    <t>LG Electronics Inc. LG340Q1K-A5 [1,67 m^2, 343 W, 35,7 V_mp, 9,6 A_mp, 20,54 %]</t>
  </si>
  <si>
    <t>LG Electronics Inc. LG340S2C-G4 [1,9 m^2, 340 W, 37,7 V_mp, 9 A_mp, 17,89 %]</t>
  </si>
  <si>
    <t>LG Electronics Inc. LG340S2W-A5 [2,01 m^2, 340 W, 36,4 V_mp, 9,4 A_mp, 16,92 %]</t>
  </si>
  <si>
    <t>LG Electronics Inc. LG340S2W-G4 [1,9 m^2, 340 W, 37,7 V_mp, 9 A_mp, 17,89 %]</t>
  </si>
  <si>
    <t>LG Electronics Inc. LG345M1K-L5 [1,73 m^2, 345 W, 34 V_mp, 10,2 A_mp, 19,94 %]</t>
  </si>
  <si>
    <t>LG Electronics Inc. LG345N1C-A5 [1,65 m^2, 345 W, 34,9 V_mp, 9,9 A_mp, 20,91 %]</t>
  </si>
  <si>
    <t>LG Electronics Inc. LG345N1C-L5 [1,73 m^2, 345 W, 33,7 V_mp, 10,2 A_mp, 19,94 %]</t>
  </si>
  <si>
    <t>LG Electronics Inc. LG345N1C-N5 [1,73 m^2, 345 W, 33,9 V_mp, 10,2 A_mp, 19,94 %]</t>
  </si>
  <si>
    <t>LG Electronics Inc. LG345N1C-V5 [1,65 m^2, 345 W, 34,9 V_mp, 9,9 A_mp, 20,91 %]</t>
  </si>
  <si>
    <t>LG Electronics Inc. LG345N1C-Z5 [1,65 m^2, 345 W, 34,9 V_mp, 9,9 A_mp, 20,91 %]</t>
  </si>
  <si>
    <t>LG Electronics Inc. LG345N1K-L5 [1,73 m^2, 345 W, 34 V_mp, 10,2 A_mp, 19,94 %]</t>
  </si>
  <si>
    <t>LG Electronics Inc. LG345N1T-L5 [1,73 m^2, 345 W, 34,4 V_mp, 10 A_mp, 19,94 %]</t>
  </si>
  <si>
    <t>LG Electronics Inc. LG345N1W-A5 [1,65 m^2, 345 W, 34,9 V_mp, 9,9 A_mp, 20,91 %]</t>
  </si>
  <si>
    <t>LG Electronics Inc. LG345N1W-L5 [1,73 m^2, 345 W, 33,7 V_mp, 10,2 A_mp, 19,94 %]</t>
  </si>
  <si>
    <t>LG Electronics Inc. LG345N1W-N5 [1,73 m^2, 345 W, 33,9 V_mp, 10,2 A_mp, 19,94 %]</t>
  </si>
  <si>
    <t>LG Electronics Inc. LG345N1W-V5 [1,65 m^2, 345 W, 34,9 V_mp, 9,9 A_mp, 20,91 %]</t>
  </si>
  <si>
    <t>LG Electronics Inc. LG345Q1C-A5 [1,67 m^2, 345 W, 35,8 V_mp, 9,6 A_mp, 20,66 %]</t>
  </si>
  <si>
    <t>LG Electronics Inc. LG345Q1C-V5 [1,67 m^2, 345 W, 35,8 V_mp, 9,6 A_mp, 20,66 %]</t>
  </si>
  <si>
    <t>LG Electronics Inc. LG345Q1K-A5 [1,67 m^2, 348 W, 35,9 V_mp, 9,7 A_mp, 20,84 %]</t>
  </si>
  <si>
    <t>LG Electronics Inc. LG345Q1K-V5 [1,67 m^2, 346 W, 36 V_mp, 9,6 A_mp, 20,72 %]</t>
  </si>
  <si>
    <t>LG Electronics Inc. LG345S2C-G4 [1,9 m^2, 345 W, 37,9 V_mp, 9,1 A_mp, 18,16 %]</t>
  </si>
  <si>
    <t>LG Electronics Inc. LG345S2W-A5 [2,01 m^2, 345 W, 36,7 V_mp, 9,4 A_mp, 17,16 %]</t>
  </si>
  <si>
    <t>LG Electronics Inc. LG345S2W-G4 [1,9 m^2, 345 W, 37,9 V_mp, 9,1 A_mp, 18,16 %]</t>
  </si>
  <si>
    <t>LG Electronics Inc. LG350M1K-L5 [1,73 m^2, 350 W, 34,4 V_mp, 10,2 A_mp, 20,23 %]</t>
  </si>
  <si>
    <t>LG Electronics Inc. LG350N1C-L5 [1,73 m^2, 350 W, 34,1 V_mp, 10,3 A_mp, 20,23 %]</t>
  </si>
  <si>
    <t>LG Electronics Inc. LG350N1C-N5 [1,73 m^2, 351 W, 34,3 V_mp, 10,2 A_mp, 20,29 %]</t>
  </si>
  <si>
    <t>LG Electronics Inc. LG350N1C-V5 [1,65 m^2, 350 W, 35,3 V_mp, 9,9 A_mp, 21,21 %]</t>
  </si>
  <si>
    <t>LG Electronics Inc. LG350N1K-L5 [1,73 m^2, 350 W, 34,4 V_mp, 10,2 A_mp, 20,23 %]</t>
  </si>
  <si>
    <t>LG Electronics Inc. LG350N1W-L5 [1,73 m^2, 350 W, 34,1 V_mp, 10,3 A_mp, 20,23 %]</t>
  </si>
  <si>
    <t>LG Electronics Inc. LG350N1W-N5 [1,73 m^2, 351 W, 34,3 V_mp, 10,2 A_mp, 20,29 %]</t>
  </si>
  <si>
    <t>LG Electronics Inc. LG350N1W-V5 [1,65 m^2, 350 W, 35,3 V_mp, 9,9 A_mp, 21,21 %]</t>
  </si>
  <si>
    <t>LG Electronics Inc. LG350N2C-B3 [1,9 m^2, 350 W, 37,9 V_mp, 9,2 A_mp, 18,42 %]</t>
  </si>
  <si>
    <t>LG Electronics Inc. LG350N2T-A4 [1,95 m^2, 350 W, 38,8 V_mp, 9 A_mp, 17,95 %]</t>
  </si>
  <si>
    <t>LG Electronics Inc. LG350N2W-B3 [1,9 m^2, 350 W, 37,9 V_mp, 9,2 A_mp, 18,42 %]</t>
  </si>
  <si>
    <t>LG Electronics Inc. LG350Q1C-A5 [1,67 m^2, 350 W, 36 V_mp, 9,7 A_mp, 20,96 %]</t>
  </si>
  <si>
    <t>LG Electronics Inc. LG350Q1C-V5 [1,67 m^2, 350 W, 36,1 V_mp, 9,7 A_mp, 20,96 %]</t>
  </si>
  <si>
    <t>LG Electronics Inc. LG350Q1K-A5 [1,67 m^2, 353 W, 36,2 V_mp, 9,8 A_mp, 21,14 %]</t>
  </si>
  <si>
    <t>LG Electronics Inc. LG350Q1K-V5 [1,67 m^2, 350 W, 36,2 V_mp, 9,7 A_mp, 20,96 %]</t>
  </si>
  <si>
    <t>LG Electronics Inc. LG350S2W-A5 [2,01 m^2, 350 W, 37,1 V_mp, 9,4 A_mp, 17,41 %]</t>
  </si>
  <si>
    <t>LG Electronics Inc. LG355A1C-A5 [1,67 m^2, 355 W, 36,3 V_mp, 9,8 A_mp, 21,26 %]</t>
  </si>
  <si>
    <t>LG Electronics Inc. LG355M1C-N5 [1,73 m^2, 356 W, 34,7 V_mp, 10,3 A_mp, 20,58 %]</t>
  </si>
  <si>
    <t>LG Electronics Inc. LG355N1C-L5 [1,73 m^2, 355 W, 34,5 V_mp, 10,3 A_mp, 20,52 %]</t>
  </si>
  <si>
    <t>LG Electronics Inc. LG355N1C-N5 [1,73 m^2, 356 W, 34,7 V_mp, 10,3 A_mp, 20,58 %]</t>
  </si>
  <si>
    <t>LG Electronics Inc. LG355N1C-V5 [1,65 m^2, 355 W, 35,7 V_mp, 10 A_mp, 21,52 %]</t>
  </si>
  <si>
    <t>LG Electronics Inc. LG355N1K-L5 [1,73 m^2, 355 W, 34,8 V_mp, 10,2 A_mp, 20,52 %]</t>
  </si>
  <si>
    <t>LG Electronics Inc. LG355N1W-L5 [1,73 m^2, 355 W, 34,5 V_mp, 10,3 A_mp, 20,52 %]</t>
  </si>
  <si>
    <t>LG Electronics Inc. LG355N1W-N5 [1,73 m^2, 356 W, 34,7 V_mp, 10,3 A_mp, 20,58 %]</t>
  </si>
  <si>
    <t>LG Electronics Inc. LG355N1W-V5 [1,65 m^2, 355 W, 35,7 V_mp, 10 A_mp, 21,52 %]</t>
  </si>
  <si>
    <t>LG Electronics Inc. LG355N2C-B3 [1,9 m^2, 355 W, 38,1 V_mp, 9,3 A_mp, 18,68 %]</t>
  </si>
  <si>
    <t>LG Electronics Inc. LG355N2T-A4 [1,95 m^2, 355 W, 39,1 V_mp, 9,1 A_mp, 18,21 %]</t>
  </si>
  <si>
    <t>LG Electronics Inc. LG355N2W-B3 [1,9 m^2, 355 W, 38,1 V_mp, 9,3 A_mp, 18,68 %]</t>
  </si>
  <si>
    <t>LG Electronics Inc. LG355Q1C-A5 [1,67 m^2, 355 W, 36,3 V_mp, 9,8 A_mp, 21,26 %]</t>
  </si>
  <si>
    <t>LG Electronics Inc. LG355Q1C-V5 [1,67 m^2, 355 W, 36,3 V_mp, 9,8 A_mp, 21,26 %]</t>
  </si>
  <si>
    <t>LG Electronics Inc. LG355Q1K-A5 [1,67 m^2, 357 W, 36,4 V_mp, 9,8 A_mp, 21,38 %]</t>
  </si>
  <si>
    <t>LG Electronics Inc. LG355Q1K-V5 [1,67 m^2, 355 W, 36,4 V_mp, 9,8 A_mp, 21,26 %]</t>
  </si>
  <si>
    <t>LG Electronics Inc. LG355S2W-A5 [2,01 m^2, 355 W, 37,4 V_mp, 9,5 A_mp, 17,66 %]</t>
  </si>
  <si>
    <t>LG Electronics Inc. LG360A1C-A5 [1,67 m^2, 360 W, 36,5 V_mp, 9,9 A_mp, 21,56 %]</t>
  </si>
  <si>
    <t>LG Electronics Inc. LG360A1K-V5 [1,67 m^2, 360 W, 36,7 V_mp, 9,8 A_mp, 21,56 %]</t>
  </si>
  <si>
    <t>LG Electronics Inc. LG360M1C-N5 [1,73 m^2, 361 W, 35,1 V_mp, 10,3 A_mp, 20,87 %]</t>
  </si>
  <si>
    <t>LG Electronics Inc. LG360N1C-L5 [1,73 m^2, 360 W, 34,9 V_mp, 10,3 A_mp, 20,81 %]</t>
  </si>
  <si>
    <t>LG Electronics Inc. LG360N1C-N5 [1,73 m^2, 361 W, 35,1 V_mp, 10,3 A_mp, 20,87 %]</t>
  </si>
  <si>
    <t>LG Electronics Inc. LG360N1W-L5 [1,73 m^2, 360 W, 34,9 V_mp, 10,3 A_mp, 20,81 %]</t>
  </si>
  <si>
    <t>LG Electronics Inc. LG360N1W-N5 [1,73 m^2, 361 W, 35,1 V_mp, 10,3 A_mp, 20,87 %]</t>
  </si>
  <si>
    <t>LG Electronics Inc. LG360N2C-B3 [1,9 m^2, 361 W, 38,4 V_mp, 9,4 A_mp, 19 %]</t>
  </si>
  <si>
    <t>LG Electronics Inc. LG360N2C-G4 [1,9 m^2, 360 W, 38,6 V_mp, 9,3 A_mp, 18,95 %]</t>
  </si>
  <si>
    <t>LG Electronics Inc. LG360N2K-G4 [1,9 m^2, 360 W, 39,1 V_mp, 9,2 A_mp, 18,95 %]</t>
  </si>
  <si>
    <t>LG Electronics Inc. LG360N2T-A4 [1,95 m^2, 360 W, 39,5 V_mp, 9,1 A_mp, 18,46 %]</t>
  </si>
  <si>
    <t>LG Electronics Inc. LG360N2W-B3 [1,9 m^2, 361 W, 38,4 V_mp, 9,4 A_mp, 19 %]</t>
  </si>
  <si>
    <t>LG Electronics Inc. LG360N2W-G4 [1,9 m^2, 360 W, 38,6 V_mp, 9,3 A_mp, 18,95 %]</t>
  </si>
  <si>
    <t>LG Electronics Inc. LG360Q1C-A5 [1,67 m^2, 360 W, 36,5 V_mp, 9,9 A_mp, 21,56 %]</t>
  </si>
  <si>
    <t>LG Electronics Inc. LG360Q1C-V5 [1,67 m^2, 360 W, 36,5 V_mp, 9,9 A_mp, 21,56 %]</t>
  </si>
  <si>
    <t>LG Electronics Inc. LG360Q1K-A5 [1,67 m^2, 362 W, 36,6 V_mp, 9,9 A_mp, 21,68 %]</t>
  </si>
  <si>
    <t>LG Electronics Inc. LG360Q1K-V5 [1,67 m^2, 360 W, 36,7 V_mp, 9,8 A_mp, 21,56 %]</t>
  </si>
  <si>
    <t>LG Electronics Inc. LG360S2W-A5 [2,01 m^2, 360 W, 37,7 V_mp, 9,6 A_mp, 17,91 %]</t>
  </si>
  <si>
    <t>LG Electronics Inc. LG365A1C-A5 [1,67 m^2, 365 W, 36,7 V_mp, 10 A_mp, 21,86 %]</t>
  </si>
  <si>
    <t>LG Electronics Inc. LG365A1C-V5 [1,67 m^2, 365 W, 36,7 V_mp, 10 A_mp, 21,86 %]</t>
  </si>
  <si>
    <t>LG Electronics Inc. LG365A1K-V5 [1,67 m^2, 365 W, 36,9 V_mp, 9,9 A_mp, 21,86 %]</t>
  </si>
  <si>
    <t>LG Electronics Inc. LG365M1C-N5 [1,73 m^2, 366 W, 35,5 V_mp, 10,3 A_mp, 21,16 %]</t>
  </si>
  <si>
    <t>LG Electronics Inc. LG365N1C-L5 [1,73 m^2, 365 W, 35,3 V_mp, 10,3 A_mp, 21,1 %]</t>
  </si>
  <si>
    <t>LG Electronics Inc. LG365N1C-N5 [1,73 m^2, 366 W, 35,5 V_mp, 10,3 A_mp, 21,16 %]</t>
  </si>
  <si>
    <t>LG Electronics Inc. LG365N1W-L5 [1,73 m^2, 365 W, 35,3 V_mp, 10,3 A_mp, 21,1 %]</t>
  </si>
  <si>
    <t>LG Electronics Inc. LG365N1W-N5 [1,73 m^2, 366 W, 35,5 V_mp, 10,3 A_mp, 21,16 %]</t>
  </si>
  <si>
    <t>LG Electronics Inc. LG365N2C-B3 [1,9 m^2, 365 W, 38,6 V_mp, 9,5 A_mp, 19,21 %]</t>
  </si>
  <si>
    <t>LG Electronics Inc. LG365N2C-G4 [1,9 m^2, 365 W, 38,9 V_mp, 9,4 A_mp, 19,21 %]</t>
  </si>
  <si>
    <t>LG Electronics Inc. LG365N2K-G4 [1,9 m^2, 365 W, 39,4 V_mp, 9,3 A_mp, 19,21 %]</t>
  </si>
  <si>
    <t>LG Electronics Inc. LG365N2T-A4 [1,95 m^2, 365 W, 39,9 V_mp, 9,2 A_mp, 18,72 %]</t>
  </si>
  <si>
    <t>LG Electronics Inc. LG365N2W-B3 [1,9 m^2, 365 W, 38,6 V_mp, 9,5 A_mp, 19,21 %]</t>
  </si>
  <si>
    <t>LG Electronics Inc. LG365N2W-G4 [1,9 m^2, 365 W, 38,9 V_mp, 9,4 A_mp, 19,21 %]</t>
  </si>
  <si>
    <t>LG Electronics Inc. LG365Q1C-A5 [1,67 m^2, 366 W, 36,8 V_mp, 9,9 A_mp, 21,92 %]</t>
  </si>
  <si>
    <t>LG Electronics Inc. LG365Q1C-V5 [1,67 m^2, 365 W, 36,7 V_mp, 10 A_mp, 21,86 %]</t>
  </si>
  <si>
    <t>LG Electronics Inc. LG365Q1K-V5 [1,67 m^2, 365 W, 36,9 V_mp, 9,9 A_mp, 21,86 %]</t>
  </si>
  <si>
    <t>LG Electronics Inc. LG365S2W-A5 [2,01 m^2, 365 W, 38 V_mp, 9,6 A_mp, 18,16 %]</t>
  </si>
  <si>
    <t>LG Electronics Inc. LG370A1C-A5 [1,67 m^2, 370 W, 37 V_mp, 10 A_mp, 22,16 %]</t>
  </si>
  <si>
    <t>LG Electronics Inc. LG370A1C-V5 [1,67 m^2, 370 W, 37 V_mp, 10 A_mp, 22,16 %]</t>
  </si>
  <si>
    <t>LG Electronics Inc. LG370M1C-N5 [1,73 m^2, 370 W, 35,8 V_mp, 10,3 A_mp, 21,39 %]</t>
  </si>
  <si>
    <t>LG Electronics Inc. LG370N1C-N5 [1,73 m^2, 370 W, 35,8 V_mp, 10,3 A_mp, 21,39 %]</t>
  </si>
  <si>
    <t>LG Electronics Inc. LG370N1W-N5 [1,73 m^2, 370 W, 35,8 V_mp, 10,3 A_mp, 21,39 %]</t>
  </si>
  <si>
    <t>LG Electronics Inc. LG370N2C-B3 [1,9 m^2, 370 W, 38,8 V_mp, 9,5 A_mp, 19,47 %]</t>
  </si>
  <si>
    <t>LG Electronics Inc. LG370N2C-G4 [1,9 m^2, 370 W, 39,2 V_mp, 9,4 A_mp, 19,47 %]</t>
  </si>
  <si>
    <t>LG Electronics Inc. LG370N2K-G4 [1,9 m^2, 370 W, 39,7 V_mp, 9,3 A_mp, 19,47 %]</t>
  </si>
  <si>
    <t>LG Electronics Inc. LG370N2T-A4 [1,95 m^2, 371 W, 40,3 V_mp, 9,2 A_mp, 19,03 %]</t>
  </si>
  <si>
    <t>LG Electronics Inc. LG370N2T-A5 [2,04 m^2, 370 W, 39,7 V_mp, 9,3 A_mp, 18,14 %]</t>
  </si>
  <si>
    <t>LG Electronics Inc. LG370N2W-B3 [1,9 m^2, 370 W, 38,8 V_mp, 9,5 A_mp, 19,47 %]</t>
  </si>
  <si>
    <t>LG Electronics Inc. LG370N2W-G4 [1,9 m^2, 370 W, 39,2 V_mp, 9,4 A_mp, 19,47 %]</t>
  </si>
  <si>
    <t>LG Electronics Inc. LG370Q1C-A5 [1,67 m^2, 370 W, 37 V_mp, 10 A_mp, 22,16 %]</t>
  </si>
  <si>
    <t>LG Electronics Inc. LG370Q1C-V5 [1,67 m^2, 370 W, 37 V_mp, 10 A_mp, 22,16 %]</t>
  </si>
  <si>
    <t>LG Electronics Inc. LG370Q1K-V5 [1,67 m^2, 371 W, 37,2 V_mp, 10 A_mp, 22,22 %]</t>
  </si>
  <si>
    <t>LG Electronics Inc. LG370S2W-A5 [2,01 m^2, 370 W, 38,3 V_mp, 9,7 A_mp, 18,41 %]</t>
  </si>
  <si>
    <t>LG Electronics Inc. LG375A1C-V5 [1,67 m^2, 375 W, 37,2 V_mp, 10,1 A_mp, 22,46 %]</t>
  </si>
  <si>
    <t>LG Electronics Inc. LG375N2C-B3 [1,9 m^2, 375 W, 39 V_mp, 9,6 A_mp, 19,74 %]</t>
  </si>
  <si>
    <t>LG Electronics Inc. LG375N2C-G4 [1,9 m^2, 375 W, 39,5 V_mp, 9,5 A_mp, 19,74 %]</t>
  </si>
  <si>
    <t>LG Electronics Inc. LG375N2K-A5 [2 m^2, 375 W, 39 V_mp, 9,6 A_mp, 18,75 %]</t>
  </si>
  <si>
    <t>LG Electronics Inc. LG375N2K-G4 [1,9 m^2, 375 W, 40 V_mp, 9,4 A_mp, 19,74 %]</t>
  </si>
  <si>
    <t>LG Electronics Inc. LG375N2T-A4 [1,95 m^2, 375 W, 40,6 V_mp, 9,2 A_mp, 19,23 %]</t>
  </si>
  <si>
    <t>LG Electronics Inc. LG375N2T-A5 [2,04 m^2, 375 W, 40,2 V_mp, 9,3 A_mp, 18,38 %]</t>
  </si>
  <si>
    <t>LG Electronics Inc. LG375N2W-B3 [1,9 m^2, 375 W, 39 V_mp, 9,6 A_mp, 19,74 %]</t>
  </si>
  <si>
    <t>LG Electronics Inc. LG375N2W-G4 [1,9 m^2, 375 W, 39,5 V_mp, 9,5 A_mp, 19,74 %]</t>
  </si>
  <si>
    <t>LG Electronics Inc. LG375Q1C-V5 [1,67 m^2, 375 W, 37,2 V_mp, 10,1 A_mp, 22,46 %]</t>
  </si>
  <si>
    <t>LG Electronics Inc. LG380A1C-V5 [1,67 m^2, 380 W, 37,4 V_mp, 10,2 A_mp, 22,75 %]</t>
  </si>
  <si>
    <t>LG Electronics Inc. LG380N2C-A5 [2 m^2, 380 W, 39 V_mp, 9,8 A_mp, 19 %]</t>
  </si>
  <si>
    <t>LG Electronics Inc. LG380N2C-G4 [1,9 m^2, 380 W, 39,8 V_mp, 9,6 A_mp, 20 %]</t>
  </si>
  <si>
    <t>LG Electronics Inc. LG380N2K-A5 [2 m^2, 380 W, 39,4 V_mp, 9,7 A_mp, 19 %]</t>
  </si>
  <si>
    <t>LG Electronics Inc. LG380N2K-G4 [1,9 m^2, 380 W, 40,3 V_mp, 9,4 A_mp, 20 %]</t>
  </si>
  <si>
    <t>LG Electronics Inc. LG380N2T-A4 [1,95 m^2, 380 W, 41 V_mp, 9,3 A_mp, 19,49 %]</t>
  </si>
  <si>
    <t>LG Electronics Inc. LG380N2T-A5 [2,04 m^2, 380 W, 40,6 V_mp, 9,4 A_mp, 18,63 %]</t>
  </si>
  <si>
    <t>LG Electronics Inc. LG380N2W-A5 [2 m^2, 380 W, 39 V_mp, 9,8 A_mp, 19 %]</t>
  </si>
  <si>
    <t>LG Electronics Inc. LG380N2W-G4 [1,9 m^2, 380 W, 39,8 V_mp, 9,6 A_mp, 20 %]</t>
  </si>
  <si>
    <t>LG Electronics Inc. LG380N2W-V5 [2 m^2, 380 W, 39 V_mp, 9,8 A_mp, 19 %]</t>
  </si>
  <si>
    <t>LG Electronics Inc. LG380Q1C-V5 [1,67 m^2, 380 W, 37,4 V_mp, 10,2 A_mp, 22,75 %]</t>
  </si>
  <si>
    <t>LG Electronics Inc. LG385N2C-A5 [2 m^2, 385 W, 39,4 V_mp, 9,8 A_mp, 19,25 %]</t>
  </si>
  <si>
    <t>LG Electronics Inc. LG385N2C-G4 [1,9 m^2, 385 W, 40,1 V_mp, 9,6 A_mp, 20,26 %]</t>
  </si>
  <si>
    <t>LG Electronics Inc. LG385N2K-A5 [2 m^2, 385 W, 39,8 V_mp, 9,7 A_mp, 19,25 %]</t>
  </si>
  <si>
    <t>LG Electronics Inc. LG385N2T-A5 [2,04 m^2, 385 W, 41 V_mp, 9,4 A_mp, 18,87 %]</t>
  </si>
  <si>
    <t>LG Electronics Inc. LG385N2T-J5 [2 m^2, 385 W, 40,3 V_mp, 9,6 A_mp, 19,25 %]</t>
  </si>
  <si>
    <t>LG Electronics Inc. LG385N2W-A5 [2 m^2, 385 W, 39,4 V_mp, 9,8 A_mp, 19,25 %]</t>
  </si>
  <si>
    <t>LG Electronics Inc. LG385N2W-G4 [1,9 m^2, 385 W, 40,1 V_mp, 9,6 A_mp, 20,26 %]</t>
  </si>
  <si>
    <t>LG Electronics Inc. LG385N2W-V5 [2 m^2, 385 W, 39,4 V_mp, 9,8 A_mp, 19,25 %]</t>
  </si>
  <si>
    <t>LG Electronics Inc. LG410N2T-V5 [2 m^2, 385 W, 40,3 V_mp, 9,6 A_mp, 19,25 %]</t>
  </si>
  <si>
    <t>LG Electronics Inc. LG390N2C-A5 [2 m^2, 390 W, 39,8 V_mp, 9,8 A_mp, 19,5 %]</t>
  </si>
  <si>
    <t>LG Electronics Inc. LG390N2K-A5 [2 m^2, 390 W, 40,2 V_mp, 9,7 A_mp, 19,5 %]</t>
  </si>
  <si>
    <t>LG Electronics Inc. LG390N2T-A5 [2,04 m^2, 390 W, 41,4 V_mp, 9,4 A_mp, 19,12 %]</t>
  </si>
  <si>
    <t>LG Electronics Inc. LG390N2T-J5 [2 m^2, 390 W, 40,7 V_mp, 9,6 A_mp, 19,5 %]</t>
  </si>
  <si>
    <t>LG Electronics Inc. LG390N2W-A5 [2 m^2, 390 W, 39,8 V_mp, 9,8 A_mp, 19,5 %]</t>
  </si>
  <si>
    <t>LG Electronics Inc. LG390N2W-L5 [2,07 m^2, 390 W, 39,8 V_mp, 9,8 A_mp, 18,84 %]</t>
  </si>
  <si>
    <t>LG Electronics Inc. LG390N2W-N5 [2,07 m^2, 391 W, 39 V_mp, 10 A_mp, 18,89 %]</t>
  </si>
  <si>
    <t>LG Electronics Inc. LG390N2W-V5 [2 m^2, 390 W, 39,8 V_mp, 9,8 A_mp, 19,5 %]</t>
  </si>
  <si>
    <t>LG Electronics Inc. LG415N2T-V5 [2 m^2, 390 W, 40,7 V_mp, 9,6 A_mp, 19,5 %]</t>
  </si>
  <si>
    <t>LG Electronics Inc. LG395N2C-A5 [2 m^2, 395 W, 40,2 V_mp, 9,8 A_mp, 19,75 %]</t>
  </si>
  <si>
    <t>LG Electronics Inc. LG395N2K-A5 [2 m^2, 395 W, 40,6 V_mp, 9,7 A_mp, 19,75 %]</t>
  </si>
  <si>
    <t>LG Electronics Inc. LG395N2T-A5 [2,04 m^2, 395 W, 41,8 V_mp, 9,5 A_mp, 19,36 %]</t>
  </si>
  <si>
    <t>LG Electronics Inc. LG395N2T-J5 [2 m^2, 395 W, 41,1 V_mp, 9,6 A_mp, 19,75 %]</t>
  </si>
  <si>
    <t>LG Electronics Inc. LG395N2W-A5 [2 m^2, 395 W, 40,2 V_mp, 9,8 A_mp, 19,75 %]</t>
  </si>
  <si>
    <t>LG Electronics Inc. LG395N2W-L5 [2,07 m^2, 395 W, 40,2 V_mp, 9,8 A_mp, 19,08 %]</t>
  </si>
  <si>
    <t>LG Electronics Inc. LG395N2W-N5 [2,07 m^2, 395 W, 39,3 V_mp, 10,1 A_mp, 19,08 %]</t>
  </si>
  <si>
    <t>LG Electronics Inc. LG395N2W-V5 [2 m^2, 395 W, 40,2 V_mp, 9,8 A_mp, 19,75 %]</t>
  </si>
  <si>
    <t>LG Electronics Inc. LG420N2T-V5 [2 m^2, 395 W, 41,1 V_mp, 9,6 A_mp, 19,75 %]</t>
  </si>
  <si>
    <t>LG Electronics Inc. LG400N2C-A5 [2 m^2, 400 W, 40,6 V_mp, 9,9 A_mp, 20 %]</t>
  </si>
  <si>
    <t>LG Electronics Inc. LG400N2K-A5 [2 m^2, 400 W, 41 V_mp, 9,8 A_mp, 20 %]</t>
  </si>
  <si>
    <t>LG Electronics Inc. LG400N2T-A5 [2,04 m^2, 400 W, 42,2 V_mp, 9,5 A_mp, 19,61 %]</t>
  </si>
  <si>
    <t>LG Electronics Inc. LG400N2T-J5 [2 m^2, 400 W, 41,5 V_mp, 9,7 A_mp, 20 %]</t>
  </si>
  <si>
    <t>LG Electronics Inc. LG400N2T-L5 [2,07 m^2, 400 W, 41,1 V_mp, 9,7 A_mp, 19,32 %]</t>
  </si>
  <si>
    <t>LG Electronics Inc. LG400N2W-A5 [2 m^2, 400 W, 40,6 V_mp, 9,9 A_mp, 20 %]</t>
  </si>
  <si>
    <t>LG Electronics Inc. LG400N2W-L5 [2,07 m^2, 400 W, 40,6 V_mp, 9,9 A_mp, 19,32 %]</t>
  </si>
  <si>
    <t>LG Electronics Inc. LG400N2W-N5 [2,07 m^2, 401 W, 39,7 V_mp, 10,1 A_mp, 19,37 %]</t>
  </si>
  <si>
    <t>LG Electronics Inc. LG400N2W-V5 [2 m^2, 400 W, 40,6 V_mp, 9,9 A_mp, 20 %]</t>
  </si>
  <si>
    <t>LG Electronics Inc. LG425N2T-B5 [2,07 m^2, 400 W, 41,1 V_mp, 9,7 A_mp, 19,32 %]</t>
  </si>
  <si>
    <t>LG Electronics Inc. LG425N2T-V5 [2 m^2, 400 W, 41,5 V_mp, 9,7 A_mp, 20 %]</t>
  </si>
  <si>
    <t>LG Electronics Inc. LG405N2C-A5 [2 m^2, 405 W, 41 V_mp, 9,9 A_mp, 20,25 %]</t>
  </si>
  <si>
    <t>LG Electronics Inc. LG405N2K-A5 [2 m^2, 405 W, 41,4 V_mp, 9,8 A_mp, 20,25 %]</t>
  </si>
  <si>
    <t>LG Electronics Inc. LG405N2T-J5 [2 m^2, 406 W, 41,9 V_mp, 9,7 A_mp, 20,3 %]</t>
  </si>
  <si>
    <t>LG Electronics Inc. LG405N2T-L5 [2,07 m^2, 405 W, 41,5 V_mp, 9,8 A_mp, 19,57 %]</t>
  </si>
  <si>
    <t>LG Electronics Inc. LG405N2W-A5 [2 m^2, 405 W, 41 V_mp, 9,9 A_mp, 20,25 %]</t>
  </si>
  <si>
    <t>LG Electronics Inc. LG405N2W-L5 [2,07 m^2, 405 W, 41 V_mp, 9,9 A_mp, 19,57 %]</t>
  </si>
  <si>
    <t>LG Electronics Inc. LG405N2W-N5 [2,07 m^2, 406 W, 40,1 V_mp, 10,1 A_mp, 19,61 %]</t>
  </si>
  <si>
    <t>LG Electronics Inc. LG405N2W-V5 [2 m^2, 405 W, 41 V_mp, 9,9 A_mp, 20,25 %]</t>
  </si>
  <si>
    <t>LG Electronics Inc. LG430N2T-B5 [2,07 m^2, 405 W, 41,5 V_mp, 9,8 A_mp, 19,57 %]</t>
  </si>
  <si>
    <t>LG Electronics Inc. LG430N2T-V5 [2 m^2, 406 W, 41,9 V_mp, 9,7 A_mp, 20,3 %]</t>
  </si>
  <si>
    <t>LG Electronics Inc. LG410N2C-A5 [2 m^2, 410 W, 41,4 V_mp, 9,9 A_mp, 20,5 %]</t>
  </si>
  <si>
    <t>LG Electronics Inc. LG410N2T-L5 [2,07 m^2, 410 W, 41,9 V_mp, 9,8 A_mp, 19,81 %]</t>
  </si>
  <si>
    <t>LG Electronics Inc. LG410N2W-A5 [2 m^2, 410 W, 41,4 V_mp, 9,9 A_mp, 20,5 %]</t>
  </si>
  <si>
    <t>LG Electronics Inc. LG410N2W-L5 [2,07 m^2, 410 W, 41,4 V_mp, 9,9 A_mp, 19,81 %]</t>
  </si>
  <si>
    <t>LG Electronics Inc. LG410N2W-N5 [2,07 m^2, 410 W, 40,4 V_mp, 10,2 A_mp, 19,81 %]</t>
  </si>
  <si>
    <t>LG Electronics Inc. LG410N2W-V5 [2 m^2, 410 W, 41,4 V_mp, 9,9 A_mp, 20,5 %]</t>
  </si>
  <si>
    <t>LG Electronics Inc. LG435N2T-B5 [2,07 m^2, 410 W, 41,9 V_mp, 9,8 A_mp, 19,81 %]</t>
  </si>
  <si>
    <t>LG Electronics Inc. LG415N2T-L5 [2,07 m^2, 415 W, 42,3 V_mp, 9,8 A_mp, 20,05 %]</t>
  </si>
  <si>
    <t>LG Electronics Inc. LG415N2W-L5 [2,07 m^2, 415 W, 41,8 V_mp, 9,9 A_mp, 20,05 %]</t>
  </si>
  <si>
    <t>LG Electronics Inc. LG415N2W-N5 [2,07 m^2, 416 W, 40,7 V_mp, 10,2 A_mp, 20,1 %]</t>
  </si>
  <si>
    <t>LG Electronics Inc. LG415N2W-V5 [2 m^2, 415 W, 41,8 V_mp, 9,9 A_mp, 20,75 %]</t>
  </si>
  <si>
    <t>LG Electronics Inc. LG440N2T-B5 [2,07 m^2, 415 W, 42,3 V_mp, 9,8 A_mp, 20,05 %]</t>
  </si>
  <si>
    <t>LG Electronics Inc. LG420N2W-L5 [2,07 m^2, 420 W, 42,1 V_mp, 10 A_mp, 20,29 %]</t>
  </si>
  <si>
    <t>LG Electronics Inc. LG420N2W-N5 [2,07 m^2, 420 W, 41,1 V_mp, 10,2 A_mp, 20,29 %]</t>
  </si>
  <si>
    <t>LG Electronics Inc. LG420N2W-V5 [2 m^2, 420 W, 42,1 V_mp, 10 A_mp, 21 %]</t>
  </si>
  <si>
    <t>LG Electronics Inc. LG425N2W-L5 [2,07 m^2, 425 W, 42,5 V_mp, 10 A_mp, 20,53 %]</t>
  </si>
  <si>
    <t>LG Electronics Inc. LG425N2W-N5 [2,07 m^2, 426 W, 41,5 V_mp, 10,3 A_mp, 20,58 %]</t>
  </si>
  <si>
    <t>LG Electronics Inc. LG425N2W-V5 [2 m^2, 425 W, 42,5 V_mp, 10 A_mp, 21,25 %]</t>
  </si>
  <si>
    <t>LG Electronics Inc. LG430N2W-L5 [2,07 m^2, 431 W, 42,9 V_mp, 10 A_mp, 20,82 %]</t>
  </si>
  <si>
    <t>LG Electronics Inc. LG430N2W-N5 [2,07 m^2, 431 W, 41,8 V_mp, 10,3 A_mp, 20,82 %]</t>
  </si>
  <si>
    <t>Lifeline Energy LL60B-245-P3 [1,64 m^2, 245 W, 30,7 V_mp, 8 A_mp, 14,94 %]</t>
  </si>
  <si>
    <t>Lifeline Energy LFUS-250M [1,63 m^2, 250 W, 30,4 V_mp, 8,2 A_mp, 15,34 %]</t>
  </si>
  <si>
    <t>Lifeline Energy LL60B-250-P3 [1,64 m^2, 250 W, 30,9 V_mp, 8,1 A_mp, 15,24 %]</t>
  </si>
  <si>
    <t>Lifeline Energy LL60C-250-P3 [1,64 m^2, 250 W, 30,9 V_mp, 8,1 A_mp, 15,24 %]</t>
  </si>
  <si>
    <t>Lifeline Energy LF60C-255-M3 [1,64 m^2, 255 W, 31 V_mp, 8,2 A_mp, 15,55 %]</t>
  </si>
  <si>
    <t>Lifeline Energy LL60B-255-P3 [1,64 m^2, 255 W, 30,8 V_mp, 8,3 A_mp, 15,55 %]</t>
  </si>
  <si>
    <t>Lifeline Energy LL60C-255-P3 [1,64 m^2, 255 W, 30,8 V_mp, 8,3 A_mp, 15,55 %]</t>
  </si>
  <si>
    <t>Lifeline Energy LF60C-260-M3 [1,64 m^2, 260 W, 31,4 V_mp, 8,3 A_mp, 15,85 %]</t>
  </si>
  <si>
    <t>Lifeline Energy LL60B-260-P3 [1,64 m^2, 260 W, 31,1 V_mp, 8,4 A_mp, 15,85 %]</t>
  </si>
  <si>
    <t>Lifeline Energy LL60C-260-P3 [1,64 m^2, 260 W, 31,1 V_mp, 8,4 A_mp, 15,85 %]</t>
  </si>
  <si>
    <t>Lifeline Energy LF60C-265-M3 [1,64 m^2, 265 W, 31,3 V_mp, 8,5 A_mp, 16,16 %]</t>
  </si>
  <si>
    <t>Lifeline Energy LL60B-265-P3 [1,64 m^2, 265 W, 31,4 V_mp, 8,5 A_mp, 16,16 %]</t>
  </si>
  <si>
    <t>Lifeline Energy LL60C-265-P3 [1,64 m^2, 265 W, 31,4 V_mp, 8,5 A_mp, 16,16 %]</t>
  </si>
  <si>
    <t>Lifeline Energy LF60C-270-M3 [1,64 m^2, 270 W, 31,7 V_mp, 8,5 A_mp, 16,46 %]</t>
  </si>
  <si>
    <t>Lifeline Energy LL60B-270-P3 [1,64 m^2, 270 W, 31,7 V_mp, 8,5 A_mp, 16,46 %]</t>
  </si>
  <si>
    <t>Lifeline Energy LL60C-270-P3 [1,64 m^2, 270 W, 31,7 V_mp, 8,5 A_mp, 16,46 %]</t>
  </si>
  <si>
    <t>Lifeline Energy LFUS-300M [1,94 m^2, 300 W, 35,8 V_mp, 8,4 A_mp, 15,46 %]</t>
  </si>
  <si>
    <t>Lifeline Energy LL72C-300-P3 [1,95 m^2, 300 W, 37,3 V_mp, 8,1 A_mp, 15,38 %]</t>
  </si>
  <si>
    <t>Lifeline Energy LL72C-305-P3 [1,95 m^2, 305 W, 37 V_mp, 8,3 A_mp, 15,64 %]</t>
  </si>
  <si>
    <t>Lifeline Energy LL72C-310-P3 [1,95 m^2, 310 W, 37,3 V_mp, 8,3 A_mp, 15,9 %]</t>
  </si>
  <si>
    <t>Lifeline Energy LL72C-315-P3 [1,95 m^2, 315 W, 37,6 V_mp, 8,4 A_mp, 16,15 %]</t>
  </si>
  <si>
    <t>Lifeline Energy LL72C-320-P3 [1,95 m^2, 320 W, 37,9 V_mp, 8,5 A_mp, 16,41 %]</t>
  </si>
  <si>
    <t>Lifeline Energy LL72C-325-P3 [1,95 m^2, 325 W, 37,5 V_mp, 8,7 A_mp, 16,67 %]</t>
  </si>
  <si>
    <t>Lifeline Energy LL72C-330-P3 [1,95 m^2, 330 W, 37,7 V_mp, 8,8 A_mp, 16,92 %]</t>
  </si>
  <si>
    <t>Lifeline Energy International LF-165WP [1,28 m^2, 165 W, 35,4 V_mp, 4,7 A_mp, 12,89 %]</t>
  </si>
  <si>
    <t>Lifeline Energy International LF-170WP [1,28 m^2, 167 W, 35 V_mp, 4,8 A_mp, 13,05 %]</t>
  </si>
  <si>
    <t>Lifeline Energy International LLE-5M170 [1,28 m^2, 170 W, 35,9 V_mp, 4,7 A_mp, 13,28 %]</t>
  </si>
  <si>
    <t>Lifeline Energy International LF-175WP [1,28 m^2, 175 W, 35,8 V_mp, 4,9 A_mp, 13,67 %]</t>
  </si>
  <si>
    <t>Lifeline Energy International LLE-5M175 [1,28 m^2, 175 W, 36 V_mp, 4,9 A_mp, 13,67 %]</t>
  </si>
  <si>
    <t>Lifeline Energy International LF-180WP [1,28 m^2, 180 W, 36,2 V_mp, 5 A_mp, 14,06 %]</t>
  </si>
  <si>
    <t>Lifeline Energy International LLE-5M180 [1,28 m^2, 180 W, 36 V_mp, 5 A_mp, 14,06 %]</t>
  </si>
  <si>
    <t>Lifeline Energy International LLE-5M185 [1,28 m^2, 185 W, 36,2 V_mp, 5,1 A_mp, 14,45 %]</t>
  </si>
  <si>
    <t>Lifeline Energy International LLE-5M190 [1,28 m^2, 190 W, 36,2 V_mp, 5,3 A_mp, 14,84 %]</t>
  </si>
  <si>
    <t>Lifeline Energy International LLE-5M195 [1,28 m^2, 195 W, 36,2 V_mp, 5,4 A_mp, 15,23 %]</t>
  </si>
  <si>
    <t>Lifeline Energy International LF-200WP [1,63 m^2, 200 W, 29,1 V_mp, 6,9 A_mp, 12,27 %]</t>
  </si>
  <si>
    <t>Lifeline Energy International LLE-6M205 [1,5 m^2, 205 W, 26,8 V_mp, 7,7 A_mp, 13,67 %]</t>
  </si>
  <si>
    <t>Lifeline Energy International LF-210WP [1,63 m^2, 210 W, 29,3 V_mp, 7,2 A_mp, 12,88 %]</t>
  </si>
  <si>
    <t>Lifeline Energy International LLE-6M210 [1,5 m^2, 210 W, 27 V_mp, 7,8 A_mp, 14 %]</t>
  </si>
  <si>
    <t>Lifeline Energy International LF-220WP [1,63 m^2, 220 W, 29,4 V_mp, 7,5 A_mp, 13,5 %]</t>
  </si>
  <si>
    <t>Lifeline Energy International LLE-6M220 [1,65 m^2, 220 W, 29,5 V_mp, 7,5 A_mp, 13,33 %]</t>
  </si>
  <si>
    <t>Lifeline Energy International LLE-6M225 [1,65 m^2, 225 W, 29,7 V_mp, 7,6 A_mp, 13,64 %]</t>
  </si>
  <si>
    <t>Lifeline Energy International LF-230WP [1,63 m^2, 240 W, 30,7 V_mp, 7,8 A_mp, 14,72 %]</t>
  </si>
  <si>
    <t>Lifeline Energy International LLE-6M230 [1,65 m^2, 230 W, 29,9 V_mp, 7,7 A_mp, 13,94 %]</t>
  </si>
  <si>
    <t>Lifeline Energy International LLE-6M235 [1,65 m^2, 235 W, 30 V_mp, 7,8 A_mp, 14,24 %]</t>
  </si>
  <si>
    <t>Lifeline Energy International LLE-6M240 [1,65 m^2, 240 W, 30,1 V_mp, 8 A_mp, 14,55 %]</t>
  </si>
  <si>
    <t>Lifeline Energy International LLE-6M245 [1,61 m^2, 246 W, 29,8 V_mp, 8,2 A_mp, 15,28 %]</t>
  </si>
  <si>
    <t>Lifeline Energy International LF-250WP [1,94 m^2, 250 W, 34,6 V_mp, 7,2 A_mp, 12,89 %]</t>
  </si>
  <si>
    <t>Lifeline Energy International LLE-6M250 [1,61 m^2, 250 W, 29,9 V_mp, 8,4 A_mp, 15,53 %]</t>
  </si>
  <si>
    <t>Lifeline Energy International LLE-6M255 [1,97 m^2, 255 W, 35,6 V_mp, 7,2 A_mp, 12,94 %]</t>
  </si>
  <si>
    <t>Lifeline Energy International LLE-6P255 [1,97 m^2, 255 W, 35,6 V_mp, 7,2 A_mp, 12,94 %]</t>
  </si>
  <si>
    <t>Lifeline Energy International LF-260WP [1,94 m^2, 260 W, 34,9 V_mp, 7,5 A_mp, 13,4 %]</t>
  </si>
  <si>
    <t>Lifeline Energy International LLE-6M260 [1,97 m^2, 260 W, 35,8 V_mp, 7,3 A_mp, 13,2 %]</t>
  </si>
  <si>
    <t>Lifeline Energy International LLE-6P260 [1,97 m^2, 260 W, 35,8 V_mp, 7,3 A_mp, 13,2 %]</t>
  </si>
  <si>
    <t>Lifeline Energy International LLE-6P265 [1,97 m^2, 265 W, 35,8 V_mp, 7,4 A_mp, 13,45 %]</t>
  </si>
  <si>
    <t>Lifeline Energy International LF-270WP [1,94 m^2, 280 W, 35,4 V_mp, 7,9 A_mp, 14,43 %]</t>
  </si>
  <si>
    <t>Lifeline Energy International LLE-6P270 [1,97 m^2, 270 W, 35,8 V_mp, 7,5 A_mp, 13,71 %]</t>
  </si>
  <si>
    <t>Lifeline Energy International LLE-6P275 [1,97 m^2, 275 W, 35,8 V_mp, 7,7 A_mp, 13,96 %]</t>
  </si>
  <si>
    <t>Lifeline Energy International LF-280WP [1,94 m^2, 290 W, 36,5 V_mp, 8 A_mp, 14,95 %]</t>
  </si>
  <si>
    <t>Lifeline Energy International LLE-6M280 [1,97 m^2, 280 W, 35,8 V_mp, 7,8 A_mp, 14,21 %]</t>
  </si>
  <si>
    <t>Lifeline Energy International LLE-6P280 [1,97 m^2, 280 W, 35,8 V_mp, 7,8 A_mp, 14,21 %]</t>
  </si>
  <si>
    <t>Lifeline Energy International LLE-6M285 [1,97 m^2, 285 W, 36 V_mp, 7,9 A_mp, 14,47 %]</t>
  </si>
  <si>
    <t>Lifeline Energy International LLE-6P285 [1,97 m^2, 285 W, 36 V_mp, 7,9 A_mp, 14,47 %]</t>
  </si>
  <si>
    <t>Lifeline Energy International LLE-6M290 [1,94 m^2, 289 W, 35,6 V_mp, 8,1 A_mp, 14,9 %]</t>
  </si>
  <si>
    <t>Lifeline Energy International LLE-6P290 [1,97 m^2, 290 W, 36 V_mp, 8,1 A_mp, 14,72 %]</t>
  </si>
  <si>
    <t>Lifeline Energy International LLE-6M295 [1,94 m^2, 293 W, 35,8 V_mp, 8,2 A_mp, 15,1 %]</t>
  </si>
  <si>
    <t>Lifeline Energy International LLE-6M300 [1,94 m^2, 297 W, 35,9 V_mp, 8,3 A_mp, 15,31 %]</t>
  </si>
  <si>
    <t>Lifeline Energy International LLE-6M305 [1,94 m^2, 300 W, 36,1 V_mp, 8,3 A_mp, 15,46 %]</t>
  </si>
  <si>
    <t>Lifeline Energy International LLE-6M310 [1,94 m^2, 304 W, 36,2 V_mp, 8,4 A_mp, 15,67 %]</t>
  </si>
  <si>
    <t>Lifeline Energy International LLE-6M315 [1,94 m^2, 309 W, 36,3 V_mp, 8,5 A_mp, 15,93 %]</t>
  </si>
  <si>
    <t>Lifeline Energy USA LFUS-200-p [1,46 m^2, 199 W, 25,9 V_mp, 7,7 A_mp, 13,63 %]</t>
  </si>
  <si>
    <t>Lifeline Energy USA LFUS-205-p [1,46 m^2, 207 W, 27,2 V_mp, 7,6 A_mp, 14,18 %]</t>
  </si>
  <si>
    <t>Lightway Green New Energy LW165(23)P1310x990 [1,62 m^2, 166 W, 23 V_mp, 7,2 A_mp, 10,25 %]</t>
  </si>
  <si>
    <t>Lightway Green New Energy LW170(23)P1310x990 [1,28 m^2, 170 W, 23 V_mp, 7,4 A_mp, 13,28 %]</t>
  </si>
  <si>
    <t>Lightway Green New Energy LW175(23)P1310x990 [1,28 m^2, 175 W, 23 V_mp, 7,6 A_mp, 13,67 %]</t>
  </si>
  <si>
    <t>Lightway Green New Energy LW180(23)P1310x990 [1,28 m^2, 181 W, 23,5 V_mp, 7,7 A_mp, 14,14 %]</t>
  </si>
  <si>
    <t>Lightway Green New Energy LW185(23)P1310x990 [1,28 m^2, 188 W, 24 V_mp, 7,8 A_mp, 14,69 %]</t>
  </si>
  <si>
    <t>Lightway Green New Energy LW190(23)P1310x990 [1,28 m^2, 190 W, 24 V_mp, 7,9 A_mp, 14,84 %]</t>
  </si>
  <si>
    <t>Lightway Green New Energy LW200(29)P1650x990 [1,62 m^2, 200 W, 29 V_mp, 6,9 A_mp, 12,35 %]</t>
  </si>
  <si>
    <t>Lightway Green New Energy LW205(29)P1650x990 [1,62 m^2, 206 W, 29 V_mp, 7,1 A_mp, 12,72 %]</t>
  </si>
  <si>
    <t>Lightway Green New Energy LW210(29)P1650x990 [1,62 m^2, 210 W, 29 V_mp, 7,2 A_mp, 12,96 %]</t>
  </si>
  <si>
    <t>Lightway Green New Energy LW215(29)P1650x990 [1,62 m^2, 215 W, 29,2 V_mp, 7,4 A_mp, 13,27 %]</t>
  </si>
  <si>
    <t>Lightway Green New Energy LW220(29)P1650x990 [1,62 m^2, 220 W, 29,2 V_mp, 7,5 A_mp, 13,58 %]</t>
  </si>
  <si>
    <t>Lightway Green New Energy LW225(29)P1650x990 [1,62 m^2, 225 W, 29,2 V_mp, 7,7 A_mp, 13,89 %]</t>
  </si>
  <si>
    <t>Lightway Green New Energy LW230(29)P1650x990 [1,62 m^2, 230 W, 29,2 V_mp, 7,9 A_mp, 14,2 %]</t>
  </si>
  <si>
    <t>Lightway Green New Energy LW235(29)P1650x990 [1,62 m^2, 237 W, 29,6 V_mp, 8 A_mp, 14,63 %]</t>
  </si>
  <si>
    <t>Lightway Green New Energy LW240(29)P1640x990 [1,62 m^2, 240 W, 29,7 V_mp, 8,1 A_mp, 14,81 %]</t>
  </si>
  <si>
    <t>Lightway Green New Energy LW240(29)P1650x990 [1,62 m^2, 240 W, 29,8 V_mp, 8,1 A_mp, 14,81 %]</t>
  </si>
  <si>
    <t>Lightway Green New Energy LW245(29)P1640x990 [1,63 m^2, 246 W, 29,8 V_mp, 8,2 A_mp, 15,09 %]</t>
  </si>
  <si>
    <t>Lightway Green New Energy LW245(29)P1650x990 [1,63 m^2, 246 W, 29,8 V_mp, 8,2 A_mp, 15,09 %]</t>
  </si>
  <si>
    <t>Lightway Green New Energy LW250(29)P1640x990 [1,62 m^2, 250 W, 30 V_mp, 8,4 A_mp, 15,43 %]</t>
  </si>
  <si>
    <t>Lightway Green New Energy LW250(29)P1650x990 [1,63 m^2, 250 W, 30 V_mp, 8,4 A_mp, 15,34 %]</t>
  </si>
  <si>
    <t>Lightway Green New Energy LW255(29)P1640x990 [1,62 m^2, 255 W, 30,1 V_mp, 8,5 A_mp, 15,74 %]</t>
  </si>
  <si>
    <t>Lightway Green New Energy LW255(29)P1650x990 [1,63 m^2, 255 W, 30,1 V_mp, 8,5 A_mp, 15,64 %]</t>
  </si>
  <si>
    <t>Lightway Green New Energy LW260(29)P1640x990 [1,62 m^2, 260 W, 30,3 V_mp, 8,6 A_mp, 16,05 %]</t>
  </si>
  <si>
    <t>Lightway Green New Energy LW260(29)P1650x990 [1,63 m^2, 260 W, 30,3 V_mp, 8,6 A_mp, 15,95 %]</t>
  </si>
  <si>
    <t>Lightway Green New Energy LW265(29)P1640x990 [1,62 m^2, 265 W, 30,4 V_mp, 8,7 A_mp, 16,36 %]</t>
  </si>
  <si>
    <t>Lightway Green New Energy LW265(29)P1650x990 [1,63 m^2, 265 W, 30,4 V_mp, 8,7 A_mp, 16,26 %]</t>
  </si>
  <si>
    <t>Lightway Green New Energy LW280(35)P1970x990 [1,95 m^2, 280 W, 35,3 V_mp, 7,9 A_mp, 14,36 %]</t>
  </si>
  <si>
    <t>Lightway Green New Energy LW285(35)P1970x990 [1,95 m^2, 285 W, 35,5 V_mp, 8 A_mp, 14,62 %]</t>
  </si>
  <si>
    <t>Lightway Green New Energy LW290(35)P1960x990 [1,94 m^2, 290 W, 35,8 V_mp, 8,1 A_mp, 14,95 %]</t>
  </si>
  <si>
    <t>Lightway Green New Energy LW290(35)P1970x990 [1,95 m^2, 290 W, 36,4 V_mp, 8 A_mp, 14,87 %]</t>
  </si>
  <si>
    <t>Lightway Green New Energy LW295(35)P1960x990 [1,94 m^2, 295 W, 36 V_mp, 8,2 A_mp, 15,21 %]</t>
  </si>
  <si>
    <t>Lightway Green New Energy LW295(35)P1970x990 [1,95 m^2, 295 W, 36 V_mp, 8,2 A_mp, 15,13 %]</t>
  </si>
  <si>
    <t>Lightway Green New Energy LW300(35)P1960x990 [1,94 m^2, 300 W, 36,2 V_mp, 8,3 A_mp, 15,46 %]</t>
  </si>
  <si>
    <t>Lightway Green New Energy LW300(35)P1970x990 [1,95 m^2, 300 W, 36,2 V_mp, 8,3 A_mp, 15,38 %]</t>
  </si>
  <si>
    <t>Lightway Green New Energy LW305(35)P1960x990 [1,94 m^2, 306 W, 36,3 V_mp, 8,4 A_mp, 15,77 %]</t>
  </si>
  <si>
    <t>Lightway Green New Energy LW305(35)P1970x990 [1,95 m^2, 306 W, 36,3 V_mp, 8,4 A_mp, 15,69 %]</t>
  </si>
  <si>
    <t>Lightway Green New Energy LW310(35)P1960x990 [1,94 m^2, 311 W, 36,5 V_mp, 8,5 A_mp, 16,03 %]</t>
  </si>
  <si>
    <t>Lightway Green New Energy LW310(35)P1970x990 [1,95 m^2, 311 W, 36,5 V_mp, 8,5 A_mp, 15,95 %]</t>
  </si>
  <si>
    <t>Lightway Green New Energy LW315(35)P1960x990 [1,94 m^2, 315 W, 36,8 V_mp, 8,6 A_mp, 16,24 %]</t>
  </si>
  <si>
    <t>Lightway Green New Energy LW315(35)P1970x990 [1,95 m^2, 315 W, 36,8 V_mp, 8,6 A_mp, 16,15 %]</t>
  </si>
  <si>
    <t>Ligitek Photovoltaic LG052BB00 [0,37 m^2, 50 W, 6,7 V_mp, 7,5 A_mp, 13,51 %]</t>
  </si>
  <si>
    <t>Ligitek Photovoltaic LM175AA00 [1,28 m^2, 175 W, 35,8 V_mp, 4,9 A_mp, 13,67 %]</t>
  </si>
  <si>
    <t>Ligitek Photovoltaic LM175BB00 [1,3 m^2, 175 W, 23 V_mp, 7,6 A_mp, 13,46 %]</t>
  </si>
  <si>
    <t>Ligitek Photovoltaic LM180AA00 [1,28 m^2, 180 W, 36 V_mp, 5 A_mp, 14,06 %]</t>
  </si>
  <si>
    <t>Ligitek Photovoltaic LM180BB00 [1,3 m^2, 180 W, 23,1 V_mp, 7,8 A_mp, 13,85 %]</t>
  </si>
  <si>
    <t>Ligitek Photovoltaic LM185AA00 [1,28 m^2, 186 W, 36,1 V_mp, 5,1 A_mp, 14,53 %]</t>
  </si>
  <si>
    <t>Ligitek Photovoltaic LM185BB00 [1,3 m^2, 185 W, 23,1 V_mp, 8 A_mp, 14,23 %]</t>
  </si>
  <si>
    <t>Ligitek Photovoltaic LM210BB00 [1,61 m^2, 210 W, 28,7 V_mp, 7,3 A_mp, 13,04 %]</t>
  </si>
  <si>
    <t>Ligitek Photovoltaic LM215BB00 [1,61 m^2, 215 W, 28,9 V_mp, 7,5 A_mp, 13,35 %]</t>
  </si>
  <si>
    <t>Ligitek Photovoltaic LM220BB00 [1,61 m^2, 220 W, 29,2 V_mp, 7,5 A_mp, 13,66 %]</t>
  </si>
  <si>
    <t>Ligitek Photovoltaic LM225BB00 [1,61 m^2, 225 W, 29,3 V_mp, 7,7 A_mp, 13,98 %]</t>
  </si>
  <si>
    <t>Ligitek Photovoltaic LM230BB00 [1,61 m^2, 230 W, 29,5 V_mp, 7,8 A_mp, 14,29 %]</t>
  </si>
  <si>
    <t>Ligitek Photovoltaic LM235BB00 [1,61 m^2, 235 W, 29,6 V_mp, 7,9 A_mp, 14,6 %]</t>
  </si>
  <si>
    <t>Ligitek Photovoltaic LM240BB00 [1,61 m^2, 240 W, 29,8 V_mp, 8,1 A_mp, 14,91 %]</t>
  </si>
  <si>
    <t>Ligitek Photovoltaic LM265BB02 [1,95 m^2, 265 W, 34,8 V_mp, 7,6 A_mp, 13,59 %]</t>
  </si>
  <si>
    <t>Ligitek Photovoltaic LM270BB02 [1,95 m^2, 270 W, 35 V_mp, 7,7 A_mp, 13,85 %]</t>
  </si>
  <si>
    <t>Ligitek Photovoltaic LM275BB02 [1,95 m^2, 275 W, 35,2 V_mp, 7,8 A_mp, 14,1 %]</t>
  </si>
  <si>
    <t>Ligitek Photovoltaic LM280BB02 [1,95 m^2, 280 W, 35,4 V_mp, 7,9 A_mp, 14,36 %]</t>
  </si>
  <si>
    <t>Ligitek Photovoltaic LM285BB02 [1,95 m^2, 285 W, 35,5 V_mp, 8 A_mp, 14,62 %]</t>
  </si>
  <si>
    <t>LONGi Green Energy Technology Co._ Ltd. LR6-60-270M [1,58 m^2, 270 W, 31,1 V_mp, 8,7 A_mp, 17,09 %]</t>
  </si>
  <si>
    <t>LONGi Green Energy Technology Co._ Ltd. LR6-60-275M [1,58 m^2, 275 W, 31,3 V_mp, 8,8 A_mp, 17,41 %]</t>
  </si>
  <si>
    <t>LONGi Green Energy Technology Co._ Ltd. LR6-60-280M [1,58 m^2, 280 W, 31,4 V_mp, 8,9 A_mp, 17,72 %]</t>
  </si>
  <si>
    <t>LONGi Green Energy Technology Co._ Ltd. LR6-60PB-280M [1,64 m^2, 280 W, 32 V_mp, 8,8 A_mp, 17,07 %]</t>
  </si>
  <si>
    <t>LONGi Green Energy Technology Co._ Ltd. LR6-60PE-280M [1,64 m^2, 280 W, 32 V_mp, 8,8 A_mp, 17,07 %]</t>
  </si>
  <si>
    <t>LONGi Green Energy Technology Co._ Ltd. LR6-60-285M [1,58 m^2, 285 W, 31,5 V_mp, 9,1 A_mp, 18,04 %]</t>
  </si>
  <si>
    <t>LONGi Green Energy Technology Co._ Ltd. LR6-60PB-285M [1,64 m^2, 285 W, 32,1 V_mp, 8,9 A_mp, 17,38 %]</t>
  </si>
  <si>
    <t>LONGi Green Energy Technology Co._ Ltd. LR6-60PE-285M [1,64 m^2, 285 W, 32,1 V_mp, 8,9 A_mp, 17,38 %]</t>
  </si>
  <si>
    <t>LONGi Green Energy Technology Co._ Ltd. LR6-60-290M [1,58 m^2, 290 W, 31,7 V_mp, 9,2 A_mp, 18,35 %]</t>
  </si>
  <si>
    <t>LONGi Green Energy Technology Co._ Ltd. LR6-60BP-290M [1,61 m^2, 290 W, 32,6 V_mp, 8,9 A_mp, 18,01 %]</t>
  </si>
  <si>
    <t>LONGi Green Energy Technology Co._ Ltd. LR6-60PB-290M [1,64 m^2, 290 W, 32,3 V_mp, 9 A_mp, 17,68 %]</t>
  </si>
  <si>
    <t>LONGi Green Energy Technology Co._ Ltd. LR6-60PE-290M [1,64 m^2, 290 W, 32,3 V_mp, 9 A_mp, 17,68 %]</t>
  </si>
  <si>
    <t>LONGi Green Energy Technology Co._ Ltd. LR6-60-295M [1,58 m^2, 295 W, 31,8 V_mp, 9,3 A_mp, 18,67 %]</t>
  </si>
  <si>
    <t>LONGi Green Energy Technology Co._ Ltd. LR6-60BP-295M [1,61 m^2, 295 W, 32,7 V_mp, 9 A_mp, 18,32 %]</t>
  </si>
  <si>
    <t>LONGi Green Energy Technology Co._ Ltd. LR6-60HIB-295M [1,62 m^2, 295 W, 32,7 V_mp, 9 A_mp, 18,21 %]</t>
  </si>
  <si>
    <t>LONGi Green Energy Technology Co._ Ltd. LR6-60HPB-295M [1,62 m^2, 295 W, 32,7 V_mp, 9 A_mp, 18,21 %]</t>
  </si>
  <si>
    <t>LONGi Green Energy Technology Co._ Ltd. LR6-60PB-295M [1,64 m^2, 295 W, 32,6 V_mp, 9,1 A_mp, 17,99 %]</t>
  </si>
  <si>
    <t>LONGi Green Energy Technology Co._ Ltd. LR6-60PE-295M [1,58 m^2, 295 W, 32 V_mp, 9,2 A_mp, 18,67 %]</t>
  </si>
  <si>
    <t>LONGi Green Energy Technology Co._ Ltd. LR6-60BP-300M [1,61 m^2, 300 W, 32,9 V_mp, 9,1 A_mp, 18,63 %]</t>
  </si>
  <si>
    <t>LONGi Green Energy Technology Co._ Ltd. LR6-60HBD-300M [1,64 m^2, 300 W, 33,3 V_mp, 9 A_mp, 18,29 %]</t>
  </si>
  <si>
    <t>LONGi Green Energy Technology Co._ Ltd. LR6-60HIB-300M [1,62 m^2, 300 W, 32,9 V_mp, 9,1 A_mp, 18,52 %]</t>
  </si>
  <si>
    <t>LONGi Green Energy Technology Co._ Ltd. LR6-60HIBD-300M [1,64 m^2, 300 W, 33,3 V_mp, 9 A_mp, 18,29 %]</t>
  </si>
  <si>
    <t>LONGi Green Energy Technology Co._ Ltd. LR6-60HIH-300M [1,62 m^2, 300 W, 32,9 V_mp, 9,1 A_mp, 18,52 %]</t>
  </si>
  <si>
    <t>LONGi Green Energy Technology Co._ Ltd. LR6-60HPB-300M [1,62 m^2, 300 W, 32,9 V_mp, 9,1 A_mp, 18,52 %]</t>
  </si>
  <si>
    <t>LONGi Green Energy Technology Co._ Ltd. LR6-60HPH-300M [1,62 m^2, 300 W, 32,9 V_mp, 9,1 A_mp, 18,52 %]</t>
  </si>
  <si>
    <t>LONGi Green Energy Technology Co._ Ltd. LR6-60PB-300M [1,64 m^2, 300 W, 32,8 V_mp, 9,2 A_mp, 18,29 %]</t>
  </si>
  <si>
    <t>LONGi Green Energy Technology Co._ Ltd. LR6-60PE-300M [1,58 m^2, 300 W, 32,3 V_mp, 9,3 A_mp, 18,99 %]</t>
  </si>
  <si>
    <t>LONGi Green Energy Technology Co._ Ltd. LR6-60BP-305M [1,61 m^2, 305 W, 33,1 V_mp, 9,2 A_mp, 18,94 %]</t>
  </si>
  <si>
    <t>LONGi Green Energy Technology Co._ Ltd. LR6-60HBD-305M [1,64 m^2, 306 W, 33,5 V_mp, 9,1 A_mp, 18,66 %]</t>
  </si>
  <si>
    <t>LONGi Green Energy Technology Co._ Ltd. LR6-60HIB-305M [1,62 m^2, 305 W, 33,1 V_mp, 9,2 A_mp, 18,83 %]</t>
  </si>
  <si>
    <t>LONGi Green Energy Technology Co._ Ltd. LR6-60HIBD-305M [1,64 m^2, 306 W, 33,5 V_mp, 9,1 A_mp, 18,66 %]</t>
  </si>
  <si>
    <t>LONGi Green Energy Technology Co._ Ltd. LR6-60HIH-305M [1,62 m^2, 305 W, 33,1 V_mp, 9,2 A_mp, 18,83 %]</t>
  </si>
  <si>
    <t>LONGi Green Energy Technology Co._ Ltd. LR6-60HPB-305M [1,62 m^2, 305 W, 33,1 V_mp, 9,2 A_mp, 18,83 %]</t>
  </si>
  <si>
    <t>LONGi Green Energy Technology Co._ Ltd. LR6-60HPH-305M [1,62 m^2, 305 W, 33,1 V_mp, 9,2 A_mp, 18,83 %]</t>
  </si>
  <si>
    <t>LONGi Green Energy Technology Co._ Ltd. LR6-60PB-305M [1,58 m^2, 305 W, 33 V_mp, 9,2 A_mp, 19,3 %]</t>
  </si>
  <si>
    <t>LONGi Green Energy Technology Co._ Ltd. LR6-60PE-305M [1,58 m^2, 305 W, 32,7 V_mp, 9,3 A_mp, 19,3 %]</t>
  </si>
  <si>
    <t>LONGi Green Energy Technology Co._ Ltd. LR6-60BP-310M [1,61 m^2, 311 W, 32,9 V_mp, 9,4 A_mp, 19,32 %]</t>
  </si>
  <si>
    <t>LONGi Green Energy Technology Co._ Ltd. LR6-60HBD-310M [1,64 m^2, 310 W, 33,6 V_mp, 9,2 A_mp, 18,9 %]</t>
  </si>
  <si>
    <t>LONGi Green Energy Technology Co._ Ltd. LR6-60HIB-310M [1,62 m^2, 310 W, 33,3 V_mp, 9,3 A_mp, 19,14 %]</t>
  </si>
  <si>
    <t>LONGi Green Energy Technology Co._ Ltd. LR6-60HIBD-310M [1,64 m^2, 310 W, 33,6 V_mp, 9,2 A_mp, 18,9 %]</t>
  </si>
  <si>
    <t>LONGi Green Energy Technology Co._ Ltd. LR6-60HIH-310M [1,62 m^2, 310 W, 33,3 V_mp, 9,3 A_mp, 19,14 %]</t>
  </si>
  <si>
    <t>LONGi Green Energy Technology Co._ Ltd. LR6-60HPB-310M [1,62 m^2, 310 W, 33,3 V_mp, 9,3 A_mp, 19,14 %]</t>
  </si>
  <si>
    <t>LONGi Green Energy Technology Co._ Ltd. LR6-60HPH-310M [1,62 m^2, 310 W, 33,3 V_mp, 9,3 A_mp, 19,14 %]</t>
  </si>
  <si>
    <t>LONGi Green Energy Technology Co._ Ltd. LR6-60PB-310M [1,58 m^2, 310 W, 33,2 V_mp, 9,4 A_mp, 19,62 %]</t>
  </si>
  <si>
    <t>LONGi Green Energy Technology Co._ Ltd. LR6-60PE-310M [1,58 m^2, 310 W, 33,1 V_mp, 9,4 A_mp, 19,62 %]</t>
  </si>
  <si>
    <t>LONGi Green Energy Technology Co._ Ltd. LR6-60BP-315M [1,61 m^2, 315 W, 33,1 V_mp, 9,5 A_mp, 19,57 %]</t>
  </si>
  <si>
    <t>LONGi Green Energy Technology Co._ Ltd. LR6-60HBD-315M [1,64 m^2, 315 W, 33,8 V_mp, 9,3 A_mp, 19,21 %]</t>
  </si>
  <si>
    <t>LONGi Green Energy Technology Co._ Ltd. LR6-60HIB-315M [1,62 m^2, 315 W, 33,7 V_mp, 9,4 A_mp, 19,44 %]</t>
  </si>
  <si>
    <t>LONGi Green Energy Technology Co._ Ltd. LR6-60HIBD-315M [1,64 m^2, 315 W, 33,8 V_mp, 9,3 A_mp, 19,21 %]</t>
  </si>
  <si>
    <t>LONGi Green Energy Technology Co._ Ltd. LR6-60HIH-315M [1,62 m^2, 315 W, 33,7 V_mp, 9,4 A_mp, 19,44 %]</t>
  </si>
  <si>
    <t>LONGi Green Energy Technology Co._ Ltd. LR6-60HPB-315M [1,62 m^2, 315 W, 33,7 V_mp, 9,4 A_mp, 19,44 %]</t>
  </si>
  <si>
    <t>LONGi Green Energy Technology Co._ Ltd. LR6-60HPH-315M [1,62 m^2, 315 W, 33,7 V_mp, 9,4 A_mp, 19,44 %]</t>
  </si>
  <si>
    <t>LONGi Green Energy Technology Co._ Ltd. LR6-60PB-315M [1,58 m^2, 315 W, 33,4 V_mp, 9,4 A_mp, 19,94 %]</t>
  </si>
  <si>
    <t>LONGi Green Energy Technology Co._ Ltd. LR6-60PE-315M [1,58 m^2, 315 W, 33,5 V_mp, 9,4 A_mp, 19,94 %]</t>
  </si>
  <si>
    <t>LONGi Green Energy Technology Co._ Ltd. LR6-60HBD-320M [1,64 m^2, 320 W, 34 V_mp, 9,4 A_mp, 19,51 %]</t>
  </si>
  <si>
    <t>LONGi Green Energy Technology Co._ Ltd. LR6-60HIB-320M [1,62 m^2, 320 W, 33,9 V_mp, 9,4 A_mp, 19,75 %]</t>
  </si>
  <si>
    <t>LONGi Green Energy Technology Co._ Ltd. LR6-60HIBD-320M [1,64 m^2, 320 W, 34 V_mp, 9,4 A_mp, 19,51 %]</t>
  </si>
  <si>
    <t>LONGi Green Energy Technology Co._ Ltd. LR6-60HIH-320M [1,62 m^2, 320 W, 33,9 V_mp, 9,4 A_mp, 19,75 %]</t>
  </si>
  <si>
    <t>LONGi Green Energy Technology Co._ Ltd. LR6-60HPB-320M [1,62 m^2, 320 W, 33,9 V_mp, 9,4 A_mp, 19,75 %]</t>
  </si>
  <si>
    <t>LONGi Green Energy Technology Co._ Ltd. LR6-60HPH-320M [1,62 m^2, 320 W, 33,9 V_mp, 9,4 A_mp, 19,75 %]</t>
  </si>
  <si>
    <t>LONGi Green Energy Technology Co._ Ltd. LR6-60PB-320M [1,58 m^2, 320 W, 33,6 V_mp, 9,5 A_mp, 20,25 %]</t>
  </si>
  <si>
    <t>LONGi Green Energy Technology Co._ Ltd. LR6-60PE-320M [1,58 m^2, 320 W, 33,7 V_mp, 9,5 A_mp, 20,25 %]</t>
  </si>
  <si>
    <t>LONGi Green Energy Technology Co._ Ltd. LR6-72-320M [1,94 m^2, 320 W, 37 V_mp, 8,7 A_mp, 16,49 %]</t>
  </si>
  <si>
    <t>LONGi Green Energy Technology Co._ Ltd. LR6-72HV-320M [1,94 m^2, 320 W, 37,3 V_mp, 8,6 A_mp, 16,49 %]</t>
  </si>
  <si>
    <t>LONGi Green Energy Technology Co._ Ltd. LR6-60HIH-325M [1,62 m^2, 325 W, 34,1 V_mp, 9,5 A_mp, 20,06 %]</t>
  </si>
  <si>
    <t>LONGi Green Energy Technology Co._ Ltd. LR6-72-325M [1,94 m^2, 325 W, 37 V_mp, 8,8 A_mp, 16,75 %]</t>
  </si>
  <si>
    <t>LONGi Green Energy Technology Co._ Ltd. LR6-72HV-325M [1,94 m^2, 325 W, 37,5 V_mp, 8,7 A_mp, 16,75 %]</t>
  </si>
  <si>
    <t>LONGi Green Energy Technology Co._ Ltd. LR6-60HIH-330M [1,62 m^2, 331 W, 34,4 V_mp, 9,6 A_mp, 20,43 %]</t>
  </si>
  <si>
    <t>LONGi Green Energy Technology Co._ Ltd. LR6-72-330M [1,94 m^2, 330 W, 37,1 V_mp, 8,9 A_mp, 17,01 %]</t>
  </si>
  <si>
    <t>LONGi Green Energy Technology Co._ Ltd. LR6-72HV-330M [1,94 m^2, 330 W, 37,6 V_mp, 8,8 A_mp, 17,01 %]</t>
  </si>
  <si>
    <t>LONGi Green Energy Technology Co._ Ltd. LR4-60HPB-335M [1,81 m^2, 335 W, 32,7 V_mp, 10,3 A_mp, 18,51 %]</t>
  </si>
  <si>
    <t>LONGi Green Energy Technology Co._ Ltd. LR6-72-335M [1,94 m^2, 335 W, 37,2 V_mp, 9 A_mp, 17,27 %]</t>
  </si>
  <si>
    <t>LONGi Green Energy Technology Co._ Ltd. LR6-72HV-335M [1,94 m^2, 335 W, 37,7 V_mp, 8,9 A_mp, 17,27 %]</t>
  </si>
  <si>
    <t>LONGi Green Energy Technology Co._ Ltd. LR4-60HPB-340M [1,81 m^2, 340 W, 32,9 V_mp, 10,3 A_mp, 18,78 %]</t>
  </si>
  <si>
    <t>LONGi Green Energy Technology Co._ Ltd. LR6-72-340M [1,94 m^2, 340 W, 37,3 V_mp, 9,1 A_mp, 17,53 %]</t>
  </si>
  <si>
    <t>LONGi Green Energy Technology Co._ Ltd. LR6-72HV-340M [1,94 m^2, 340 W, 37,9 V_mp, 9 A_mp, 17,53 %]</t>
  </si>
  <si>
    <t>LONGi Green Energy Technology Co._ Ltd. LR6-72PE-340M [1,94 m^2, 340 W, 38,6 V_mp, 8,8 A_mp, 17,53 %]</t>
  </si>
  <si>
    <t>LONGi Green Energy Technology Co._ Ltd. LR6-72PH-340M [1,94 m^2, 340 W, 38,6 V_mp, 8,8 A_mp, 17,53 %]</t>
  </si>
  <si>
    <t>LONGi Green Energy Technology Co._ Ltd. LR4-60HBD-345M [1,83 m^2, 345 W, 33,7 V_mp, 10,2 A_mp, 18,85 %]</t>
  </si>
  <si>
    <t>LONGi Green Energy Technology Co._ Ltd. LR4-60HIBD-345M [1,83 m^2, 345 W, 33,7 V_mp, 10,2 A_mp, 18,85 %]</t>
  </si>
  <si>
    <t>LONGi Green Energy Technology Co._ Ltd. LR4-60HPB-345M [1,77 m^2, 345 W, 34,2 V_mp, 10,1 A_mp, 19,49 %]</t>
  </si>
  <si>
    <t>LONGi Green Energy Technology Co._ Ltd. LR6-72-345M [1,94 m^2, 345 W, 37,4 V_mp, 9,2 A_mp, 17,78 %]</t>
  </si>
  <si>
    <t>LONGi Green Energy Technology Co._ Ltd. LR6-72HV-345M [1,94 m^2, 345 W, 38,1 V_mp, 9,1 A_mp, 17,78 %]</t>
  </si>
  <si>
    <t>LONGi Green Energy Technology Co._ Ltd. LR6-72PE-345M [1,94 m^2, 345 W, 38,7 V_mp, 8,9 A_mp, 17,78 %]</t>
  </si>
  <si>
    <t>LONGi Green Energy Technology Co._ Ltd. LR6-72PH-345M [1,94 m^2, 345 W, 38,7 V_mp, 8,9 A_mp, 17,78 %]</t>
  </si>
  <si>
    <t>LONGi Green Energy Technology Co._ Ltd. LR4-60HBD-350M [1,83 m^2, 350 W, 33,9 V_mp, 10,3 A_mp, 19,13 %]</t>
  </si>
  <si>
    <t>LONGi Green Energy Technology Co._ Ltd. LR4-60HIBD-350M [1,83 m^2, 350 W, 33,9 V_mp, 10,3 A_mp, 19,13 %]</t>
  </si>
  <si>
    <t>LONGi Green Energy Technology Co._ Ltd. LR4-60HIH-350M [1,81 m^2, 350 W, 33,3 V_mp, 10,5 A_mp, 19,34 %]</t>
  </si>
  <si>
    <t>LONGi Green Energy Technology Co._ Ltd. LR4-60HPB-350M [1,77 m^2, 350 W, 34,4 V_mp, 10,2 A_mp, 19,77 %]</t>
  </si>
  <si>
    <t>LONGi Green Energy Technology Co._ Ltd. LR4-60HPH-350M [1,77 m^2, 350 W, 33,6 V_mp, 10,4 A_mp, 19,77 %]</t>
  </si>
  <si>
    <t>LONGi Green Energy Technology Co._ Ltd. LR6-72BP-350M [1,91 m^2, 350 W, 39 V_mp, 9 A_mp, 18,32 %]</t>
  </si>
  <si>
    <t>LONGi Green Energy Technology Co._ Ltd. LR6-72HV-350M [1,94 m^2, 350 W, 38,2 V_mp, 9,2 A_mp, 18,04 %]</t>
  </si>
  <si>
    <t>LONGi Green Energy Technology Co._ Ltd. LR6-72PE-350M [1,94 m^2, 350 W, 38,8 V_mp, 9 A_mp, 18,04 %]</t>
  </si>
  <si>
    <t>LONGi Green Energy Technology Co._ Ltd. LR6-72PH-350M [1,94 m^2, 350 W, 38,8 V_mp, 9 A_mp, 18,04 %]</t>
  </si>
  <si>
    <t>LONGi Green Energy Technology Co._ Ltd. LR4-60HBD-355M [1,83 m^2, 355 W, 34,1 V_mp, 10,4 A_mp, 19,4 %]</t>
  </si>
  <si>
    <t>LONGi Green Energy Technology Co._ Ltd. LR4-60HIBD-355M [1,83 m^2, 355 W, 34,1 V_mp, 10,4 A_mp, 19,4 %]</t>
  </si>
  <si>
    <t>LONGi Green Energy Technology Co._ Ltd. LR4-60HIH-355M [1,81 m^2, 355 W, 33,5 V_mp, 10,6 A_mp, 19,61 %]</t>
  </si>
  <si>
    <t>LONGi Green Energy Technology Co._ Ltd. LR4-60HPB-355M [1,77 m^2, 355 W, 34,6 V_mp, 10,3 A_mp, 20,06 %]</t>
  </si>
  <si>
    <t>LONGi Green Energy Technology Co._ Ltd. LR4-60HPH-355M [1,77 m^2, 355 W, 33,8 V_mp, 10,5 A_mp, 20,06 %]</t>
  </si>
  <si>
    <t>LONGi Green Energy Technology Co._ Ltd. LR6-72BP-355M [1,91 m^2, 355 W, 39,2 V_mp, 9,1 A_mp, 18,59 %]</t>
  </si>
  <si>
    <t>LONGi Green Energy Technology Co._ Ltd. LR6-72PE-355M [1,94 m^2, 355 W, 39 V_mp, 9,1 A_mp, 18,3 %]</t>
  </si>
  <si>
    <t>LONGi Green Energy Technology Co._ Ltd. LR6-72PH-355M [1,94 m^2, 355 W, 39 V_mp, 9,1 A_mp, 18,3 %]</t>
  </si>
  <si>
    <t>LONGi Green Energy Technology Co._ Ltd. LR4-60HBD-360M [1,83 m^2, 360 W, 34,3 V_mp, 10,5 A_mp, 19,67 %]</t>
  </si>
  <si>
    <t>LONGi Green Energy Technology Co._ Ltd. LR4-60HIBD-360M [1,83 m^2, 360 W, 34,3 V_mp, 10,5 A_mp, 19,67 %]</t>
  </si>
  <si>
    <t>LONGi Green Energy Technology Co._ Ltd. LR4-60HIH-360M [1,81 m^2, 360 W, 33,7 V_mp, 10,7 A_mp, 19,89 %]</t>
  </si>
  <si>
    <t>LONGi Green Energy Technology Co._ Ltd. LR4-60HPB-360M [1,77 m^2, 360 W, 34,8 V_mp, 10,4 A_mp, 20,34 %]</t>
  </si>
  <si>
    <t>LONGi Green Energy Technology Co._ Ltd. LR4-60HPH-360M [1,77 m^2, 360 W, 34 V_mp, 10,6 A_mp, 20,34 %]</t>
  </si>
  <si>
    <t>LONGi Green Energy Technology Co._ Ltd. LR6-72BP-360M [1,91 m^2, 360 W, 39,3 V_mp, 9,2 A_mp, 18,85 %]</t>
  </si>
  <si>
    <t>LONGi Green Energy Technology Co._ Ltd. LR6-72HBD-360M [1,95 m^2, 360 W, 39,4 V_mp, 9,1 A_mp, 18,46 %]</t>
  </si>
  <si>
    <t>LONGi Green Energy Technology Co._ Ltd. LR6-72HBD-360MC [1,95 m^2, 360 W, 39,4 V_mp, 9,1 A_mp, 18,46 %]</t>
  </si>
  <si>
    <t>LONGi Green Energy Technology Co._ Ltd. LR6-72HIBD-360M [1,95 m^2, 360 W, 39,4 V_mp, 9,1 A_mp, 18,46 %]</t>
  </si>
  <si>
    <t>LONGi Green Energy Technology Co._ Ltd. LR6-72PE-360M [1,94 m^2, 360 W, 39,2 V_mp, 9,2 A_mp, 18,56 %]</t>
  </si>
  <si>
    <t>LONGi Green Energy Technology Co._ Ltd. LR6-72PH-360M [1,88 m^2, 360 W, 39 V_mp, 9,2 A_mp, 19,15 %]</t>
  </si>
  <si>
    <t>LONGi Green Energy Technology Co._ Ltd. LR4-60HBD-365M [1,83 m^2, 365 W, 34,5 V_mp, 10,6 A_mp, 19,95 %]</t>
  </si>
  <si>
    <t>LONGi Green Energy Technology Co._ Ltd. LR4-60HIBD-365M [1,83 m^2, 365 W, 34,5 V_mp, 10,6 A_mp, 19,95 %]</t>
  </si>
  <si>
    <t>LONGi Green Energy Technology Co._ Ltd. LR4-60HIH-365M [1,81 m^2, 365 W, 33,9 V_mp, 10,8 A_mp, 20,17 %]</t>
  </si>
  <si>
    <t>LONGi Green Energy Technology Co._ Ltd. LR4-60HPB-365M [1,77 m^2, 365 W, 35 V_mp, 10,4 A_mp, 20,62 %]</t>
  </si>
  <si>
    <t>LONGi Green Energy Technology Co._ Ltd. LR4-60HPH-365M [1,77 m^2, 365 W, 34,2 V_mp, 10,7 A_mp, 20,62 %]</t>
  </si>
  <si>
    <t>LONGi Green Energy Technology Co._ Ltd. LR6-72BP-365M [1,91 m^2, 365 W, 39,5 V_mp, 9,3 A_mp, 19,11 %]</t>
  </si>
  <si>
    <t>LONGi Green Energy Technology Co._ Ltd. LR6-72HBD-365M [1,95 m^2, 365 W, 39,6 V_mp, 9,2 A_mp, 18,72 %]</t>
  </si>
  <si>
    <t>LONGi Green Energy Technology Co._ Ltd. LR6-72HBD-365MC [1,95 m^2, 365 W, 39,6 V_mp, 9,2 A_mp, 18,72 %]</t>
  </si>
  <si>
    <t>LONGi Green Energy Technology Co._ Ltd. LR6-72HIBD-365M [1,95 m^2, 365 W, 39,6 V_mp, 9,2 A_mp, 18,72 %]</t>
  </si>
  <si>
    <t>LONGi Green Energy Technology Co._ Ltd. LR6-72HIH-365M [1,94 m^2, 365 W, 40 V_mp, 9,1 A_mp, 18,81 %]</t>
  </si>
  <si>
    <t>LONGi Green Energy Technology Co._ Ltd. LR6-72HPH-365M [1,94 m^2, 365 W, 40 V_mp, 9,1 A_mp, 18,81 %]</t>
  </si>
  <si>
    <t>LONGi Green Energy Technology Co._ Ltd. LR6-72HPH-365MC [1,94 m^2, 365 W, 40 V_mp, 9,1 A_mp, 18,81 %]</t>
  </si>
  <si>
    <t>LONGi Green Energy Technology Co._ Ltd. LR6-72PE-365M [1,94 m^2, 365 W, 39,3 V_mp, 9,3 A_mp, 18,81 %]</t>
  </si>
  <si>
    <t>LONGi Green Energy Technology Co._ Ltd. LR6-72PH-365M [1,88 m^2, 365 W, 39,3 V_mp, 9,3 A_mp, 19,41 %]</t>
  </si>
  <si>
    <t>LONGi Green Energy Technology Co._ Ltd. LR4-60HIH-370M [1,81 m^2, 370 W, 34,1 V_mp, 10,9 A_mp, 20,44 %]</t>
  </si>
  <si>
    <t>LONGi Green Energy Technology Co._ Ltd. LR4-60HPB-370M [1,77 m^2, 370 W, 35,2 V_mp, 10,5 A_mp, 20,9 %]</t>
  </si>
  <si>
    <t>LONGi Green Energy Technology Co._ Ltd. LR4-60HPH-370M [1,77 m^2, 370 W, 34,4 V_mp, 10,8 A_mp, 20,9 %]</t>
  </si>
  <si>
    <t>LONGi Green Energy Technology Co._ Ltd. LR6-72BP-370M [1,91 m^2, 370 W, 39,6 V_mp, 9,4 A_mp, 19,37 %]</t>
  </si>
  <si>
    <t>LONGi Green Energy Technology Co._ Ltd. LR6-72HBD-370M [1,95 m^2, 370 W, 39,8 V_mp, 9,3 A_mp, 18,97 %]</t>
  </si>
  <si>
    <t>LONGi Green Energy Technology Co._ Ltd. LR6-72HBD-370MC [1,95 m^2, 370 W, 39,8 V_mp, 9,3 A_mp, 18,97 %]</t>
  </si>
  <si>
    <t>LONGi Green Energy Technology Co._ Ltd. LR6-72HIBD-370M [1,95 m^2, 370 W, 39,8 V_mp, 9,3 A_mp, 18,97 %]</t>
  </si>
  <si>
    <t>LONGi Green Energy Technology Co._ Ltd. LR6-72HIH-370M [1,94 m^2, 370 W, 40,2 V_mp, 9,2 A_mp, 19,07 %]</t>
  </si>
  <si>
    <t>LONGi Green Energy Technology Co._ Ltd. LR6-72HPH-370M [1,94 m^2, 370 W, 40,2 V_mp, 9,2 A_mp, 19,07 %]</t>
  </si>
  <si>
    <t>LONGi Green Energy Technology Co._ Ltd. LR6-72HPH-370MC [1,94 m^2, 370 W, 40,2 V_mp, 9,2 A_mp, 19,07 %]</t>
  </si>
  <si>
    <t>LONGi Green Energy Technology Co._ Ltd. LR6-72PE-370M [1,94 m^2, 370 W, 39,4 V_mp, 9,4 A_mp, 19,07 %]</t>
  </si>
  <si>
    <t>LONGi Green Energy Technology Co._ Ltd. LR6-72PH-370M [1,88 m^2, 370 W, 39,7 V_mp, 9,3 A_mp, 19,68 %]</t>
  </si>
  <si>
    <t>LONGi Green Energy Technology Co._ Ltd. LR4-60HPH-375M [1,77 m^2, 375 W, 34,6 V_mp, 10,8 A_mp, 21,19 %]</t>
  </si>
  <si>
    <t>LONGi Green Energy Technology Co._ Ltd. LR6-72BP-375M [1,91 m^2, 375 W, 39,8 V_mp, 9,4 A_mp, 19,63 %]</t>
  </si>
  <si>
    <t>LONGi Green Energy Technology Co._ Ltd. LR6-72HBD-375M [1,95 m^2, 375 W, 40 V_mp, 9,4 A_mp, 19,23 %]</t>
  </si>
  <si>
    <t>LONGi Green Energy Technology Co._ Ltd. LR6-72HBD-375MC [1,95 m^2, 375 W, 40 V_mp, 9,4 A_mp, 19,23 %]</t>
  </si>
  <si>
    <t>LONGi Green Energy Technology Co._ Ltd. LR6-72HIBD-375M [1,95 m^2, 375 W, 40 V_mp, 9,4 A_mp, 19,23 %]</t>
  </si>
  <si>
    <t>LONGi Green Energy Technology Co._ Ltd. LR6-72HIH-375M [1,94 m^2, 375 W, 40,4 V_mp, 9,3 A_mp, 19,33 %]</t>
  </si>
  <si>
    <t>LONGi Green Energy Technology Co._ Ltd. LR6-72HPH-375M [1,94 m^2, 375 W, 40,4 V_mp, 9,3 A_mp, 19,33 %]</t>
  </si>
  <si>
    <t>LONGi Green Energy Technology Co._ Ltd. LR6-72HPH-375MC [1,94 m^2, 375 W, 40,4 V_mp, 9,3 A_mp, 19,33 %]</t>
  </si>
  <si>
    <t>LONGi Green Energy Technology Co._ Ltd. LR6-72PH-375M [1,88 m^2, 375 W, 40,1 V_mp, 9,4 A_mp, 19,95 %]</t>
  </si>
  <si>
    <t>LONGi Green Energy Technology Co._ Ltd. LR4-60HPH-380M [1,77 m^2, 380 W, 34,8 V_mp, 10,9 A_mp, 21,47 %]</t>
  </si>
  <si>
    <t>LONGi Green Energy Technology Co._ Ltd. LR6-72BP-380M [1,91 m^2, 380 W, 40 V_mp, 9,5 A_mp, 19,9 %]</t>
  </si>
  <si>
    <t>LONGi Green Energy Technology Co._ Ltd. LR6-72HBD-380M [1,95 m^2, 381 W, 40,2 V_mp, 9,5 A_mp, 19,54 %]</t>
  </si>
  <si>
    <t>LONGi Green Energy Technology Co._ Ltd. LR6-72HBD-380MC [1,95 m^2, 381 W, 40,2 V_mp, 9,5 A_mp, 19,54 %]</t>
  </si>
  <si>
    <t>LONGi Green Energy Technology Co._ Ltd. LR6-72HIBD-380M [1,95 m^2, 381 W, 40,2 V_mp, 9,5 A_mp, 19,54 %]</t>
  </si>
  <si>
    <t>LONGi Green Energy Technology Co._ Ltd. LR6-72HIH-380M [1,94 m^2, 380 W, 40,6 V_mp, 9,4 A_mp, 19,59 %]</t>
  </si>
  <si>
    <t>LONGi Green Energy Technology Co._ Ltd. LR6-72HPH-380M [1,94 m^2, 380 W, 40,6 V_mp, 9,4 A_mp, 19,59 %]</t>
  </si>
  <si>
    <t>LONGi Green Energy Technology Co._ Ltd. LR6-72HPH-380MC [1,94 m^2, 380 W, 40,6 V_mp, 9,4 A_mp, 19,59 %]</t>
  </si>
  <si>
    <t>LONGi Green Energy Technology Co._ Ltd. LR6-72PH-380M [1,88 m^2, 380 W, 40,4 V_mp, 9,4 A_mp, 20,21 %]</t>
  </si>
  <si>
    <t>LONGi Green Energy Technology Co._ Ltd. LR6-72HBD-385M [1,95 m^2, 385 W, 40,4 V_mp, 9,5 A_mp, 19,74 %]</t>
  </si>
  <si>
    <t>LONGi Green Energy Technology Co._ Ltd. LR6-72HBD-385MC [1,95 m^2, 385 W, 40,4 V_mp, 9,5 A_mp, 19,74 %]</t>
  </si>
  <si>
    <t>LONGi Green Energy Technology Co._ Ltd. LR6-72HIBD-385M [1,95 m^2, 385 W, 40,4 V_mp, 9,5 A_mp, 19,74 %]</t>
  </si>
  <si>
    <t>LONGi Green Energy Technology Co._ Ltd. LR6-72HIH-385M [1,94 m^2, 385 W, 40,8 V_mp, 9,4 A_mp, 19,85 %]</t>
  </si>
  <si>
    <t>LONGi Green Energy Technology Co._ Ltd. LR6-72HPH-385M [1,94 m^2, 385 W, 40,8 V_mp, 9,4 A_mp, 19,85 %]</t>
  </si>
  <si>
    <t>LONGi Green Energy Technology Co._ Ltd. LR6-72HPH-385MC [1,94 m^2, 385 W, 40,8 V_mp, 9,4 A_mp, 19,85 %]</t>
  </si>
  <si>
    <t>LONGi Green Energy Technology Co._ Ltd. LR6-72HIH-390M [1,94 m^2, 390 W, 41 V_mp, 9,5 A_mp, 20,1 %]</t>
  </si>
  <si>
    <t>LONGi Green Energy Technology Co._ Ltd. LR6-72HPH-390M [1,94 m^2, 390 W, 41 V_mp, 9,5 A_mp, 20,1 %]</t>
  </si>
  <si>
    <t>LONGi Green Energy Technology Co._ Ltd. LR6-72HPH-390MC [1,94 m^2, 390 W, 41 V_mp, 9,5 A_mp, 20,1 %]</t>
  </si>
  <si>
    <t>LONGi Green Energy Technology Co._ Ltd. LR6-78HBD-390M [2,11 m^2, 390 W, 43,4 V_mp, 9 A_mp, 18,48 %]</t>
  </si>
  <si>
    <t>LONGi Green Energy Technology Co._ Ltd. LR6-72HIH-395M [1,94 m^2, 395 W, 41,3 V_mp, 9,6 A_mp, 20,36 %]</t>
  </si>
  <si>
    <t>LONGi Green Energy Technology Co._ Ltd. LR6-72HPH-395M [1,94 m^2, 395 W, 41,3 V_mp, 9,6 A_mp, 20,36 %]</t>
  </si>
  <si>
    <t>LONGi Green Energy Technology Co._ Ltd. LR6-72HPH-395MC [1,94 m^2, 395 W, 41,3 V_mp, 9,6 A_mp, 20,36 %]</t>
  </si>
  <si>
    <t>LONGi Green Energy Technology Co._ Ltd. LR6-78HBD-395M [2,11 m^2, 395 W, 43,6 V_mp, 9,1 A_mp, 18,72 %]</t>
  </si>
  <si>
    <t>LONGi Green Energy Technology Co._ Ltd. LR6-78HBD-400M [2,11 m^2, 400 W, 43,8 V_mp, 9,1 A_mp, 18,96 %]</t>
  </si>
  <si>
    <t>LONGi Green Energy Technology Co._ Ltd. LR6-78HBD-405M [2,11 m^2, 405 W, 44 V_mp, 9,2 A_mp, 19,19 %]</t>
  </si>
  <si>
    <t>LONGi Green Energy Technology Co._ Ltd. LR6-78HBD-410M [2,11 m^2, 411 W, 44,2 V_mp, 9,3 A_mp, 19,48 %]</t>
  </si>
  <si>
    <t>LONGi Green Energy Technology Co._ Ltd. LR4-72HBD-415M [2,11 m^2, 415 W, 40,6 V_mp, 10,2 A_mp, 19,67 %]</t>
  </si>
  <si>
    <t>LONGi Green Energy Technology Co._ Ltd. LR4-72HIBD-415M [2,18 m^2, 415 W, 40,6 V_mp, 10,2 A_mp, 19,04 %]</t>
  </si>
  <si>
    <t>LONGi Green Energy Technology Co._ Ltd. LR6-78HBD-415M [2,11 m^2, 415 W, 44,4 V_mp, 9,4 A_mp, 19,67 %]</t>
  </si>
  <si>
    <t>LONGi Green Energy Technology Co._ Ltd. LR4-72HBD-420M [2,11 m^2, 420 W, 40,8 V_mp, 10,3 A_mp, 19,91 %]</t>
  </si>
  <si>
    <t>LONGi Green Energy Technology Co._ Ltd. LR4-72HIBD-420M [2,18 m^2, 420 W, 40,8 V_mp, 10,3 A_mp, 19,27 %]</t>
  </si>
  <si>
    <t>LONGi Green Energy Technology Co._ Ltd. LR4-72HIH-420M [2,17 m^2, 420 W, 40,2 V_mp, 10,5 A_mp, 19,35 %]</t>
  </si>
  <si>
    <t>LONGi Green Energy Technology Co._ Ltd. LR4-72HPH-420M [2,12 m^2, 420 W, 40,3 V_mp, 10,4 A_mp, 19,81 %]</t>
  </si>
  <si>
    <t>LONGi Green Energy Technology Co._ Ltd. LR6-78HBD-420M [2,11 m^2, 420 W, 44,6 V_mp, 9,4 A_mp, 19,91 %]</t>
  </si>
  <si>
    <t>LONGi Green Energy Technology Co._ Ltd. LR4-72HBD-425M [2,11 m^2, 425 W, 40,4 V_mp, 10,5 A_mp, 20,14 %]</t>
  </si>
  <si>
    <t>LONGi Green Energy Technology Co._ Ltd. LR4-72HIBD-425M [2,18 m^2, 425 W, 41 V_mp, 10,4 A_mp, 19,5 %]</t>
  </si>
  <si>
    <t>LONGi Green Energy Technology Co._ Ltd. LR4-72HIH-425M [2,17 m^2, 425 W, 40,4 V_mp, 10,5 A_mp, 19,59 %]</t>
  </si>
  <si>
    <t>LONGi Green Energy Technology Co._ Ltd. LR4-72HPH-425M [2,12 m^2, 425 W, 40,5 V_mp, 10,5 A_mp, 20,05 %]</t>
  </si>
  <si>
    <t>LONGi Green Energy Technology Co._ Ltd. LR4-72HBD-430M [2,11 m^2, 430 W, 40,6 V_mp, 10,6 A_mp, 20,38 %]</t>
  </si>
  <si>
    <t>LONGi Green Energy Technology Co._ Ltd. LR4-72HIBD-430M [2,18 m^2, 430 W, 41,2 V_mp, 10,4 A_mp, 19,72 %]</t>
  </si>
  <si>
    <t>LONGi Green Energy Technology Co._ Ltd. LR4-72HIH-430M [2,17 m^2, 430 W, 40,6 V_mp, 10,6 A_mp, 19,82 %]</t>
  </si>
  <si>
    <t>LONGi Green Energy Technology Co._ Ltd. LR4-72HPH-430M [2,12 m^2, 430 W, 40,7 V_mp, 10,6 A_mp, 20,28 %]</t>
  </si>
  <si>
    <t>LONGi Green Energy Technology Co._ Ltd. LR4-72HBD-435M [2,11 m^2, 435 W, 40,8 V_mp, 10,7 A_mp, 20,62 %]</t>
  </si>
  <si>
    <t>LONGi Green Energy Technology Co._ Ltd. LR4-72HIBD-435M [2,18 m^2, 435 W, 41,4 V_mp, 10,5 A_mp, 19,95 %]</t>
  </si>
  <si>
    <t>LONGi Green Energy Technology Co._ Ltd. LR4-72HIH-435M [2,17 m^2, 435 W, 40,8 V_mp, 10,7 A_mp, 20,05 %]</t>
  </si>
  <si>
    <t>LONGi Green Energy Technology Co._ Ltd. LR4-72HPH-435M [2,12 m^2, 435 W, 40,9 V_mp, 10,6 A_mp, 20,52 %]</t>
  </si>
  <si>
    <t>LONGi Green Energy Technology Co._ Ltd. LR4-72HBD-440M [2,11 m^2, 440 W, 41 V_mp, 10,7 A_mp, 20,85 %]</t>
  </si>
  <si>
    <t>LONGi Green Energy Technology Co._ Ltd. LR4-72HIH-440M [2,17 m^2, 440 W, 41 V_mp, 10,7 A_mp, 20,28 %]</t>
  </si>
  <si>
    <t>LONGi Green Energy Technology Co._ Ltd. LR4-72HPH-440M [2,12 m^2, 440 W, 41,1 V_mp, 10,7 A_mp, 20,75 %]</t>
  </si>
  <si>
    <t>LONGi Green Energy Technology Co._ Ltd. LR4-72HBD-445M [2,11 m^2, 445 W, 41,2 V_mp, 10,8 A_mp, 21,09 %]</t>
  </si>
  <si>
    <t>LONGi Green Energy Technology Co._ Ltd. LR4-72HIH-445M [2,17 m^2, 445 W, 41,2 V_mp, 10,8 A_mp, 20,51 %]</t>
  </si>
  <si>
    <t>LONGi Green Energy Technology Co._ Ltd. LR4-72HPH-445M [2,12 m^2, 445 W, 41,3 V_mp, 10,8 A_mp, 20,99 %]</t>
  </si>
  <si>
    <t>LONGi Green Energy Technology Co._ Ltd. LR4-72HBD-450M [2,11 m^2, 450 W, 41,4 V_mp, 10,9 A_mp, 21,33 %]</t>
  </si>
  <si>
    <t>LONGi Green Energy Technology Co._ Ltd. LR4-72HIH-450M [2,17 m^2, 451 W, 41,4 V_mp, 10,9 A_mp, 20,78 %]</t>
  </si>
  <si>
    <t>LONGi Green Energy Technology Co._ Ltd. LR4-72HPH-450M [2,12 m^2, 450 W, 41,5 V_mp, 10,9 A_mp, 21,23 %]</t>
  </si>
  <si>
    <t>LONGi Green Energy Technology Co._ Ltd. LR4-72HBD-455M [2,11 m^2, 455 W, 41,6 V_mp, 10,9 A_mp, 21,56 %]</t>
  </si>
  <si>
    <t>LONGi Green Energy Technology Co._ Ltd. LR4-72HPH-455M [2,12 m^2, 455 W, 41,7 V_mp, 10,9 A_mp, 21,46 %]</t>
  </si>
  <si>
    <t>LONGi Green Energy Technology Co._ Ltd. LR4-72HPH-460M [2,12 m^2, 460 W, 41,9 V_mp, 11 A_mp, 21,7 %]</t>
  </si>
  <si>
    <t>LONGi Green Energy Technology Co._ Ltd. LR4-72HPH-465M [2,12 m^2, 465 W, 42,1 V_mp, 11,1 A_mp, 21,93 %]</t>
  </si>
  <si>
    <t>LS Industrial Systems PVM S228 [1,61 m^2, 229 W, 27,8 V_mp, 8,2 A_mp, 14,22 %]</t>
  </si>
  <si>
    <t>LS Industrial Systems PVM S229 [1,61 m^2, 230 W, 28 V_mp, 8,2 A_mp, 14,29 %]</t>
  </si>
  <si>
    <t>LS Industrial Systems PVM S230 [1,61 m^2, 231 W, 28,1 V_mp, 8,2 A_mp, 14,35 %]</t>
  </si>
  <si>
    <t>LS Industrial Systems PVM S231 [1,61 m^2, 232 W, 28,3 V_mp, 8,2 A_mp, 14,41 %]</t>
  </si>
  <si>
    <t>LS Industrial Systems PVM S232 [1,61 m^2, 233 W, 28,4 V_mp, 8,2 A_mp, 14,47 %]</t>
  </si>
  <si>
    <t>LS Industrial Systems PVM S233 [1,61 m^2, 234 W, 28,6 V_mp, 8,2 A_mp, 14,53 %]</t>
  </si>
  <si>
    <t>LS Industrial Systems PVM S234 [1,61 m^2, 235 W, 28,7 V_mp, 8,2 A_mp, 14,6 %]</t>
  </si>
  <si>
    <t>LS Industrial Systems PVM S235 [1,61 m^2, 236 W, 28,9 V_mp, 8,2 A_mp, 14,66 %]</t>
  </si>
  <si>
    <t>LS Industrial Systems PVM S236 [1,61 m^2, 237 W, 29 V_mp, 8,2 A_mp, 14,72 %]</t>
  </si>
  <si>
    <t>LS Industrial Systems PVM S237 [1,61 m^2, 238 W, 29,2 V_mp, 8,2 A_mp, 14,78 %]</t>
  </si>
  <si>
    <t>LS Industrial Systems PVM S238 [1,61 m^2, 239 W, 29,3 V_mp, 8,1 A_mp, 14,84 %]</t>
  </si>
  <si>
    <t>LS Industrial Systems PVM S239 [1,61 m^2, 239 W, 29,2 V_mp, 8,2 A_mp, 14,84 %]</t>
  </si>
  <si>
    <t>LS Industrial Systems PVM S240 [1,61 m^2, 241 W, 29,4 V_mp, 8,2 A_mp, 14,97 %]</t>
  </si>
  <si>
    <t>LS Industrial Systems PVM S241 [1,61 m^2, 241 W, 30,1 V_mp, 8 A_mp, 14,97 %]</t>
  </si>
  <si>
    <t>LS Industrial Systems PVM S242 [1,61 m^2, 242 W, 30,1 V_mp, 8 A_mp, 15,03 %]</t>
  </si>
  <si>
    <t>LS Industrial Systems PVM S243 [1,61 m^2, 243 W, 30,6 V_mp, 7,9 A_mp, 15,09 %]</t>
  </si>
  <si>
    <t>LS Industrial Systems PVM S244 [1,61 m^2, 244 W, 29,8 V_mp, 8,2 A_mp, 15,16 %]</t>
  </si>
  <si>
    <t>LS Industrial Systems PVM S245 [1,61 m^2, 245 W, 30,2 V_mp, 8,1 A_mp, 15,22 %]</t>
  </si>
  <si>
    <t>Lubi Electronics LE18P230 [1,62 m^2, 234 W, 30,6 V_mp, 7,7 A_mp, 14,44 %]</t>
  </si>
  <si>
    <t>Lubi Electronics LE18P240 [1,62 m^2, 245 W, 30,6 V_mp, 8 A_mp, 15,12 %]</t>
  </si>
  <si>
    <t>Lubi Electronics LE18P250 [1,62 m^2, 255 W, 30,6 V_mp, 8,3 A_mp, 15,74 %]</t>
  </si>
  <si>
    <t>Lucky Power Technology LPS-6P6A-220-B [1,64 m^2, 220 W, 29,1 V_mp, 7,6 A_mp, 13,41 %]</t>
  </si>
  <si>
    <t>Lucky Power Technology LPS-6P6A-225-B [1,64 m^2, 225 W, 29,4 V_mp, 7,7 A_mp, 13,72 %]</t>
  </si>
  <si>
    <t>Lucky Power Technology LPS-6P6A-230-B [1,64 m^2, 230 W, 29,8 V_mp, 7,7 A_mp, 14,02 %]</t>
  </si>
  <si>
    <t>Lucky Power Technology LPS-6P6A-235-B [1,64 m^2, 235 W, 30,2 V_mp, 7,8 A_mp, 14,33 %]</t>
  </si>
  <si>
    <t>Lucky Power Technology LPS-6P6A-240-B [1,64 m^2, 240 W, 30,5 V_mp, 7,9 A_mp, 14,63 %]</t>
  </si>
  <si>
    <t>LUMA Resources LRSS [0,45 m^2, 61 W, 8,1 V_mp, 7,6 A_mp, 13,56 %]</t>
  </si>
  <si>
    <t>Lumeta LEF028B [0,24 m^2, 29 W, 6 V_mp, 4,8 A_mp, 12,08 %]</t>
  </si>
  <si>
    <t>Lumeta LES028B [0,24 m^2, 29 W, 6 V_mp, 4,8 A_mp, 12,08 %]</t>
  </si>
  <si>
    <t>Lumeta LPP-165 [1,21 m^2, 165 W, 20,7 V_mp, 8 A_mp, 13,64 %]</t>
  </si>
  <si>
    <t>Lumeta LPP-170 [1,21 m^2, 170 W, 20,7 V_mp, 8,2 A_mp, 14,05 %]</t>
  </si>
  <si>
    <t>Lumeta LPP-175 [1,21 m^2, 175 W, 20,8 V_mp, 8,4 A_mp, 14,46 %]</t>
  </si>
  <si>
    <t>Lumeta LPP-175T [1,15 m^2, 175 W, 20,5 V_mp, 8,5 A_mp, 15,22 %]</t>
  </si>
  <si>
    <t>Lumeta LPP-180 [1,21 m^2, 180 W, 20,9 V_mp, 8,6 A_mp, 14,88 %]</t>
  </si>
  <si>
    <t>Lumeta LPP-180T [1,15 m^2, 180 W, 21 V_mp, 8,6 A_mp, 15,65 %]</t>
  </si>
  <si>
    <t>Lumeta LPP-185T [1,15 m^2, 185 W, 21,6 V_mp, 8,6 A_mp, 16,09 %]</t>
  </si>
  <si>
    <t>Lumeta LPP-190T [1,15 m^2, 190 W, 21,8 V_mp, 8,7 A_mp, 16,52 %]</t>
  </si>
  <si>
    <t>Lumeta LPP-195T [1,15 m^2, 195 W, 22,1 V_mp, 8,8 A_mp, 16,96 %]</t>
  </si>
  <si>
    <t>Lumeta LPP400A [2,9 m^2, 400 W, 82 V_mp, 4,9 A_mp, 13,79 %]</t>
  </si>
  <si>
    <t>Lumos LS175-72M-J [1,28 m^2, 175 W, 35,8 V_mp, 4,9 A_mp, 13,67 %]</t>
  </si>
  <si>
    <t>Lumos LSX175-72M-B [1,35 m^2, 170 W, 35,2 V_mp, 4,8 A_mp, 12,59 %]</t>
  </si>
  <si>
    <t>Lumos LSX175-72M-C [1,35 m^2, 170 W, 35,2 V_mp, 4,8 A_mp, 12,59 %]</t>
  </si>
  <si>
    <t>Lumos LSX175-72M-W [1,35 m^2, 170 W, 35,2 V_mp, 4,8 A_mp, 12,59 %]</t>
  </si>
  <si>
    <t>Lumos LS180-72M-J [1,28 m^2, 180 W, 36 V_mp, 5 A_mp, 14,06 %]</t>
  </si>
  <si>
    <t>Lumos LSX180-72M-B [1,35 m^2, 175 W, 35,3 V_mp, 5 A_mp, 12,96 %]</t>
  </si>
  <si>
    <t>Lumos LSX180-72M-C [1,35 m^2, 175 W, 35,3 V_mp, 5 A_mp, 12,96 %]</t>
  </si>
  <si>
    <t>Lumos LSX180-72M-W [1,35 m^2, 175 W, 35,3 V_mp, 5 A_mp, 12,96 %]</t>
  </si>
  <si>
    <t>Lumos LS185-72M [1,28 m^2, 185 W, 35,8 V_mp, 5,2 A_mp, 14,45 %]</t>
  </si>
  <si>
    <t>Lumos LS185-72M-J [1,28 m^2, 185 W, 36,4 V_mp, 5,1 A_mp, 14,45 %]</t>
  </si>
  <si>
    <t>Lumos LSX185-72M-B [1,35 m^2, 180 W, 35,4 V_mp, 5,1 A_mp, 13,33 %]</t>
  </si>
  <si>
    <t>Lumos LSX185-72M-C [1,35 m^2, 180 W, 35,4 V_mp, 5,1 A_mp, 13,33 %]</t>
  </si>
  <si>
    <t>Lumos LSX185-72M-W [1,35 m^2, 180 W, 35,4 V_mp, 5,1 A_mp, 13,33 %]</t>
  </si>
  <si>
    <t>Lumos LS190-72M [1,28 m^2, 190 W, 36,2 V_mp, 5,3 A_mp, 14,84 %]</t>
  </si>
  <si>
    <t>Lumos LS190-72M-J [1,28 m^2, 190 W, 36,6 V_mp, 5,2 A_mp, 14,84 %]</t>
  </si>
  <si>
    <t>Lumos LSX190-72M-B [1,35 m^2, 185 W, 35,8 V_mp, 5,2 A_mp, 13,7 %]</t>
  </si>
  <si>
    <t>Lumos LSX190-72M-C [1,35 m^2, 185 W, 35,8 V_mp, 5,2 A_mp, 13,7 %]</t>
  </si>
  <si>
    <t>Lumos LSX190-72M-W [1,35 m^2, 185 W, 35,8 V_mp, 5,2 A_mp, 13,7 %]</t>
  </si>
  <si>
    <t>Lumos LS195-72M-B [1,28 m^2, 195 W, 36,8 V_mp, 5,3 A_mp, 15,23 %]</t>
  </si>
  <si>
    <t>Lumos LS195-72M-J [1,28 m^2, 195 W, 36,8 V_mp, 5,3 A_mp, 15,23 %]</t>
  </si>
  <si>
    <t>Lumos LSX195-72M-B [1,35 m^2, 190 W, 36,2 V_mp, 5,3 A_mp, 14,07 %]</t>
  </si>
  <si>
    <t>Lumos LSX195-72M-C [1,35 m^2, 190 W, 36,2 V_mp, 5,3 A_mp, 14,07 %]</t>
  </si>
  <si>
    <t>Lumos LSX195-72M-W [1,35 m^2, 190 W, 36,2 V_mp, 5,3 A_mp, 14,07 %]</t>
  </si>
  <si>
    <t>Lumos LS200-72M-B [1,28 m^2, 200 W, 37 V_mp, 5,4 A_mp, 15,63 %]</t>
  </si>
  <si>
    <t>Lumos LS200-72M-J [1,28 m^2, 200 W, 36,9 V_mp, 5,4 A_mp, 15,63 %]</t>
  </si>
  <si>
    <t>Lumos LSX200-72M-B [1,35 m^2, 195 W, 36,5 V_mp, 5,3 A_mp, 14,44 %]</t>
  </si>
  <si>
    <t>Lumos LSX200-72M-C [1,35 m^2, 195 W, 36,5 V_mp, 5,3 A_mp, 14,44 %]</t>
  </si>
  <si>
    <t>Lumos LSX200-72M-W [1,35 m^2, 195 W, 36,5 V_mp, 5,3 A_mp, 14,44 %]</t>
  </si>
  <si>
    <t>Lumos LS205-72M-J [1,28 m^2, 205 W, 37,2 V_mp, 5,5 A_mp, 16,02 %]</t>
  </si>
  <si>
    <t>Lumos SST215-54M [1,47 m^2, 215 W, 26,9 V_mp, 8 A_mp, 14,63 %]</t>
  </si>
  <si>
    <t>Lumos SST215-54M-BB [1,47 m^2, 215 W, 26,9 V_mp, 8 A_mp, 14,63 %]</t>
  </si>
  <si>
    <t>Lumos LS220-60M [1,62 m^2, 220 W, 29,1 V_mp, 7,6 A_mp, 13,58 %]</t>
  </si>
  <si>
    <t>Lumos LS220-60M-J [1,64 m^2, 220 W, 29,5 V_mp, 7,5 A_mp, 13,41 %]</t>
  </si>
  <si>
    <t>Lumos LS220-60P-J [1,64 m^2, 220 W, 29,2 V_mp, 7,5 A_mp, 13,41 %]</t>
  </si>
  <si>
    <t>Lumos SST220-54M [1,47 m^2, 220 W, 27 V_mp, 8,2 A_mp, 14,97 %]</t>
  </si>
  <si>
    <t>Lumos SST220-54M-BB [1,47 m^2, 220 W, 27 V_mp, 8,2 A_mp, 14,97 %]</t>
  </si>
  <si>
    <t>Lumos SST220-60P [1,61 m^2, 220 W, 29,1 V_mp, 7,6 A_mp, 13,66 %]</t>
  </si>
  <si>
    <t>Lumos LS225-60M [1,62 m^2, 225 W, 29,3 V_mp, 7,7 A_mp, 13,89 %]</t>
  </si>
  <si>
    <t>Lumos LS225-60M-J [1,64 m^2, 225 W, 29,7 V_mp, 7,6 A_mp, 13,72 %]</t>
  </si>
  <si>
    <t>Lumos LS225-60P-J [1,64 m^2, 225 W, 29,4 V_mp, 7,7 A_mp, 13,72 %]</t>
  </si>
  <si>
    <t>Lumos LSX225-60M-B [1,7 m^2, 225 W, 29,3 V_mp, 7,7 A_mp, 13,24 %]</t>
  </si>
  <si>
    <t>Lumos LSX225-60M-C [1,7 m^2, 225 W, 29,3 V_mp, 7,7 A_mp, 13,24 %]</t>
  </si>
  <si>
    <t>Lumos LSX225-60M-W [1,7 m^2, 225 W, 29,3 V_mp, 7,7 A_mp, 13,24 %]</t>
  </si>
  <si>
    <t>Lumos SST225-54M [1,47 m^2, 225 W, 27,1 V_mp, 8,3 A_mp, 15,31 %]</t>
  </si>
  <si>
    <t>Lumos SST225-54M-BB [1,47 m^2, 225 W, 27,1 V_mp, 8,3 A_mp, 15,31 %]</t>
  </si>
  <si>
    <t>Lumos SST225-60P [1,61 m^2, 225 W, 29,3 V_mp, 7,7 A_mp, 13,98 %]</t>
  </si>
  <si>
    <t>Lumos LS230-60M [1,62 m^2, 230 W, 29,5 V_mp, 7,8 A_mp, 14,2 %]</t>
  </si>
  <si>
    <t>Lumos LS230-60M-J [1,64 m^2, 230 W, 29,9 V_mp, 7,7 A_mp, 14,02 %]</t>
  </si>
  <si>
    <t>Lumos LS230-60P-J [1,64 m^2, 230 W, 29,6 V_mp, 7,8 A_mp, 14,02 %]</t>
  </si>
  <si>
    <t>Lumos LSX230-60M-B [1,7 m^2, 230 W, 29,5 V_mp, 7,8 A_mp, 13,53 %]</t>
  </si>
  <si>
    <t>Lumos LSX230-60M-C [1,7 m^2, 230 W, 29,5 V_mp, 7,8 A_mp, 13,53 %]</t>
  </si>
  <si>
    <t>Lumos LSX230-60M-W [1,7 m^2, 230 W, 29,5 V_mp, 7,8 A_mp, 13,53 %]</t>
  </si>
  <si>
    <t>Lumos SST230-60P [1,61 m^2, 230 W, 29,5 V_mp, 7,8 A_mp, 14,29 %]</t>
  </si>
  <si>
    <t>Lumos LCX235-60M-B [1,7 m^2, 235 W, 30,7 V_mp, 7,7 A_mp, 13,82 %]</t>
  </si>
  <si>
    <t>Lumos LCX235-60M-C [1,7 m^2, 235 W, 30,7 V_mp, 7,7 A_mp, 13,82 %]</t>
  </si>
  <si>
    <t>Lumos LS235-60M [1,62 m^2, 235 W, 29,6 V_mp, 7,9 A_mp, 14,51 %]</t>
  </si>
  <si>
    <t>Lumos LS235-60M-J [1,64 m^2, 235 W, 30 V_mp, 7,8 A_mp, 14,33 %]</t>
  </si>
  <si>
    <t>Lumos LS235-60P-J [1,64 m^2, 235 W, 29,8 V_mp, 7,9 A_mp, 14,33 %]</t>
  </si>
  <si>
    <t>Lumos LS235PB [1,58 m^2, 235 W, 29,4 V_mp, 8 A_mp, 14,87 %]</t>
  </si>
  <si>
    <t>Lumos LS235PC [1,58 m^2, 235 W, 29,4 V_mp, 8 A_mp, 14,87 %]</t>
  </si>
  <si>
    <t>Lumos LSX235-60M-B [1,7 m^2, 235 W, 29,6 V_mp, 7,9 A_mp, 13,82 %]</t>
  </si>
  <si>
    <t>Lumos LSX235-60M-C [1,7 m^2, 235 W, 29,6 V_mp, 7,9 A_mp, 13,82 %]</t>
  </si>
  <si>
    <t>Lumos LSX235-60M-W [1,7 m^2, 235 W, 29,6 V_mp, 7,9 A_mp, 13,82 %]</t>
  </si>
  <si>
    <t>Lumos SST235-60M-BB [1,62 m^2, 235 W, 29,6 V_mp, 7,9 A_mp, 14,51 %]</t>
  </si>
  <si>
    <t>Lumos SST235-60P [1,61 m^2, 235 W, 29,6 V_mp, 7,9 A_mp, 14,6 %]</t>
  </si>
  <si>
    <t>Lumos LCX240-60M-B [1,7 m^2, 240 W, 30,8 V_mp, 7,8 A_mp, 14,12 %]</t>
  </si>
  <si>
    <t>Lumos LCX240-60M-C [1,7 m^2, 240 W, 30,8 V_mp, 7,8 A_mp, 14,12 %]</t>
  </si>
  <si>
    <t>Lumos LS240-60M [1,62 m^2, 240 W, 29,8 V_mp, 8,1 A_mp, 14,81 %]</t>
  </si>
  <si>
    <t>Lumos LS240-60M-B [1,63 m^2, 240 W, 30,2 V_mp, 8 A_mp, 14,72 %]</t>
  </si>
  <si>
    <t>Lumos LS240-60M-J [1,64 m^2, 240 W, 30,2 V_mp, 8 A_mp, 14,63 %]</t>
  </si>
  <si>
    <t>Lumos LS240-60P-B [1,63 m^2, 240 W, 30,2 V_mp, 8 A_mp, 14,72 %]</t>
  </si>
  <si>
    <t>Lumos LS240-60P-J [1,64 m^2, 240 W, 30 V_mp, 8 A_mp, 14,63 %]</t>
  </si>
  <si>
    <t>Lumos LS240PB [1,58 m^2, 241 W, 29,8 V_mp, 8,1 A_mp, 15,25 %]</t>
  </si>
  <si>
    <t>Lumos LS240PC [1,58 m^2, 241 W, 29,8 V_mp, 8,1 A_mp, 15,25 %]</t>
  </si>
  <si>
    <t>Lumos LSX240-60M-B [1,7 m^2, 240 W, 29,8 V_mp, 8,1 A_mp, 14,12 %]</t>
  </si>
  <si>
    <t>Lumos LSX240-60M-C [1,73 m^2, 240 W, 30,8 V_mp, 7,8 A_mp, 13,87 %]</t>
  </si>
  <si>
    <t>Lumos LSX240-60M-W [1,7 m^2, 240 W, 29,8 V_mp, 8,1 A_mp, 14,12 %]</t>
  </si>
  <si>
    <t>Lumos SST240-60M-BB [1,62 m^2, 240 W, 29,8 V_mp, 8,1 A_mp, 14,81 %]</t>
  </si>
  <si>
    <t>Lumos SST240-60P [1,61 m^2, 240 W, 29,8 V_mp, 8,1 A_mp, 14,91 %]</t>
  </si>
  <si>
    <t>Lumos LCX245-60M-B [1,7 m^2, 245 W, 30,9 V_mp, 7,9 A_mp, 14,41 %]</t>
  </si>
  <si>
    <t>Lumos LCX245-60M-C [1,7 m^2, 245 W, 30,9 V_mp, 7,9 A_mp, 14,41 %]</t>
  </si>
  <si>
    <t>Lumos LS245-60M [1,62 m^2, 245 W, 30 V_mp, 8,2 A_mp, 15,12 %]</t>
  </si>
  <si>
    <t>Lumos LS245-60M-A1 [1,66 m^2, 246 W, 30 V_mp, 8,2 A_mp, 14,82 %]</t>
  </si>
  <si>
    <t>Lumos LS245-60M-J [1,64 m^2, 245 W, 30,4 V_mp, 8,1 A_mp, 14,94 %]</t>
  </si>
  <si>
    <t>Lumos LS245-60P-J [1,64 m^2, 245 W, 30,2 V_mp, 8,1 A_mp, 14,94 %]</t>
  </si>
  <si>
    <t>Lumos LS245-60P-SF [1,63 m^2, 246 W, 30,3 V_mp, 8,1 A_mp, 15,09 %]</t>
  </si>
  <si>
    <t>Lumos LS245-60P-SFS [1,63 m^2, 246 W, 30,3 V_mp, 8,1 A_mp, 15,09 %]</t>
  </si>
  <si>
    <t>Lumos LS245PB [1,58 m^2, 245 W, 29,9 V_mp, 8,2 A_mp, 15,51 %]</t>
  </si>
  <si>
    <t>Lumos LS245PC [1,58 m^2, 245 W, 29,9 V_mp, 8,2 A_mp, 15,51 %]</t>
  </si>
  <si>
    <t>Lumos LSX245-60M-B [1,7 m^2, 245 W, 30 V_mp, 8,2 A_mp, 14,41 %]</t>
  </si>
  <si>
    <t>Lumos LSX245-60M-C [1,73 m^2, 245 W, 30,9 V_mp, 7,9 A_mp, 14,16 %]</t>
  </si>
  <si>
    <t>Lumos LSX245-60M-W [1,7 m^2, 245 W, 30 V_mp, 8,2 A_mp, 14,41 %]</t>
  </si>
  <si>
    <t>Lumos SST245-60M-BB [1,62 m^2, 245 W, 30 V_mp, 8,2 A_mp, 15,12 %]</t>
  </si>
  <si>
    <t>Lumos LCX250-60M-C [1,7 m^2, 250 W, 31,1 V_mp, 8,1 A_mp, 14,71 %]</t>
  </si>
  <si>
    <t>Lumos LS250-60M [1,62 m^2, 250 W, 30,1 V_mp, 8,3 A_mp, 15,43 %]</t>
  </si>
  <si>
    <t>Lumos LS250-60M-A1 [1,66 m^2, 249 W, 30,3 V_mp, 8,2 A_mp, 15 %]</t>
  </si>
  <si>
    <t>Lumos LS250-60M-B [1,63 m^2, 250 W, 30,4 V_mp, 8,2 A_mp, 15,34 %]</t>
  </si>
  <si>
    <t>Lumos LS250-60M-J [1,64 m^2, 250 W, 30,6 V_mp, 8,2 A_mp, 15,24 %]</t>
  </si>
  <si>
    <t>Lumos LS250-60P-SF [1,63 m^2, 251 W, 30,5 V_mp, 8,2 A_mp, 15,4 %]</t>
  </si>
  <si>
    <t>Lumos LS250-60P-SFS [1,63 m^2, 251 W, 30,5 V_mp, 8,2 A_mp, 15,4 %]</t>
  </si>
  <si>
    <t>Lumos LS250-72P-J [1,94 m^2, 250 W, 34,7 V_mp, 7,2 A_mp, 12,89 %]</t>
  </si>
  <si>
    <t>Lumos LSX250-60M-B [1,7 m^2, 250 W, 30,1 V_mp, 8,3 A_mp, 14,71 %]</t>
  </si>
  <si>
    <t>Lumos LSX250-60M-C [1,73 m^2, 250 W, 31,1 V_mp, 8,1 A_mp, 14,45 %]</t>
  </si>
  <si>
    <t>Lumos LSX250-60M-W [1,7 m^2, 250 W, 30,1 V_mp, 8,3 A_mp, 14,71 %]</t>
  </si>
  <si>
    <t>Lumos LCX255-60M-C [1,7 m^2, 255 W, 31,2 V_mp, 8,2 A_mp, 15 %]</t>
  </si>
  <si>
    <t>Lumos LS255-60P-SF [1,63 m^2, 255 W, 30,6 V_mp, 8,3 A_mp, 15,64 %]</t>
  </si>
  <si>
    <t>Lumos LS255-60P-SFS [1,63 m^2, 255 W, 30,6 V_mp, 8,3 A_mp, 15,64 %]</t>
  </si>
  <si>
    <t>Lumos LS255-72P-J [1,94 m^2, 255 W, 34,9 V_mp, 7,3 A_mp, 13,14 %]</t>
  </si>
  <si>
    <t>Lumos LSX255-60M-B [1,73 m^2, 255 W, 31,2 V_mp, 8,2 A_mp, 14,74 %]</t>
  </si>
  <si>
    <t>Lumos LSX255-60M-C [1,73 m^2, 255 W, 31,2 V_mp, 8,2 A_mp, 14,74 %]</t>
  </si>
  <si>
    <t>Lumos GSX260-60M [1,64 m^2, 260 W, 30,6 V_mp, 8,5 A_mp, 15,85 %]</t>
  </si>
  <si>
    <t>Lumos LCX260-60M-C [1,7 m^2, 260 W, 31,3 V_mp, 8,3 A_mp, 15,29 %]</t>
  </si>
  <si>
    <t>Lumos LS260-60M-SF [1,63 m^2, 261 W, 30,8 V_mp, 8,5 A_mp, 16,01 %]</t>
  </si>
  <si>
    <t>Lumos LS260-60M-SFS [1,63 m^2, 261 W, 30,8 V_mp, 8,5 A_mp, 16,01 %]</t>
  </si>
  <si>
    <t>Lumos LS260-60P-SF [1,63 m^2, 261 W, 30,9 V_mp, 8,5 A_mp, 16,01 %]</t>
  </si>
  <si>
    <t>Lumos LS260-60P-SFS [1,63 m^2, 261 W, 30,9 V_mp, 8,5 A_mp, 16,01 %]</t>
  </si>
  <si>
    <t>Lumos LS260-72P-J [1,94 m^2, 260 W, 35 V_mp, 7,4 A_mp, 13,4 %]</t>
  </si>
  <si>
    <t>Lumos LSX260-60M-C [1,73 m^2, 260 W, 31,3 V_mp, 8,3 A_mp, 15,03 %]</t>
  </si>
  <si>
    <t>Lumos LS265-60M-SF [1,63 m^2, 267 W, 31 V_mp, 8,6 A_mp, 16,38 %]</t>
  </si>
  <si>
    <t>Lumos LS265-60M-SFS [1,63 m^2, 267 W, 31 V_mp, 8,6 A_mp, 16,38 %]</t>
  </si>
  <si>
    <t>Lumos LS265-60P-SF [1,63 m^2, 265 W, 31 V_mp, 8,6 A_mp, 16,26 %]</t>
  </si>
  <si>
    <t>Lumos LS265-60P-SFS [1,63 m^2, 265 W, 31 V_mp, 8,6 A_mp, 16,26 %]</t>
  </si>
  <si>
    <t>Lumos LS265-72M [1,94 m^2, 265 W, 35 V_mp, 7,6 A_mp, 13,66 %]</t>
  </si>
  <si>
    <t>Lumos LS265-72P-J [1,94 m^2, 265 W, 35,1 V_mp, 7,6 A_mp, 13,66 %]</t>
  </si>
  <si>
    <t>Lumos GSX270-60M [1,63 m^2, 270 W, 31,1 V_mp, 8,7 A_mp, 16,56 %]</t>
  </si>
  <si>
    <t>Lumos LS270-60M-SF [1,63 m^2, 272 W, 31,2 V_mp, 8,7 A_mp, 16,69 %]</t>
  </si>
  <si>
    <t>Lumos LS270-60M-SFS [1,63 m^2, 272 W, 31,2 V_mp, 8,7 A_mp, 16,69 %]</t>
  </si>
  <si>
    <t>Lumos LS270-72M [1,94 m^2, 270 W, 35,1 V_mp, 7,7 A_mp, 13,92 %]</t>
  </si>
  <si>
    <t>Lumos LS270-72M-J [1,94 m^2, 270 W, 35,9 V_mp, 7,5 A_mp, 13,92 %]</t>
  </si>
  <si>
    <t>Lumos LS270-72P-J [1,94 m^2, 270 W, 35,2 V_mp, 7,7 A_mp, 13,92 %]</t>
  </si>
  <si>
    <t>Lumos GSX275-60M [1,63 m^2, 275 W, 31,3 V_mp, 8,8 A_mp, 16,87 %]</t>
  </si>
  <si>
    <t>Lumos LS275-60M-SF [1,63 m^2, 276 W, 31,4 V_mp, 8,8 A_mp, 16,93 %]</t>
  </si>
  <si>
    <t>Lumos LS275-60M-SFS [1,63 m^2, 276 W, 31,4 V_mp, 8,8 A_mp, 16,93 %]</t>
  </si>
  <si>
    <t>Lumos LS275-72M [1,94 m^2, 275 W, 35,3 V_mp, 7,8 A_mp, 14,18 %]</t>
  </si>
  <si>
    <t>Lumos LS275-72M-J [1,94 m^2, 275 W, 36,1 V_mp, 7,6 A_mp, 14,18 %]</t>
  </si>
  <si>
    <t>Lumos LS275-72P [1,94 m^2, 275 W, 35,2 V_mp, 7,8 A_mp, 14,18 %]</t>
  </si>
  <si>
    <t>Lumos LS275-72P-J [1,94 m^2, 275 W, 35,4 V_mp, 7,8 A_mp, 14,18 %]</t>
  </si>
  <si>
    <t>Lumos GSX280-60M [1,63 m^2, 280 W, 31,5 V_mp, 8,9 A_mp, 17,18 %]</t>
  </si>
  <si>
    <t>Lumos LS280-60M-SF [1,63 m^2, 281 W, 31,7 V_mp, 8,9 A_mp, 17,24 %]</t>
  </si>
  <si>
    <t>Lumos LS280-60M-SFS [1,63 m^2, 281 W, 31,7 V_mp, 8,9 A_mp, 17,24 %]</t>
  </si>
  <si>
    <t>Lumos LS280-72M [1,94 m^2, 280 W, 35,5 V_mp, 7,9 A_mp, 14,43 %]</t>
  </si>
  <si>
    <t>Lumos LS280-72M-J [1,94 m^2, 280 W, 36,3 V_mp, 7,7 A_mp, 14,43 %]</t>
  </si>
  <si>
    <t>Lumos LS280-72P [1,94 m^2, 280 W, 35,3 V_mp, 7,9 A_mp, 14,43 %]</t>
  </si>
  <si>
    <t>Lumos LS280-72P-B [1,94 m^2, 280 W, 35,2 V_mp, 8 A_mp, 14,43 %]</t>
  </si>
  <si>
    <t>Lumos LS280-72P-J [1,94 m^2, 280 W, 35,5 V_mp, 7,9 A_mp, 14,43 %]</t>
  </si>
  <si>
    <t>Lumos LSX280-60M-C [1,63 m^2, 280 W, 31,5 V_mp, 8,9 A_mp, 17,18 %]</t>
  </si>
  <si>
    <t>Lumos SST280-72M-BB [1,94 m^2, 280 W, 35,5 V_mp, 7,9 A_mp, 14,43 %]</t>
  </si>
  <si>
    <t>Lumos GSX285-60M [1,63 m^2, 285 W, 31,8 V_mp, 9 A_mp, 17,48 %]</t>
  </si>
  <si>
    <t>Lumos LS285-60M-SF [1,63 m^2, 285 W, 32 V_mp, 8,9 A_mp, 17,48 %]</t>
  </si>
  <si>
    <t>Lumos LS285-60M-SFS [1,63 m^2, 285 W, 32 V_mp, 8,9 A_mp, 17,48 %]</t>
  </si>
  <si>
    <t>Lumos LS285-72M [1,94 m^2, 285 W, 35,7 V_mp, 8 A_mp, 14,69 %]</t>
  </si>
  <si>
    <t>Lumos LS285-72M-J [1,94 m^2, 285 W, 36,8 V_mp, 7,7 A_mp, 14,69 %]</t>
  </si>
  <si>
    <t>Lumos LS285-72P [1,94 m^2, 285 W, 35,7 V_mp, 8 A_mp, 14,69 %]</t>
  </si>
  <si>
    <t>Lumos LS285-72P-J [1,94 m^2, 285 W, 36 V_mp, 7,9 A_mp, 14,69 %]</t>
  </si>
  <si>
    <t>Lumos LSX285-60M-C [1,63 m^2, 285 W, 31,8 V_mp, 9 A_mp, 17,48 %]</t>
  </si>
  <si>
    <t>Lumos SST285-72M-BB [1,94 m^2, 285 W, 35,7 V_mp, 8 A_mp, 14,69 %]</t>
  </si>
  <si>
    <t>Lumos GSX290-60M [1,63 m^2, 290 W, 32 V_mp, 9,1 A_mp, 17,79 %]</t>
  </si>
  <si>
    <t>Lumos LS290-72M [1,94 m^2, 290 W, 35,8 V_mp, 8,1 A_mp, 14,95 %]</t>
  </si>
  <si>
    <t>Lumos LS290-72M-B [1,94 m^2, 290 W, 35,4 V_mp, 8,2 A_mp, 14,95 %]</t>
  </si>
  <si>
    <t>Lumos LS290-72M-J [1,94 m^2, 290 W, 37,2 V_mp, 7,8 A_mp, 14,95 %]</t>
  </si>
  <si>
    <t>Lumos LS290-72P [1,94 m^2, 290 W, 35,8 V_mp, 8,1 A_mp, 14,95 %]</t>
  </si>
  <si>
    <t>Lumos LS290-72P-J [1,94 m^2, 290 W, 36,4 V_mp, 8 A_mp, 14,95 %]</t>
  </si>
  <si>
    <t>Lumos LS290-72P-SF [1,95 m^2, 291 W, 36,3 V_mp, 8 A_mp, 14,92 %]</t>
  </si>
  <si>
    <t>Lumos LS290-72P-SFS [1,95 m^2, 291 W, 36,3 V_mp, 8 A_mp, 14,92 %]</t>
  </si>
  <si>
    <t>Lumos LSX290-60M-C [1,63 m^2, 290 W, 32 V_mp, 9,1 A_mp, 17,79 %]</t>
  </si>
  <si>
    <t>Lumos SST290-72M-BB [1,94 m^2, 290 W, 35,8 V_mp, 8,1 A_mp, 14,95 %]</t>
  </si>
  <si>
    <t>Lumos GSX295-60M [1,63 m^2, 295 W, 32,2 V_mp, 9,2 A_mp, 18,1 %]</t>
  </si>
  <si>
    <t>Lumos LS295-72M [1,94 m^2, 295 W, 35,9 V_mp, 8,2 A_mp, 15,21 %]</t>
  </si>
  <si>
    <t>Lumos LS295-72M-A1 [1,95 m^2, 295 W, 36,4 V_mp, 8,1 A_mp, 15,13 %]</t>
  </si>
  <si>
    <t>Lumos LS295-72M-J [1,94 m^2, 295 W, 37,6 V_mp, 7,9 A_mp, 15,21 %]</t>
  </si>
  <si>
    <t>Lumos LS295-72P-J [1,94 m^2, 295 W, 36,8 V_mp, 8 A_mp, 15,21 %]</t>
  </si>
  <si>
    <t>Lumos LS295-72P-SF [1,95 m^2, 296 W, 36,5 V_mp, 8,1 A_mp, 15,18 %]</t>
  </si>
  <si>
    <t>Lumos LS295-72P-SFS [1,95 m^2, 296 W, 36,5 V_mp, 8,1 A_mp, 15,18 %]</t>
  </si>
  <si>
    <t>Lumos LSX295-60M-C [1,63 m^2, 295 W, 32,2 V_mp, 9,2 A_mp, 18,1 %]</t>
  </si>
  <si>
    <t>Lumos SST295-72M-BB [1,94 m^2, 295 W, 35,9 V_mp, 8,2 A_mp, 15,21 %]</t>
  </si>
  <si>
    <t>Lumos GSX300-60M [1,63 m^2, 300 W, 32,5 V_mp, 9,2 A_mp, 18,4 %]</t>
  </si>
  <si>
    <t>Lumos LS300-72M [1,94 m^2, 300 W, 36,1 V_mp, 8,3 A_mp, 15,46 %]</t>
  </si>
  <si>
    <t>Lumos LS300-72M-A1 [1,95 m^2, 300 W, 36,6 V_mp, 8,2 A_mp, 15,38 %]</t>
  </si>
  <si>
    <t>Lumos LS300-72M-B [1,94 m^2, 300 W, 35,8 V_mp, 8,4 A_mp, 15,46 %]</t>
  </si>
  <si>
    <t>Lumos LS300-72M-J [1,94 m^2, 300 W, 38 V_mp, 7,9 A_mp, 15,46 %]</t>
  </si>
  <si>
    <t>Lumos LS300-72P-SF [1,95 m^2, 301 W, 36,7 V_mp, 8,2 A_mp, 15,44 %]</t>
  </si>
  <si>
    <t>Lumos LS300-72P-SFS [1,95 m^2, 301 W, 36,7 V_mp, 8,2 A_mp, 15,44 %]</t>
  </si>
  <si>
    <t>Lumos LSX300-60M-C [1,63 m^2, 300 W, 32,5 V_mp, 9,2 A_mp, 18,4 %]</t>
  </si>
  <si>
    <t>Lumos GSX305-60M [1,63 m^2, 305 W, 32,7 V_mp, 9,3 A_mp, 18,71 %]</t>
  </si>
  <si>
    <t>Lumos LS305-72M-B [1,94 m^2, 306 W, 36,1 V_mp, 8,5 A_mp, 15,77 %]</t>
  </si>
  <si>
    <t>Lumos LS305-72M-J [1,94 m^2, 305 W, 38,2 V_mp, 8 A_mp, 15,72 %]</t>
  </si>
  <si>
    <t>Lumos LS305-72P-SF [1,95 m^2, 306 W, 36,9 V_mp, 8,3 A_mp, 15,69 %]</t>
  </si>
  <si>
    <t>Lumos LS305-72P-SFS [1,95 m^2, 306 W, 36,9 V_mp, 8,3 A_mp, 15,69 %]</t>
  </si>
  <si>
    <t>Lumos LSX305-60M-C [1,63 m^2, 305 W, 32,7 V_mp, 9,3 A_mp, 18,71 %]</t>
  </si>
  <si>
    <t>Lumos LS310-72P-SF [1,95 m^2, 311 W, 37,1 V_mp, 8,4 A_mp, 15,95 %]</t>
  </si>
  <si>
    <t>Lumos LS310-72P-SFS [1,95 m^2, 311 W, 37,1 V_mp, 8,4 A_mp, 15,95 %]</t>
  </si>
  <si>
    <t>Lumos LS315-72M-SF [1,95 m^2, 315 W, 37,1 V_mp, 8,5 A_mp, 16,15 %]</t>
  </si>
  <si>
    <t>Lumos LS315-72M-SFS [1,95 m^2, 315 W, 37,1 V_mp, 8,5 A_mp, 16,15 %]</t>
  </si>
  <si>
    <t>Lumos LS315-72P-SF [1,95 m^2, 316 W, 37,3 V_mp, 8,5 A_mp, 16,21 %]</t>
  </si>
  <si>
    <t>Lumos LS315-72P-SFS [1,95 m^2, 316 W, 37,3 V_mp, 8,5 A_mp, 16,21 %]</t>
  </si>
  <si>
    <t>Lumos LS320-72M-SF [1,95 m^2, 320 W, 37,3 V_mp, 8,6 A_mp, 16,41 %]</t>
  </si>
  <si>
    <t>Lumos LS320-72M-SFS [1,95 m^2, 320 W, 37,3 V_mp, 8,6 A_mp, 16,41 %]</t>
  </si>
  <si>
    <t>Lumos LS320-72P-SF [1,95 m^2, 321 W, 37,5 V_mp, 8,6 A_mp, 16,46 %]</t>
  </si>
  <si>
    <t>Lumos LS320-72P-SFS [1,95 m^2, 321 W, 37,5 V_mp, 8,6 A_mp, 16,46 %]</t>
  </si>
  <si>
    <t>Lumos LS325-72M-SF [1,95 m^2, 325 W, 37,5 V_mp, 8,7 A_mp, 16,67 %]</t>
  </si>
  <si>
    <t>Lumos LS325-72M-SFS [1,95 m^2, 325 W, 37,5 V_mp, 8,7 A_mp, 16,67 %]</t>
  </si>
  <si>
    <t>Lumos LS330-72M-SF [1,95 m^2, 330 W, 37,8 V_mp, 8,7 A_mp, 16,92 %]</t>
  </si>
  <si>
    <t>Lumos LS330-72M-SFS [1,95 m^2, 330 W, 37,8 V_mp, 8,7 A_mp, 16,92 %]</t>
  </si>
  <si>
    <t>Lumos LS335-72M-SF [1,95 m^2, 335 W, 38,1 V_mp, 8,8 A_mp, 17,18 %]</t>
  </si>
  <si>
    <t>Lumos LS335-72M-SFS [1,95 m^2, 335 W, 38,1 V_mp, 8,8 A_mp, 17,18 %]</t>
  </si>
  <si>
    <t>Lumos GSX340-72M [1,94 m^2, 343 W, 38,3 V_mp, 9 A_mp, 17,68 %]</t>
  </si>
  <si>
    <t>Lumos GSX345-72M [1,94 m^2, 345 W, 38,4 V_mp, 9 A_mp, 17,78 %]</t>
  </si>
  <si>
    <t>Lumos GSX350-72M [1,94 m^2, 350 W, 38,5 V_mp, 9,1 A_mp, 18,04 %]</t>
  </si>
  <si>
    <t>Lumos GSX355-72M [1,94 m^2, 355 W, 38,6 V_mp, 9,2 A_mp, 18,3 %]</t>
  </si>
  <si>
    <t>Lumos GSX360-72M [1,94 m^2, 360 W, 38,6 V_mp, 9,3 A_mp, 18,56 %]</t>
  </si>
  <si>
    <t>Lumos GSX365-72M [1,94 m^2, 365 W, 38,7 V_mp, 9,4 A_mp, 18,81 %]</t>
  </si>
  <si>
    <t>Luxco LXP-3J240W [1,62 m^2, 240 W, 30 V_mp, 8 A_mp, 14,81 %]</t>
  </si>
  <si>
    <t>Luxco LXP-3J245W [1,62 m^2, 245 W, 30,1 V_mp, 8,1 A_mp, 15,12 %]</t>
  </si>
  <si>
    <t>Luxco LXP-3J250W [1,62 m^2, 250 W, 30,2 V_mp, 8,3 A_mp, 15,43 %]</t>
  </si>
  <si>
    <t>Luxco LXP-3J255W [1,62 m^2, 255 W, 30,3 V_mp, 8,4 A_mp, 15,74 %]</t>
  </si>
  <si>
    <t>Luxco LXP-3J260W [1,62 m^2, 260 W, 30,4 V_mp, 8,6 A_mp, 16,05 %]</t>
  </si>
  <si>
    <t>Luxco LXP-2L270T [1,94 m^2, 271 W, 35,5 V_mp, 7,6 A_mp, 13,97 %]</t>
  </si>
  <si>
    <t>Luxco LXP-2L275T [1,94 m^2, 275 W, 35,7 V_mp, 7,7 A_mp, 14,18 %]</t>
  </si>
  <si>
    <t>Luxco LXP-2L280T [1,94 m^2, 280 W, 36,1 V_mp, 7,8 A_mp, 14,43 %]</t>
  </si>
  <si>
    <t>Luxco LXP-2L285T [1,94 m^2, 285 W, 36,2 V_mp, 7,9 A_mp, 14,69 %]</t>
  </si>
  <si>
    <t>Luxco LXP-3L285W [1,94 m^2, 285 W, 36 V_mp, 7,9 A_mp, 14,69 %]</t>
  </si>
  <si>
    <t>Luxco LXP-3L290W [1,94 m^2, 290 W, 36,1 V_mp, 8 A_mp, 14,95 %]</t>
  </si>
  <si>
    <t>Luxco LXP-3L295W [1,94 m^2, 295 W, 36,2 V_mp, 8,2 A_mp, 15,21 %]</t>
  </si>
  <si>
    <t>Luxco LXP-3L300W [1,94 m^2, 300 W, 36,3 V_mp, 8,3 A_mp, 15,46 %]</t>
  </si>
  <si>
    <t>Luxor Solar Solo Line 140M [1 m^2, 140 W, 17,5 V_mp, 8 A_mp, 14 %]</t>
  </si>
  <si>
    <t>Luxor Solar Solo Line 140P [1 m^2, 140 W, 17,5 V_mp, 8 A_mp, 14 %]</t>
  </si>
  <si>
    <t>Luxor Solar Solo Line 145M [1 m^2, 145 W, 17,6 V_mp, 8,2 A_mp, 14,5 %]</t>
  </si>
  <si>
    <t>Luxor Solar Solo Line 145P [1 m^2, 145 W, 17,6 V_mp, 8,2 A_mp, 14,5 %]</t>
  </si>
  <si>
    <t>Luxor Solar LX-180M/125-72+ [1,28 m^2, 180 W, 36,6 V_mp, 4,9 A_mp, 14,06 %]</t>
  </si>
  <si>
    <t>Luxor Solar LX-185M/125-72+ [1,28 m^2, 185 W, 37 V_mp, 5 A_mp, 14,45 %]</t>
  </si>
  <si>
    <t>Luxor Solar LX-190M/125-72+ [1,28 m^2, 190 W, 37,3 V_mp, 5,1 A_mp, 14,84 %]</t>
  </si>
  <si>
    <t>Luxor Solar LX-195M/125-72+ [1,28 m^2, 195 W, 37,6 V_mp, 5,2 A_mp, 15,23 %]</t>
  </si>
  <si>
    <t>Luxor Solar LX-220P/156-60+ [1,64 m^2, 220 W, 29,2 V_mp, 7,5 A_mp, 13,41 %]</t>
  </si>
  <si>
    <t>Luxor Solar LX-225P/156-60+ [1,64 m^2, 225 W, 29,4 V_mp, 7,7 A_mp, 13,72 %]</t>
  </si>
  <si>
    <t>Luxor Solar LX-230M/156-60+ [1,64 m^2, 230 W, 29,6 V_mp, 7,8 A_mp, 14,02 %]</t>
  </si>
  <si>
    <t>Luxor Solar LX-230P/156-60+ [1,64 m^2, 230 W, 29,6 V_mp, 7,8 A_mp, 14,02 %]</t>
  </si>
  <si>
    <t>Luxor Solar LX-235M/156-60+ [1,64 m^2, 235 W, 29,8 V_mp, 7,9 A_mp, 14,33 %]</t>
  </si>
  <si>
    <t>Luxor Solar LX-235P/156-60+ [1,64 m^2, 235 W, 29,8 V_mp, 7,9 A_mp, 14,33 %]</t>
  </si>
  <si>
    <t>Luxor Solar LX-240M/156-60+ [1,64 m^2, 240 W, 30,1 V_mp, 8 A_mp, 14,63 %]</t>
  </si>
  <si>
    <t>Luxor Solar LX-240P/156-60+ [1,64 m^2, 240 W, 30,1 V_mp, 8 A_mp, 14,63 %]</t>
  </si>
  <si>
    <t>Luxor Solar LX-245M/156-60+ [1,64 m^2, 245 W, 30,4 V_mp, 8,1 A_mp, 14,94 %]</t>
  </si>
  <si>
    <t>Luxor Solar LX-250M/156-60+ [1,64 m^2, 250 W, 30,7 V_mp, 8,1 A_mp, 15,24 %]</t>
  </si>
  <si>
    <t>Luxor Solar LX-255M/156-60+ [1,64 m^2, 255 W, 31 V_mp, 8,2 A_mp, 15,55 %]</t>
  </si>
  <si>
    <t>Luxor Solar LX-260M/156-60+ [1,64 m^2, 260 W, 31,3 V_mp, 8,3 A_mp, 15,85 %]</t>
  </si>
  <si>
    <t>Luxor Solar LX-260M/156-72+ [1,94 m^2, 260 W, 35 V_mp, 7,4 A_mp, 13,4 %]</t>
  </si>
  <si>
    <t>Luxor Solar LX-260P/156-72+ [1,94 m^2, 260 W, 35 V_mp, 7,4 A_mp, 13,4 %]</t>
  </si>
  <si>
    <t>Luxor Solar LX-265M/156-60+ [1,62 m^2, 265 W, 30,9 V_mp, 8,6 A_mp, 16,36 %]</t>
  </si>
  <si>
    <t>Luxor Solar LX-265M/156-72+ [1,94 m^2, 265 W, 35,2 V_mp, 7,5 A_mp, 13,66 %]</t>
  </si>
  <si>
    <t>Luxor Solar LX-265P/156-72+ [1,94 m^2, 265 W, 35,2 V_mp, 7,5 A_mp, 13,66 %]</t>
  </si>
  <si>
    <t>Luxor Solar LX-270M/156-60+ [1,62 m^2, 270 W, 31 V_mp, 8,7 A_mp, 16,67 %]</t>
  </si>
  <si>
    <t>Luxor Solar LX-270M/156-72+ [1,94 m^2, 270 W, 35,4 V_mp, 7,6 A_mp, 13,92 %]</t>
  </si>
  <si>
    <t>Luxor Solar LX-270P/156-72+ [1,94 m^2, 270 W, 35,4 V_mp, 7,6 A_mp, 13,92 %]</t>
  </si>
  <si>
    <t>Luxor Solar LX-275M/156-60+ [1,62 m^2, 275 W, 31,1 V_mp, 8,9 A_mp, 16,98 %]</t>
  </si>
  <si>
    <t>Luxor Solar LX-275M/156-72+ [1,94 m^2, 275 W, 35,6 V_mp, 7,7 A_mp, 14,18 %]</t>
  </si>
  <si>
    <t>Luxor Solar LX-275P/156-72+ [1,94 m^2, 275 W, 35,6 V_mp, 7,7 A_mp, 14,18 %]</t>
  </si>
  <si>
    <t>Luxor Solar LX-280M/156-60+ [1,62 m^2, 280 W, 31,2 V_mp, 9 A_mp, 17,28 %]</t>
  </si>
  <si>
    <t>Luxor Solar LX-280M/156-72+ [1,94 m^2, 280 W, 35,8 V_mp, 7,8 A_mp, 14,43 %]</t>
  </si>
  <si>
    <t>Luxor Solar LX-280P/156-72+ [1,94 m^2, 280 W, 35,8 V_mp, 7,8 A_mp, 14,43 %]</t>
  </si>
  <si>
    <t>Luxor Solar LX-285M/156-60+ [1,62 m^2, 285 W, 31,3 V_mp, 9,1 A_mp, 17,59 %]</t>
  </si>
  <si>
    <t>Luxor Solar LX-290M/156-72+ [1,94 m^2, 290 W, 36,2 V_mp, 8 A_mp, 14,95 %]</t>
  </si>
  <si>
    <t>Luxor Solar LX-290P/156-72+ [1,94 m^2, 290 W, 36,2 V_mp, 8 A_mp, 14,95 %]</t>
  </si>
  <si>
    <t>Luxor Solar LX-300M/156-72+ [1,94 m^2, 300 W, 36,6 V_mp, 8,2 A_mp, 15,46 %]</t>
  </si>
  <si>
    <t>Luxor Solar LX-300P/156-72+ [1,94 m^2, 300 W, 36,6 V_mp, 8,2 A_mp, 15,46 %]</t>
  </si>
  <si>
    <t>Luxor Solar LX-320M/156-72+ [1,94 m^2, 320 W, 37,3 V_mp, 8,6 A_mp, 16,49 %]</t>
  </si>
  <si>
    <t>Luxor Solar LX-325M/156-72+ [1,94 m^2, 325 W, 37,1 V_mp, 8,8 A_mp, 16,75 %]</t>
  </si>
  <si>
    <t>Luxor Solar LX-330M/156-72+ [1,94 m^2, 330 W, 37,3 V_mp, 8,9 A_mp, 17,01 %]</t>
  </si>
  <si>
    <t>Luxor Solar LX-335M/156-72+ [1,94 m^2, 335 W, 37,4 V_mp, 9 A_mp, 17,27 %]</t>
  </si>
  <si>
    <t>Mage Solar Powertec Plus 180/5 ME [1,28 m^2, 180 W, 36 V_mp, 5 A_mp, 14,06 %]</t>
  </si>
  <si>
    <t>Mage Solar Powertec Plus 185/5 MH [1,28 m^2, 185 W, 36,5 V_mp, 5,1 A_mp, 14,45 %]</t>
  </si>
  <si>
    <t>Mage Solar Powertec Plus 185/5MJB [1,28 m^2, 185 W, 36,3 V_mp, 5,1 A_mp, 14,45 %]</t>
  </si>
  <si>
    <t>Mage Solar 190/5 MR [1,28 m^2, 190 W, 36,5 V_mp, 5,2 A_mp, 14,84 %]</t>
  </si>
  <si>
    <t>Mage Solar Powertec Plus 190/5MH [1,28 m^2, 190 W, 36,5 V_mp, 5,2 A_mp, 14,84 %]</t>
  </si>
  <si>
    <t>Mage Solar Powertec Plus 190/5MI [1,28 m^2, 190 W, 36,6 V_mp, 5,2 A_mp, 14,84 %]</t>
  </si>
  <si>
    <t>Mage Solar Powertec Plus 195/5MH [1,28 m^2, 195 W, 36,9 V_mp, 5,3 A_mp, 15,23 %]</t>
  </si>
  <si>
    <t>Mage Solar Powertec Plus 200/5MH [1,28 m^2, 200 W, 37,4 V_mp, 5,4 A_mp, 15,63 %]</t>
  </si>
  <si>
    <t>Mage Solar Powertec Plus 220/6 PH [1,62 m^2, 220 W, 29,2 V_mp, 7,5 A_mp, 13,58 %]</t>
  </si>
  <si>
    <t>Mage Solar Powertec Plus 220/6PI [1,64 m^2, 220 W, 29,2 V_mp, 7,5 A_mp, 13,41 %]</t>
  </si>
  <si>
    <t>Mage Solar Powertec Plus 225/6PH [1,62 m^2, 226 W, 29,3 V_mp, 7,7 A_mp, 13,95 %]</t>
  </si>
  <si>
    <t>Mage Solar Powertec Plus 230/6MI [1,64 m^2, 230 W, 29,9 V_mp, 7,7 A_mp, 14,02 %]</t>
  </si>
  <si>
    <t>Mage Solar Powertec Plus 230/6MO [1,64 m^2, 230 W, 30 V_mp, 7,7 A_mp, 14,02 %]</t>
  </si>
  <si>
    <t>Mage Solar Powertec Plus 230/6PE [1,63 m^2, 230 W, 30,1 V_mp, 7,6 A_mp, 14,11 %]</t>
  </si>
  <si>
    <t>Mage Solar Powertec Plus 230/6PF [1,64 m^2, 230 W, 30 V_mp, 7,7 A_mp, 14,02 %]</t>
  </si>
  <si>
    <t>Mage Solar Powertec Plus 230/6PH [1,62 m^2, 231 W, 29,4 V_mp, 7,9 A_mp, 14,26 %]</t>
  </si>
  <si>
    <t>Mage Solar Powertec Plus 230/6PI [1,64 m^2, 230 W, 29,6 V_mp, 7,8 A_mp, 14,02 %]</t>
  </si>
  <si>
    <t>Mage Solar Powertec Plus 230/6PJ [1,64 m^2, 230 W, 30,2 V_mp, 7,6 A_mp, 14,02 %]</t>
  </si>
  <si>
    <t>Mage Solar Powertec Plus 230/6PO [1,64 m^2, 230 W, 30 V_mp, 7,7 A_mp, 14,02 %]</t>
  </si>
  <si>
    <t>Mage Solar 235/6 PR [1,64 m^2, 235 W, 30,3 V_mp, 7,8 A_mp, 14,33 %]</t>
  </si>
  <si>
    <t>Mage Solar Powertec Plus 235/6MF [1,64 m^2, 234 W, 30,2 V_mp, 7,8 A_mp, 14,27 %]</t>
  </si>
  <si>
    <t>Mage Solar Powertec Plus 235/6MI [1,64 m^2, 235 W, 30 V_mp, 7,8 A_mp, 14,33 %]</t>
  </si>
  <si>
    <t>Mage Solar Powertec Plus 235/6MO [1,64 m^2, 235 W, 30 V_mp, 7,8 A_mp, 14,33 %]</t>
  </si>
  <si>
    <t>Mage Solar Powertec Plus 235/6PE [1,63 m^2, 235 W, 30,3 V_mp, 7,8 A_mp, 14,42 %]</t>
  </si>
  <si>
    <t>Mage Solar Powertec Plus 235/6PH [1,62 m^2, 235 W, 29,5 V_mp, 8 A_mp, 14,51 %]</t>
  </si>
  <si>
    <t>Mage Solar Powertec Plus 235/6PJ [1,64 m^2, 235 W, 30,5 V_mp, 7,7 A_mp, 14,33 %]</t>
  </si>
  <si>
    <t>Mage Solar Powertec Plus 235/6PO [1,64 m^2, 235 W, 30 V_mp, 7,8 A_mp, 14,33 %]</t>
  </si>
  <si>
    <t>Mage Solar POWERTEC Plus 240 / 6 PL US [1,64 m^2, 240 W, 30,5 V_mp, 7,9 A_mp, 14,63 %]</t>
  </si>
  <si>
    <t>Mage Solar POWERTEC Plus 240 / 6 PL US AC [1,64 m^2, 240 W, 30,5 V_mp, 7,9 A_mp, 14,63 %]</t>
  </si>
  <si>
    <t>Mage Solar Powertec Plus 240/6MF [1,64 m^2, 237 W, 30,4 V_mp, 7,8 A_mp, 14,45 %]</t>
  </si>
  <si>
    <t>Mage Solar Powertec Plus 240/6MI [1,64 m^2, 240 W, 30,2 V_mp, 8 A_mp, 14,63 %]</t>
  </si>
  <si>
    <t>Mage Solar Powertec Plus 240/6MO [1,64 m^2, 240 W, 30,2 V_mp, 8 A_mp, 14,63 %]</t>
  </si>
  <si>
    <t>Mage Solar Powertec Plus 240/6PE [1,63 m^2, 240 W, 30,5 V_mp, 7,9 A_mp, 14,72 %]</t>
  </si>
  <si>
    <t>Mage Solar Powertec Plus 240/6PH [1,62 m^2, 240 W, 29,7 V_mp, 8,1 A_mp, 14,81 %]</t>
  </si>
  <si>
    <t>Mage Solar Powertec Plus 240/6PJ [1,64 m^2, 240 W, 30,8 V_mp, 7,8 A_mp, 14,63 %]</t>
  </si>
  <si>
    <t>Mage Solar Powertec Plus 240/6PO [1,64 m^2, 240 W, 30 V_mp, 8 A_mp, 14,63 %]</t>
  </si>
  <si>
    <t>Mage Solar 245/5 MR [1,69 m^2, 245 W, 50,5 V_mp, 4,9 A_mp, 14,5 %]</t>
  </si>
  <si>
    <t>Mage Solar POWERTEC Plus 245 / 6 PL US AC [1,64 m^2, 250 W, 30,7 V_mp, 8,1 A_mp, 15,24 %]</t>
  </si>
  <si>
    <t>Mage Solar POWERTEC Plus 245 / 6PL US [1,64 m^2, 250 W, 30,7 V_mp, 8,1 A_mp, 15,24 %]</t>
  </si>
  <si>
    <t>Mage Solar Powertec Plus 245/6 PL [1,62 m^2, 245 W, 30,9 V_mp, 7,9 A_mp, 15,12 %]</t>
  </si>
  <si>
    <t>Mage Solar 250/5 MR [1,69 m^2, 250 W, 51,2 V_mp, 4,9 A_mp, 14,79 %]</t>
  </si>
  <si>
    <t>Mage Solar POWERTEC Plus 250 / 6 MN US [1,63 m^2, 251 W, 30,6 V_mp, 8,2 A_mp, 15,4 %]</t>
  </si>
  <si>
    <t>Mage Solar Powertec Plus 250/6 MH [1,62 m^2, 250 W, 30,4 V_mp, 8,2 A_mp, 15,43 %]</t>
  </si>
  <si>
    <t>Mage Solar Powertec Plus 250/6 ML [1,64 m^2, 250 W, 32 V_mp, 7,8 A_mp, 15,24 %]</t>
  </si>
  <si>
    <t>Mage Solar Powertec Plus 250/6 PL [1,62 m^2, 251 W, 31,3 V_mp, 8 A_mp, 15,49 %]</t>
  </si>
  <si>
    <t>Mage Solar Powertec Plus 255/6 PL [1,62 m^2, 256 W, 31,7 V_mp, 8,1 A_mp, 15,8 %]</t>
  </si>
  <si>
    <t>Mage Solar Powertec Plus 275/6 PL [1,94 m^2, 275 W, 35,5 V_mp, 7,8 A_mp, 14,18 %]</t>
  </si>
  <si>
    <t>Mage Solar Powertec Plus 280/6 PL [1,94 m^2, 280 W, 35,9 V_mp, 7,8 A_mp, 14,43 %]</t>
  </si>
  <si>
    <t>Mage Solar Powertec Plus 285/6 PL [1,94 m^2, 285 W, 36,3 V_mp, 7,9 A_mp, 14,69 %]</t>
  </si>
  <si>
    <t>Mage Solar Powertec Plus 290/6 PL [1,94 m^2, 290 W, 36,6 V_mp, 7,9 A_mp, 14,95 %]</t>
  </si>
  <si>
    <t>Mage Solar Powertec Plus 290/6-72 PH [1,94 m^2, 290 W, 35,9 V_mp, 8,1 A_mp, 14,95 %]</t>
  </si>
  <si>
    <t>Mage Solar Powertec Plus 295/6 PL [1,94 m^2, 295 W, 37,1 V_mp, 8 A_mp, 15,21 %]</t>
  </si>
  <si>
    <t>Mage Solar Powertec Plus 300/6-72 MH [1,94 m^2, 300 W, 36,6 V_mp, 8,2 A_mp, 15,46 %]</t>
  </si>
  <si>
    <t>Mage Solar USA Powertec Plus 190/5 MH-US [1,28 m^2, 190 W, 36,5 V_mp, 5,2 A_mp, 14,84 %]</t>
  </si>
  <si>
    <t>Mage Solar USA Powertec Plus 195/5MH-US [1,28 m^2, 195 W, 36,9 V_mp, 5,3 A_mp, 15,23 %]</t>
  </si>
  <si>
    <t>Mage Solar USA Powertec Plus 230/6 PH-US [1,62 m^2, 231 W, 29,4 V_mp, 7,9 A_mp, 14,26 %]</t>
  </si>
  <si>
    <t>Mage Solar USA Powertec Plus 230/6 PL [1,64 m^2, 230 W, 29,8 V_mp, 7,7 A_mp, 14,02 %]</t>
  </si>
  <si>
    <t>Mage Solar USA Powertec Plus 235/6 ML [1,64 m^2, 235 W, 30,2 V_mp, 7,8 A_mp, 14,33 %]</t>
  </si>
  <si>
    <t>Mage Solar USA Powertec Plus 235/6 PL [1,64 m^2, 235 W, 30,2 V_mp, 7,8 A_mp, 14,33 %]</t>
  </si>
  <si>
    <t>Mage Solar USA Powertec Plus 235/6PH-US [1,62 m^2, 235 W, 29,5 V_mp, 8 A_mp, 14,51 %]</t>
  </si>
  <si>
    <t>Mage Solar USA Powertec Plus 240/6 ML [1,64 m^2, 240 W, 30,5 V_mp, 7,9 A_mp, 14,63 %]</t>
  </si>
  <si>
    <t>Mage Solar USA Powertec Plus 240/6 PL [1,64 m^2, 240 W, 30,5 V_mp, 7,9 A_mp, 14,63 %]</t>
  </si>
  <si>
    <t>Mage Solar USA Powertec Plus 240/6 PNS [1,63 m^2, 241 W, 29,8 V_mp, 8,1 A_mp, 14,79 %]</t>
  </si>
  <si>
    <t>Mage Solar USA Powertec Plus 245/6 ML [1,64 m^2, 245 W, 30,9 V_mp, 7,9 A_mp, 14,94 %]</t>
  </si>
  <si>
    <t>Mage Solar USA Powertec Plus 245/6 MNBS [1,63 m^2, 246 W, 30,7 V_mp, 8 A_mp, 15,09 %]</t>
  </si>
  <si>
    <t>Mage Solar USA Powertec Plus 250/6 MNBS [1,63 m^2, 251 W, 30 V_mp, 8,4 A_mp, 15,4 %]</t>
  </si>
  <si>
    <t>Mage Solar USA Powertec Plus 250/6 MNCS [1,6 m^2, 251 W, 30 V_mp, 8,4 A_mp, 15,69 %]</t>
  </si>
  <si>
    <t>Mage Solar USA Powertec Plus 250/6 MNS [1,63 m^2, 251 W, 30,6 V_mp, 8,2 A_mp, 15,4 %]</t>
  </si>
  <si>
    <t>Mage Solar USA Powertec Plus 250/6 PL US [1,64 m^2, 251 W, 31,3 V_mp, 8 A_mp, 15,3 %]</t>
  </si>
  <si>
    <t>Mage Solar USA Powertec Plus 250/6 PL US AC [1,64 m^2, 251 W, 31,3 V_mp, 8 A_mp, 15,3 %]</t>
  </si>
  <si>
    <t>Mage Solar USA Powertec Plus 255/6 ML [1,64 m^2, 255 W, 31,5 V_mp, 8,1 A_mp, 15,55 %]</t>
  </si>
  <si>
    <t>Mage Solar USA Powertec Plus 290 / 6-72 PH [1,94 m^2, 290 W, 35,9 V_mp, 8,1 A_mp, 14,95 %]</t>
  </si>
  <si>
    <t>Mage Solar USA Powertec Plus 300/6 PL [1,94 m^2, 300 W, 37,5 V_mp, 8 A_mp, 15,46 %]</t>
  </si>
  <si>
    <t>Malaysian Solar Resources MYS-60P/B3/CF-235 [1,66 m^2, 235 W, 30,6 V_mp, 7,7 A_mp, 14,16 %]</t>
  </si>
  <si>
    <t>Malaysian Solar Resources MYS-60P/B3/CF-240 [1,66 m^2, 240 W, 30,8 V_mp, 7,8 A_mp, 14,46 %]</t>
  </si>
  <si>
    <t>Malaysian Solar Resources MYS-60P/B3/CF-245 [1,66 m^2, 245 W, 31 V_mp, 7,9 A_mp, 14,76 %]</t>
  </si>
  <si>
    <t>MAR SOLAR PANEL IMALATI VE ELEKTRIK URT. DAG. PRJ. HIZ. SAN. VE TIC. A.S. MS605PUL-260 [1,63 m^2, 261 W, 31,1 V_mp, 8,4 A_mp, 16,01 %]</t>
  </si>
  <si>
    <t>MAR SOLAR PANEL IMALATI VE ELEKTRIK URT. DAG. PRJ. HIZ. SAN. VE TIC. A.S. MS605PUL-265 [1,63 m^2, 266 W, 31,4 V_mp, 8,5 A_mp, 16,32 %]</t>
  </si>
  <si>
    <t>MAR SOLAR PANEL IMALATI VE ELEKTRIK URT. DAG. PRJ. HIZ. SAN. VE TIC. A.S. MS605PUL-270 [1,63 m^2, 270 W, 31,3 V_mp, 8,6 A_mp, 16,56 %]</t>
  </si>
  <si>
    <t>MAR SOLAR PANEL IMALATI VE ELEKTRIK URT. DAG. PRJ. HIZ. SAN. VE TIC. A.S. MS605PUL-275 [1,63 m^2, 275 W, 31,5 V_mp, 8,7 A_mp, 16,87 %]</t>
  </si>
  <si>
    <t>MAR SOLAR PANEL IMALATI VE ELEKTRIK URT. DAG. PRJ. HIZ. SAN. VE TIC. A.S. MS605MUL-290 [1,63 m^2, 290 W, 32,2 V_mp, 9 A_mp, 17,79 %]</t>
  </si>
  <si>
    <t>MAR SOLAR PANEL IMALATI VE ELEKTRIK URT. DAG. PRJ. HIZ. SAN. VE TIC. A.S. MS605MUL-295 [1,63 m^2, 295 W, 32,4 V_mp, 9,1 A_mp, 18,1 %]</t>
  </si>
  <si>
    <t>MAR SOLAR PANEL IMALATI VE ELEKTRIK URT. DAG. PRJ. HIZ. SAN. VE TIC. A.S. MS725PUL-310 [1,93 m^2, 311 W, 35,8 V_mp, 8,7 A_mp, 16,11 %]</t>
  </si>
  <si>
    <t>MAR SOLAR PANEL IMALATI VE ELEKTRIK URT. DAG. PRJ. HIZ. SAN. VE TIC. A.S. MS725PUL-315 [1,93 m^2, 315 W, 35,8 V_mp, 8,8 A_mp, 16,32 %]</t>
  </si>
  <si>
    <t>MAR SOLAR PANEL IMALATI VE ELEKTRIK URT. DAG. PRJ. HIZ. SAN. VE TIC. A.S. MS725PUL-320 [1,93 m^2, 320 W, 35,9 V_mp, 8,9 A_mp, 16,58 %]</t>
  </si>
  <si>
    <t>MAR SOLAR PANEL IMALATI VE ELEKTRIK URT. DAG. PRJ. HIZ. SAN. VE TIC. A.S. MS725PUL-325 [1,93 m^2, 325 W, 36,3 V_mp, 9 A_mp, 16,84 %]</t>
  </si>
  <si>
    <t>MAR SOLAR PANEL IMALATI VE ELEKTRIK URT. DAG. PRJ. HIZ. SAN. VE TIC. A.S. MS725PUL-330 [1,93 m^2, 330 W, 36,8 V_mp, 9 A_mp, 17,1 %]</t>
  </si>
  <si>
    <t>MAR SOLAR PANEL IMALATI VE ELEKTRIK URT. DAG. PRJ. HIZ. SAN. VE TIC. A.S. MS725MUL-350 [1,93 m^2, 350 W, 38,6 V_mp, 9,1 A_mp, 18,13 %]</t>
  </si>
  <si>
    <t>MAR SOLAR PANEL IMALATI VE ELEKTRIK URT. DAG. PRJ. HIZ. SAN. VE TIC. A.S. MS725MUL-355 [1,93 m^2, 355 W, 38,8 V_mp, 9,2 A_mp, 18,39 %]</t>
  </si>
  <si>
    <t>MAR SOLAR PANEL IMALATI VE ELEKTRIK URT. DAG. PRJ. HIZ. SAN. VE TIC. A.S. MS725MUL-360 [1,93 m^2, 360 W, 39,1 V_mp, 9,2 A_mp, 18,65 %]</t>
  </si>
  <si>
    <t>Martifer Solar MTS225P [1,61 m^2, 226 W, 28,7 V_mp, 7,9 A_mp, 14,04 %]</t>
  </si>
  <si>
    <t>MCV Technologies MCV-180 [1,28 m^2, 180 W, 36 V_mp, 5 A_mp, 14,06 %]</t>
  </si>
  <si>
    <t>MCV Technologies MCV-185 [1,28 m^2, 185 W, 36,4 V_mp, 5,1 A_mp, 14,45 %]</t>
  </si>
  <si>
    <t>MCV Technologies MCV-190 [1,28 m^2, 190 W, 36,6 V_mp, 5,2 A_mp, 14,84 %]</t>
  </si>
  <si>
    <t>MCV Technologies MCV-220 [1,63 m^2, 220 W, 30 V_mp, 7,3 A_mp, 13,5 %]</t>
  </si>
  <si>
    <t>MCV Technologies MCV-225 [1,63 m^2, 225 W, 30,1 V_mp, 7,5 A_mp, 13,8 %]</t>
  </si>
  <si>
    <t>MCV Technologies MCV-230 [1,63 m^2, 230 W, 30,2 V_mp, 7,6 A_mp, 14,11 %]</t>
  </si>
  <si>
    <t>MCV Technologies MCV-235 [1,63 m^2, 235 W, 30,3 V_mp, 7,8 A_mp, 14,42 %]</t>
  </si>
  <si>
    <t>MCV Technologies MCV-240 [1,63 m^2, 240 W, 30,3 V_mp, 7,9 A_mp, 14,72 %]</t>
  </si>
  <si>
    <t>MCV Technologies MCV-265 [1,94 m^2, 265 W, 34,9 V_mp, 7,6 A_mp, 13,66 %]</t>
  </si>
  <si>
    <t>MCV Technologies MCV-270 [1,94 m^2, 270 W, 35 V_mp, 7,7 A_mp, 13,92 %]</t>
  </si>
  <si>
    <t>MCV Technologies MCV-275 [1,94 m^2, 275 W, 35,1 V_mp, 7,8 A_mp, 14,18 %]</t>
  </si>
  <si>
    <t>MCV Technologies MCV-280 [1,94 m^2, 280 W, 35,2 V_mp, 8 A_mp, 14,43 %]</t>
  </si>
  <si>
    <t>MCV Technologies MCV-285 [1,94 m^2, 285 W, 35,3 V_mp, 8,1 A_mp, 14,69 %]</t>
  </si>
  <si>
    <t>MEMC Singapore MEMC-M230ACA-20 [1,59 m^2, 230 W, 29,1 V_mp, 7,9 A_mp, 14,47 %]</t>
  </si>
  <si>
    <t>MEMC Singapore MEMC-M230AMA-20 [1,59 m^2, 230 W, 29,1 V_mp, 7,9 A_mp, 14,47 %]</t>
  </si>
  <si>
    <t>MEMC Singapore MEMC-M230LCA-20 [1,59 m^2, 230 W, 29,1 V_mp, 7,9 A_mp, 14,47 %]</t>
  </si>
  <si>
    <t>MEMC Singapore MEMC-M230LMA-20 [1,59 m^2, 230 W, 29,1 V_mp, 7,9 A_mp, 14,47 %]</t>
  </si>
  <si>
    <t>MEMC Singapore MEMC-M235ACA-20 [1,59 m^2, 235 W, 29,3 V_mp, 8 A_mp, 14,78 %]</t>
  </si>
  <si>
    <t>MEMC Singapore MEMC-M235AMA-20 [1,59 m^2, 235 W, 29,3 V_mp, 8 A_mp, 14,78 %]</t>
  </si>
  <si>
    <t>MEMC Singapore MEMC-M240ACA-20 [1,59 m^2, 240 W, 29,5 V_mp, 8,2 A_mp, 15,09 %]</t>
  </si>
  <si>
    <t>MEMC Singapore MEMC-M240ACC-20 [1,59 m^2, 240 W, 29,5 V_mp, 8,2 A_mp, 15,09 %]</t>
  </si>
  <si>
    <t>MEMC Singapore MEMC-M240ACC-21 [1,59 m^2, 240 W, 29,5 V_mp, 8,2 A_mp, 15,09 %]</t>
  </si>
  <si>
    <t>MEMC Singapore MEMC-M240AIC-20 [1,59 m^2, 240 W, 29,5 V_mp, 8,2 A_mp, 15,09 %]</t>
  </si>
  <si>
    <t>MEMC Singapore MEMC-M240AIC-21 [1,59 m^2, 240 W, 29,5 V_mp, 8,2 A_mp, 15,09 %]</t>
  </si>
  <si>
    <t>MEMC Singapore MEMC-M240AMA-20 [1,59 m^2, 240 W, 29,5 V_mp, 8,2 A_mp, 15,09 %]</t>
  </si>
  <si>
    <t>MEMC Singapore MEMC-M240AMC-20 [1,59 m^2, 240 W, 29,5 V_mp, 8,2 A_mp, 15,09 %]</t>
  </si>
  <si>
    <t>MEMC Singapore MEMC-M240AMC-21 [1,59 m^2, 240 W, 29,5 V_mp, 8,2 A_mp, 15,09 %]</t>
  </si>
  <si>
    <t>MEMC Singapore MEMC-M240LCA-20 [1,59 m^2, 240 W, 29,5 V_mp, 8,2 A_mp, 15,09 %]</t>
  </si>
  <si>
    <t>MEMC Singapore MEMC-M240LCC-20 [1,59 m^2, 240 W, 29,5 V_mp, 8,2 A_mp, 15,09 %]</t>
  </si>
  <si>
    <t>MEMC Singapore MEMC-M240LCC-21 [1,59 m^2, 240 W, 29,5 V_mp, 8,2 A_mp, 15,09 %]</t>
  </si>
  <si>
    <t>MEMC Singapore MEMC-M240LIC-20 [1,59 m^2, 240 W, 29,5 V_mp, 8,2 A_mp, 15,09 %]</t>
  </si>
  <si>
    <t>MEMC Singapore MEMC-M240LIC-21 [1,59 m^2, 240 W, 29,5 V_mp, 8,2 A_mp, 15,09 %]</t>
  </si>
  <si>
    <t>MEMC Singapore MEMC-M240LMA-20 [1,59 m^2, 240 W, 29,5 V_mp, 8,2 A_mp, 15,09 %]</t>
  </si>
  <si>
    <t>MEMC Singapore MEMC-M240LMC-20 [1,59 m^2, 240 W, 29,5 V_mp, 8,2 A_mp, 15,09 %]</t>
  </si>
  <si>
    <t>MEMC Singapore MEMC-M240LMC-21 [1,59 m^2, 240 W, 29,5 V_mp, 8,2 A_mp, 15,09 %]</t>
  </si>
  <si>
    <t>MEMC Singapore MEMC-M245ACA-20 [1,59 m^2, 245 W, 29,7 V_mp, 8,3 A_mp, 15,41 %]</t>
  </si>
  <si>
    <t>MEMC Singapore MEMC-M245ACC-20 [1,59 m^2, 245 W, 29,7 V_mp, 8,3 A_mp, 15,41 %]</t>
  </si>
  <si>
    <t>MEMC Singapore MEMC-M245ACC-21 [1,59 m^2, 245 W, 29,7 V_mp, 8,3 A_mp, 15,41 %]</t>
  </si>
  <si>
    <t>MEMC Singapore MEMC-M245AIC-20 [1,59 m^2, 245 W, 29,7 V_mp, 8,3 A_mp, 15,41 %]</t>
  </si>
  <si>
    <t>MEMC Singapore MEMC-M245AIC-21 [1,59 m^2, 245 W, 29,7 V_mp, 8,3 A_mp, 15,41 %]</t>
  </si>
  <si>
    <t>MEMC Singapore MEMC-M245AMA-20 [1,59 m^2, 245 W, 29,7 V_mp, 8,3 A_mp, 15,41 %]</t>
  </si>
  <si>
    <t>MEMC Singapore MEMC-M245AMC-20 [1,59 m^2, 245 W, 29,7 V_mp, 8,3 A_mp, 15,41 %]</t>
  </si>
  <si>
    <t>MEMC Singapore MEMC-M245AMC-21 [1,59 m^2, 245 W, 29,7 V_mp, 8,3 A_mp, 15,41 %]</t>
  </si>
  <si>
    <t>MEMC Singapore MEMC-M245LCC-20 [1,59 m^2, 245 W, 29,7 V_mp, 8,3 A_mp, 15,41 %]</t>
  </si>
  <si>
    <t>MEMC Singapore MEMC-M245LCC-21 [1,59 m^2, 245 W, 29,7 V_mp, 8,3 A_mp, 15,41 %]</t>
  </si>
  <si>
    <t>MEMC Singapore MEMC-M245LIC-20 [1,59 m^2, 245 W, 29,7 V_mp, 8,3 A_mp, 15,41 %]</t>
  </si>
  <si>
    <t>MEMC Singapore MEMC-M245LIC-21 [1,59 m^2, 245 W, 29,7 V_mp, 8,3 A_mp, 15,41 %]</t>
  </si>
  <si>
    <t>MEMC Singapore MEMC-M245LMC-20 [1,59 m^2, 245 W, 29,7 V_mp, 8,3 A_mp, 15,41 %]</t>
  </si>
  <si>
    <t>MEMC Singapore MEMC-M245LMC-21 [1,59 m^2, 245 W, 29,7 V_mp, 8,3 A_mp, 15,41 %]</t>
  </si>
  <si>
    <t>MEMC Singapore SE-M245KZC-2Y [1,61 m^2, 245 W, 30,6 V_mp, 8 A_mp, 15,22 %]</t>
  </si>
  <si>
    <t>MEMC Singapore MEMC-M250ACA-20 [1,59 m^2, 250 W, 29,9 V_mp, 8,4 A_mp, 15,72 %]</t>
  </si>
  <si>
    <t>MEMC Singapore MEMC-M250ACC-20 [1,59 m^2, 250 W, 29,9 V_mp, 8,4 A_mp, 15,72 %]</t>
  </si>
  <si>
    <t>MEMC Singapore MEMC-M250ACC-21 [1,59 m^2, 250 W, 29,9 V_mp, 8,4 A_mp, 15,72 %]</t>
  </si>
  <si>
    <t>MEMC Singapore MEMC-M250AIC-20 [1,59 m^2, 250 W, 29,9 V_mp, 8,4 A_mp, 15,72 %]</t>
  </si>
  <si>
    <t>MEMC Singapore MEMC-M250AIC-21 [1,59 m^2, 250 W, 29,9 V_mp, 8,4 A_mp, 15,72 %]</t>
  </si>
  <si>
    <t>MEMC Singapore MEMC-M250AMA-20 [1,59 m^2, 250 W, 29,9 V_mp, 8,4 A_mp, 15,72 %]</t>
  </si>
  <si>
    <t>MEMC Singapore MEMC-M250AMC-20 [1,59 m^2, 250 W, 29,9 V_mp, 8,4 A_mp, 15,72 %]</t>
  </si>
  <si>
    <t>MEMC Singapore MEMC-M250AMC-21 [1,59 m^2, 250 W, 29,9 V_mp, 8,4 A_mp, 15,72 %]</t>
  </si>
  <si>
    <t>MEMC Singapore MEMC-M250LCA-20 [1,59 m^2, 250 W, 29,9 V_mp, 8,4 A_mp, 15,72 %]</t>
  </si>
  <si>
    <t>MEMC Singapore MEMC-M250LCC-20 [1,59 m^2, 250 W, 29,9 V_mp, 8,4 A_mp, 15,72 %]</t>
  </si>
  <si>
    <t>MEMC Singapore MEMC-M250LCC-21 [1,59 m^2, 250 W, 29,9 V_mp, 8,4 A_mp, 15,72 %]</t>
  </si>
  <si>
    <t>MEMC Singapore MEMC-M250LIC-20 [1,59 m^2, 250 W, 29,9 V_mp, 8,4 A_mp, 15,72 %]</t>
  </si>
  <si>
    <t>MEMC Singapore MEMC-M250LIC-21 [1,59 m^2, 250 W, 29,9 V_mp, 8,4 A_mp, 15,72 %]</t>
  </si>
  <si>
    <t>MEMC Singapore MEMC-M250LMA-20 [1,59 m^2, 250 W, 29,9 V_mp, 8,4 A_mp, 15,72 %]</t>
  </si>
  <si>
    <t>MEMC Singapore MEMC-M250LMC-20 [1,59 m^2, 250 W, 29,9 V_mp, 8,4 A_mp, 15,72 %]</t>
  </si>
  <si>
    <t>MEMC Singapore MEMC-M250LMC-21 [1,59 m^2, 250 W, 29,9 V_mp, 8,4 A_mp, 15,72 %]</t>
  </si>
  <si>
    <t>MEMC Singapore SE-M250KZC-2Y [1,61 m^2, 250 W, 30,7 V_mp, 8,2 A_mp, 15,53 %]</t>
  </si>
  <si>
    <t>MEMC Singapore MEMC-M255ACA-20 [1,64 m^2, 255 W, 30 V_mp, 8,5 A_mp, 15,55 %]</t>
  </si>
  <si>
    <t>MEMC Singapore MEMC-M255ACC-20 [1,59 m^2, 255 W, 30 V_mp, 8,5 A_mp, 16,04 %]</t>
  </si>
  <si>
    <t>MEMC Singapore MEMC-M255ACC-21 [1,59 m^2, 255 W, 30 V_mp, 8,5 A_mp, 16,04 %]</t>
  </si>
  <si>
    <t>MEMC Singapore MEMC-M255AIC-20 [1,59 m^2, 255 W, 30 V_mp, 8,5 A_mp, 16,04 %]</t>
  </si>
  <si>
    <t>MEMC Singapore MEMC-M255AIC-21 [1,59 m^2, 255 W, 30 V_mp, 8,5 A_mp, 16,04 %]</t>
  </si>
  <si>
    <t>MEMC Singapore MEMC-M255AMA-20 [1,64 m^2, 255 W, 30 V_mp, 8,5 A_mp, 15,55 %]</t>
  </si>
  <si>
    <t>MEMC Singapore MEMC-M255AMC-20 [1,59 m^2, 255 W, 30 V_mp, 8,5 A_mp, 16,04 %]</t>
  </si>
  <si>
    <t>MEMC Singapore MEMC-M255AMC-21 [1,59 m^2, 255 W, 30 V_mp, 8,5 A_mp, 16,04 %]</t>
  </si>
  <si>
    <t>MEMC Singapore MEMC-M255LCA-20 [1,64 m^2, 255 W, 30 V_mp, 8,5 A_mp, 15,55 %]</t>
  </si>
  <si>
    <t>MEMC Singapore MEMC-M255LCC-20 [1,59 m^2, 255 W, 30 V_mp, 8,5 A_mp, 16,04 %]</t>
  </si>
  <si>
    <t>MEMC Singapore MEMC-M255LCC-21 [1,59 m^2, 255 W, 30 V_mp, 8,5 A_mp, 16,04 %]</t>
  </si>
  <si>
    <t>MEMC Singapore MEMC-M255LIC-20 [1,59 m^2, 255 W, 30 V_mp, 8,5 A_mp, 16,04 %]</t>
  </si>
  <si>
    <t>MEMC Singapore MEMC-M255LIC-21 [1,59 m^2, 255 W, 30 V_mp, 8,5 A_mp, 16,04 %]</t>
  </si>
  <si>
    <t>MEMC Singapore MEMC-M255LMA-20 [1,64 m^2, 255 W, 30 V_mp, 8,5 A_mp, 15,55 %]</t>
  </si>
  <si>
    <t>MEMC Singapore MEMC-M255LMC-20 [1,59 m^2, 255 W, 30 V_mp, 8,5 A_mp, 16,04 %]</t>
  </si>
  <si>
    <t>MEMC Singapore MEMC-M255LMC-21 [1,59 m^2, 255 W, 30 V_mp, 8,5 A_mp, 16,04 %]</t>
  </si>
  <si>
    <t>MEMC Singapore SE-M255KZC-2Y [1,61 m^2, 255 W, 30,8 V_mp, 8,3 A_mp, 15,84 %]</t>
  </si>
  <si>
    <t>MEMC Singapore MEMC-M260ACA-20 [1,64 m^2, 260 W, 30,1 V_mp, 8,6 A_mp, 15,85 %]</t>
  </si>
  <si>
    <t>MEMC Singapore MEMC-M260ACC-20 [1,59 m^2, 260 W, 30,1 V_mp, 8,6 A_mp, 16,35 %]</t>
  </si>
  <si>
    <t>MEMC Singapore MEMC-M260ACC-21 [1,59 m^2, 260 W, 30,1 V_mp, 8,6 A_mp, 16,35 %]</t>
  </si>
  <si>
    <t>MEMC Singapore MEMC-M260AIC-20 [1,59 m^2, 260 W, 30,1 V_mp, 8,6 A_mp, 16,35 %]</t>
  </si>
  <si>
    <t>MEMC Singapore MEMC-M260AIC-21 [1,59 m^2, 260 W, 30,1 V_mp, 8,6 A_mp, 16,35 %]</t>
  </si>
  <si>
    <t>MEMC Singapore MEMC-M260AMA-20 [1,64 m^2, 260 W, 30,1 V_mp, 8,6 A_mp, 15,85 %]</t>
  </si>
  <si>
    <t>MEMC Singapore MEMC-M260AMC-20 [1,59 m^2, 260 W, 30,1 V_mp, 8,6 A_mp, 16,35 %]</t>
  </si>
  <si>
    <t>MEMC Singapore MEMC-M260AMC-21 [1,59 m^2, 260 W, 30,1 V_mp, 8,6 A_mp, 16,35 %]</t>
  </si>
  <si>
    <t>MEMC Singapore MEMC-M260LCA-20 [1,64 m^2, 260 W, 30,1 V_mp, 8,6 A_mp, 15,85 %]</t>
  </si>
  <si>
    <t>MEMC Singapore MEMC-M260LCC-20 [1,59 m^2, 260 W, 30,1 V_mp, 8,6 A_mp, 16,35 %]</t>
  </si>
  <si>
    <t>MEMC Singapore MEMC-M260LCC-21 [1,59 m^2, 260 W, 30,1 V_mp, 8,6 A_mp, 16,35 %]</t>
  </si>
  <si>
    <t>MEMC Singapore MEMC-M260LIC-20 [1,59 m^2, 260 W, 30,1 V_mp, 8,6 A_mp, 16,35 %]</t>
  </si>
  <si>
    <t>MEMC Singapore MEMC-M260LIC-21 [1,59 m^2, 260 W, 30,1 V_mp, 8,6 A_mp, 16,35 %]</t>
  </si>
  <si>
    <t>MEMC Singapore MEMC-M260LMA-20 [1,64 m^2, 260 W, 30,1 V_mp, 8,6 A_mp, 15,85 %]</t>
  </si>
  <si>
    <t>MEMC Singapore MEMC-M260LMC-20 [1,59 m^2, 260 W, 30,1 V_mp, 8,6 A_mp, 16,35 %]</t>
  </si>
  <si>
    <t>MEMC Singapore MEMC-M260LMC-21 [1,59 m^2, 260 W, 30,1 V_mp, 8,6 A_mp, 16,35 %]</t>
  </si>
  <si>
    <t>MEMC Singapore SE-M260KZC-2Y [1,61 m^2, 260 W, 31 V_mp, 8,4 A_mp, 16,15 %]</t>
  </si>
  <si>
    <t>MEMC Singapore MEMC-P270ACA [1,96 m^2, 270 W, 35,2 V_mp, 7,7 A_mp, 13,78 %]</t>
  </si>
  <si>
    <t>MEMC Singapore MEMC-P270ACC-21 [1,96 m^2, 270 W, 35,2 V_mp, 7,7 A_mp, 13,78 %]</t>
  </si>
  <si>
    <t>MEMC Singapore MEMC-P270ACC-25 [1,96 m^2, 270 W, 35,2 V_mp, 7,7 A_mp, 13,78 %]</t>
  </si>
  <si>
    <t>MEMC Singapore MEMC-P270ACC-26 [1,96 m^2, 270 W, 35,2 V_mp, 7,7 A_mp, 13,78 %]</t>
  </si>
  <si>
    <t>MEMC Singapore MEMC-P270AIC-20 [1,96 m^2, 270 W, 35,2 V_mp, 7,7 A_mp, 13,78 %]</t>
  </si>
  <si>
    <t>MEMC Singapore MEMC-P270AIC-24 [1,96 m^2, 270 W, 35,2 V_mp, 7,7 A_mp, 13,78 %]</t>
  </si>
  <si>
    <t>MEMC Singapore MEMC-P270AMA [1,96 m^2, 270 W, 35,2 V_mp, 7,7 A_mp, 13,78 %]</t>
  </si>
  <si>
    <t>MEMC Singapore MEMC-P270AMA-20 [1,96 m^2, 270 W, 35,2 V_mp, 7,7 A_mp, 13,78 %]</t>
  </si>
  <si>
    <t>MEMC Singapore MEMC-P270AMC-20 [1,96 m^2, 270 W, 35,2 V_mp, 7,7 A_mp, 13,78 %]</t>
  </si>
  <si>
    <t>MEMC Singapore MEMC-P270AMC-24 [1,96 m^2, 270 W, 35,2 V_mp, 7,7 A_mp, 13,78 %]</t>
  </si>
  <si>
    <t>MEMC Singapore MEMC-P270BCA-20 [1,96 m^2, 270 W, 35,2 V_mp, 7,7 A_mp, 13,78 %]</t>
  </si>
  <si>
    <t>MEMC Singapore MEMC-P270BCA-21 [1,96 m^2, 270 W, 35,2 V_mp, 7,7 A_mp, 13,78 %]</t>
  </si>
  <si>
    <t>MEMC Singapore MEMC-P270BCC-21 [1,96 m^2, 270 W, 35,2 V_mp, 7,7 A_mp, 13,78 %]</t>
  </si>
  <si>
    <t>MEMC Singapore MEMC-P270BCC-25 [1,96 m^2, 270 W, 35,2 V_mp, 7,7 A_mp, 13,78 %]</t>
  </si>
  <si>
    <t>MEMC Singapore MEMC-P270BCC-26 [1,96 m^2, 270 W, 35,2 V_mp, 7,7 A_mp, 13,78 %]</t>
  </si>
  <si>
    <t>MEMC Singapore MEMC-P270BCC-27 [1,96 m^2, 270 W, 35,2 V_mp, 7,7 A_mp, 13,78 %]</t>
  </si>
  <si>
    <t>MEMC Singapore MEMC-P270BMA-20 [1,96 m^2, 270 W, 35,2 V_mp, 7,7 A_mp, 13,78 %]</t>
  </si>
  <si>
    <t>MEMC Singapore MEMC-P270BMC-20 [1,96 m^2, 270 W, 35,2 V_mp, 7,7 A_mp, 13,78 %]</t>
  </si>
  <si>
    <t>MEMC Singapore MEMC-P270BMC-24 [1,96 m^2, 270 W, 35,2 V_mp, 7,7 A_mp, 13,78 %]</t>
  </si>
  <si>
    <t>MEMC Singapore MEMC-P270BMC-25 [1,96 m^2, 270 W, 35,2 V_mp, 7,7 A_mp, 13,78 %]</t>
  </si>
  <si>
    <t>MEMC Singapore MEMC-P270BMC-26 [1,96 m^2, 270 W, 35,2 V_mp, 7,7 A_mp, 13,78 %]</t>
  </si>
  <si>
    <t>MEMC Singapore MEMC-P270BMC-27 [1,96 m^2, 270 W, 35,2 V_mp, 7,7 A_mp, 13,78 %]</t>
  </si>
  <si>
    <t>MEMC Singapore MEMC-M275ACA-20 [1,96 m^2, 275 W, 35,5 V_mp, 7,8 A_mp, 14,03 %]</t>
  </si>
  <si>
    <t>MEMC Singapore MEMC-M275ACA-21 [1,96 m^2, 275 W, 35,5 V_mp, 7,8 A_mp, 14,03 %]</t>
  </si>
  <si>
    <t>MEMC Singapore MEMC-M275AMA-20 [1,96 m^2, 275 W, 35,5 V_mp, 7,8 A_mp, 14,03 %]</t>
  </si>
  <si>
    <t>MEMC Singapore MEMC-M275BCA-20 [1,96 m^2, 275 W, 35,5 V_mp, 7,8 A_mp, 14,03 %]</t>
  </si>
  <si>
    <t>MEMC Singapore MEMC-M275BCA-21 [1,96 m^2, 275 W, 35,5 V_mp, 7,8 A_mp, 14,03 %]</t>
  </si>
  <si>
    <t>MEMC Singapore MEMC-M275BMA-20 [1,96 m^2, 275 W, 35,5 V_mp, 7,8 A_mp, 14,03 %]</t>
  </si>
  <si>
    <t>MEMC Singapore MEMC-P275ACA [1,96 m^2, 275 W, 35,5 V_mp, 7,8 A_mp, 14,03 %]</t>
  </si>
  <si>
    <t>MEMC Singapore MEMC-P275ACA-20 [1,96 m^2, 275 W, 35,5 V_mp, 7,8 A_mp, 14,03 %]</t>
  </si>
  <si>
    <t>MEMC Singapore MEMC-P275ACA-21 [1,96 m^2, 275 W, 35,5 V_mp, 7,8 A_mp, 14,03 %]</t>
  </si>
  <si>
    <t>MEMC Singapore MEMC-P275ACC-21 [1,96 m^2, 275 W, 35,5 V_mp, 7,8 A_mp, 14,03 %]</t>
  </si>
  <si>
    <t>MEMC Singapore MEMC-P275ACC-25 [1,96 m^2, 275 W, 35,5 V_mp, 7,8 A_mp, 14,03 %]</t>
  </si>
  <si>
    <t>MEMC Singapore MEMC-P275ACC-26 [1,96 m^2, 275 W, 35,5 V_mp, 7,8 A_mp, 14,03 %]</t>
  </si>
  <si>
    <t>MEMC Singapore MEMC-P275AIC-20 [1,96 m^2, 275 W, 35,5 V_mp, 7,8 A_mp, 14,03 %]</t>
  </si>
  <si>
    <t>MEMC Singapore MEMC-P275AIC-24 [1,96 m^2, 275 W, 35,5 V_mp, 7,8 A_mp, 14,03 %]</t>
  </si>
  <si>
    <t>MEMC Singapore MEMC-P275AMA [1,96 m^2, 275 W, 35,5 V_mp, 7,8 A_mp, 14,03 %]</t>
  </si>
  <si>
    <t>MEMC Singapore MEMC-P275AMA-20 [1,96 m^2, 275 W, 35,5 V_mp, 7,8 A_mp, 14,03 %]</t>
  </si>
  <si>
    <t>MEMC Singapore MEMC-P275AMC-20 [1,96 m^2, 275 W, 35,5 V_mp, 7,8 A_mp, 14,03 %]</t>
  </si>
  <si>
    <t>MEMC Singapore MEMC-P275AMC-24 [1,96 m^2, 275 W, 35,5 V_mp, 7,8 A_mp, 14,03 %]</t>
  </si>
  <si>
    <t>MEMC Singapore MEMC-P275BCA-20 [1,96 m^2, 275 W, 35,5 V_mp, 7,8 A_mp, 14,03 %]</t>
  </si>
  <si>
    <t>MEMC Singapore MEMC-P275BCA-21 [1,96 m^2, 275 W, 35,5 V_mp, 7,8 A_mp, 14,03 %]</t>
  </si>
  <si>
    <t>MEMC Singapore MEMC-P275BCC-21 [1,96 m^2, 275 W, 35,5 V_mp, 7,8 A_mp, 14,03 %]</t>
  </si>
  <si>
    <t>MEMC Singapore MEMC-P275BCC-25 [1,96 m^2, 275 W, 35,5 V_mp, 7,8 A_mp, 14,03 %]</t>
  </si>
  <si>
    <t>MEMC Singapore MEMC-P275BCC-26 [1,96 m^2, 275 W, 35,5 V_mp, 7,8 A_mp, 14,03 %]</t>
  </si>
  <si>
    <t>MEMC Singapore MEMC-P275BCC-27 [1,96 m^2, 275 W, 35,5 V_mp, 7,8 A_mp, 14,03 %]</t>
  </si>
  <si>
    <t>MEMC Singapore MEMC-P275BMA-20 [1,96 m^2, 275 W, 35,5 V_mp, 7,8 A_mp, 14,03 %]</t>
  </si>
  <si>
    <t>MEMC Singapore MEMC-P275BMC-20 [1,96 m^2, 275 W, 35,5 V_mp, 7,8 A_mp, 14,03 %]</t>
  </si>
  <si>
    <t>MEMC Singapore MEMC-P275BMC-24 [1,96 m^2, 275 W, 35,5 V_mp, 7,8 A_mp, 14,03 %]</t>
  </si>
  <si>
    <t>MEMC Singapore MEMC-P275BMC-25 [1,96 m^2, 275 W, 35,5 V_mp, 7,8 A_mp, 14,03 %]</t>
  </si>
  <si>
    <t>MEMC Singapore MEMC-P275BMC-26 [1,96 m^2, 275 W, 35,5 V_mp, 7,8 A_mp, 14,03 %]</t>
  </si>
  <si>
    <t>MEMC Singapore MEMC-P275BMC-27 [1,96 m^2, 275 W, 35,5 V_mp, 7,8 A_mp, 14,03 %]</t>
  </si>
  <si>
    <t>MEMC Singapore MEMC-M280ACA-20 [1,96 m^2, 280 W, 35,9 V_mp, 7,8 A_mp, 14,29 %]</t>
  </si>
  <si>
    <t>MEMC Singapore MEMC-M280ACA-21 [1,96 m^2, 280 W, 35,9 V_mp, 7,8 A_mp, 14,29 %]</t>
  </si>
  <si>
    <t>MEMC Singapore MEMC-M280AMA-20 [1,96 m^2, 280 W, 35,9 V_mp, 7,8 A_mp, 14,29 %]</t>
  </si>
  <si>
    <t>MEMC Singapore MEMC-M280BCA-20 [1,96 m^2, 280 W, 35,9 V_mp, 7,8 A_mp, 14,29 %]</t>
  </si>
  <si>
    <t>MEMC Singapore MEMC-M280BCA-21 [1,96 m^2, 280 W, 35,9 V_mp, 7,8 A_mp, 14,29 %]</t>
  </si>
  <si>
    <t>MEMC Singapore MEMC-M280BMA-20 [1,96 m^2, 280 W, 35,9 V_mp, 7,8 A_mp, 14,29 %]</t>
  </si>
  <si>
    <t>MEMC Singapore MEMC-P280ACA [1,96 m^2, 280 W, 35,9 V_mp, 7,8 A_mp, 14,29 %]</t>
  </si>
  <si>
    <t>MEMC Singapore MEMC-P280ACA-20 [1,96 m^2, 280 W, 35,9 V_mp, 7,8 A_mp, 14,29 %]</t>
  </si>
  <si>
    <t>MEMC Singapore MEMC-P280ACA-21 [1,96 m^2, 280 W, 35,9 V_mp, 7,8 A_mp, 14,29 %]</t>
  </si>
  <si>
    <t>MEMC Singapore MEMC-P280ACC-21 [1,96 m^2, 280 W, 35,9 V_mp, 7,8 A_mp, 14,29 %]</t>
  </si>
  <si>
    <t>MEMC Singapore MEMC-P280ACC-25 [1,96 m^2, 280 W, 35,9 V_mp, 7,8 A_mp, 14,29 %]</t>
  </si>
  <si>
    <t>MEMC Singapore MEMC-P280ACC-26 [1,96 m^2, 280 W, 35,9 V_mp, 7,8 A_mp, 14,29 %]</t>
  </si>
  <si>
    <t>MEMC Singapore MEMC-P280AIC-20 [1,96 m^2, 280 W, 35,9 V_mp, 7,8 A_mp, 14,29 %]</t>
  </si>
  <si>
    <t>MEMC Singapore MEMC-P280AIC-24 [1,96 m^2, 280 W, 35,9 V_mp, 7,8 A_mp, 14,29 %]</t>
  </si>
  <si>
    <t>MEMC Singapore MEMC-P280AMA [1,96 m^2, 280 W, 35,9 V_mp, 7,8 A_mp, 14,29 %]</t>
  </si>
  <si>
    <t>MEMC Singapore MEMC-P280AMA-20 [1,96 m^2, 280 W, 35,9 V_mp, 7,8 A_mp, 14,29 %]</t>
  </si>
  <si>
    <t>MEMC Singapore MEMC-P280AMC-20 [1,96 m^2, 280 W, 35,9 V_mp, 7,8 A_mp, 14,29 %]</t>
  </si>
  <si>
    <t>MEMC Singapore MEMC-P280AMC-24 [1,96 m^2, 280 W, 35,9 V_mp, 7,8 A_mp, 14,29 %]</t>
  </si>
  <si>
    <t>MEMC Singapore MEMC-P280BCA-20 [1,96 m^2, 280 W, 35,9 V_mp, 7,8 A_mp, 14,29 %]</t>
  </si>
  <si>
    <t>MEMC Singapore MEMC-P280BCA-21 [1,96 m^2, 280 W, 35,9 V_mp, 7,8 A_mp, 14,29 %]</t>
  </si>
  <si>
    <t>MEMC Singapore MEMC-P280BCC-21 [1,96 m^2, 280 W, 35,9 V_mp, 7,8 A_mp, 14,29 %]</t>
  </si>
  <si>
    <t>MEMC Singapore MEMC-P280BCC-25 [1,96 m^2, 280 W, 35,9 V_mp, 7,8 A_mp, 14,29 %]</t>
  </si>
  <si>
    <t>MEMC Singapore MEMC-P280BCC-26 [1,96 m^2, 280 W, 35,9 V_mp, 7,8 A_mp, 14,29 %]</t>
  </si>
  <si>
    <t>MEMC Singapore MEMC-P280BCC-27 [1,96 m^2, 280 W, 35,9 V_mp, 7,8 A_mp, 14,29 %]</t>
  </si>
  <si>
    <t>MEMC Singapore MEMC-P280BMA-20 [1,96 m^2, 280 W, 35,9 V_mp, 7,8 A_mp, 14,29 %]</t>
  </si>
  <si>
    <t>MEMC Singapore MEMC-P280BMC-20 [1,96 m^2, 280 W, 35,9 V_mp, 7,8 A_mp, 14,29 %]</t>
  </si>
  <si>
    <t>MEMC Singapore MEMC-P280BMC-24 [1,96 m^2, 280 W, 35,9 V_mp, 7,8 A_mp, 14,29 %]</t>
  </si>
  <si>
    <t>MEMC Singapore MEMC-P280BMC-25 [1,96 m^2, 280 W, 35,9 V_mp, 7,8 A_mp, 14,29 %]</t>
  </si>
  <si>
    <t>MEMC Singapore MEMC-P280BMC-26 [1,96 m^2, 280 W, 35,9 V_mp, 7,8 A_mp, 14,29 %]</t>
  </si>
  <si>
    <t>MEMC Singapore MEMC-P280BMC-27 [1,96 m^2, 280 W, 35,9 V_mp, 7,8 A_mp, 14,29 %]</t>
  </si>
  <si>
    <t>MEMC Singapore MEMC-P280BZC-3Y [1,96 m^2, 279 W, 34,1 V_mp, 8,2 A_mp, 14,23 %]</t>
  </si>
  <si>
    <t>MEMC Singapore MEMC-M285ACA-20 [1,96 m^2, 285 W, 36,3 V_mp, 7,9 A_mp, 14,54 %]</t>
  </si>
  <si>
    <t>MEMC Singapore MEMC-M285ACA-21 [1,96 m^2, 285 W, 36,3 V_mp, 7,9 A_mp, 14,54 %]</t>
  </si>
  <si>
    <t>MEMC Singapore MEMC-M285AMA-20 [1,96 m^2, 285 W, 36,3 V_mp, 7,9 A_mp, 14,54 %]</t>
  </si>
  <si>
    <t>MEMC Singapore MEMC-M285BCA-20 [1,96 m^2, 285 W, 36,3 V_mp, 7,9 A_mp, 14,54 %]</t>
  </si>
  <si>
    <t>MEMC Singapore MEMC-M285BCA-21 [1,96 m^2, 285 W, 36,3 V_mp, 7,9 A_mp, 14,54 %]</t>
  </si>
  <si>
    <t>MEMC Singapore MEMC-M285BMA-20 [1,96 m^2, 285 W, 36,3 V_mp, 7,9 A_mp, 14,54 %]</t>
  </si>
  <si>
    <t>MEMC Singapore MEMC-P285ACA [1,96 m^2, 285 W, 36,3 V_mp, 7,9 A_mp, 14,54 %]</t>
  </si>
  <si>
    <t>MEMC Singapore MEMC-P285ACA-20 [1,96 m^2, 285 W, 36,3 V_mp, 7,9 A_mp, 14,54 %]</t>
  </si>
  <si>
    <t>MEMC Singapore MEMC-P285ACA-21 [1,96 m^2, 285 W, 36,3 V_mp, 7,9 A_mp, 14,54 %]</t>
  </si>
  <si>
    <t>MEMC Singapore MEMC-P285ACC-21 [1,96 m^2, 285 W, 36,3 V_mp, 7,9 A_mp, 14,54 %]</t>
  </si>
  <si>
    <t>MEMC Singapore MEMC-P285ACC-25 [1,96 m^2, 285 W, 36,3 V_mp, 7,9 A_mp, 14,54 %]</t>
  </si>
  <si>
    <t>MEMC Singapore MEMC-P285ACC-26 [1,96 m^2, 285 W, 36,3 V_mp, 7,9 A_mp, 14,54 %]</t>
  </si>
  <si>
    <t>MEMC Singapore MEMC-P285AIC-20 [1,96 m^2, 285 W, 36,3 V_mp, 7,9 A_mp, 14,54 %]</t>
  </si>
  <si>
    <t>MEMC Singapore MEMC-P285AIC-24 [1,96 m^2, 285 W, 36,3 V_mp, 7,9 A_mp, 14,54 %]</t>
  </si>
  <si>
    <t>MEMC Singapore MEMC-P285AMA [1,96 m^2, 285 W, 36,3 V_mp, 7,9 A_mp, 14,54 %]</t>
  </si>
  <si>
    <t>MEMC Singapore MEMC-P285AMA-20 [1,96 m^2, 285 W, 36,3 V_mp, 7,9 A_mp, 14,54 %]</t>
  </si>
  <si>
    <t>MEMC Singapore MEMC-P285AMC-20 [1,96 m^2, 285 W, 36,3 V_mp, 7,9 A_mp, 14,54 %]</t>
  </si>
  <si>
    <t>MEMC Singapore MEMC-P285AMC-24 [1,96 m^2, 285 W, 36,3 V_mp, 7,9 A_mp, 14,54 %]</t>
  </si>
  <si>
    <t>MEMC Singapore MEMC-P285BCA-20 [1,96 m^2, 285 W, 36,3 V_mp, 7,9 A_mp, 14,54 %]</t>
  </si>
  <si>
    <t>MEMC Singapore MEMC-P285BCA-21 [1,96 m^2, 285 W, 36,3 V_mp, 7,9 A_mp, 14,54 %]</t>
  </si>
  <si>
    <t>MEMC Singapore MEMC-P285BCC-21 [1,96 m^2, 285 W, 36,3 V_mp, 7,9 A_mp, 14,54 %]</t>
  </si>
  <si>
    <t>MEMC Singapore MEMC-P285BCC-25 [1,96 m^2, 285 W, 36,3 V_mp, 7,9 A_mp, 14,54 %]</t>
  </si>
  <si>
    <t>MEMC Singapore MEMC-P285BCC-26 [1,96 m^2, 285 W, 36,3 V_mp, 7,9 A_mp, 14,54 %]</t>
  </si>
  <si>
    <t>MEMC Singapore MEMC-P285BCC-27 [1,96 m^2, 285 W, 36,3 V_mp, 7,9 A_mp, 14,54 %]</t>
  </si>
  <si>
    <t>MEMC Singapore MEMC-P285BMA-20 [1,96 m^2, 285 W, 36,3 V_mp, 7,9 A_mp, 14,54 %]</t>
  </si>
  <si>
    <t>MEMC Singapore MEMC-P285BMC-20 [1,96 m^2, 285 W, 36,3 V_mp, 7,9 A_mp, 14,54 %]</t>
  </si>
  <si>
    <t>MEMC Singapore MEMC-P285BMC-24 [1,96 m^2, 285 W, 36,3 V_mp, 7,9 A_mp, 14,54 %]</t>
  </si>
  <si>
    <t>MEMC Singapore MEMC-P285BMC-25 [1,96 m^2, 285 W, 36,3 V_mp, 7,9 A_mp, 14,54 %]</t>
  </si>
  <si>
    <t>MEMC Singapore MEMC-P285BMC-26 [1,96 m^2, 285 W, 36,3 V_mp, 7,9 A_mp, 14,54 %]</t>
  </si>
  <si>
    <t>MEMC Singapore MEMC-P285BMC-27 [1,96 m^2, 285 W, 36,3 V_mp, 7,9 A_mp, 14,54 %]</t>
  </si>
  <si>
    <t>MEMC Singapore MEMC-P285BZC-3Y [1,96 m^2, 284 W, 34,4 V_mp, 8,3 A_mp, 14,49 %]</t>
  </si>
  <si>
    <t>MEMC Singapore MEMC-M290ACA-20 [1,96 m^2, 290 W, 36,6 V_mp, 7,9 A_mp, 14,8 %]</t>
  </si>
  <si>
    <t>MEMC Singapore MEMC-M290ACA-21 [1,96 m^2, 290 W, 36,6 V_mp, 7,9 A_mp, 14,8 %]</t>
  </si>
  <si>
    <t>MEMC Singapore MEMC-M290ACC-24 [1,96 m^2, 290 W, 36,6 V_mp, 7,9 A_mp, 14,8 %]</t>
  </si>
  <si>
    <t>MEMC Singapore MEMC-M290ACC-27 [1,96 m^2, 290 W, 36,6 V_mp, 7,9 A_mp, 14,8 %]</t>
  </si>
  <si>
    <t>MEMC Singapore MEMC-M290AEC-24 [1,96 m^2, 290 W, 36,6 V_mp, 7,9 A_mp, 14,8 %]</t>
  </si>
  <si>
    <t>MEMC Singapore MEMC-M290AEC-27 [1,96 m^2, 290 W, 36,6 V_mp, 7,9 A_mp, 14,8 %]</t>
  </si>
  <si>
    <t>MEMC Singapore MEMC-M290AMA-20 [1,96 m^2, 290 W, 36,6 V_mp, 7,9 A_mp, 14,8 %]</t>
  </si>
  <si>
    <t>MEMC Singapore MEMC-M290AMC-24 [1,96 m^2, 290 W, 36,6 V_mp, 7,9 A_mp, 14,8 %]</t>
  </si>
  <si>
    <t>MEMC Singapore MEMC-M290AMC-27 [1,96 m^2, 290 W, 36,6 V_mp, 7,9 A_mp, 14,8 %]</t>
  </si>
  <si>
    <t>MEMC Singapore MEMC-M290BCA-20 [1,96 m^2, 290 W, 36,6 V_mp, 7,9 A_mp, 14,8 %]</t>
  </si>
  <si>
    <t>MEMC Singapore MEMC-M290BCA-21 [1,96 m^2, 290 W, 36,6 V_mp, 7,9 A_mp, 14,8 %]</t>
  </si>
  <si>
    <t>MEMC Singapore MEMC-M290BCC-24 [1,96 m^2, 290 W, 36,6 V_mp, 7,9 A_mp, 14,8 %]</t>
  </si>
  <si>
    <t>MEMC Singapore MEMC-M290BCC-27 [1,96 m^2, 290 W, 36,6 V_mp, 7,9 A_mp, 14,8 %]</t>
  </si>
  <si>
    <t>MEMC Singapore MEMC-M290BEC-24 [1,96 m^2, 290 W, 36,6 V_mp, 7,9 A_mp, 14,8 %]</t>
  </si>
  <si>
    <t>MEMC Singapore MEMC-M290BEC-27 [1,96 m^2, 290 W, 36,6 V_mp, 7,9 A_mp, 14,8 %]</t>
  </si>
  <si>
    <t>MEMC Singapore MEMC-M290BMA-20 [1,96 m^2, 290 W, 36,6 V_mp, 7,9 A_mp, 14,8 %]</t>
  </si>
  <si>
    <t>MEMC Singapore MEMC-M290BMC-24 [1,96 m^2, 290 W, 36,6 V_mp, 7,9 A_mp, 14,8 %]</t>
  </si>
  <si>
    <t>MEMC Singapore MEMC-M290BMC-27 [1,96 m^2, 290 W, 36,6 V_mp, 7,9 A_mp, 14,8 %]</t>
  </si>
  <si>
    <t>MEMC Singapore MEMC-P290ACA [1,96 m^2, 290 W, 36,6 V_mp, 7,9 A_mp, 14,8 %]</t>
  </si>
  <si>
    <t>MEMC Singapore MEMC-P290ACA-20 [1,96 m^2, 290 W, 36,6 V_mp, 7,9 A_mp, 14,8 %]</t>
  </si>
  <si>
    <t>MEMC Singapore MEMC-P290ACA-21 [1,96 m^2, 290 W, 36,6 V_mp, 7,9 A_mp, 14,8 %]</t>
  </si>
  <si>
    <t>MEMC Singapore MEMC-P290ACC-21 [1,96 m^2, 290 W, 36,6 V_mp, 7,9 A_mp, 14,8 %]</t>
  </si>
  <si>
    <t>MEMC Singapore MEMC-P290ACC-25 [1,96 m^2, 290 W, 36,6 V_mp, 7,9 A_mp, 14,8 %]</t>
  </si>
  <si>
    <t>MEMC Singapore MEMC-P290ACC-26 [1,96 m^2, 290 W, 36,6 V_mp, 7,9 A_mp, 14,8 %]</t>
  </si>
  <si>
    <t>MEMC Singapore MEMC-P290AIC-20 [1,96 m^2, 290 W, 36,6 V_mp, 7,9 A_mp, 14,8 %]</t>
  </si>
  <si>
    <t>MEMC Singapore MEMC-P290AIC-24 [1,96 m^2, 290 W, 36,6 V_mp, 7,9 A_mp, 14,8 %]</t>
  </si>
  <si>
    <t>MEMC Singapore MEMC-P290AMA [1,96 m^2, 290 W, 36,6 V_mp, 7,9 A_mp, 14,8 %]</t>
  </si>
  <si>
    <t>MEMC Singapore MEMC-P290AMA-20 [1,96 m^2, 290 W, 36,6 V_mp, 7,9 A_mp, 14,8 %]</t>
  </si>
  <si>
    <t>MEMC Singapore MEMC-P290AMC-20 [1,96 m^2, 290 W, 36,6 V_mp, 7,9 A_mp, 14,8 %]</t>
  </si>
  <si>
    <t>MEMC Singapore MEMC-P290AMC-24 [1,96 m^2, 290 W, 36,6 V_mp, 7,9 A_mp, 14,8 %]</t>
  </si>
  <si>
    <t>MEMC Singapore MEMC-P290BCA-20 [1,96 m^2, 290 W, 36,6 V_mp, 7,9 A_mp, 14,8 %]</t>
  </si>
  <si>
    <t>MEMC Singapore MEMC-P290BCA-21 [1,96 m^2, 290 W, 36,6 V_mp, 7,9 A_mp, 14,8 %]</t>
  </si>
  <si>
    <t>MEMC Singapore MEMC-P290BCC-21 [1,96 m^2, 290 W, 36,6 V_mp, 7,9 A_mp, 14,8 %]</t>
  </si>
  <si>
    <t>MEMC Singapore MEMC-P290BCC-25 [1,96 m^2, 290 W, 36,6 V_mp, 7,9 A_mp, 14,8 %]</t>
  </si>
  <si>
    <t>MEMC Singapore MEMC-P290BCC-26 [1,96 m^2, 290 W, 36,6 V_mp, 7,9 A_mp, 14,8 %]</t>
  </si>
  <si>
    <t>MEMC Singapore MEMC-P290BCC-27 [1,96 m^2, 290 W, 36,6 V_mp, 7,9 A_mp, 14,8 %]</t>
  </si>
  <si>
    <t>MEMC Singapore MEMC-P290BMA-20 [1,96 m^2, 290 W, 36,6 V_mp, 7,9 A_mp, 14,8 %]</t>
  </si>
  <si>
    <t>MEMC Singapore MEMC-P290BMC-20 [1,96 m^2, 290 W, 36,6 V_mp, 7,9 A_mp, 14,8 %]</t>
  </si>
  <si>
    <t>MEMC Singapore MEMC-P290BMC-24 [1,96 m^2, 290 W, 36,6 V_mp, 7,9 A_mp, 14,8 %]</t>
  </si>
  <si>
    <t>MEMC Singapore MEMC-P290BMC-25 [1,96 m^2, 290 W, 36,6 V_mp, 7,9 A_mp, 14,8 %]</t>
  </si>
  <si>
    <t>MEMC Singapore MEMC-P290BMC-26 [1,96 m^2, 290 W, 36,6 V_mp, 7,9 A_mp, 14,8 %]</t>
  </si>
  <si>
    <t>MEMC Singapore MEMC-P290BMC-27 [1,96 m^2, 290 W, 36,6 V_mp, 7,9 A_mp, 14,8 %]</t>
  </si>
  <si>
    <t>MEMC Singapore MEMC-P290BZC-3Y [1,96 m^2, 290 W, 34,8 V_mp, 8,3 A_mp, 14,8 %]</t>
  </si>
  <si>
    <t>MEMC Singapore MEMC-Q290ACC-34 [1,96 m^2, 290 W, 34,8 V_mp, 8,3 A_mp, 14,8 %]</t>
  </si>
  <si>
    <t>MEMC Singapore MEMC-Q290ACC-35 [1,96 m^2, 290 W, 34,8 V_mp, 8,3 A_mp, 14,8 %]</t>
  </si>
  <si>
    <t>MEMC Singapore MEMC-Q290ACC-36 [1,96 m^2, 290 W, 34,8 V_mp, 8,3 A_mp, 14,8 %]</t>
  </si>
  <si>
    <t>MEMC Singapore MEMC-Q290AEC-34 [1,96 m^2, 290 W, 34,8 V_mp, 8,3 A_mp, 14,8 %]</t>
  </si>
  <si>
    <t>MEMC Singapore MEMC-Q290AEC-35 [1,96 m^2, 290 W, 34,8 V_mp, 8,3 A_mp, 14,8 %]</t>
  </si>
  <si>
    <t>MEMC Singapore MEMC-Q290AEC-36 [1,96 m^2, 290 W, 34,8 V_mp, 8,3 A_mp, 14,8 %]</t>
  </si>
  <si>
    <t>MEMC Singapore MEMC-Q290AMC-34 [1,96 m^2, 290 W, 34,8 V_mp, 8,3 A_mp, 14,8 %]</t>
  </si>
  <si>
    <t>MEMC Singapore MEMC-Q290AMC-35 [1,96 m^2, 290 W, 34,8 V_mp, 8,3 A_mp, 14,8 %]</t>
  </si>
  <si>
    <t>MEMC Singapore MEMC-Q290AMC-36 [1,96 m^2, 290 W, 34,8 V_mp, 8,3 A_mp, 14,8 %]</t>
  </si>
  <si>
    <t>MEMC Singapore MEMC-Q290BZC-3Y [1,96 m^2, 290 W, 34,8 V_mp, 8,3 A_mp, 14,8 %]</t>
  </si>
  <si>
    <t>MEMC Singapore SE-M290BZC-3Y [1,61 m^2, 290 W, 34,9 V_mp, 8,3 A_mp, 18,01 %]</t>
  </si>
  <si>
    <t>MEMC Singapore MEMC-M295ACA-20 [1,96 m^2, 295 W, 37 V_mp, 8 A_mp, 15,05 %]</t>
  </si>
  <si>
    <t>MEMC Singapore MEMC-M295ACA-21 [1,96 m^2, 295 W, 37 V_mp, 8 A_mp, 15,05 %]</t>
  </si>
  <si>
    <t>MEMC Singapore MEMC-M295ACC-24 [1,96 m^2, 295 W, 37 V_mp, 8 A_mp, 15,05 %]</t>
  </si>
  <si>
    <t>MEMC Singapore MEMC-M295ACC-27 [1,96 m^2, 295 W, 37 V_mp, 8 A_mp, 15,05 %]</t>
  </si>
  <si>
    <t>MEMC Singapore MEMC-M295AEC-24 [1,96 m^2, 295 W, 37 V_mp, 8 A_mp, 15,05 %]</t>
  </si>
  <si>
    <t>MEMC Singapore MEMC-M295AEC-27 [1,96 m^2, 295 W, 37 V_mp, 8 A_mp, 15,05 %]</t>
  </si>
  <si>
    <t>MEMC Singapore MEMC-M295AMA-20 [1,96 m^2, 295 W, 37 V_mp, 8 A_mp, 15,05 %]</t>
  </si>
  <si>
    <t>MEMC Singapore MEMC-M295AMC-24 [1,96 m^2, 295 W, 37 V_mp, 8 A_mp, 15,05 %]</t>
  </si>
  <si>
    <t>MEMC Singapore MEMC-M295AMC-27 [1,96 m^2, 295 W, 37 V_mp, 8 A_mp, 15,05 %]</t>
  </si>
  <si>
    <t>MEMC Singapore MEMC-M295BCA-20 [1,96 m^2, 295 W, 37 V_mp, 8 A_mp, 15,05 %]</t>
  </si>
  <si>
    <t>MEMC Singapore MEMC-M295BCA-21 [1,96 m^2, 295 W, 37 V_mp, 8 A_mp, 15,05 %]</t>
  </si>
  <si>
    <t>MEMC Singapore MEMC-M295BCC-24 [1,96 m^2, 295 W, 37 V_mp, 8 A_mp, 15,05 %]</t>
  </si>
  <si>
    <t>MEMC Singapore MEMC-M295BCC-27 [1,96 m^2, 295 W, 37 V_mp, 8 A_mp, 15,05 %]</t>
  </si>
  <si>
    <t>MEMC Singapore MEMC-M295BEC-24 [1,96 m^2, 295 W, 37 V_mp, 8 A_mp, 15,05 %]</t>
  </si>
  <si>
    <t>MEMC Singapore MEMC-M295BEC-27 [1,96 m^2, 295 W, 37 V_mp, 8 A_mp, 15,05 %]</t>
  </si>
  <si>
    <t>MEMC Singapore MEMC-M295BMA-20 [1,96 m^2, 295 W, 37 V_mp, 8 A_mp, 15,05 %]</t>
  </si>
  <si>
    <t>MEMC Singapore MEMC-M295BMC-24 [1,96 m^2, 295 W, 37 V_mp, 8 A_mp, 15,05 %]</t>
  </si>
  <si>
    <t>MEMC Singapore MEMC-M295BMC-27 [1,96 m^2, 295 W, 37 V_mp, 8 A_mp, 15,05 %]</t>
  </si>
  <si>
    <t>MEMC Singapore MEMC-P295ACC-21 [1,96 m^2, 295 W, 37 V_mp, 8 A_mp, 15,05 %]</t>
  </si>
  <si>
    <t>MEMC Singapore MEMC-P295ACC-25 [1,96 m^2, 295 W, 37 V_mp, 8 A_mp, 15,05 %]</t>
  </si>
  <si>
    <t>MEMC Singapore MEMC-P295ACC-26 [1,96 m^2, 295 W, 37 V_mp, 8 A_mp, 15,05 %]</t>
  </si>
  <si>
    <t>MEMC Singapore MEMC-P295AIC-20 [1,96 m^2, 295 W, 37 V_mp, 8 A_mp, 15,05 %]</t>
  </si>
  <si>
    <t>MEMC Singapore MEMC-P295AIC-24 [1,96 m^2, 295 W, 37 V_mp, 8 A_mp, 15,05 %]</t>
  </si>
  <si>
    <t>MEMC Singapore MEMC-P295AMC-20 [1,96 m^2, 295 W, 37 V_mp, 8 A_mp, 15,05 %]</t>
  </si>
  <si>
    <t>MEMC Singapore MEMC-P295AMC-24 [1,96 m^2, 295 W, 37 V_mp, 8 A_mp, 15,05 %]</t>
  </si>
  <si>
    <t>MEMC Singapore MEMC-P295BCC-21 [1,96 m^2, 295 W, 37 V_mp, 8 A_mp, 15,05 %]</t>
  </si>
  <si>
    <t>MEMC Singapore MEMC-P295BCC-25 [1,96 m^2, 295 W, 37 V_mp, 8 A_mp, 15,05 %]</t>
  </si>
  <si>
    <t>MEMC Singapore MEMC-P295BCC-26 [1,96 m^2, 295 W, 37 V_mp, 8 A_mp, 15,05 %]</t>
  </si>
  <si>
    <t>MEMC Singapore MEMC-P295BCC-27 [1,96 m^2, 295 W, 37 V_mp, 8 A_mp, 15,05 %]</t>
  </si>
  <si>
    <t>MEMC Singapore MEMC-P295BMC-20 [1,96 m^2, 295 W, 37 V_mp, 8 A_mp, 15,05 %]</t>
  </si>
  <si>
    <t>MEMC Singapore MEMC-P295BMC-24 [1,96 m^2, 295 W, 37 V_mp, 8 A_mp, 15,05 %]</t>
  </si>
  <si>
    <t>MEMC Singapore MEMC-P295BMC-25 [1,96 m^2, 295 W, 37 V_mp, 8 A_mp, 15,05 %]</t>
  </si>
  <si>
    <t>MEMC Singapore MEMC-P295BMC-26 [1,96 m^2, 295 W, 37 V_mp, 8 A_mp, 15,05 %]</t>
  </si>
  <si>
    <t>MEMC Singapore MEMC-P295BMC-27 [1,96 m^2, 295 W, 37 V_mp, 8 A_mp, 15,05 %]</t>
  </si>
  <si>
    <t>MEMC Singapore MEMC-P295BZC-3Y [1,96 m^2, 295 W, 35,2 V_mp, 8,4 A_mp, 15,05 %]</t>
  </si>
  <si>
    <t>MEMC Singapore MEMC-Q295ACC-34 [1,96 m^2, 295 W, 35,2 V_mp, 8,4 A_mp, 15,05 %]</t>
  </si>
  <si>
    <t>MEMC Singapore MEMC-Q295ACC-35 [1,96 m^2, 295 W, 35,2 V_mp, 8,4 A_mp, 15,05 %]</t>
  </si>
  <si>
    <t>MEMC Singapore MEMC-Q295ACC-36 [1,96 m^2, 295 W, 35,2 V_mp, 8,4 A_mp, 15,05 %]</t>
  </si>
  <si>
    <t>MEMC Singapore MEMC-Q295AEC-34 [1,96 m^2, 295 W, 35,2 V_mp, 8,4 A_mp, 15,05 %]</t>
  </si>
  <si>
    <t>MEMC Singapore MEMC-Q295AEC-35 [1,96 m^2, 295 W, 35,2 V_mp, 8,4 A_mp, 15,05 %]</t>
  </si>
  <si>
    <t>MEMC Singapore MEMC-Q295AEC-36 [1,96 m^2, 295 W, 35,2 V_mp, 8,4 A_mp, 15,05 %]</t>
  </si>
  <si>
    <t>MEMC Singapore MEMC-Q295AMC-34 [1,96 m^2, 295 W, 35,2 V_mp, 8,4 A_mp, 15,05 %]</t>
  </si>
  <si>
    <t>MEMC Singapore MEMC-Q295AMC-35 [1,96 m^2, 295 W, 35,2 V_mp, 8,4 A_mp, 15,05 %]</t>
  </si>
  <si>
    <t>MEMC Singapore MEMC-Q295AMC-36 [1,96 m^2, 295 W, 35,2 V_mp, 8,4 A_mp, 15,05 %]</t>
  </si>
  <si>
    <t>MEMC Singapore MEMC-Q295BZC-3Y [1,96 m^2, 295 W, 35,2 V_mp, 8,4 A_mp, 15,05 %]</t>
  </si>
  <si>
    <t>MEMC Singapore SE-M295BZC-3Y [1,61 m^2, 295 W, 35,1 V_mp, 8,4 A_mp, 18,32 %]</t>
  </si>
  <si>
    <t>MEMC Singapore MEMC-M300ACC-24 [1,96 m^2, 300 W, 37,5 V_mp, 8 A_mp, 15,31 %]</t>
  </si>
  <si>
    <t>MEMC Singapore MEMC-M300ACC-27 [1,96 m^2, 300 W, 37,5 V_mp, 8 A_mp, 15,31 %]</t>
  </si>
  <si>
    <t>MEMC Singapore MEMC-M300AEC-24 [1,96 m^2, 300 W, 37,5 V_mp, 8 A_mp, 15,31 %]</t>
  </si>
  <si>
    <t>MEMC Singapore MEMC-M300AEC-27 [1,96 m^2, 300 W, 37,5 V_mp, 8 A_mp, 15,31 %]</t>
  </si>
  <si>
    <t>MEMC Singapore MEMC-M300AMC-24 [1,96 m^2, 300 W, 37,5 V_mp, 8 A_mp, 15,31 %]</t>
  </si>
  <si>
    <t>MEMC Singapore MEMC-M300AMC-27 [1,96 m^2, 300 W, 37,5 V_mp, 8 A_mp, 15,31 %]</t>
  </si>
  <si>
    <t>MEMC Singapore MEMC-M300BCC-24 [1,96 m^2, 300 W, 37,5 V_mp, 8 A_mp, 15,31 %]</t>
  </si>
  <si>
    <t>MEMC Singapore MEMC-M300BCC-27 [1,96 m^2, 300 W, 37,5 V_mp, 8 A_mp, 15,31 %]</t>
  </si>
  <si>
    <t>MEMC Singapore MEMC-M300BEC-24 [1,96 m^2, 300 W, 37,5 V_mp, 8 A_mp, 15,31 %]</t>
  </si>
  <si>
    <t>MEMC Singapore MEMC-M300BEC-27 [1,96 m^2, 300 W, 37,5 V_mp, 8 A_mp, 15,31 %]</t>
  </si>
  <si>
    <t>MEMC Singapore MEMC-M300BMC-24 [1,96 m^2, 300 W, 37,5 V_mp, 8 A_mp, 15,31 %]</t>
  </si>
  <si>
    <t>MEMC Singapore MEMC-M300BMC-27 [1,96 m^2, 300 W, 37,5 V_mp, 8 A_mp, 15,31 %]</t>
  </si>
  <si>
    <t>MEMC Singapore MEMC-M300BZC-3Y [1,96 m^2, 300 W, 35,5 V_mp, 8,4 A_mp, 15,31 %]</t>
  </si>
  <si>
    <t>MEMC Singapore MEMC-P300BCC-21 [1,96 m^2, 300 W, 37,5 V_mp, 8 A_mp, 15,31 %]</t>
  </si>
  <si>
    <t>MEMC Singapore MEMC-P300BCC-25 [1,96 m^2, 300 W, 37,5 V_mp, 8 A_mp, 15,31 %]</t>
  </si>
  <si>
    <t>MEMC Singapore MEMC-P300BCC-26 [1,96 m^2, 300 W, 37,5 V_mp, 8 A_mp, 15,31 %]</t>
  </si>
  <si>
    <t>MEMC Singapore MEMC-P300BCC-27 [1,96 m^2, 300 W, 37,5 V_mp, 8 A_mp, 15,31 %]</t>
  </si>
  <si>
    <t>MEMC Singapore MEMC-P300BMC-20 [1,96 m^2, 300 W, 37,5 V_mp, 8 A_mp, 15,31 %]</t>
  </si>
  <si>
    <t>MEMC Singapore MEMC-P300BMC-24 [1,96 m^2, 300 W, 37,5 V_mp, 8 A_mp, 15,31 %]</t>
  </si>
  <si>
    <t>MEMC Singapore MEMC-P300BMC-25 [1,96 m^2, 300 W, 37,5 V_mp, 8 A_mp, 15,31 %]</t>
  </si>
  <si>
    <t>MEMC Singapore MEMC-P300BMC-26 [1,96 m^2, 300 W, 37,5 V_mp, 8 A_mp, 15,31 %]</t>
  </si>
  <si>
    <t>MEMC Singapore MEMC-P300BMC-27 [1,96 m^2, 300 W, 37,5 V_mp, 8 A_mp, 15,31 %]</t>
  </si>
  <si>
    <t>MEMC Singapore MEMC-P300BZC-3Y [1,96 m^2, 300 W, 35,5 V_mp, 8,4 A_mp, 15,31 %]</t>
  </si>
  <si>
    <t>MEMC Singapore MEMC-Q300ACC-34 [1,96 m^2, 300 W, 35,5 V_mp, 8,4 A_mp, 15,31 %]</t>
  </si>
  <si>
    <t>MEMC Singapore MEMC-Q300ACC-35 [1,96 m^2, 300 W, 35,5 V_mp, 8,4 A_mp, 15,31 %]</t>
  </si>
  <si>
    <t>MEMC Singapore MEMC-Q300ACC-36 [1,96 m^2, 300 W, 35,5 V_mp, 8,4 A_mp, 15,31 %]</t>
  </si>
  <si>
    <t>MEMC Singapore MEMC-Q300AEC-34 [1,96 m^2, 300 W, 35,5 V_mp, 8,4 A_mp, 15,31 %]</t>
  </si>
  <si>
    <t>MEMC Singapore MEMC-Q300AEC-35 [1,96 m^2, 300 W, 35,5 V_mp, 8,4 A_mp, 15,31 %]</t>
  </si>
  <si>
    <t>MEMC Singapore MEMC-Q300AEC-36 [1,96 m^2, 300 W, 35,5 V_mp, 8,4 A_mp, 15,31 %]</t>
  </si>
  <si>
    <t>MEMC Singapore MEMC-Q300AMC-34 [1,96 m^2, 300 W, 35,5 V_mp, 8,4 A_mp, 15,31 %]</t>
  </si>
  <si>
    <t>MEMC Singapore MEMC-Q300AMC-35 [1,96 m^2, 300 W, 35,5 V_mp, 8,4 A_mp, 15,31 %]</t>
  </si>
  <si>
    <t>MEMC Singapore MEMC-Q300AMC-36 [1,96 m^2, 300 W, 35,5 V_mp, 8,4 A_mp, 15,31 %]</t>
  </si>
  <si>
    <t>MEMC Singapore MEMC-Q300BZC-3Y [1,96 m^2, 300 W, 35,5 V_mp, 8,4 A_mp, 15,31 %]</t>
  </si>
  <si>
    <t>MEMC Singapore SE-M300BZC-3Y [1,61 m^2, 300 W, 35,4 V_mp, 8,5 A_mp, 18,63 %]</t>
  </si>
  <si>
    <t>MEMC Singapore MEMC-M305ACC-24 [1,96 m^2, 305 W, 37,9 V_mp, 8,1 A_mp, 15,56 %]</t>
  </si>
  <si>
    <t>MEMC Singapore MEMC-M305ACC-27 [1,96 m^2, 305 W, 37,9 V_mp, 8,1 A_mp, 15,56 %]</t>
  </si>
  <si>
    <t>MEMC Singapore MEMC-M305AEC-24 [1,96 m^2, 305 W, 37,9 V_mp, 8,1 A_mp, 15,56 %]</t>
  </si>
  <si>
    <t>MEMC Singapore MEMC-M305AEC-27 [1,96 m^2, 305 W, 37,9 V_mp, 8,1 A_mp, 15,56 %]</t>
  </si>
  <si>
    <t>MEMC Singapore MEMC-M305AMC-24 [1,96 m^2, 305 W, 37,9 V_mp, 8,1 A_mp, 15,56 %]</t>
  </si>
  <si>
    <t>MEMC Singapore MEMC-M305AMC-27 [1,96 m^2, 305 W, 37,9 V_mp, 8,1 A_mp, 15,56 %]</t>
  </si>
  <si>
    <t>MEMC Singapore MEMC-M305BCC-24 [1,96 m^2, 305 W, 37,9 V_mp, 8,1 A_mp, 15,56 %]</t>
  </si>
  <si>
    <t>MEMC Singapore MEMC-M305BCC-27 [1,96 m^2, 305 W, 37,9 V_mp, 8,1 A_mp, 15,56 %]</t>
  </si>
  <si>
    <t>MEMC Singapore MEMC-M305BEC-24 [1,96 m^2, 305 W, 37,9 V_mp, 8,1 A_mp, 15,56 %]</t>
  </si>
  <si>
    <t>MEMC Singapore MEMC-M305BEC-27 [1,96 m^2, 305 W, 37,9 V_mp, 8,1 A_mp, 15,56 %]</t>
  </si>
  <si>
    <t>MEMC Singapore MEMC-M305BMC-24 [1,96 m^2, 305 W, 37,9 V_mp, 8,1 A_mp, 15,56 %]</t>
  </si>
  <si>
    <t>MEMC Singapore MEMC-M305BMC-27 [1,96 m^2, 305 W, 37,9 V_mp, 8,1 A_mp, 15,56 %]</t>
  </si>
  <si>
    <t>MEMC Singapore MEMC-M305BZC-3Y [1,96 m^2, 306 W, 35,9 V_mp, 8,5 A_mp, 15,61 %]</t>
  </si>
  <si>
    <t>MEMC Singapore MEMC-P305BCC-21 [1,96 m^2, 305 W, 37,9 V_mp, 8,1 A_mp, 15,56 %]</t>
  </si>
  <si>
    <t>MEMC Singapore MEMC-P305BCC-25 [1,96 m^2, 305 W, 37,9 V_mp, 8,1 A_mp, 15,56 %]</t>
  </si>
  <si>
    <t>MEMC Singapore MEMC-P305BCC-26 [1,96 m^2, 305 W, 37,9 V_mp, 8,1 A_mp, 15,56 %]</t>
  </si>
  <si>
    <t>MEMC Singapore MEMC-P305BCC-27 [1,96 m^2, 305 W, 37,9 V_mp, 8,1 A_mp, 15,56 %]</t>
  </si>
  <si>
    <t>MEMC Singapore MEMC-P305BMC-20 [1,96 m^2, 305 W, 37,9 V_mp, 8,1 A_mp, 15,56 %]</t>
  </si>
  <si>
    <t>MEMC Singapore MEMC-P305BMC-24 [1,96 m^2, 305 W, 37,9 V_mp, 8,1 A_mp, 15,56 %]</t>
  </si>
  <si>
    <t>MEMC Singapore MEMC-P305BMC-25 [1,96 m^2, 305 W, 37,9 V_mp, 8,1 A_mp, 15,56 %]</t>
  </si>
  <si>
    <t>MEMC Singapore MEMC-P305BMC-26 [1,96 m^2, 305 W, 37,9 V_mp, 8,1 A_mp, 15,56 %]</t>
  </si>
  <si>
    <t>MEMC Singapore MEMC-P305BMC-27 [1,96 m^2, 305 W, 37,9 V_mp, 8,1 A_mp, 15,56 %]</t>
  </si>
  <si>
    <t>MEMC Singapore MEMC-P305BZC-3Y [1,96 m^2, 306 W, 35,9 V_mp, 8,5 A_mp, 15,61 %]</t>
  </si>
  <si>
    <t>MEMC Singapore MEMC-Q305ACC-34 [1,96 m^2, 306 W, 35,9 V_mp, 8,5 A_mp, 15,61 %]</t>
  </si>
  <si>
    <t>MEMC Singapore MEMC-Q305ACC-35 [1,96 m^2, 306 W, 35,9 V_mp, 8,5 A_mp, 15,61 %]</t>
  </si>
  <si>
    <t>MEMC Singapore MEMC-Q305ACC-36 [1,96 m^2, 306 W, 35,9 V_mp, 8,5 A_mp, 15,61 %]</t>
  </si>
  <si>
    <t>MEMC Singapore MEMC-Q305AEC-34 [1,96 m^2, 306 W, 35,9 V_mp, 8,5 A_mp, 15,61 %]</t>
  </si>
  <si>
    <t>MEMC Singapore MEMC-Q305AEC-35 [1,96 m^2, 306 W, 35,9 V_mp, 8,5 A_mp, 15,61 %]</t>
  </si>
  <si>
    <t>MEMC Singapore MEMC-Q305AEC-36 [1,96 m^2, 306 W, 35,9 V_mp, 8,5 A_mp, 15,61 %]</t>
  </si>
  <si>
    <t>MEMC Singapore MEMC-Q305AMC-34 [1,96 m^2, 306 W, 35,9 V_mp, 8,5 A_mp, 15,61 %]</t>
  </si>
  <si>
    <t>MEMC Singapore MEMC-Q305AMC-35 [1,96 m^2, 306 W, 35,9 V_mp, 8,5 A_mp, 15,61 %]</t>
  </si>
  <si>
    <t>MEMC Singapore MEMC-Q305AMC-36 [1,96 m^2, 306 W, 35,9 V_mp, 8,5 A_mp, 15,61 %]</t>
  </si>
  <si>
    <t>MEMC Singapore MEMC-Q305BZC-3Y [1,96 m^2, 306 W, 35,9 V_mp, 8,5 A_mp, 15,61 %]</t>
  </si>
  <si>
    <t>MEMC Singapore SE-M305BZC-3Y [1,61 m^2, 305 W, 35,6 V_mp, 8,6 A_mp, 18,94 %]</t>
  </si>
  <si>
    <t>MEMC Singapore MEMC-M310BZC-3Y [1,96 m^2, 312 W, 36,3 V_mp, 8,6 A_mp, 15,92 %]</t>
  </si>
  <si>
    <t>MEMC Singapore MEMC-Q310ACC-34 [1,96 m^2, 312 W, 36,3 V_mp, 8,6 A_mp, 15,92 %]</t>
  </si>
  <si>
    <t>MEMC Singapore MEMC-Q310ACC-35 [1,96 m^2, 312 W, 36,3 V_mp, 8,6 A_mp, 15,92 %]</t>
  </si>
  <si>
    <t>MEMC Singapore MEMC-Q310ACC-36 [1,96 m^2, 312 W, 36,3 V_mp, 8,6 A_mp, 15,92 %]</t>
  </si>
  <si>
    <t>MEMC Singapore MEMC-Q310AEC-34 [1,96 m^2, 312 W, 36,3 V_mp, 8,6 A_mp, 15,92 %]</t>
  </si>
  <si>
    <t>MEMC Singapore MEMC-Q310AEC-35 [1,96 m^2, 312 W, 36,3 V_mp, 8,6 A_mp, 15,92 %]</t>
  </si>
  <si>
    <t>MEMC Singapore MEMC-Q310AEC-36 [1,96 m^2, 312 W, 36,3 V_mp, 8,6 A_mp, 15,92 %]</t>
  </si>
  <si>
    <t>MEMC Singapore MEMC-Q310AMC-34 [1,96 m^2, 312 W, 36,3 V_mp, 8,6 A_mp, 15,92 %]</t>
  </si>
  <si>
    <t>MEMC Singapore MEMC-Q310AMC-35 [1,96 m^2, 312 W, 36,3 V_mp, 8,6 A_mp, 15,92 %]</t>
  </si>
  <si>
    <t>MEMC Singapore MEMC-Q310AMC-36 [1,96 m^2, 312 W, 36,3 V_mp, 8,6 A_mp, 15,92 %]</t>
  </si>
  <si>
    <t>MEMC Singapore MEMC-Q310BZC-3Y [1,96 m^2, 312 W, 36,3 V_mp, 8,6 A_mp, 15,92 %]</t>
  </si>
  <si>
    <t>MEMC Singapore SE-F310BZC-3Y [1,61 m^2, 310 W, 36,1 V_mp, 8,6 A_mp, 19,25 %]</t>
  </si>
  <si>
    <t>MEMC Singapore SE-M310BZC-3Y [1,61 m^2, 310 W, 36,1 V_mp, 8,6 A_mp, 19,25 %]</t>
  </si>
  <si>
    <t>MEMC Singapore MEMC-M315BZC-3Y [1,96 m^2, 317 W, 36,7 V_mp, 8,6 A_mp, 16,17 %]</t>
  </si>
  <si>
    <t>MEMC Singapore MEMC-Q315ACC-34 [1,96 m^2, 317 W, 36,7 V_mp, 8,6 A_mp, 16,17 %]</t>
  </si>
  <si>
    <t>MEMC Singapore MEMC-Q315ACC-35 [1,96 m^2, 317 W, 36,7 V_mp, 8,6 A_mp, 16,17 %]</t>
  </si>
  <si>
    <t>MEMC Singapore MEMC-Q315ACC-36 [1,96 m^2, 317 W, 36,7 V_mp, 8,6 A_mp, 16,17 %]</t>
  </si>
  <si>
    <t>MEMC Singapore MEMC-Q315AEC-34 [1,96 m^2, 317 W, 36,7 V_mp, 8,6 A_mp, 16,17 %]</t>
  </si>
  <si>
    <t>MEMC Singapore MEMC-Q315AEC-35 [1,96 m^2, 317 W, 36,7 V_mp, 8,6 A_mp, 16,17 %]</t>
  </si>
  <si>
    <t>MEMC Singapore MEMC-Q315AEC-36 [1,96 m^2, 317 W, 36,7 V_mp, 8,6 A_mp, 16,17 %]</t>
  </si>
  <si>
    <t>MEMC Singapore MEMC-Q315AMC-34 [1,96 m^2, 317 W, 36,7 V_mp, 8,6 A_mp, 16,17 %]</t>
  </si>
  <si>
    <t>MEMC Singapore MEMC-Q315AMC-35 [1,96 m^2, 317 W, 36,7 V_mp, 8,6 A_mp, 16,17 %]</t>
  </si>
  <si>
    <t>MEMC Singapore MEMC-Q315AMC-36 [1,96 m^2, 317 W, 36,7 V_mp, 8,6 A_mp, 16,17 %]</t>
  </si>
  <si>
    <t>MEMC Singapore MEMC-Q315BZC-3Y [1,96 m^2, 317 W, 36,7 V_mp, 8,6 A_mp, 16,17 %]</t>
  </si>
  <si>
    <t>MEMC Singapore SE-F315BZC-3Y [1,61 m^2, 315 W, 36,5 V_mp, 8,6 A_mp, 19,57 %]</t>
  </si>
  <si>
    <t>MEMC Singapore SE-M315BZC-3Y [1,61 m^2, 315 W, 36,5 V_mp, 8,6 A_mp, 19,57 %]</t>
  </si>
  <si>
    <t>MEMC Singapore MEMC-M320BZC-3Y [1,96 m^2, 323 W, 37,1 V_mp, 8,7 A_mp, 16,48 %]</t>
  </si>
  <si>
    <t>MEMC Singapore MEMC-Q320ACC-34 [1,96 m^2, 323 W, 37,1 V_mp, 8,7 A_mp, 16,48 %]</t>
  </si>
  <si>
    <t>MEMC Singapore MEMC-Q320ACC-35 [1,96 m^2, 323 W, 37,1 V_mp, 8,7 A_mp, 16,48 %]</t>
  </si>
  <si>
    <t>MEMC Singapore MEMC-Q320ACC-36 [1,96 m^2, 323 W, 37,1 V_mp, 8,7 A_mp, 16,48 %]</t>
  </si>
  <si>
    <t>MEMC Singapore MEMC-Q320AEC-34 [1,96 m^2, 323 W, 37,1 V_mp, 8,7 A_mp, 16,48 %]</t>
  </si>
  <si>
    <t>MEMC Singapore MEMC-Q320AEC-35 [1,96 m^2, 323 W, 37,1 V_mp, 8,7 A_mp, 16,48 %]</t>
  </si>
  <si>
    <t>MEMC Singapore MEMC-Q320AEC-36 [1,96 m^2, 323 W, 37,1 V_mp, 8,7 A_mp, 16,48 %]</t>
  </si>
  <si>
    <t>MEMC Singapore MEMC-Q320AMC-34 [1,96 m^2, 323 W, 37,1 V_mp, 8,7 A_mp, 16,48 %]</t>
  </si>
  <si>
    <t>MEMC Singapore MEMC-Q320AMC-35 [1,96 m^2, 323 W, 37,1 V_mp, 8,7 A_mp, 16,48 %]</t>
  </si>
  <si>
    <t>MEMC Singapore MEMC-Q320AMC-36 [1,96 m^2, 323 W, 37,1 V_mp, 8,7 A_mp, 16,48 %]</t>
  </si>
  <si>
    <t>MEMC Singapore MEMC-Q320BZC-3Y [1,96 m^2, 323 W, 37,1 V_mp, 8,7 A_mp, 16,48 %]</t>
  </si>
  <si>
    <t>MEMC Singapore SE-F320BZC-3Y [1,61 m^2, 321 W, 37,1 V_mp, 8,7 A_mp, 19,94 %]</t>
  </si>
  <si>
    <t>MEMC Singapore SE-M320BZC-3Y [1,61 m^2, 321 W, 37,1 V_mp, 8,7 A_mp, 19,94 %]</t>
  </si>
  <si>
    <t>MEMC Singapore MEMC-M325BZC-3Y [1,96 m^2, 329 W, 37,5 V_mp, 8,8 A_mp, 16,79 %]</t>
  </si>
  <si>
    <t>MEMC Singapore SE-F325BZC-3Y [1,61 m^2, 325 W, 37,4 V_mp, 8,7 A_mp, 20,19 %]</t>
  </si>
  <si>
    <t>MEMC Singapore MEMC-M330BZC-3Y [1,96 m^2, 335 W, 37,9 V_mp, 8,8 A_mp, 17,09 %]</t>
  </si>
  <si>
    <t>MEMC Singapore SE-F330BZC-3Y [1,61 m^2, 330 W, 37,6 V_mp, 8,8 A_mp, 20,5 %]</t>
  </si>
  <si>
    <t>MEMC Singapore SE-F335BZC-3Y [1,61 m^2, 335 W, 37,8 V_mp, 8,9 A_mp, 20,81 %]</t>
  </si>
  <si>
    <t>Merlin Solar Technologies_ Inc FX155L [1,11 m^2, 159 W, 18,8 V_mp, 8,5 A_mp, 14,32 %]</t>
  </si>
  <si>
    <t>Merlin Solar Technologies_ Inc FX155S [1,05 m^2, 159 W, 18,8 V_mp, 8,5 A_mp, 15,14 %]</t>
  </si>
  <si>
    <t>Merlin Solar Technologies_ Inc FX160L [1,11 m^2, 162 W, 18,9 V_mp, 8,6 A_mp, 14,59 %]</t>
  </si>
  <si>
    <t>Merlin Solar Technologies_ Inc FX160S [1,05 m^2, 162 W, 18,9 V_mp, 8,6 A_mp, 15,43 %]</t>
  </si>
  <si>
    <t>Merlin Solar Technologies_ Inc GX160 [1,01 m^2, 161 W, 18,7 V_mp, 8,6 A_mp, 15,94 %]</t>
  </si>
  <si>
    <t>Merlin Solar Technologies_ Inc FX165L [1,11 m^2, 164 W, 19 V_mp, 8,7 A_mp, 14,77 %]</t>
  </si>
  <si>
    <t>Merlin Solar Technologies_ Inc FX165S [1,05 m^2, 164 W, 19 V_mp, 8,7 A_mp, 15,62 %]</t>
  </si>
  <si>
    <t>Merlin Solar Technologies_ Inc GX165 [1,01 m^2, 166 W, 19 V_mp, 8,7 A_mp, 16,44 %]</t>
  </si>
  <si>
    <t>Merlin Solar Technologies_ Inc GX170 [1,01 m^2, 170 W, 19,2 V_mp, 8,9 A_mp, 16,83 %]</t>
  </si>
  <si>
    <t>Merlin Solar Technologies_ Inc BR320 [1,95 m^2, 320 W, 36,5 V_mp, 8,8 A_mp, 16,41 %]</t>
  </si>
  <si>
    <t>Merlin Solar Technologies_ Inc BR325 [1,95 m^2, 326 W, 36,7 V_mp, 8,9 A_mp, 16,72 %]</t>
  </si>
  <si>
    <t>Merlin Solar Technologies_ Inc BR330 [1,95 m^2, 331 W, 37 V_mp, 8,9 A_mp, 16,97 %]</t>
  </si>
  <si>
    <t>Merlin Solar Technologies_ Inc BR335 [1,95 m^2, 337 W, 37,7 V_mp, 8,9 A_mp, 17,28 %]</t>
  </si>
  <si>
    <t>Merlin Solar Technologies_ Inc BR340 [1,95 m^2, 344 W, 38,4 V_mp, 9 A_mp, 17,64 %]</t>
  </si>
  <si>
    <t>Merlin Solar Technologies_ Inc. FXS 95-B [0,75 m^2, 96 W, 11,8 V_mp, 8,1 A_mp, 12,8 %]</t>
  </si>
  <si>
    <t>Merlin Solar Technologies_ Inc. FXS 100-B [0,75 m^2, 101 W, 12,3 V_mp, 8,2 A_mp, 13,47 %]</t>
  </si>
  <si>
    <t>Merlin Solar Technologies_ Inc. FXS 100-W [0,75 m^2, 101 W, 12,1 V_mp, 8,3 A_mp, 13,47 %]</t>
  </si>
  <si>
    <t>Merlin Solar Technologies_ Inc. FX105 [0,76 m^2, 108 W, 12,5 V_mp, 8,6 A_mp, 14,21 %]</t>
  </si>
  <si>
    <t>Merlin Solar Technologies_ Inc. FXS 105-W [0,75 m^2, 105 W, 12,4 V_mp, 8,5 A_mp, 14 %]</t>
  </si>
  <si>
    <t>Merlin Solar Technologies_ Inc. FX110 [0,76 m^2, 110 W, 12,7 V_mp, 8,7 A_mp, 14,47 %]</t>
  </si>
  <si>
    <t>Merlin Solar Technologies_ Inc. FXS 145L-B [1,11 m^2, 146 W, 18 V_mp, 8,1 A_mp, 13,15 %]</t>
  </si>
  <si>
    <t>Merlin Solar Technologies_ Inc. FXS 145S-B [1,05 m^2, 146 W, 18 V_mp, 8,1 A_mp, 13,9 %]</t>
  </si>
  <si>
    <t>Merlin Solar Technologies_ Inc. FX 150L-B [1,11 m^2, 151 W, 18,6 V_mp, 8,1 A_mp, 13,6 %]</t>
  </si>
  <si>
    <t>Merlin Solar Technologies_ Inc. FXS 150L-B [1,11 m^2, 151 W, 18,4 V_mp, 8,2 A_mp, 13,6 %]</t>
  </si>
  <si>
    <t>Merlin Solar Technologies_ Inc. FXS 150L-W [1,11 m^2, 150 W, 18 V_mp, 8,4 A_mp, 13,51 %]</t>
  </si>
  <si>
    <t>Merlin Solar Technologies_ Inc. FXS 150S-B [1,05 m^2, 151 W, 18,4 V_mp, 8,2 A_mp, 14,38 %]</t>
  </si>
  <si>
    <t>Merlin Solar Technologies_ Inc. FXS 150S-W [1,05 m^2, 150 W, 18 V_mp, 8,4 A_mp, 14,29 %]</t>
  </si>
  <si>
    <t>Merlin Solar Technologies_ Inc. FX 155L-B [1,11 m^2, 155 W, 18,9 V_mp, 8,2 A_mp, 13,96 %]</t>
  </si>
  <si>
    <t>Merlin Solar Technologies_ Inc. FXS 155L-B [1,11 m^2, 156 W, 18,8 V_mp, 8,3 A_mp, 14,05 %]</t>
  </si>
  <si>
    <t>Merlin Solar Technologies_ Inc. FXS 155L-W [1,11 m^2, 156 W, 18,4 V_mp, 8,5 A_mp, 14,05 %]</t>
  </si>
  <si>
    <t>Merlin Solar Technologies_ Inc. FXS 155S-B [1,05 m^2, 156 W, 18,8 V_mp, 8,3 A_mp, 14,86 %]</t>
  </si>
  <si>
    <t>Merlin Solar Technologies_ Inc. FXS 155S-W [1,05 m^2, 156 W, 18,4 V_mp, 8,5 A_mp, 14,86 %]</t>
  </si>
  <si>
    <t>Merlin Solar Technologies_ Inc. FX 160L-B [1,11 m^2, 160 W, 19,3 V_mp, 8,3 A_mp, 14,41 %]</t>
  </si>
  <si>
    <t>Merlin Solar Technologies_ Inc. FXS 160L-W [1,11 m^2, 161 W, 18,8 V_mp, 8,5 A_mp, 14,5 %]</t>
  </si>
  <si>
    <t>Merlin Solar Technologies_ Inc. FXS 160S-W [1,05 m^2, 161 W, 18,8 V_mp, 8,5 A_mp, 15,33 %]</t>
  </si>
  <si>
    <t>Miasole FLEX-01 70N [0,84 m^2, 70 W, 22 V_mp, 3,2 A_mp, 8,33 %]</t>
  </si>
  <si>
    <t>Miasole FLEX-02 70N [1,61 m^2, 74 W, 19,5 V_mp, 3,8 A_mp, 4,6 %]</t>
  </si>
  <si>
    <t>Miasole MR-107 [1,08 m^2, 110 W, 19,4 V_mp, 5,7 A_mp, 10,19 %]</t>
  </si>
  <si>
    <t>Miasole FLEX-03 120N [0,9 m^2, 114 W, 29,4 V_mp, 3,9 A_mp, 12,67 %]</t>
  </si>
  <si>
    <t>Miasole FLEX-02 120N [1,61 m^2, 121 W, 31,1 V_mp, 3,9 A_mp, 7,52 %]</t>
  </si>
  <si>
    <t>Miasole MS120GG [1,07 m^2, 120 W, 19 V_mp, 6,3 A_mp, 11,21 %]</t>
  </si>
  <si>
    <t>Miasole MS125GG [1,07 m^2, 125 W, 19,5 V_mp, 6,4 A_mp, 11,68 %]</t>
  </si>
  <si>
    <t>Miasole MS130GG [1,07 m^2, 130 W, 20,1 V_mp, 6,5 A_mp, 12,15 %]</t>
  </si>
  <si>
    <t>Miasole MS135GG [1,07 m^2, 135 W, 20,5 V_mp, 6,6 A_mp, 12,62 %]</t>
  </si>
  <si>
    <t>Miasole MS135GG-02 [1,07 m^2, 135 W, 23 V_mp, 5,9 A_mp, 12,62 %]</t>
  </si>
  <si>
    <t>Miasole MS140GG [1,07 m^2, 140 W, 21 V_mp, 6,7 A_mp, 13,08 %]</t>
  </si>
  <si>
    <t>Miasole MS140GG-02 [1,07 m^2, 140 W, 23 V_mp, 6,1 A_mp, 13,08 %]</t>
  </si>
  <si>
    <t>Miasole MS145GG-02 [1,07 m^2, 145 W, 23 V_mp, 6,3 A_mp, 13,55 %]</t>
  </si>
  <si>
    <t>Miasole MS150GG-02 [1,07 m^2, 150 W, 23 V_mp, 6,5 A_mp, 14,02 %]</t>
  </si>
  <si>
    <t>Miasole MS160GG-04 [1,61 m^2, 159 W, 19,7 V_mp, 8,1 A_mp, 9,88 %]</t>
  </si>
  <si>
    <t>Miasole FLEX-01 210W [1,71 m^2, 207 W, 22 V_mp, 9,4 A_mp, 12,11 %]</t>
  </si>
  <si>
    <t>Miasole FLEX-02 220W [1,61 m^2, 228 W, 20 V_mp, 11,4 A_mp, 14,16 %]</t>
  </si>
  <si>
    <t>Miasole FLEX-02-275N C132 [2,19 m^2, 275 W, 70,7 V_mp, 3,9 A_mp, 12,56 %]</t>
  </si>
  <si>
    <t>Miasole FLEX-03-280NL [2,06 m^2, 280 W, 69,3 V_mp, 4 A_mp, 13,59 %]</t>
  </si>
  <si>
    <t>Miasole FLEX-03 290W [2,22 m^2, 290 W, 37 V_mp, 7,9 A_mp, 13,06 %]</t>
  </si>
  <si>
    <t>Miasole FLEX-03 300W [2,22 m^2, 300 W, 37,5 V_mp, 8 A_mp, 13,51 %]</t>
  </si>
  <si>
    <t>Miasole FLEX-03 310W [2,22 m^2, 310 W, 38 V_mp, 8,2 A_mp, 13,96 %]</t>
  </si>
  <si>
    <t>Miasole FLEX-03 320W [2,22 m^2, 320 W, 38,5 V_mp, 8,3 A_mp, 14,41 %]</t>
  </si>
  <si>
    <t>Miasole FLEX-02 340W [2,57 m^2, 340 W, 29,3 V_mp, 11,6 A_mp, 13,23 %]</t>
  </si>
  <si>
    <t>Miasole FLEX-02 350W [2,57 m^2, 350 W, 29,9 V_mp, 11,7 A_mp, 13,62 %]</t>
  </si>
  <si>
    <t>Miasole FLEX-02 360W [2,57 m^2, 360 W, 30,4 V_mp, 11,8 A_mp, 14,01 %]</t>
  </si>
  <si>
    <t>Miasole FLEX-03 470W [3,34 m^2, 470 W, 58,5 V_mp, 8 A_mp, 14,07 %]</t>
  </si>
  <si>
    <t>Miasole FLEX-03 480W [3,34 m^2, 480 W, 59 V_mp, 8,1 A_mp, 14,37 %]</t>
  </si>
  <si>
    <t>Miasole FLEX-03 490W [3,34 m^2, 490 W, 59,5 V_mp, 8,2 A_mp, 14,67 %]</t>
  </si>
  <si>
    <t>Miasole FLEX-03 500W [3,34 m^2, 500 W, 60 V_mp, 8,3 A_mp, 14,97 %]</t>
  </si>
  <si>
    <t>Mission Solar Energy MSE260SO5T [1,61 m^2, 260 W, 30,8 V_mp, 8,4 A_mp, 16,15 %]</t>
  </si>
  <si>
    <t>Mission Solar Energy MSE265SO5T [1,61 m^2, 266 W, 31,1 V_mp, 8,5 A_mp, 16,52 %]</t>
  </si>
  <si>
    <t>Mission Solar Energy MSE270SO5K [1,61 m^2, 270 W, 30,8 V_mp, 8,8 A_mp, 16,77 %]</t>
  </si>
  <si>
    <t>Mission Solar Energy MSE270SO5T [1,61 m^2, 270 W, 31,3 V_mp, 8,6 A_mp, 16,77 %]</t>
  </si>
  <si>
    <t>Mission Solar Energy MSE275SO5K [1,61 m^2, 275 W, 31 V_mp, 8,9 A_mp, 17,08 %]</t>
  </si>
  <si>
    <t>Mission Solar Energy MSE275SO5T [1,61 m^2, 275 W, 31,6 V_mp, 8,7 A_mp, 17,08 %]</t>
  </si>
  <si>
    <t>Mission Solar Energy MSE280SO5K [1,61 m^2, 280 W, 31,4 V_mp, 8,9 A_mp, 17,39 %]</t>
  </si>
  <si>
    <t>Mission Solar Energy MSE280SO5T [1,61 m^2, 280 W, 31,9 V_mp, 8,8 A_mp, 17,39 %]</t>
  </si>
  <si>
    <t>Mission Solar Energy MSE285SO5K [1,61 m^2, 285 W, 31,8 V_mp, 9 A_mp, 17,7 %]</t>
  </si>
  <si>
    <t>Mission Solar Energy MSE285SQ5K [1,61 m^2, 287 W, 31,7 V_mp, 9,1 A_mp, 17,83 %]</t>
  </si>
  <si>
    <t>Mission Solar Energy MSE285SQ5T [1,6 m^2, 287 W, 32,4 V_mp, 8,9 A_mp, 17,94 %]</t>
  </si>
  <si>
    <t>Mission Solar Energy MSE290SB1A [1,95 m^2, 292 W, 36 V_mp, 8,1 A_mp, 14,97 %]</t>
  </si>
  <si>
    <t>Mission Solar Energy MSE290SQ5K [1,61 m^2, 291 W, 31,9 V_mp, 9,1 A_mp, 18,07 %]</t>
  </si>
  <si>
    <t>Mission Solar Energy MSE290SQ5T [1,6 m^2, 291 W, 32,5 V_mp, 9 A_mp, 18,19 %]</t>
  </si>
  <si>
    <t>Mission Solar Energy MSE295SB1A [1,95 m^2, 297 W, 36,3 V_mp, 8,2 A_mp, 15,23 %]</t>
  </si>
  <si>
    <t>Mission Solar Energy MSE295SQ5K [1,61 m^2, 296 W, 32,2 V_mp, 9,2 A_mp, 18,39 %]</t>
  </si>
  <si>
    <t>Mission Solar Energy MSE295SQ5T [1,6 m^2, 295 W, 32,7 V_mp, 9 A_mp, 18,44 %]</t>
  </si>
  <si>
    <t>Mission Solar Energy MSE300MC1A [1,95 m^2, 299 W, 36 V_mp, 8,3 A_mp, 15,33 %]</t>
  </si>
  <si>
    <t>Mission Solar Energy MSE300SB1A [1,95 m^2, 302 W, 36,6 V_mp, 8,3 A_mp, 15,49 %]</t>
  </si>
  <si>
    <t>Mission Solar Energy MSE300SQ5K [1,61 m^2, 300 W, 32,4 V_mp, 9,3 A_mp, 18,63 %]</t>
  </si>
  <si>
    <t>Mission Solar Energy MSE300SQ5T [1,6 m^2, 301 W, 32,8 V_mp, 9,2 A_mp, 18,81 %]</t>
  </si>
  <si>
    <t>Mission Solar Energy MSE305MC1A [1,95 m^2, 305 W, 36,2 V_mp, 8,4 A_mp, 15,64 %]</t>
  </si>
  <si>
    <t>Mission Solar Energy MSE305SB1A [1,95 m^2, 307 W, 36,9 V_mp, 8,3 A_mp, 15,74 %]</t>
  </si>
  <si>
    <t>Mission Solar Energy MSE305SE1A [1,88 m^2, 307 W, 36,9 V_mp, 8,3 A_mp, 16,33 %]</t>
  </si>
  <si>
    <t>Mission Solar Energy MSE305SE1J [1,88 m^2, 307 W, 36,9 V_mp, 8,3 A_mp, 16,33 %]</t>
  </si>
  <si>
    <t>Mission Solar Energy MSE305SQ5K [1,61 m^2, 305 W, 32,6 V_mp, 9,4 A_mp, 18,94 %]</t>
  </si>
  <si>
    <t>Mission Solar Energy MSE310MC1A [1,95 m^2, 310 W, 36,4 V_mp, 8,5 A_mp, 15,9 %]</t>
  </si>
  <si>
    <t>Mission Solar Energy MSE310SB1A [1,95 m^2, 312 W, 37,2 V_mp, 8,4 A_mp, 16 %]</t>
  </si>
  <si>
    <t>Mission Solar Energy MSE310SE1A [1,88 m^2, 310 W, 37 V_mp, 8,4 A_mp, 16,49 %]</t>
  </si>
  <si>
    <t>Mission Solar Energy MSE310SE1J [1,88 m^2, 310 W, 37 V_mp, 8,4 A_mp, 16,49 %]</t>
  </si>
  <si>
    <t>Mission Solar Energy MSE315MC1A [1,95 m^2, 315 W, 36,6 V_mp, 8,6 A_mp, 16,15 %]</t>
  </si>
  <si>
    <t>Mission Solar Energy MSE315SB1A [1,95 m^2, 317 W, 37,5 V_mp, 8,5 A_mp, 16,26 %]</t>
  </si>
  <si>
    <t>Mission Solar Energy MSE315SE1A [1,88 m^2, 315 W, 37,2 V_mp, 8,5 A_mp, 16,76 %]</t>
  </si>
  <si>
    <t>Mission Solar Energy MSE315SE1J [1,88 m^2, 315 W, 37,2 V_mp, 8,5 A_mp, 16,76 %]</t>
  </si>
  <si>
    <t>Mission Solar Energy MSE320MC1A [1,95 m^2, 320 W, 36,8 V_mp, 8,7 A_mp, 16,41 %]</t>
  </si>
  <si>
    <t>Mission Solar Energy MSE320MM4J [1,93 m^2, 320 W, 36,9 V_mp, 8,7 A_mp, 16,58 %]</t>
  </si>
  <si>
    <t>Mission Solar Energy MSE320MM6J [1,93 m^2, 320 W, 36,9 V_mp, 8,7 A_mp, 16,58 %]</t>
  </si>
  <si>
    <t>Mission Solar Energy MSE320SB1A [1,95 m^2, 322 W, 37,8 V_mp, 8,5 A_mp, 16,51 %]</t>
  </si>
  <si>
    <t>Mission Solar Energy MSE320SE1A [1,88 m^2, 320 W, 37,4 V_mp, 8,6 A_mp, 17,02 %]</t>
  </si>
  <si>
    <t>Mission Solar Energy MSE320SE1J [1,88 m^2, 320 W, 37,4 V_mp, 8,6 A_mp, 17,02 %]</t>
  </si>
  <si>
    <t>Mission Solar Energy MSE320SO4J [1,93 m^2, 320 W, 37,7 V_mp, 8,5 A_mp, 16,58 %]</t>
  </si>
  <si>
    <t>Mission Solar Energy MSE320SO6J [1,93 m^2, 320 W, 37,7 V_mp, 8,5 A_mp, 16,58 %]</t>
  </si>
  <si>
    <t>Mission Solar Energy MSE320SO6W [1,99 m^2, 320 W, 37,7 V_mp, 8,5 A_mp, 16,08 %]</t>
  </si>
  <si>
    <t>Mission Solar Energy MSE325MC1A [1,95 m^2, 324 W, 37 V_mp, 8,8 A_mp, 16,62 %]</t>
  </si>
  <si>
    <t>Mission Solar Energy MSE325MM4J [1,93 m^2, 325 W, 37,3 V_mp, 8,7 A_mp, 16,84 %]</t>
  </si>
  <si>
    <t>Mission Solar Energy MSE325MM6J [1,93 m^2, 325 W, 37,3 V_mp, 8,7 A_mp, 16,84 %]</t>
  </si>
  <si>
    <t>Mission Solar Energy MSE325SB1A [1,95 m^2, 327 W, 38,1 V_mp, 8,6 A_mp, 16,77 %]</t>
  </si>
  <si>
    <t>Mission Solar Energy MSE325SE1A [1,88 m^2, 325 W, 37,8 V_mp, 8,6 A_mp, 17,29 %]</t>
  </si>
  <si>
    <t>Mission Solar Energy MSE325SE1J [1,88 m^2, 325 W, 37,8 V_mp, 8,6 A_mp, 17,29 %]</t>
  </si>
  <si>
    <t>Mission Solar Energy MSE325SO4J [1,93 m^2, 325 W, 37,7 V_mp, 8,6 A_mp, 16,84 %]</t>
  </si>
  <si>
    <t>Mission Solar Energy MSE325SO6J [1,93 m^2, 325 W, 37,7 V_mp, 8,6 A_mp, 16,84 %]</t>
  </si>
  <si>
    <t>Mission Solar Energy MSE325SO6W [1,99 m^2, 325 W, 37,8 V_mp, 8,6 A_mp, 16,33 %]</t>
  </si>
  <si>
    <t>Mission Solar Energy MSE330MM4J [1,93 m^2, 330 W, 37,5 V_mp, 8,8 A_mp, 17,1 %]</t>
  </si>
  <si>
    <t>Mission Solar Energy MSE330MM6J [1,93 m^2, 330 W, 37,5 V_mp, 8,8 A_mp, 17,1 %]</t>
  </si>
  <si>
    <t>Mission Solar Energy MSE330SB1A [1,95 m^2, 332 W, 38,4 V_mp, 8,7 A_mp, 17,03 %]</t>
  </si>
  <si>
    <t>Mission Solar Energy MSE330SE1A [1,88 m^2, 323 W, 37,5 V_mp, 8,6 A_mp, 17,18 %]</t>
  </si>
  <si>
    <t>Mission Solar Energy MSE330SE1J [1,88 m^2, 323 W, 37,5 V_mp, 8,6 A_mp, 17,18 %]</t>
  </si>
  <si>
    <t>Mission Solar Energy MSE330SO4J [1,93 m^2, 330 W, 37,9 V_mp, 8,7 A_mp, 17,1 %]</t>
  </si>
  <si>
    <t>Mission Solar Energy MSE330SO6J [1,93 m^2, 330 W, 37,9 V_mp, 8,7 A_mp, 17,1 %]</t>
  </si>
  <si>
    <t>Mission Solar Energy MSE330SO6W [1,99 m^2, 332 W, 38,4 V_mp, 8,6 A_mp, 16,68 %]</t>
  </si>
  <si>
    <t>Mission Solar Energy MSE335SB1A [1,95 m^2, 337 W, 38,7 V_mp, 8,7 A_mp, 17,28 %]</t>
  </si>
  <si>
    <t>Mission Solar Energy MSE335SE1A [1,88 m^2, 338 W, 38,9 V_mp, 8,7 A_mp, 17,98 %]</t>
  </si>
  <si>
    <t>Mission Solar Energy MSE335SE1J [1,88 m^2, 338 W, 38,9 V_mp, 8,7 A_mp, 17,98 %]</t>
  </si>
  <si>
    <t>Mission Solar Energy MSE335SO4J [1,93 m^2, 336 W, 37,9 V_mp, 8,9 A_mp, 17,41 %]</t>
  </si>
  <si>
    <t>Mission Solar Energy MSE335SO6J [1,93 m^2, 336 W, 37,9 V_mp, 8,9 A_mp, 17,41 %]</t>
  </si>
  <si>
    <t>Mission Solar Energy MSE335SQ6W [1,99 m^2, 337 W, 38,8 V_mp, 8,7 A_mp, 16,93 %]</t>
  </si>
  <si>
    <t>Mission Solar Energy VMS335SQ1S [1,88 m^2, 335 W, 37,4 V_mp, 9 A_mp, 17,82 %]</t>
  </si>
  <si>
    <t>Mission Solar Energy MSE340SO4J [1,93 m^2, 340 W, 38 V_mp, 9 A_mp, 17,62 %]</t>
  </si>
  <si>
    <t>Mission Solar Energy MSE340SO6J [1,93 m^2, 340 W, 38 V_mp, 9 A_mp, 17,62 %]</t>
  </si>
  <si>
    <t>Mission Solar Energy MSE340SQ6S [1,93 m^2, 342 W, 38,3 V_mp, 8,9 A_mp, 17,72 %]</t>
  </si>
  <si>
    <t>Mission Solar Energy MSE340SQ6W [1,99 m^2, 342 W, 39 V_mp, 8,8 A_mp, 17,19 %]</t>
  </si>
  <si>
    <t>Mission Solar Energy VMS340SQ1S [1,88 m^2, 340 W, 37,6 V_mp, 9,1 A_mp, 18,09 %]</t>
  </si>
  <si>
    <t>Mission Solar Energy MSE345SO4J [1,93 m^2, 345 W, 38,1 V_mp, 9,1 A_mp, 17,88 %]</t>
  </si>
  <si>
    <t>Mission Solar Energy MSE345SO6J [1,93 m^2, 345 W, 38,1 V_mp, 9,1 A_mp, 17,88 %]</t>
  </si>
  <si>
    <t>Mission Solar Energy MSE345SQ4S [1,91 m^2, 347 W, 38,4 V_mp, 9 A_mp, 18,17 %]</t>
  </si>
  <si>
    <t>Mission Solar Energy MSE345SQ6S [1,93 m^2, 347 W, 38,4 V_mp, 9 A_mp, 17,98 %]</t>
  </si>
  <si>
    <t>Mission Solar Energy MSE345SQ6W [1,99 m^2, 346 W, 39 V_mp, 8,9 A_mp, 17,39 %]</t>
  </si>
  <si>
    <t>Mission Solar Energy VMS345SQ1S [1,88 m^2, 345 W, 38 V_mp, 9,1 A_mp, 18,35 %]</t>
  </si>
  <si>
    <t>Mission Solar Energy MSE350SQ4S [1,91 m^2, 352 W, 38,7 V_mp, 9,1 A_mp, 18,43 %]</t>
  </si>
  <si>
    <t>Mission Solar Energy MSE350SQ6S [1,93 m^2, 352 W, 38,7 V_mp, 9,1 A_mp, 18,24 %]</t>
  </si>
  <si>
    <t>Mission Solar Energy VMS350SQ1S [1,88 m^2, 350 W, 38,3 V_mp, 9,1 A_mp, 18,62 %]</t>
  </si>
  <si>
    <t>Mission Solar Energy MSE355SQ4S [1,91 m^2, 358 W, 39 V_mp, 9,2 A_mp, 18,74 %]</t>
  </si>
  <si>
    <t>Mission Solar Energy MSE355SQ6S [1,93 m^2, 358 W, 39 V_mp, 9,2 A_mp, 18,55 %]</t>
  </si>
  <si>
    <t>Mission Solar Energy VMS355SQ1S [1,88 m^2, 355 W, 38,6 V_mp, 9,2 A_mp, 18,88 %]</t>
  </si>
  <si>
    <t>Mission Solar Energy MSE360SQ4S [1,91 m^2, 365 W, 39,3 V_mp, 9,3 A_mp, 19,11 %]</t>
  </si>
  <si>
    <t>Mission Solar Energy MSE360SQ6S [1,93 m^2, 365 W, 39,3 V_mp, 9,3 A_mp, 18,91 %]</t>
  </si>
  <si>
    <t>Mission Solar Energy MSE365SQ4S [1,91 m^2, 366 W, 39,3 V_mp, 9,3 A_mp, 19,16 %]</t>
  </si>
  <si>
    <t>Mission Solar Energy MSE365SQ6S [1,93 m^2, 366 W, 39,3 V_mp, 9,3 A_mp, 18,96 %]</t>
  </si>
  <si>
    <t>Mission Solar Energy LLC MSE60A290 [1,63 m^2, 290 W, 32 V_mp, 9,1 A_mp, 17,79 %]</t>
  </si>
  <si>
    <t>Mission Solar Energy LLC MSE60A295 [1,63 m^2, 295 W, 32,2 V_mp, 9,2 A_mp, 18,1 %]</t>
  </si>
  <si>
    <t>Mission Solar Energy LLC MSE300TS60 [1,62 m^2, 304 W, 32,6 V_mp, 9,3 A_mp, 18,77 %]</t>
  </si>
  <si>
    <t>Mission Solar Energy LLC MSE60A300 [1,63 m^2, 300 W, 32,5 V_mp, 9,2 A_mp, 18,4 %]</t>
  </si>
  <si>
    <t>Mission Solar Energy LLC MSE305TS60 [1,62 m^2, 308 W, 32,8 V_mp, 9,4 A_mp, 19,01 %]</t>
  </si>
  <si>
    <t>Mission Solar Energy LLC MSE60A305 [1,63 m^2, 305 W, 32,7 V_mp, 9,3 A_mp, 18,71 %]</t>
  </si>
  <si>
    <t>Mission Solar Energy LLC MSE310SR8T [1,64 m^2, 310 W, 33,7 V_mp, 9,2 A_mp, 18,9 %]</t>
  </si>
  <si>
    <t>Mission Solar Energy LLC MSE310TS60 [1,62 m^2, 313 W, 33,1 V_mp, 9,5 A_mp, 19,32 %]</t>
  </si>
  <si>
    <t>Mission Solar Energy LLC MSE60A310 [1,63 m^2, 310 W, 33 V_mp, 9,4 A_mp, 19,02 %]</t>
  </si>
  <si>
    <t>Mission Solar Energy LLC MSE315SR8K [1,64 m^2, 315 W, 33,7 V_mp, 9,4 A_mp, 19,21 %]</t>
  </si>
  <si>
    <t>Mission Solar Energy LLC MSE315SR8T [1,64 m^2, 315 W, 34 V_mp, 9,3 A_mp, 19,21 %]</t>
  </si>
  <si>
    <t>Mission Solar Energy LLC MSE60A315 [1,63 m^2, 315 W, 33,2 V_mp, 9,5 A_mp, 19,33 %]</t>
  </si>
  <si>
    <t>Mission Solar Energy LLC MSE320SR8K [1,64 m^2, 320 W, 33,9 V_mp, 9,4 A_mp, 19,51 %]</t>
  </si>
  <si>
    <t>Mission Solar Energy LLC MSE320SR8T [1,64 m^2, 320 W, 34,2 V_mp, 9,4 A_mp, 19,51 %]</t>
  </si>
  <si>
    <t>Mission Solar Energy LLC MSE325SR8K [1,64 m^2, 325 W, 34,2 V_mp, 9,5 A_mp, 19,82 %]</t>
  </si>
  <si>
    <t>Mission Solar Energy LLC MSE325SR8T [1,64 m^2, 325 W, 34,6 V_mp, 9,4 A_mp, 19,82 %]</t>
  </si>
  <si>
    <t>Mission Solar Energy LLC MSE330SR8K [1,64 m^2, 330 W, 34,5 V_mp, 9,6 A_mp, 20,12 %]</t>
  </si>
  <si>
    <t>Mission Solar Energy LLC MSE375SR9S [1,96 m^2, 375 W, 40,1 V_mp, 9,4 A_mp, 19,13 %]</t>
  </si>
  <si>
    <t>Mission Solar Energy LLC MSE380SR9S [1,96 m^2, 380 W, 40,5 V_mp, 9,4 A_mp, 19,39 %]</t>
  </si>
  <si>
    <t>Mission Solar Energy LLC MSE385SR9S [1,96 m^2, 385 W, 40,8 V_mp, 9,4 A_mp, 19,64 %]</t>
  </si>
  <si>
    <t>Mission Solar Energy LLC MSE390SR9S [1,96 m^2, 390 W, 41,1 V_mp, 9,5 A_mp, 19,9 %]</t>
  </si>
  <si>
    <t>Mission Solar Energy LLC MSE395SR9S [1,96 m^2, 395 W, 41,4 V_mp, 9,5 A_mp, 20,15 %]</t>
  </si>
  <si>
    <t>Mission Solar Energy LLC MSE400SR9S [1,96 m^2, 400 W, 41,6 V_mp, 9,6 A_mp, 20,41 %]</t>
  </si>
  <si>
    <t>Mission Solar Energy LLC. MSE285SQ8T [1,6 m^2, 285 W, 32,7 V_mp, 8,7 A_mp, 17,81 %]</t>
  </si>
  <si>
    <t>Mission Solar Energy LLC. MSE290SQ8K [1,6 m^2, 290 W, 32,3 V_mp, 9 A_mp, 18,13 %]</t>
  </si>
  <si>
    <t>Mission Solar Energy LLC. MSE290SQ8T [1,6 m^2, 290 W, 32,9 V_mp, 8,8 A_mp, 18,13 %]</t>
  </si>
  <si>
    <t>Mission Solar Energy LLC. MSE295SQ8K [1,6 m^2, 295 W, 32,7 V_mp, 9 A_mp, 18,44 %]</t>
  </si>
  <si>
    <t>Mission Solar Energy LLC. MSE295SQ8T [1,6 m^2, 295 W, 33,1 V_mp, 8,9 A_mp, 18,44 %]</t>
  </si>
  <si>
    <t>Mission Solar Energy LLC. MSE300SQ8K [1,6 m^2, 300 W, 33 V_mp, 9,1 A_mp, 18,75 %]</t>
  </si>
  <si>
    <t>Mission Solar Energy LLC. MSE300SQ8T [1,6 m^2, 300 W, 33,1 V_mp, 9,1 A_mp, 18,75 %]</t>
  </si>
  <si>
    <t>Mission Solar Energy LLC. MSE305SQ8K [1,6 m^2, 305 W, 33 V_mp, 9,2 A_mp, 19,06 %]</t>
  </si>
  <si>
    <t>Mission Solar Energy LLC. MSE305SQ8T [1,6 m^2, 305 W, 33,1 V_mp, 9,2 A_mp, 19,06 %]</t>
  </si>
  <si>
    <t>Mission Solar Energy LLC. MSE310SQ8K [1,6 m^2, 310 W, 33,1 V_mp, 9,4 A_mp, 19,38 %]</t>
  </si>
  <si>
    <t>Mission Solar Energy LLC. MSE310SQ8T [1,6 m^2, 310 W, 33,2 V_mp, 9,4 A_mp, 19,38 %]</t>
  </si>
  <si>
    <t>Mission Solar Energy LLC. MSE315SQ8K [1,6 m^2, 315 W, 33,3 V_mp, 9,5 A_mp, 19,69 %]</t>
  </si>
  <si>
    <t>Mission Solar Energy LLC. MSE330SO7J [1,91 m^2, 330 W, 37,4 V_mp, 8,8 A_mp, 17,28 %]</t>
  </si>
  <si>
    <t>Mission Solar Energy LLC. MSE330SO9J [1,91 m^2, 330 W, 37,4 V_mp, 8,8 A_mp, 17,28 %]</t>
  </si>
  <si>
    <t>Mission Solar Energy LLC. MSE335SO7J [1,91 m^2, 335 W, 37,6 V_mp, 8,9 A_mp, 17,54 %]</t>
  </si>
  <si>
    <t>Mission Solar Energy LLC. MSE335SO9J [1,91 m^2, 335 W, 37,6 V_mp, 8,9 A_mp, 17,54 %]</t>
  </si>
  <si>
    <t>Mission Solar Energy LLC. MSE340SO7J [1,91 m^2, 340 W, 37,8 V_mp, 9 A_mp, 17,8 %]</t>
  </si>
  <si>
    <t>Mission Solar Energy LLC. MSE340SO9J [1,91 m^2, 340 W, 37,8 V_mp, 9 A_mp, 17,8 %]</t>
  </si>
  <si>
    <t>Mission Solar Energy LLC. MSE345SO7J [1,91 m^2, 345 W, 38 V_mp, 9,1 A_mp, 18,06 %]</t>
  </si>
  <si>
    <t>Mission Solar Energy LLC. MSE345SO9J [1,91 m^2, 345 W, 38 V_mp, 9,1 A_mp, 18,06 %]</t>
  </si>
  <si>
    <t>Mission Solar Energy LLC. MSE350SO7J [1,91 m^2, 350 W, 38,1 V_mp, 9,2 A_mp, 18,32 %]</t>
  </si>
  <si>
    <t>Mission Solar Energy LLC. MSE350SO9J [1,91 m^2, 350 W, 38,1 V_mp, 9,2 A_mp, 18,32 %]</t>
  </si>
  <si>
    <t>Mission Solar Energy LLC. MSE355SQ7S [1,91 m^2, 355 W, 39,2 V_mp, 9,1 A_mp, 18,59 %]</t>
  </si>
  <si>
    <t>Mission Solar Energy LLC. MSE355SQ9S [1,91 m^2, 355 W, 39,2 V_mp, 9,1 A_mp, 18,59 %]</t>
  </si>
  <si>
    <t>Mission Solar Energy LLC. MSE360SQ7S [1,91 m^2, 360 W, 39,4 V_mp, 9,1 A_mp, 18,85 %]</t>
  </si>
  <si>
    <t>Mission Solar Energy LLC. MSE360SQ9S [1,91 m^2, 360 W, 39,4 V_mp, 9,1 A_mp, 18,85 %]</t>
  </si>
  <si>
    <t>Mission Solar Energy LLC. MSE365SQ7S [1,91 m^2, 365 W, 39,5 V_mp, 9,2 A_mp, 19,11 %]</t>
  </si>
  <si>
    <t>Mission Solar Energy LLC. MSE365SQ9S [1,91 m^2, 365 W, 39,5 V_mp, 9,2 A_mp, 19,11 %]</t>
  </si>
  <si>
    <t>Mission Solar Energy LLC. MSE370SQ7S [1,91 m^2, 370 W, 39,7 V_mp, 9,3 A_mp, 19,37 %]</t>
  </si>
  <si>
    <t>Mission Solar Energy LLC. MSE370SQ9S [1,91 m^2, 370 W, 39,7 V_mp, 9,3 A_mp, 19,37 %]</t>
  </si>
  <si>
    <t>Mission Solar Energy LLC. MSE375SQ7S [1,91 m^2, 375 W, 39,8 V_mp, 9,4 A_mp, 19,63 %]</t>
  </si>
  <si>
    <t>Mission Solar Energy LLC. MSE375SQ9S [1,91 m^2, 375 W, 39,8 V_mp, 9,4 A_mp, 19,63 %]</t>
  </si>
  <si>
    <t>Mission Solar Energy LLC. MSE380SQ7S [1,91 m^2, 380 W, 39,8 V_mp, 9,6 A_mp, 19,9 %]</t>
  </si>
  <si>
    <t>Mission Solar Energy LLC. MSE380SQ9S [1,91 m^2, 380 W, 39,8 V_mp, 9,6 A_mp, 19,9 %]</t>
  </si>
  <si>
    <t>Mitsubishi Electric PV-EE120MF5F [1,01 m^2, 120 W, 17,2 V_mp, 7 A_mp, 11,88 %]</t>
  </si>
  <si>
    <t>Mitsubishi Electric PV-EE125MF5F [1,01 m^2, 125 W, 17,3 V_mp, 7,2 A_mp, 12,38 %]</t>
  </si>
  <si>
    <t>Mitsubishi Electric PV-EE130MF5F [1,01 m^2, 130 W, 17,4 V_mp, 7,5 A_mp, 12,87 %]</t>
  </si>
  <si>
    <t>Mitsubishi Electric PV-MF160EB4 [1,26 m^2, 160 W, 23,8 V_mp, 6,7 A_mp, 12,7 %]</t>
  </si>
  <si>
    <t>Mitsubishi Electric PV-MF165EB4 [1,26 m^2, 165 W, 24,2 V_mp, 6,8 A_mp, 13,1 %]</t>
  </si>
  <si>
    <t>Mitsubishi Electric PV-MF170EB3 [1,26 m^2, 170 W, 24,6 V_mp, 6,9 A_mp, 13,49 %]</t>
  </si>
  <si>
    <t>Mitsubishi Electric PV-MF170EB4 [1,26 m^2, 170 W, 24,6 V_mp, 6,9 A_mp, 13,49 %]</t>
  </si>
  <si>
    <t>Mitsubishi Electric PV-MF170UD4 [1,38 m^2, 170 W, 23,7 V_mp, 7,2 A_mp, 12,32 %]</t>
  </si>
  <si>
    <t>Mitsubishi Electric PV-UD170MF5 [1,38 m^2, 170 W, 23,7 V_mp, 7,2 A_mp, 12,32 %]</t>
  </si>
  <si>
    <t>Mitsubishi Electric PV-MF175UD4 [1,38 m^2, 175 W, 23,9 V_mp, 7,3 A_mp, 12,68 %]</t>
  </si>
  <si>
    <t>Mitsubishi Electric PV-UD175MF5 [1,38 m^2, 175 W, 23,9 V_mp, 7,3 A_mp, 12,68 %]</t>
  </si>
  <si>
    <t>Mitsubishi Electric PV-MF180UD4 [1,38 m^2, 180 W, 24,2 V_mp, 7,5 A_mp, 13,04 %]</t>
  </si>
  <si>
    <t>Mitsubishi Electric PV-UD180MF5 [1,38 m^2, 180 W, 24,2 V_mp, 7,5 A_mp, 13,04 %]</t>
  </si>
  <si>
    <t>Mitsubishi Electric PV-UD185HA6 [1,38 m^2, 185 W, 24,9 V_mp, 7,4 A_mp, 13,41 %]</t>
  </si>
  <si>
    <t>Mitsubishi Electric PV-UD185MF5 [1,38 m^2, 185 W, 24,4 V_mp, 7,6 A_mp, 13,41 %]</t>
  </si>
  <si>
    <t>Mitsubishi Electric PV-UD190HA6 [1,38 m^2, 190 W, 25,1 V_mp, 7,6 A_mp, 13,77 %]</t>
  </si>
  <si>
    <t>Mitsubishi Electric PV-UD190MF5 [1,38 m^2, 190 W, 24,7 V_mp, 7,7 A_mp, 13,77 %]</t>
  </si>
  <si>
    <t>Mitsubishi Electric PV-UD195HA6 [1,38 m^2, 195 W, 25,4 V_mp, 7,7 A_mp, 14,13 %]</t>
  </si>
  <si>
    <t>Mitsubishi Electric PV-UJ212G6 [1,65 m^2, 212 W, 29 V_mp, 7,3 A_mp, 12,85 %]</t>
  </si>
  <si>
    <t>Mitsubishi Electric PV-UJ218G6 [1,65 m^2, 218 W, 29,3 V_mp, 7,4 A_mp, 13,21 %]</t>
  </si>
  <si>
    <t>Mitsubishi Electric PV-UJ220GA6 [1,65 m^2, 219 W, 29,7 V_mp, 7,4 A_mp, 13,27 %]</t>
  </si>
  <si>
    <t>Mitsubishi Electric PV-UJ220GA6-D [1,65 m^2, 219 W, 29,7 V_mp, 7,4 A_mp, 13,27 %]</t>
  </si>
  <si>
    <t>Mitsubishi Electric PV-UJ224G6 [1,65 m^2, 224 W, 29,6 V_mp, 7,6 A_mp, 13,58 %]</t>
  </si>
  <si>
    <t>Mitsubishi Electric PV-UJ225GA6 [1,65 m^2, 225 W, 30 V_mp, 7,5 A_mp, 13,64 %]</t>
  </si>
  <si>
    <t>Mitsubishi Electric PV-UJ225GA6-D [1,65 m^2, 225 W, 30 V_mp, 7,5 A_mp, 13,64 %]</t>
  </si>
  <si>
    <t>Mitsubishi Electric PV-UJ230GA6 [1,65 m^2, 230 W, 30,2 V_mp, 7,6 A_mp, 13,94 %]</t>
  </si>
  <si>
    <t>Mitsubishi Electric PV-UJ230GA6-D [1,65 m^2, 230 W, 30,2 V_mp, 7,6 A_mp, 13,94 %]</t>
  </si>
  <si>
    <t>Mitsubishi Electric PV-MJU235GB [1,53 m^2, 235 W, 29,6 V_mp, 8 A_mp, 15,36 %]</t>
  </si>
  <si>
    <t>Mitsubishi Electric PV-UJ235GA6 [1,65 m^2, 235 W, 30,5 V_mp, 7,7 A_mp, 14,24 %]</t>
  </si>
  <si>
    <t>Mitsubishi Electric PV-UJ235GA6-D [1,65 m^2, 235 W, 30,5 V_mp, 7,7 A_mp, 14,24 %]</t>
  </si>
  <si>
    <t>Mitsubishi Electric PV-MJU240GB [1,53 m^2, 240 W, 29,8 V_mp, 8,1 A_mp, 15,69 %]</t>
  </si>
  <si>
    <t>Mitsubishi Electric PV-MJU245GB [1,53 m^2, 245 W, 30 V_mp, 8,2 A_mp, 16,01 %]</t>
  </si>
  <si>
    <t>Mitsubishi Electric PV-MLU250HC [1,53 m^2, 250 W, 31 V_mp, 8,1 A_mp, 16,34 %]</t>
  </si>
  <si>
    <t>Mitsubishi Electric PV-MLE255HD [1,53 m^2, 255 W, 31,2 V_mp, 8,2 A_mp, 16,67 %]</t>
  </si>
  <si>
    <t>Mitsubishi Electric PV-MLU255HC [1,53 m^2, 255 W, 31,2 V_mp, 8,2 A_mp, 16,67 %]</t>
  </si>
  <si>
    <t>Mitsubishi Electric PV-MLE260HD [1,53 m^2, 260 W, 31,4 V_mp, 8,3 A_mp, 16,99 %]</t>
  </si>
  <si>
    <t>Mitsubishi Electric PV-MLU260HC [1,53 m^2, 260 W, 31,4 V_mp, 8,3 A_mp, 16,99 %]</t>
  </si>
  <si>
    <t>Mitsubishi Electric PV-MJE265FB [1,43 m^2, 265 W, 30,9 V_mp, 8,6 A_mp, 18,53 %]</t>
  </si>
  <si>
    <t>Mitsubishi Electric PV-MLE265HD [1,46 m^2, 266 W, 31,7 V_mp, 8,4 A_mp, 18,22 %]</t>
  </si>
  <si>
    <t>Mitsubishi Electric PV-MLE265HD2 [1,46 m^2, 266 W, 31,7 V_mp, 8,4 A_mp, 18,22 %]</t>
  </si>
  <si>
    <t>Mitsubishi Electric PV-MJE270FB [1,43 m^2, 270 W, 31,1 V_mp, 8,7 A_mp, 18,88 %]</t>
  </si>
  <si>
    <t>Mitsubishi Electric PV-MLE270HD [1,46 m^2, 271 W, 31,9 V_mp, 8,5 A_mp, 18,56 %]</t>
  </si>
  <si>
    <t>Mitsubishi Electric PV-MLE270HD2 [1,46 m^2, 271 W, 31,9 V_mp, 8,5 A_mp, 18,56 %]</t>
  </si>
  <si>
    <t>Mitsubishi Electric PV-MJE275FB [1,63 m^2, 275 W, 31,3 V_mp, 8,8 A_mp, 16,87 %]</t>
  </si>
  <si>
    <t>Mitsubishi Electric PV-MJE275FB-B [1,65 m^2, 275 W, 31,3 V_mp, 8,8 A_mp, 16,67 %]</t>
  </si>
  <si>
    <t>Mitsubishi Electric PV-MLE275HD2 [1,46 m^2, 275 W, 32,1 V_mp, 8,6 A_mp, 18,84 %]</t>
  </si>
  <si>
    <t>Mitsubishi Electric PV-MJE280FB [1,65 m^2, 280 W, 31,5 V_mp, 8,9 A_mp, 16,97 %]</t>
  </si>
  <si>
    <t>Mitsubishi Electric PV-MJE280FB-B [1,65 m^2, 280 W, 31,5 V_mp, 8,9 A_mp, 16,97 %]</t>
  </si>
  <si>
    <t>Mitsubishi Electric PV-MLE280HD2 [1,46 m^2, 281 W, 32,4 V_mp, 8,7 A_mp, 19,25 %]</t>
  </si>
  <si>
    <t>Moser Baer Photovoltaic MBPV CAAP 210 [1,63 m^2, 212 W, 28,7 V_mp, 7,4 A_mp, 13,01 %]</t>
  </si>
  <si>
    <t>Moser Baer Photovoltaic MBPV CAAP BB 210W [1,58 m^2, 210 W, 29,1 V_mp, 7,2 A_mp, 13,29 %]</t>
  </si>
  <si>
    <t>Moser Baer Photovoltaic MBPV CAAP 215W [1,51 m^2, 215 W, 29,2 V_mp, 7,4 A_mp, 14,24 %]</t>
  </si>
  <si>
    <t>Moser Baer Photovoltaic MBPV CAAP BB 215W [1,58 m^2, 214 W, 29,1 V_mp, 7,4 A_mp, 13,54 %]</t>
  </si>
  <si>
    <t>Moser Baer Photovoltaic MBPV CAAP 220 [1,63 m^2, 221 W, 29,7 V_mp, 7,5 A_mp, 13,56 %]</t>
  </si>
  <si>
    <t>Moser Baer Photovoltaic MBPV CAAP BB 220W [1,58 m^2, 220 W, 29,4 V_mp, 7,5 A_mp, 13,92 %]</t>
  </si>
  <si>
    <t>Moser Baer Photovoltaic MBPV CAAP BB 225W [1,58 m^2, 225 W, 29,8 V_mp, 7,6 A_mp, 14,24 %]</t>
  </si>
  <si>
    <t>Moser Baer Photovoltaic MBPV CAAP BB 230W [1,58 m^2, 230 W, 30,1 V_mp, 7,6 A_mp, 14,56 %]</t>
  </si>
  <si>
    <t>Moser Baer Photovoltaic MBPV CAAP BB 235W [1,65 m^2, 235 W, 30,6 V_mp, 7,7 A_mp, 14,24 %]</t>
  </si>
  <si>
    <t>Moser Baer Photovoltaic MBPV CAAP BB 240W [1,65 m^2, 240 W, 30,8 V_mp, 7,8 A_mp, 14,55 %]</t>
  </si>
  <si>
    <t>Moser Baer Photovoltaic MBPV CAAP BB 245W [1,65 m^2, 246 W, 30,9 V_mp, 8 A_mp, 14,91 %]</t>
  </si>
  <si>
    <t>Moser Baer Solar MBSL eLITE 60 3x 225 [1,5 m^2, 225 W, 29,3 V_mp, 7,7 A_mp, 15 %]</t>
  </si>
  <si>
    <t>Moser Baer Solar MBSL eLITE 60 3x 230 [1,5 m^2, 230 W, 29,5 V_mp, 7,8 A_mp, 15,33 %]</t>
  </si>
  <si>
    <t>Moser Baer Solar MBSL eLITE 60 3x 235 [1,5 m^2, 235 W, 29,8 V_mp, 7,9 A_mp, 15,67 %]</t>
  </si>
  <si>
    <t>Moser Baer Solar MBSL eLITE 60 3x 240 [1,5 m^2, 240 W, 30,2 V_mp, 8 A_mp, 16 %]</t>
  </si>
  <si>
    <t>Moser Baer Solar MBSL eLITE 60 3x 245 [1,5 m^2, 245 W, 30,7 V_mp, 8 A_mp, 16,33 %]</t>
  </si>
  <si>
    <t>Motech Industries IM54B2-200-wxxyzz [1,48 m^2, 200 W, 25,8 V_mp, 7,8 A_mp, 13,51 %]</t>
  </si>
  <si>
    <t>Motech Industries IM54C2-200-wxxyzz [1,48 m^2, 200 W, 25,8 V_mp, 7,8 A_mp, 13,51 %]</t>
  </si>
  <si>
    <t>Motech Industries IM54C3-200-wxxyzz [1,48 m^2, 200 W, 26,2 V_mp, 7,6 A_mp, 13,51 %]</t>
  </si>
  <si>
    <t>Motech Industries IM54D2-200-wxxyzz [1,48 m^2, 200 W, 25,8 V_mp, 7,8 A_mp, 13,51 %]</t>
  </si>
  <si>
    <t>Motech Industries IM54D3-200-wxxyzz [1,48 m^2, 200 W, 26,2 V_mp, 7,6 A_mp, 13,51 %]</t>
  </si>
  <si>
    <t>Motech Industries GEPVp-205-MSA [1,42 m^2, 207 W, 27,2 V_mp, 7,6 A_mp, 14,58 %]</t>
  </si>
  <si>
    <t>Motech Industries GEPVp-205-MSB [1,42 m^2, 207 W, 27,2 V_mp, 7,6 A_mp, 14,58 %]</t>
  </si>
  <si>
    <t>Motech Industries IM54B2-205-wxxyzz [1,48 m^2, 205 W, 26,1 V_mp, 7,9 A_mp, 13,85 %]</t>
  </si>
  <si>
    <t>Motech Industries IM54B3-205-wxxyzz [1,48 m^2, 205 W, 26,5 V_mp, 7,7 A_mp, 13,85 %]</t>
  </si>
  <si>
    <t>Motech Industries IM54C2-205-wxxyzz [1,48 m^2, 205 W, 26,1 V_mp, 7,9 A_mp, 13,85 %]</t>
  </si>
  <si>
    <t>Motech Industries IM54C3-205-wxxyzz [1,48 m^2, 205 W, 26,5 V_mp, 7,7 A_mp, 13,85 %]</t>
  </si>
  <si>
    <t>Motech Industries IM54D2-205-wxxyzz [1,48 m^2, 205 W, 26,1 V_mp, 7,9 A_mp, 13,85 %]</t>
  </si>
  <si>
    <t>Motech Industries IM54D3-205-wxxyzz [1,48 m^2, 205 W, 26,5 V_mp, 7,7 A_mp, 13,85 %]</t>
  </si>
  <si>
    <t>Motech Industries GEPVp-210-MSA [1,42 m^2, 210 W, 27,3 V_mp, 7,7 A_mp, 14,79 %]</t>
  </si>
  <si>
    <t>Motech Industries GEPVp-210-MSB [1,42 m^2, 210 W, 27,3 V_mp, 7,7 A_mp, 14,79 %]</t>
  </si>
  <si>
    <t>Motech Industries IM54B2-210-wxxyzz [1,48 m^2, 210 W, 26,5 V_mp, 7,9 A_mp, 14,19 %]</t>
  </si>
  <si>
    <t>Motech Industries IM54B3-210-wxxyzz [1,48 m^2, 210 W, 26,9 V_mp, 7,8 A_mp, 14,19 %]</t>
  </si>
  <si>
    <t>Motech Industries IM54C2-210-wxxyzz [1,48 m^2, 210 W, 26,5 V_mp, 7,9 A_mp, 14,19 %]</t>
  </si>
  <si>
    <t>Motech Industries IM54C3-210-wxxyzz [1,48 m^2, 210 W, 26,9 V_mp, 7,8 A_mp, 14,19 %]</t>
  </si>
  <si>
    <t>Motech Industries IM54D2-210-wxxyzz [1,48 m^2, 210 W, 26,5 V_mp, 7,9 A_mp, 14,19 %]</t>
  </si>
  <si>
    <t>Motech Industries IM54D3-210-wxxyzz [1,48 m^2, 210 W, 26,9 V_mp, 7,8 A_mp, 14,19 %]</t>
  </si>
  <si>
    <t>Motech Industries XS54B3-210-wxxyzz [1,48 m^2, 210 W, 26,1 V_mp, 8 A_mp, 14,19 %]</t>
  </si>
  <si>
    <t>Motech Industries XS54C3-210-wxxyzz [1,48 m^2, 210 W, 26,1 V_mp, 8 A_mp, 14,19 %]</t>
  </si>
  <si>
    <t>Motech Industries XS54D3-210-wxxyzz [1,48 m^2, 210 W, 26,1 V_mp, 8 A_mp, 14,19 %]</t>
  </si>
  <si>
    <t>Motech Industries IM54B2-215-wxxyzz [1,48 m^2, 215 W, 26,9 V_mp, 8 A_mp, 14,53 %]</t>
  </si>
  <si>
    <t>Motech Industries IM54B3-215-wxxyzz [1,48 m^2, 215 W, 27,2 V_mp, 7,9 A_mp, 14,53 %]</t>
  </si>
  <si>
    <t>Motech Industries IM54C2-215-wxxyzz [1,48 m^2, 215 W, 26,9 V_mp, 8 A_mp, 14,53 %]</t>
  </si>
  <si>
    <t>Motech Industries IM54C3-215-wxxyzz [1,48 m^2, 215 W, 27,2 V_mp, 7,9 A_mp, 14,53 %]</t>
  </si>
  <si>
    <t>Motech Industries IM54D2-215-wxxyzz [1,48 m^2, 215 W, 26,9 V_mp, 8 A_mp, 14,53 %]</t>
  </si>
  <si>
    <t>Motech Industries IM54D3-215-wxxyzz [1,48 m^2, 215 W, 27,2 V_mp, 7,9 A_mp, 14,53 %]</t>
  </si>
  <si>
    <t>Motech Industries XS54B3-215-wxxyzz [1,48 m^2, 215 W, 26,6 V_mp, 8,1 A_mp, 14,53 %]</t>
  </si>
  <si>
    <t>Motech Industries XS54C3-215-wxxyzz [1,48 m^2, 215 W, 26,6 V_mp, 8,1 A_mp, 14,53 %]</t>
  </si>
  <si>
    <t>Motech Industries XS54D3-215-wxxyzz [1,48 m^2, 215 W, 26,6 V_mp, 8,1 A_mp, 14,53 %]</t>
  </si>
  <si>
    <t>Motech Industries IM54B3-220-wxxyzz [1,48 m^2, 220 W, 27,5 V_mp, 8 A_mp, 14,86 %]</t>
  </si>
  <si>
    <t>Motech Industries IM54C2-220-wxxyzz [1,48 m^2, 220 W, 27,3 V_mp, 8,1 A_mp, 14,86 %]</t>
  </si>
  <si>
    <t>Motech Industries IM54C3-220-wxxyzz [1,48 m^2, 220 W, 27,5 V_mp, 8 A_mp, 14,86 %]</t>
  </si>
  <si>
    <t>Motech Industries IM54D2-220-wxxyzz [1,48 m^2, 220 W, 27,3 V_mp, 8,1 A_mp, 14,86 %]</t>
  </si>
  <si>
    <t>Motech Industries IM54D3-220-wxxyzz [1,48 m^2, 220 W, 27,5 V_mp, 8 A_mp, 14,86 %]</t>
  </si>
  <si>
    <t>Motech Industries XS54B3-220-wxxyzz [1,48 m^2, 220 W, 27,1 V_mp, 8,1 A_mp, 14,86 %]</t>
  </si>
  <si>
    <t>Motech Industries XS54C3-220-wxxyzz [1,48 m^2, 220 W, 27,1 V_mp, 8,1 A_mp, 14,86 %]</t>
  </si>
  <si>
    <t>Motech Industries XS54D3-220-wxxyzz [1,48 m^2, 220 W, 27,1 V_mp, 8,1 A_mp, 14,86 %]</t>
  </si>
  <si>
    <t>Motech Industries IM54B3-225-wxxyzz [1,48 m^2, 225 W, 27,8 V_mp, 8,1 A_mp, 15,2 %]</t>
  </si>
  <si>
    <t>Motech Industries IM54C3-225-wxxyzz [1,48 m^2, 225 W, 27,8 V_mp, 8,1 A_mp, 15,2 %]</t>
  </si>
  <si>
    <t>Motech Industries IM54D3-225-wxxyzz [1,48 m^2, 225 W, 27,8 V_mp, 8,1 A_mp, 15,2 %]</t>
  </si>
  <si>
    <t>Motech Industries IM60B2-225-wxxyzz [1,64 m^2, 225 W, 28,8 V_mp, 7,8 A_mp, 13,72 %]</t>
  </si>
  <si>
    <t>Motech Industries IM60B3-225-wxxyzz [1,64 m^2, 225 W, 29,3 V_mp, 7,7 A_mp, 13,72 %]</t>
  </si>
  <si>
    <t>Motech Industries XS54B3-225-wxxyzz [1,48 m^2, 225 W, 27,5 V_mp, 8,2 A_mp, 15,2 %]</t>
  </si>
  <si>
    <t>Motech Industries XS54C3-225-wxxyzz [1,48 m^2, 225 W, 27,5 V_mp, 8,2 A_mp, 15,2 %]</t>
  </si>
  <si>
    <t>Motech Industries XS54D3-225-wxxyzz [1,48 m^2, 225 W, 27,5 V_mp, 8,2 A_mp, 15,2 %]</t>
  </si>
  <si>
    <t>Motech Industries IM60B2-230-wxxyzz [1,64 m^2, 230 W, 29,2 V_mp, 7,9 A_mp, 14,02 %]</t>
  </si>
  <si>
    <t>Motech Industries IM60B3-230-wxxyzz [1,64 m^2, 230 W, 29,6 V_mp, 7,8 A_mp, 14,02 %]</t>
  </si>
  <si>
    <t>Motech Industries IM60C3-230-wxxyzz [1,64 m^2, 230 W, 29,6 V_mp, 7,8 A_mp, 14,02 %]</t>
  </si>
  <si>
    <t>Motech Industries IM60D3-230-wxxyzz [1,64 m^2, 230 W, 29,6 V_mp, 7,8 A_mp, 14,02 %]</t>
  </si>
  <si>
    <t>Motech Industries MTPVp-230-MSB [1,58 m^2, 230 W, 29,1 V_mp, 7,9 A_mp, 14,56 %]</t>
  </si>
  <si>
    <t>Motech Industries MTPVp-230-MSC [1,58 m^2, 230 W, 29,1 V_mp, 7,9 A_mp, 14,56 %]</t>
  </si>
  <si>
    <t>Motech Industries MTPVp-230-MSD [1,58 m^2, 230 W, 29,1 V_mp, 7,9 A_mp, 14,56 %]</t>
  </si>
  <si>
    <t>Motech Industries XS54B3-230-wxxyzz [1,48 m^2, 230 W, 27,9 V_mp, 8,2 A_mp, 15,54 %]</t>
  </si>
  <si>
    <t>Motech Industries XS54C3-230-wxxyzz [1,48 m^2, 230 W, 27,9 V_mp, 8,2 A_mp, 15,54 %]</t>
  </si>
  <si>
    <t>Motech Industries XS54D3-230-wxxyzz [1,48 m^2, 230 W, 27,9 V_mp, 8,2 A_mp, 15,54 %]</t>
  </si>
  <si>
    <t>Motech Industries IM60B2-235-wxxyzz [1,64 m^2, 235 W, 29,7 V_mp, 7,9 A_mp, 14,33 %]</t>
  </si>
  <si>
    <t>Motech Industries IM60B3-235-wxxyzz [1,64 m^2, 235 W, 30 V_mp, 7,8 A_mp, 14,33 %]</t>
  </si>
  <si>
    <t>Motech Industries IM60C2-235-wxxyzz [1,64 m^2, 235 W, 29,7 V_mp, 7,9 A_mp, 14,33 %]</t>
  </si>
  <si>
    <t>Motech Industries IM60C3-235-wxxyzz [1,64 m^2, 235 W, 30 V_mp, 7,8 A_mp, 14,33 %]</t>
  </si>
  <si>
    <t>Motech Industries IM60D2-235-wxxyzz [1,64 m^2, 235 W, 29,7 V_mp, 7,9 A_mp, 14,33 %]</t>
  </si>
  <si>
    <t>Motech Industries IM60D3-235-wxxyzz [1,64 m^2, 235 W, 30 V_mp, 7,8 A_mp, 14,33 %]</t>
  </si>
  <si>
    <t>Motech Industries MTPVp-235-MSB [1,58 m^2, 235 W, 29,4 V_mp, 8 A_mp, 14,87 %]</t>
  </si>
  <si>
    <t>Motech Industries MTPVp-235-MSC [1,58 m^2, 235 W, 29,4 V_mp, 8 A_mp, 14,87 %]</t>
  </si>
  <si>
    <t>Motech Industries MTPVp-235-MSD [1,58 m^2, 235 W, 29,4 V_mp, 8 A_mp, 14,87 %]</t>
  </si>
  <si>
    <t>Motech Industries XS54C3-235-wxxyzz [1,48 m^2, 235 W, 28,4 V_mp, 8,3 A_mp, 15,88 %]</t>
  </si>
  <si>
    <t>Motech Industries XS60B3-235-wxxyzz [1,64 m^2, 235 W, 29,2 V_mp, 8,1 A_mp, 14,33 %]</t>
  </si>
  <si>
    <t>Motech Industries XS60C3-235-wxxyzz [1,64 m^2, 235 W, 29,2 V_mp, 8,1 A_mp, 14,33 %]</t>
  </si>
  <si>
    <t>Motech Industries XS60D3-235-wxxyzz [1,64 m^2, 235 W, 29,2 V_mp, 8,1 A_mp, 14,33 %]</t>
  </si>
  <si>
    <t>Motech Industries IM60B2-240-wxxyzz [1,64 m^2, 240 W, 30 V_mp, 8 A_mp, 14,63 %]</t>
  </si>
  <si>
    <t>Motech Industries IM60B3-240-wxxyzz [1,64 m^2, 240 W, 30,3 V_mp, 7,9 A_mp, 14,63 %]</t>
  </si>
  <si>
    <t>Motech Industries IM60C2-240-wxxyzz [1,64 m^2, 240 W, 30 V_mp, 8 A_mp, 14,63 %]</t>
  </si>
  <si>
    <t>Motech Industries IM60C3-240-wxxyzz [1,64 m^2, 240 W, 30,3 V_mp, 7,9 A_mp, 14,63 %]</t>
  </si>
  <si>
    <t>Motech Industries IM60D2-240-wxxyzz [1,64 m^2, 240 W, 30 V_mp, 8 A_mp, 14,63 %]</t>
  </si>
  <si>
    <t>Motech Industries IM60D3-240-wxxyzz [1,64 m^2, 240 W, 30,3 V_mp, 7,9 A_mp, 14,63 %]</t>
  </si>
  <si>
    <t>Motech Industries MTPVp-240-MSB [1,58 m^2, 241 W, 29,8 V_mp, 8,1 A_mp, 15,25 %]</t>
  </si>
  <si>
    <t>Motech Industries MTPVp-240-MSC [1,58 m^2, 241 W, 29,8 V_mp, 8,1 A_mp, 15,25 %]</t>
  </si>
  <si>
    <t>Motech Industries MTPVp-240-MSD [1,58 m^2, 241 W, 29,8 V_mp, 8,1 A_mp, 15,25 %]</t>
  </si>
  <si>
    <t>Motech Industries XS60B3-240-wxxyzz [1,64 m^2, 240 W, 29,7 V_mp, 8,1 A_mp, 14,63 %]</t>
  </si>
  <si>
    <t>Motech Industries XS60C3-240-wxxyzz [1,64 m^2, 240 W, 29,7 V_mp, 8,1 A_mp, 14,63 %]</t>
  </si>
  <si>
    <t>Motech Industries XS60D3-240-wxxyzz [1,64 m^2, 240 W, 29,7 V_mp, 8,1 A_mp, 14,63 %]</t>
  </si>
  <si>
    <t>Motech Industries IM60B2-245-wxxyzz [1,64 m^2, 245 W, 30,4 V_mp, 8,1 A_mp, 14,94 %]</t>
  </si>
  <si>
    <t>Motech Industries IM60B3-245-wxxyzz [1,64 m^2, 245 W, 30,7 V_mp, 8 A_mp, 14,94 %]</t>
  </si>
  <si>
    <t>Motech Industries IM60C2-245-wxxyzz [1,64 m^2, 245 W, 30,4 V_mp, 8,1 A_mp, 14,94 %]</t>
  </si>
  <si>
    <t>Motech Industries IM60C3-245-wxxyzz [1,64 m^2, 245 W, 30,7 V_mp, 8 A_mp, 14,94 %]</t>
  </si>
  <si>
    <t>Motech Industries IM60D2-245-wxxyzz [1,64 m^2, 245 W, 30,4 V_mp, 8,1 A_mp, 14,94 %]</t>
  </si>
  <si>
    <t>Motech Industries IM60D3-245-wxxyzz [1,64 m^2, 245 W, 30,7 V_mp, 8 A_mp, 14,94 %]</t>
  </si>
  <si>
    <t>Motech Industries MTPVp-245-MSB [1,58 m^2, 245 W, 29,9 V_mp, 8,2 A_mp, 15,51 %]</t>
  </si>
  <si>
    <t>Motech Industries MTPVp-245-MSC [1,58 m^2, 245 W, 29,9 V_mp, 8,2 A_mp, 15,51 %]</t>
  </si>
  <si>
    <t>Motech Industries MTPVp-245-MSD [1,58 m^2, 245 W, 29,9 V_mp, 8,2 A_mp, 15,51 %]</t>
  </si>
  <si>
    <t>Motech Industries XS60B3-245-wxxyzz [1,64 m^2, 245 W, 30,1 V_mp, 8,1 A_mp, 14,94 %]</t>
  </si>
  <si>
    <t>Motech Industries XS60C3-245-wxxyzz [1,64 m^2, 245 W, 30,1 V_mp, 8,1 A_mp, 14,94 %]</t>
  </si>
  <si>
    <t>Motech Industries XS60D3-245-wxxyzz [1,64 m^2, 245 W, 30,1 V_mp, 8,1 A_mp, 14,94 %]</t>
  </si>
  <si>
    <t>Motech Industries IM60B3-250-wxxyzz [1,64 m^2, 250 W, 30,9 V_mp, 8,1 A_mp, 15,24 %]</t>
  </si>
  <si>
    <t>Motech Industries IM60C2-250-wxxyzz [1,64 m^2, 250 W, 30,8 V_mp, 8,1 A_mp, 15,24 %]</t>
  </si>
  <si>
    <t>Motech Industries IM60C3-250-wxxyzz [1,64 m^2, 250 W, 30,9 V_mp, 8,1 A_mp, 15,24 %]</t>
  </si>
  <si>
    <t>Motech Industries IM60D2-250-wxxyzz [1,64 m^2, 250 W, 30,8 V_mp, 8,1 A_mp, 15,24 %]</t>
  </si>
  <si>
    <t>Motech Industries IM60D3-250-wxxyzz [1,64 m^2, 250 W, 30,9 V_mp, 8,1 A_mp, 15,24 %]</t>
  </si>
  <si>
    <t>Motech Industries XS60B3-250-wxxyzz [1,64 m^2, 250 W, 30,6 V_mp, 8,2 A_mp, 15,24 %]</t>
  </si>
  <si>
    <t>Motech Industries XS60C3-250-wxxyzz [1,64 m^2, 250 W, 30,6 V_mp, 8,2 A_mp, 15,24 %]</t>
  </si>
  <si>
    <t>Motech Industries XS60D3-250-wxxyzz [1,64 m^2, 250 W, 30,6 V_mp, 8,2 A_mp, 15,24 %]</t>
  </si>
  <si>
    <t>Motech Industries IM60B3-255-wxxyzz [1,64 m^2, 255 W, 30,8 V_mp, 8,3 A_mp, 15,55 %]</t>
  </si>
  <si>
    <t>Motech Industries IM60C3-255-wxxyzz [1,64 m^2, 255 W, 30,8 V_mp, 8,3 A_mp, 15,55 %]</t>
  </si>
  <si>
    <t>Motech Industries IM60D3-255-wxxyzz [1,64 m^2, 255 W, 30,8 V_mp, 8,3 A_mp, 15,55 %]</t>
  </si>
  <si>
    <t>Motech Industries XS60B3-255-wxxyzz [1,64 m^2, 255 W, 31 V_mp, 8,2 A_mp, 15,55 %]</t>
  </si>
  <si>
    <t>Motech Industries XS60C3-255-wxxyzz [1,64 m^2, 255 W, 31 V_mp, 8,2 A_mp, 15,55 %]</t>
  </si>
  <si>
    <t>Motech Industries XS60D3-255-wxxyzz [1,64 m^2, 255 W, 31 V_mp, 8,2 A_mp, 15,55 %]</t>
  </si>
  <si>
    <t>Motech Industries IM60B3-260-wxxyzz [1,64 m^2, 260 W, 31,1 V_mp, 8,4 A_mp, 15,85 %]</t>
  </si>
  <si>
    <t>Motech Industries IM60C3-260-wxxyzz [1,64 m^2, 260 W, 31,1 V_mp, 8,4 A_mp, 15,85 %]</t>
  </si>
  <si>
    <t>Motech Industries IM60D3-260-wxxyzz [1,64 m^2, 260 W, 31,1 V_mp, 8,4 A_mp, 15,85 %]</t>
  </si>
  <si>
    <t>Motech Industries XS60B3-260-wxxyzz [1,64 m^2, 260 W, 31,4 V_mp, 8,3 A_mp, 15,85 %]</t>
  </si>
  <si>
    <t>Motech Industries XS60C3-260-wxxyzz [1,64 m^2, 260 W, 31,4 V_mp, 8,3 A_mp, 15,85 %]</t>
  </si>
  <si>
    <t>Motech Industries XS60D3-260-wxxyzz [1,64 m^2, 260 W, 31,4 V_mp, 8,3 A_mp, 15,85 %]</t>
  </si>
  <si>
    <t>Motech Industries IM60B3-265-wxxyzz [1,64 m^2, 265 W, 31,4 V_mp, 8,5 A_mp, 16,16 %]</t>
  </si>
  <si>
    <t>Motech Industries IM60C3-265-wxxyzz [1,64 m^2, 265 W, 31,4 V_mp, 8,5 A_mp, 16,16 %]</t>
  </si>
  <si>
    <t>Motech Industries IM60D3-265-wxxyzz [1,64 m^2, 265 W, 31,4 V_mp, 8,5 A_mp, 16,16 %]</t>
  </si>
  <si>
    <t>Motech Industries XS60B3-265-wxxyzz [1,64 m^2, 265 W, 31,3 V_mp, 8,5 A_mp, 16,16 %]</t>
  </si>
  <si>
    <t>Motech Industries XS60C3-265-wxxyzz [1,64 m^2, 265 W, 31,3 V_mp, 8,5 A_mp, 16,16 %]</t>
  </si>
  <si>
    <t>Motech Industries XS60D3-265-wxxyzz [1,64 m^2, 265 W, 31,3 V_mp, 8,5 A_mp, 16,16 %]</t>
  </si>
  <si>
    <t>Motech Industries IM60B3-270-wxxyzz [1,64 m^2, 270 W, 31,7 V_mp, 8,5 A_mp, 16,46 %]</t>
  </si>
  <si>
    <t>Motech Industries IM60C3-270-wxxyzz [1,64 m^2, 270 W, 31,7 V_mp, 8,5 A_mp, 16,46 %]</t>
  </si>
  <si>
    <t>Motech Industries IM60D3-270-wxxyzz [1,64 m^2, 270 W, 31,7 V_mp, 8,5 A_mp, 16,46 %]</t>
  </si>
  <si>
    <t>Motech Industries XS60C3-270-wxxyzz [1,64 m^2, 270 W, 31,7 V_mp, 8,5 A_mp, 16,46 %]</t>
  </si>
  <si>
    <t>Motech Industries XS60D3-270-wxxyzz [1,64 m^2, 270 W, 31,7 V_mp, 8,5 A_mp, 16,46 %]</t>
  </si>
  <si>
    <t>Motech Industries IM72C2-280-wxxyzz [1,95 m^2, 280 W, 35,5 V_mp, 7,9 A_mp, 14,36 %]</t>
  </si>
  <si>
    <t>Motech Industries IM72C3-280-wxxyzz [1,95 m^2, 280 W, 36 V_mp, 7,8 A_mp, 14,36 %]</t>
  </si>
  <si>
    <t>Motech Industries IM72D2-280-wxxyzz [1,95 m^2, 280 W, 35,5 V_mp, 7,9 A_mp, 14,36 %]</t>
  </si>
  <si>
    <t>Motech Industries IM72D3-280-wxxyzz [1,95 m^2, 280 W, 36 V_mp, 7,8 A_mp, 14,36 %]</t>
  </si>
  <si>
    <t>Motech Industries MTPVp-280-MSC [1,88 m^2, 282 W, 35,2 V_mp, 8 A_mp, 15 %]</t>
  </si>
  <si>
    <t>Motech Industries IM72C2-285-wxxyzz [1,95 m^2, 285 W, 35,9 V_mp, 7,9 A_mp, 14,62 %]</t>
  </si>
  <si>
    <t>Motech Industries IM72C3-285-wxxyzz [1,95 m^2, 285 W, 36,2 V_mp, 7,9 A_mp, 14,62 %]</t>
  </si>
  <si>
    <t>Motech Industries IM72D2-285-wxxyzz [1,95 m^2, 285 W, 35,9 V_mp, 7,9 A_mp, 14,62 %]</t>
  </si>
  <si>
    <t>Motech Industries IM72D3-285-wxxyzz [1,95 m^2, 285 W, 36,2 V_mp, 7,9 A_mp, 14,62 %]</t>
  </si>
  <si>
    <t>Motech Industries MTPVp-285-MSC [1,88 m^2, 288 W, 35,6 V_mp, 8,1 A_mp, 15,32 %]</t>
  </si>
  <si>
    <t>Motech Industries XS72C3-285-wxxyzz [1,95 m^2, 285 W, 35,4 V_mp, 8,1 A_mp, 14,62 %]</t>
  </si>
  <si>
    <t>Motech Industries XS72D3-285-wxxyzz [1,95 m^2, 285 W, 35,4 V_mp, 8,1 A_mp, 14,62 %]</t>
  </si>
  <si>
    <t>Motech Industries IM72C2-290-wxxyzz [1,95 m^2, 290 W, 36,2 V_mp, 8 A_mp, 14,87 %]</t>
  </si>
  <si>
    <t>Motech Industries IM72C3-290-wxxyzz [1,95 m^2, 290 W, 36,6 V_mp, 7,9 A_mp, 14,87 %]</t>
  </si>
  <si>
    <t>Motech Industries IM72D2-290-wxxyzz [1,95 m^2, 290 W, 36,2 V_mp, 8 A_mp, 14,87 %]</t>
  </si>
  <si>
    <t>Motech Industries IM72D3-290-wxxyzz [1,95 m^2, 290 W, 36,6 V_mp, 7,9 A_mp, 14,87 %]</t>
  </si>
  <si>
    <t>Motech Industries MTPVp-290-MSC [1,88 m^2, 290 W, 35,8 V_mp, 8,1 A_mp, 15,43 %]</t>
  </si>
  <si>
    <t>Motech Industries XS72C3-290-wxxyzz [1,95 m^2, 290 W, 35,9 V_mp, 8,1 A_mp, 14,87 %]</t>
  </si>
  <si>
    <t>Motech Industries XS72D3-290-wxxyzz [1,95 m^2, 290 W, 35,9 V_mp, 8,1 A_mp, 14,87 %]</t>
  </si>
  <si>
    <t>Motech Industries IM72C2-295-wxxyzz [1,95 m^2, 295 W, 36,6 V_mp, 8,1 A_mp, 15,13 %]</t>
  </si>
  <si>
    <t>Motech Industries IM72C3-295-wxxyzz [1,95 m^2, 295 W, 37 V_mp, 8 A_mp, 15,13 %]</t>
  </si>
  <si>
    <t>Motech Industries IM72D2-295-wxxyzz [1,95 m^2, 295 W, 36,6 V_mp, 8,1 A_mp, 15,13 %]</t>
  </si>
  <si>
    <t>Motech Industries IM72D3-295-wxxyzz [1,95 m^2, 295 W, 37 V_mp, 8 A_mp, 15,13 %]</t>
  </si>
  <si>
    <t>Motech Industries MTPVp-295-MSC [1,89 m^2, 300 W, 36,1 V_mp, 8,3 A_mp, 15,87 %]</t>
  </si>
  <si>
    <t>Motech Industries XS72C3-295-wxxyzz [1,95 m^2, 295 W, 36,4 V_mp, 8,1 A_mp, 15,13 %]</t>
  </si>
  <si>
    <t>Motech Industries XS72D3-295-wxxyzz [1,95 m^2, 295 W, 36,4 V_mp, 8,1 A_mp, 15,13 %]</t>
  </si>
  <si>
    <t>Motech Industries IM72C3-300-wxxyzz [1,95 m^2, 300 W, 37,3 V_mp, 8,1 A_mp, 15,38 %]</t>
  </si>
  <si>
    <t>Motech Industries IM72D3-300-wxxyzz [1,95 m^2, 300 W, 37,3 V_mp, 8,1 A_mp, 15,38 %]</t>
  </si>
  <si>
    <t>Motech Industries XS72C3-300-wxxyzz [1,95 m^2, 300 W, 36,9 V_mp, 8,1 A_mp, 15,38 %]</t>
  </si>
  <si>
    <t>Motech Industries XS72D3-300-wxxyzz [1,95 m^2, 300 W, 36,9 V_mp, 8,1 A_mp, 15,38 %]</t>
  </si>
  <si>
    <t>Motech Industries IM72C3-305-wxxyzz [1,95 m^2, 305 W, 37 V_mp, 8,3 A_mp, 15,64 %]</t>
  </si>
  <si>
    <t>Motech Industries IM72D3-305-wxxyzz [1,95 m^2, 305 W, 37 V_mp, 8,3 A_mp, 15,64 %]</t>
  </si>
  <si>
    <t>Motech Industries XS72C3-305-wxxyzz [1,95 m^2, 305 W, 37,2 V_mp, 8,2 A_mp, 15,64 %]</t>
  </si>
  <si>
    <t>Motech Industries XS72D3-305-wxxyzz [1,95 m^2, 305 W, 37,2 V_mp, 8,2 A_mp, 15,64 %]</t>
  </si>
  <si>
    <t>Motech Industries IM72C3-310-wxxyzz [1,95 m^2, 310 W, 37,3 V_mp, 8,3 A_mp, 15,9 %]</t>
  </si>
  <si>
    <t>Motech Industries IM72D3-310-wxxyzz [1,95 m^2, 310 W, 37,3 V_mp, 8,3 A_mp, 15,9 %]</t>
  </si>
  <si>
    <t>Motech Industries XS72C3-310-wxxyzz [1,95 m^2, 310 W, 37,6 V_mp, 8,2 A_mp, 15,9 %]</t>
  </si>
  <si>
    <t>Motech Industries XS72D3-310-wxxyzz [1,95 m^2, 310 W, 37,6 V_mp, 8,2 A_mp, 15,9 %]</t>
  </si>
  <si>
    <t>Motech Industries IM72C3-315-wxxyzz [1,95 m^2, 315 W, 37,6 V_mp, 8,4 A_mp, 16,15 %]</t>
  </si>
  <si>
    <t>Motech Industries IM72D3-315-wxxyzz [1,95 m^2, 315 W, 37,6 V_mp, 8,4 A_mp, 16,15 %]</t>
  </si>
  <si>
    <t>Motech Industries XS72C3-315-wxxyzz [1,95 m^2, 315 W, 38,1 V_mp, 8,3 A_mp, 16,15 %]</t>
  </si>
  <si>
    <t>Motech Industries XS72D3-315-wxxyzz [1,95 m^2, 315 W, 38,1 V_mp, 8,3 A_mp, 16,15 %]</t>
  </si>
  <si>
    <t>Motech Industries IM72C3-320-wxxyzz [1,95 m^2, 320 W, 37,9 V_mp, 8,5 A_mp, 16,41 %]</t>
  </si>
  <si>
    <t>Motech Industries IM72D3-320-wxxyzz [1,95 m^2, 320 W, 37,9 V_mp, 8,5 A_mp, 16,41 %]</t>
  </si>
  <si>
    <t>Motech Industries XS72C3-320-wxxyzz [1,95 m^2, 320 W, 37,6 V_mp, 8,5 A_mp, 16,41 %]</t>
  </si>
  <si>
    <t>Motech Industries XS72D3-320-wxxyzz [1,95 m^2, 320 W, 37,6 V_mp, 8,5 A_mp, 16,41 %]</t>
  </si>
  <si>
    <t>Motech Industries IM72C3-325-wxxyzz [1,95 m^2, 325 W, 37,5 V_mp, 8,7 A_mp, 16,67 %]</t>
  </si>
  <si>
    <t>Motech Industries IM72D3-325-wxxyzz [1,95 m^2, 325 W, 37,5 V_mp, 8,7 A_mp, 16,67 %]</t>
  </si>
  <si>
    <t>Motech Industries XS72C3-325-wxxyzz [1,95 m^2, 325 W, 36,6 V_mp, 8,9 A_mp, 16,67 %]</t>
  </si>
  <si>
    <t>Motech Industries XS72D3-325-wxxyzz [1,95 m^2, 325 W, 36,6 V_mp, 8,9 A_mp, 16,67 %]</t>
  </si>
  <si>
    <t>Motech Industries IM72C3-330-wxxyzz [1,95 m^2, 330 W, 37,7 V_mp, 8,8 A_mp, 16,92 %]</t>
  </si>
  <si>
    <t>Motech Industries IM72D3-330-wxxyzz [1,95 m^2, 330 W, 37,7 V_mp, 8,8 A_mp, 16,92 %]</t>
  </si>
  <si>
    <t>Motech Industries XS72C3-330-wxxyzz [1,95 m^2, 330 W, 36,9 V_mp, 8,9 A_mp, 16,92 %]</t>
  </si>
  <si>
    <t>Motech Industries XS72D3-330-wxxyzz [1,95 m^2, 330 W, 36,9 V_mp, 8,9 A_mp, 16,92 %]</t>
  </si>
  <si>
    <t>Mundra Solar PV Ltd. ASM-6-AB-PERC-285 [1,65 m^2, 285 W, 31,9 V_mp, 8,9 A_mp, 17,27 %]</t>
  </si>
  <si>
    <t>Mundra Solar PV Ltd. ASM-6-B-PERC-285 [1,65 m^2, 285 W, 31,9 V_mp, 8,9 A_mp, 17,27 %]</t>
  </si>
  <si>
    <t>Mundra Solar PV Ltd. ASM-6-AB-PERC-290 [1,65 m^2, 291 W, 32,2 V_mp, 9 A_mp, 17,64 %]</t>
  </si>
  <si>
    <t>Mundra Solar PV Ltd. ASM-6-B-PERC-290 [1,65 m^2, 291 W, 32,2 V_mp, 9 A_mp, 17,64 %]</t>
  </si>
  <si>
    <t>Mundra Solar PV Ltd. ASM-6-AB-PERC-295 [1,65 m^2, 295 W, 32,4 V_mp, 9,1 A_mp, 17,88 %]</t>
  </si>
  <si>
    <t>Mundra Solar PV Ltd. ASM-6-B-PERC-295 [1,65 m^2, 295 W, 32,4 V_mp, 9,1 A_mp, 17,88 %]</t>
  </si>
  <si>
    <t>Mundra Solar PV Ltd. ASM-6-AB-PERC-300 [1,65 m^2, 300 W, 32,6 V_mp, 9,2 A_mp, 18,18 %]</t>
  </si>
  <si>
    <t>Mundra Solar PV Ltd. ASM-6-B-PERC-300 [1,65 m^2, 300 W, 32,6 V_mp, 9,2 A_mp, 18,18 %]</t>
  </si>
  <si>
    <t>Mundra Solar PV Ltd. ASP-7-300 [1,96 m^2, 300 W, 36,6 V_mp, 8,2 A_mp, 15,31 %]</t>
  </si>
  <si>
    <t>Mundra Solar PV Ltd. ASM-6-AB-PERC-305 [1,65 m^2, 305 W, 32,8 V_mp, 9,3 A_mp, 18,48 %]</t>
  </si>
  <si>
    <t>Mundra Solar PV Ltd. ASM-6-B-PERC-305 [1,65 m^2, 305 W, 32,8 V_mp, 9,3 A_mp, 18,48 %]</t>
  </si>
  <si>
    <t>Mundra Solar PV Ltd. ASP-7-305 [1,96 m^2, 305 W, 36,8 V_mp, 8,3 A_mp, 15,56 %]</t>
  </si>
  <si>
    <t>Mundra Solar PV Ltd. ASM-6-AB-PERC-310 [1,65 m^2, 310 W, 32,9 V_mp, 9,4 A_mp, 18,79 %]</t>
  </si>
  <si>
    <t>Mundra Solar PV Ltd. ASM-6-B-PERC-310 [1,65 m^2, 310 W, 32,9 V_mp, 9,4 A_mp, 18,79 %]</t>
  </si>
  <si>
    <t>Mundra Solar PV Ltd. ASP-7-310 [1,96 m^2, 310 W, 36,9 V_mp, 8,4 A_mp, 15,82 %]</t>
  </si>
  <si>
    <t>Mundra Solar PV Ltd. ASP - 7 - 315 [1,96 m^2, 315 W, 38,3 V_mp, 8,2 A_mp, 16,07 %]</t>
  </si>
  <si>
    <t>Mundra Solar PV Ltd. ASM-7-PERC-320 [1,96 m^2, 320 W, 36,8 V_mp, 8,7 A_mp, 16,33 %]</t>
  </si>
  <si>
    <t>Mundra Solar PV Ltd. ASP-7-320 [1,96 m^2, 320 W, 37,3 V_mp, 8,6 A_mp, 16,33 %]</t>
  </si>
  <si>
    <t>Mundra Solar PV Ltd. ASM-7-PERC-325 [1,96 m^2, 325 W, 36,6 V_mp, 8,9 A_mp, 16,58 %]</t>
  </si>
  <si>
    <t>Mundra Solar PV Ltd. ASP-7-325 [1,96 m^2, 325 W, 37,7 V_mp, 8,6 A_mp, 16,58 %]</t>
  </si>
  <si>
    <t>Mundra Solar PV Ltd. ASM-7-PERC-330 [1,96 m^2, 330 W, 36,8 V_mp, 9 A_mp, 16,84 %]</t>
  </si>
  <si>
    <t>Mundra Solar PV Ltd. ASP-7-330 [2,01 m^2, 330 W, 37,3 V_mp, 8,9 A_mp, 16,42 %]</t>
  </si>
  <si>
    <t>Mundra Solar PV Ltd. ASM - 7 - PERC - 335 [1,96 m^2, 335 W, 37,7 V_mp, 8,9 A_mp, 17,09 %]</t>
  </si>
  <si>
    <t>Mundra Solar PV Ltd. ASP-7-335 [2,01 m^2, 336 W, 37,7 V_mp, 8,9 A_mp, 16,72 %]</t>
  </si>
  <si>
    <t>Mundra Solar PV Ltd. ASM-7-PERC-340 [1,96 m^2, 340 W, 37,4 V_mp, 9,1 A_mp, 17,35 %]</t>
  </si>
  <si>
    <t>Mundra Solar PV Ltd. ASP-7-340 [2,01 m^2, 341 W, 37,9 V_mp, 9 A_mp, 16,97 %]</t>
  </si>
  <si>
    <t>Mundra Solar PV Ltd. ASM-7-PERC-345 [1,96 m^2, 345 W, 37,8 V_mp, 9,1 A_mp, 17,6 %]</t>
  </si>
  <si>
    <t>Mundra Solar PV Ltd. ASP-7-345 [2,01 m^2, 345 W, 38,3 V_mp, 9 A_mp, 17,16 %]</t>
  </si>
  <si>
    <t>Mundra Solar PV Ltd. ASM-7-PERC-350 [1,96 m^2, 350 W, 38,1 V_mp, 9,2 A_mp, 17,86 %]</t>
  </si>
  <si>
    <t>Mundra Solar PV Ltd. ASP-7-350 [2,01 m^2, 351 W, 38,7 V_mp, 9,1 A_mp, 17,46 %]</t>
  </si>
  <si>
    <t>Mundra Solar PV Ltd. ASM-7-PERC-355 [2,01 m^2, 355 W, 38,7 V_mp, 9,2 A_mp, 17,66 %]</t>
  </si>
  <si>
    <t>Mundra Solar PV Ltd. ASM-7-PERC-360 [2,01 m^2, 360 W, 38,9 V_mp, 9,3 A_mp, 17,91 %]</t>
  </si>
  <si>
    <t>Mundra Solar PV Ltd. ASM-7-PERC-365 [2,01 m^2, 365 W, 39 V_mp, 9,4 A_mp, 18,16 %]</t>
  </si>
  <si>
    <t>Mundra Solar PV Ltd. ASM-7-PERC-370 [2,01 m^2, 371 W, 39,2 V_mp, 9,5 A_mp, 18,46 %]</t>
  </si>
  <si>
    <t>Mundra Solar PV Ltd. ASM-7-PERC-375 [2,01 m^2, 375 W, 39,3 V_mp, 9,6 A_mp, 18,66 %]</t>
  </si>
  <si>
    <t>MX Solar USA MX60-220 [1,56 m^2, 220 W, 28,9 V_mp, 7,6 A_mp, 14,1 %]</t>
  </si>
  <si>
    <t>MX Solar USA MX60-225 [1,56 m^2, 225 W, 29,1 V_mp, 7,7 A_mp, 14,42 %]</t>
  </si>
  <si>
    <t>MX Solar USA MX60-230 [1,56 m^2, 230 W, 29,3 V_mp, 7,8 A_mp, 14,74 %]</t>
  </si>
  <si>
    <t>MX Solar USA MX60-235 [1,56 m^2, 235 W, 29,8 V_mp, 7,9 A_mp, 15,06 %]</t>
  </si>
  <si>
    <t>MX Solar USA MX60-240 [1,56 m^2, 240 W, 30,3 V_mp, 7,9 A_mp, 15,38 %]</t>
  </si>
  <si>
    <t>MX Solar USA MX60-245 [1,56 m^2, 245 W, 30,5 V_mp, 8 A_mp, 15,71 %]</t>
  </si>
  <si>
    <t>Nanjing Daqo New Energy DQ180MFAb [1,26 m^2, 180 W, 36 V_mp, 5 A_mp, 14,29 %]</t>
  </si>
  <si>
    <t>Nanjing Daqo New Energy DQ185MFAb [1,26 m^2, 185 W, 36,2 V_mp, 5,1 A_mp, 14,68 %]</t>
  </si>
  <si>
    <t>Nanjing Daqo New Energy DQ190PSBb [1,46 m^2, 190 W, 26,7 V_mp, 7,1 A_mp, 13,01 %]</t>
  </si>
  <si>
    <t>Nanjing Daqo New Energy DQ195PSBb [1,46 m^2, 195 W, 26,8 V_mp, 7,3 A_mp, 13,36 %]</t>
  </si>
  <si>
    <t>Nanjing Daqo New Energy DQ200PSBb [1,46 m^2, 200 W, 26,9 V_mp, 7,4 A_mp, 13,7 %]</t>
  </si>
  <si>
    <t>Nanjing Daqo New Energy DQ205PSBb [1,46 m^2, 205 W, 27 V_mp, 7,6 A_mp, 14,04 %]</t>
  </si>
  <si>
    <t>Nanjing Daqo New Energy DQ210PSBb [1,46 m^2, 210 W, 27,1 V_mp, 7,8 A_mp, 14,38 %]</t>
  </si>
  <si>
    <t>Nanjing Daqo New Energy DQ220PSCb [1,61 m^2, 221 W, 29,8 V_mp, 7,4 A_mp, 13,73 %]</t>
  </si>
  <si>
    <t>Nanjing Daqo New Energy DQ225PSCb [1,61 m^2, 225 W, 29,9 V_mp, 7,5 A_mp, 13,98 %]</t>
  </si>
  <si>
    <t>Nanjing Daqo New Energy DQ230PSCb [1,61 m^2, 230 W, 30 V_mp, 7,7 A_mp, 14,29 %]</t>
  </si>
  <si>
    <t>Nanjing Daqo New Energy DQ235PSCb [1,61 m^2, 235 W, 30,1 V_mp, 7,8 A_mp, 14,6 %]</t>
  </si>
  <si>
    <t>Nanjing Daqo New Energy DQ240PSCb [1,61 m^2, 240 W, 30,2 V_mp, 8 A_mp, 14,91 %]</t>
  </si>
  <si>
    <t>Nanosolar Nanosolar Utility Panel 200W [2 m^2, 205 W, 34,2 V_mp, 6 A_mp, 10,25 %]</t>
  </si>
  <si>
    <t>Nantong Qiangsheng Photovoltaic Technology QS85EGF [1,54 m^2, 86 W, 87,5 V_mp, 1 A_mp, 5,58 %]</t>
  </si>
  <si>
    <t>Nantong Qiangsheng Photovoltaic Technology QS90EGF [1,54 m^2, 90 W, 89,1 V_mp, 1 A_mp, 5,84 %]</t>
  </si>
  <si>
    <t>NexPower Technology NH-100UT_3A [1,43 m^2, 95 W, 36,5 V_mp, 2,6 A_mp, 6,64 %]</t>
  </si>
  <si>
    <t>NexPower Technology NH-100UX 3A [1,45 m^2, 95 W, 73 V_mp, 1,3 A_mp, 6,55 %]</t>
  </si>
  <si>
    <t>NexPower Technology NH-100UT_4A [1,43 m^2, 100 W, 37,5 V_mp, 2,7 A_mp, 6,99 %]</t>
  </si>
  <si>
    <t>NexPower Technology NH-100UX 4A [1,45 m^2, 100 W, 75 V_mp, 1,3 A_mp, 6,9 %]</t>
  </si>
  <si>
    <t>NexPower Technology NH-100UT_5A [1,43 m^2, 105 W, 38,6 V_mp, 2,7 A_mp, 7,34 %]</t>
  </si>
  <si>
    <t>NexPower Technology NH-100UX 5A [1,45 m^2, 105 W, 77,2 V_mp, 1,4 A_mp, 7,24 %]</t>
  </si>
  <si>
    <t>NexPower Technology NH-100UT_6A [1,43 m^2, 110 W, 39,6 V_mp, 2,8 A_mp, 7,69 %]</t>
  </si>
  <si>
    <t>NexPower Technology NT-125UX [1,43 m^2, 125 W, 59 V_mp, 2,1 A_mp, 8,74 %]</t>
  </si>
  <si>
    <t>NexPower Technology NT-130UX [1,43 m^2, 130 W, 59 V_mp, 2,2 A_mp, 9,09 %]</t>
  </si>
  <si>
    <t>NexPower Technology NT-135UX [1,43 m^2, 135 W, 59 V_mp, 2,3 A_mp, 9,44 %]</t>
  </si>
  <si>
    <t>NexPower Technology NT-140UX [1,54 m^2, 140 W, 59 V_mp, 2,4 A_mp, 9,09 %]</t>
  </si>
  <si>
    <t>NexPower Technology NT-145UX [1,54 m^2, 145 W, 59 V_mp, 2,5 A_mp, 9,42 %]</t>
  </si>
  <si>
    <t>NexPower Technology NT-150 [1,54 m^2, 150 W, 64,7 V_mp, 2,3 A_mp, 9,74 %]</t>
  </si>
  <si>
    <t>NexPower Technology NT-155 [1,54 m^2, 155 W, 65,2 V_mp, 2,4 A_mp, 10,06 %]</t>
  </si>
  <si>
    <t>Next Energy Alliance LLC NEA265M-60 [1,63 m^2, 265 W, 31,1 V_mp, 8,5 A_mp, 16,26 %]</t>
  </si>
  <si>
    <t>Next Energy Alliance LLC NEA270M-60 [1,63 m^2, 270 W, 31,3 V_mp, 8,6 A_mp, 16,56 %]</t>
  </si>
  <si>
    <t>Next Energy Alliance LLC NEA275M-60 [1,63 m^2, 275 W, 31,5 V_mp, 8,7 A_mp, 16,87 %]</t>
  </si>
  <si>
    <t>Next Energy Alliance LLC NEA280M-60 [1,63 m^2, 280 W, 31,7 V_mp, 8,8 A_mp, 17,18 %]</t>
  </si>
  <si>
    <t>Next Energy Alliance LLC NEA285M-60 [1,63 m^2, 286 W, 31,9 V_mp, 9 A_mp, 17,55 %]</t>
  </si>
  <si>
    <t>Next Energy Alliance LLC NEA290M-60 [1,63 m^2, 291 W, 32,1 V_mp, 9,1 A_mp, 17,85 %]</t>
  </si>
  <si>
    <t>Next Energy Alliance LLC NEA295M-60 [1,63 m^2, 295 W, 32,3 V_mp, 9,1 A_mp, 18,1 %]</t>
  </si>
  <si>
    <t>Next Energy Alliance LLC NEA300M-60 [1,63 m^2, 300 W, 32,5 V_mp, 9,2 A_mp, 18,4 %]</t>
  </si>
  <si>
    <t>Next Energy Alliance LLC NEA305M-60 [1,63 m^2, 305 W, 32,7 V_mp, 9,3 A_mp, 18,71 %]</t>
  </si>
  <si>
    <t>Next Energy Alliance LLC NEA310M-60 [1,63 m^2, 310 W, 33 V_mp, 9,4 A_mp, 19,02 %]</t>
  </si>
  <si>
    <t>Next Energy Alliance LLC NEA315M-60 [1,63 m^2, 315 W, 33,2 V_mp, 9,5 A_mp, 19,33 %]</t>
  </si>
  <si>
    <t>Next Energy Alliance LLC NEA320M-60 [1,63 m^2, 320 W, 33,4 V_mp, 9,6 A_mp, 19,63 %]</t>
  </si>
  <si>
    <t>Next Energy Alliance LLC NEA365M-72 [1,94 m^2, 365 W, 39,3 V_mp, 9,3 A_mp, 18,81 %]</t>
  </si>
  <si>
    <t>Next Energy Alliance LLC NEA370M-72 [1,94 m^2, 370 W, 39,5 V_mp, 9,4 A_mp, 19,07 %]</t>
  </si>
  <si>
    <t>Next Energy Alliance LLC NEA375M-72 [1,94 m^2, 375 W, 39,7 V_mp, 9,4 A_mp, 19,33 %]</t>
  </si>
  <si>
    <t>Next Energy Alliance LLC NEA380M-72 [1,94 m^2, 381 W, 40 V_mp, 9,5 A_mp, 19,64 %]</t>
  </si>
  <si>
    <t>Next Energy Alliance LLC NEA385M-72 [1,94 m^2, 386 W, 40,2 V_mp, 9,6 A_mp, 19,9 %]</t>
  </si>
  <si>
    <t>Next Solar Systems NXT18m [1,28 m^2, 180 W, 36,1 V_mp, 5 A_mp, 14,06 %]</t>
  </si>
  <si>
    <t>Next Solar Systems NXT20e [1,61 m^2, 200 W, 28,9 V_mp, 6,9 A_mp, 12,42 %]</t>
  </si>
  <si>
    <t>NICOR NS-H115M54-01 [0,97 m^2, 115 W, 25,9 V_mp, 4,4 A_mp, 11,86 %]</t>
  </si>
  <si>
    <t>NICOR NS-H120M54-01 [0,97 m^2, 120 W, 25,9 V_mp, 4,6 A_mp, 12,37 %]</t>
  </si>
  <si>
    <t>NICOR NS-H125M54-01 [0,97 m^2, 125 W, 25,9 V_mp, 4,8 A_mp, 12,89 %]</t>
  </si>
  <si>
    <t>NICOR NS-H160M72-01 [1,28 m^2, 160 W, 34,4 V_mp, 4,7 A_mp, 12,5 %]</t>
  </si>
  <si>
    <t>NICOR NS-H165M72-01 [1,28 m^2, 165 W, 34,8 V_mp, 4,8 A_mp, 12,89 %]</t>
  </si>
  <si>
    <t>NICOR NS-H170M72-01 [1,28 m^2, 170 W, 35,2 V_mp, 4,8 A_mp, 13,28 %]</t>
  </si>
  <si>
    <t>NICOR NS-H175M72-01 [1,28 m^2, 175 W, 35,6 V_mp, 4,9 A_mp, 13,67 %]</t>
  </si>
  <si>
    <t>NICOR NS-H180M72-01 [1,28 m^2, 180 W, 36 V_mp, 5 A_mp, 14,06 %]</t>
  </si>
  <si>
    <t>NICOR NS-H185M72-01 [1,28 m^2, 185 W, 36,5 V_mp, 5,1 A_mp, 14,45 %]</t>
  </si>
  <si>
    <t>NICOR NS-H190M72-01 [1,28 m^2, 190 W, 36,5 V_mp, 5,2 A_mp, 14,84 %]</t>
  </si>
  <si>
    <t>NICOR NS-H195M72-01 [1,28 m^2, 195 W, 36,9 V_mp, 5,3 A_mp, 15,23 %]</t>
  </si>
  <si>
    <t>NICOR NS-H200M72-01 [1,28 m^2, 200 W, 37,4 V_mp, 5,4 A_mp, 15,63 %]</t>
  </si>
  <si>
    <t>NICOR NS-H200P60-01 [1,62 m^2, 200 W, 28,9 V_mp, 6,9 A_mp, 12,35 %]</t>
  </si>
  <si>
    <t>NICOR NS-H205P60-01 [1,62 m^2, 205 W, 28,9 V_mp, 7,1 A_mp, 12,65 %]</t>
  </si>
  <si>
    <t>NICOR NS-H210P60-01 [1,62 m^2, 210 W, 29 V_mp, 7,2 A_mp, 12,96 %]</t>
  </si>
  <si>
    <t>NICOR NS-H215P60-01 [1,62 m^2, 215 W, 29,1 V_mp, 7,4 A_mp, 13,27 %]</t>
  </si>
  <si>
    <t>NICOR NS-H220P60-01 [1,62 m^2, 220 W, 29,2 V_mp, 7,5 A_mp, 13,58 %]</t>
  </si>
  <si>
    <t>NICOR NS-H225P60-01 [1,62 m^2, 226 W, 29,3 V_mp, 7,7 A_mp, 13,95 %]</t>
  </si>
  <si>
    <t>NICOR NS-H230P60-01 [1,62 m^2, 231 W, 29,4 V_mp, 7,9 A_mp, 14,26 %]</t>
  </si>
  <si>
    <t>NICOR NS-H235P60-01 [1,62 m^2, 235 W, 29,5 V_mp, 8 A_mp, 14,51 %]</t>
  </si>
  <si>
    <t>NICOR NS-H240P60-01 [1,62 m^2, 240 W, 29,7 V_mp, 8,1 A_mp, 14,81 %]</t>
  </si>
  <si>
    <t>Ningbo Best Solar Energy Technology B155(35)P1580X800 [1,28 m^2, 155 W, 34,1 V_mp, 4,6 A_mp, 12,11 %]</t>
  </si>
  <si>
    <t>Ningbo Best Solar Energy Technology B160(35)P1580X800 [1,28 m^2, 160 W, 34,3 V_mp, 4,7 A_mp, 12,5 %]</t>
  </si>
  <si>
    <t>Ningbo Best Solar Energy Technology B165(35)P1580X800 [1,28 m^2, 165 W, 34,6 V_mp, 4,8 A_mp, 12,89 %]</t>
  </si>
  <si>
    <t>Ningbo Best Solar Energy Technology B175(35)P1580X800 [1,28 m^2, 175 W, 35,5 V_mp, 4,9 A_mp, 13,67 %]</t>
  </si>
  <si>
    <t>Ningbo Best Solar Energy Technology B180(35)P1580X800 [1,28 m^2, 180 W, 35,9 V_mp, 5 A_mp, 14,06 %]</t>
  </si>
  <si>
    <t>Ningbo Maxsolar MP-150WP [1,28 m^2, 150 W, 34,4 V_mp, 4,4 A_mp, 11,72 %]</t>
  </si>
  <si>
    <t>Ningbo Maxsolar MP-155WP [1,28 m^2, 155 W, 34,1 V_mp, 4,6 A_mp, 12,11 %]</t>
  </si>
  <si>
    <t>Ningbo Maxsolar MP-160WP [1,28 m^2, 160 W, 34,4 V_mp, 4,7 A_mp, 12,5 %]</t>
  </si>
  <si>
    <t>Ningbo Maxsolar MP-165WP [1,28 m^2, 165 W, 35,8 V_mp, 4,6 A_mp, 12,89 %]</t>
  </si>
  <si>
    <t>Ningbo Maxsolar MP-170WP [1,28 m^2, 170 W, 35,8 V_mp, 4,8 A_mp, 13,28 %]</t>
  </si>
  <si>
    <t>Ningbo Maxsolar MP-175WP [1,28 m^2, 176 W, 36,6 V_mp, 4,8 A_mp, 13,75 %]</t>
  </si>
  <si>
    <t>Ningbo Maxsolar MP-180WP [1,28 m^2, 180 W, 37 V_mp, 4,9 A_mp, 14,06 %]</t>
  </si>
  <si>
    <t>Ningbo Qixin Solar Electrical Appliance SL160UL-36M [1,28 m^2, 160 W, 35,3 V_mp, 4,5 A_mp, 12,5 %]</t>
  </si>
  <si>
    <t>Ningbo Qixin Solar Electrical Appliance SL165UL-36M [1,28 m^2, 165 W, 35,9 V_mp, 4,6 A_mp, 12,89 %]</t>
  </si>
  <si>
    <t>Ningbo Qixin Solar Electrical Appliance SL170UL-36M [1,28 m^2, 170 W, 36,6 V_mp, 4,6 A_mp, 13,28 %]</t>
  </si>
  <si>
    <t>Ningbo Qixin Solar Electrical Appliance SL180UL-36M [1,28 m^2, 178 W, 37,2 V_mp, 4,8 A_mp, 13,91 %]</t>
  </si>
  <si>
    <t>Ningbo Qixin Solar Electrical Appliance SL185UL-36M [1,28 m^2, 185 W, 38 V_mp, 4,9 A_mp, 14,45 %]</t>
  </si>
  <si>
    <t>Ningbo Qixin Solar Electrical Appliance SL210UL-30P [1,62 m^2, 210 W, 29,5 V_mp, 7,1 A_mp, 12,96 %]</t>
  </si>
  <si>
    <t>Ningbo Qixin Solar Electrical Appliance SL215UL-30P [1,62 m^2, 215 W, 30 V_mp, 7,2 A_mp, 13,27 %]</t>
  </si>
  <si>
    <t>Ningbo Qixin Solar Electrical Appliance SL220UL-30P [1,62 m^2, 220 W, 30,1 V_mp, 7,3 A_mp, 13,58 %]</t>
  </si>
  <si>
    <t>Ningbo Qixin Solar Electrical Appliance SL220UL-48M [1,69 m^2, 220 W, 47,8 V_mp, 4,6 A_mp, 13,02 %]</t>
  </si>
  <si>
    <t>Ningbo Qixin Solar Electrical Appliance SL225UL-30P [1,62 m^2, 225 W, 30,2 V_mp, 7,5 A_mp, 13,89 %]</t>
  </si>
  <si>
    <t>Ningbo Qixin Solar Electrical Appliance SL225UL-48M [1,69 m^2, 225 W, 48,8 V_mp, 4,6 A_mp, 13,31 %]</t>
  </si>
  <si>
    <t>Ningbo Qixin Solar Electrical Appliance SL230UL-30P [1,62 m^2, 230 W, 30,4 V_mp, 7,6 A_mp, 14,2 %]</t>
  </si>
  <si>
    <t>Ningbo Qixin Solar Electrical Appliance SL230UL-48M [1,69 m^2, 230 W, 49,2 V_mp, 4,7 A_mp, 13,61 %]</t>
  </si>
  <si>
    <t>Ningbo Qixin Solar Electrical Appliance SL235UL-30P [1,62 m^2, 235 W, 30,6 V_mp, 7,7 A_mp, 14,51 %]</t>
  </si>
  <si>
    <t>Ningbo Qixin Solar Electrical Appliance SL235UL-48M [1,69 m^2, 235 W, 49,7 V_mp, 4,7 A_mp, 13,91 %]</t>
  </si>
  <si>
    <t>Ningbo Qixin Solar Electrical Appliance SL240UL-48M [1,69 m^2, 240 W, 50,3 V_mp, 4,8 A_mp, 14,2 %]</t>
  </si>
  <si>
    <t>Ningbo Qixin Solar Electrical Appliance SL245UL-48M [1,69 m^2, 245 W, 50,5 V_mp, 4,8 A_mp, 14,5 %]</t>
  </si>
  <si>
    <t>Ningbo Qixin Solar Electrical Appliance SL250UL-36M [1,94 m^2, 250 W, 34,7 V_mp, 7,2 A_mp, 12,89 %]</t>
  </si>
  <si>
    <t>Ningbo Qixin Solar Electrical Appliance SL250UL-48M [1,69 m^2, 250 W, 50,8 V_mp, 4,9 A_mp, 14,79 %]</t>
  </si>
  <si>
    <t>Ningbo Qixin Solar Electrical Appliance SL255UL-36M [1,94 m^2, 255 W, 35,3 V_mp, 7,2 A_mp, 13,14 %]</t>
  </si>
  <si>
    <t>Ningbo Qixin Solar Electrical Appliance SL260UL-36M [1,94 m^2, 260 W, 35,6 V_mp, 7,3 A_mp, 13,4 %]</t>
  </si>
  <si>
    <t>Ningbo Qixin Solar Electrical Appliance SL265UL-36M [1,94 m^2, 265 W, 35,9 V_mp, 7,4 A_mp, 13,66 %]</t>
  </si>
  <si>
    <t>Ningbo Qixin Solar Electrical Appliance SL270UL-36M [1,94 m^2, 270 W, 36,3 V_mp, 7,4 A_mp, 13,92 %]</t>
  </si>
  <si>
    <t>Ningbo Qixin Solar Electrical Appliance SL275UL-36M [1,94 m^2, 275 W, 36,6 V_mp, 7,5 A_mp, 14,18 %]</t>
  </si>
  <si>
    <t>Ningbo Qixin Solar Electrical Appliance SL280UL-36M [1,94 m^2, 280 W, 36,9 V_mp, 7,6 A_mp, 14,43 %]</t>
  </si>
  <si>
    <t>Ningbo Solar Electric Power TDB125x125-72-P 150W [1,28 m^2, 150 W, 35,2 V_mp, 4,3 A_mp, 11,72 %]</t>
  </si>
  <si>
    <t>Ningbo Solar Electric Power TPB125x125-72-P 150W [1,28 m^2, 150 W, 35,1 V_mp, 4,3 A_mp, 11,72 %]</t>
  </si>
  <si>
    <t>Ningbo Solar Electric Power TDB125x125-72-P 155W [1,28 m^2, 155 W, 35,4 V_mp, 4,4 A_mp, 12,11 %]</t>
  </si>
  <si>
    <t>Ningbo Solar Electric Power TPB125x125-72-P 155W [1,28 m^2, 155 W, 35,3 V_mp, 4,4 A_mp, 12,11 %]</t>
  </si>
  <si>
    <t>Ningbo Solar Electric Power TDB125x125-72-P 160W [1,28 m^2, 160 W, 35,6 V_mp, 4,5 A_mp, 12,5 %]</t>
  </si>
  <si>
    <t>Ningbo Solar Electric Power TPB125x125-72-P 160W [1,28 m^2, 160 W, 35,5 V_mp, 4,5 A_mp, 12,5 %]</t>
  </si>
  <si>
    <t>Ningbo Solar Electric Power TDB125x125-72-P 165W [1,28 m^2, 165 W, 35,8 V_mp, 4,6 A_mp, 12,89 %]</t>
  </si>
  <si>
    <t>Ningbo Solar Electric Power TPB125x125-72-P 165W [1,28 m^2, 165 W, 35,7 V_mp, 4,6 A_mp, 12,89 %]</t>
  </si>
  <si>
    <t>Ningbo Solar Electric Power TDB125x125-72-P 170W [1,28 m^2, 170 W, 36 V_mp, 4,7 A_mp, 13,28 %]</t>
  </si>
  <si>
    <t>Ningbo Solar Electric Power TPB125x125-72-P 170W [1,28 m^2, 170 W, 35,9 V_mp, 4,7 A_mp, 13,28 %]</t>
  </si>
  <si>
    <t>Ningbo Solar Electric Power TDB125x125-72-P 175W [1,28 m^2, 175 W, 36,2 V_mp, 4,8 A_mp, 13,67 %]</t>
  </si>
  <si>
    <t>Ningbo Solar Electric Power TPB125x125-72-P 175W [1,28 m^2, 175 W, 36,1 V_mp, 4,9 A_mp, 13,67 %]</t>
  </si>
  <si>
    <t>Ningbo Solar Electric Power TDB125x125-72-P 180W [1,28 m^2, 180 W, 36,4 V_mp, 5 A_mp, 14,06 %]</t>
  </si>
  <si>
    <t>Ningbo Solar Electric Power TPB125x125-72-P 180W [1,28 m^2, 180 W, 36,3 V_mp, 5 A_mp, 14,06 %]</t>
  </si>
  <si>
    <t>Ningbo Solar Electric Power TPB156x156-54-P 180W [1,47 m^2, 180 W, 25,7 V_mp, 7 A_mp, 12,24 %]</t>
  </si>
  <si>
    <t>Ningbo Solar Electric Power TPB156x156-54-P 185W [1,47 m^2, 185 W, 25,8 V_mp, 7,2 A_mp, 12,59 %]</t>
  </si>
  <si>
    <t>Ningbo Solar Electric Power TPB156x156-54-P 190W [1,47 m^2, 190 W, 25,9 V_mp, 7,3 A_mp, 12,93 %]</t>
  </si>
  <si>
    <t>Ningbo Solar Electric Power TPB156x156-54-P 195W [1,47 m^2, 197 W, 26 V_mp, 7,6 A_mp, 13,4 %]</t>
  </si>
  <si>
    <t>Ningbo Solar Electric Power TPB125x125-96-P 200W [1,7 m^2, 200 W, 47 V_mp, 4,3 A_mp, 11,76 %]</t>
  </si>
  <si>
    <t>Ningbo Solar Electric Power TPB156x156-54-P 200W [1,47 m^2, 200 W, 26,1 V_mp, 7,7 A_mp, 13,61 %]</t>
  </si>
  <si>
    <t>Ningbo Solar Electric Power TPB156x156-60-P 200W [1,63 m^2, 200 W, 28,5 V_mp, 7 A_mp, 12,27 %]</t>
  </si>
  <si>
    <t>Ningbo Solar Electric Power TPB156x156-60-P 205W [1,63 m^2, 205 W, 28,6 V_mp, 7,2 A_mp, 12,58 %]</t>
  </si>
  <si>
    <t>Ningbo Solar Electric Power TPB125x125-96-P 210W [1,7 m^2, 210 W, 47,4 V_mp, 4,4 A_mp, 12,35 %]</t>
  </si>
  <si>
    <t>Ningbo Solar Electric Power TPB156x156-60-P 210W [1,63 m^2, 210 W, 28,7 V_mp, 7,3 A_mp, 12,88 %]</t>
  </si>
  <si>
    <t>Ningbo Solar Electric Power TPB156x156-60-P 215W [1,63 m^2, 215 W, 28,8 V_mp, 7,5 A_mp, 13,19 %]</t>
  </si>
  <si>
    <t>Ningbo Solar Electric Power TPB125x125-96-P 220W [1,7 m^2, 220 W, 47,8 V_mp, 4,6 A_mp, 12,94 %]</t>
  </si>
  <si>
    <t>Ningbo Solar Electric Power TPB156x156-60-P 220W [1,63 m^2, 220 W, 28,9 V_mp, 7,6 A_mp, 13,5 %]</t>
  </si>
  <si>
    <t>Ningbo Solar Electric Power TPB156x156-60-P 225W [1,63 m^2, 225 W, 29 V_mp, 7,8 A_mp, 13,8 %]</t>
  </si>
  <si>
    <t>Ningbo Solar Electric Power TPB125x125-96-P 230W [1,7 m^2, 230 W, 48,2 V_mp, 4,8 A_mp, 13,53 %]</t>
  </si>
  <si>
    <t>Ningbo Solar Electric Power TPB156x156-60-P 230W [1,63 m^2, 230 W, 29,1 V_mp, 7,9 A_mp, 14,11 %]</t>
  </si>
  <si>
    <t>Ningbo Solar Electric Power TPB156x156-72-P 230W [1,94 m^2, 230 W, 34 V_mp, 6,8 A_mp, 11,86 %]</t>
  </si>
  <si>
    <t>Ningbo Solar Electric Power TPB125x125-96-P 240W [1,7 m^2, 241 W, 48,6 V_mp, 5 A_mp, 14,18 %]</t>
  </si>
  <si>
    <t>Ningbo Solar Electric Power TPB156x156-72-P 240W [1,94 m^2, 240 W, 34,2 V_mp, 7 A_mp, 12,37 %]</t>
  </si>
  <si>
    <t>Ningbo Solar Electric Power TPB156x156-72-P 250W [1,94 m^2, 250 W, 34,4 V_mp, 7,3 A_mp, 12,89 %]</t>
  </si>
  <si>
    <t>Ningbo Solar Electric Power TPB156x156-72-P 255W [1,94 m^2, 255 W, 34,5 V_mp, 7,4 A_mp, 13,14 %]</t>
  </si>
  <si>
    <t>Ningbo Solar Electric Power TPB156x156-72-P 260W [1,94 m^2, 260 W, 34,6 V_mp, 7,5 A_mp, 13,4 %]</t>
  </si>
  <si>
    <t>Ningbo Solar Electric Power TPB156x156-72-P 270W [1,94 m^2, 270 W, 34,8 V_mp, 7,8 A_mp, 13,92 %]</t>
  </si>
  <si>
    <t>Ningbo Solar Electric Power TPB156x156-72-P 280W [1,94 m^2, 280 W, 35 V_mp, 8 A_mp, 14,43 %]</t>
  </si>
  <si>
    <t>Ningbo Ulica Solar Science &amp; Technology 165(35) D UL811x1581 [1,28 m^2, 165 W, 34,8 V_mp, 4,7 A_mp, 12,89 %]</t>
  </si>
  <si>
    <t>Ningbo Ulica Solar Science &amp; Technology UL-180D [1,26 m^2, 180 W, 35,4 V_mp, 5,1 A_mp, 14,29 %]</t>
  </si>
  <si>
    <t>Ningbo Ulica Solar Science &amp; Technology UL-185D [1,26 m^2, 185 W, 35,6 V_mp, 5,2 A_mp, 14,68 %]</t>
  </si>
  <si>
    <t>Ningbo Ulica Solar Science &amp; Technology UL-190D [1,26 m^2, 191 W, 35,9 V_mp, 5,3 A_mp, 15,16 %]</t>
  </si>
  <si>
    <t>Ningbo Ulica Solar Science &amp; Technology 230(35) D UL997x1953 [1,95 m^2, 227 W, 34,5 V_mp, 6,6 A_mp, 11,64 %]</t>
  </si>
  <si>
    <t>Ningbo Ulica Solar Science &amp; Technology UL-230D [1,57 m^2, 230 W, 29,7 V_mp, 7,7 A_mp, 14,65 %]</t>
  </si>
  <si>
    <t>Ningbo Ulica Solar Science &amp; Technology UL-230P [1,57 m^2, 230 W, 29,7 V_mp, 7,7 A_mp, 14,65 %]</t>
  </si>
  <si>
    <t>Ningbo Ulica Solar Science &amp; Technology UL-235D [1,57 m^2, 235 W, 30,1 V_mp, 7,8 A_mp, 14,97 %]</t>
  </si>
  <si>
    <t>Ningbo Ulica Solar Science &amp; Technology UL-235P [1,57 m^2, 235 W, 30,1 V_mp, 7,8 A_mp, 14,97 %]</t>
  </si>
  <si>
    <t>Ningbo Ulica Solar Science &amp; Technology UL-240D [1,57 m^2, 240 W, 30,5 V_mp, 7,9 A_mp, 15,29 %]</t>
  </si>
  <si>
    <t>Ningbo Ulica Solar Science &amp; Technology UL-240D-96 [1,64 m^2, 210 W, 41,4 V_mp, 5,1 A_mp, 12,8 %]</t>
  </si>
  <si>
    <t>Ningbo Ulica Solar Science &amp; Technology UL-240P [1,57 m^2, 240 W, 30,5 V_mp, 7,9 A_mp, 15,29 %]</t>
  </si>
  <si>
    <t>Ningbo Ulica Solar Science &amp; Technology UL-245D [1,57 m^2, 245 W, 30,9 V_mp, 7,9 A_mp, 15,61 %]</t>
  </si>
  <si>
    <t>Ningbo Ulica Solar Science &amp; Technology UL-245D-96 [1,64 m^2, 215 W, 41,7 V_mp, 5,2 A_mp, 13,11 %]</t>
  </si>
  <si>
    <t>Ningbo Ulica Solar Science &amp; Technology UL-245P [1,57 m^2, 245 W, 30,9 V_mp, 7,9 A_mp, 15,61 %]</t>
  </si>
  <si>
    <t>Ningbo Ulica Solar Science &amp; Technology UL-250D [1,57 m^2, 250 W, 31,3 V_mp, 8 A_mp, 15,92 %]</t>
  </si>
  <si>
    <t>Ningbo Ulica Solar Science &amp; Technology UL-250D-96 [1,64 m^2, 221 W, 41,8 V_mp, 5,3 A_mp, 13,48 %]</t>
  </si>
  <si>
    <t>Ningbo Ulica Solar Science &amp; Technology UL-250P [1,57 m^2, 250 W, 31,3 V_mp, 8 A_mp, 15,92 %]</t>
  </si>
  <si>
    <t>Ningbo Ulica Solar Science &amp; Technology UL-255D-96 [1,64 m^2, 225 W, 41,9 V_mp, 5,4 A_mp, 13,72 %]</t>
  </si>
  <si>
    <t>Ningbo Ulica Solar Science &amp; Technology UL-260D-96 [1,64 m^2, 230 W, 42,1 V_mp, 5,5 A_mp, 14,02 %]</t>
  </si>
  <si>
    <t>Ningbo Ulica Solar Science &amp; Technology UL-275D [1,46 m^2, 275 W, 35,6 V_mp, 7,7 A_mp, 18,84 %]</t>
  </si>
  <si>
    <t>Ningbo Ulica Solar Science &amp; Technology UL-275P [1,46 m^2, 275 W, 35,6 V_mp, 7,7 A_mp, 18,84 %]</t>
  </si>
  <si>
    <t>Ningbo Ulica Solar Science &amp; Technology UL-280D [1,46 m^2, 280 W, 36 V_mp, 7,8 A_mp, 19,18 %]</t>
  </si>
  <si>
    <t>Ningbo Ulica Solar Science &amp; Technology UL-280P [1,46 m^2, 280 W, 36 V_mp, 7,8 A_mp, 19,18 %]</t>
  </si>
  <si>
    <t>Ningbo Ulica Solar Science &amp; Technology UL-285D [1,46 m^2, 285 W, 36,4 V_mp, 7,8 A_mp, 19,52 %]</t>
  </si>
  <si>
    <t>Ningbo Ulica Solar Science &amp; Technology UL-285P [1,46 m^2, 285 W, 36,4 V_mp, 7,8 A_mp, 19,52 %]</t>
  </si>
  <si>
    <t>Ningbo Ulica Solar Science &amp; Technology UL-290D [1,46 m^2, 290 W, 36,8 V_mp, 7,9 A_mp, 19,86 %]</t>
  </si>
  <si>
    <t>Ningbo Ulica Solar Science &amp; Technology UL-290P [1,46 m^2, 290 W, 36,8 V_mp, 7,9 A_mp, 19,86 %]</t>
  </si>
  <si>
    <t>Ningbo Ulica Solar Science &amp; Technology UL-295D [1,46 m^2, 295 W, 37,2 V_mp, 7,9 A_mp, 20,21 %]</t>
  </si>
  <si>
    <t>Ningbo Ulica Solar Science &amp; Technology UL-295P [1,46 m^2, 295 W, 37,2 V_mp, 7,9 A_mp, 20,21 %]</t>
  </si>
  <si>
    <t>Ningbo Ulica Solar Science &amp; Technology UL-300D [1,95 m^2, 300 W, 37,6 V_mp, 8 A_mp, 15,38 %]</t>
  </si>
  <si>
    <t>Ningxia Yinxing Energy Photovoltaic Equipment Manufacturing YXGF-180M72 [1,28 m^2, 181 W, 36,5 V_mp, 5 A_mp, 14,14 %]</t>
  </si>
  <si>
    <t>Ningxia Yinxing Energy Photovoltaic Equipment Manufacturing YXGF-185M72 [1,28 m^2, 184 W, 37,6 V_mp, 4,9 A_mp, 14,38 %]</t>
  </si>
  <si>
    <t>Ningxia Yinxing Energy Photovoltaic Equipment Manufacturing YXGF-190M72 [1,28 m^2, 190 W, 37,1 V_mp, 5,1 A_mp, 14,84 %]</t>
  </si>
  <si>
    <t>Ningxia Yinxing Energy Photovoltaic Equipment Manufacturing YXGF-195M72 [1,28 m^2, 195 W, 37,1 V_mp, 5,3 A_mp, 15,23 %]</t>
  </si>
  <si>
    <t>Ningxia Yinxing Energy Photovoltaic Equipment Manufacturing YXGF-200M72 [1,28 m^2, 201 W, 37,1 V_mp, 5,4 A_mp, 15,7 %]</t>
  </si>
  <si>
    <t>Ningxia Yinxing Energy Photovoltaic Equipment Manufacturing YXGF-205M72 [1,28 m^2, 206 W, 37,1 V_mp, 5,6 A_mp, 16,09 %]</t>
  </si>
  <si>
    <t>Ningxia Yinxing Energy Photovoltaic Equipment Manufacturing YXGF-210M72 [1,28 m^2, 212 W, 37,4 V_mp, 5,7 A_mp, 16,56 %]</t>
  </si>
  <si>
    <t>Ningxia Yinxing Energy Photovoltaic Equipment Manufacturing YXGF-230P60 [1,63 m^2, 231 W, 30,8 V_mp, 7,5 A_mp, 14,17 %]</t>
  </si>
  <si>
    <t>Ningxia Yinxing Energy Photovoltaic Equipment Manufacturing YXGF-235P60 [1,63 m^2, 234 W, 31 V_mp, 7,6 A_mp, 14,36 %]</t>
  </si>
  <si>
    <t>Ningxia Yinxing Energy Photovoltaic Equipment Manufacturing YXGF-240P60 [1,63 m^2, 241 W, 30 V_mp, 8 A_mp, 14,79 %]</t>
  </si>
  <si>
    <t>Ningxia Yinxing Energy Photovoltaic Equipment Manufacturing YXGF-245P60 [1,63 m^2, 245 W, 30 V_mp, 8,2 A_mp, 15,03 %]</t>
  </si>
  <si>
    <t>Ningxia Yinxing Energy Photovoltaic Equipment Manufacturing YXGF-250P60 [1,63 m^2, 250 W, 30 V_mp, 8,3 A_mp, 15,34 %]</t>
  </si>
  <si>
    <t>Ningxia Yinxing Energy Photovoltaic Equipment Manufacturing YXGF-255P60 [1,63 m^2, 256 W, 30 V_mp, 8,5 A_mp, 15,71 %]</t>
  </si>
  <si>
    <t>Ningxia Yinxing Energy Photovoltaic Equipment Manufacturing YXGF-275P72 [1,94 m^2, 274 W, 36,8 V_mp, 7,4 A_mp, 14,12 %]</t>
  </si>
  <si>
    <t>Ningxia Yinxing Energy Photovoltaic Equipment Manufacturing YXGF-280P72 [1,94 m^2, 280 W, 36 V_mp, 7,8 A_mp, 14,43 %]</t>
  </si>
  <si>
    <t>Ningxia Yinxing Energy Photovoltaic Equipment Manufacturing YXGF-285P72 [1,94 m^2, 285 W, 36 V_mp, 7,9 A_mp, 14,69 %]</t>
  </si>
  <si>
    <t>Ningxia Yinxing Energy Photovoltaic Equipment Manufacturing YXGF-290M72 [1,94 m^2, 290 W, 37,1 V_mp, 7,8 A_mp, 14,95 %]</t>
  </si>
  <si>
    <t>Ningxia Yinxing Energy Photovoltaic Equipment Manufacturing YXGF-290P72 [1,94 m^2, 289 W, 36 V_mp, 8 A_mp, 14,9 %]</t>
  </si>
  <si>
    <t>Ningxia Yinxing Energy Photovoltaic Equipment Manufacturing YXGF-295M72 [1,94 m^2, 294 W, 37,4 V_mp, 7,9 A_mp, 15,15 %]</t>
  </si>
  <si>
    <t>Ningxia Yinxing Energy Photovoltaic Equipment Manufacturing YXGF-295P72 [1,94 m^2, 295 W, 36 V_mp, 8,2 A_mp, 15,21 %]</t>
  </si>
  <si>
    <t>Ningxia Yinxing Energy Photovoltaic Equipment Manufacturing YXGF-300M72 [1,94 m^2, 301 W, 37,4 V_mp, 8 A_mp, 15,52 %]</t>
  </si>
  <si>
    <t>Ningxia Yinxing Energy Photovoltaic Equipment Manufacturing YXGF-300P72 [1,94 m^2, 300 W, 36 V_mp, 8,3 A_mp, 15,46 %]</t>
  </si>
  <si>
    <t>Ningxia Yinxing Energy Photovoltaic Equipment Manufacturing YXGF-305M72 [1,94 m^2, 305 W, 37,4 V_mp, 8,2 A_mp, 15,72 %]</t>
  </si>
  <si>
    <t>Ningxia Yinxing Energy Photovoltaic Equipment Manufacturing YXGF-305P72 [1,94 m^2, 305 W, 36 V_mp, 8,5 A_mp, 15,72 %]</t>
  </si>
  <si>
    <t>Nu-Cell Technologies NCT250-5M812 [1,69 m^2, 250 W, 50,8 V_mp, 4,9 A_mp, 14,79 %]</t>
  </si>
  <si>
    <t>Nu-Cell Technologies NCT255-5M812 [1,69 m^2, 255 W, 51 V_mp, 5 A_mp, 15,09 %]</t>
  </si>
  <si>
    <t>Nu-Cell Technologies NCT260-5M812 [1,69 m^2, 260 W, 51,3 V_mp, 5,1 A_mp, 15,38 %]</t>
  </si>
  <si>
    <t>Nu-Cell Technologies NCT265-5M812 [1,69 m^2, 265 W, 51,5 V_mp, 5,1 A_mp, 15,68 %]</t>
  </si>
  <si>
    <t>Nu-Cell Technologies NCT270-5M812 [1,69 m^2, 270 W, 51,8 V_mp, 5,2 A_mp, 15,98 %]</t>
  </si>
  <si>
    <t>Nu-Cell Technologies NCT270-6M612 [1,94 m^2, 270 W, 36,2 V_mp, 7,5 A_mp, 13,92 %]</t>
  </si>
  <si>
    <t>Nu-Cell Technologies NCT275-6M612 [1,94 m^2, 275 W, 36,4 V_mp, 7,6 A_mp, 14,18 %]</t>
  </si>
  <si>
    <t>Nu-Cell Technologies NCT280-6M612 [1,94 m^2, 280 W, 36,9 V_mp, 7,6 A_mp, 14,43 %]</t>
  </si>
  <si>
    <t>Nu-Cell Technologies NCT285-6M612 [1,94 m^2, 285 W, 37,3 V_mp, 7,6 A_mp, 14,69 %]</t>
  </si>
  <si>
    <t>Nu-Cell Technologies NCT290-6M612 [1,94 m^2, 290 W, 37,7 V_mp, 7,7 A_mp, 14,95 %]</t>
  </si>
  <si>
    <t>Nusun Solar NS280-6M7 [1,94 m^2, 280 W, 36,9 V_mp, 7,6 A_mp, 14,43 %]</t>
  </si>
  <si>
    <t>NuvoSun FL0912-90 [1,03 m^2, 90 W, 19,4 V_mp, 4,6 A_mp, 8,74 %]</t>
  </si>
  <si>
    <t>NuvoSun FL0912-95 [1,03 m^2, 95 W, 20,3 V_mp, 4,7 A_mp, 9,22 %]</t>
  </si>
  <si>
    <t>NuvoSun FL0912-100 [1,03 m^2, 100 W, 21 V_mp, 4,8 A_mp, 9,71 %]</t>
  </si>
  <si>
    <t>NuvoSun FL0912-105 [1,03 m^2, 105 W, 21,6 V_mp, 4,9 A_mp, 10,19 %]</t>
  </si>
  <si>
    <t>NuvoSun FL0432-110 [1,13 m^2, 110 W, 15,5 V_mp, 7,1 A_mp, 9,73 %]</t>
  </si>
  <si>
    <t>NuvoSun FL0912-110 [1,03 m^2, 110 W, 22,2 V_mp, 5 A_mp, 10,68 %]</t>
  </si>
  <si>
    <t>NuvoSun FL0432-115 [1,13 m^2, 115 W, 15,9 V_mp, 7,2 A_mp, 10,18 %]</t>
  </si>
  <si>
    <t>NuvoSun FL0912-115 [1,03 m^2, 115 W, 23 V_mp, 5 A_mp, 11,17 %]</t>
  </si>
  <si>
    <t>NuvoSun FL0432-120 [1,13 m^2, 120 W, 16,5 V_mp, 7,3 A_mp, 10,62 %]</t>
  </si>
  <si>
    <t>NuvoSun FL0432-125 [1,13 m^2, 125 W, 16,8 V_mp, 7,5 A_mp, 11,06 %]</t>
  </si>
  <si>
    <t>NuvoSun FL0432-130 [1,13 m^2, 130 W, 17,1 V_mp, 7,6 A_mp, 11,5 %]</t>
  </si>
  <si>
    <t>NuvoSun FL0927-230 [2,41 m^2, 230 W, 51,3 V_mp, 4,5 A_mp, 9,54 %]</t>
  </si>
  <si>
    <t>NuvoSun FL0927-240 [2,41 m^2, 240 W, 52,2 V_mp, 4,6 A_mp, 9,96 %]</t>
  </si>
  <si>
    <t>NuvoSun FL0927-250 [2,41 m^2, 250 W, 53,4 V_mp, 4,7 A_mp, 10,37 %]</t>
  </si>
  <si>
    <t>NuvoSun FL0927-260 [2,41 m^2, 260 W, 54,4 V_mp, 4,8 A_mp, 10,79 %]</t>
  </si>
  <si>
    <t>NuvoSun FL0927-270 [2,41 m^2, 270 W, 55,3 V_mp, 4,9 A_mp, 11,2 %]</t>
  </si>
  <si>
    <t>NuvoSun FL0927-280 [2,41 m^2, 280 W, 56 V_mp, 5 A_mp, 11,62 %]</t>
  </si>
  <si>
    <t>NuvoSun FL0927-290 [2,41 m^2, 290 W, 57,3 V_mp, 5,1 A_mp, 12,03 %]</t>
  </si>
  <si>
    <t>NuvoSun FL1132-350 [3,53 m^2, 351 W, 75,4 V_mp, 4,7 A_mp, 9,94 %]</t>
  </si>
  <si>
    <t>NuvoSun FL1132-360 [3,53 m^2, 360 W, 76,8 V_mp, 4,7 A_mp, 10,2 %]</t>
  </si>
  <si>
    <t>NuvoSun FL1132-370 [3,53 m^2, 370 W, 78,1 V_mp, 4,7 A_mp, 10,48 %]</t>
  </si>
  <si>
    <t>NuvoSun FL1132-380 [3,53 m^2, 380 W, 79,6 V_mp, 4,8 A_mp, 10,76 %]</t>
  </si>
  <si>
    <t>NuvoSun FL1132-390 [3,53 m^2, 390 W, 81,2 V_mp, 4,8 A_mp, 11,05 %]</t>
  </si>
  <si>
    <t>NuvoSun FL1132-400 [3,53 m^2, 400 W, 82,6 V_mp, 4,8 A_mp, 11,33 %]</t>
  </si>
  <si>
    <t>NuvoSun FL1132-410 [3,53 m^2, 410 W, 84,2 V_mp, 4,9 A_mp, 11,61 %]</t>
  </si>
  <si>
    <t>NuvoSun FL1132-420 [3,53 m^2, 420 W, 85,7 V_mp, 4,9 A_mp, 11,9 %]</t>
  </si>
  <si>
    <t>NuvoSun FL1132-430 [3,53 m^2, 430 W, 86,7 V_mp, 5 A_mp, 12,18 %]</t>
  </si>
  <si>
    <t>NuvoSun FL1132-440 [3,53 m^2, 440 W, 88,2 V_mp, 5 A_mp, 12,46 %]</t>
  </si>
  <si>
    <t>ONYX SOLAR ENERGY S.L. ONYX G/G M06666 [1,99 m^2, 294 W, 35 V_mp, 8,4 A_mp, 14,77 %]</t>
  </si>
  <si>
    <t>Orb Energy Private Limited Orb295M60-15 [1,58 m^2, 295 W, 33,3 V_mp, 8,9 A_mp, 18,67 %]</t>
  </si>
  <si>
    <t>Orb Energy Private Limited Orb300M60-15 [1,58 m^2, 300 W, 33,5 V_mp, 9 A_mp, 18,99 %]</t>
  </si>
  <si>
    <t>Orb Energy Private Limited Orb305M60-15 [1,58 m^2, 305 W, 33,7 V_mp, 9,1 A_mp, 19,3 %]</t>
  </si>
  <si>
    <t>Orb Energy Private Limited Orb310M60-15 [1,58 m^2, 310 W, 33,9 V_mp, 9,2 A_mp, 19,62 %]</t>
  </si>
  <si>
    <t>Orb Energy Private Limited Orb315M60-15 [1,58 m^2, 315 W, 34,1 V_mp, 9,3 A_mp, 19,94 %]</t>
  </si>
  <si>
    <t>Orb Energy Private Limited Orb320M60-15 [1,58 m^2, 320 W, 34,2 V_mp, 9,4 A_mp, 20,25 %]</t>
  </si>
  <si>
    <t>Orb Energy Private Limited Orb325M60-15 [1,58 m^2, 325 W, 34,4 V_mp, 9,5 A_mp, 20,57 %]</t>
  </si>
  <si>
    <t>Orb Energy Private Limited Orb345M72-15 [1,89 m^2, 345 W, 39,9 V_mp, 8,6 A_mp, 18,25 %]</t>
  </si>
  <si>
    <t>Orb Energy Private Limited Orb350M72-15 [1,89 m^2, 348 W, 39,8 V_mp, 8,7 A_mp, 18,41 %]</t>
  </si>
  <si>
    <t>Orb Energy Private Limited Orb355M72-15 [1,89 m^2, 354 W, 40,1 V_mp, 8,8 A_mp, 18,73 %]</t>
  </si>
  <si>
    <t>Orb Energy Private Limited Orb360M72-15 [1,89 m^2, 360 W, 40,2 V_mp, 9 A_mp, 19,05 %]</t>
  </si>
  <si>
    <t>Orb Energy Private Limited Orb365M72-15 [1,89 m^2, 365 W, 40,3 V_mp, 9,1 A_mp, 19,31 %]</t>
  </si>
  <si>
    <t>Orb Energy Private Limited Orb370M72-15 [1,89 m^2, 370 W, 40,4 V_mp, 9,2 A_mp, 19,58 %]</t>
  </si>
  <si>
    <t>Orb Energy Private Limited Orb375M72-15 [1,89 m^2, 375 W, 40,5 V_mp, 9,3 A_mp, 19,84 %]</t>
  </si>
  <si>
    <t>Orb Energy Private Limited Orb380M72-15 [1,89 m^2, 380 W, 40,6 V_mp, 9,4 A_mp, 20,11 %]</t>
  </si>
  <si>
    <t>Panasonic Eco Solutions Canada PE240M-BBB [1,64 m^2, 241 W, 30,2 V_mp, 8 A_mp, 14,7 %]</t>
  </si>
  <si>
    <t>Panasonic Eco Solutions Canada PE240P-BBB [1,64 m^2, 240 W, 29,7 V_mp, 8,1 A_mp, 14,63 %]</t>
  </si>
  <si>
    <t>Panasonic Eco Solutions Canada PE245M-BBB [1,64 m^2, 246 W, 30,3 V_mp, 8,1 A_mp, 15 %]</t>
  </si>
  <si>
    <t>Panasonic Eco Solutions Canada PE245P-BBB [1,64 m^2, 245 W, 30,1 V_mp, 8,1 A_mp, 14,94 %]</t>
  </si>
  <si>
    <t>Panasonic Eco Solutions Canada PE250M-BBB [1,64 m^2, 250 W, 30,3 V_mp, 8,3 A_mp, 15,24 %]</t>
  </si>
  <si>
    <t>Panasonic Eco Solutions Canada PE250P-BBB [1,64 m^2, 250 W, 30,3 V_mp, 8,3 A_mp, 15,24 %]</t>
  </si>
  <si>
    <t>Panasonic Eco Solutions Canada PE255M-BBB [1,64 m^2, 255 W, 30,4 V_mp, 8,4 A_mp, 15,55 %]</t>
  </si>
  <si>
    <t>Panasonic Eco Solutions Canada PE255P-BBB [1,64 m^2, 255 W, 30,4 V_mp, 8,4 A_mp, 15,55 %]</t>
  </si>
  <si>
    <t>Panasonic Eco Solutions Canada PE260M-BBB [1,64 m^2, 259 W, 30,4 V_mp, 8,5 A_mp, 15,79 %]</t>
  </si>
  <si>
    <t>Panasonic Eco Solutions Canada PE290M-BBB [1,96 m^2, 290 W, 36,4 V_mp, 8 A_mp, 14,8 %]</t>
  </si>
  <si>
    <t>Panasonic Eco Solutions Canada PE290P-BBB [1,96 m^2, 290 W, 36,4 V_mp, 8 A_mp, 14,8 %]</t>
  </si>
  <si>
    <t>Panasonic Eco Solutions Canada PE295M-BBB [1,96 m^2, 295 W, 36,4 V_mp, 8,1 A_mp, 15,05 %]</t>
  </si>
  <si>
    <t>Panasonic Eco Solutions Canada PE295P-BBB [1,96 m^2, 295 W, 36,6 V_mp, 8,1 A_mp, 15,05 %]</t>
  </si>
  <si>
    <t>Panasonic Eco Solutions Canada PE300M-BBB [1,96 m^2, 300 W, 36,5 V_mp, 8,2 A_mp, 15,31 %]</t>
  </si>
  <si>
    <t>Panasonic Eco Solutions Canada PE300P-BBB [1,96 m^2, 300 W, 36,8 V_mp, 8,2 A_mp, 15,31 %]</t>
  </si>
  <si>
    <t>Panasonic Eco Solutions Canada PE305M-BBB [1,96 m^2, 305 W, 36,7 V_mp, 8,3 A_mp, 15,56 %]</t>
  </si>
  <si>
    <t>Panasonic Eco Solutions Canada PE305P-BBB [1,96 m^2, 305 W, 37 V_mp, 8,2 A_mp, 15,56 %]</t>
  </si>
  <si>
    <t>Panasonic Eco Solutions Canada PE310M-BBB [1,96 m^2, 310 W, 36,8 V_mp, 8,4 A_mp, 15,82 %]</t>
  </si>
  <si>
    <t>Panasonic Eco Solutions Canada PE310P-BBB [1,96 m^2, 310 W, 37,1 V_mp, 8,4 A_mp, 15,82 %]</t>
  </si>
  <si>
    <t>Panasonic Eco Solutions Canada PE315M-BBB [1,96 m^2, 314 W, 36,9 V_mp, 8,5 A_mp, 16,02 %]</t>
  </si>
  <si>
    <t>Panasonic Eco Solutions Canada PE320M-BBB [1,96 m^2, 320 W, 37 V_mp, 8,6 A_mp, 16,33 %]</t>
  </si>
  <si>
    <t>PEIMAR SG160M [1,28 m^2, 160 W, 35 V_mp, 4,6 A_mp, 12,5 %]</t>
  </si>
  <si>
    <t>PEIMAR SG165M [1,28 m^2, 165 W, 35,4 V_mp, 4,7 A_mp, 12,89 %]</t>
  </si>
  <si>
    <t>PEIMAR SG170M [1,28 m^2, 170 W, 35,6 V_mp, 4,8 A_mp, 13,28 %]</t>
  </si>
  <si>
    <t>PEIMAR SG175M [1,28 m^2, 175 W, 35,9 V_mp, 4,9 A_mp, 13,67 %]</t>
  </si>
  <si>
    <t>PEIMAR SG180M [1,28 m^2, 180 W, 36,1 V_mp, 5 A_mp, 14,06 %]</t>
  </si>
  <si>
    <t>PEIMAR SG185M [1,28 m^2, 185 W, 36,2 V_mp, 5,1 A_mp, 14,45 %]</t>
  </si>
  <si>
    <t>PEIMAR SG190M [1,28 m^2, 190 W, 36,3 V_mp, 5,2 A_mp, 14,84 %]</t>
  </si>
  <si>
    <t>PEIMAR SG195M [1,28 m^2, 195 W, 36,3 V_mp, 5,4 A_mp, 15,23 %]</t>
  </si>
  <si>
    <t>PEIMAR SG200M [1,28 m^2, 200 W, 36,1 V_mp, 5,5 A_mp, 15,63 %]</t>
  </si>
  <si>
    <t>PEIMAR SG205P [1,63 m^2, 205 W, 29,3 V_mp, 7 A_mp, 12,58 %]</t>
  </si>
  <si>
    <t>PEIMAR SG210P [1,63 m^2, 210 W, 29,4 V_mp, 7,1 A_mp, 12,88 %]</t>
  </si>
  <si>
    <t>PEIMAR SG215P [1,63 m^2, 215 W, 29,5 V_mp, 7,3 A_mp, 13,19 %]</t>
  </si>
  <si>
    <t>PEIMAR SG220M [1,63 m^2, 220 W, 29,5 V_mp, 7,5 A_mp, 13,5 %]</t>
  </si>
  <si>
    <t>PEIMAR SG220P [1,63 m^2, 220 W, 29,5 V_mp, 7,5 A_mp, 13,5 %]</t>
  </si>
  <si>
    <t>PEIMAR SG225M [1,63 m^2, 225 W, 29,6 V_mp, 7,6 A_mp, 13,8 %]</t>
  </si>
  <si>
    <t>PEIMAR SG225P [1,63 m^2, 225 W, 29,6 V_mp, 7,6 A_mp, 13,8 %]</t>
  </si>
  <si>
    <t>PEIMAR SG230M [1,63 m^2, 230 W, 29,7 V_mp, 7,7 A_mp, 14,11 %]</t>
  </si>
  <si>
    <t>PEIMAR SG230P [1,63 m^2, 230 W, 29,8 V_mp, 7,7 A_mp, 14,11 %]</t>
  </si>
  <si>
    <t>PEIMAR SG235M [1,63 m^2, 235 W, 29,8 V_mp, 7,9 A_mp, 14,42 %]</t>
  </si>
  <si>
    <t>PEIMAR SG235P [1,63 m^2, 235 W, 30 V_mp, 7,8 A_mp, 14,42 %]</t>
  </si>
  <si>
    <t>PEIMAR SG240M [1,63 m^2, 240 W, 29,9 V_mp, 8 A_mp, 14,72 %]</t>
  </si>
  <si>
    <t>PEIMAR SG240P [1,63 m^2, 240 W, 30,2 V_mp, 8 A_mp, 14,72 %]</t>
  </si>
  <si>
    <t>PEIMAR SG245M [1,63 m^2, 245 W, 30,1 V_mp, 8,1 A_mp, 15,03 %]</t>
  </si>
  <si>
    <t>PEIMAR SG245P [1,63 m^2, 245 W, 30,3 V_mp, 8,1 A_mp, 15,03 %]</t>
  </si>
  <si>
    <t>PEIMAR SG250M [1,63 m^2, 250 W, 30,2 V_mp, 8,3 A_mp, 15,34 %]</t>
  </si>
  <si>
    <t>PEIMAR SG250P [1,63 m^2, 250 W, 30,4 V_mp, 8,2 A_mp, 15,34 %]</t>
  </si>
  <si>
    <t>PEIMAR SG255M [1,63 m^2, 255 W, 30,6 V_mp, 8,3 A_mp, 15,64 %]</t>
  </si>
  <si>
    <t>PEIMAR SG255P [1,63 m^2, 255 W, 30,5 V_mp, 8,4 A_mp, 15,64 %]</t>
  </si>
  <si>
    <t>PEIMAR SG255P-72 [1,94 m^2, 255 W, 35,1 V_mp, 7,3 A_mp, 13,14 %]</t>
  </si>
  <si>
    <t>PEIMAR SG260M [1,63 m^2, 260 W, 30,4 V_mp, 8,6 A_mp, 15,95 %]</t>
  </si>
  <si>
    <t>PEIMAR SG260P [1,63 m^2, 260 W, 30,6 V_mp, 8,5 A_mp, 15,95 %]</t>
  </si>
  <si>
    <t>PEIMAR SG260P-72 [1,94 m^2, 260 W, 35,2 V_mp, 7,4 A_mp, 13,4 %]</t>
  </si>
  <si>
    <t>PEIMAR SG265M [1,63 m^2, 265 W, 30,5 V_mp, 8,7 A_mp, 16,26 %]</t>
  </si>
  <si>
    <t>PEIMAR SG265P [1,63 m^2, 265 W, 30,7 V_mp, 8,6 A_mp, 16,26 %]</t>
  </si>
  <si>
    <t>PEIMAR SG265P-72 [1,94 m^2, 265 W, 35,3 V_mp, 7,5 A_mp, 13,66 %]</t>
  </si>
  <si>
    <t>PEIMAR OS270M [1,94 m^2, 270 W, 35,5 V_mp, 7,6 A_mp, 13,92 %]</t>
  </si>
  <si>
    <t>PEIMAR SG270M [1,63 m^2, 270 W, 30,6 V_mp, 8,8 A_mp, 16,56 %]</t>
  </si>
  <si>
    <t>PEIMAR SG270P [1,63 m^2, 270 W, 30,8 V_mp, 8,8 A_mp, 16,56 %]</t>
  </si>
  <si>
    <t>PEIMAR SG270P-72 [1,94 m^2, 270 W, 35,3 V_mp, 7,7 A_mp, 13,92 %]</t>
  </si>
  <si>
    <t>PEIMAR OS275M [1,94 m^2, 275 W, 35,6 V_mp, 7,7 A_mp, 14,18 %]</t>
  </si>
  <si>
    <t>PEIMAR SG275M [1,63 m^2, 275 W, 30,8 V_mp, 8,9 A_mp, 16,87 %]</t>
  </si>
  <si>
    <t>PEIMAR SG275P [1,63 m^2, 275 W, 30,9 V_mp, 8,9 A_mp, 16,87 %]</t>
  </si>
  <si>
    <t>PEIMAR SG275P-72 [1,94 m^2, 275 W, 35,5 V_mp, 7,8 A_mp, 14,18 %]</t>
  </si>
  <si>
    <t>PEIMAR OS280M [1,94 m^2, 280 W, 35,7 V_mp, 7,8 A_mp, 14,43 %]</t>
  </si>
  <si>
    <t>PEIMAR SG280M [1,94 m^2, 280 W, 35,7 V_mp, 7,8 A_mp, 14,43 %]</t>
  </si>
  <si>
    <t>PEIMAR SG280P [1,94 m^2, 280 W, 35,7 V_mp, 7,8 A_mp, 14,43 %]</t>
  </si>
  <si>
    <t>PEIMAR SG280P-72 [1,94 m^2, 280 W, 35,7 V_mp, 7,8 A_mp, 14,43 %]</t>
  </si>
  <si>
    <t>PEIMAR OS285M [1,94 m^2, 285 W, 35,8 V_mp, 8 A_mp, 14,69 %]</t>
  </si>
  <si>
    <t>PEIMAR SG285M [1,94 m^2, 285 W, 35,8 V_mp, 8 A_mp, 14,69 %]</t>
  </si>
  <si>
    <t>PEIMAR SG285P [1,94 m^2, 285 W, 35,9 V_mp, 7,9 A_mp, 14,69 %]</t>
  </si>
  <si>
    <t>PEIMAR SG285P-72 [1,94 m^2, 285 W, 35,9 V_mp, 7,9 A_mp, 14,69 %]</t>
  </si>
  <si>
    <t>PEIMAR OS290M [1,94 m^2, 290 W, 35,9 V_mp, 8,1 A_mp, 14,95 %]</t>
  </si>
  <si>
    <t>PEIMAR SG290M [1,94 m^2, 290 W, 35,9 V_mp, 8,1 A_mp, 14,95 %]</t>
  </si>
  <si>
    <t>PEIMAR SG290P [1,94 m^2, 290 W, 36 V_mp, 8,1 A_mp, 14,95 %]</t>
  </si>
  <si>
    <t>PEIMAR SG290P-72 [1,94 m^2, 290 W, 36 V_mp, 8,1 A_mp, 14,95 %]</t>
  </si>
  <si>
    <t>PEIMAR OS295M [1,94 m^2, 295 W, 36 V_mp, 8,2 A_mp, 15,21 %]</t>
  </si>
  <si>
    <t>PEIMAR SG295M [1,94 m^2, 295 W, 36 V_mp, 8,2 A_mp, 15,21 %]</t>
  </si>
  <si>
    <t>PEIMAR SG295P [1,94 m^2, 295 W, 36,1 V_mp, 8,2 A_mp, 15,21 %]</t>
  </si>
  <si>
    <t>PEIMAR SG295P-72 [1,94 m^2, 295 W, 36,1 V_mp, 8,2 A_mp, 15,21 %]</t>
  </si>
  <si>
    <t>PEIMAR SG300P [1,94 m^2, 300 W, 36,2 V_mp, 8,3 A_mp, 15,46 %]</t>
  </si>
  <si>
    <t>PEIMAR SG300P-72 [1,94 m^2, 300 W, 36,2 V_mp, 8,3 A_mp, 15,46 %]</t>
  </si>
  <si>
    <t>PEIMAR OS305M [1,94 m^2, 305 W, 36,2 V_mp, 8,4 A_mp, 15,72 %]</t>
  </si>
  <si>
    <t>PEIMAR SG305M [1,94 m^2, 305 W, 36,2 V_mp, 8,4 A_mp, 15,72 %]</t>
  </si>
  <si>
    <t>PEIMAR SG305P [1,94 m^2, 305 W, 36,2 V_mp, 8,4 A_mp, 15,72 %]</t>
  </si>
  <si>
    <t>PEIMAR SG305P-72 [1,94 m^2, 305 W, 36,2 V_mp, 8,4 A_mp, 15,72 %]</t>
  </si>
  <si>
    <t>PEIMAR OS310M [1,94 m^2, 310 W, 36,3 V_mp, 8,5 A_mp, 15,98 %]</t>
  </si>
  <si>
    <t>PEIMAR SG310M [1,94 m^2, 310 W, 36,3 V_mp, 8,5 A_mp, 15,98 %]</t>
  </si>
  <si>
    <t>PEIMAR SG310P [1,94 m^2, 310 W, 36,3 V_mp, 8,5 A_mp, 15,98 %]</t>
  </si>
  <si>
    <t>PEIMAR SG310P-72 [1,94 m^2, 310 W, 36,3 V_mp, 8,5 A_mp, 15,98 %]</t>
  </si>
  <si>
    <t>PEIMAR OS315M [1,94 m^2, 315 W, 36,4 V_mp, 8,7 A_mp, 16,24 %]</t>
  </si>
  <si>
    <t>PEIMAR SG315M [1,94 m^2, 315 W, 36,4 V_mp, 8,7 A_mp, 16,24 %]</t>
  </si>
  <si>
    <t>PEIMAR SG315P [1,94 m^2, 315 W, 36,4 V_mp, 8,7 A_mp, 16,24 %]</t>
  </si>
  <si>
    <t>PEIMAR SG315P-72 [1,94 m^2, 315 W, 36,4 V_mp, 8,7 A_mp, 16,24 %]</t>
  </si>
  <si>
    <t>PEIMAR OS320M [1,94 m^2, 320 W, 36,5 V_mp, 8,8 A_mp, 16,49 %]</t>
  </si>
  <si>
    <t>PEIMAR SG320M [1,94 m^2, 320 W, 36,5 V_mp, 8,8 A_mp, 16,49 %]</t>
  </si>
  <si>
    <t>PEIMAR SG320P [1,94 m^2, 320 W, 36,5 V_mp, 8,8 A_mp, 16,49 %]</t>
  </si>
  <si>
    <t>PEIMAR SG320P-72 [1,94 m^2, 320 W, 36,5 V_mp, 8,8 A_mp, 16,49 %]</t>
  </si>
  <si>
    <t>PEIMAR OS325M [1,94 m^2, 325 W, 36,7 V_mp, 8,9 A_mp, 16,75 %]</t>
  </si>
  <si>
    <t>PEIMAR SG325M [1,94 m^2, 325 W, 36,7 V_mp, 8,9 A_mp, 16,75 %]</t>
  </si>
  <si>
    <t>PEIMAR SG325P [1,94 m^2, 325 W, 36,6 V_mp, 8,9 A_mp, 16,75 %]</t>
  </si>
  <si>
    <t>PEIMAR SG325P-72 [1,94 m^2, 325 W, 36,6 V_mp, 8,9 A_mp, 16,75 %]</t>
  </si>
  <si>
    <t>PEIMAR OS330M [1,94 m^2, 330 W, 36,8 V_mp, 9 A_mp, 17,01 %]</t>
  </si>
  <si>
    <t>PEIMAR SG330M [1,94 m^2, 330 W, 36,8 V_mp, 9 A_mp, 17,01 %]</t>
  </si>
  <si>
    <t>PEIMAR SG330P [1,94 m^2, 330 W, 36,7 V_mp, 9 A_mp, 17,01 %]</t>
  </si>
  <si>
    <t>PEIMAR SG330P-72 [1,94 m^2, 330 W, 36,7 V_mp, 9 A_mp, 17,01 %]</t>
  </si>
  <si>
    <t>PEIMAR SG335M [1,94 m^2, 335 W, 38,4 V_mp, 8,7 A_mp, 17,27 %]</t>
  </si>
  <si>
    <t>PEIMAR SG340M [1,94 m^2, 340 W, 38,5 V_mp, 8,8 A_mp, 17,53 %]</t>
  </si>
  <si>
    <t>PEIMAR SG345M [1,94 m^2, 345 W, 38,6 V_mp, 8,9 A_mp, 17,78 %]</t>
  </si>
  <si>
    <t>PEIMAR SG350M [1,94 m^2, 350 W, 38,7 V_mp, 9 A_mp, 18,04 %]</t>
  </si>
  <si>
    <t>PEIMAR SG355M [1,94 m^2, 355 W, 38,8 V_mp, 9,2 A_mp, 18,3 %]</t>
  </si>
  <si>
    <t>PEIMAR SG360M [1,94 m^2, 360 W, 38,9 V_mp, 9,3 A_mp, 18,56 %]</t>
  </si>
  <si>
    <t>PEIMAR SG365M [1,94 m^2, 365 W, 39 V_mp, 9,4 A_mp, 18,81 %]</t>
  </si>
  <si>
    <t>PEIMAR SG370M [1,94 m^2, 370 W, 39,1 V_mp, 9,5 A_mp, 19,07 %]</t>
  </si>
  <si>
    <t>Perfect Source Technology PST 170 3GP48 [1,34 m^2, 170 W, 23,7 V_mp, 7,2 A_mp, 12,69 %]</t>
  </si>
  <si>
    <t>Perfect Source Technology PST 176 3GP48 [1,34 m^2, 176 W, 24 V_mp, 7,3 A_mp, 13,13 %]</t>
  </si>
  <si>
    <t>Perfect Source Technology PST 182 3GM48 [1,34 m^2, 182 W, 24,8 V_mp, 7,3 A_mp, 13,58 %]</t>
  </si>
  <si>
    <t>Perfect Source Technology PST 182 3GP48 [1,34 m^2, 182 W, 24,3 V_mp, 7,5 A_mp, 13,58 %]</t>
  </si>
  <si>
    <t>Perfect Source Technology PST 188 3GM48 [1,34 m^2, 188 W, 24,9 V_mp, 7,5 A_mp, 14,03 %]</t>
  </si>
  <si>
    <t>Perfect Source Technology PST 188 3GP48 [1,34 m^2, 188 W, 24,6 V_mp, 7,7 A_mp, 14,03 %]</t>
  </si>
  <si>
    <t>Perfect Source Technology PST 194 3GM48 [1,34 m^2, 194 W, 25,1 V_mp, 7,7 A_mp, 14,48 %]</t>
  </si>
  <si>
    <t>Perfect Source Technology PST 194 3GP48 [1,34 m^2, 194 W, 24,9 V_mp, 7,8 A_mp, 14,48 %]</t>
  </si>
  <si>
    <t>Perfect Source Technology PST 194 3GP54 [1,5 m^2, 194 W, 26,6 V_mp, 7,3 A_mp, 12,93 %]</t>
  </si>
  <si>
    <t>Perfect Source Technology PST 200 3GM48 [1,34 m^2, 200 W, 25,2 V_mp, 8 A_mp, 14,93 %]</t>
  </si>
  <si>
    <t>Perfect Source Technology PST 200 3GP48 [1,34 m^2, 200 W, 25,2 V_mp, 7,9 A_mp, 14,93 %]</t>
  </si>
  <si>
    <t>Perfect Source Technology PST 200 3GP54 [1,5 m^2, 200 W, 27,2 V_mp, 7,4 A_mp, 13,33 %]</t>
  </si>
  <si>
    <t>Perfect Source Technology PST 206 3GM48 [1,34 m^2, 206 W, 25,3 V_mp, 8,1 A_mp, 15,37 %]</t>
  </si>
  <si>
    <t>Perfect Source Technology PST 206 3GP54 [1,5 m^2, 206 W, 27,3 V_mp, 7,5 A_mp, 13,73 %]</t>
  </si>
  <si>
    <t>Perfect Source Technology PST 212 3GM48 [1,34 m^2, 212 W, 25,4 V_mp, 8,3 A_mp, 15,82 %]</t>
  </si>
  <si>
    <t>Perfect Source Technology PST 212 3GM54 [1,5 m^2, 212 W, 28,1 V_mp, 7,6 A_mp, 14,13 %]</t>
  </si>
  <si>
    <t>Perfect Source Technology PST 212 3GP54 [1,5 m^2, 212 W, 27,9 V_mp, 7,6 A_mp, 14,13 %]</t>
  </si>
  <si>
    <t>Perfect Source Technology PST 212GT [1,66 m^2, 212 W, 28,4 V_mp, 7,5 A_mp, 12,77 %]</t>
  </si>
  <si>
    <t>Perfect Source Technology PST 218 3GM54 [1,5 m^2, 218 W, 28,2 V_mp, 7,7 A_mp, 14,53 %]</t>
  </si>
  <si>
    <t>Perfect Source Technology PST 218 3GP54 [1,5 m^2, 218 W, 28,3 V_mp, 7,7 A_mp, 14,53 %]</t>
  </si>
  <si>
    <t>Perfect Source Technology PST 218 3GP60 [1,66 m^2, 218 W, 29 V_mp, 7,5 A_mp, 13,13 %]</t>
  </si>
  <si>
    <t>Perfect Source Technology PST 218GT [1,66 m^2, 218 W, 29 V_mp, 7,5 A_mp, 13,13 %]</t>
  </si>
  <si>
    <t>Perfect Source Technology PST 224 3GM54 [1,5 m^2, 224 W, 28,3 V_mp, 7,9 A_mp, 14,93 %]</t>
  </si>
  <si>
    <t>Perfect Source Technology PST 224 3GM60 [1,66 m^2, 224 W, 29,2 V_mp, 7,7 A_mp, 13,49 %]</t>
  </si>
  <si>
    <t>Perfect Source Technology PST 224 3GP60 [1,66 m^2, 224 W, 29,2 V_mp, 7,7 A_mp, 13,49 %]</t>
  </si>
  <si>
    <t>Perfect Source Technology PST 224GT [1,66 m^2, 224 W, 29,2 V_mp, 7,7 A_mp, 13,49 %]</t>
  </si>
  <si>
    <t>Perfect Source Technology PST 230 3GM54 [1,5 m^2, 230 W, 28,5 V_mp, 8,1 A_mp, 15,33 %]</t>
  </si>
  <si>
    <t>Perfect Source Technology PST 230 3GM60 [1,66 m^2, 230 W, 29,4 V_mp, 7,8 A_mp, 13,86 %]</t>
  </si>
  <si>
    <t>Perfect Source Technology PST 230 3GP60 [1,66 m^2, 230 W, 29,4 V_mp, 7,8 A_mp, 13,86 %]</t>
  </si>
  <si>
    <t>Perfect Source Technology PST 230GT [1,66 m^2, 230 W, 29,5 V_mp, 7,8 A_mp, 13,86 %]</t>
  </si>
  <si>
    <t>Perfect Source Technology PST 236 3GM54 [1,5 m^2, 236 W, 28,6 V_mp, 8,3 A_mp, 15,73 %]</t>
  </si>
  <si>
    <t>Perfect Source Technology PST 236 3GM60 [1,66 m^2, 236 W, 29,5 V_mp, 8 A_mp, 14,22 %]</t>
  </si>
  <si>
    <t>Perfect Source Technology PST 236 3GP60 [1,66 m^2, 236 W, 29,5 V_mp, 8 A_mp, 14,22 %]</t>
  </si>
  <si>
    <t>Perfect Source Technology PST 236GT [1,66 m^2, 236 W, 29,5 V_mp, 8 A_mp, 14,22 %]</t>
  </si>
  <si>
    <t>Perfect Source Technology PST 242 3GM60 [1,66 m^2, 242 W, 30,1 V_mp, 8 A_mp, 14,58 %]</t>
  </si>
  <si>
    <t>Perfect Source Technology PST 242 3GP60 [1,66 m^2, 242 W, 30,1 V_mp, 8 A_mp, 14,58 %]</t>
  </si>
  <si>
    <t>Perfect Source Technology PST 248 3GM60 [1,66 m^2, 248 W, 30,6 V_mp, 8,1 A_mp, 14,94 %]</t>
  </si>
  <si>
    <t>Perfect Source Technology PST 248 3GP60 [1,66 m^2, 248 W, 30,5 V_mp, 8,1 A_mp, 14,94 %]</t>
  </si>
  <si>
    <t>Perfect Source Technology PST 254 3GM60 [1,66 m^2, 254 W, 31,2 V_mp, 8,2 A_mp, 15,3 %]</t>
  </si>
  <si>
    <t>Perfect Source Technology PST 254 3GP60 [1,66 m^2, 254 W, 30,6 V_mp, 8,3 A_mp, 15,3 %]</t>
  </si>
  <si>
    <t>Perfectenergy (Shanghai) PEM-160/180-72M [1,28 m^2, 180 W, 36,3 V_mp, 5 A_mp, 14,06 %]</t>
  </si>
  <si>
    <t>Perfectenergy (Shanghai) PEM-250-60M6 [1,61 m^2, 250 W, 31,1 V_mp, 8 A_mp, 15,53 %]</t>
  </si>
  <si>
    <t>Perfectenergy (Shanghai) PEM-255-60M6 [1,61 m^2, 255 W, 31,3 V_mp, 8,2 A_mp, 15,84 %]</t>
  </si>
  <si>
    <t>Perfectenergy (Shanghai) PEM-260-60M6 [1,61 m^2, 262 W, 31,7 V_mp, 8,3 A_mp, 16,27 %]</t>
  </si>
  <si>
    <t>Perfectenergy (Shanghai) PEM-265-60M6 [1,61 m^2, 265 W, 31,8 V_mp, 8,3 A_mp, 16,46 %]</t>
  </si>
  <si>
    <t>Perfectenergy (Shanghai) PEM-270-60M6 [1,61 m^2, 270 W, 31,9 V_mp, 8,5 A_mp, 16,77 %]</t>
  </si>
  <si>
    <t>Perlight Solar PLM-175M-72 [1,28 m^2, 175 W, 36,4 V_mp, 4,8 A_mp, 13,67 %]</t>
  </si>
  <si>
    <t>Perlight Solar PLM-185M-72 [1,28 m^2, 185 W, 36,8 V_mp, 5 A_mp, 14,45 %]</t>
  </si>
  <si>
    <t>Perlight Solar PLM-205P-60 [1,64 m^2, 205 W, 29 V_mp, 7,1 A_mp, 12,5 %]</t>
  </si>
  <si>
    <t>Perlight Solar PLM-210P-60 [1,64 m^2, 210 W, 29,2 V_mp, 7,2 A_mp, 12,8 %]</t>
  </si>
  <si>
    <t>Perlight Solar PLM-215P-60 [1,64 m^2, 215 W, 29,5 V_mp, 7,3 A_mp, 13,11 %]</t>
  </si>
  <si>
    <t>Perlight Solar PLM-220P-60 [1,64 m^2, 220 W, 29,8 V_mp, 7,4 A_mp, 13,41 %]</t>
  </si>
  <si>
    <t>Perlight Solar PLM-225P-60 [1,64 m^2, 225 W, 29,9 V_mp, 7,5 A_mp, 13,72 %]</t>
  </si>
  <si>
    <t>Perlight Solar PLM-230P-60 [1,64 m^2, 230 W, 30 V_mp, 7,7 A_mp, 14,02 %]</t>
  </si>
  <si>
    <t>Perlight Solar PLM-235P-60 [1,64 m^2, 235 W, 30,3 V_mp, 7,8 A_mp, 14,33 %]</t>
  </si>
  <si>
    <t>Perlight Solar PLM-240M-60 [1,64 m^2, 232 W, 28,6 V_mp, 8,1 A_mp, 14,15 %]</t>
  </si>
  <si>
    <t>Perlight Solar PLM-240P-60 [1,64 m^2, 240 W, 30,6 V_mp, 7,8 A_mp, 14,63 %]</t>
  </si>
  <si>
    <t>Perlight Solar PLM-245M-60 [1,64 m^2, 241 W, 29,2 V_mp, 8,3 A_mp, 14,7 %]</t>
  </si>
  <si>
    <t>Perlight Solar PLM-250M-60 [1,64 m^2, 241 W, 29,5 V_mp, 8,2 A_mp, 14,7 %]</t>
  </si>
  <si>
    <t>Perlight Solar PLM-255M-60 [1,64 m^2, 239 W, 29,4 V_mp, 8,1 A_mp, 14,57 %]</t>
  </si>
  <si>
    <t>Perlight Solar PLM-270P-72 [1,95 m^2, 280 W, 35,3 V_mp, 7,9 A_mp, 14,36 %]</t>
  </si>
  <si>
    <t>Perlight Solar PLM-275P-72 [1,95 m^2, 278 W, 35,2 V_mp, 7,9 A_mp, 14,26 %]</t>
  </si>
  <si>
    <t>Perlight Solar PLM-280P-72 [1,95 m^2, 284 W, 35,5 V_mp, 8 A_mp, 14,56 %]</t>
  </si>
  <si>
    <t>Perlight Solar PLM-285P-72 [1,95 m^2, 285 W, 34,9 V_mp, 8,2 A_mp, 14,62 %]</t>
  </si>
  <si>
    <t>Perlight Solar PLM-290M-72 [1,95 m^2, 289 W, 34,9 V_mp, 8,3 A_mp, 14,82 %]</t>
  </si>
  <si>
    <t>Perlight Solar PLM-290P-72 [1,95 m^2, 290 W, 35,3 V_mp, 8,2 A_mp, 14,87 %]</t>
  </si>
  <si>
    <t>Perlight Solar PLM-295M-72 [1,95 m^2, 289 W, 34,9 V_mp, 8,3 A_mp, 14,82 %]</t>
  </si>
  <si>
    <t>Perlight Solar PLM-300M-72 [1,95 m^2, 290 W, 35,4 V_mp, 8,2 A_mp, 14,87 %]</t>
  </si>
  <si>
    <t>Perlight Solar PLM-305M-72 [1,95 m^2, 291 W, 35,4 V_mp, 8,2 A_mp, 14,92 %]</t>
  </si>
  <si>
    <t>Pevafersa America IP-220 GG [2,05 m^2, 223 W, 48,3 V_mp, 4,6 A_mp, 10,88 %]</t>
  </si>
  <si>
    <t>Pevafersa America IP-225 GG [2,05 m^2, 226 W, 48,5 V_mp, 4,7 A_mp, 11,02 %]</t>
  </si>
  <si>
    <t>Pevafersa America IP-230 GG [2,05 m^2, 232 W, 48,8 V_mp, 4,8 A_mp, 11,32 %]</t>
  </si>
  <si>
    <t>Pevafersa America IP-235 GG [2,05 m^2, 235 W, 49 V_mp, 4,8 A_mp, 11,46 %]</t>
  </si>
  <si>
    <t>Philadelphia Solar PS-M36S-90 [0,66 m^2, 91 W, 18,3 V_mp, 5 A_mp, 13,79 %]</t>
  </si>
  <si>
    <t>Philadelphia Solar PS-M36S-95 [0,66 m^2, 95 W, 18,8 V_mp, 5,1 A_mp, 14,39 %]</t>
  </si>
  <si>
    <t>Philadelphia Solar PS-P36-130 [1 m^2, 130 W, 17,9 V_mp, 7,3 A_mp, 13 %]</t>
  </si>
  <si>
    <t>Philadelphia Solar PS-P36-135 [1 m^2, 135 W, 18,1 V_mp, 7,5 A_mp, 13,5 %]</t>
  </si>
  <si>
    <t>Philadelphia Solar PS-P36-140 [1 m^2, 140 W, 18,2 V_mp, 7,7 A_mp, 14 %]</t>
  </si>
  <si>
    <t>Philadelphia Solar PS-P36-145 [1 m^2, 145 W, 18,6 V_mp, 7,8 A_mp, 14,5 %]</t>
  </si>
  <si>
    <t>Philadelphia Solar PS-M72S-180 [1,28 m^2, 180 W, 37,4 V_mp, 4,8 A_mp, 14,06 %]</t>
  </si>
  <si>
    <t>Philadelphia Solar PS-M72S-185 [1,28 m^2, 185 W, 36 V_mp, 5,1 A_mp, 14,45 %]</t>
  </si>
  <si>
    <t>Philadelphia Solar PS-M72S-190 [1,28 m^2, 190 W, 38 V_mp, 5 A_mp, 14,84 %]</t>
  </si>
  <si>
    <t>Philadelphia Solar PS-P54-205 [1,48 m^2, 205 W, 27,3 V_mp, 7,5 A_mp, 13,85 %]</t>
  </si>
  <si>
    <t>Philadelphia Solar PS-P54-210 [1,48 m^2, 210 W, 27,5 V_mp, 7,6 A_mp, 14,19 %]</t>
  </si>
  <si>
    <t>Philadelphia Solar PS-P54-215 [1,48 m^2, 215 W, 27,8 V_mp, 7,8 A_mp, 14,53 %]</t>
  </si>
  <si>
    <t>Philadelphia Solar PS-P54-220 [1,48 m^2, 220 W, 28 V_mp, 7,9 A_mp, 14,86 %]</t>
  </si>
  <si>
    <t>Philadelphia Solar PS-P60-220 [1,64 m^2, 220 W, 30 V_mp, 7,3 A_mp, 13,41 %]</t>
  </si>
  <si>
    <t>Philadelphia Solar PS-P54-225 [1,48 m^2, 226 W, 28,2 V_mp, 8 A_mp, 15,27 %]</t>
  </si>
  <si>
    <t>Philadelphia Solar PS-P60-230 [1,64 m^2, 230 W, 30,5 V_mp, 7,6 A_mp, 14,02 %]</t>
  </si>
  <si>
    <t>Philadelphia Solar PS-P60-235 [1,64 m^2, 235 W, 30,7 V_mp, 7,7 A_mp, 14,33 %]</t>
  </si>
  <si>
    <t>Philadelphia Solar PS-P60-240 [1,64 m^2, 240 W, 29,7 V_mp, 8,1 A_mp, 14,63 %]</t>
  </si>
  <si>
    <t>Philadelphia Solar PS-P60-245 [1,64 m^2, 245 W, 31,1 V_mp, 7,9 A_mp, 14,94 %]</t>
  </si>
  <si>
    <t>Philadelphia Solar PS-P60-250 [1,64 m^2, 251 W, 31,3 V_mp, 8 A_mp, 15,3 %]</t>
  </si>
  <si>
    <t>Philadelphia Solar PS-P60-255 [1,63 m^2, 255 W, 30,7 V_mp, 8,3 A_mp, 15,64 %]</t>
  </si>
  <si>
    <t>Philadelphia Solar PS-P60-260 [1,63 m^2, 261 W, 31,2 V_mp, 8,4 A_mp, 16,01 %]</t>
  </si>
  <si>
    <t>Philadelphia Solar PS-P60-265 [1,63 m^2, 265 W, 31,4 V_mp, 8,4 A_mp, 16,26 %]</t>
  </si>
  <si>
    <t>Philadelphia Solar PS-M60-270 [1,63 m^2, 270 W, 31,1 V_mp, 8,7 A_mp, 16,56 %]</t>
  </si>
  <si>
    <t>Philadelphia Solar PS-P60-270 [1,62 m^2, 270 W, 30,9 V_mp, 8,7 A_mp, 16,67 %]</t>
  </si>
  <si>
    <t>Philadelphia Solar PS-P72-270 [1,95 m^2, 270 W, 36,3 V_mp, 7,5 A_mp, 13,85 %]</t>
  </si>
  <si>
    <t>Philadelphia Solar PS-M60-275 [1,63 m^2, 275 W, 31,4 V_mp, 8,8 A_mp, 16,87 %]</t>
  </si>
  <si>
    <t>Philadelphia Solar PS-P60-275 [1,62 m^2, 275 W, 31,2 V_mp, 8,8 A_mp, 16,98 %]</t>
  </si>
  <si>
    <t>Philadelphia Solar PS-P72-275 [1,95 m^2, 275 W, 36,5 V_mp, 7,5 A_mp, 14,1 %]</t>
  </si>
  <si>
    <t>Philadelphia Solar PS-M60-280 [1,63 m^2, 280 W, 31,9 V_mp, 8,8 A_mp, 17,18 %]</t>
  </si>
  <si>
    <t>Philadelphia Solar PS-P60-280 [1,62 m^2, 280 W, 31,4 V_mp, 8,9 A_mp, 17,28 %]</t>
  </si>
  <si>
    <t>Philadelphia Solar PS-P72-280 [1,95 m^2, 280 W, 34,4 V_mp, 8,1 A_mp, 14,36 %]</t>
  </si>
  <si>
    <t>Philadelphia Solar PS-P60-285 [1,62 m^2, 286 W, 31,8 V_mp, 9 A_mp, 17,65 %]</t>
  </si>
  <si>
    <t>Philadelphia Solar PS-P72-285 [1,95 m^2, 285 W, 35,3 V_mp, 8,1 A_mp, 14,62 %]</t>
  </si>
  <si>
    <t>Philadelphia Solar PS-P72-290 [1,95 m^2, 290 W, 37,2 V_mp, 7,8 A_mp, 14,87 %]</t>
  </si>
  <si>
    <t>Philadelphia Solar PS-M60(BF)-295 [1,62 m^2, 295 W, 31,7 V_mp, 9,3 A_mp, 18,21 %]</t>
  </si>
  <si>
    <t>Philadelphia Solar PS-M60-295 [1,62 m^2, 295 W, 31,7 V_mp, 9,3 A_mp, 18,21 %]</t>
  </si>
  <si>
    <t>Philadelphia Solar PS-M60(BF)-300 [1,62 m^2, 300 W, 32,1 V_mp, 9,4 A_mp, 18,52 %]</t>
  </si>
  <si>
    <t>Philadelphia Solar PS-M60-300 [1,62 m^2, 301 W, 32,1 V_mp, 9,4 A_mp, 18,58 %]</t>
  </si>
  <si>
    <t>Philadelphia Solar PS-P72-300 [1,94 m^2, 300 W, 36,1 V_mp, 8,3 A_mp, 15,46 %]</t>
  </si>
  <si>
    <t>Philadelphia Solar PS-M60(BF)-305 [1,62 m^2, 305 W, 32,4 V_mp, 9,4 A_mp, 18,83 %]</t>
  </si>
  <si>
    <t>Philadelphia Solar PS-M60-305 [1,62 m^2, 306 W, 32,4 V_mp, 9,4 A_mp, 18,89 %]</t>
  </si>
  <si>
    <t>Philadelphia Solar PS-P72-305 [1,94 m^2, 305 W, 36,5 V_mp, 8,4 A_mp, 15,72 %]</t>
  </si>
  <si>
    <t>Philadelphia Solar PS-M60(BF)-310 [1,62 m^2, 310 W, 32,7 V_mp, 9,5 A_mp, 19,14 %]</t>
  </si>
  <si>
    <t>Philadelphia Solar PS-M60-310 [1,62 m^2, 311 W, 32,7 V_mp, 9,5 A_mp, 19,2 %]</t>
  </si>
  <si>
    <t>Philadelphia Solar PS-P72-310 [1,94 m^2, 310 W, 37 V_mp, 8,4 A_mp, 15,98 %]</t>
  </si>
  <si>
    <t>Philadelphia Solar PS-M60(BF)-315 [1,62 m^2, 315 W, 33 V_mp, 9,5 A_mp, 19,44 %]</t>
  </si>
  <si>
    <t>Philadelphia Solar PS-M60-315 [1,62 m^2, 315 W, 33 V_mp, 9,6 A_mp, 19,44 %]</t>
  </si>
  <si>
    <t>Philadelphia Solar PS-P72-315 [1,94 m^2, 315 W, 37,4 V_mp, 8,4 A_mp, 16,24 %]</t>
  </si>
  <si>
    <t>Philadelphia Solar PS-M60-320 [1,62 m^2, 320 W, 33,2 V_mp, 9,6 A_mp, 19,75 %]</t>
  </si>
  <si>
    <t>Philadelphia Solar PS-P72-335 [1,97 m^2, 335 W, 37,5 V_mp, 8,9 A_mp, 17,01 %]</t>
  </si>
  <si>
    <t>Philadelphia Solar PS-P72-340 [1,97 m^2, 340 W, 37,7 V_mp, 9 A_mp, 17,26 %]</t>
  </si>
  <si>
    <t>Philadelphia Solar PS-M72(BF)-370 [1,97 m^2, 370 W, 40,6 V_mp, 9,1 A_mp, 18,78 %]</t>
  </si>
  <si>
    <t>Philadelphia Solar PS-M72-370 [2 m^2, 370 W, 40 V_mp, 9,3 A_mp, 18,5 %]</t>
  </si>
  <si>
    <t>Philadelphia Solar PS-M72(BF)-375 [1,97 m^2, 375 W, 40,9 V_mp, 9,2 A_mp, 19,04 %]</t>
  </si>
  <si>
    <t>Philadelphia Solar PS-M72-375 [2 m^2, 375 W, 40,4 V_mp, 9,3 A_mp, 18,75 %]</t>
  </si>
  <si>
    <t>Philadelphia Solar PS-M72(BF)-380 [1,97 m^2, 381 W, 41,1 V_mp, 9,3 A_mp, 19,34 %]</t>
  </si>
  <si>
    <t>Philadelphia Solar PS-M72-380 [2 m^2, 380 W, 40,7 V_mp, 9,3 A_mp, 19 %]</t>
  </si>
  <si>
    <t>Philadelphia Solar PS-M72-385 [2 m^2, 385 W, 41 V_mp, 9,4 A_mp, 19,25 %]</t>
  </si>
  <si>
    <t>Philadelphia Solar PS-M72-390 [2 m^2, 390 W, 41,3 V_mp, 9,5 A_mp, 19,5 %]</t>
  </si>
  <si>
    <t>Philadelphia Solar PS-M72-395 [2 m^2, 396 W, 41,6 V_mp, 9,5 A_mp, 19,8 %]</t>
  </si>
  <si>
    <t>Philadelphia Solar  PS-P72-325 [1,93 m^2, 325 W, 37,2 V_mp, 8,7 A_mp, 16,84 %]</t>
  </si>
  <si>
    <t>Philadelphia Solar  PS-P72-330 [1,93 m^2, 330 W, 37,4 V_mp, 8,8 A_mp, 17,1 %]</t>
  </si>
  <si>
    <t>Philadelphia Solar  PS-M72-360 [1,93 m^2, 361 W, 38,3 V_mp, 9,4 A_mp, 18,7 %]</t>
  </si>
  <si>
    <t>Philadelphia Solar  PS-M72-365 [1,93 m^2, 365 W, 38,5 V_mp, 9,5 A_mp, 18,91 %]</t>
  </si>
  <si>
    <t>Phono Solar Technology Co._Ltd. PS160M-24/F [1,28 m^2, 160 W, 34,6 V_mp, 4,6 A_mp, 12,5 %]</t>
  </si>
  <si>
    <t>Phono Solar Technology Co._Ltd. PS165M-24/F [1,28 m^2, 165 W, 35 V_mp, 4,7 A_mp, 12,89 %]</t>
  </si>
  <si>
    <t>Phono Solar Technology Co._Ltd. PS170M-24/F [1,28 m^2, 170 W, 35,4 V_mp, 4,8 A_mp, 13,28 %]</t>
  </si>
  <si>
    <t>Phono Solar Technology Co._Ltd. PS180M-24/F [1,28 m^2, 180 W, 36,2 V_mp, 5 A_mp, 14,06 %]</t>
  </si>
  <si>
    <t>Phono Solar Technology Co._Ltd. PS185M-24/F [1,28 m^2, 185 W, 36,6 V_mp, 5,1 A_mp, 14,45 %]</t>
  </si>
  <si>
    <t>Phono Solar Technology Co._Ltd. PS190M-24/F [1,28 m^2, 190 W, 37 V_mp, 5,1 A_mp, 14,84 %]</t>
  </si>
  <si>
    <t>Phono Solar Technology Co._Ltd. PS195M-24/F [1,28 m^2, 195 W, 37,4 V_mp, 5,2 A_mp, 15,23 %]</t>
  </si>
  <si>
    <t>Phono Solar Technology Co._Ltd. PS200M-24/F [1,28 m^2, 200 W, 37,8 V_mp, 5,3 A_mp, 15,63 %]</t>
  </si>
  <si>
    <t>Phono Solar Technology Co._Ltd. PS210M-20/U [1,63 m^2, 210 W, 28,8 V_mp, 7,3 A_mp, 12,88 %]</t>
  </si>
  <si>
    <t>Phono Solar Technology Co._Ltd. PS210P-20/U [1,63 m^2, 210 W, 28,6 V_mp, 7,4 A_mp, 12,88 %]</t>
  </si>
  <si>
    <t>Phono Solar Technology Co._Ltd. PS-215M-18/VT [1,47 m^2, 215 W, 26,9 V_mp, 8 A_mp, 14,63 %]</t>
  </si>
  <si>
    <t>Phono Solar Technology Co._Ltd. PS215M-20/U [1,63 m^2, 215 W, 29 V_mp, 7,4 A_mp, 13,19 %]</t>
  </si>
  <si>
    <t>Phono Solar Technology Co._Ltd. PS215P-20/U [1,63 m^2, 215 W, 28,8 V_mp, 7,5 A_mp, 13,19 %]</t>
  </si>
  <si>
    <t>Phono Solar Technology Co._Ltd. PS-220M-18/VT [1,47 m^2, 220 W, 27 V_mp, 8,2 A_mp, 14,97 %]</t>
  </si>
  <si>
    <t>Phono Solar Technology Co._Ltd. PS220M-20/U [1,63 m^2, 220 W, 29,2 V_mp, 7,5 A_mp, 13,5 %]</t>
  </si>
  <si>
    <t>Phono Solar Technology Co._Ltd. PS-220M-20/UT [1,62 m^2, 220 W, 29,1 V_mp, 7,6 A_mp, 13,58 %]</t>
  </si>
  <si>
    <t>Phono Solar Technology Co._Ltd. PS220P-20/U [1,63 m^2, 220 W, 29 V_mp, 7,6 A_mp, 13,5 %]</t>
  </si>
  <si>
    <t>Phono Solar Technology Co._Ltd. PS-220P-20/UT [1,61 m^2, 220 W, 29,1 V_mp, 7,6 A_mp, 13,66 %]</t>
  </si>
  <si>
    <t>Phono Solar Technology Co._Ltd. PS-225M-18/VT [1,47 m^2, 225 W, 27,1 V_mp, 8,3 A_mp, 15,31 %]</t>
  </si>
  <si>
    <t>Phono Solar Technology Co._Ltd. PS225M-20/U [1,63 m^2, 225 W, 29,4 V_mp, 7,7 A_mp, 13,8 %]</t>
  </si>
  <si>
    <t>Phono Solar Technology Co._Ltd. PS-225M-20/UT [1,62 m^2, 225 W, 29,3 V_mp, 7,7 A_mp, 13,89 %]</t>
  </si>
  <si>
    <t>Phono Solar Technology Co._Ltd. PS225P-20/U [1,63 m^2, 225 W, 29,2 V_mp, 7,7 A_mp, 13,8 %]</t>
  </si>
  <si>
    <t>Phono Solar Technology Co._Ltd. PS-225P-20/UT [1,61 m^2, 225 W, 29,3 V_mp, 7,7 A_mp, 13,98 %]</t>
  </si>
  <si>
    <t>Phono Solar Technology Co._Ltd. PS230M-20/U [1,63 m^2, 230 W, 29,6 V_mp, 7,8 A_mp, 14,11 %]</t>
  </si>
  <si>
    <t>Phono Solar Technology Co._Ltd. PS-230M-20/UT [1,62 m^2, 230 W, 29,5 V_mp, 7,8 A_mp, 14,2 %]</t>
  </si>
  <si>
    <t>Phono Solar Technology Co._Ltd. PS230MB-20/U [1,63 m^2, 230 W, 29,4 V_mp, 7,8 A_mp, 14,11 %]</t>
  </si>
  <si>
    <t>Phono Solar Technology Co._Ltd. PS230P-20/U [1,63 m^2, 230 W, 29,4 V_mp, 7,8 A_mp, 14,11 %]</t>
  </si>
  <si>
    <t>Phono Solar Technology Co._Ltd. PS-230P-20/UT [1,61 m^2, 230 W, 29,5 V_mp, 7,8 A_mp, 14,29 %]</t>
  </si>
  <si>
    <t>Phono Solar Technology Co._Ltd. PS230PB-20/U [1,63 m^2, 230 W, 29,4 V_mp, 7,8 A_mp, 14,11 %]</t>
  </si>
  <si>
    <t>Phono Solar Technology Co._Ltd. PS235M-20/U [1,63 m^2, 235 W, 29,8 V_mp, 7,9 A_mp, 14,42 %]</t>
  </si>
  <si>
    <t>Phono Solar Technology Co._Ltd. PS-235M-20/UT [1,62 m^2, 235 W, 29,6 V_mp, 7,9 A_mp, 14,51 %]</t>
  </si>
  <si>
    <t>Phono Solar Technology Co._Ltd. PS235MB-20/U [1,63 m^2, 235 W, 29,8 V_mp, 7,9 A_mp, 14,42 %]</t>
  </si>
  <si>
    <t>Phono Solar Technology Co._Ltd. PS235P-20/U [1,63 m^2, 235 W, 29,6 V_mp, 7,9 A_mp, 14,42 %]</t>
  </si>
  <si>
    <t>Phono Solar Technology Co._Ltd. PS235PB-20/U [1,63 m^2, 235 W, 29,6 V_mp, 7,9 A_mp, 14,42 %]</t>
  </si>
  <si>
    <t>Phono Solar Technology Co._Ltd. PS-240M-18/VT [1,47 m^2, 240 W, 27,6 V_mp, 8,7 A_mp, 16,33 %]</t>
  </si>
  <si>
    <t>Phono Solar Technology Co._Ltd. PS240M-20/U [1,63 m^2, 240 W, 30 V_mp, 8 A_mp, 14,72 %]</t>
  </si>
  <si>
    <t>Phono Solar Technology Co._Ltd. PS240M-20/U-AC [1,63 m^2, 240 W, 30 V_mp, 8 A_mp, 14,72 %]</t>
  </si>
  <si>
    <t>Phono Solar Technology Co._Ltd. PS-240M-20/UT [1,62 m^2, 240 W, 29,8 V_mp, 8,1 A_mp, 14,81 %]</t>
  </si>
  <si>
    <t>Phono Solar Technology Co._Ltd. PS240MB-20/U [1,63 m^2, 240 W, 30,2 V_mp, 8 A_mp, 14,72 %]</t>
  </si>
  <si>
    <t>Phono Solar Technology Co._Ltd. PS240P-20/U [1,63 m^2, 240 W, 29,8 V_mp, 8,1 A_mp, 14,72 %]</t>
  </si>
  <si>
    <t>Phono Solar Technology Co._Ltd. PS240P-20/U-AC [1,63 m^2, 240 W, 29,8 V_mp, 8,1 A_mp, 14,72 %]</t>
  </si>
  <si>
    <t>Phono Solar Technology Co._Ltd. PS-240P-20/UT [1,61 m^2, 240 W, 29,8 V_mp, 8,1 A_mp, 14,91 %]</t>
  </si>
  <si>
    <t>Phono Solar Technology Co._Ltd. PS240PB-20/U [1,63 m^2, 240 W, 29,8 V_mp, 8,1 A_mp, 14,72 %]</t>
  </si>
  <si>
    <t>Phono Solar Technology Co._Ltd. PS245M [1,63 m^2, 246 W, 30,2 V_mp, 8,1 A_mp, 15,09 %]</t>
  </si>
  <si>
    <t>Phono Solar Technology Co._Ltd. PS245M-20/U [1,63 m^2, 246 W, 30,2 V_mp, 8,1 A_mp, 15,09 %]</t>
  </si>
  <si>
    <t>Phono Solar Technology Co._Ltd. PS245M-20/U-AC [1,63 m^2, 246 W, 30,2 V_mp, 8,1 A_mp, 15,09 %]</t>
  </si>
  <si>
    <t>Phono Solar Technology Co._Ltd. PS-245M-20/UT [1,62 m^2, 245 W, 30 V_mp, 8,2 A_mp, 15,12 %]</t>
  </si>
  <si>
    <t>Phono Solar Technology Co._Ltd. PS245MB-20/U [1,63 m^2, 246 W, 30,2 V_mp, 8,1 A_mp, 15,09 %]</t>
  </si>
  <si>
    <t>Phono Solar Technology Co._Ltd. PS245P-20/U [1,63 m^2, 245 W, 30 V_mp, 8,2 A_mp, 15,03 %]</t>
  </si>
  <si>
    <t>Phono Solar Technology Co._Ltd. PS245P-20/U-AC [1,63 m^2, 245 W, 30 V_mp, 8,2 A_mp, 15,03 %]</t>
  </si>
  <si>
    <t>Phono Solar Technology Co._Ltd. PS-245P-20/UT [1,62 m^2, 245 W, 30 V_mp, 8,2 A_mp, 15,12 %]</t>
  </si>
  <si>
    <t>Phono Solar Technology Co._Ltd. PS245PB-20/U [1,63 m^2, 245 W, 30 V_mp, 8,2 A_mp, 15,03 %]</t>
  </si>
  <si>
    <t>Phono Solar Technology Co._Ltd. PS 250P-20/UV [1,63 m^2, 250 W, 30,1 V_mp, 8,3 A_mp, 15,34 %]</t>
  </si>
  <si>
    <t>Phono Solar Technology Co._Ltd. PS250M [1,63 m^2, 250 W, 30,4 V_mp, 8,2 A_mp, 15,34 %]</t>
  </si>
  <si>
    <t>Phono Solar Technology Co._Ltd. PS250M-20/U [1,63 m^2, 250 W, 30,4 V_mp, 8,2 A_mp, 15,34 %]</t>
  </si>
  <si>
    <t>Phono Solar Technology Co._Ltd. PS250M-20/U-AC [1,63 m^2, 250 W, 30,4 V_mp, 8,2 A_mp, 15,34 %]</t>
  </si>
  <si>
    <t>Phono Solar Technology Co._Ltd. PS-250M-20/UT [1,62 m^2, 250 W, 30,1 V_mp, 8,3 A_mp, 15,43 %]</t>
  </si>
  <si>
    <t>Phono Solar Technology Co._Ltd. PS-250M-24/TT [1,62 m^2, 250 W, 30,1 V_mp, 8,3 A_mp, 15,43 %]</t>
  </si>
  <si>
    <t>Phono Solar Technology Co._Ltd. PS250MB-20/U [1,63 m^2, 250 W, 30,4 V_mp, 8,2 A_mp, 15,34 %]</t>
  </si>
  <si>
    <t>Phono Solar Technology Co._Ltd. PS250P-20/U [1,63 m^2, 251 W, 30,2 V_mp, 8,3 A_mp, 15,4 %]</t>
  </si>
  <si>
    <t>Phono Solar Technology Co._Ltd. PS250P-20/U-AC [1,63 m^2, 251 W, 30,2 V_mp, 8,3 A_mp, 15,4 %]</t>
  </si>
  <si>
    <t>Phono Solar Technology Co._Ltd. PS-250P-20/UT [1,62 m^2, 250 W, 30,2 V_mp, 8,3 A_mp, 15,43 %]</t>
  </si>
  <si>
    <t>Phono Solar Technology Co._Ltd. PS250PB-20/U [1,63 m^2, 251 W, 30,2 V_mp, 8,3 A_mp, 15,4 %]</t>
  </si>
  <si>
    <t>Phono Solar Technology Co._Ltd. PS 255P-20/UV [1,63 m^2, 256 W, 30,5 V_mp, 8,4 A_mp, 15,71 %]</t>
  </si>
  <si>
    <t>Phono Solar Technology Co._Ltd. PS255M-20/U [1,63 m^2, 256 W, 30,6 V_mp, 8,4 A_mp, 15,71 %]</t>
  </si>
  <si>
    <t>Phono Solar Technology Co._Ltd. PS255M-20/U-AC [1,63 m^2, 256 W, 30,6 V_mp, 8,4 A_mp, 15,71 %]</t>
  </si>
  <si>
    <t>Phono Solar Technology Co._Ltd. PS-255M-20/UT [1,62 m^2, 255 W, 30,2 V_mp, 8,4 A_mp, 15,74 %]</t>
  </si>
  <si>
    <t>Phono Solar Technology Co._Ltd. PS255MB-20/U [1,63 m^2, 256 W, 30,6 V_mp, 8,4 A_mp, 15,71 %]</t>
  </si>
  <si>
    <t>Phono Solar Technology Co._Ltd. PS255P-20/U [1,63 m^2, 256 W, 30,4 V_mp, 8,4 A_mp, 15,71 %]</t>
  </si>
  <si>
    <t>Phono Solar Technology Co._Ltd. PS255P-20/U-AC [1,63 m^2, 256 W, 30,4 V_mp, 8,4 A_mp, 15,71 %]</t>
  </si>
  <si>
    <t>Phono Solar Technology Co._Ltd. PS-255P-20/UT [1,62 m^2, 255 W, 30 V_mp, 8,5 A_mp, 15,74 %]</t>
  </si>
  <si>
    <t>Phono Solar Technology Co._Ltd. PS255PB-20/U [1,63 m^2, 256 W, 30,4 V_mp, 8,4 A_mp, 15,71 %]</t>
  </si>
  <si>
    <t>Phono Solar Technology Co._Ltd. PS 260M-20/UV [1,63 m^2, 260 W, 30,7 V_mp, 8,5 A_mp, 15,95 %]</t>
  </si>
  <si>
    <t>Phono Solar Technology Co._Ltd. PS 260P-20/UV [1,63 m^2, 258 W, 30,7 V_mp, 8,4 A_mp, 15,83 %]</t>
  </si>
  <si>
    <t>Phono Solar Technology Co._Ltd. PS260M-20/U [1,63 m^2, 261 W, 30,9 V_mp, 8,4 A_mp, 16,01 %]</t>
  </si>
  <si>
    <t>Phono Solar Technology Co._Ltd. PS260M-20/U-AC [1,63 m^2, 261 W, 30,8 V_mp, 8,5 A_mp, 16,01 %]</t>
  </si>
  <si>
    <t>Phono Solar Technology Co._Ltd. PS-260M-20/UT [1,62 m^2, 260 W, 30,8 V_mp, 8,4 A_mp, 16,05 %]</t>
  </si>
  <si>
    <t>Phono Solar Technology Co._Ltd. PS260M-24/T [1,94 m^2, 260 W, 35,5 V_mp, 7,3 A_mp, 13,4 %]</t>
  </si>
  <si>
    <t>Phono Solar Technology Co._Ltd. PS260MB-20/U [1,63 m^2, 261 W, 30,8 V_mp, 8,5 A_mp, 16,01 %]</t>
  </si>
  <si>
    <t>Phono Solar Technology Co._Ltd. PS260P-20/U [1,63 m^2, 261 W, 30,6 V_mp, 8,5 A_mp, 16,01 %]</t>
  </si>
  <si>
    <t>Phono Solar Technology Co._Ltd. PS260P-20/U-AC [1,63 m^2, 261 W, 30,6 V_mp, 8,5 A_mp, 16,01 %]</t>
  </si>
  <si>
    <t>Phono Solar Technology Co._Ltd. PS-260P-20/UT [1,62 m^2, 260 W, 30,6 V_mp, 8,5 A_mp, 16,05 %]</t>
  </si>
  <si>
    <t>Phono Solar Technology Co._Ltd. PS260P-24/T [1,94 m^2, 260 W, 35,2 V_mp, 7,4 A_mp, 13,4 %]</t>
  </si>
  <si>
    <t>Phono Solar Technology Co._Ltd. PS260PB-20/U [1,63 m^2, 261 W, 30,6 V_mp, 8,5 A_mp, 16,01 %]</t>
  </si>
  <si>
    <t>Phono Solar Technology Co._Ltd. PS 265M-20/UV [1,63 m^2, 265 W, 31 V_mp, 8,6 A_mp, 16,26 %]</t>
  </si>
  <si>
    <t>Phono Solar Technology Co._Ltd. PS 265P-20/UV [1,63 m^2, 262 W, 30,9 V_mp, 8,5 A_mp, 16,07 %]</t>
  </si>
  <si>
    <t>Phono Solar Technology Co._Ltd. PS265M-20/U [1,63 m^2, 266 W, 31,1 V_mp, 8,6 A_mp, 16,32 %]</t>
  </si>
  <si>
    <t>Phono Solar Technology Co._Ltd. PS-265M-20/UT [1,62 m^2, 265 W, 30,6 V_mp, 8,7 A_mp, 16,36 %]</t>
  </si>
  <si>
    <t>Phono Solar Technology Co._Ltd. PS-265M-24/TT [1,94 m^2, 265 W, 35 V_mp, 7,6 A_mp, 13,66 %]</t>
  </si>
  <si>
    <t>Phono Solar Technology Co._Ltd. PS265P-20/U [1,63 m^2, 265 W, 30,8 V_mp, 8,6 A_mp, 16,26 %]</t>
  </si>
  <si>
    <t>Phono Solar Technology Co._Ltd. PS 270M-20/UV [1,63 m^2, 270 W, 31,1 V_mp, 8,7 A_mp, 16,56 %]</t>
  </si>
  <si>
    <t>Phono Solar Technology Co._Ltd. PS 270P-20/UV [1,63 m^2, 267 W, 31,1 V_mp, 8,6 A_mp, 16,38 %]</t>
  </si>
  <si>
    <t>Phono Solar Technology Co._Ltd. PS270M-20/U [1,63 m^2, 271 W, 31,2 V_mp, 8,7 A_mp, 16,63 %]</t>
  </si>
  <si>
    <t>Phono Solar Technology Co._Ltd. PS-270M-20/UT [1,62 m^2, 270 W, 30,8 V_mp, 8,8 A_mp, 16,67 %]</t>
  </si>
  <si>
    <t>Phono Solar Technology Co._Ltd. PS270M-24/T [1,94 m^2, 270 W, 35,8 V_mp, 7,5 A_mp, 13,92 %]</t>
  </si>
  <si>
    <t>Phono Solar Technology Co._Ltd. PS-270M-24/TT [1,94 m^2, 270 W, 35,1 V_mp, 7,7 A_mp, 13,92 %]</t>
  </si>
  <si>
    <t>Phono Solar Technology Co._Ltd. PS270P-20/U [1,63 m^2, 271 W, 31,4 V_mp, 8,6 A_mp, 16,63 %]</t>
  </si>
  <si>
    <t>Phono Solar Technology Co._Ltd. PS270P-24/T [1,94 m^2, 270 W, 35,5 V_mp, 7,6 A_mp, 13,92 %]</t>
  </si>
  <si>
    <t>Phono Solar Technology Co._Ltd. PS 275M-20/UV [1,63 m^2, 275 W, 31,2 V_mp, 8,8 A_mp, 16,87 %]</t>
  </si>
  <si>
    <t>Phono Solar Technology Co._Ltd. PS275M-20/U [1,63 m^2, 275 W, 31,4 V_mp, 8,8 A_mp, 16,87 %]</t>
  </si>
  <si>
    <t>Phono Solar Technology Co._Ltd. PS-275M-20/UT [1,62 m^2, 275 W, 31 V_mp, 8,9 A_mp, 16,98 %]</t>
  </si>
  <si>
    <t>Phono Solar Technology Co._Ltd. PS-275M-24/TT [1,94 m^2, 275 W, 35,3 V_mp, 7,8 A_mp, 14,18 %]</t>
  </si>
  <si>
    <t>Phono Solar Technology Co._Ltd. PS275P-20/U [1,63 m^2, 275 W, 31,8 V_mp, 8,7 A_mp, 16,87 %]</t>
  </si>
  <si>
    <t>Phono Solar Technology Co._Ltd. PS-275P-24/TT [1,94 m^2, 275 W, 35,2 V_mp, 7,8 A_mp, 14,18 %]</t>
  </si>
  <si>
    <t>Phono Solar Technology Co._Ltd. PS 280M-20/UV [1,63 m^2, 280 W, 31,4 V_mp, 8,9 A_mp, 17,18 %]</t>
  </si>
  <si>
    <t>Phono Solar Technology Co._Ltd. PS280M-20/U [1,63 m^2, 280 W, 31,6 V_mp, 8,9 A_mp, 17,18 %]</t>
  </si>
  <si>
    <t>Phono Solar Technology Co._Ltd. PS280M-20/UK [1,63 m^2, 280 W, 31,4 V_mp, 8,9 A_mp, 17,18 %]</t>
  </si>
  <si>
    <t>Phono Solar Technology Co._Ltd. PS-280M-20/UT [1,62 m^2, 280 W, 31,2 V_mp, 9 A_mp, 17,28 %]</t>
  </si>
  <si>
    <t>Phono Solar Technology Co._Ltd. PS280M-24/T [1,94 m^2, 280 W, 36,1 V_mp, 7,8 A_mp, 14,43 %]</t>
  </si>
  <si>
    <t>Phono Solar Technology Co._Ltd. PS-280M-24/TT [1,94 m^2, 280 W, 35,5 V_mp, 7,9 A_mp, 14,43 %]</t>
  </si>
  <si>
    <t>Phono Solar Technology Co._Ltd. PS280MB-24/T [1,94 m^2, 280 W, 36,1 V_mp, 7,8 A_mp, 14,43 %]</t>
  </si>
  <si>
    <t>Phono Solar Technology Co._Ltd. PS280P-20/U [1,63 m^2, 280 W, 32,1 V_mp, 8,7 A_mp, 17,18 %]</t>
  </si>
  <si>
    <t>Phono Solar Technology Co._Ltd. PS280P-24/T [1,94 m^2, 280 W, 35,8 V_mp, 7,8 A_mp, 14,43 %]</t>
  </si>
  <si>
    <t>Phono Solar Technology Co._Ltd. PS-280P-24/TT [1,94 m^2, 280 W, 35,3 V_mp, 7,9 A_mp, 14,43 %]</t>
  </si>
  <si>
    <t>Phono Solar Technology Co._Ltd. PS280PB-24/T [1,94 m^2, 280 W, 35,8 V_mp, 7,8 A_mp, 14,43 %]</t>
  </si>
  <si>
    <t>Phono Solar Technology Co._Ltd. PS285M-20/U [1,63 m^2, 285 W, 31,7 V_mp, 9 A_mp, 17,48 %]</t>
  </si>
  <si>
    <t>Phono Solar Technology Co._Ltd. PS285M-20/UK [1,63 m^2, 285 W, 31,8 V_mp, 9 A_mp, 17,48 %]</t>
  </si>
  <si>
    <t>Phono Solar Technology Co._Ltd. PS285M-24/T [1,94 m^2, 285 W, 36,3 V_mp, 7,9 A_mp, 14,69 %]</t>
  </si>
  <si>
    <t>Phono Solar Technology Co._Ltd. PS-285M-24/TT [1,94 m^2, 285 W, 35,7 V_mp, 8 A_mp, 14,69 %]</t>
  </si>
  <si>
    <t>Phono Solar Technology Co._Ltd. PS285MB-24/T [1,94 m^2, 285 W, 36,3 V_mp, 7,9 A_mp, 14,69 %]</t>
  </si>
  <si>
    <t>Phono Solar Technology Co._Ltd. PS285MH-20/U [1,63 m^2, 285 W, 31,7 V_mp, 9 A_mp, 17,48 %]</t>
  </si>
  <si>
    <t>Phono Solar Technology Co._Ltd. PS285P-20/U [1,63 m^2, 286 W, 32,4 V_mp, 8,8 A_mp, 17,55 %]</t>
  </si>
  <si>
    <t>Phono Solar Technology Co._Ltd. PS285P-24/T [1,94 m^2, 285 W, 36 V_mp, 7,9 A_mp, 14,69 %]</t>
  </si>
  <si>
    <t>Phono Solar Technology Co._Ltd. PS-285P-24/TT [1,94 m^2, 285 W, 35,7 V_mp, 8 A_mp, 14,69 %]</t>
  </si>
  <si>
    <t>Phono Solar Technology Co._Ltd. PS285PB-24/T [1,94 m^2, 285 W, 36 V_mp, 7,9 A_mp, 14,69 %]</t>
  </si>
  <si>
    <t>Phono Solar Technology Co._Ltd. PS290M-20/U [1,63 m^2, 290 W, 31,9 V_mp, 9,1 A_mp, 17,79 %]</t>
  </si>
  <si>
    <t>Phono Solar Technology Co._Ltd. PS290M-20/UK [1,63 m^2, 290 W, 32,2 V_mp, 9 A_mp, 17,79 %]</t>
  </si>
  <si>
    <t>Phono Solar Technology Co._Ltd. PS290M-24/T [1,94 m^2, 290 W, 36,4 V_mp, 8 A_mp, 14,95 %]</t>
  </si>
  <si>
    <t>Phono Solar Technology Co._Ltd. PS-290M-24/TT [1,94 m^2, 290 W, 35,8 V_mp, 8,1 A_mp, 14,95 %]</t>
  </si>
  <si>
    <t>Phono Solar Technology Co._Ltd. PS290MB-24/T [1,94 m^2, 290 W, 36,4 V_mp, 8 A_mp, 14,95 %]</t>
  </si>
  <si>
    <t>Phono Solar Technology Co._Ltd. PS290MH-20/U [1,63 m^2, 290 W, 31,9 V_mp, 9,1 A_mp, 17,79 %]</t>
  </si>
  <si>
    <t>Phono Solar Technology Co._Ltd. PS290P-24/T [1,94 m^2, 290 W, 36,1 V_mp, 8 A_mp, 14,95 %]</t>
  </si>
  <si>
    <t>Phono Solar Technology Co._Ltd. PS-290P-24/TT [1,94 m^2, 290 W, 35,8 V_mp, 8,1 A_mp, 14,95 %]</t>
  </si>
  <si>
    <t>Phono Solar Technology Co._Ltd. PS290PB-24/T [1,94 m^2, 290 W, 36,1 V_mp, 8 A_mp, 14,95 %]</t>
  </si>
  <si>
    <t>Phono Solar Technology Co._Ltd. PS295M-20/U [1,63 m^2, 295 W, 32,1 V_mp, 9,2 A_mp, 18,1 %]</t>
  </si>
  <si>
    <t>Phono Solar Technology Co._Ltd. PS295M-20/UK [1,63 m^2, 295 W, 32,6 V_mp, 9,1 A_mp, 18,1 %]</t>
  </si>
  <si>
    <t>Phono Solar Technology Co._Ltd. PS295M-24/T [1,94 m^2, 295 W, 36,6 V_mp, 8,1 A_mp, 15,21 %]</t>
  </si>
  <si>
    <t>Phono Solar Technology Co._Ltd. PS-295M-24/TT [1,94 m^2, 295 W, 35,9 V_mp, 8,2 A_mp, 15,21 %]</t>
  </si>
  <si>
    <t>Phono Solar Technology Co._Ltd. PS295MB-24/T [1,94 m^2, 295 W, 36,6 V_mp, 8,1 A_mp, 15,21 %]</t>
  </si>
  <si>
    <t>Phono Solar Technology Co._Ltd. PS295MH-20/U [1,63 m^2, 295 W, 32,1 V_mp, 9,2 A_mp, 18,1 %]</t>
  </si>
  <si>
    <t>Phono Solar Technology Co._Ltd. PS295P-24/T [1,94 m^2, 295 W, 35,6 V_mp, 8,3 A_mp, 15,21 %]</t>
  </si>
  <si>
    <t>Phono Solar Technology Co._Ltd. PS-295P-24/TT [1,54 m^2, 295 W, 35,7 V_mp, 8,3 A_mp, 19,16 %]</t>
  </si>
  <si>
    <t>Phono Solar Technology Co._Ltd. PS295PB-24/T [1,94 m^2, 295 W, 36,3 V_mp, 8,1 A_mp, 15,21 %]</t>
  </si>
  <si>
    <t>Phono Solar Technology Co._Ltd. PS 300P-24/TV [1,94 m^2, 296 W, 36,5 V_mp, 8,1 A_mp, 15,26 %]</t>
  </si>
  <si>
    <t>Phono Solar Technology Co._Ltd. PS300M-20/UK [1,63 m^2, 300 W, 33 V_mp, 9,1 A_mp, 18,4 %]</t>
  </si>
  <si>
    <t>Phono Solar Technology Co._Ltd. PS300M-24/T [1,94 m^2, 300 W, 36,7 V_mp, 8,2 A_mp, 15,46 %]</t>
  </si>
  <si>
    <t>Phono Solar Technology Co._Ltd. PS-300M-24/TT [1,94 m^2, 300 W, 36,1 V_mp, 8,3 A_mp, 15,46 %]</t>
  </si>
  <si>
    <t>Phono Solar Technology Co._Ltd. PS300MB-24/T [1,94 m^2, 300 W, 36,7 V_mp, 8,2 A_mp, 15,46 %]</t>
  </si>
  <si>
    <t>Phono Solar Technology Co._Ltd. PS300MH-20/U [1,63 m^2, 300 W, 32,2 V_mp, 9,3 A_mp, 18,4 %]</t>
  </si>
  <si>
    <t>Phono Solar Technology Co._Ltd. PS300P-24/T [1,94 m^2, 300 W, 36 V_mp, 8,3 A_mp, 15,46 %]</t>
  </si>
  <si>
    <t>Phono Solar Technology Co._Ltd. PS-300P-24/TT [1,54 m^2, 300 W, 35,8 V_mp, 8,4 A_mp, 19,48 %]</t>
  </si>
  <si>
    <t>Phono Solar Technology Co._Ltd. PS300PB-24/T [1,94 m^2, 300 W, 36,4 V_mp, 8,2 A_mp, 15,46 %]</t>
  </si>
  <si>
    <t>Phono Solar Technology Co._Ltd. PS 305P-24/TV [1,94 m^2, 305 W, 37,4 V_mp, 8,2 A_mp, 15,72 %]</t>
  </si>
  <si>
    <t>Phono Solar Technology Co._Ltd. PS305M-24/T [1,94 m^2, 305 W, 36,9 V_mp, 8,3 A_mp, 15,72 %]</t>
  </si>
  <si>
    <t>Phono Solar Technology Co._Ltd. PS-305M-24/TT [1,94 m^2, 305 W, 36,3 V_mp, 8,4 A_mp, 15,72 %]</t>
  </si>
  <si>
    <t>Phono Solar Technology Co._Ltd. PS305MB-24/T [1,94 m^2, 305 W, 36,9 V_mp, 8,3 A_mp, 15,72 %]</t>
  </si>
  <si>
    <t>Phono Solar Technology Co._Ltd. PS305MH-20/U [1,63 m^2, 306 W, 32,4 V_mp, 9,4 A_mp, 18,77 %]</t>
  </si>
  <si>
    <t>Phono Solar Technology Co._Ltd. PS305P-24/T [1,94 m^2, 305 W, 36,5 V_mp, 8,4 A_mp, 15,72 %]</t>
  </si>
  <si>
    <t>Phono Solar Technology Co._Ltd. PS-305P-24/TT [1,54 m^2, 305 W, 35,9 V_mp, 8,5 A_mp, 19,81 %]</t>
  </si>
  <si>
    <t>Phono Solar Technology Co._Ltd. PS305PB-24/T [1,94 m^2, 305 W, 36,5 V_mp, 8,4 A_mp, 15,72 %]</t>
  </si>
  <si>
    <t>Phono Solar Technology Co._Ltd. PS 310M-24/TV [1,94 m^2, 310 W, 37,2 V_mp, 8,3 A_mp, 15,98 %]</t>
  </si>
  <si>
    <t>Phono Solar Technology Co._Ltd. PS 310P-24/TV [1,94 m^2, 310 W, 37,7 V_mp, 8,2 A_mp, 15,98 %]</t>
  </si>
  <si>
    <t>Phono Solar Technology Co._Ltd. PS310M-24/T [1,94 m^2, 310 W, 37,1 V_mp, 8,4 A_mp, 15,98 %]</t>
  </si>
  <si>
    <t>Phono Solar Technology Co._Ltd. PS-310M-24/TT [1,94 m^2, 310 W, 36,5 V_mp, 8,5 A_mp, 15,98 %]</t>
  </si>
  <si>
    <t>Phono Solar Technology Co._Ltd. PS310MB-24/T [1,94 m^2, 310 W, 37,1 V_mp, 8,4 A_mp, 15,98 %]</t>
  </si>
  <si>
    <t>Phono Solar Technology Co._Ltd. PS310MH-20/U [1,63 m^2, 310 W, 32,5 V_mp, 9,5 A_mp, 19,02 %]</t>
  </si>
  <si>
    <t>Phono Solar Technology Co._Ltd. PS310MH-20/UH [1,66 m^2, 310 W, 33,6 V_mp, 9,2 A_mp, 18,67 %]</t>
  </si>
  <si>
    <t>Phono Solar Technology Co._Ltd. PS310P-24/T [1,94 m^2, 310 W, 36,9 V_mp, 8,4 A_mp, 15,98 %]</t>
  </si>
  <si>
    <t>Phono Solar Technology Co._Ltd. PS-310P-24/TT [1,54 m^2, 310 W, 36 V_mp, 8,6 A_mp, 20,13 %]</t>
  </si>
  <si>
    <t>Phono Solar Technology Co._Ltd. PS310PB-24/T [1,94 m^2, 310 W, 36,7 V_mp, 8,5 A_mp, 15,98 %]</t>
  </si>
  <si>
    <t>Phono Solar Technology Co._Ltd. PS 315M-24/TV [1,94 m^2, 315 W, 37,6 V_mp, 8,4 A_mp, 16,24 %]</t>
  </si>
  <si>
    <t>Phono Solar Technology Co._Ltd. PS 315P-24/TV [1,94 m^2, 315 W, 37,9 V_mp, 8,3 A_mp, 16,24 %]</t>
  </si>
  <si>
    <t>Phono Solar Technology Co._Ltd. PS315M-24/T [1,94 m^2, 316 W, 37 V_mp, 8,6 A_mp, 16,29 %]</t>
  </si>
  <si>
    <t>Phono Solar Technology Co._Ltd. PS-315M-24/TT [1,94 m^2, 315 W, 36,7 V_mp, 8,6 A_mp, 16,24 %]</t>
  </si>
  <si>
    <t>Phono Solar Technology Co._Ltd. PS315MB-24/T [1,94 m^2, 315 W, 37,3 V_mp, 8,5 A_mp, 16,24 %]</t>
  </si>
  <si>
    <t>Phono Solar Technology Co._Ltd. PS315MH-20/U [1,63 m^2, 315 W, 32,7 V_mp, 9,6 A_mp, 19,33 %]</t>
  </si>
  <si>
    <t>Phono Solar Technology Co._Ltd. PS315MH-20/UH [1,66 m^2, 315 W, 33,8 V_mp, 9,3 A_mp, 18,98 %]</t>
  </si>
  <si>
    <t>Phono Solar Technology Co._Ltd. PS315P-24/T [1,94 m^2, 315 W, 37,3 V_mp, 8,5 A_mp, 16,24 %]</t>
  </si>
  <si>
    <t>Phono Solar Technology Co._Ltd. PS-315P-24/TT [1,54 m^2, 315 W, 36,2 V_mp, 8,7 A_mp, 20,45 %]</t>
  </si>
  <si>
    <t>Phono Solar Technology Co._Ltd. PS315PB-24/T [1,94 m^2, 315 W, 36,9 V_mp, 8,6 A_mp, 16,24 %]</t>
  </si>
  <si>
    <t>Phono Solar Technology Co._Ltd. PS 320M-24/TV [1,94 m^2, 320 W, 37,8 V_mp, 8,5 A_mp, 16,49 %]</t>
  </si>
  <si>
    <t>Phono Solar Technology Co._Ltd. PS 320P-24/TV [1,94 m^2, 320 W, 38,4 V_mp, 8,3 A_mp, 16,49 %]</t>
  </si>
  <si>
    <t>Phono Solar Technology Co._Ltd. PS320M1-20/UH [1,66 m^2, 320 W, 33 V_mp, 9,7 A_mp, 19,28 %]</t>
  </si>
  <si>
    <t>Phono Solar Technology Co._Ltd. PS320M-24/T [1,94 m^2, 321 W, 37,2 V_mp, 8,6 A_mp, 16,55 %]</t>
  </si>
  <si>
    <t>Phono Solar Technology Co._Ltd. PS-320M-24/TT [1,94 m^2, 320 W, 36,9 V_mp, 8,7 A_mp, 16,49 %]</t>
  </si>
  <si>
    <t>Phono Solar Technology Co._Ltd. PS320MB-24/T [1,94 m^2, 320 W, 37,4 V_mp, 8,6 A_mp, 16,49 %]</t>
  </si>
  <si>
    <t>Phono Solar Technology Co._Ltd. PS320MH-20/U [1,63 m^2, 320 W, 32,8 V_mp, 9,8 A_mp, 19,63 %]</t>
  </si>
  <si>
    <t>Phono Solar Technology Co._Ltd. PS320MH-20/UH [1,66 m^2, 320 W, 34,1 V_mp, 9,4 A_mp, 19,28 %]</t>
  </si>
  <si>
    <t>Phono Solar Technology Co._Ltd. PS320P-24/T [1,94 m^2, 320 W, 37,7 V_mp, 8,5 A_mp, 16,49 %]</t>
  </si>
  <si>
    <t>Phono Solar Technology Co._Ltd. PS320P-24/TK [1,94 m^2, 320 W, 37,1 V_mp, 8,6 A_mp, 16,49 %]</t>
  </si>
  <si>
    <t>Phono Solar Technology Co._Ltd. PS320PB-24/T [1,94 m^2, 320 W, 37 V_mp, 8,6 A_mp, 16,49 %]</t>
  </si>
  <si>
    <t>Phono Solar Technology Co._Ltd. PS 325M-24/TV [1,94 m^2, 325 W, 38 V_mp, 8,6 A_mp, 16,75 %]</t>
  </si>
  <si>
    <t>Phono Solar Technology Co._Ltd. PS 325P-24/TV [1,94 m^2, 325 W, 38,8 V_mp, 8,4 A_mp, 16,75 %]</t>
  </si>
  <si>
    <t>Phono Solar Technology Co._Ltd. PS325M1-20/UH [1,66 m^2, 325 W, 32,7 V_mp, 9,9 A_mp, 19,58 %]</t>
  </si>
  <si>
    <t>Phono Solar Technology Co._Ltd. PS325M-24/T [1,94 m^2, 326 W, 37,4 V_mp, 8,7 A_mp, 16,8 %]</t>
  </si>
  <si>
    <t>Phono Solar Technology Co._Ltd. PS-325M-24/TT [1,94 m^2, 325 W, 37,1 V_mp, 8,8 A_mp, 16,75 %]</t>
  </si>
  <si>
    <t>Phono Solar Technology Co._Ltd. PS325MH-20/UH [1,66 m^2, 325 W, 34,3 V_mp, 9,5 A_mp, 19,58 %]</t>
  </si>
  <si>
    <t>Phono Solar Technology Co._Ltd. PS325P-24/T [1,94 m^2, 325 W, 38,1 V_mp, 8,5 A_mp, 16,75 %]</t>
  </si>
  <si>
    <t>Phono Solar Technology Co._Ltd. PS325P-24/TK [1,94 m^2, 325 W, 37,5 V_mp, 8,7 A_mp, 16,75 %]</t>
  </si>
  <si>
    <t>Phono Solar Technology Co._Ltd. PS 330M-24/TV [1,94 m^2, 330 W, 38,3 V_mp, 8,6 A_mp, 17,01 %]</t>
  </si>
  <si>
    <t>Phono Solar Technology Co._Ltd. PS330M1-20/UH [1,66 m^2, 330 W, 32,9 V_mp, 10 A_mp, 19,88 %]</t>
  </si>
  <si>
    <t>Phono Solar Technology Co._Ltd. PS330M-24/T [1,94 m^2, 331 W, 37,6 V_mp, 8,8 A_mp, 17,06 %]</t>
  </si>
  <si>
    <t>Phono Solar Technology Co._Ltd. PS330M-24/TK [1,94 m^2, 330 W, 37,2 V_mp, 8,9 A_mp, 17,01 %]</t>
  </si>
  <si>
    <t>Phono Solar Technology Co._Ltd. PS-330M-24/TT [1,94 m^2, 330 W, 37,3 V_mp, 8,9 A_mp, 17,01 %]</t>
  </si>
  <si>
    <t>Phono Solar Technology Co._Ltd. PS330P-24/T [1,94 m^2, 330 W, 38,5 V_mp, 8,6 A_mp, 17,01 %]</t>
  </si>
  <si>
    <t>Phono Solar Technology Co._Ltd. PS330P-24/TK [1,94 m^2, 330 W, 37,9 V_mp, 8,7 A_mp, 17,01 %]</t>
  </si>
  <si>
    <t>Phono Solar Technology Co._Ltd. PS 335M-24/TV [1,94 m^2, 335 W, 38,5 V_mp, 8,7 A_mp, 17,27 %]</t>
  </si>
  <si>
    <t>Phono Solar Technology Co._Ltd. PS335M1-20/UH [1,66 m^2, 335 W, 33,1 V_mp, 10,1 A_mp, 20,18 %]</t>
  </si>
  <si>
    <t>Phono Solar Technology Co._Ltd. PS335M-24/T [1,94 m^2, 335 W, 37,7 V_mp, 8,9 A_mp, 17,27 %]</t>
  </si>
  <si>
    <t>Phono Solar Technology Co._Ltd. PS335M-24/TK [1,94 m^2, 335 W, 37,6 V_mp, 8,9 A_mp, 17,27 %]</t>
  </si>
  <si>
    <t>Phono Solar Technology Co._Ltd. PS335P-24/T [1,94 m^2, 335 W, 38,9 V_mp, 8,6 A_mp, 17,27 %]</t>
  </si>
  <si>
    <t>Phono Solar Technology Co._Ltd. PS335P-24/TK [1,94 m^2, 335 W, 38,3 V_mp, 8,8 A_mp, 17,27 %]</t>
  </si>
  <si>
    <t>Phono Solar Technology Co._Ltd. PS340M1-20/UH [1,66 m^2, 340 W, 33,3 V_mp, 10,2 A_mp, 20,48 %]</t>
  </si>
  <si>
    <t>Phono Solar Technology Co._Ltd. PS340M-24/T [1,94 m^2, 340 W, 37,9 V_mp, 9 A_mp, 17,53 %]</t>
  </si>
  <si>
    <t>Phono Solar Technology Co._Ltd. PS340M-24/TK [1,94 m^2, 340 W, 38 V_mp, 9 A_mp, 17,53 %]</t>
  </si>
  <si>
    <t>Phono Solar Technology Co._Ltd. PS340P-24/T [1,94 m^2, 340 W, 39,4 V_mp, 8,7 A_mp, 17,53 %]</t>
  </si>
  <si>
    <t>Phono Solar Technology Co._Ltd. PS340P-24/TK [1,94 m^2, 340 W, 38,7 V_mp, 8,8 A_mp, 17,53 %]</t>
  </si>
  <si>
    <t>Phono Solar Technology Co._Ltd. PS345M-24/T [1,94 m^2, 345 W, 38,1 V_mp, 9,1 A_mp, 17,78 %]</t>
  </si>
  <si>
    <t>Phono Solar Technology Co._Ltd. PS345M-24/TK [1,94 m^2, 345 W, 38,4 V_mp, 9 A_mp, 17,78 %]</t>
  </si>
  <si>
    <t>Phono Solar Technology Co._Ltd. PS345MH-24/T [1,94 m^2, 345 W, 38,1 V_mp, 9,1 A_mp, 17,78 %]</t>
  </si>
  <si>
    <t>Phono Solar Technology Co._Ltd. PS350M-24/T [1,94 m^2, 350 W, 38,3 V_mp, 9,2 A_mp, 18,04 %]</t>
  </si>
  <si>
    <t>Phono Solar Technology Co._Ltd. PS350M-24/TK [1,94 m^2, 350 W, 38,8 V_mp, 9 A_mp, 18,04 %]</t>
  </si>
  <si>
    <t>Phono Solar Technology Co._Ltd. PS350MH-24/T [1,94 m^2, 350 W, 38,3 V_mp, 9,2 A_mp, 18,04 %]</t>
  </si>
  <si>
    <t>Phono Solar Technology Co._Ltd. PS350MH-24/TH [1,98 m^2, 350 W, 38,8 V_mp, 9 A_mp, 17,68 %]</t>
  </si>
  <si>
    <t>Phono Solar Technology Co._Ltd. PS355M-24/T [1,94 m^2, 355 W, 38,5 V_mp, 9,2 A_mp, 18,3 %]</t>
  </si>
  <si>
    <t>Phono Solar Technology Co._Ltd. PS355M-24/TK [1,94 m^2, 355 W, 39,2 V_mp, 9,1 A_mp, 18,3 %]</t>
  </si>
  <si>
    <t>Phono Solar Technology Co._Ltd. PS355MH-24/T [1,94 m^2, 355 W, 38,5 V_mp, 9,2 A_mp, 18,3 %]</t>
  </si>
  <si>
    <t>Phono Solar Technology Co._Ltd. PS355MH-24/TH [1,98 m^2, 355 W, 39 V_mp, 9,1 A_mp, 17,93 %]</t>
  </si>
  <si>
    <t>Phono Solar Technology Co._Ltd. PS360M-24/T [1,94 m^2, 360 W, 38,6 V_mp, 9,3 A_mp, 18,56 %]</t>
  </si>
  <si>
    <t>Phono Solar Technology Co._Ltd. PS360M-24/TK [1,94 m^2, 360 W, 39,6 V_mp, 9,1 A_mp, 18,56 %]</t>
  </si>
  <si>
    <t>Phono Solar Technology Co._Ltd. PS360MH-24/T [1,94 m^2, 360 W, 38,6 V_mp, 9,3 A_mp, 18,56 %]</t>
  </si>
  <si>
    <t>Phono Solar Technology Co._Ltd. PS360MH-24/TH [1,98 m^2, 360 W, 39,3 V_mp, 9,2 A_mp, 18,18 %]</t>
  </si>
  <si>
    <t>Phono Solar Technology Co._Ltd. PS365MH-24/T [1,94 m^2, 365 W, 38,8 V_mp, 9,4 A_mp, 18,81 %]</t>
  </si>
  <si>
    <t>Phono Solar Technology Co._Ltd. PS365MH-24/TH [1,98 m^2, 365 W, 39,6 V_mp, 9,2 A_mp, 18,43 %]</t>
  </si>
  <si>
    <t>Phono Solar Technology Co._Ltd. PS370MH-24/T [1,94 m^2, 370 W, 39 V_mp, 9,5 A_mp, 19,07 %]</t>
  </si>
  <si>
    <t>Phono Solar Technology Co._Ltd. PS370MH-24/TH [1,98 m^2, 370 W, 39,8 V_mp, 9,3 A_mp, 18,69 %]</t>
  </si>
  <si>
    <t>Phono Solar Technology Co._Ltd. PS375MH-24/T [1,94 m^2, 375 W, 39,2 V_mp, 9,6 A_mp, 19,33 %]</t>
  </si>
  <si>
    <t>Phono Solar Technology Co._Ltd. PS375MH-24/TH [1,98 m^2, 375 W, 40,1 V_mp, 9,4 A_mp, 18,94 %]</t>
  </si>
  <si>
    <t>Phono Solar Technology Co._Ltd. PS380MH-24/T [1,94 m^2, 381 W, 39,4 V_mp, 9,7 A_mp, 19,64 %]</t>
  </si>
  <si>
    <t>Phono Solar Technology Co._Ltd. PS380MH-24/TH [1,98 m^2, 380 W, 40,4 V_mp, 9,4 A_mp, 19,19 %]</t>
  </si>
  <si>
    <t>Phono Solar Technology Co._Ltd. PS385MH-24/TH [1,98 m^2, 385 W, 40,6 V_mp, 9,5 A_mp, 19,44 %]</t>
  </si>
  <si>
    <t>Phono Solar Technology Co._Ltd. PS390M1H-24/TH [1,98 m^2, 390 W, 40,4 V_mp, 9,7 A_mp, 19,7 %]</t>
  </si>
  <si>
    <t>Phono Solar Technology Co._Ltd. PS390MH-24/TH [1,98 m^2, 390 W, 40,9 V_mp, 9,5 A_mp, 19,7 %]</t>
  </si>
  <si>
    <t>Phono Solar Technology Co._Ltd. PS395M1H-24/TH [1,98 m^2, 395 W, 40,6 V_mp, 9,7 A_mp, 19,95 %]</t>
  </si>
  <si>
    <t>Phono Solar Technology Co._Ltd. PS395MH-24/TH [1,98 m^2, 395 W, 41,2 V_mp, 9,6 A_mp, 19,95 %]</t>
  </si>
  <si>
    <t>Phono Solar Technology Co._Ltd. PS400M1H-24/TH [1,98 m^2, 400 W, 40,8 V_mp, 9,8 A_mp, 20,2 %]</t>
  </si>
  <si>
    <t>Phono Solar Technology Co._Ltd. PS405M1H-24/TH [1,98 m^2, 405 W, 41 V_mp, 9,9 A_mp, 20,45 %]</t>
  </si>
  <si>
    <t>Phono Solar Technology Co._Ltd. PS410M1H-24/TH [1,98 m^2, 410 W, 41,1 V_mp, 10 A_mp, 20,71 %]</t>
  </si>
  <si>
    <t>Photowatt Ontario PW2300-220 [1,66 m^2, 221 W, 29,8 V_mp, 7,4 A_mp, 13,31 %]</t>
  </si>
  <si>
    <t>Photowatt Ontario PW2300-225 [1,66 m^2, 225 W, 29,9 V_mp, 7,5 A_mp, 13,55 %]</t>
  </si>
  <si>
    <t>Photowatt Ontario PW2300-230 [1,66 m^2, 230 W, 30 V_mp, 7,7 A_mp, 13,86 %]</t>
  </si>
  <si>
    <t>Photowatt Ontario PW2300-235 [1,66 m^2, 235 W, 30,1 V_mp, 7,8 A_mp, 14,16 %]</t>
  </si>
  <si>
    <t>Photowatt Ontario PW2300-240 [1,66 m^2, 240 W, 30,2 V_mp, 8 A_mp, 14,46 %]</t>
  </si>
  <si>
    <t>Photowatt Ontario PW2300-245 [1,66 m^2, 245 W, 30,3 V_mp, 8,1 A_mp, 14,76 %]</t>
  </si>
  <si>
    <t>Photowatt Ontario PW2300-250 [1,66 m^2, 250 W, 30,4 V_mp, 8,2 A_mp, 15,06 %]</t>
  </si>
  <si>
    <t>Photowatt Ontario PW2300-255 [1,66 m^2, 255 W, 30,5 V_mp, 8,4 A_mp, 15,36 %]</t>
  </si>
  <si>
    <t>Photowatt Ontario PW2750-265 [1,97 m^2, 265 W, 35,9 V_mp, 7,4 A_mp, 13,45 %]</t>
  </si>
  <si>
    <t>Photowatt Ontario PW2750-270 [1,97 m^2, 270 W, 36 V_mp, 7,5 A_mp, 13,71 %]</t>
  </si>
  <si>
    <t>Photowatt Ontario PW2750-275 [1,97 m^2, 275 W, 36,1 V_mp, 7,6 A_mp, 13,96 %]</t>
  </si>
  <si>
    <t>Photowatt Ontario PW2750-280 [1,97 m^2, 280 W, 36,1 V_mp, 7,8 A_mp, 14,21 %]</t>
  </si>
  <si>
    <t>Photowatt Ontario PW2750-285 [1,97 m^2, 285 W, 36,2 V_mp, 7,9 A_mp, 14,47 %]</t>
  </si>
  <si>
    <t>Polar Photovoltaics TFSM-T-0 [0,73 m^2, 42 W, 58 V_mp, 0,7 A_mp, 5,75 %]</t>
  </si>
  <si>
    <t>Polar Photovoltaics TFSM-T-0X [0,79 m^2, 42 W, 58 V_mp, 0,7 A_mp, 5,32 %]</t>
  </si>
  <si>
    <t>Polar Photovoltaics TFSM-T-1 [0,73 m^2, 44 W, 60 V_mp, 0,7 A_mp, 6,03 %]</t>
  </si>
  <si>
    <t>Polar Photovoltaics TFSM-T-1X [0,79 m^2, 44 W, 60 V_mp, 0,7 A_mp, 5,57 %]</t>
  </si>
  <si>
    <t>Polar Photovoltaics TFSM-T-2 [0,73 m^2, 46 W, 60 V_mp, 0,8 A_mp, 6,3 %]</t>
  </si>
  <si>
    <t>Polar Photovoltaics TFSM-T-2X [0,79 m^2, 46 W, 60 V_mp, 0,8 A_mp, 5,82 %]</t>
  </si>
  <si>
    <t>Polar Photovoltaics TFSM-T-3 [0,73 m^2, 48 W, 61 V_mp, 0,8 A_mp, 6,58 %]</t>
  </si>
  <si>
    <t>Polar Photovoltaics TFSM-T-3X [0,79 m^2, 48 W, 61 V_mp, 0,8 A_mp, 6,08 %]</t>
  </si>
  <si>
    <t>Polar Photovoltaics TFSM-T-4 [0,73 m^2, 50 W, 61 V_mp, 0,8 A_mp, 6,85 %]</t>
  </si>
  <si>
    <t>Polar Photovoltaics TFSM-T-4X [0,79 m^2, 50 W, 61 V_mp, 0,8 A_mp, 6,33 %]</t>
  </si>
  <si>
    <t>Polar Photovoltaics TFSM-T-5 [0,73 m^2, 52 W, 61 V_mp, 0,9 A_mp, 7,12 %]</t>
  </si>
  <si>
    <t>Polar Photovoltaics TFSM-T-5X [0,79 m^2, 52 W, 61 V_mp, 0,9 A_mp, 6,58 %]</t>
  </si>
  <si>
    <t>Powercom PPV-115M6 [0,92 m^2, 118 W, 15,8 V_mp, 7,5 A_mp, 12,83 %]</t>
  </si>
  <si>
    <t>Powercom PPV-115S6 [0,89 m^2, 115 W, 15,5 V_mp, 7,4 A_mp, 12,92 %]</t>
  </si>
  <si>
    <t>Powercom PPV-120M6 [0,92 m^2, 118 W, 15 V_mp, 7,9 A_mp, 12,83 %]</t>
  </si>
  <si>
    <t>Powercom PPV-120S6 [0,89 m^2, 122 W, 16,2 V_mp, 7,5 A_mp, 13,71 %]</t>
  </si>
  <si>
    <t>Powercom PPV-125M6 [0,92 m^2, 130 W, 16,5 V_mp, 7,9 A_mp, 14,13 %]</t>
  </si>
  <si>
    <t>Powercom PPV-125S6 [0,89 m^2, 125 W, 16,3 V_mp, 7,7 A_mp, 14,04 %]</t>
  </si>
  <si>
    <t>Powercom PPV-130M6L [0,97 m^2, 126 W, 17,1 V_mp, 7,4 A_mp, 12,99 %]</t>
  </si>
  <si>
    <t>Powercom PPV-140M6 [1,14 m^2, 146 W, 19,7 V_mp, 7,4 A_mp, 12,81 %]</t>
  </si>
  <si>
    <t>Powercom PPV-145M6 [1,14 m^2, 144 W, 18,7 V_mp, 7,7 A_mp, 12,63 %]</t>
  </si>
  <si>
    <t>Powercom PPV-145S6 [1,11 m^2, 145 W, 19,3 V_mp, 7,5 A_mp, 13,06 %]</t>
  </si>
  <si>
    <t>Powercom PPV-150M6 [1,14 m^2, 154 W, 20,1 V_mp, 7,7 A_mp, 13,51 %]</t>
  </si>
  <si>
    <t>Powercom PPV-150S6 [1,11 m^2, 152 W, 20 V_mp, 7,6 A_mp, 13,69 %]</t>
  </si>
  <si>
    <t>Powercom PPV-155M6 [1,14 m^2, 152 W, 19,6 V_mp, 7,7 A_mp, 13,33 %]</t>
  </si>
  <si>
    <t>Powercom PPV-155S6 [1,11 m^2, 155 W, 20,4 V_mp, 7,6 A_mp, 13,96 %]</t>
  </si>
  <si>
    <t>Powercom PPV-175M6 [1,31 m^2, 182 W, 24 V_mp, 7,6 A_mp, 13,89 %]</t>
  </si>
  <si>
    <t>Powercom PPV-180M6L [1,3 m^2, 177 W, 23,3 V_mp, 7,6 A_mp, 13,62 %]</t>
  </si>
  <si>
    <t>Powercom PPV-180M6 [1,31 m^2, 179 W, 23,2 V_mp, 7,7 A_mp, 13,66 %]</t>
  </si>
  <si>
    <t>Powercom PPV-180S6 [1,31 m^2, 181 W, 24,4 V_mp, 7,4 A_mp, 13,82 %]</t>
  </si>
  <si>
    <t>Powercom PPV-185M6 [1,31 m^2, 193 W, 24,6 V_mp, 7,8 A_mp, 14,73 %]</t>
  </si>
  <si>
    <t>Powercom PPV-185S6 [1,31 m^2, 191 W, 24,5 V_mp, 7,8 A_mp, 14,58 %]</t>
  </si>
  <si>
    <t>Powercom PPV-190M6 [1,31 m^2, 183 W, 23,2 V_mp, 7,9 A_mp, 13,97 %]</t>
  </si>
  <si>
    <t>Powercom PPV-190S6 [1,31 m^2, 190 W, 24,6 V_mp, 7,7 A_mp, 14,5 %]</t>
  </si>
  <si>
    <t>Powercom PPV-195M6 [1,47 m^2, 202 W, 26,8 V_mp, 7,5 A_mp, 13,74 %]</t>
  </si>
  <si>
    <t>Powercom PPV-200M6 [1,47 m^2, 208 W, 27,1 V_mp, 7,7 A_mp, 14,15 %]</t>
  </si>
  <si>
    <t>Powercom PPV-205M6 [1,47 m^2, 201 W, 25,9 V_mp, 7,8 A_mp, 13,67 %]</t>
  </si>
  <si>
    <t>Powercom PPV-210M6 [1,47 m^2, 218 W, 27,8 V_mp, 7,9 A_mp, 14,83 %]</t>
  </si>
  <si>
    <t>Powercom PPV-210M6L [1,61 m^2, 210 W, 28,9 V_mp, 7,3 A_mp, 13,04 %]</t>
  </si>
  <si>
    <t>Powercom PPV-215M6 [1,47 m^2, 222 W, 28,1 V_mp, 7,9 A_mp, 15,1 %]</t>
  </si>
  <si>
    <t>Powercom PPV-220M6 [1,62 m^2, 219 W, 29,6 V_mp, 7,4 A_mp, 13,52 %]</t>
  </si>
  <si>
    <t>Powercom PPV-220M6L [1,61 m^2, 220 W, 29,2 V_mp, 7,5 A_mp, 13,66 %]</t>
  </si>
  <si>
    <t>Powercom PPV-230M6L [1,61 m^2, 222 W, 29,9 V_mp, 7,5 A_mp, 13,79 %]</t>
  </si>
  <si>
    <t>Powercom PPV-225M6 [1,62 m^2, 222 W, 28,5 V_mp, 7,8 A_mp, 13,7 %]</t>
  </si>
  <si>
    <t>Powercom PPV-225S6 [1,62 m^2, 225 W, 30 V_mp, 7,5 A_mp, 13,89 %]</t>
  </si>
  <si>
    <t>Powercom PPV-230M6 [1,62 m^2, 238 W, 30,5 V_mp, 7,8 A_mp, 14,69 %]</t>
  </si>
  <si>
    <t>Powercom PPV-230S6 [1,62 m^2, 230 W, 30,9 V_mp, 7,5 A_mp, 14,2 %]</t>
  </si>
  <si>
    <t>Powercom PPV-235M6 [1,62 m^2, 244 W, 31 V_mp, 7,9 A_mp, 15,06 %]</t>
  </si>
  <si>
    <t>Powercom PPV-235S6 [1,62 m^2, 234 W, 30,4 V_mp, 7,7 A_mp, 14,44 %]</t>
  </si>
  <si>
    <t>Powercom PPV-240M6 [1,62 m^2, 233 W, 29,6 V_mp, 7,9 A_mp, 14,38 %]</t>
  </si>
  <si>
    <t>Powercom PPV-260M6 [1,94 m^2, 270 W, 35,8 V_mp, 7,5 A_mp, 13,92 %]</t>
  </si>
  <si>
    <t>Powercom PPV-260S6 [1,94 m^2, 269 W, 34,9 V_mp, 7,7 A_mp, 13,87 %]</t>
  </si>
  <si>
    <t>Powercom PPV-265M6 [1,94 m^2, 274 W, 36 V_mp, 7,6 A_mp, 14,12 %]</t>
  </si>
  <si>
    <t>Powercom PPV-265S6 [1,94 m^2, 265 W, 34,9 V_mp, 7,6 A_mp, 13,66 %]</t>
  </si>
  <si>
    <t>Powercom PPV-270M6 [1,94 m^2, 268 W, 34,6 V_mp, 7,7 A_mp, 13,81 %]</t>
  </si>
  <si>
    <t>Powercom PPV-270S6 [1,94 m^2, 270 W, 35 V_mp, 7,7 A_mp, 13,92 %]</t>
  </si>
  <si>
    <t>Powercom PPV-275M6 [1,94 m^2, 284 W, 36,5 V_mp, 7,8 A_mp, 14,64 %]</t>
  </si>
  <si>
    <t>Powercom PPV-275S6 [1,94 m^2, 275 W, 36,2 V_mp, 7,6 A_mp, 14,18 %]</t>
  </si>
  <si>
    <t>Powercom PPV-285S6 [1,94 m^2, 286 W, 36,2 V_mp, 7,9 A_mp, 14,74 %]</t>
  </si>
  <si>
    <t>Powercom PPV-290S6 [1,94 m^2, 290 W, 36,3 V_mp, 8 A_mp, 14,95 %]</t>
  </si>
  <si>
    <t>Prism Solar Technologies_ Inc. B 145 [1,23 m^2, 145 W, 18 V_mp, 8,1 A_mp, 11,79 %]</t>
  </si>
  <si>
    <t>Prism Solar Technologies_ Inc. B 150 [1,23 m^2, 147 W, 18,4 V_mp, 8 A_mp, 11,95 %]</t>
  </si>
  <si>
    <t>Prism Solar Technologies_ Inc. B 155 [1,23 m^2, 155 W, 18,6 V_mp, 8,3 A_mp, 12,6 %]</t>
  </si>
  <si>
    <t>Prism Solar Technologies_ Inc. B 165S [1,31 m^2, 166 W, 20,3 V_mp, 8,2 A_mp, 12,67 %]</t>
  </si>
  <si>
    <t>Prism Solar Technologies_ Inc. HB 180 [1,57 m^2, 177 W, 30,1 V_mp, 5,9 A_mp, 11,27 %]</t>
  </si>
  <si>
    <t>Prism Solar Technologies_ Inc. B 195 [1,63 m^2, 195 W, 24,1 V_mp, 8,1 A_mp, 11,96 %]</t>
  </si>
  <si>
    <t>Prism Solar Technologies_ Inc. B 200 [1,63 m^2, 196 W, 24,1 V_mp, 8,1 A_mp, 12,02 %]</t>
  </si>
  <si>
    <t>Prism Solar Technologies_ Inc. B 205 [1,63 m^2, 205 W, 24,7 V_mp, 8,3 A_mp, 12,58 %]</t>
  </si>
  <si>
    <t>Prism Solar Technologies_ Inc. Bi48-260BSTC [1,67 m^2, 205 W, 25,4 V_mp, 8,1 A_mp, 12,28 %]</t>
  </si>
  <si>
    <t>Prism Solar Technologies_ Inc. B 210 [1,63 m^2, 210 W, 25 V_mp, 8,4 A_mp, 12,88 %]</t>
  </si>
  <si>
    <t>Prism Solar Technologies_ Inc. Bi48-267BSTC [1,67 m^2, 210 W, 25,4 V_mp, 8,3 A_mp, 12,57 %]</t>
  </si>
  <si>
    <t>Prism Solar Technologies_ Inc. Bi48-273BSTC [1,67 m^2, 215 W, 25,4 V_mp, 8,5 A_mp, 12,87 %]</t>
  </si>
  <si>
    <t>Prism Solar Technologies_ Inc. Bi48-279BSTC [1,67 m^2, 220 W, 25,4 V_mp, 8,7 A_mp, 13,17 %]</t>
  </si>
  <si>
    <t>Prism Solar Technologies_ Inc. Bi48-286BSTC [1,67 m^2, 225 W, 25,4 V_mp, 8,9 A_mp, 13,47 %]</t>
  </si>
  <si>
    <t>Prism Solar Technologies_ Inc. B 235 [1,63 m^2, 229 W, 29,1 V_mp, 7,9 A_mp, 14,05 %]</t>
  </si>
  <si>
    <t>Prism Solar Technologies_ Inc. B 240 [1,63 m^2, 240 W, 30,1 V_mp, 8 A_mp, 14,72 %]</t>
  </si>
  <si>
    <t>Prism Solar Technologies_ Inc. B 245 [1,57 m^2, 245 W, 30,1 V_mp, 8,1 A_mp, 15,61 %]</t>
  </si>
  <si>
    <t>Prism Solar Technologies_ Inc. B 250 [1,63 m^2, 250 W, 30,8 V_mp, 8,1 A_mp, 15,34 %]</t>
  </si>
  <si>
    <t>Prism Solar Technologies_ Inc. B 255 [1,63 m^2, 255 W, 31,1 V_mp, 8,2 A_mp, 15,64 %]</t>
  </si>
  <si>
    <t>Prism Solar Technologies_ Inc. B260 [1,63 m^2, 260 W, 31,4 V_mp, 8,3 A_mp, 15,95 %]</t>
  </si>
  <si>
    <t>Prism Solar Technologies_ Inc. B260L [1,67 m^2, 260 W, 31,4 V_mp, 8,3 A_mp, 15,57 %]</t>
  </si>
  <si>
    <t>Prism Solar Technologies_ Inc. Bi60-330BSTC [1,67 m^2, 260 W, 31,7 V_mp, 8,2 A_mp, 15,57 %]</t>
  </si>
  <si>
    <t>Prism Solar Technologies_ Inc. Bi60S-330BSTC [1,63 m^2, 260 W, 31,7 V_mp, 8,2 A_mp, 15,95 %]</t>
  </si>
  <si>
    <t>Prism Solar Technologies_ Inc. B265 [1,63 m^2, 265 W, 31,7 V_mp, 8,4 A_mp, 16,26 %]</t>
  </si>
  <si>
    <t>Prism Solar Technologies_ Inc. B265L [1,67 m^2, 265 W, 31,7 V_mp, 8,4 A_mp, 15,87 %]</t>
  </si>
  <si>
    <t>Prism Solar Technologies_ Inc. Bi60-337BSTC [1,67 m^2, 265 W, 31,7 V_mp, 8,4 A_mp, 15,87 %]</t>
  </si>
  <si>
    <t>Prism Solar Technologies_ Inc. Bi60S-337BSTC [1,63 m^2, 265 W, 31,7 V_mp, 8,4 A_mp, 16,26 %]</t>
  </si>
  <si>
    <t>Prism Solar Technologies_ Inc. Bi60-343BSTC [1,67 m^2, 270 W, 31,7 V_mp, 8,5 A_mp, 16,17 %]</t>
  </si>
  <si>
    <t>Prism Solar Technologies_ Inc. Bi60S-343BSTC [1,63 m^2, 270 W, 31,7 V_mp, 8,5 A_mp, 16,56 %]</t>
  </si>
  <si>
    <t>Prism Solar Technologies_ Inc. Bi60-349BSTC [1,67 m^2, 275 W, 31,7 V_mp, 8,7 A_mp, 16,47 %]</t>
  </si>
  <si>
    <t>Prism Solar Technologies_ Inc. Bi60S-349BSTC [1,63 m^2, 275 W, 31,7 V_mp, 8,7 A_mp, 16,87 %]</t>
  </si>
  <si>
    <t>Prism Solar Technologies_ Inc. Bi60-356BSTC [1,67 m^2, 280 W, 31,7 V_mp, 8,8 A_mp, 16,77 %]</t>
  </si>
  <si>
    <t>Prism Solar Technologies_ Inc. Bi60S-356BSTC [1,63 m^2, 280 W, 31,7 V_mp, 8,8 A_mp, 17,18 %]</t>
  </si>
  <si>
    <t>Prism Solar Technologies_ Inc. Bi60-362BSTC [1,67 m^2, 285 W, 31,7 V_mp, 9 A_mp, 17,07 %]</t>
  </si>
  <si>
    <t>Prism Solar Technologies_ Inc. Bi60-368BSTC [1,67 m^2, 290 W, 31,7 V_mp, 9,2 A_mp, 17,37 %]</t>
  </si>
  <si>
    <t>Prism Solar Technologies_ Inc. Bi60-375BSTC [1,67 m^2, 295 W, 31,7 V_mp, 9,3 A_mp, 17,66 %]</t>
  </si>
  <si>
    <t>Prism Solar Technologies_ Inc. BN60-295 [1,65 m^2, 295 W, 32,2 V_mp, 9,2 A_mp, 17,88 %]</t>
  </si>
  <si>
    <t>Prism Solar Technologies_ Inc. BN60-333BSTC [1,65 m^2, 295 W, 32,2 V_mp, 9,2 A_mp, 17,88 %]</t>
  </si>
  <si>
    <t>Prism Solar Technologies_ Inc. BN60-300 [1,65 m^2, 300 W, 32,5 V_mp, 9,2 A_mp, 18,18 %]</t>
  </si>
  <si>
    <t>Prism Solar Technologies_ Inc. BN60-338BSTC [1,65 m^2, 300 W, 32,5 V_mp, 9,2 A_mp, 18,18 %]</t>
  </si>
  <si>
    <t>Prism Solar Technologies_ Inc. BN60-305 [1,65 m^2, 305 W, 32,7 V_mp, 9,3 A_mp, 18,48 %]</t>
  </si>
  <si>
    <t>Prism Solar Technologies_ Inc. BN60-344BSTC [1,65 m^2, 305 W, 32,7 V_mp, 9,3 A_mp, 18,48 %]</t>
  </si>
  <si>
    <t>Prism Solar Technologies_ Inc. BN60-310 [1,65 m^2, 310 W, 33 V_mp, 9,4 A_mp, 18,79 %]</t>
  </si>
  <si>
    <t>Prism Solar Technologies_ Inc. BN60-315 [1,65 m^2, 315 W, 33,2 V_mp, 9,5 A_mp, 19,09 %]</t>
  </si>
  <si>
    <t>Prism Solar Technologies_ Inc. BHC60-320 [1,64 m^2, 321 W, 33 V_mp, 9,7 A_mp, 19,57 %]</t>
  </si>
  <si>
    <t>Prism Solar Technologies_ Inc. BN60-320 [1,65 m^2, 320 W, 33,5 V_mp, 9,6 A_mp, 19,39 %]</t>
  </si>
  <si>
    <t>Prism Solar Technologies_ Inc. BHC60-325 [1,64 m^2, 325 W, 33,1 V_mp, 9,8 A_mp, 19,82 %]</t>
  </si>
  <si>
    <t>Prism Solar Technologies_ Inc. BHC60-330 [1,64 m^2, 330 W, 33,2 V_mp, 9,9 A_mp, 20,12 %]</t>
  </si>
  <si>
    <t>Prism Solar Technologies_ Inc. Bi72-419BSTC [1,98 m^2, 330 W, 38,9 V_mp, 8,5 A_mp, 16,67 %]</t>
  </si>
  <si>
    <t>Prism Solar Technologies_ Inc. BHC60-335 [1,64 m^2, 335 W, 33,4 V_mp, 10 A_mp, 20,43 %]</t>
  </si>
  <si>
    <t>Prism Solar Technologies_ Inc. Bi72-425BSTC [1,98 m^2, 335 W, 38,9 V_mp, 8,6 A_mp, 16,92 %]</t>
  </si>
  <si>
    <t>Prism Solar Technologies_ Inc. BHC60-340 [1,64 m^2, 340 W, 33,6 V_mp, 10,1 A_mp, 20,73 %]</t>
  </si>
  <si>
    <t>Prism Solar Technologies_ Inc. Bi72-432BSTC [1,98 m^2, 340 W, 38,9 V_mp, 8,7 A_mp, 17,17 %]</t>
  </si>
  <si>
    <t>Prism Solar Technologies_ Inc. Bi72-438BSTC [1,98 m^2, 345 W, 38,9 V_mp, 8,9 A_mp, 17,42 %]</t>
  </si>
  <si>
    <t>Prism Solar Technologies_ Inc. P72-345-WB15 [1,91 m^2, 347 W, 38,4 V_mp, 9 A_mp, 18,17 %]</t>
  </si>
  <si>
    <t>Prism Solar Technologies_ Inc. Bi72-445BSTC [1,98 m^2, 350 W, 38,9 V_mp, 9 A_mp, 17,68 %]</t>
  </si>
  <si>
    <t>Prism Solar Technologies_ Inc. P72-350-WB15 [1,91 m^2, 353 W, 38,7 V_mp, 9,1 A_mp, 18,48 %]</t>
  </si>
  <si>
    <t>Prism Solar Technologies_ Inc. Bi72-451BSTC [1,98 m^2, 355 W, 38,9 V_mp, 9,1 A_mp, 17,93 %]</t>
  </si>
  <si>
    <t>Prism Solar Technologies_ Inc. P72-355-WB15 [1,91 m^2, 358 W, 39 V_mp, 9,2 A_mp, 18,74 %]</t>
  </si>
  <si>
    <t>Prism Solar Technologies_ Inc. Bi72-457BSTC [1,98 m^2, 360 W, 38,9 V_mp, 9,3 A_mp, 18,18 %]</t>
  </si>
  <si>
    <t>Prism Solar Technologies_ Inc. BN72-360 [1,97 m^2, 360 W, 38,6 V_mp, 9,3 A_mp, 18,27 %]</t>
  </si>
  <si>
    <t>Prism Solar Technologies_ Inc. BN72-429BSTC [1,97 m^2, 360 W, 38,6 V_mp, 9,3 A_mp, 18,27 %]</t>
  </si>
  <si>
    <t>Prism Solar Technologies_ Inc. P72-360-WB15 [1,91 m^2, 365 W, 39,3 V_mp, 9,3 A_mp, 19,11 %]</t>
  </si>
  <si>
    <t>Prism Solar Technologies_ Inc. BN72-365 [1,97 m^2, 365 W, 38,7 V_mp, 9,4 A_mp, 18,53 %]</t>
  </si>
  <si>
    <t>Prism Solar Technologies_ Inc. BN72-435BSTC [1,97 m^2, 365 W, 38,7 V_mp, 9,4 A_mp, 18,53 %]</t>
  </si>
  <si>
    <t>Prism Solar Technologies_ Inc. P72-365 [1,91 m^2, 365 W, 39,5 V_mp, 9,2 A_mp, 19,11 %]</t>
  </si>
  <si>
    <t>Prism Solar Technologies_ Inc. P72-365-WB15 [1,91 m^2, 366 W, 39,3 V_mp, 9,3 A_mp, 19,16 %]</t>
  </si>
  <si>
    <t>Prism Solar Technologies_ Inc. BN72-370 [1,97 m^2, 370 W, 38,8 V_mp, 9,5 A_mp, 18,78 %]</t>
  </si>
  <si>
    <t>Prism Solar Technologies_ Inc. BN72-441BSTC [1,97 m^2, 370 W, 38,8 V_mp, 9,5 A_mp, 18,78 %]</t>
  </si>
  <si>
    <t>Prism Solar Technologies_ Inc. P72-370 [1,91 m^2, 370 W, 39,7 V_mp, 9,3 A_mp, 19,37 %]</t>
  </si>
  <si>
    <t>Prism Solar Technologies_ Inc. BN72-375 [1,97 m^2, 375 W, 38,9 V_mp, 9,7 A_mp, 19,04 %]</t>
  </si>
  <si>
    <t>Prism Solar Technologies_ Inc. P72-375 [1,91 m^2, 375 W, 39,8 V_mp, 9,4 A_mp, 19,63 %]</t>
  </si>
  <si>
    <t>Prism Solar Technologies_ Inc. P72X-375 [1,96 m^2, 375 W, 40,1 V_mp, 9,4 A_mp, 19,13 %]</t>
  </si>
  <si>
    <t>Prism Solar Technologies_ Inc. BN72-380 [1,97 m^2, 380 W, 38,9 V_mp, 9,8 A_mp, 19,29 %]</t>
  </si>
  <si>
    <t>Prism Solar Technologies_ Inc. P72-380 [1,91 m^2, 380 W, 39,8 V_mp, 9,6 A_mp, 19,9 %]</t>
  </si>
  <si>
    <t>Prism Solar Technologies_ Inc. P72X-380 [1,96 m^2, 380 W, 40,5 V_mp, 9,4 A_mp, 19,39 %]</t>
  </si>
  <si>
    <t>Prism Solar Technologies_ Inc. P72X-385 [1,96 m^2, 385 W, 40,8 V_mp, 9,4 A_mp, 19,64 %]</t>
  </si>
  <si>
    <t>Prism Solar Technologies_ Inc. BHC72-390 [1,95 m^2, 391 W, 39,7 V_mp, 9,8 A_mp, 20,05 %]</t>
  </si>
  <si>
    <t>Prism Solar Technologies_ Inc. P72X-390 [1,96 m^2, 390 W, 41,1 V_mp, 9,5 A_mp, 19,9 %]</t>
  </si>
  <si>
    <t>Prism Solar Technologies_ Inc. BHC72-395 [1,95 m^2, 395 W, 39,8 V_mp, 9,9 A_mp, 20,26 %]</t>
  </si>
  <si>
    <t>Prism Solar Technologies_ Inc. P72X-395 [1,96 m^2, 395 W, 41,4 V_mp, 9,5 A_mp, 20,15 %]</t>
  </si>
  <si>
    <t>Prism Solar Technologies_ Inc. BHC72-400 [1,95 m^2, 400 W, 40 V_mp, 10 A_mp, 20,51 %]</t>
  </si>
  <si>
    <t>Prism Solar Technologies_ Inc. P72X-400 [1,96 m^2, 400 W, 41,6 V_mp, 9,6 A_mp, 20,41 %]</t>
  </si>
  <si>
    <t>Prism Solar Technologies_ Inc. BHC72-405 [1,95 m^2, 405 W, 40,2 V_mp, 10,1 A_mp, 20,77 %]</t>
  </si>
  <si>
    <t>Prism Solar Technologies_ Inc. BHC72-410 [1,95 m^2, 410 W, 40,4 V_mp, 10,2 A_mp, 21,03 %]</t>
  </si>
  <si>
    <t>Prism Solar Technologies_ Inc. BHC72-415 [1,95 m^2, 415 W, 40,5 V_mp, 10,3 A_mp, 21,28 %]</t>
  </si>
  <si>
    <t>Pythagoras Solar Midi PVGU Window [0,18 m^2, 20 W, 16,1 V_mp, 1,3 A_mp, 11,11 %]</t>
  </si>
  <si>
    <t>Pythagoras Solar Large PVGU Window [2,2 m^2, 271 W, 48,4 V_mp, 5,6 A_mp, 12,32 %]</t>
  </si>
  <si>
    <t>Q-Cells Q.Smart UF-70 [0,75 m^2, 70 W, 50,2 V_mp, 1,4 A_mp, 9,33 %]</t>
  </si>
  <si>
    <t>Q-Cells Q.Smart-70 [0,75 m^2, 70 W, 50,2 V_mp, 1,4 A_mp, 9,33 %]</t>
  </si>
  <si>
    <t>Q-Cells Q.Smart UF-80 [0,75 m^2, 80 W, 54,8 V_mp, 1,5 A_mp, 10,67 %]</t>
  </si>
  <si>
    <t>Q-Cells Q.Smart-80 [0,75 m^2, 80 W, 54,8 V_mp, 1,5 A_mp, 10,67 %]</t>
  </si>
  <si>
    <t>Q-Cells Q.Smart UF-85 [0,75 m^2, 85 W, 57,2 V_mp, 1,5 A_mp, 11,33 %]</t>
  </si>
  <si>
    <t>Q-Cells Q.Smart-85 [0,75 m^2, 85 W, 57,2 V_mp, 1,5 A_mp, 11,33 %]</t>
  </si>
  <si>
    <t>Q-Cells Q.Smart UF-90 [0,75 m^2, 90 W, 59,2 V_mp, 1,5 A_mp, 12 %]</t>
  </si>
  <si>
    <t>Q-Cells Q.Smart UFL-90 [0,94 m^2, 90 W, 65,2 V_mp, 1,4 A_mp, 9,57 %]</t>
  </si>
  <si>
    <t>Q-Cells Q.Smart-90 [0,75 m^2, 90 W, 59,2 V_mp, 1,5 A_mp, 12 %]</t>
  </si>
  <si>
    <t>Q-Cells Q.Smart UF-95 [0,75 m^2, 95 W, 61,3 V_mp, 1,6 A_mp, 12,67 %]</t>
  </si>
  <si>
    <t>Q-Cells Q.Smart UFL-95 [0,94 m^2, 95 W, 66,9 V_mp, 1,4 A_mp, 10,11 %]</t>
  </si>
  <si>
    <t>Q-Cells Q.Smart-95 [0,75 m^2, 95 W, 61,3 V_mp, 1,6 A_mp, 12,67 %]</t>
  </si>
  <si>
    <t>Q-Cells Q.Smart UFL-100 [0,94 m^2, 100 W, 69,4 V_mp, 1,4 A_mp, 10,64 %]</t>
  </si>
  <si>
    <t>Q-Cells Q.Smart UFL-105 [0,94 m^2, 105 W, 71,5 V_mp, 1,5 A_mp, 11,17 %]</t>
  </si>
  <si>
    <t>Q-Cells Q.Smart UFL-110 [0,94 m^2, 110 W, 73,8 V_mp, 1,5 A_mp, 11,7 %]</t>
  </si>
  <si>
    <t>Q-Cells Q.Smart UFL-115 [0,94 m^2, 115 W, 76,2 V_mp, 1,5 A_mp, 12,23 %]</t>
  </si>
  <si>
    <t>Q-Cells QC-C05-215 [1,67 m^2, 215 W, 28,6 V_mp, 7,5 A_mp, 12,87 %]</t>
  </si>
  <si>
    <t>Q-Cells QC-C05-220 [1,67 m^2, 220 W, 29 V_mp, 7,6 A_mp, 13,17 %]</t>
  </si>
  <si>
    <t>Q-Cells QC-C05-225 [1,67 m^2, 225 W, 29,4 V_mp, 7,7 A_mp, 13,47 %]</t>
  </si>
  <si>
    <t>Q-Cells Q.Base G2 230 [1,67 m^2, 231 W, 29 V_mp, 8 A_mp, 13,83 %]</t>
  </si>
  <si>
    <t>Q-Cells QC-C05-230 [1,67 m^2, 230 W, 29,7 V_mp, 7,8 A_mp, 13,77 %]</t>
  </si>
  <si>
    <t>Q-Cells Q.Base G2 235 [1,67 m^2, 235 W, 29,2 V_mp, 8,1 A_mp, 14,07 %]</t>
  </si>
  <si>
    <t>Q-Cells Q.Pro G2 235 [1,67 m^2, 235 W, 29,3 V_mp, 8 A_mp, 14,07 %]</t>
  </si>
  <si>
    <t>Q-Cells QC-C05-235 [1,67 m^2, 233 W, 29,9 V_mp, 7,8 A_mp, 13,95 %]</t>
  </si>
  <si>
    <t>Q-Cells Q.Base G2 240 [1,67 m^2, 239 W, 29,4 V_mp, 8,2 A_mp, 14,31 %]</t>
  </si>
  <si>
    <t>Q-Cells Q.Pro G2 240 [1,67 m^2, 240 W, 29,5 V_mp, 8,1 A_mp, 14,37 %]</t>
  </si>
  <si>
    <t>Q-Cells QC-C05-240 [1,67 m^2, 240 W, 30 V_mp, 8 A_mp, 14,37 %]</t>
  </si>
  <si>
    <t>Q-Cells Q.Base G2 245 [1,67 m^2, 244 W, 29,6 V_mp, 8,2 A_mp, 14,61 %]</t>
  </si>
  <si>
    <t>Q-Cells Q.Pro G2 245 [1,67 m^2, 245 W, 29,7 V_mp, 8,3 A_mp, 14,67 %]</t>
  </si>
  <si>
    <t>Q-Cells QC-C05-245 [1,67 m^2, 245 W, 30,2 V_mp, 8,1 A_mp, 14,67 %]</t>
  </si>
  <si>
    <t>Q-Cells Q.Base G2 250 [1,67 m^2, 248 W, 29,8 V_mp, 8,3 A_mp, 14,85 %]</t>
  </si>
  <si>
    <t>Q-Cells Q.Pro G2 250 [1,67 m^2, 250 W, 29,8 V_mp, 8,4 A_mp, 14,97 %]</t>
  </si>
  <si>
    <t>Q-Cells North America Q.Peak 245 [1,67 m^2, 245 W, 29,6 V_mp, 8,3 A_mp, 14,67 %]</t>
  </si>
  <si>
    <t>Q-Cells North America Q.Peak BLK 245 [1,67 m^2, 245 W, 30,2 V_mp, 8,1 A_mp, 14,67 %]</t>
  </si>
  <si>
    <t>Q-Cells North America Q.Peak 250 [1,67 m^2, 250 W, 29,9 V_mp, 8,4 A_mp, 14,97 %]</t>
  </si>
  <si>
    <t>Q-Cells North America Q.Peak BLK 250 [1,67 m^2, 250 W, 30,5 V_mp, 8,2 A_mp, 14,97 %]</t>
  </si>
  <si>
    <t>Q-Cells North America Q.Peak 255 [1,67 m^2, 255 W, 30,2 V_mp, 8,5 A_mp, 15,27 %]</t>
  </si>
  <si>
    <t>Q-Cells North America Q.Peak BLK 255 [1,67 m^2, 255 W, 30,7 V_mp, 8,3 A_mp, 15,27 %]</t>
  </si>
  <si>
    <t>Q-Cells North America Q.Peak 260 [1,67 m^2, 260 W, 30,5 V_mp, 8,5 A_mp, 15,57 %]</t>
  </si>
  <si>
    <t>Q-Cells North America Q.Peak 265 [1,67 m^2, 265 W, 30,7 V_mp, 8,6 A_mp, 15,87 %]</t>
  </si>
  <si>
    <t>Quantum Technologies QS 215W/60-156 AP 2BB [1,59 m^2, 215 W, 30,4 V_mp, 7,1 A_mp, 13,52 %]</t>
  </si>
  <si>
    <t>Quantum Technologies QS 220W/60-156 AP 2BB [1,59 m^2, 220 W, 30,6 V_mp, 7,2 A_mp, 13,84 %]</t>
  </si>
  <si>
    <t>Quantum Technologies QS 220W/60-156 SP 2BB [1,59 m^2, 220 W, 30 V_mp, 7,3 A_mp, 13,84 %]</t>
  </si>
  <si>
    <t>Quantum Technologies QS 225W/60-156 AP 2BB [1,59 m^2, 226 W, 31 V_mp, 7,3 A_mp, 14,21 %]</t>
  </si>
  <si>
    <t>Quantum Technologies QS 225W/60-156 SP 2BB [1,59 m^2, 226 W, 30,6 V_mp, 7,4 A_mp, 14,21 %]</t>
  </si>
  <si>
    <t>Quantum Technologies QS 225W/60-256 EM 3BB [1,59 m^2, 225 W, 30,5 V_mp, 7,4 A_mp, 14,15 %]</t>
  </si>
  <si>
    <t>Quantum Technologies QS 230W/60-156 SP 2BB [1,59 m^2, 229 W, 30,6 V_mp, 7,5 A_mp, 14,4 %]</t>
  </si>
  <si>
    <t>Real Goods Solar Inc. PH-055 [0,35 m^2, 55 W, 12,5 V_mp, 4,4 A_mp, 15,71 %]</t>
  </si>
  <si>
    <t>Real Goods Solar Inc. PH-060 [0,35 m^2, 60 W, 12,7 V_mp, 4,7 A_mp, 17,14 %]</t>
  </si>
  <si>
    <t>Realforce Power RF-215P60 [1,58 m^2, 215 W, 29,2 V_mp, 7,4 A_mp, 13,61 %]</t>
  </si>
  <si>
    <t>Realforce Power RF-220P60 [1,58 m^2, 220 W, 29,2 V_mp, 7,5 A_mp, 13,92 %]</t>
  </si>
  <si>
    <t>Realforce Power RF-225P60 [1,58 m^2, 225 W, 29,4 V_mp, 7,7 A_mp, 14,24 %]</t>
  </si>
  <si>
    <t>Realforce Power RF-230P60 [1,58 m^2, 230 W, 29,7 V_mp, 7,7 A_mp, 14,56 %]</t>
  </si>
  <si>
    <t>Realforce Power RF-235P60 [1,58 m^2, 235 W, 30,1 V_mp, 7,8 A_mp, 14,87 %]</t>
  </si>
  <si>
    <t>Realforce Power RF-240P60 [1,58 m^2, 240 W, 30,5 V_mp, 7,9 A_mp, 15,19 %]</t>
  </si>
  <si>
    <t>Realforce Power RF-245P60 [1,58 m^2, 245 W, 30,9 V_mp, 7,9 A_mp, 15,51 %]</t>
  </si>
  <si>
    <t>Realforce Power RF-250P60 [1,58 m^2, 250 W, 31,3 V_mp, 8 A_mp, 15,82 %]</t>
  </si>
  <si>
    <t>Realforce Power RF-255P72 [1,88 m^2, 255 W, 34,9 V_mp, 7,3 A_mp, 13,56 %]</t>
  </si>
  <si>
    <t>Realforce Power RF-260P72 [1,88 m^2, 260 W, 35 V_mp, 7,4 A_mp, 13,83 %]</t>
  </si>
  <si>
    <t>Realforce Power RF-265P72 [1,88 m^2, 265 W, 35,2 V_mp, 7,5 A_mp, 14,1 %]</t>
  </si>
  <si>
    <t>Realforce Power RF-270P72 [1,88 m^2, 270 W, 35,3 V_mp, 7,7 A_mp, 14,36 %]</t>
  </si>
  <si>
    <t>Realforce Power RF-275P72 [1,88 m^2, 275 W, 35,6 V_mp, 7,7 A_mp, 14,63 %]</t>
  </si>
  <si>
    <t>Realforce Power RF-280P72 [1,88 m^2, 280 W, 36 V_mp, 7,8 A_mp, 14,89 %]</t>
  </si>
  <si>
    <t>Realforce Power RF-285P72 [1,88 m^2, 285 W, 36,4 V_mp, 7,8 A_mp, 15,16 %]</t>
  </si>
  <si>
    <t>Realforce Power RF-290P72 [1,88 m^2, 290 W, 36,8 V_mp, 7,9 A_mp, 15,43 %]</t>
  </si>
  <si>
    <t>Realforce Power RF-295P72 [1,88 m^2, 295 W, 37,2 V_mp, 7,9 A_mp, 15,69 %]</t>
  </si>
  <si>
    <t>REC ScanModule SCM205 [1,66 m^2, 205 W, 28,1 V_mp, 7,3 A_mp, 12,35 %]</t>
  </si>
  <si>
    <t>REC ScanModule SCM210 [1,66 m^2, 212 W, 28,2 V_mp, 7,5 A_mp, 12,77 %]</t>
  </si>
  <si>
    <t>REC ScanModule SCM215 [1,66 m^2, 215 W, 28,3 V_mp, 7,6 A_mp, 12,95 %]</t>
  </si>
  <si>
    <t>REC ScanModule SCM220 [1,66 m^2, 221 W, 28,7 V_mp, 7,7 A_mp, 13,31 %]</t>
  </si>
  <si>
    <t>REC ScanModule SCM225 [1,66 m^2, 224 W, 29,1 V_mp, 7,7 A_mp, 13,49 %]</t>
  </si>
  <si>
    <t>REC Solar REC205AE-US [1,65 m^2, 205 W, 28,1 V_mp, 7,3 A_mp, 12,42 %]</t>
  </si>
  <si>
    <t>REC Solar REC205AE-US (BLK) [1,65 m^2, 205 W, 28,1 V_mp, 7,3 A_mp, 12,42 %]</t>
  </si>
  <si>
    <t>REC Solar REC205PE [1,65 m^2, 205 W, 27,6 V_mp, 7,5 A_mp, 12,42 %]</t>
  </si>
  <si>
    <t>REC Solar REC205PE (BLK) [1,65 m^2, 205 W, 27,6 V_mp, 7,5 A_mp, 12,42 %]</t>
  </si>
  <si>
    <t>REC Solar REC205PE Q2 [1,65 m^2, 205 W, 27,6 V_mp, 7,5 A_mp, 12,42 %]</t>
  </si>
  <si>
    <t>REC Solar REC205PE Q3 [1,65 m^2, 205 W, 27,6 V_mp, 7,5 A_mp, 12,42 %]</t>
  </si>
  <si>
    <t>REC Solar REC205PE-US [1,65 m^2, 205 W, 27,6 V_mp, 7,5 A_mp, 12,42 %]</t>
  </si>
  <si>
    <t>REC Solar REC205PE-US (BLK) [1,65 m^2, 205 W, 27,6 V_mp, 7,5 A_mp, 12,42 %]</t>
  </si>
  <si>
    <t>REC Solar REC210AE-US [1,65 m^2, 212 W, 28,2 V_mp, 7,5 A_mp, 12,85 %]</t>
  </si>
  <si>
    <t>REC Solar REC210AE-US (BLK) [1,65 m^2, 212 W, 28,2 V_mp, 7,5 A_mp, 12,85 %]</t>
  </si>
  <si>
    <t>REC Solar REC210PE [1,65 m^2, 210 W, 27,9 V_mp, 7,6 A_mp, 12,73 %]</t>
  </si>
  <si>
    <t>REC Solar REC210PE (BLK) [1,65 m^2, 210 W, 27,9 V_mp, 7,6 A_mp, 12,73 %]</t>
  </si>
  <si>
    <t>REC Solar REC210PE Q2 [1,65 m^2, 210 W, 27,9 V_mp, 7,6 A_mp, 12,73 %]</t>
  </si>
  <si>
    <t>REC Solar REC210PE Q3 [1,65 m^2, 210 W, 27,9 V_mp, 7,6 A_mp, 12,73 %]</t>
  </si>
  <si>
    <t>REC Solar REC210PE-US [1,65 m^2, 210 W, 27,9 V_mp, 7,6 A_mp, 12,73 %]</t>
  </si>
  <si>
    <t>REC Solar REC210PE-US (BLK) [1,65 m^2, 210 W, 27,9 V_mp, 7,6 A_mp, 12,73 %]</t>
  </si>
  <si>
    <t>REC Solar REC215AE-US [1,65 m^2, 215 W, 28,3 V_mp, 7,6 A_mp, 13,03 %]</t>
  </si>
  <si>
    <t>REC Solar REC215AE-US (BLK) [1,65 m^2, 215 W, 28,3 V_mp, 7,6 A_mp, 13,03 %]</t>
  </si>
  <si>
    <t>REC Solar REC215PE [1,65 m^2, 215 W, 28,3 V_mp, 7,6 A_mp, 13,03 %]</t>
  </si>
  <si>
    <t>REC Solar REC215PE (BLK) [1,65 m^2, 215 W, 28,3 V_mp, 7,6 A_mp, 13,03 %]</t>
  </si>
  <si>
    <t>REC Solar REC215PE2 [1,65 m^2, 215 W, 28,3 V_mp, 7,6 A_mp, 13,03 %]</t>
  </si>
  <si>
    <t>REC Solar REC215PE2 BLK [1,65 m^2, 215 W, 28,3 V_mp, 7,6 A_mp, 13,03 %]</t>
  </si>
  <si>
    <t>REC Solar REC215PE2 BLK Q2 [1,65 m^2, 215 W, 28,3 V_mp, 7,6 A_mp, 13,03 %]</t>
  </si>
  <si>
    <t>REC Solar REC215PE2 BLK Q3 [1,65 m^2, 215 W, 28,3 V_mp, 7,6 A_mp, 13,03 %]</t>
  </si>
  <si>
    <t>REC Solar REC215PE2 Q2 [1,65 m^2, 215 W, 28,3 V_mp, 7,6 A_mp, 13,03 %]</t>
  </si>
  <si>
    <t>REC Solar REC215PE2 Q3 [1,65 m^2, 215 W, 28,3 V_mp, 7,6 A_mp, 13,03 %]</t>
  </si>
  <si>
    <t>REC Solar REC215PE-US [1,65 m^2, 215 W, 28,3 V_mp, 7,6 A_mp, 13,03 %]</t>
  </si>
  <si>
    <t>REC Solar REC215PE-US (BLK) [1,65 m^2, 215 W, 28,3 V_mp, 7,6 A_mp, 13,03 %]</t>
  </si>
  <si>
    <t>REC Solar REC220AE-US [1,65 m^2, 221 W, 28,7 V_mp, 7,7 A_mp, 13,39 %]</t>
  </si>
  <si>
    <t>REC Solar REC220AE-US (BLK) [1,65 m^2, 221 W, 28,7 V_mp, 7,7 A_mp, 13,39 %]</t>
  </si>
  <si>
    <t>REC Solar REC220PE [1,65 m^2, 221 W, 28,7 V_mp, 7,7 A_mp, 13,39 %]</t>
  </si>
  <si>
    <t>REC Solar REC220PE (BLK) [1,65 m^2, 221 W, 28,7 V_mp, 7,7 A_mp, 13,39 %]</t>
  </si>
  <si>
    <t>REC Solar REC220PE2 [1,65 m^2, 221 W, 28,7 V_mp, 7,7 A_mp, 13,39 %]</t>
  </si>
  <si>
    <t>REC Solar REC220PE2 BLK [1,65 m^2, 221 W, 28,7 V_mp, 7,7 A_mp, 13,39 %]</t>
  </si>
  <si>
    <t>REC Solar REC220PE2 BLK Q2 [1,65 m^2, 221 W, 28,7 V_mp, 7,7 A_mp, 13,39 %]</t>
  </si>
  <si>
    <t>REC Solar REC220PE2 BLK Q3 [1,65 m^2, 221 W, 28,7 V_mp, 7,7 A_mp, 13,39 %]</t>
  </si>
  <si>
    <t>REC Solar REC220PE2 Q2 [1,65 m^2, 221 W, 28,7 V_mp, 7,7 A_mp, 13,39 %]</t>
  </si>
  <si>
    <t>REC Solar REC220PE2 Q3 [1,65 m^2, 221 W, 28,7 V_mp, 7,7 A_mp, 13,39 %]</t>
  </si>
  <si>
    <t>REC Solar REC220PE-US [1,65 m^2, 221 W, 28,7 V_mp, 7,7 A_mp, 13,39 %]</t>
  </si>
  <si>
    <t>REC Solar REC220PE-US (BLK) [1,65 m^2, 221 W, 28,7 V_mp, 7,7 A_mp, 13,39 %]</t>
  </si>
  <si>
    <t>REC Solar REC225AE-US [1,65 m^2, 224 W, 29,1 V_mp, 7,7 A_mp, 13,58 %]</t>
  </si>
  <si>
    <t>REC Solar REC225AE-US (BLK) [1,65 m^2, 224 W, 29,1 V_mp, 7,7 A_mp, 13,58 %]</t>
  </si>
  <si>
    <t>REC Solar REC225PE [1,65 m^2, 224 W, 29,1 V_mp, 7,7 A_mp, 13,58 %]</t>
  </si>
  <si>
    <t>REC Solar REC225PE (BLK) [1,65 m^2, 224 W, 29,1 V_mp, 7,7 A_mp, 13,58 %]</t>
  </si>
  <si>
    <t>REC Solar REC225PE2 [1,65 m^2, 224 W, 29,1 V_mp, 7,7 A_mp, 13,58 %]</t>
  </si>
  <si>
    <t>REC Solar REC225PE2 BLK [1,65 m^2, 224 W, 29,1 V_mp, 7,7 A_mp, 13,58 %]</t>
  </si>
  <si>
    <t>REC Solar REC225PE2 BLK Q2 [1,65 m^2, 224 W, 29,1 V_mp, 7,7 A_mp, 13,58 %]</t>
  </si>
  <si>
    <t>REC Solar REC225PE2 BLK Q3 [1,65 m^2, 224 W, 29,1 V_mp, 7,7 A_mp, 13,58 %]</t>
  </si>
  <si>
    <t>REC Solar REC225PE2 Q2 [1,65 m^2, 224 W, 29,1 V_mp, 7,7 A_mp, 13,58 %]</t>
  </si>
  <si>
    <t>REC Solar REC225PE2 Q3 [1,65 m^2, 224 W, 29,1 V_mp, 7,7 A_mp, 13,58 %]</t>
  </si>
  <si>
    <t>REC Solar REC225PE-US [1,65 m^2, 224 W, 29,1 V_mp, 7,7 A_mp, 13,58 %]</t>
  </si>
  <si>
    <t>REC Solar REC225PE-US (BLK) [1,65 m^2, 224 W, 29,1 V_mp, 7,7 A_mp, 13,58 %]</t>
  </si>
  <si>
    <t>REC Solar REC230AE-US [1,65 m^2, 229 W, 29,4 V_mp, 7,8 A_mp, 13,88 %]</t>
  </si>
  <si>
    <t>REC Solar REC230AE-US (BLK) [1,65 m^2, 229 W, 29,4 V_mp, 7,8 A_mp, 13,88 %]</t>
  </si>
  <si>
    <t>REC Solar REC230PE [1,65 m^2, 229 W, 29,4 V_mp, 7,8 A_mp, 13,88 %]</t>
  </si>
  <si>
    <t>REC Solar REC230PE (BLK) [1,65 m^2, 229 W, 29,4 V_mp, 7,8 A_mp, 13,88 %]</t>
  </si>
  <si>
    <t>REC Solar REC230PE2 [1,65 m^2, 229 W, 29,4 V_mp, 7,8 A_mp, 13,88 %]</t>
  </si>
  <si>
    <t>REC Solar REC230PE2 BLK [1,65 m^2, 229 W, 29,4 V_mp, 7,8 A_mp, 13,88 %]</t>
  </si>
  <si>
    <t>REC Solar REC230PE2 BLK Q2 [1,65 m^2, 229 W, 29,4 V_mp, 7,8 A_mp, 13,88 %]</t>
  </si>
  <si>
    <t>REC Solar REC230PE2 BLK Q3 [1,65 m^2, 229 W, 29,4 V_mp, 7,8 A_mp, 13,88 %]</t>
  </si>
  <si>
    <t>REC Solar REC230PE2 Q2 [1,65 m^2, 229 W, 29,4 V_mp, 7,8 A_mp, 13,88 %]</t>
  </si>
  <si>
    <t>REC Solar REC230PE2 Q3 [1,65 m^2, 229 W, 29,4 V_mp, 7,8 A_mp, 13,88 %]</t>
  </si>
  <si>
    <t>REC Solar REC230PE-US [1,65 m^2, 229 W, 29,4 V_mp, 7,8 A_mp, 13,88 %]</t>
  </si>
  <si>
    <t>REC Solar REC230PE-US (BLK) [1,65 m^2, 229 W, 29,4 V_mp, 7,8 A_mp, 13,88 %]</t>
  </si>
  <si>
    <t>REC Solar REC235PE [1,59 m^2, 236 W, 29,6 V_mp, 8 A_mp, 14,84 %]</t>
  </si>
  <si>
    <t>REC Solar REC235PE (BLK) [1,59 m^2, 236 W, 29,6 V_mp, 8 A_mp, 14,84 %]</t>
  </si>
  <si>
    <t>REC Solar REC235PE ECO [1,59 m^2, 238 W, 29,5 V_mp, 8,1 A_mp, 14,97 %]</t>
  </si>
  <si>
    <t>REC Solar REC235PE Q2 [1,59 m^2, 236 W, 29,6 V_mp, 8 A_mp, 14,84 %]</t>
  </si>
  <si>
    <t>REC Solar REC235PE Q2 ECO [1,59 m^2, 238 W, 29,5 V_mp, 8,1 A_mp, 14,97 %]</t>
  </si>
  <si>
    <t>REC Solar REC235PE Q3 [1,59 m^2, 236 W, 29,6 V_mp, 8 A_mp, 14,84 %]</t>
  </si>
  <si>
    <t>REC Solar REC235PE Q3 ECO [1,59 m^2, 238 W, 29,5 V_mp, 8,1 A_mp, 14,97 %]</t>
  </si>
  <si>
    <t>REC Solar REC235PE(BLK) ECO [1,59 m^2, 238 W, 29,5 V_mp, 8,1 A_mp, 14,97 %]</t>
  </si>
  <si>
    <t>REC Solar REC235PE2 [1,59 m^2, 236 W, 29,6 V_mp, 8 A_mp, 14,84 %]</t>
  </si>
  <si>
    <t>REC Solar REC235PE2 BLK [1,59 m^2, 236 W, 29,6 V_mp, 8 A_mp, 14,84 %]</t>
  </si>
  <si>
    <t>REC Solar REC235PE2 BLK Q2 [1,59 m^2, 236 W, 29,6 V_mp, 8 A_mp, 14,84 %]</t>
  </si>
  <si>
    <t>REC Solar REC235PE2 BLK Q3 [1,59 m^2, 236 W, 29,6 V_mp, 8 A_mp, 14,84 %]</t>
  </si>
  <si>
    <t>REC Solar REC235PE2 Q2 [1,59 m^2, 236 W, 29,6 V_mp, 8 A_mp, 14,84 %]</t>
  </si>
  <si>
    <t>REC Solar REC235PE2 Q3 [1,59 m^2, 236 W, 29,6 V_mp, 8 A_mp, 14,84 %]</t>
  </si>
  <si>
    <t>REC Solar REC235PE-US [1,59 m^2, 236 W, 29,6 V_mp, 8 A_mp, 14,84 %]</t>
  </si>
  <si>
    <t>REC Solar REC235PE-US (BLK) [1,59 m^2, 236 W, 29,6 V_mp, 8 A_mp, 14,84 %]</t>
  </si>
  <si>
    <t>REC Solar REC235PE-US ECO [1,59 m^2, 238 W, 29,5 V_mp, 8,1 A_mp, 14,97 %]</t>
  </si>
  <si>
    <t>REC Solar REC235PE-US(BLK) ECO [1,59 m^2, 238 W, 29,5 V_mp, 8,1 A_mp, 14,97 %]</t>
  </si>
  <si>
    <t>REC Solar REC240PE [1,59 m^2, 240 W, 29,9 V_mp, 8 A_mp, 15,09 %]</t>
  </si>
  <si>
    <t>REC Solar REC240PE (BLK) [1,59 m^2, 240 W, 29,9 V_mp, 8 A_mp, 15,09 %]</t>
  </si>
  <si>
    <t>REC Solar REC240PE ECO [1,59 m^2, 243 W, 29,7 V_mp, 8,2 A_mp, 15,28 %]</t>
  </si>
  <si>
    <t>REC Solar REC240PE Q2 [1,59 m^2, 240 W, 29,9 V_mp, 8 A_mp, 15,09 %]</t>
  </si>
  <si>
    <t>REC Solar REC240PE Q2 ECO [1,59 m^2, 243 W, 29,7 V_mp, 8,2 A_mp, 15,28 %]</t>
  </si>
  <si>
    <t>REC Solar REC240PE Q3 [1,59 m^2, 240 W, 29,9 V_mp, 8 A_mp, 15,09 %]</t>
  </si>
  <si>
    <t>REC Solar REC240PE Q3 ECO [1,59 m^2, 243 W, 29,7 V_mp, 8,2 A_mp, 15,28 %]</t>
  </si>
  <si>
    <t>REC Solar REC240PE(BLK) ECO [1,59 m^2, 243 W, 29,7 V_mp, 8,2 A_mp, 15,28 %]</t>
  </si>
  <si>
    <t>REC Solar REC240PE2 [1,59 m^2, 240 W, 29,9 V_mp, 8 A_mp, 15,09 %]</t>
  </si>
  <si>
    <t>REC Solar REC240PE2 BLK [1,59 m^2, 240 W, 29,9 V_mp, 8 A_mp, 15,09 %]</t>
  </si>
  <si>
    <t>REC Solar REC240PE2 BLK Q2 [1,59 m^2, 240 W, 29,9 V_mp, 8 A_mp, 15,09 %]</t>
  </si>
  <si>
    <t>REC Solar REC240PE2 BLK Q3 [1,59 m^2, 240 W, 29,9 V_mp, 8 A_mp, 15,09 %]</t>
  </si>
  <si>
    <t>REC Solar REC240PE2 Q2 [1,59 m^2, 240 W, 29,9 V_mp, 8 A_mp, 15,09 %]</t>
  </si>
  <si>
    <t>REC Solar REC240PE2 Q3 [1,59 m^2, 240 W, 29,9 V_mp, 8 A_mp, 15,09 %]</t>
  </si>
  <si>
    <t>REC Solar REC240PE-US [1,59 m^2, 240 W, 29,9 V_mp, 8 A_mp, 15,09 %]</t>
  </si>
  <si>
    <t>REC Solar REC240PE-US (BLK) [1,59 m^2, 240 W, 29,9 V_mp, 8 A_mp, 15,09 %]</t>
  </si>
  <si>
    <t>REC Solar REC240PE-US ECO [1,59 m^2, 243 W, 29,7 V_mp, 8,2 A_mp, 15,28 %]</t>
  </si>
  <si>
    <t>REC Solar REC240PE-US(BLK) ECO [1,59 m^2, 243 W, 29,7 V_mp, 8,2 A_mp, 15,28 %]</t>
  </si>
  <si>
    <t>REC Solar REC245PE [1,59 m^2, 245 W, 30,2 V_mp, 8,1 A_mp, 15,41 %]</t>
  </si>
  <si>
    <t>REC Solar REC245PE (BLK) [1,59 m^2, 245 W, 30,2 V_mp, 8,1 A_mp, 15,41 %]</t>
  </si>
  <si>
    <t>REC Solar REC245PE ECO [1,59 m^2, 248 W, 30,1 V_mp, 8,2 A_mp, 15,6 %]</t>
  </si>
  <si>
    <t>REC Solar REC245PE Q2 [1,59 m^2, 245 W, 30,2 V_mp, 8,1 A_mp, 15,41 %]</t>
  </si>
  <si>
    <t>REC Solar REC245PE Q2 ECO [1,59 m^2, 248 W, 30,1 V_mp, 8,2 A_mp, 15,6 %]</t>
  </si>
  <si>
    <t>REC Solar REC245PE Q3 [1,59 m^2, 245 W, 30,2 V_mp, 8,1 A_mp, 15,41 %]</t>
  </si>
  <si>
    <t>REC Solar REC245PE Q3 ECO [1,59 m^2, 248 W, 30,1 V_mp, 8,2 A_mp, 15,6 %]</t>
  </si>
  <si>
    <t>REC Solar REC245PE(BLK) ECO [1,59 m^2, 248 W, 30,1 V_mp, 8,2 A_mp, 15,6 %]</t>
  </si>
  <si>
    <t>REC Solar REC245PE2 [1,59 m^2, 245 W, 30,2 V_mp, 8,1 A_mp, 15,41 %]</t>
  </si>
  <si>
    <t>REC Solar REC245PE2 BLK [1,59 m^2, 245 W, 30,2 V_mp, 8,1 A_mp, 15,41 %]</t>
  </si>
  <si>
    <t>REC Solar REC245PE2 BLK Q2 [1,59 m^2, 245 W, 30,2 V_mp, 8,1 A_mp, 15,41 %]</t>
  </si>
  <si>
    <t>REC Solar REC245PE2 BLK Q3 [1,59 m^2, 245 W, 30,2 V_mp, 8,1 A_mp, 15,41 %]</t>
  </si>
  <si>
    <t>REC Solar REC245PE2 Q2 [1,59 m^2, 245 W, 30,2 V_mp, 8,1 A_mp, 15,41 %]</t>
  </si>
  <si>
    <t>REC Solar REC245PE2 Q3 [1,59 m^2, 245 W, 30,2 V_mp, 8,1 A_mp, 15,41 %]</t>
  </si>
  <si>
    <t>REC Solar REC245PE-US [1,59 m^2, 245 W, 30,2 V_mp, 8,1 A_mp, 15,41 %]</t>
  </si>
  <si>
    <t>REC Solar REC245PE-US (BLK) [1,59 m^2, 245 W, 30,2 V_mp, 8,1 A_mp, 15,41 %]</t>
  </si>
  <si>
    <t>REC Solar REC245PE-US ECO [1,59 m^2, 248 W, 30,1 V_mp, 8,2 A_mp, 15,6 %]</t>
  </si>
  <si>
    <t>REC Solar REC245PE-US(BLK) ECO [1,59 m^2, 248 W, 30,1 V_mp, 8,2 A_mp, 15,6 %]</t>
  </si>
  <si>
    <t>REC Solar REC250PE [1,59 m^2, 250 W, 30,5 V_mp, 8,2 A_mp, 15,72 %]</t>
  </si>
  <si>
    <t>REC Solar REC250PE (BLK) [1,59 m^2, 250 W, 30,5 V_mp, 8,2 A_mp, 15,72 %]</t>
  </si>
  <si>
    <t>REC Solar REC250PE BLK2 [1,65 m^2, 251 W, 30,2 V_mp, 8,3 A_mp, 15,21 %]</t>
  </si>
  <si>
    <t>REC Solar REC250PE BLK2 Q2 [1,65 m^2, 251 W, 30,2 V_mp, 8,3 A_mp, 15,21 %]</t>
  </si>
  <si>
    <t>REC Solar REC250PE BLK2 Q3 [1,65 m^2, 251 W, 30,2 V_mp, 8,3 A_mp, 15,21 %]</t>
  </si>
  <si>
    <t>REC Solar REC250PE ECO [1,59 m^2, 251 W, 30,2 V_mp, 8,3 A_mp, 15,79 %]</t>
  </si>
  <si>
    <t>REC Solar REC250PE Q2 [1,59 m^2, 250 W, 30,5 V_mp, 8,2 A_mp, 15,72 %]</t>
  </si>
  <si>
    <t>REC Solar REC250PE Q2 ECO [1,59 m^2, 251 W, 30,2 V_mp, 8,3 A_mp, 15,79 %]</t>
  </si>
  <si>
    <t>REC Solar REC250PE Q3 [1,59 m^2, 250 W, 30,5 V_mp, 8,2 A_mp, 15,72 %]</t>
  </si>
  <si>
    <t>REC Solar REC250PE Q3 ECO [1,59 m^2, 251 W, 30,2 V_mp, 8,3 A_mp, 15,79 %]</t>
  </si>
  <si>
    <t>REC Solar REC250PE Z-LINK [1,59 m^2, 251 W, 30,2 V_mp, 8,3 A_mp, 15,79 %]</t>
  </si>
  <si>
    <t>REC Solar REC250PE Z-Link-S [1,63 m^2, 250 W, 30,1 V_mp, 8,3 A_mp, 15,34 %]</t>
  </si>
  <si>
    <t>REC Solar REC250PE Z-Link-S Q2 [1,63 m^2, 250 W, 30,1 V_mp, 8,3 A_mp, 15,34 %]</t>
  </si>
  <si>
    <t>REC Solar REC250PE Z-Link-S Q3 [1,63 m^2, 250 W, 30,1 V_mp, 8,3 A_mp, 15,34 %]</t>
  </si>
  <si>
    <t>REC Solar REC250PE(BLK) ECO [1,59 m^2, 251 W, 30,2 V_mp, 8,3 A_mp, 15,79 %]</t>
  </si>
  <si>
    <t>REC Solar REC250PE2 [1,59 m^2, 250 W, 30,5 V_mp, 8,2 A_mp, 15,72 %]</t>
  </si>
  <si>
    <t>REC Solar REC250PE2 BLK [1,59 m^2, 250 W, 30,5 V_mp, 8,2 A_mp, 15,72 %]</t>
  </si>
  <si>
    <t>REC Solar REC250PE2 BLK Q2 [1,59 m^2, 250 W, 30,5 V_mp, 8,2 A_mp, 15,72 %]</t>
  </si>
  <si>
    <t>REC Solar REC250PE2 BLK Q3 [1,59 m^2, 250 W, 30,5 V_mp, 8,2 A_mp, 15,72 %]</t>
  </si>
  <si>
    <t>REC Solar REC250PE2 Q2 [1,59 m^2, 250 W, 30,5 V_mp, 8,2 A_mp, 15,72 %]</t>
  </si>
  <si>
    <t>REC Solar REC250PE2 Q3 [1,59 m^2, 250 W, 30,5 V_mp, 8,2 A_mp, 15,72 %]</t>
  </si>
  <si>
    <t>REC Solar REC250PE-US [1,59 m^2, 250 W, 30,5 V_mp, 8,2 A_mp, 15,72 %]</t>
  </si>
  <si>
    <t>REC Solar REC250PE-US (BLK) [1,59 m^2, 250 W, 30,5 V_mp, 8,2 A_mp, 15,72 %]</t>
  </si>
  <si>
    <t>REC Solar REC250PE-US ECO [1,59 m^2, 251 W, 30,2 V_mp, 8,3 A_mp, 15,79 %]</t>
  </si>
  <si>
    <t>REC Solar REC250PE-US(BLK) ECO [1,59 m^2, 251 W, 30,2 V_mp, 8,3 A_mp, 15,79 %]</t>
  </si>
  <si>
    <t>REC Solar REC255PE [1,59 m^2, 257 W, 30,5 V_mp, 8,4 A_mp, 16,16 %]</t>
  </si>
  <si>
    <t>REC Solar REC255PE BLK2 [1,65 m^2, 257 W, 30,5 V_mp, 8,4 A_mp, 15,58 %]</t>
  </si>
  <si>
    <t>REC Solar REC255PE BLK2 Q2 [1,65 m^2, 257 W, 30,5 V_mp, 8,4 A_mp, 15,58 %]</t>
  </si>
  <si>
    <t>REC Solar REC255PE BLK2 Q3 [1,65 m^2, 257 W, 30,5 V_mp, 8,4 A_mp, 15,58 %]</t>
  </si>
  <si>
    <t>REC Solar REC255PE Q2 [1,59 m^2, 257 W, 30,5 V_mp, 8,4 A_mp, 16,16 %]</t>
  </si>
  <si>
    <t>REC Solar REC255PE Q3 [1,59 m^2, 257 W, 30,5 V_mp, 8,4 A_mp, 16,16 %]</t>
  </si>
  <si>
    <t>REC Solar REC255PE Z-LINK [1,59 m^2, 257 W, 30,5 V_mp, 8,4 A_mp, 16,16 %]</t>
  </si>
  <si>
    <t>REC Solar REC255PE Z-Link-S [1,63 m^2, 255 W, 30,3 V_mp, 8,4 A_mp, 15,64 %]</t>
  </si>
  <si>
    <t>REC Solar REC255PE Z-Link-S Q2 [1,63 m^2, 255 W, 30,3 V_mp, 8,4 A_mp, 15,64 %]</t>
  </si>
  <si>
    <t>REC Solar REC255PE Z-Link-S Q3 [1,63 m^2, 255 W, 30,3 V_mp, 8,4 A_mp, 15,64 %]</t>
  </si>
  <si>
    <t>REC Solar REC255PE(BLK) [1,59 m^2, 257 W, 30,5 V_mp, 8,4 A_mp, 16,16 %]</t>
  </si>
  <si>
    <t>REC Solar REC255PE2 [1,59 m^2, 257 W, 30,5 V_mp, 8,4 A_mp, 16,16 %]</t>
  </si>
  <si>
    <t>REC Solar REC255PE2 BLK [1,59 m^2, 257 W, 30,5 V_mp, 8,4 A_mp, 16,16 %]</t>
  </si>
  <si>
    <t>REC Solar REC255PE2 BLK Q2 [1,59 m^2, 257 W, 30,5 V_mp, 8,4 A_mp, 16,16 %]</t>
  </si>
  <si>
    <t>REC Solar REC255PE2 BLK Q3 [1,59 m^2, 257 W, 30,5 V_mp, 8,4 A_mp, 16,16 %]</t>
  </si>
  <si>
    <t>REC Solar REC255PE2 Q2 [1,59 m^2, 257 W, 30,5 V_mp, 8,4 A_mp, 16,16 %]</t>
  </si>
  <si>
    <t>REC Solar REC255PE2 Q3 [1,59 m^2, 257 W, 30,5 V_mp, 8,4 A_mp, 16,16 %]</t>
  </si>
  <si>
    <t>REC Solar REC255PE-US [1,59 m^2, 257 W, 30,5 V_mp, 8,4 A_mp, 16,16 %]</t>
  </si>
  <si>
    <t>REC Solar REC255PE-US(BLK) [1,59 m^2, 257 W, 30,5 V_mp, 8,4 A_mp, 16,16 %]</t>
  </si>
  <si>
    <t>REC Solar REC260PE [1,59 m^2, 261 W, 30,7 V_mp, 8,5 A_mp, 16,42 %]</t>
  </si>
  <si>
    <t>REC Solar REC260PE BLK2 [1,65 m^2, 261 W, 30,7 V_mp, 8,5 A_mp, 15,82 %]</t>
  </si>
  <si>
    <t>REC Solar REC260PE BLK2 Q2 [1,65 m^2, 261 W, 30,7 V_mp, 8,5 A_mp, 15,82 %]</t>
  </si>
  <si>
    <t>REC Solar REC260PE BLK2 Q3 [1,65 m^2, 261 W, 30,7 V_mp, 8,5 A_mp, 15,82 %]</t>
  </si>
  <si>
    <t>REC Solar REC260PE Q2 [1,59 m^2, 261 W, 30,7 V_mp, 8,5 A_mp, 16,42 %]</t>
  </si>
  <si>
    <t>REC Solar REC260PE Q3 [1,59 m^2, 261 W, 30,7 V_mp, 8,5 A_mp, 16,42 %]</t>
  </si>
  <si>
    <t>REC Solar REC260PE Z-LINK [1,59 m^2, 261 W, 30,7 V_mp, 8,5 A_mp, 16,42 %]</t>
  </si>
  <si>
    <t>REC Solar REC260PE Z-Link-S [1,63 m^2, 260 W, 30,7 V_mp, 8,5 A_mp, 15,95 %]</t>
  </si>
  <si>
    <t>REC Solar REC260PE Z-Link-S Q2 [1,63 m^2, 260 W, 30,7 V_mp, 8,5 A_mp, 15,95 %]</t>
  </si>
  <si>
    <t>REC Solar REC260PE Z-Link-S Q3 [1,63 m^2, 260 W, 30,7 V_mp, 8,5 A_mp, 15,95 %]</t>
  </si>
  <si>
    <t>REC Solar REC260PE(BLK) [1,59 m^2, 261 W, 30,7 V_mp, 8,5 A_mp, 16,42 %]</t>
  </si>
  <si>
    <t>REC Solar REC260PE2 [1,59 m^2, 261 W, 30,7 V_mp, 8,5 A_mp, 16,42 %]</t>
  </si>
  <si>
    <t>REC Solar REC260PE2 BLK [1,59 m^2, 261 W, 30,7 V_mp, 8,5 A_mp, 16,42 %]</t>
  </si>
  <si>
    <t>REC Solar REC260PE2 BLK Q2 [1,59 m^2, 261 W, 30,7 V_mp, 8,5 A_mp, 16,42 %]</t>
  </si>
  <si>
    <t>REC Solar REC260PE2 BLK Q3 [1,59 m^2, 261 W, 30,7 V_mp, 8,5 A_mp, 16,42 %]</t>
  </si>
  <si>
    <t>REC Solar REC260PE2 Q2 [1,59 m^2, 261 W, 30,7 V_mp, 8,5 A_mp, 16,42 %]</t>
  </si>
  <si>
    <t>REC Solar REC260PE2 Q3 [1,59 m^2, 261 W, 30,7 V_mp, 8,5 A_mp, 16,42 %]</t>
  </si>
  <si>
    <t>REC Solar REC260PE-US [1,59 m^2, 261 W, 30,7 V_mp, 8,5 A_mp, 16,42 %]</t>
  </si>
  <si>
    <t>REC Solar REC260PE-US(BLK) [1,59 m^2, 261 W, 30,7 V_mp, 8,5 A_mp, 16,42 %]</t>
  </si>
  <si>
    <t>REC Solar REC260TP BLK [1,65 m^2, 260 W, 30,6 V_mp, 8,5 A_mp, 15,76 %]</t>
  </si>
  <si>
    <t>REC Solar REC260TP BLK Q2 [1,65 m^2, 260 W, 30,6 V_mp, 8,5 A_mp, 15,76 %]</t>
  </si>
  <si>
    <t>REC Solar REC260TP BLK Q3 [1,65 m^2, 260 W, 30,6 V_mp, 8,5 A_mp, 15,76 %]</t>
  </si>
  <si>
    <t>REC Solar REC260TP BLK2 [1,59 m^2, 260 W, 30,6 V_mp, 8,5 A_mp, 16,35 %]</t>
  </si>
  <si>
    <t>REC Solar REC260TP BLK2 Q2 [1,59 m^2, 260 W, 30,6 V_mp, 8,5 A_mp, 16,35 %]</t>
  </si>
  <si>
    <t>REC Solar REC260TP BLK2 Q3 [1,59 m^2, 260 W, 30,6 V_mp, 8,5 A_mp, 16,35 %]</t>
  </si>
  <si>
    <t>REC Solar REC265PE [1,59 m^2, 265 W, 30,9 V_mp, 8,6 A_mp, 16,67 %]</t>
  </si>
  <si>
    <t>REC Solar REC265PE (BLK) [1,59 m^2, 265 W, 30,9 V_mp, 8,6 A_mp, 16,67 %]</t>
  </si>
  <si>
    <t>REC Solar REC265PE BLK2 [1,65 m^2, 265 W, 30,9 V_mp, 8,6 A_mp, 16,06 %]</t>
  </si>
  <si>
    <t>REC Solar REC265PE BLK2 Q2 [1,65 m^2, 265 W, 30,9 V_mp, 8,6 A_mp, 16,06 %]</t>
  </si>
  <si>
    <t>REC Solar REC265PE BLK2 Q3 [1,65 m^2, 265 W, 30,9 V_mp, 8,6 A_mp, 16,06 %]</t>
  </si>
  <si>
    <t>REC Solar REC265PE Q2 [1,59 m^2, 265 W, 30,9 V_mp, 8,6 A_mp, 16,67 %]</t>
  </si>
  <si>
    <t>REC Solar REC265PE Q3 [1,59 m^2, 265 W, 30,9 V_mp, 8,6 A_mp, 16,67 %]</t>
  </si>
  <si>
    <t>REC Solar REC265PE Z-LINK [1,59 m^2, 265 W, 30,9 V_mp, 8,6 A_mp, 16,67 %]</t>
  </si>
  <si>
    <t>REC Solar REC265PE Z-Link-S [1,63 m^2, 265 W, 31 V_mp, 8,6 A_mp, 16,26 %]</t>
  </si>
  <si>
    <t>REC Solar REC265PE Z-Link-S Q2 [1,63 m^2, 265 W, 31 V_mp, 8,6 A_mp, 16,26 %]</t>
  </si>
  <si>
    <t>REC Solar REC265PE Z-Link-S Q3 [1,63 m^2, 265 W, 31 V_mp, 8,6 A_mp, 16,26 %]</t>
  </si>
  <si>
    <t>REC Solar REC265PE2 [1,59 m^2, 265 W, 30,9 V_mp, 8,6 A_mp, 16,67 %]</t>
  </si>
  <si>
    <t>REC Solar REC265PE2 BLK [1,59 m^2, 265 W, 30,9 V_mp, 8,6 A_mp, 16,67 %]</t>
  </si>
  <si>
    <t>REC Solar REC265PE2 BLK Q2 [1,59 m^2, 265 W, 30,9 V_mp, 8,6 A_mp, 16,67 %]</t>
  </si>
  <si>
    <t>REC Solar REC265PE2 BLK Q3 [1,59 m^2, 265 W, 30,9 V_mp, 8,6 A_mp, 16,67 %]</t>
  </si>
  <si>
    <t>REC Solar REC265PE2 Q2 [1,59 m^2, 265 W, 30,9 V_mp, 8,6 A_mp, 16,67 %]</t>
  </si>
  <si>
    <t>REC Solar REC265PE2 Q3 [1,59 m^2, 265 W, 30,9 V_mp, 8,6 A_mp, 16,67 %]</t>
  </si>
  <si>
    <t>REC Solar REC265PE-US [1,59 m^2, 265 W, 30,9 V_mp, 8,6 A_mp, 16,67 %]</t>
  </si>
  <si>
    <t>REC Solar REC265PE-US (BLK) [1,59 m^2, 265 W, 30,9 V_mp, 8,6 A_mp, 16,67 %]</t>
  </si>
  <si>
    <t>REC Solar REC265TP [1,59 m^2, 265 W, 31,1 V_mp, 8,5 A_mp, 16,67 %]</t>
  </si>
  <si>
    <t>REC Solar REC265TP BLK [1,65 m^2, 265 W, 30,9 V_mp, 8,6 A_mp, 16,06 %]</t>
  </si>
  <si>
    <t>REC Solar REC265TP BLK Q2 [1,65 m^2, 265 W, 30,9 V_mp, 8,6 A_mp, 16,06 %]</t>
  </si>
  <si>
    <t>REC Solar REC265TP BLK Q3 [1,65 m^2, 265 W, 30,9 V_mp, 8,6 A_mp, 16,06 %]</t>
  </si>
  <si>
    <t>REC Solar REC265TP BLK2 [1,59 m^2, 265 W, 30,9 V_mp, 8,6 A_mp, 16,67 %]</t>
  </si>
  <si>
    <t>REC Solar REC265TP BLK2 Q2 [1,59 m^2, 265 W, 30,9 V_mp, 8,6 A_mp, 16,67 %]</t>
  </si>
  <si>
    <t>REC Solar REC265TP BLK2 Q3 [1,59 m^2, 265 W, 30,9 V_mp, 8,6 A_mp, 16,67 %]</t>
  </si>
  <si>
    <t>REC Solar REC265TP IQ [1,59 m^2, 265 W, 31,1 V_mp, 8,5 A_mp, 16,67 %]</t>
  </si>
  <si>
    <t>REC Solar REC265TP IQ BLK [1,59 m^2, 265 W, 31,1 V_mp, 8,5 A_mp, 16,67 %]</t>
  </si>
  <si>
    <t>REC Solar REC265TP Q2 [1,59 m^2, 265 W, 31,1 V_mp, 8,5 A_mp, 16,67 %]</t>
  </si>
  <si>
    <t>REC Solar REC265TP Q3 [1,59 m^2, 265 W, 31,1 V_mp, 8,5 A_mp, 16,67 %]</t>
  </si>
  <si>
    <t>REC Solar REC270PE [1,59 m^2, 271 W, 31,3 V_mp, 8,7 A_mp, 17,04 %]</t>
  </si>
  <si>
    <t>REC Solar REC270PE (BLK) [1,59 m^2, 271 W, 31,3 V_mp, 8,7 A_mp, 17,04 %]</t>
  </si>
  <si>
    <t>REC Solar REC270PE Q2 [1,59 m^2, 271 W, 31,3 V_mp, 8,7 A_mp, 17,04 %]</t>
  </si>
  <si>
    <t>REC Solar REC270PE Q3 [1,59 m^2, 271 W, 31,3 V_mp, 8,7 A_mp, 17,04 %]</t>
  </si>
  <si>
    <t>REC Solar REC270PE Z-LINK [1,59 m^2, 271 W, 31,3 V_mp, 8,7 A_mp, 17,04 %]</t>
  </si>
  <si>
    <t>REC Solar REC270PE Z-Link-M [1,65 m^2, 270 W, 30,9 V_mp, 8,7 A_mp, 16,36 %]</t>
  </si>
  <si>
    <t>REC Solar REC270PE Z-Link-S [1,63 m^2, 270 W, 31,3 V_mp, 8,6 A_mp, 16,56 %]</t>
  </si>
  <si>
    <t>REC Solar REC270PE Z-Link-S Q2 [1,63 m^2, 270 W, 31,3 V_mp, 8,6 A_mp, 16,56 %]</t>
  </si>
  <si>
    <t>REC Solar REC270PE Z-Link-S Q3 [1,63 m^2, 270 W, 31,3 V_mp, 8,6 A_mp, 16,56 %]</t>
  </si>
  <si>
    <t>REC Solar REC270PE2 [1,59 m^2, 271 W, 31,3 V_mp, 8,7 A_mp, 17,04 %]</t>
  </si>
  <si>
    <t>REC Solar REC270PE2 BLK [1,59 m^2, 271 W, 31,3 V_mp, 8,7 A_mp, 17,04 %]</t>
  </si>
  <si>
    <t>REC Solar REC270PE2 BLK Q2 [1,59 m^2, 271 W, 31,3 V_mp, 8,7 A_mp, 17,04 %]</t>
  </si>
  <si>
    <t>REC Solar REC270PE2 BLK Q3 [1,59 m^2, 271 W, 31,3 V_mp, 8,7 A_mp, 17,04 %]</t>
  </si>
  <si>
    <t>REC Solar REC270PE2 Q2 [1,59 m^2, 271 W, 31,3 V_mp, 8,7 A_mp, 17,04 %]</t>
  </si>
  <si>
    <t>REC Solar REC270PE2 Q3 [1,59 m^2, 271 W, 31,3 V_mp, 8,7 A_mp, 17,04 %]</t>
  </si>
  <si>
    <t>REC Solar REC270PE-US [1,59 m^2, 271 W, 31,3 V_mp, 8,7 A_mp, 17,04 %]</t>
  </si>
  <si>
    <t>REC Solar REC270PE-US (BLK) [1,59 m^2, 271 W, 31,3 V_mp, 8,7 A_mp, 17,04 %]</t>
  </si>
  <si>
    <t>REC Solar REC270TP [1,59 m^2, 270 W, 31,2 V_mp, 8,7 A_mp, 16,98 %]</t>
  </si>
  <si>
    <t>REC Solar REC270TP BLK [1,65 m^2, 271 W, 31,2 V_mp, 8,7 A_mp, 16,42 %]</t>
  </si>
  <si>
    <t>REC Solar REC270TP BLK Q2 [1,65 m^2, 271 W, 31,2 V_mp, 8,7 A_mp, 16,42 %]</t>
  </si>
  <si>
    <t>REC Solar REC270TP BLK Q3 [1,65 m^2, 271 W, 31,2 V_mp, 8,7 A_mp, 16,42 %]</t>
  </si>
  <si>
    <t>REC Solar REC270TP BLK2 [1,59 m^2, 271 W, 31,2 V_mp, 8,7 A_mp, 17,04 %]</t>
  </si>
  <si>
    <t>REC Solar REC270TP BLK2 Q2 [1,59 m^2, 271 W, 31,2 V_mp, 8,7 A_mp, 17,04 %]</t>
  </si>
  <si>
    <t>REC Solar REC270TP BLK2 Q3 [1,59 m^2, 271 W, 31,2 V_mp, 8,7 A_mp, 17,04 %]</t>
  </si>
  <si>
    <t>REC Solar REC270TP IQ [1,59 m^2, 270 W, 31,2 V_mp, 8,7 A_mp, 16,98 %]</t>
  </si>
  <si>
    <t>REC Solar REC270TP IQ BLK [1,59 m^2, 270 W, 31,2 V_mp, 8,7 A_mp, 16,98 %]</t>
  </si>
  <si>
    <t>REC Solar REC270TP Q2 [1,59 m^2, 270 W, 31,2 V_mp, 8,7 A_mp, 16,98 %]</t>
  </si>
  <si>
    <t>REC Solar REC270TP Q3 [1,59 m^2, 270 W, 31,2 V_mp, 8,7 A_mp, 16,98 %]</t>
  </si>
  <si>
    <t>REC Solar REC270TP2 [1,67 m^2, 270 W, 31,2 V_mp, 8,7 A_mp, 16,17 %]</t>
  </si>
  <si>
    <t>REC Solar REC270TP2 BLK [1,67 m^2, 270 W, 31,2 V_mp, 8,7 A_mp, 16,17 %]</t>
  </si>
  <si>
    <t>REC Solar REC270TP2 BLK Q2 [1,67 m^2, 270 W, 31,2 V_mp, 8,7 A_mp, 16,17 %]</t>
  </si>
  <si>
    <t>REC Solar REC270TP2 BLK Q3 [1,67 m^2, 270 W, 31,2 V_mp, 8,7 A_mp, 16,17 %]</t>
  </si>
  <si>
    <t>REC Solar REC270TP2 BLK2 [1,67 m^2, 270 W, 31,4 V_mp, 8,6 A_mp, 16,17 %]</t>
  </si>
  <si>
    <t>REC Solar REC270TP2 BLK2 Q2 [1,67 m^2, 270 W, 31,4 V_mp, 8,6 A_mp, 16,17 %]</t>
  </si>
  <si>
    <t>REC Solar REC270TP2 BLK2 Q3 [1,67 m^2, 270 W, 31,4 V_mp, 8,6 A_mp, 16,17 %]</t>
  </si>
  <si>
    <t>REC Solar REC270TP2 Q2 [1,67 m^2, 270 W, 31,2 V_mp, 8,7 A_mp, 16,17 %]</t>
  </si>
  <si>
    <t>REC Solar REC270TP2 Q3 [1,67 m^2, 270 W, 31,2 V_mp, 8,7 A_mp, 16,17 %]</t>
  </si>
  <si>
    <t>REC Solar REC270TP2M BLK2 [1,67 m^2, 270 W, 31,8 V_mp, 8,5 A_mp, 16,17 %]</t>
  </si>
  <si>
    <t>REC Solar REC275PE Z-Link-M [1,65 m^2, 275 W, 31,3 V_mp, 8,8 A_mp, 16,67 %]</t>
  </si>
  <si>
    <t>REC Solar REC275TP [1,59 m^2, 275 W, 31,4 V_mp, 8,8 A_mp, 17,3 %]</t>
  </si>
  <si>
    <t>REC Solar REC275TP BLK [1,65 m^2, 275 W, 31,5 V_mp, 8,7 A_mp, 16,67 %]</t>
  </si>
  <si>
    <t>REC Solar REC275TP BLK Q2 [1,65 m^2, 275 W, 31,5 V_mp, 8,7 A_mp, 16,67 %]</t>
  </si>
  <si>
    <t>REC Solar REC275TP BLK Q3 [1,65 m^2, 275 W, 31,5 V_mp, 8,7 A_mp, 16,67 %]</t>
  </si>
  <si>
    <t>REC Solar REC275TP BLK2 [1,59 m^2, 275 W, 31,5 V_mp, 8,7 A_mp, 17,3 %]</t>
  </si>
  <si>
    <t>REC Solar REC275TP BLK2 Q2 [1,59 m^2, 275 W, 31,5 V_mp, 8,7 A_mp, 17,3 %]</t>
  </si>
  <si>
    <t>REC Solar REC275TP BLK2 Q3 [1,59 m^2, 275 W, 31,5 V_mp, 8,7 A_mp, 17,3 %]</t>
  </si>
  <si>
    <t>REC Solar REC275TP IQ [1,59 m^2, 275 W, 31,4 V_mp, 8,8 A_mp, 17,3 %]</t>
  </si>
  <si>
    <t>REC Solar REC275TP IQ BLK [1,59 m^2, 275 W, 31,4 V_mp, 8,8 A_mp, 17,3 %]</t>
  </si>
  <si>
    <t>REC Solar REC275TP Q2 [1,59 m^2, 275 W, 31,4 V_mp, 8,8 A_mp, 17,3 %]</t>
  </si>
  <si>
    <t>REC Solar REC275TP Q3 [1,59 m^2, 275 W, 31,4 V_mp, 8,8 A_mp, 17,3 %]</t>
  </si>
  <si>
    <t>REC Solar REC275TP2 [1,62 m^2, 275 W, 31,5 V_mp, 8,7 A_mp, 16,98 %]</t>
  </si>
  <si>
    <t>REC Solar REC275TP2 BLK [1,62 m^2, 275 W, 31,5 V_mp, 8,7 A_mp, 16,98 %]</t>
  </si>
  <si>
    <t>REC Solar REC275TP2 BLK Q2 [1,67 m^2, 275 W, 31,4 V_mp, 8,8 A_mp, 16,47 %]</t>
  </si>
  <si>
    <t>REC Solar REC275TP2 BLK Q3 [1,67 m^2, 275 W, 31,4 V_mp, 8,8 A_mp, 16,47 %]</t>
  </si>
  <si>
    <t>REC Solar REC275TP2 BLK2 [1,67 m^2, 275 W, 31,6 V_mp, 8,7 A_mp, 16,47 %]</t>
  </si>
  <si>
    <t>REC Solar REC275TP2 BLK2 Q2 [1,67 m^2, 275 W, 31,6 V_mp, 8,7 A_mp, 16,47 %]</t>
  </si>
  <si>
    <t>REC Solar REC275TP2 BLK2 Q3 [1,67 m^2, 275 W, 31,6 V_mp, 8,7 A_mp, 16,47 %]</t>
  </si>
  <si>
    <t>REC Solar REC275TP2 Q2 [1,67 m^2, 275 W, 31,4 V_mp, 8,8 A_mp, 16,47 %]</t>
  </si>
  <si>
    <t>REC Solar REC275TP2 Q3 [1,67 m^2, 275 W, 31,4 V_mp, 8,8 A_mp, 16,47 %]</t>
  </si>
  <si>
    <t>REC Solar REC275TP2M BLK2 [1,67 m^2, 275 W, 32 V_mp, 8,6 A_mp, 16,47 %]</t>
  </si>
  <si>
    <t>REC Solar REC280PE Z-Link-M [1,65 m^2, 280 W, 31,7 V_mp, 8,8 A_mp, 16,97 %]</t>
  </si>
  <si>
    <t>REC Solar REC280TP [1,59 m^2, 280 W, 31,9 V_mp, 8,8 A_mp, 17,61 %]</t>
  </si>
  <si>
    <t>REC Solar REC280TP BLK [1,65 m^2, 280 W, 31,8 V_mp, 8,8 A_mp, 16,97 %]</t>
  </si>
  <si>
    <t>REC Solar REC280TP BLK Q2 [1,65 m^2, 280 W, 31,8 V_mp, 8,8 A_mp, 16,97 %]</t>
  </si>
  <si>
    <t>REC Solar REC280TP BLK Q3 [1,65 m^2, 280 W, 31,8 V_mp, 8,8 A_mp, 16,97 %]</t>
  </si>
  <si>
    <t>REC Solar REC280TP BLK2 [1,59 m^2, 280 W, 31,8 V_mp, 8,8 A_mp, 17,61 %]</t>
  </si>
  <si>
    <t>REC Solar REC280TP BLK2 Q2 [1,59 m^2, 280 W, 31,8 V_mp, 8,8 A_mp, 17,61 %]</t>
  </si>
  <si>
    <t>REC Solar REC280TP BLK2 Q3 [1,59 m^2, 280 W, 31,8 V_mp, 8,8 A_mp, 17,61 %]</t>
  </si>
  <si>
    <t>REC Solar REC280TP IQ [1,59 m^2, 280 W, 31,9 V_mp, 8,8 A_mp, 17,61 %]</t>
  </si>
  <si>
    <t>REC Solar REC280TP IQ BLK [1,59 m^2, 280 W, 31,9 V_mp, 8,8 A_mp, 17,61 %]</t>
  </si>
  <si>
    <t>REC Solar REC280TP Q2 [1,59 m^2, 280 W, 31,9 V_mp, 8,8 A_mp, 17,61 %]</t>
  </si>
  <si>
    <t>REC Solar REC280TP Q3 [1,59 m^2, 280 W, 31,9 V_mp, 8,8 A_mp, 17,61 %]</t>
  </si>
  <si>
    <t>REC Solar REC280TP2 [1,62 m^2, 280 W, 31,7 V_mp, 8,8 A_mp, 17,28 %]</t>
  </si>
  <si>
    <t>REC Solar REC280TP2 BLK [1,62 m^2, 280 W, 31,7 V_mp, 8,8 A_mp, 17,28 %]</t>
  </si>
  <si>
    <t>REC Solar REC280TP2 BLK Q2 [1,67 m^2, 280 W, 31,9 V_mp, 8,8 A_mp, 16,77 %]</t>
  </si>
  <si>
    <t>REC Solar REC280TP2 BLK Q3 [1,67 m^2, 280 W, 31,9 V_mp, 8,8 A_mp, 16,77 %]</t>
  </si>
  <si>
    <t>REC Solar REC280TP2 BLK2 [1,67 m^2, 280 W, 31,8 V_mp, 8,8 A_mp, 16,77 %]</t>
  </si>
  <si>
    <t>REC Solar REC280TP2 BLK2 Q2 [1,67 m^2, 280 W, 31,8 V_mp, 8,8 A_mp, 16,77 %]</t>
  </si>
  <si>
    <t>REC Solar REC280TP2 BLK2 Q3 [1,67 m^2, 280 W, 31,8 V_mp, 8,8 A_mp, 16,77 %]</t>
  </si>
  <si>
    <t>REC Solar REC280TP2 Q2 [1,67 m^2, 280 W, 31,9 V_mp, 8,8 A_mp, 16,77 %]</t>
  </si>
  <si>
    <t>REC Solar REC280TP2 Q3 [1,67 m^2, 280 W, 31,9 V_mp, 8,8 A_mp, 16,77 %]</t>
  </si>
  <si>
    <t>REC Solar REC280TP2M BLK2 [1,67 m^2, 280 W, 32,2 V_mp, 8,7 A_mp, 16,77 %]</t>
  </si>
  <si>
    <t>REC Solar REC285PE Z-Link-M [1,65 m^2, 285 W, 32,1 V_mp, 8,9 A_mp, 17,27 %]</t>
  </si>
  <si>
    <t>REC Solar REC285PE72 [1,88 m^2, 285 W, 35,4 V_mp, 8,1 A_mp, 15,16 %]</t>
  </si>
  <si>
    <t>REC Solar REC285PE72 BLK [1,88 m^2, 285 W, 35,4 V_mp, 8,1 A_mp, 15,16 %]</t>
  </si>
  <si>
    <t>REC Solar REC285PE72 Q2 [1,88 m^2, 285 W, 35,4 V_mp, 8,1 A_mp, 15,16 %]</t>
  </si>
  <si>
    <t>REC Solar REC285PE72 Q3 [1,88 m^2, 285 W, 35,4 V_mp, 8,1 A_mp, 15,16 %]</t>
  </si>
  <si>
    <t>REC Solar REC285TP [1,59 m^2, 286 W, 32,1 V_mp, 8,9 A_mp, 17,99 %]</t>
  </si>
  <si>
    <t>REC Solar REC285TP BLK [1,65 m^2, 286 W, 32,1 V_mp, 8,9 A_mp, 17,33 %]</t>
  </si>
  <si>
    <t>REC Solar REC285TP BLK Q2 [1,65 m^2, 286 W, 32,1 V_mp, 8,9 A_mp, 17,33 %]</t>
  </si>
  <si>
    <t>REC Solar REC285TP BLK Q3 [1,65 m^2, 286 W, 32,1 V_mp, 8,9 A_mp, 17,33 %]</t>
  </si>
  <si>
    <t>REC Solar REC285TP IQ [1,59 m^2, 286 W, 32,1 V_mp, 8,9 A_mp, 17,99 %]</t>
  </si>
  <si>
    <t>REC Solar REC285TP IQ BLK [1,59 m^2, 286 W, 32,1 V_mp, 8,9 A_mp, 17,99 %]</t>
  </si>
  <si>
    <t>REC Solar REC285TP Q2 [1,59 m^2, 286 W, 32,1 V_mp, 8,9 A_mp, 17,99 %]</t>
  </si>
  <si>
    <t>REC Solar REC285TP Q3 [1,59 m^2, 286 W, 32,1 V_mp, 8,9 A_mp, 17,99 %]</t>
  </si>
  <si>
    <t>REC Solar REC285TP2 [1,62 m^2, 286 W, 31,9 V_mp, 9 A_mp, 17,65 %]</t>
  </si>
  <si>
    <t>REC Solar REC285TP2 BLK [1,62 m^2, 286 W, 31,9 V_mp, 9 A_mp, 17,65 %]</t>
  </si>
  <si>
    <t>REC Solar REC285TP2 BLK Q2 [1,67 m^2, 286 W, 32,1 V_mp, 8,9 A_mp, 17,13 %]</t>
  </si>
  <si>
    <t>REC Solar REC285TP2 BLK Q3 [1,67 m^2, 286 W, 32,1 V_mp, 8,9 A_mp, 17,13 %]</t>
  </si>
  <si>
    <t>REC Solar REC285TP2 BLK2 [1,67 m^2, 285 W, 32 V_mp, 8,9 A_mp, 17,07 %]</t>
  </si>
  <si>
    <t>REC Solar REC285TP2 BLK2 Q2 [1,67 m^2, 285 W, 32 V_mp, 8,9 A_mp, 17,07 %]</t>
  </si>
  <si>
    <t>REC Solar REC285TP2 BLK2 Q3 [1,67 m^2, 285 W, 32 V_mp, 8,9 A_mp, 17,07 %]</t>
  </si>
  <si>
    <t>REC Solar REC285TP2 Q2 [1,67 m^2, 286 W, 32,1 V_mp, 8,9 A_mp, 17,13 %]</t>
  </si>
  <si>
    <t>REC Solar REC285TP2 Q3 [1,67 m^2, 286 W, 32,1 V_mp, 8,9 A_mp, 17,13 %]</t>
  </si>
  <si>
    <t>REC Solar REC285TP2M BLK2 [1,67 m^2, 285 W, 32,4 V_mp, 8,8 A_mp, 17,07 %]</t>
  </si>
  <si>
    <t>REC Solar REC290PE Z-Link-M [1,65 m^2, 290 W, 32,5 V_mp, 8,9 A_mp, 17,58 %]</t>
  </si>
  <si>
    <t>REC Solar REC290PE72 [1,88 m^2, 291 W, 35,6 V_mp, 8,2 A_mp, 15,48 %]</t>
  </si>
  <si>
    <t>REC Solar REC290PE72 BLK [1,88 m^2, 291 W, 35,6 V_mp, 8,2 A_mp, 15,48 %]</t>
  </si>
  <si>
    <t>REC Solar REC290PE72 Q2 [1,88 m^2, 291 W, 35,6 V_mp, 8,2 A_mp, 15,48 %]</t>
  </si>
  <si>
    <t>REC Solar REC290PE72 Q3 [1,88 m^2, 291 W, 35,6 V_mp, 8,2 A_mp, 15,48 %]</t>
  </si>
  <si>
    <t>REC Solar REC290TP [1,59 m^2, 290 W, 32,3 V_mp, 9 A_mp, 18,24 %]</t>
  </si>
  <si>
    <t>REC Solar REC290TP BLK [1,65 m^2, 290 W, 32,3 V_mp, 9 A_mp, 17,58 %]</t>
  </si>
  <si>
    <t>REC Solar REC290TP BLK Q2 [1,65 m^2, 290 W, 32,3 V_mp, 9 A_mp, 17,58 %]</t>
  </si>
  <si>
    <t>REC Solar REC290TP BLK Q3 [1,65 m^2, 290 W, 32,3 V_mp, 9 A_mp, 17,58 %]</t>
  </si>
  <si>
    <t>REC Solar REC290TP IQ [1,59 m^2, 290 W, 32,3 V_mp, 9 A_mp, 18,24 %]</t>
  </si>
  <si>
    <t>REC Solar REC290TP IQ BLK [1,59 m^2, 290 W, 32,3 V_mp, 9 A_mp, 18,24 %]</t>
  </si>
  <si>
    <t>REC Solar REC290TP Q2 [1,59 m^2, 290 W, 32,3 V_mp, 9 A_mp, 18,24 %]</t>
  </si>
  <si>
    <t>REC Solar REC290TP Q3 [1,59 m^2, 290 W, 32,3 V_mp, 9 A_mp, 18,24 %]</t>
  </si>
  <si>
    <t>REC Solar REC290TP2 [1,62 m^2, 291 W, 32,1 V_mp, 9,1 A_mp, 17,96 %]</t>
  </si>
  <si>
    <t>REC Solar REC290TP2 BLK [1,62 m^2, 291 W, 32,1 V_mp, 9,1 A_mp, 17,96 %]</t>
  </si>
  <si>
    <t>REC Solar REC290TP2 BLK Q2 [1,67 m^2, 290 W, 32,3 V_mp, 9 A_mp, 17,37 %]</t>
  </si>
  <si>
    <t>REC Solar REC290TP2 BLK Q3 [1,67 m^2, 290 W, 32,3 V_mp, 9 A_mp, 17,37 %]</t>
  </si>
  <si>
    <t>REC Solar REC290TP2 BLK2 [1,67 m^2, 290 W, 32,2 V_mp, 9 A_mp, 17,37 %]</t>
  </si>
  <si>
    <t>REC Solar REC290TP2 BLK2 Q2 [1,67 m^2, 290 W, 32,2 V_mp, 9 A_mp, 17,37 %]</t>
  </si>
  <si>
    <t>REC Solar REC290TP2 BLK2 Q3 [1,67 m^2, 290 W, 32,2 V_mp, 9 A_mp, 17,37 %]</t>
  </si>
  <si>
    <t>REC Solar REC290TP2 Q2 [1,67 m^2, 290 W, 32,3 V_mp, 9 A_mp, 17,37 %]</t>
  </si>
  <si>
    <t>REC Solar REC290TP2 Q3 [1,67 m^2, 290 W, 32,3 V_mp, 9 A_mp, 17,37 %]</t>
  </si>
  <si>
    <t>REC Solar REC290TP2M [1,62 m^2, 290 W, 32,6 V_mp, 8,9 A_mp, 17,9 %]</t>
  </si>
  <si>
    <t>REC Solar REC290TP2M BLK2 [1,67 m^2, 290 W, 32,6 V_mp, 8,9 A_mp, 17,37 %]</t>
  </si>
  <si>
    <t>REC Solar REC290TP2SM [1,67 m^2, 290 W, 32,6 V_mp, 8,9 A_mp, 17,37 %]</t>
  </si>
  <si>
    <t>REC Solar REC290TP2SM BLK [1,67 m^2, 290 W, 32,6 V_mp, 8,9 A_mp, 17,37 %]</t>
  </si>
  <si>
    <t>REC Solar REC290TP2SM BLK2 [1,67 m^2, 290 W, 32,6 V_mp, 8,9 A_mp, 17,37 %]</t>
  </si>
  <si>
    <t>REC Solar REC295NP [1,62 m^2, 296 W, 32,7 V_mp, 9 A_mp, 18,27 %]</t>
  </si>
  <si>
    <t>REC Solar REC295PE72 [1,95 m^2, 295 W, 36,1 V_mp, 8,2 A_mp, 15,13 %]</t>
  </si>
  <si>
    <t>REC Solar REC295PE72 BLK [1,95 m^2, 295 W, 36,1 V_mp, 8,2 A_mp, 15,13 %]</t>
  </si>
  <si>
    <t>REC Solar REC295PE72 BLK Q2 [1,95 m^2, 295 W, 36,1 V_mp, 8,2 A_mp, 15,13 %]</t>
  </si>
  <si>
    <t>REC Solar REC295PE72 BLK Q3 [1,95 m^2, 295 W, 36,1 V_mp, 8,2 A_mp, 15,13 %]</t>
  </si>
  <si>
    <t>REC Solar REC295PE72 Q2 [1,95 m^2, 295 W, 36,1 V_mp, 8,2 A_mp, 15,13 %]</t>
  </si>
  <si>
    <t>REC Solar REC295PE72 Q3 [1,95 m^2, 295 W, 36,1 V_mp, 8,2 A_mp, 15,13 %]</t>
  </si>
  <si>
    <t>REC Solar REC295PE72XV [1,95 m^2, 297 W, 36,1 V_mp, 8,2 A_mp, 15,23 %]</t>
  </si>
  <si>
    <t>REC Solar REC295PE72XV Q2 [1,95 m^2, 297 W, 36,1 V_mp, 8,2 A_mp, 15,23 %]</t>
  </si>
  <si>
    <t>REC Solar REC295PE72XV Q3 [1,95 m^2, 297 W, 36,1 V_mp, 8,2 A_mp, 15,23 %]</t>
  </si>
  <si>
    <t>REC Solar REC295TP2 [1,62 m^2, 295 W, 32,3 V_mp, 9,1 A_mp, 18,21 %]</t>
  </si>
  <si>
    <t>REC Solar REC295TP2 BLK [1,62 m^2, 295 W, 32,3 V_mp, 9,1 A_mp, 18,21 %]</t>
  </si>
  <si>
    <t>REC Solar REC295TP2 Q2 [1,67 m^2, 295 W, 32,4 V_mp, 9,1 A_mp, 17,66 %]</t>
  </si>
  <si>
    <t>REC Solar REC295TP2 Q3 [1,67 m^2, 295 W, 32,4 V_mp, 9,1 A_mp, 17,66 %]</t>
  </si>
  <si>
    <t>REC Solar REC295TP2M [1,62 m^2, 295 W, 32,8 V_mp, 9 A_mp, 18,21 %]</t>
  </si>
  <si>
    <t>REC Solar REC295TP2SM [1,67 m^2, 295 W, 32,8 V_mp, 9 A_mp, 17,66 %]</t>
  </si>
  <si>
    <t>REC Solar REC295TP2SM BLK [1,67 m^2, 295 W, 32,8 V_mp, 9 A_mp, 17,66 %]</t>
  </si>
  <si>
    <t>REC Solar REC295TP2SM BLK2 [1,67 m^2, 295 W, 32,8 V_mp, 9 A_mp, 17,66 %]</t>
  </si>
  <si>
    <t>REC Solar REC300NP [1,62 m^2, 300 W, 33 V_mp, 9,1 A_mp, 18,52 %]</t>
  </si>
  <si>
    <t>REC Solar REC300NP Black [1,62 m^2, 300 W, 33 V_mp, 9,1 A_mp, 18,52 %]</t>
  </si>
  <si>
    <t>REC Solar REC300PE72 [1,95 m^2, 300 W, 36,5 V_mp, 8,2 A_mp, 15,38 %]</t>
  </si>
  <si>
    <t>REC Solar REC300PE72 BLK [1,95 m^2, 300 W, 36,5 V_mp, 8,2 A_mp, 15,38 %]</t>
  </si>
  <si>
    <t>REC Solar REC300PE72 BLK Q2 [1,95 m^2, 300 W, 36,5 V_mp, 8,2 A_mp, 15,38 %]</t>
  </si>
  <si>
    <t>REC Solar REC300PE72 BLK Q3 [1,95 m^2, 300 W, 36,5 V_mp, 8,2 A_mp, 15,38 %]</t>
  </si>
  <si>
    <t>REC Solar REC300PE72 Q2 [1,95 m^2, 300 W, 36,5 V_mp, 8,2 A_mp, 15,38 %]</t>
  </si>
  <si>
    <t>REC Solar REC300PE72 Q3 [1,95 m^2, 300 W, 36,5 V_mp, 8,2 A_mp, 15,38 %]</t>
  </si>
  <si>
    <t>REC Solar REC300PE72XV [1,95 m^2, 303 W, 36,4 V_mp, 8,3 A_mp, 15,54 %]</t>
  </si>
  <si>
    <t>REC Solar REC300PE72XV Q2 [1,95 m^2, 303 W, 36,4 V_mp, 8,3 A_mp, 15,54 %]</t>
  </si>
  <si>
    <t>REC Solar REC300PE72XV Q3 [1,95 m^2, 303 W, 36,4 V_mp, 8,3 A_mp, 15,54 %]</t>
  </si>
  <si>
    <t>REC Solar REC300TP2 [1,62 m^2, 300 W, 32,5 V_mp, 9,2 A_mp, 18,52 %]</t>
  </si>
  <si>
    <t>REC Solar REC300TP2 BLK [1,62 m^2, 300 W, 32,5 V_mp, 9,2 A_mp, 18,52 %]</t>
  </si>
  <si>
    <t>REC Solar REC300TP2 Q2 [1,67 m^2, 300 W, 32,6 V_mp, 9,2 A_mp, 17,96 %]</t>
  </si>
  <si>
    <t>REC Solar REC300TP2 Q3 [1,67 m^2, 300 W, 32,6 V_mp, 9,2 A_mp, 17,96 %]</t>
  </si>
  <si>
    <t>REC Solar REC300TP2M [1,62 m^2, 300 W, 33 V_mp, 9,1 A_mp, 18,52 %]</t>
  </si>
  <si>
    <t>REC Solar REC300TP2SM [1,67 m^2, 301 W, 33 V_mp, 9,1 A_mp, 18,02 %]</t>
  </si>
  <si>
    <t>REC Solar REC300TP2SM BLK [1,67 m^2, 301 W, 33 V_mp, 9,1 A_mp, 18,02 %]</t>
  </si>
  <si>
    <t>REC Solar REC300TP2SM BLK2 [1,67 m^2, 301 W, 33 V_mp, 9,1 A_mp, 18,02 %]</t>
  </si>
  <si>
    <t>REC Solar REC305NP [1,62 m^2, 305 W, 33,3 V_mp, 9,2 A_mp, 18,83 %]</t>
  </si>
  <si>
    <t>REC Solar REC305NP Black [1,62 m^2, 305 W, 33,3 V_mp, 9,2 A_mp, 18,83 %]</t>
  </si>
  <si>
    <t>REC Solar REC305PE72 [1,95 m^2, 305 W, 36,9 V_mp, 8,3 A_mp, 15,64 %]</t>
  </si>
  <si>
    <t>REC Solar REC305PE72 BLK [1,95 m^2, 305 W, 36,9 V_mp, 8,3 A_mp, 15,64 %]</t>
  </si>
  <si>
    <t>REC Solar REC305PE72 BLK Q2 [1,95 m^2, 305 W, 36,9 V_mp, 8,3 A_mp, 15,64 %]</t>
  </si>
  <si>
    <t>REC Solar REC305PE72 BLK Q3 [1,95 m^2, 305 W, 36,9 V_mp, 8,3 A_mp, 15,64 %]</t>
  </si>
  <si>
    <t>REC Solar REC305PE72 Q2 [1,95 m^2, 305 W, 36,9 V_mp, 8,3 A_mp, 15,64 %]</t>
  </si>
  <si>
    <t>REC Solar REC305PE72 Q3 [1,95 m^2, 305 W, 36,9 V_mp, 8,3 A_mp, 15,64 %]</t>
  </si>
  <si>
    <t>REC Solar REC305PE72XV [1,95 m^2, 308 W, 36,6 V_mp, 8,4 A_mp, 15,79 %]</t>
  </si>
  <si>
    <t>REC Solar REC305PE72XV Q2 [1,95 m^2, 308 W, 36,6 V_mp, 8,4 A_mp, 15,79 %]</t>
  </si>
  <si>
    <t>REC Solar REC305PE72XV Q3 [1,95 m^2, 308 W, 36,6 V_mp, 8,4 A_mp, 15,79 %]</t>
  </si>
  <si>
    <t>REC Solar REC305TP2M [1,62 m^2, 305 W, 33,3 V_mp, 9,2 A_mp, 18,83 %]</t>
  </si>
  <si>
    <t>REC Solar REC305TP2SM [1,67 m^2, 305 W, 33,3 V_mp, 9,2 A_mp, 18,26 %]</t>
  </si>
  <si>
    <t>REC Solar REC305TP2SM BLK [1,67 m^2, 305 W, 33,3 V_mp, 9,2 A_mp, 18,26 %]</t>
  </si>
  <si>
    <t>REC Solar REC305TP2SM BLK2 [1,67 m^2, 305 W, 33,3 V_mp, 9,2 A_mp, 18,26 %]</t>
  </si>
  <si>
    <t>REC Solar REC310NP [1,62 m^2, 310 W, 33,6 V_mp, 9,2 A_mp, 19,14 %]</t>
  </si>
  <si>
    <t>REC Solar REC310NP Black [1,62 m^2, 310 W, 33,6 V_mp, 9,2 A_mp, 19,14 %]</t>
  </si>
  <si>
    <t>REC Solar REC310PE72 [1,95 m^2, 310 W, 37,2 V_mp, 8,3 A_mp, 15,9 %]</t>
  </si>
  <si>
    <t>REC Solar REC310PE72 BLK [1,95 m^2, 310 W, 37,2 V_mp, 8,3 A_mp, 15,9 %]</t>
  </si>
  <si>
    <t>REC Solar REC310PE72 BLK Q2 [1,95 m^2, 310 W, 37,2 V_mp, 8,3 A_mp, 15,9 %]</t>
  </si>
  <si>
    <t>REC Solar REC310PE72 BLK Q3 [1,95 m^2, 310 W, 37,2 V_mp, 8,3 A_mp, 15,9 %]</t>
  </si>
  <si>
    <t>REC Solar REC310PE72 Q2 [1,95 m^2, 310 W, 37,2 V_mp, 8,3 A_mp, 15,9 %]</t>
  </si>
  <si>
    <t>REC Solar REC310PE72 Q3 [1,95 m^2, 310 W, 37,2 V_mp, 8,3 A_mp, 15,9 %]</t>
  </si>
  <si>
    <t>REC Solar REC310PE72XV [1,95 m^2, 313 W, 36,7 V_mp, 8,5 A_mp, 16,05 %]</t>
  </si>
  <si>
    <t>REC Solar REC310PE72XV Q2 [1,95 m^2, 313 W, 36,7 V_mp, 8,5 A_mp, 16,05 %]</t>
  </si>
  <si>
    <t>REC Solar REC310PE72XV Q3 [1,95 m^2, 313 W, 36,7 V_mp, 8,5 A_mp, 16,05 %]</t>
  </si>
  <si>
    <t>REC Solar REC310TP2M [1,62 m^2, 310 W, 33,5 V_mp, 9,3 A_mp, 19,14 %]</t>
  </si>
  <si>
    <t>REC Solar REC310TP2SM [1,67 m^2, 310 W, 33,5 V_mp, 9,3 A_mp, 18,56 %]</t>
  </si>
  <si>
    <t>REC Solar REC310TP2SM BLK [1,67 m^2, 310 W, 33,5 V_mp, 9,3 A_mp, 18,56 %]</t>
  </si>
  <si>
    <t>REC Solar REC310TP2SM BLK2 [1,67 m^2, 310 W, 33,5 V_mp, 9,3 A_mp, 18,56 %]</t>
  </si>
  <si>
    <t>REC Solar REC315NP [1,62 m^2, 316 W, 33,9 V_mp, 9,3 A_mp, 19,51 %]</t>
  </si>
  <si>
    <t>REC Solar REC315NP Black [1,62 m^2, 316 W, 33,9 V_mp, 9,3 A_mp, 19,51 %]</t>
  </si>
  <si>
    <t>REC Solar REC315PE72 [1,95 m^2, 315 W, 37,5 V_mp, 8,4 A_mp, 16,15 %]</t>
  </si>
  <si>
    <t>REC Solar REC315PE72 BLK [1,95 m^2, 315 W, 37,5 V_mp, 8,4 A_mp, 16,15 %]</t>
  </si>
  <si>
    <t>REC Solar REC315PE72 BLK Q2 [1,95 m^2, 315 W, 37,5 V_mp, 8,4 A_mp, 16,15 %]</t>
  </si>
  <si>
    <t>REC Solar REC315PE72 BLK Q3 [1,95 m^2, 315 W, 37,5 V_mp, 8,4 A_mp, 16,15 %]</t>
  </si>
  <si>
    <t>REC Solar REC315PE72 Q2 [1,95 m^2, 315 W, 37,5 V_mp, 8,4 A_mp, 16,15 %]</t>
  </si>
  <si>
    <t>REC Solar REC315PE72 Q3 [1,95 m^2, 315 W, 37,5 V_mp, 8,4 A_mp, 16,15 %]</t>
  </si>
  <si>
    <t>REC Solar REC315PE72XV [1,95 m^2, 317 W, 36,8 V_mp, 8,6 A_mp, 16,26 %]</t>
  </si>
  <si>
    <t>REC Solar REC315PE72XV Q2 [1,95 m^2, 317 W, 36,8 V_mp, 8,6 A_mp, 16,26 %]</t>
  </si>
  <si>
    <t>REC Solar REC315PE72XV Q3 [1,95 m^2, 317 W, 36,8 V_mp, 8,6 A_mp, 16,26 %]</t>
  </si>
  <si>
    <t>REC Solar REC315TP2M [1,62 m^2, 315 W, 33,7 V_mp, 9,4 A_mp, 19,44 %]</t>
  </si>
  <si>
    <t>REC Solar REC315TP2SB 72 XV [1,93 m^2, 315 W, 37,1 V_mp, 8,5 A_mp, 16,32 %]</t>
  </si>
  <si>
    <t>REC Solar REC315TP2SM [1,67 m^2, 315 W, 33,7 V_mp, 9,4 A_mp, 18,86 %]</t>
  </si>
  <si>
    <t>REC Solar REC315TP2SM BLK [1,67 m^2, 315 W, 33,7 V_mp, 9,4 A_mp, 18,86 %]</t>
  </si>
  <si>
    <t>REC Solar REC315TP2SM BLK2 [1,67 m^2, 315 W, 33,7 V_mp, 9,4 A_mp, 18,86 %]</t>
  </si>
  <si>
    <t>REC Solar REC315TP3M  [1,61 m^2, 315 W, 33,6 V_mp, 9,4 A_mp, 19,57 %]</t>
  </si>
  <si>
    <t>REC Solar REC315TP3M Black [1,61 m^2, 315 W, 33,6 V_mp, 9,4 A_mp, 19,57 %]</t>
  </si>
  <si>
    <t>REC Solar REC320NP [1,62 m^2, 320 W, 34,2 V_mp, 9,4 A_mp, 19,75 %]</t>
  </si>
  <si>
    <t>REC Solar REC320NP Black [1,62 m^2, 320 W, 34,2 V_mp, 9,4 A_mp, 19,75 %]</t>
  </si>
  <si>
    <t>REC Solar REC320PE72 [1,95 m^2, 320 W, 37,9 V_mp, 8,5 A_mp, 16,41 %]</t>
  </si>
  <si>
    <t>REC Solar REC320PE72 BLK [1,95 m^2, 320 W, 37,9 V_mp, 8,5 A_mp, 16,41 %]</t>
  </si>
  <si>
    <t>REC Solar REC320PE72 BLK Q2 [1,95 m^2, 320 W, 37,9 V_mp, 8,5 A_mp, 16,41 %]</t>
  </si>
  <si>
    <t>REC Solar REC320PE72 BLK Q3 [1,95 m^2, 320 W, 37,9 V_mp, 8,5 A_mp, 16,41 %]</t>
  </si>
  <si>
    <t>REC Solar REC320PE72 Q2 [1,95 m^2, 320 W, 37,9 V_mp, 8,5 A_mp, 16,41 %]</t>
  </si>
  <si>
    <t>REC Solar REC320PE72 Q3 [1,95 m^2, 320 W, 37,9 V_mp, 8,5 A_mp, 16,41 %]</t>
  </si>
  <si>
    <t>REC Solar REC320PE72XV [1,95 m^2, 320 W, 36,9 V_mp, 8,7 A_mp, 16,41 %]</t>
  </si>
  <si>
    <t>REC Solar REC320PE72XV Q2 [1,95 m^2, 320 W, 36,9 V_mp, 8,7 A_mp, 16,41 %]</t>
  </si>
  <si>
    <t>REC Solar REC320PE72XV Q3 [1,95 m^2, 320 W, 36,9 V_mp, 8,7 A_mp, 16,41 %]</t>
  </si>
  <si>
    <t>REC Solar REC320PEM 72 [2,01 m^2, 320 W, 37,3 V_mp, 8,6 A_mp, 15,92 %]</t>
  </si>
  <si>
    <t>REC Solar REC320PEM 72 BLK [2,01 m^2, 320 W, 37,3 V_mp, 8,6 A_mp, 15,92 %]</t>
  </si>
  <si>
    <t>REC Solar REC320PEM 72 XV [2,01 m^2, 320 W, 37,3 V_mp, 8,6 A_mp, 15,92 %]</t>
  </si>
  <si>
    <t>REC Solar REC320PEM 72 XV BLK [2,01 m^2, 320 W, 37,3 V_mp, 8,6 A_mp, 15,92 %]</t>
  </si>
  <si>
    <t>REC Solar REC320TP2M [1,62 m^2, 320 W, 33,9 V_mp, 9,5 A_mp, 19,75 %]</t>
  </si>
  <si>
    <t>REC Solar REC320TP2M BLK [1,62 m^2, 320 W, 33,9 V_mp, 9,5 A_mp, 19,75 %]</t>
  </si>
  <si>
    <t>REC Solar REC320TP2SB 72 XV [1,93 m^2, 320 W, 37,4 V_mp, 8,6 A_mp, 16,58 %]</t>
  </si>
  <si>
    <t>REC Solar REC320TP2SM [1,62 m^2, 320 W, 33,9 V_mp, 9,5 A_mp, 19,75 %]</t>
  </si>
  <si>
    <t>REC Solar REC320TP2SM BLK [1,62 m^2, 320 W, 33,9 V_mp, 9,5 A_mp, 19,75 %]</t>
  </si>
  <si>
    <t>REC Solar REC320TP2SM BLK2 [1,67 m^2, 320 W, 33,9 V_mp, 9,4 A_mp, 19,16 %]</t>
  </si>
  <si>
    <t>REC Solar REC320TP3M [1,61 m^2, 320 W, 33,8 V_mp, 9,5 A_mp, 19,88 %]</t>
  </si>
  <si>
    <t>REC Solar REC320TP3M Black [1,61 m^2, 320 W, 33,8 V_mp, 9,5 A_mp, 19,88 %]</t>
  </si>
  <si>
    <t>REC Solar REC325NP [1,62 m^2, 325 W, 34,4 V_mp, 9,5 A_mp, 20,06 %]</t>
  </si>
  <si>
    <t>REC Solar REC325NP Black [1,62 m^2, 325 W, 34,4 V_mp, 9,5 A_mp, 20,06 %]</t>
  </si>
  <si>
    <t>REC Solar REC325PE72 [1,95 m^2, 326 W, 38,5 V_mp, 8,5 A_mp, 16,72 %]</t>
  </si>
  <si>
    <t>REC Solar REC325PE72 BLK [1,95 m^2, 326 W, 38,5 V_mp, 8,5 A_mp, 16,72 %]</t>
  </si>
  <si>
    <t>REC Solar REC325PE72 BLK Q2 [1,95 m^2, 326 W, 38,5 V_mp, 8,5 A_mp, 16,72 %]</t>
  </si>
  <si>
    <t>REC Solar REC325PE72 BLK Q3 [1,95 m^2, 326 W, 38,5 V_mp, 8,5 A_mp, 16,72 %]</t>
  </si>
  <si>
    <t>REC Solar REC325PE72 Q2 [1,95 m^2, 326 W, 38,5 V_mp, 8,5 A_mp, 16,72 %]</t>
  </si>
  <si>
    <t>REC Solar REC325PE72 Q3 [1,95 m^2, 326 W, 38,5 V_mp, 8,5 A_mp, 16,72 %]</t>
  </si>
  <si>
    <t>REC Solar REC325PE72XV [1,95 m^2, 325 W, 37,1 V_mp, 8,8 A_mp, 16,67 %]</t>
  </si>
  <si>
    <t>REC Solar REC325PE72XV Q2 [1,95 m^2, 325 W, 37,1 V_mp, 8,8 A_mp, 16,67 %]</t>
  </si>
  <si>
    <t>REC Solar REC325PE72XV Q3 [1,95 m^2, 325 W, 37,1 V_mp, 8,8 A_mp, 16,67 %]</t>
  </si>
  <si>
    <t>REC Solar REC325PEM 72 [2,01 m^2, 325 W, 37,5 V_mp, 8,7 A_mp, 16,17 %]</t>
  </si>
  <si>
    <t>REC Solar REC325PEM 72 BLK [2,01 m^2, 325 W, 37,5 V_mp, 8,7 A_mp, 16,17 %]</t>
  </si>
  <si>
    <t>REC Solar REC325PEM 72 XV [2,01 m^2, 325 W, 37,5 V_mp, 8,7 A_mp, 16,17 %]</t>
  </si>
  <si>
    <t>REC Solar REC325PEM 72 XV BLK [2,01 m^2, 325 W, 37,5 V_mp, 8,7 A_mp, 16,17 %]</t>
  </si>
  <si>
    <t>REC Solar REC325TP 72 [2,01 m^2, 325 W, 38 V_mp, 8,6 A_mp, 16,17 %]</t>
  </si>
  <si>
    <t>REC Solar REC325TP 72 BLK [2,01 m^2, 325 W, 38 V_mp, 8,6 A_mp, 16,17 %]</t>
  </si>
  <si>
    <t>REC Solar REC325TP 72 BLK Q2 [2,01 m^2, 325 W, 38 V_mp, 8,6 A_mp, 16,17 %]</t>
  </si>
  <si>
    <t>REC Solar REC325TP 72 BLK Q3 [2,01 m^2, 325 W, 38 V_mp, 8,6 A_mp, 16,17 %]</t>
  </si>
  <si>
    <t>REC Solar REC325TP 72 Q2 [2,01 m^2, 325 W, 38 V_mp, 8,6 A_mp, 16,17 %]</t>
  </si>
  <si>
    <t>REC Solar REC325TP 72 Q3 [2,01 m^2, 325 W, 38 V_mp, 8,6 A_mp, 16,17 %]</t>
  </si>
  <si>
    <t>REC Solar REC325TP 72 XV [2,01 m^2, 325 W, 38 V_mp, 8,6 A_mp, 16,17 %]</t>
  </si>
  <si>
    <t>REC Solar REC325TP 72 XV BLK [2,01 m^2, 325 W, 38 V_mp, 8,6 A_mp, 16,17 %]</t>
  </si>
  <si>
    <t>REC Solar REC325TP 72 XV BLK Q2 [2,01 m^2, 325 W, 38 V_mp, 8,6 A_mp, 16,17 %]</t>
  </si>
  <si>
    <t>REC Solar REC325TP 72 XV BLK Q3 [2,01 m^2, 325 W, 38 V_mp, 8,6 A_mp, 16,17 %]</t>
  </si>
  <si>
    <t>REC Solar REC325TP 72 XV Q2 [2,01 m^2, 325 W, 38 V_mp, 8,6 A_mp, 16,17 %]</t>
  </si>
  <si>
    <t>REC Solar REC325TP 72 XV Q3 [2,01 m^2, 325 W, 38 V_mp, 8,6 A_mp, 16,17 %]</t>
  </si>
  <si>
    <t>REC Solar REC325TP2M [1,62 m^2, 325 W, 34 V_mp, 9,6 A_mp, 20,06 %]</t>
  </si>
  <si>
    <t>REC Solar REC325TP2M BLK [1,62 m^2, 325 W, 34 V_mp, 9,6 A_mp, 20,06 %]</t>
  </si>
  <si>
    <t>REC Solar REC325TP2S 72 [1,95 m^2, 325 W, 38 V_mp, 8,6 A_mp, 16,67 %]</t>
  </si>
  <si>
    <t>REC Solar REC325TP2S 72 BLK [2,01 m^2, 325 W, 38 V_mp, 8,6 A_mp, 16,17 %]</t>
  </si>
  <si>
    <t>REC Solar REC325TP2S 72 BLK2 [2,01 m^2, 325 W, 38 V_mp, 8,6 A_mp, 16,17 %]</t>
  </si>
  <si>
    <t>REC Solar REC325TP2S 72 Q2 [2,01 m^2, 325 W, 38 V_mp, 8,6 A_mp, 16,17 %]</t>
  </si>
  <si>
    <t>REC Solar REC325TP2S 72 Q3 [2,01 m^2, 325 W, 38 V_mp, 8,6 A_mp, 16,17 %]</t>
  </si>
  <si>
    <t>REC Solar REC325TP2S 72 XV [1,95 m^2, 325 W, 38 V_mp, 8,6 A_mp, 16,67 %]</t>
  </si>
  <si>
    <t>REC Solar REC325TP2S 72 XV BLK [2,01 m^2, 325 W, 38 V_mp, 8,6 A_mp, 16,17 %]</t>
  </si>
  <si>
    <t>REC Solar REC325TP2S 72 XV Q2 [2,01 m^2, 325 W, 38 V_mp, 8,6 A_mp, 16,17 %]</t>
  </si>
  <si>
    <t>REC Solar REC325TP2S 72 XV Q3 [2,01 m^2, 325 W, 38 V_mp, 8,6 A_mp, 16,17 %]</t>
  </si>
  <si>
    <t>REC Solar REC325TP2SB 72 XV [1,93 m^2, 324 W, 37,4 V_mp, 8,7 A_mp, 16,79 %]</t>
  </si>
  <si>
    <t>REC Solar REC325TP2SM [1,62 m^2, 325 W, 34 V_mp, 9,6 A_mp, 20,06 %]</t>
  </si>
  <si>
    <t>REC Solar REC325TP2SM BLK [1,62 m^2, 325 W, 34 V_mp, 9,6 A_mp, 20,06 %]</t>
  </si>
  <si>
    <t>REC Solar REC325TP3M [1,61 m^2, 325 W, 34,1 V_mp, 9,5 A_mp, 20,19 %]</t>
  </si>
  <si>
    <t>REC Solar REC325TP3M Black [1,61 m^2, 325 W, 34,1 V_mp, 9,5 A_mp, 20,19 %]</t>
  </si>
  <si>
    <t>REC Solar REC330NP  [1,62 m^2, 330 W, 34,6 V_mp, 9,6 A_mp, 20,37 %]</t>
  </si>
  <si>
    <t>REC Solar REC330NP Black [1,62 m^2, 330 W, 34,6 V_mp, 9,6 A_mp, 20,37 %]</t>
  </si>
  <si>
    <t>REC Solar REC330PEM 72 [2,01 m^2, 330 W, 37,7 V_mp, 8,8 A_mp, 16,42 %]</t>
  </si>
  <si>
    <t>REC Solar REC330PEM 72 BLK [2,01 m^2, 330 W, 37,7 V_mp, 8,8 A_mp, 16,42 %]</t>
  </si>
  <si>
    <t>REC Solar REC330PEM 72 XV [2,01 m^2, 330 W, 37,7 V_mp, 8,8 A_mp, 16,42 %]</t>
  </si>
  <si>
    <t>REC Solar REC330PEM 72 XV BLK [2,01 m^2, 330 W, 37,7 V_mp, 8,8 A_mp, 16,42 %]</t>
  </si>
  <si>
    <t>REC Solar REC330TP 72 [2,01 m^2, 330 W, 38,1 V_mp, 8,7 A_mp, 16,42 %]</t>
  </si>
  <si>
    <t>REC Solar REC330TP 72 BLK [2,01 m^2, 330 W, 38,1 V_mp, 8,7 A_mp, 16,42 %]</t>
  </si>
  <si>
    <t>REC Solar REC330TP 72 BLK Q2 [2,01 m^2, 330 W, 38,1 V_mp, 8,7 A_mp, 16,42 %]</t>
  </si>
  <si>
    <t>REC Solar REC330TP 72 BLK Q3 [2,01 m^2, 330 W, 38,1 V_mp, 8,7 A_mp, 16,42 %]</t>
  </si>
  <si>
    <t>REC Solar REC330TP 72 Q2 [2,01 m^2, 330 W, 38,1 V_mp, 8,7 A_mp, 16,42 %]</t>
  </si>
  <si>
    <t>REC Solar REC330TP 72 Q3 [2,01 m^2, 330 W, 38,1 V_mp, 8,7 A_mp, 16,42 %]</t>
  </si>
  <si>
    <t>REC Solar REC330TP 72 XV [2,01 m^2, 330 W, 38,1 V_mp, 8,7 A_mp, 16,42 %]</t>
  </si>
  <si>
    <t>REC Solar REC330TP 72 XV BLK [2,01 m^2, 330 W, 38,1 V_mp, 8,7 A_mp, 16,42 %]</t>
  </si>
  <si>
    <t>REC Solar REC330TP 72 XV BLK Q2 [2,01 m^2, 330 W, 38,1 V_mp, 8,7 A_mp, 16,42 %]</t>
  </si>
  <si>
    <t>REC Solar REC330TP 72 XV BLK Q3 [2,01 m^2, 330 W, 38,1 V_mp, 8,7 A_mp, 16,42 %]</t>
  </si>
  <si>
    <t>REC Solar REC330TP 72 XV Q2 [2,01 m^2, 330 W, 38,1 V_mp, 8,7 A_mp, 16,42 %]</t>
  </si>
  <si>
    <t>REC Solar REC330TP 72 XV Q3 [2,01 m^2, 330 W, 38,1 V_mp, 8,7 A_mp, 16,42 %]</t>
  </si>
  <si>
    <t>REC Solar REC330TP2M [1,62 m^2, 330 W, 34,3 V_mp, 9,6 A_mp, 20,37 %]</t>
  </si>
  <si>
    <t>REC Solar REC330TP2M BLK [1,62 m^2, 330 W, 34,3 V_mp, 9,6 A_mp, 20,37 %]</t>
  </si>
  <si>
    <t>REC Solar REC330TP2S 72 [1,95 m^2, 330 W, 38,1 V_mp, 8,7 A_mp, 16,92 %]</t>
  </si>
  <si>
    <t>REC Solar REC330TP2S 72 BLK [2,01 m^2, 330 W, 38,1 V_mp, 8,7 A_mp, 16,42 %]</t>
  </si>
  <si>
    <t>REC Solar REC330TP2S 72 BLK2 [2,01 m^2, 330 W, 38,1 V_mp, 8,7 A_mp, 16,42 %]</t>
  </si>
  <si>
    <t>REC Solar REC330TP2S 72 Q2 [2,01 m^2, 330 W, 38,1 V_mp, 8,7 A_mp, 16,42 %]</t>
  </si>
  <si>
    <t>REC Solar REC330TP2S 72 Q3 [2,01 m^2, 330 W, 38,1 V_mp, 8,7 A_mp, 16,42 %]</t>
  </si>
  <si>
    <t>REC Solar REC330TP2S 72 XV [1,95 m^2, 330 W, 38,1 V_mp, 8,7 A_mp, 16,92 %]</t>
  </si>
  <si>
    <t>REC Solar REC330TP2S 72 XV BLK [2,01 m^2, 330 W, 38,1 V_mp, 8,7 A_mp, 16,42 %]</t>
  </si>
  <si>
    <t>REC Solar REC330TP2S 72 XV Q2 [2,01 m^2, 330 W, 38,1 V_mp, 8,7 A_mp, 16,42 %]</t>
  </si>
  <si>
    <t>REC Solar REC330TP2S 72 XV Q3 [2,01 m^2, 330 W, 38,1 V_mp, 8,7 A_mp, 16,42 %]</t>
  </si>
  <si>
    <t>REC Solar REC330TP2SB 72 XV [1,93 m^2, 330 W, 38,1 V_mp, 8,7 A_mp, 17,1 %]</t>
  </si>
  <si>
    <t>REC Solar REC330TP2SM [1,62 m^2, 330 W, 34,3 V_mp, 9,6 A_mp, 20,37 %]</t>
  </si>
  <si>
    <t>REC Solar REC330TP2SM BLK [1,62 m^2, 330 W, 34,3 V_mp, 9,6 A_mp, 20,37 %]</t>
  </si>
  <si>
    <t>REC Solar REC330TP3M [1,61 m^2, 330 W, 34,3 V_mp, 9,6 A_mp, 20,5 %]</t>
  </si>
  <si>
    <t>REC Solar REC330TP3M Black [1,61 m^2, 330 W, 34,3 V_mp, 9,6 A_mp, 20,5 %]</t>
  </si>
  <si>
    <t>REC Solar REC335PEM 72 [2,01 m^2, 335 W, 37,9 V_mp, 8,8 A_mp, 16,67 %]</t>
  </si>
  <si>
    <t>REC Solar REC335PEM 72 BLK [2,01 m^2, 335 W, 37,9 V_mp, 8,8 A_mp, 16,67 %]</t>
  </si>
  <si>
    <t>REC Solar REC335PEM 72 XV [2,01 m^2, 335 W, 37,9 V_mp, 8,8 A_mp, 16,67 %]</t>
  </si>
  <si>
    <t>REC Solar REC335PEM 72 XV BLK [2,01 m^2, 335 W, 37,9 V_mp, 8,8 A_mp, 16,67 %]</t>
  </si>
  <si>
    <t>REC Solar REC335TP 72 [2,01 m^2, 335 W, 38,3 V_mp, 8,8 A_mp, 16,67 %]</t>
  </si>
  <si>
    <t>REC Solar REC335TP 72 BLK [2,01 m^2, 335 W, 38,3 V_mp, 8,8 A_mp, 16,67 %]</t>
  </si>
  <si>
    <t>REC Solar REC335TP 72 BLK Q2 [2,01 m^2, 335 W, 38,3 V_mp, 8,8 A_mp, 16,67 %]</t>
  </si>
  <si>
    <t>REC Solar REC335TP 72 BLK Q3 [2,01 m^2, 335 W, 38,3 V_mp, 8,8 A_mp, 16,67 %]</t>
  </si>
  <si>
    <t>REC Solar REC335TP 72 Q2 [2,01 m^2, 335 W, 38,3 V_mp, 8,8 A_mp, 16,67 %]</t>
  </si>
  <si>
    <t>REC Solar REC335TP 72 Q3 [2,01 m^2, 335 W, 38,3 V_mp, 8,8 A_mp, 16,67 %]</t>
  </si>
  <si>
    <t>REC Solar REC335TP 72 XV [2,01 m^2, 335 W, 38,3 V_mp, 8,8 A_mp, 16,67 %]</t>
  </si>
  <si>
    <t>REC Solar REC335TP 72 XV BLK [2,01 m^2, 335 W, 38,3 V_mp, 8,8 A_mp, 16,67 %]</t>
  </si>
  <si>
    <t>REC Solar REC335TP 72 XV BLK Q2 [2,01 m^2, 335 W, 38,3 V_mp, 8,8 A_mp, 16,67 %]</t>
  </si>
  <si>
    <t>REC Solar REC335TP 72 XV BLK Q3 [2,01 m^2, 335 W, 38,3 V_mp, 8,8 A_mp, 16,67 %]</t>
  </si>
  <si>
    <t>REC Solar REC335TP 72 XV Q2 [2,01 m^2, 335 W, 38,3 V_mp, 8,8 A_mp, 16,67 %]</t>
  </si>
  <si>
    <t>REC Solar REC335TP 72 XV Q3 [2,01 m^2, 335 W, 38,3 V_mp, 8,8 A_mp, 16,67 %]</t>
  </si>
  <si>
    <t>REC Solar REC335TP2S 72 [1,95 m^2, 335 W, 38,3 V_mp, 8,8 A_mp, 17,18 %]</t>
  </si>
  <si>
    <t>REC Solar REC335TP2S 72 BLK [2,01 m^2, 335 W, 38,3 V_mp, 8,8 A_mp, 16,67 %]</t>
  </si>
  <si>
    <t>REC Solar REC335TP2S 72 BLK2 [2,01 m^2, 335 W, 38,3 V_mp, 8,8 A_mp, 16,67 %]</t>
  </si>
  <si>
    <t>REC Solar REC335TP2S 72 Q2 [2,01 m^2, 335 W, 38,3 V_mp, 8,8 A_mp, 16,67 %]</t>
  </si>
  <si>
    <t>REC Solar REC335TP2S 72 Q3 [2,01 m^2, 335 W, 38,3 V_mp, 8,8 A_mp, 16,67 %]</t>
  </si>
  <si>
    <t>REC Solar REC335TP2S 72 XV [1,95 m^2, 335 W, 38,3 V_mp, 8,8 A_mp, 17,18 %]</t>
  </si>
  <si>
    <t>REC Solar REC335TP2S 72 XV BLK [2,01 m^2, 335 W, 38,3 V_mp, 8,8 A_mp, 16,67 %]</t>
  </si>
  <si>
    <t>REC Solar REC335TP2S 72 XV Q2 [2,01 m^2, 335 W, 38,3 V_mp, 8,8 A_mp, 16,67 %]</t>
  </si>
  <si>
    <t>REC Solar REC335TP2S 72 XV Q3 [2,01 m^2, 335 W, 38,3 V_mp, 8,8 A_mp, 16,67 %]</t>
  </si>
  <si>
    <t>REC Solar REC335TP2SB 72 XV [1,93 m^2, 336 W, 38,4 V_mp, 8,7 A_mp, 17,41 %]</t>
  </si>
  <si>
    <t>REC Solar REC335TP3M [1,61 m^2, 335 W, 34,6 V_mp, 9,7 A_mp, 20,81 %]</t>
  </si>
  <si>
    <t>REC Solar REC335TP3M Black [1,61 m^2, 335 W, 34,6 V_mp, 9,7 A_mp, 20,81 %]</t>
  </si>
  <si>
    <t>REC Solar REC340AA [1,68 m^2, 340 W, 36,4 V_mp, 9,3 A_mp, 20,24 %]</t>
  </si>
  <si>
    <t>REC Solar REC340AA Black [1,69 m^2, 340 W, 36,4 V_mp, 9,3 A_mp, 20,12 %]</t>
  </si>
  <si>
    <t>REC Solar REC340PEM 72 [2,01 m^2, 340 W, 37,8 V_mp, 9 A_mp, 16,92 %]</t>
  </si>
  <si>
    <t>REC Solar REC340PEM 72 BLK [2,01 m^2, 340 W, 37,8 V_mp, 9 A_mp, 16,92 %]</t>
  </si>
  <si>
    <t>REC Solar REC340PEM 72 XV [2,01 m^2, 340 W, 37,8 V_mp, 9 A_mp, 16,92 %]</t>
  </si>
  <si>
    <t>REC Solar REC340PEM 72 XV BLK [2,01 m^2, 340 W, 37,8 V_mp, 9 A_mp, 16,92 %]</t>
  </si>
  <si>
    <t>REC Solar REC340TP 72 [1,95 m^2, 340 W, 38,5 V_mp, 8,8 A_mp, 17,44 %]</t>
  </si>
  <si>
    <t>REC Solar REC340TP 72 BLK [2,01 m^2, 340 W, 38,5 V_mp, 8,8 A_mp, 16,92 %]</t>
  </si>
  <si>
    <t>REC Solar REC340TP 72 BLK Q2 [2,01 m^2, 340 W, 38,5 V_mp, 8,8 A_mp, 16,92 %]</t>
  </si>
  <si>
    <t>REC Solar REC340TP 72 BLK Q3 [2,01 m^2, 340 W, 38,5 V_mp, 8,8 A_mp, 16,92 %]</t>
  </si>
  <si>
    <t>REC Solar REC340TP 72 Q2 [2,01 m^2, 340 W, 38,5 V_mp, 8,8 A_mp, 16,92 %]</t>
  </si>
  <si>
    <t>REC Solar REC340TP 72 Q3 [2,01 m^2, 340 W, 38,5 V_mp, 8,8 A_mp, 16,92 %]</t>
  </si>
  <si>
    <t>REC Solar REC340TP 72 XV [2,01 m^2, 340 W, 38,5 V_mp, 8,8 A_mp, 16,92 %]</t>
  </si>
  <si>
    <t>REC Solar REC340TP 72 XV BLK [2,01 m^2, 340 W, 38,5 V_mp, 8,8 A_mp, 16,92 %]</t>
  </si>
  <si>
    <t>REC Solar REC340TP 72 XV BLK Q2 [2,01 m^2, 340 W, 38,5 V_mp, 8,8 A_mp, 16,92 %]</t>
  </si>
  <si>
    <t>REC Solar REC340TP 72 XV BLK Q3 [2,01 m^2, 340 W, 38,5 V_mp, 8,8 A_mp, 16,92 %]</t>
  </si>
  <si>
    <t>REC Solar REC340TP 72 XV Q2 [2,01 m^2, 340 W, 38,5 V_mp, 8,8 A_mp, 16,92 %]</t>
  </si>
  <si>
    <t>REC Solar REC340TP 72 XV Q3 [2,01 m^2, 340 W, 38,5 V_mp, 8,8 A_mp, 16,92 %]</t>
  </si>
  <si>
    <t>REC Solar REC340TP2S 72 [1,95 m^2, 340 W, 38,5 V_mp, 8,8 A_mp, 17,44 %]</t>
  </si>
  <si>
    <t>REC Solar REC340TP2S 72 BLK [2,01 m^2, 340 W, 38,5 V_mp, 8,8 A_mp, 16,92 %]</t>
  </si>
  <si>
    <t>REC Solar REC340TP2S 72 BLK2 [2,01 m^2, 340 W, 38,5 V_mp, 8,8 A_mp, 16,92 %]</t>
  </si>
  <si>
    <t>REC Solar REC340TP2S 72 Q2 [2,01 m^2, 340 W, 38,5 V_mp, 8,8 A_mp, 16,92 %]</t>
  </si>
  <si>
    <t>REC Solar REC340TP2S 72 Q3 [2,01 m^2, 340 W, 38,5 V_mp, 8,8 A_mp, 16,92 %]</t>
  </si>
  <si>
    <t>REC Solar REC340TP2S 72 XV [1,95 m^2, 340 W, 38,5 V_mp, 8,8 A_mp, 17,44 %]</t>
  </si>
  <si>
    <t>REC Solar REC340TP2S 72 XV BLK [2,01 m^2, 340 W, 38,5 V_mp, 8,8 A_mp, 16,92 %]</t>
  </si>
  <si>
    <t>REC Solar REC340TP2S 72 XV Q2 [2,01 m^2, 340 W, 38,5 V_mp, 8,8 A_mp, 16,92 %]</t>
  </si>
  <si>
    <t>REC Solar REC340TP2S 72 XV Q3 [2,01 m^2, 340 W, 38,5 V_mp, 8,8 A_mp, 16,92 %]</t>
  </si>
  <si>
    <t>REC Solar REC340TP2SB 72 XV [1,93 m^2, 340 W, 38,6 V_mp, 8,8 A_mp, 17,62 %]</t>
  </si>
  <si>
    <t>REC Solar REC340TP3M [1,61 m^2, 340 W, 34,7 V_mp, 9,8 A_mp, 21,12 %]</t>
  </si>
  <si>
    <t>REC Solar REC340TP3M Black [1,61 m^2, 340 W, 34,7 V_mp, 9,8 A_mp, 21,12 %]</t>
  </si>
  <si>
    <t>REC Solar REC345AA [1,68 m^2, 345 W, 36,7 V_mp, 9,4 A_mp, 20,54 %]</t>
  </si>
  <si>
    <t>REC Solar REC345AA Black [1,69 m^2, 345 W, 36,7 V_mp, 9,4 A_mp, 20,41 %]</t>
  </si>
  <si>
    <t>REC Solar REC345PEM 72 [2,01 m^2, 346 W, 38 V_mp, 9,1 A_mp, 17,21 %]</t>
  </si>
  <si>
    <t>REC Solar REC345PEM 72 BLK [2,01 m^2, 346 W, 38 V_mp, 9,1 A_mp, 17,21 %]</t>
  </si>
  <si>
    <t>REC Solar REC345PEM 72 XV [2,01 m^2, 346 W, 38 V_mp, 9,1 A_mp, 17,21 %]</t>
  </si>
  <si>
    <t>REC Solar REC345PEM 72 XV BLK [2,01 m^2, 346 W, 38 V_mp, 9,1 A_mp, 17,21 %]</t>
  </si>
  <si>
    <t>REC Solar REC345TP 72 [2,01 m^2, 345 W, 38,7 V_mp, 8,9 A_mp, 17,16 %]</t>
  </si>
  <si>
    <t>REC Solar REC345TP 72 BLK [2,01 m^2, 345 W, 38,7 V_mp, 8,9 A_mp, 17,16 %]</t>
  </si>
  <si>
    <t>REC Solar REC345TP 72 BLK Q2 [2,01 m^2, 345 W, 38,7 V_mp, 8,9 A_mp, 17,16 %]</t>
  </si>
  <si>
    <t>REC Solar REC345TP 72 BLK Q3 [2,01 m^2, 345 W, 38,7 V_mp, 8,9 A_mp, 17,16 %]</t>
  </si>
  <si>
    <t>REC Solar REC345TP 72 Q2 [2,01 m^2, 345 W, 38,7 V_mp, 8,9 A_mp, 17,16 %]</t>
  </si>
  <si>
    <t>REC Solar REC345TP 72 Q3 [2,01 m^2, 345 W, 38,7 V_mp, 8,9 A_mp, 17,16 %]</t>
  </si>
  <si>
    <t>REC Solar REC345TP 72 XV [2,01 m^2, 345 W, 38,7 V_mp, 8,9 A_mp, 17,16 %]</t>
  </si>
  <si>
    <t>REC Solar REC345TP 72 XV BLK [2,01 m^2, 345 W, 38,7 V_mp, 8,9 A_mp, 17,16 %]</t>
  </si>
  <si>
    <t>REC Solar REC345TP 72 XV BLK Q2 [2,01 m^2, 345 W, 38,7 V_mp, 8,9 A_mp, 17,16 %]</t>
  </si>
  <si>
    <t>REC Solar REC345TP 72 XV BLK Q3 [2,01 m^2, 345 W, 38,7 V_mp, 8,9 A_mp, 17,16 %]</t>
  </si>
  <si>
    <t>REC Solar REC345TP 72 XV Q2 [2,01 m^2, 345 W, 38,7 V_mp, 8,9 A_mp, 17,16 %]</t>
  </si>
  <si>
    <t>REC Solar REC345TP 72 XV Q3 [2,01 m^2, 345 W, 38,7 V_mp, 8,9 A_mp, 17,16 %]</t>
  </si>
  <si>
    <t>REC Solar REC345TP2S 72 [1,95 m^2, 345 W, 38,7 V_mp, 8,9 A_mp, 17,69 %]</t>
  </si>
  <si>
    <t>REC Solar REC345TP2S 72 BLK [2,01 m^2, 345 W, 38,7 V_mp, 8,9 A_mp, 17,16 %]</t>
  </si>
  <si>
    <t>REC Solar REC345TP2S 72 BLK2 [2,01 m^2, 345 W, 38,7 V_mp, 8,9 A_mp, 17,16 %]</t>
  </si>
  <si>
    <t>REC Solar REC345TP2S 72 Q2 [2,01 m^2, 345 W, 38,7 V_mp, 8,9 A_mp, 17,16 %]</t>
  </si>
  <si>
    <t>REC Solar REC345TP2S 72 Q3 [2,01 m^2, 345 W, 38,7 V_mp, 8,9 A_mp, 17,16 %]</t>
  </si>
  <si>
    <t>REC Solar REC345TP2S 72 XV [1,95 m^2, 345 W, 38,7 V_mp, 8,9 A_mp, 17,69 %]</t>
  </si>
  <si>
    <t>REC Solar REC345TP2S 72 XV BLK [2,01 m^2, 345 W, 38,7 V_mp, 8,9 A_mp, 17,16 %]</t>
  </si>
  <si>
    <t>REC Solar REC345TP2S 72 XV Q2 [2,01 m^2, 345 W, 38,7 V_mp, 8,9 A_mp, 17,16 %]</t>
  </si>
  <si>
    <t>REC Solar REC345TP2S 72 XV Q3 [2,01 m^2, 345 W, 38,7 V_mp, 8,9 A_mp, 17,16 %]</t>
  </si>
  <si>
    <t>REC Solar REC350AA [1,68 m^2, 351 W, 37,1 V_mp, 9,5 A_mp, 20,89 %]</t>
  </si>
  <si>
    <t>REC Solar REC350AA Black [1,69 m^2, 351 W, 37,1 V_mp, 9,5 A_mp, 20,77 %]</t>
  </si>
  <si>
    <t>REC Solar REC350PEM 72 [2,01 m^2, 351 W, 38,1 V_mp, 9,2 A_mp, 17,46 %]</t>
  </si>
  <si>
    <t>REC Solar REC350PEM 72 BLK [2,01 m^2, 351 W, 38,1 V_mp, 9,2 A_mp, 17,46 %]</t>
  </si>
  <si>
    <t>REC Solar REC350PEM 72 XV [2,01 m^2, 351 W, 38,1 V_mp, 9,2 A_mp, 17,46 %]</t>
  </si>
  <si>
    <t>REC Solar REC350PEM 72 XV BLK [2,01 m^2, 351 W, 38,1 V_mp, 9,2 A_mp, 17,46 %]</t>
  </si>
  <si>
    <t>REC Solar REC350TP 72 [2,01 m^2, 350 W, 38,9 V_mp, 9 A_mp, 17,41 %]</t>
  </si>
  <si>
    <t>REC Solar REC350TP 72 BLK [2,01 m^2, 350 W, 38,9 V_mp, 9 A_mp, 17,41 %]</t>
  </si>
  <si>
    <t>REC Solar REC350TP 72 BLK Q2 [2,01 m^2, 350 W, 38,9 V_mp, 9 A_mp, 17,41 %]</t>
  </si>
  <si>
    <t>REC Solar REC350TP 72 BLK Q3 [2,01 m^2, 350 W, 38,9 V_mp, 9 A_mp, 17,41 %]</t>
  </si>
  <si>
    <t>REC Solar REC350TP 72 Q2 [2,01 m^2, 350 W, 38,9 V_mp, 9 A_mp, 17,41 %]</t>
  </si>
  <si>
    <t>REC Solar REC350TP 72 Q3 [2,01 m^2, 350 W, 38,9 V_mp, 9 A_mp, 17,41 %]</t>
  </si>
  <si>
    <t>REC Solar REC350TP 72 XV [2,01 m^2, 350 W, 38,9 V_mp, 9 A_mp, 17,41 %]</t>
  </si>
  <si>
    <t>REC Solar REC350TP 72 XV BLK [2,01 m^2, 350 W, 38,9 V_mp, 9 A_mp, 17,41 %]</t>
  </si>
  <si>
    <t>REC Solar REC350TP 72 XV BLK Q2 [2,01 m^2, 350 W, 38,9 V_mp, 9 A_mp, 17,41 %]</t>
  </si>
  <si>
    <t>REC Solar REC350TP 72 XV BLK Q3 [2,01 m^2, 350 W, 38,9 V_mp, 9 A_mp, 17,41 %]</t>
  </si>
  <si>
    <t>REC Solar REC350TP 72 XV Q2 [2,01 m^2, 350 W, 38,9 V_mp, 9 A_mp, 17,41 %]</t>
  </si>
  <si>
    <t>REC Solar REC350TP 72 XV Q3 [2,01 m^2, 350 W, 38,9 V_mp, 9 A_mp, 17,41 %]</t>
  </si>
  <si>
    <t>REC Solar REC350TP2M 72 [2,01 m^2, 350 W, 39 V_mp, 9 A_mp, 17,41 %]</t>
  </si>
  <si>
    <t>REC Solar REC350TP2M 72 Q2 [2,01 m^2, 350 W, 39 V_mp, 9 A_mp, 17,41 %]</t>
  </si>
  <si>
    <t>REC Solar REC350TP2M 72 Q3 [2,01 m^2, 350 W, 39 V_mp, 9 A_mp, 17,41 %]</t>
  </si>
  <si>
    <t>REC Solar REC350TP2S 72 [1,95 m^2, 350 W, 38,9 V_mp, 9 A_mp, 17,95 %]</t>
  </si>
  <si>
    <t>REC Solar REC350TP2S 72 BLK [2,01 m^2, 350 W, 38,9 V_mp, 9 A_mp, 17,41 %]</t>
  </si>
  <si>
    <t>REC Solar REC350TP2S 72 BLK2 [2,01 m^2, 350 W, 38,9 V_mp, 9 A_mp, 17,41 %]</t>
  </si>
  <si>
    <t>REC Solar REC350TP2S 72 Q2 [2,01 m^2, 350 W, 38,9 V_mp, 9 A_mp, 17,41 %]</t>
  </si>
  <si>
    <t>REC Solar REC350TP2S 72 Q3 [2,01 m^2, 350 W, 38,9 V_mp, 9 A_mp, 17,41 %]</t>
  </si>
  <si>
    <t>REC Solar REC350TP2S 72 XV [1,95 m^2, 350 W, 38,9 V_mp, 9 A_mp, 17,95 %]</t>
  </si>
  <si>
    <t>REC Solar REC350TP2S 72 XV BLK [2,01 m^2, 350 W, 38,9 V_mp, 9 A_mp, 17,41 %]</t>
  </si>
  <si>
    <t>REC Solar REC350TP2S 72 XV Q2 [2,01 m^2, 350 W, 38,9 V_mp, 9 A_mp, 17,41 %]</t>
  </si>
  <si>
    <t>REC Solar REC350TP2S 72 XV Q3 [2,01 m^2, 350 W, 38,9 V_mp, 9 A_mp, 17,41 %]</t>
  </si>
  <si>
    <t>REC Solar REC350TP2SM 72 [1,95 m^2, 350 W, 39 V_mp, 9 A_mp, 17,95 %]</t>
  </si>
  <si>
    <t>REC Solar REC350TP2SM 72 BLK [1,95 m^2, 350 W, 39 V_mp, 9 A_mp, 17,95 %]</t>
  </si>
  <si>
    <t>REC Solar REC350TP2SM 72 BLK2 [2,01 m^2, 350 W, 39 V_mp, 9 A_mp, 17,41 %]</t>
  </si>
  <si>
    <t>REC Solar REC350TP2SM 72 XV [1,95 m^2, 350 W, 39 V_mp, 9 A_mp, 17,95 %]</t>
  </si>
  <si>
    <t>REC Solar REC350TP2SM 72 XV BLK [1,95 m^2, 350 W, 39 V_mp, 9 A_mp, 17,95 %]</t>
  </si>
  <si>
    <t>REC Solar REC355AA [1,68 m^2, 355 W, 37,4 V_mp, 9,5 A_mp, 21,13 %]</t>
  </si>
  <si>
    <t>REC Solar REC355AA Black [1,69 m^2, 355 W, 37,4 V_mp, 9,5 A_mp, 21,01 %]</t>
  </si>
  <si>
    <t>REC Solar REC355PEM 72 [2,01 m^2, 355 W, 38,2 V_mp, 9,3 A_mp, 17,66 %]</t>
  </si>
  <si>
    <t>REC Solar REC355PEM 72 BLK [2,01 m^2, 355 W, 38,2 V_mp, 9,3 A_mp, 17,66 %]</t>
  </si>
  <si>
    <t>REC Solar REC355PEM 72 XV [2,01 m^2, 355 W, 38,2 V_mp, 9,3 A_mp, 17,66 %]</t>
  </si>
  <si>
    <t>REC Solar REC355PEM 72 XV BLK [2,01 m^2, 355 W, 38,2 V_mp, 9,3 A_mp, 17,66 %]</t>
  </si>
  <si>
    <t>REC Solar REC355TP 72 [2,01 m^2, 355 W, 39,1 V_mp, 9,1 A_mp, 17,66 %]</t>
  </si>
  <si>
    <t>REC Solar REC355TP 72 BLK [2,01 m^2, 355 W, 39,1 V_mp, 9,1 A_mp, 17,66 %]</t>
  </si>
  <si>
    <t>REC Solar REC355TP 72 BLK Q2 [2,01 m^2, 355 W, 39,1 V_mp, 9,1 A_mp, 17,66 %]</t>
  </si>
  <si>
    <t>REC Solar REC355TP 72 BLK Q3 [2,01 m^2, 355 W, 39,1 V_mp, 9,1 A_mp, 17,66 %]</t>
  </si>
  <si>
    <t>REC Solar REC355TP 72 Q2 [2,01 m^2, 355 W, 39,1 V_mp, 9,1 A_mp, 17,66 %]</t>
  </si>
  <si>
    <t>REC Solar REC355TP 72 Q3 [2,01 m^2, 355 W, 39,1 V_mp, 9,1 A_mp, 17,66 %]</t>
  </si>
  <si>
    <t>REC Solar REC355TP 72 XV [2,01 m^2, 355 W, 39,1 V_mp, 9,1 A_mp, 17,66 %]</t>
  </si>
  <si>
    <t>REC Solar REC355TP 72 XV BLK [2,01 m^2, 355 W, 39,1 V_mp, 9,1 A_mp, 17,66 %]</t>
  </si>
  <si>
    <t>REC Solar REC355TP 72 XV BLK Q2 [2,01 m^2, 355 W, 39,1 V_mp, 9,1 A_mp, 17,66 %]</t>
  </si>
  <si>
    <t>REC Solar REC355TP 72 XV BLK Q3 [2,01 m^2, 355 W, 39,1 V_mp, 9,1 A_mp, 17,66 %]</t>
  </si>
  <si>
    <t>REC Solar REC355TP 72 XV Q2 [2,01 m^2, 355 W, 39,1 V_mp, 9,1 A_mp, 17,66 %]</t>
  </si>
  <si>
    <t>REC Solar REC355TP 72 XV Q3 [2,01 m^2, 355 W, 39,1 V_mp, 9,1 A_mp, 17,66 %]</t>
  </si>
  <si>
    <t>REC Solar REC355TP2M 72 [2,01 m^2, 355 W, 39,2 V_mp, 9,1 A_mp, 17,66 %]</t>
  </si>
  <si>
    <t>REC Solar REC355TP2M 72 Q2 [2,01 m^2, 355 W, 39,2 V_mp, 9,1 A_mp, 17,66 %]</t>
  </si>
  <si>
    <t>REC Solar REC355TP2M 72 Q3 [2,01 m^2, 355 W, 39,2 V_mp, 9,1 A_mp, 17,66 %]</t>
  </si>
  <si>
    <t>REC Solar REC355TP2S 72 [1,95 m^2, 355 W, 39,1 V_mp, 9,1 A_mp, 18,21 %]</t>
  </si>
  <si>
    <t>REC Solar REC355TP2S 72 BLK [2,01 m^2, 355 W, 39,1 V_mp, 9,1 A_mp, 17,66 %]</t>
  </si>
  <si>
    <t>REC Solar REC355TP2S 72 BLK2 [2,01 m^2, 355 W, 39,1 V_mp, 9,1 A_mp, 17,66 %]</t>
  </si>
  <si>
    <t>REC Solar REC355TP2S 72 Q2 [2,01 m^2, 355 W, 39,1 V_mp, 9,1 A_mp, 17,66 %]</t>
  </si>
  <si>
    <t>REC Solar REC355TP2S 72 Q3 [2,01 m^2, 355 W, 39,1 V_mp, 9,1 A_mp, 17,66 %]</t>
  </si>
  <si>
    <t>REC Solar REC355TP2S 72 XV [1,95 m^2, 355 W, 39,1 V_mp, 9,1 A_mp, 18,21 %]</t>
  </si>
  <si>
    <t>REC Solar REC355TP2S 72 XV BLK [2,01 m^2, 355 W, 39,1 V_mp, 9,1 A_mp, 17,66 %]</t>
  </si>
  <si>
    <t>REC Solar REC355TP2S 72 XV Q2 [2,01 m^2, 355 W, 39,1 V_mp, 9,1 A_mp, 17,66 %]</t>
  </si>
  <si>
    <t>REC Solar REC355TP2S 72 XV Q3 [2,01 m^2, 355 W, 39,1 V_mp, 9,1 A_mp, 17,66 %]</t>
  </si>
  <si>
    <t>REC Solar REC355TP2SM 72 [1,95 m^2, 355 W, 39,2 V_mp, 9,1 A_mp, 18,21 %]</t>
  </si>
  <si>
    <t>REC Solar REC355TP2SM 72 BLK [1,95 m^2, 355 W, 39,2 V_mp, 9,1 A_mp, 18,21 %]</t>
  </si>
  <si>
    <t>REC Solar REC355TP2SM 72 BLK2 [2,01 m^2, 355 W, 39,2 V_mp, 9,1 A_mp, 17,66 %]</t>
  </si>
  <si>
    <t>REC Solar REC355TP2SM 72 XV [1,95 m^2, 355 W, 39,2 V_mp, 9,1 A_mp, 18,21 %]</t>
  </si>
  <si>
    <t>REC Solar REC355TP2SM 72 XV BLK [1,95 m^2, 355 W, 39,2 V_mp, 9,1 A_mp, 18,21 %]</t>
  </si>
  <si>
    <t>REC Solar REC360AA [1,68 m^2, 360 W, 37,7 V_mp, 9,6 A_mp, 21,43 %]</t>
  </si>
  <si>
    <t>REC Solar REC360AA Black [1,69 m^2, 360 W, 37,7 V_mp, 9,6 A_mp, 21,3 %]</t>
  </si>
  <si>
    <t>REC Solar REC360PEM 72 [2,01 m^2, 360 W, 38,4 V_mp, 9,4 A_mp, 17,91 %]</t>
  </si>
  <si>
    <t>REC Solar REC360PEM 72 BLK [2,01 m^2, 360 W, 38,4 V_mp, 9,4 A_mp, 17,91 %]</t>
  </si>
  <si>
    <t>REC Solar REC360PEM 72 XV [2,01 m^2, 360 W, 38,4 V_mp, 9,4 A_mp, 17,91 %]</t>
  </si>
  <si>
    <t>REC Solar REC360PEM 72 XV BLK [2,01 m^2, 360 W, 38,4 V_mp, 9,4 A_mp, 17,91 %]</t>
  </si>
  <si>
    <t>REC Solar REC360TP2M 72 [2,01 m^2, 360 W, 39,4 V_mp, 9,1 A_mp, 17,91 %]</t>
  </si>
  <si>
    <t>REC Solar REC360TP2M 72 Q2 [2,01 m^2, 360 W, 39,4 V_mp, 9,1 A_mp, 17,91 %]</t>
  </si>
  <si>
    <t>REC Solar REC360TP2M 72 Q3 [2,01 m^2, 360 W, 39,4 V_mp, 9,1 A_mp, 17,91 %]</t>
  </si>
  <si>
    <t>REC Solar REC360TP2SM 72 [1,95 m^2, 360 W, 39,4 V_mp, 9,1 A_mp, 18,46 %]</t>
  </si>
  <si>
    <t>REC Solar REC360TP2SM 72 BLK [1,95 m^2, 360 W, 39,4 V_mp, 9,1 A_mp, 18,46 %]</t>
  </si>
  <si>
    <t>REC Solar REC360TP2SM 72 BLK2 [2,01 m^2, 360 W, 39,4 V_mp, 9,1 A_mp, 17,91 %]</t>
  </si>
  <si>
    <t>REC Solar REC360TP2SM 72 XV [1,95 m^2, 360 W, 39,4 V_mp, 9,1 A_mp, 18,46 %]</t>
  </si>
  <si>
    <t>REC Solar REC360TP2SM 72 XV BLK [1,95 m^2, 360 W, 39,4 V_mp, 9,1 A_mp, 18,46 %]</t>
  </si>
  <si>
    <t>REC Solar REC365AA [1,68 m^2, 365 W, 38 V_mp, 9,6 A_mp, 21,73 %]</t>
  </si>
  <si>
    <t>REC Solar REC365AA Black [1,69 m^2, 365 W, 38 V_mp, 9,6 A_mp, 21,6 %]</t>
  </si>
  <si>
    <t>REC Solar REC365NP 72 [1,95 m^2, 366 W, 39,1 V_mp, 9,4 A_mp, 18,77 %]</t>
  </si>
  <si>
    <t>REC Solar REC365NP 72 XV [1,95 m^2, 366 W, 39,1 V_mp, 9,4 A_mp, 18,77 %]</t>
  </si>
  <si>
    <t>REC Solar REC365PEM 72 [2,01 m^2, 365 W, 38,7 V_mp, 9,4 A_mp, 18,16 %]</t>
  </si>
  <si>
    <t>REC Solar REC365PEM 72 BLK [2,01 m^2, 365 W, 38,7 V_mp, 9,4 A_mp, 18,16 %]</t>
  </si>
  <si>
    <t>REC Solar REC365PEM 72 XV [2,01 m^2, 365 W, 38,7 V_mp, 9,4 A_mp, 18,16 %]</t>
  </si>
  <si>
    <t>REC Solar REC365PEM 72 XV BLK [2,01 m^2, 365 W, 38,7 V_mp, 9,4 A_mp, 18,16 %]</t>
  </si>
  <si>
    <t>REC Solar REC365TP2M 72 [2,01 m^2, 365 W, 39,6 V_mp, 9,2 A_mp, 18,16 %]</t>
  </si>
  <si>
    <t>REC Solar REC365TP2M 72 Q2 [2,01 m^2, 365 W, 39,6 V_mp, 9,2 A_mp, 18,16 %]</t>
  </si>
  <si>
    <t>REC Solar REC365TP2M 72 Q3 [2,01 m^2, 365 W, 39,6 V_mp, 9,2 A_mp, 18,16 %]</t>
  </si>
  <si>
    <t>REC Solar REC365TP2SM 72 [1,95 m^2, 365 W, 39,6 V_mp, 9,2 A_mp, 18,72 %]</t>
  </si>
  <si>
    <t>REC Solar REC365TP2SM 72 BLK [1,95 m^2, 365 W, 39,6 V_mp, 9,2 A_mp, 18,72 %]</t>
  </si>
  <si>
    <t>REC Solar REC365TP2SM 72 BLK2 [2,01 m^2, 365 W, 39,6 V_mp, 9,2 A_mp, 18,16 %]</t>
  </si>
  <si>
    <t>REC Solar REC365TP2SM 72 XV [1,95 m^2, 365 W, 39,6 V_mp, 9,2 A_mp, 18,72 %]</t>
  </si>
  <si>
    <t>REC Solar REC365TP2SM 72 XV BLK [1,95 m^2, 365 W, 39,6 V_mp, 9,2 A_mp, 18,72 %]</t>
  </si>
  <si>
    <t>REC Solar REC370AA [1,69 m^2, 370 W, 37,4 V_mp, 9,9 A_mp, 21,89 %]</t>
  </si>
  <si>
    <t>REC Solar REC370NP 72 [1,95 m^2, 370 W, 39,3 V_mp, 9,4 A_mp, 18,97 %]</t>
  </si>
  <si>
    <t>REC Solar REC370NP 72 XV [1,95 m^2, 370 W, 39,3 V_mp, 9,4 A_mp, 18,97 %]</t>
  </si>
  <si>
    <t>REC Solar REC370PEM 72 [2,01 m^2, 370 W, 38,9 V_mp, 9,5 A_mp, 18,41 %]</t>
  </si>
  <si>
    <t>REC Solar REC370PEM 72 BLK [2,01 m^2, 370 W, 38,9 V_mp, 9,5 A_mp, 18,41 %]</t>
  </si>
  <si>
    <t>REC Solar REC370PEM 72 XV [2,01 m^2, 370 W, 38,9 V_mp, 9,5 A_mp, 18,41 %]</t>
  </si>
  <si>
    <t>REC Solar REC370PEM 72 XV BLK [2,01 m^2, 370 W, 38,9 V_mp, 9,5 A_mp, 18,41 %]</t>
  </si>
  <si>
    <t>REC Solar REC370TP2M 72 [2,01 m^2, 370 W, 39,8 V_mp, 9,3 A_mp, 18,41 %]</t>
  </si>
  <si>
    <t>REC Solar REC370TP2M 72 Q2 [2,01 m^2, 370 W, 39,8 V_mp, 9,3 A_mp, 18,41 %]</t>
  </si>
  <si>
    <t>REC Solar REC370TP2M 72 Q3 [2,01 m^2, 370 W, 39,8 V_mp, 9,3 A_mp, 18,41 %]</t>
  </si>
  <si>
    <t>REC Solar REC370TP2SM 72 [1,95 m^2, 370 W, 39,8 V_mp, 9,3 A_mp, 18,97 %]</t>
  </si>
  <si>
    <t>REC Solar REC370TP2SM 72 BLK [1,95 m^2, 370 W, 39,8 V_mp, 9,3 A_mp, 18,97 %]</t>
  </si>
  <si>
    <t>REC Solar REC370TP2SM 72 BLK2 [2,01 m^2, 370 W, 39,8 V_mp, 9,3 A_mp, 18,41 %]</t>
  </si>
  <si>
    <t>REC Solar REC370TP2SM 72 XV [1,95 m^2, 370 W, 39,8 V_mp, 9,3 A_mp, 18,97 %]</t>
  </si>
  <si>
    <t>REC Solar REC370TP2SM 72 XV BLK [1,95 m^2, 370 W, 39,8 V_mp, 9,3 A_mp, 18,97 %]</t>
  </si>
  <si>
    <t>REC Solar REC375AA [1,69 m^2, 376 W, 37,8 V_mp, 9,9 A_mp, 22,25 %]</t>
  </si>
  <si>
    <t>REC Solar REC375NP 72 [1,95 m^2, 376 W, 39,7 V_mp, 9,5 A_mp, 19,28 %]</t>
  </si>
  <si>
    <t>REC Solar REC375NP 72 XV [1,95 m^2, 376 W, 39,7 V_mp, 9,5 A_mp, 19,28 %]</t>
  </si>
  <si>
    <t>REC Solar REC375TP2M 72 [2,01 m^2, 375 W, 40,1 V_mp, 9,4 A_mp, 18,66 %]</t>
  </si>
  <si>
    <t>REC Solar REC375TP2M 72 Q2 [2,01 m^2, 375 W, 40,1 V_mp, 9,4 A_mp, 18,66 %]</t>
  </si>
  <si>
    <t>REC Solar REC375TP2M 72 Q3 [2,01 m^2, 375 W, 40,1 V_mp, 9,4 A_mp, 18,66 %]</t>
  </si>
  <si>
    <t>REC Solar REC375TP2SM 72 [1,95 m^2, 375 W, 40,1 V_mp, 9,4 A_mp, 19,23 %]</t>
  </si>
  <si>
    <t>REC Solar REC375TP2SM 72 BLK [1,95 m^2, 375 W, 40,1 V_mp, 9,4 A_mp, 19,23 %]</t>
  </si>
  <si>
    <t>REC Solar REC375TP2SM 72 BLK2 [2,01 m^2, 375 W, 40,1 V_mp, 9,4 A_mp, 18,66 %]</t>
  </si>
  <si>
    <t>REC Solar REC375TP2SM 72 XV [1,95 m^2, 375 W, 40,1 V_mp, 9,4 A_mp, 19,23 %]</t>
  </si>
  <si>
    <t>REC Solar REC375TP2SM 72 XV BLK [1,95 m^2, 375 W, 40,1 V_mp, 9,4 A_mp, 19,23 %]</t>
  </si>
  <si>
    <t>REC Solar REC380AA [1,69 m^2, 380 W, 38,1 V_mp, 10 A_mp, 22,49 %]</t>
  </si>
  <si>
    <t>REC Solar REC380NP 72 [1,95 m^2, 380 W, 39,8 V_mp, 9,6 A_mp, 19,49 %]</t>
  </si>
  <si>
    <t>REC Solar REC380NP 72 XV [1,95 m^2, 380 W, 39,8 V_mp, 9,6 A_mp, 19,49 %]</t>
  </si>
  <si>
    <t>REC Solar REC380TP2M 72 [2,01 m^2, 380 W, 40,3 V_mp, 9,4 A_mp, 18,91 %]</t>
  </si>
  <si>
    <t>REC Solar REC380TP2M 72 Q2 [2,01 m^2, 380 W, 40,3 V_mp, 9,4 A_mp, 18,91 %]</t>
  </si>
  <si>
    <t>REC Solar REC380TP2M 72 Q3 [2,01 m^2, 380 W, 40,3 V_mp, 9,4 A_mp, 18,91 %]</t>
  </si>
  <si>
    <t>REC Solar REC380TP2SM 72 [1,95 m^2, 380 W, 40,3 V_mp, 9,4 A_mp, 19,49 %]</t>
  </si>
  <si>
    <t>REC Solar REC380TP2SM 72 BLK [1,95 m^2, 380 W, 40,3 V_mp, 9,4 A_mp, 19,49 %]</t>
  </si>
  <si>
    <t>REC Solar REC380TP2SM 72 BLK2 [2,01 m^2, 380 W, 40,3 V_mp, 9,4 A_mp, 18,91 %]</t>
  </si>
  <si>
    <t>REC Solar REC380TP2SM 72 XV [1,95 m^2, 380 W, 40,3 V_mp, 9,4 A_mp, 19,49 %]</t>
  </si>
  <si>
    <t>REC Solar REC380TP2SM 72 XV BLK [1,95 m^2, 380 W, 40,3 V_mp, 9,4 A_mp, 19,49 %]</t>
  </si>
  <si>
    <t>REC Solar REC385AA [1,69 m^2, 385 W, 38,4 V_mp, 10 A_mp, 22,78 %]</t>
  </si>
  <si>
    <t>REC Solar REC385NP 72 [1,95 m^2, 385 W, 40 V_mp, 9,6 A_mp, 19,74 %]</t>
  </si>
  <si>
    <t>REC Solar REC385NP 72 XV [1,95 m^2, 385 W, 40 V_mp, 9,6 A_mp, 19,74 %]</t>
  </si>
  <si>
    <t>REC Solar REC385TP2M 72 [1,95 m^2, 385 W, 40,5 V_mp, 9,5 A_mp, 19,74 %]</t>
  </si>
  <si>
    <t>REC Solar REC385TP2M 72 BLK [1,95 m^2, 385 W, 40,5 V_mp, 9,5 A_mp, 19,74 %]</t>
  </si>
  <si>
    <t>REC Solar REC385TP2M 72 XV [1,95 m^2, 385 W, 40,5 V_mp, 9,5 A_mp, 19,74 %]</t>
  </si>
  <si>
    <t>REC Solar REC385TP2M 72 XV BLK [1,95 m^2, 385 W, 40,5 V_mp, 9,5 A_mp, 19,74 %]</t>
  </si>
  <si>
    <t>REC Solar REC385TP2SM 72 [1,95 m^2, 385 W, 40,5 V_mp, 9,5 A_mp, 19,74 %]</t>
  </si>
  <si>
    <t>REC Solar REC385TP2SM 72 BLK [1,95 m^2, 385 W, 40,5 V_mp, 9,5 A_mp, 19,74 %]</t>
  </si>
  <si>
    <t>REC Solar REC385TP2SM 72 XV [1,95 m^2, 385 W, 40,5 V_mp, 9,5 A_mp, 19,74 %]</t>
  </si>
  <si>
    <t>REC Solar REC385TP2SM 72 XV BLK [1,95 m^2, 385 W, 40,5 V_mp, 9,5 A_mp, 19,74 %]</t>
  </si>
  <si>
    <t>REC Solar REC390NP 72 [1,95 m^2, 391 W, 40,2 V_mp, 9,7 A_mp, 20,05 %]</t>
  </si>
  <si>
    <t>REC Solar REC390NP 72 XV [1,95 m^2, 391 W, 40,2 V_mp, 9,7 A_mp, 20,05 %]</t>
  </si>
  <si>
    <t>REC Solar REC390TP2M 72 [1,95 m^2, 390 W, 40,7 V_mp, 9,6 A_mp, 20 %]</t>
  </si>
  <si>
    <t>REC Solar REC390TP2M 72 BLK [1,95 m^2, 390 W, 40,7 V_mp, 9,6 A_mp, 20 %]</t>
  </si>
  <si>
    <t>REC Solar REC390TP2M 72 XV [1,95 m^2, 390 W, 40,7 V_mp, 9,6 A_mp, 20 %]</t>
  </si>
  <si>
    <t>REC Solar REC390TP2M 72 XV BLK [1,95 m^2, 390 W, 40,7 V_mp, 9,6 A_mp, 20 %]</t>
  </si>
  <si>
    <t>REC Solar REC390TP2SM 72 [1,95 m^2, 390 W, 40,7 V_mp, 9,6 A_mp, 20 %]</t>
  </si>
  <si>
    <t>REC Solar REC390TP2SM 72 BLK [1,95 m^2, 390 W, 40,7 V_mp, 9,6 A_mp, 20 %]</t>
  </si>
  <si>
    <t>REC Solar REC390TP2SM 72 XV [1,95 m^2, 390 W, 40,7 V_mp, 9,6 A_mp, 20 %]</t>
  </si>
  <si>
    <t>REC Solar REC390TP2SM 72 XV BLK [1,95 m^2, 390 W, 40,7 V_mp, 9,6 A_mp, 20 %]</t>
  </si>
  <si>
    <t>REC Solar REC395NP 72 [1,95 m^2, 396 W, 40,5 V_mp, 9,8 A_mp, 20,31 %]</t>
  </si>
  <si>
    <t>REC Solar REC395NP 72 XV [1,95 m^2, 396 W, 40,5 V_mp, 9,8 A_mp, 20,31 %]</t>
  </si>
  <si>
    <t>REC Solar REC395TP2M 72 [1,95 m^2, 395 W, 40,9 V_mp, 9,7 A_mp, 20,26 %]</t>
  </si>
  <si>
    <t>REC Solar REC395TP2M 72 BLK [1,95 m^2, 395 W, 40,9 V_mp, 9,7 A_mp, 20,26 %]</t>
  </si>
  <si>
    <t>REC Solar REC395TP2M 72 XV [1,95 m^2, 395 W, 40,9 V_mp, 9,7 A_mp, 20,26 %]</t>
  </si>
  <si>
    <t>REC Solar REC395TP2M 72 XV BLK [1,95 m^2, 395 W, 40,9 V_mp, 9,7 A_mp, 20,26 %]</t>
  </si>
  <si>
    <t>REC Solar REC395TP2SM 72 [1,95 m^2, 395 W, 40,9 V_mp, 9,7 A_mp, 20,26 %]</t>
  </si>
  <si>
    <t>REC Solar REC395TP2SM 72 BLK [1,95 m^2, 395 W, 40,9 V_mp, 9,7 A_mp, 20,26 %]</t>
  </si>
  <si>
    <t>REC Solar REC395TP2SM 72 XV [1,95 m^2, 395 W, 40,9 V_mp, 9,7 A_mp, 20,26 %]</t>
  </si>
  <si>
    <t>REC Solar REC395TP2SM 72 XV BLK [1,95 m^2, 395 W, 40,9 V_mp, 9,7 A_mp, 20,26 %]</t>
  </si>
  <si>
    <t>REC Solar REC400NP 72 [1,95 m^2, 400 W, 40,7 V_mp, 9,8 A_mp, 20,51 %]</t>
  </si>
  <si>
    <t>REC Solar REC400NP 72 XV [1,95 m^2, 400 W, 40,7 V_mp, 9,8 A_mp, 20,51 %]</t>
  </si>
  <si>
    <t>REC Solar REC400TP2M 72 [1,95 m^2, 400 W, 41,1 V_mp, 9,7 A_mp, 20,51 %]</t>
  </si>
  <si>
    <t>REC Solar REC400TP2M 72 BLK [1,95 m^2, 400 W, 41,1 V_mp, 9,7 A_mp, 20,51 %]</t>
  </si>
  <si>
    <t>REC Solar REC400TP2M 72 XV [1,95 m^2, 400 W, 41,1 V_mp, 9,7 A_mp, 20,51 %]</t>
  </si>
  <si>
    <t>REC Solar REC400TP2M 72 XV BLK [1,95 m^2, 400 W, 41,1 V_mp, 9,7 A_mp, 20,51 %]</t>
  </si>
  <si>
    <t>REC Solar REC400TP2SM 72 [1,95 m^2, 400 W, 41,1 V_mp, 9,7 A_mp, 20,51 %]</t>
  </si>
  <si>
    <t>REC Solar REC400TP2SM 72 BLK [1,95 m^2, 400 W, 41,1 V_mp, 9,7 A_mp, 20,51 %]</t>
  </si>
  <si>
    <t>REC Solar REC400TP2SM 72 XV [1,95 m^2, 400 W, 41,1 V_mp, 9,7 A_mp, 20,51 %]</t>
  </si>
  <si>
    <t>REC Solar REC400TP2SM 72 XV BLK [1,95 m^2, 400 W, 41,1 V_mp, 9,7 A_mp, 20,51 %]</t>
  </si>
  <si>
    <t>REC Solar REC420AA 72 [2,06 m^2, 421 W, 44,5 V_mp, 9,5 A_mp, 20,44 %]</t>
  </si>
  <si>
    <t>REC Solar REC420AA 72 XV [2,06 m^2, 421 W, 44,5 V_mp, 9,5 A_mp, 20,44 %]</t>
  </si>
  <si>
    <t>REC Solar REC425AA 72 [2,06 m^2, 425 W, 44,8 V_mp, 9,5 A_mp, 20,63 %]</t>
  </si>
  <si>
    <t>REC Solar REC425AA 72 XV [2,06 m^2, 425 W, 44,8 V_mp, 9,5 A_mp, 20,63 %]</t>
  </si>
  <si>
    <t>REC Solar REC430AA 72 [2,06 m^2, 430 W, 45,1 V_mp, 9,5 A_mp, 20,87 %]</t>
  </si>
  <si>
    <t>REC Solar REC430AA 72 XV [2,06 m^2, 430 W, 45,1 V_mp, 9,5 A_mp, 20,87 %]</t>
  </si>
  <si>
    <t>REC Solar REC435AA 72 [2,06 m^2, 435 W, 45,4 V_mp, 9,6 A_mp, 21,12 %]</t>
  </si>
  <si>
    <t>REC Solar REC435AA 72 XV [2,06 m^2, 435 W, 45,4 V_mp, 9,6 A_mp, 21,12 %]</t>
  </si>
  <si>
    <t>REC Solar REC440AA 72 [2,06 m^2, 440 W, 45,7 V_mp, 9,6 A_mp, 21,36 %]</t>
  </si>
  <si>
    <t>REC Solar REC440AA 72 XV [2,06 m^2, 440 W, 45,7 V_mp, 9,6 A_mp, 21,36 %]</t>
  </si>
  <si>
    <t>REC Solar REC445AA 72 [2,06 m^2, 445 W, 46 V_mp, 9,7 A_mp, 21,6 %]</t>
  </si>
  <si>
    <t>REC Solar REC445AA 72 XV [2,06 m^2, 445 W, 46 V_mp, 9,7 A_mp, 21,6 %]</t>
  </si>
  <si>
    <t>REC Solar REC450AA 72 [2,06 m^2, 450 W, 46,3 V_mp, 9,7 A_mp, 21,84 %]</t>
  </si>
  <si>
    <t>REC Solar REC450AA 72 XV [2,06 m^2, 450 W, 46,3 V_mp, 9,7 A_mp, 21,84 %]</t>
  </si>
  <si>
    <t>Recom RCM-250-6MB [1,63 m^2, 253 W, 31,3 V_mp, 8,1 A_mp, 15,52 %]</t>
  </si>
  <si>
    <t>Recom RCM-250-6PB [1,63 m^2, 252 W, 30,2 V_mp, 8,4 A_mp, 15,46 %]</t>
  </si>
  <si>
    <t>Recom RCM-255-6PB [1,63 m^2, 257 W, 30,5 V_mp, 8,4 A_mp, 15,77 %]</t>
  </si>
  <si>
    <t>Recom RCM-260-6MB [1,63 m^2, 263 W, 31,7 V_mp, 8,3 A_mp, 16,13 %]</t>
  </si>
  <si>
    <t>Recom RCM-260-6MB-BB [1,63 m^2, 264 W, 31,7 V_mp, 8,3 A_mp, 16,2 %]</t>
  </si>
  <si>
    <t>Recom RCM-260-6PB [1,63 m^2, 261 W, 30,8 V_mp, 8,5 A_mp, 16,01 %]</t>
  </si>
  <si>
    <t>Recom RCM-265-6MB-BB [1,63 m^2, 268 W, 31,9 V_mp, 8,4 A_mp, 16,44 %]</t>
  </si>
  <si>
    <t>Recom RCM-270-6MB [1,63 m^2, 271 W, 32,1 V_mp, 8,5 A_mp, 16,63 %]</t>
  </si>
  <si>
    <t>Recom RCM-270-6MB-BB [1,63 m^2, 271 W, 32,1 V_mp, 8,5 A_mp, 16,63 %]</t>
  </si>
  <si>
    <t>Recom RCM-275-6MB-BB [1,63 m^2, 277 W, 32,3 V_mp, 8,6 A_mp, 16,99 %]</t>
  </si>
  <si>
    <t>Recom RCM-280-6MB-BB [1,63 m^2, 282 W, 32,5 V_mp, 8,7 A_mp, 17,3 %]</t>
  </si>
  <si>
    <t>Recom RCM-285-6PA [1,94 m^2, 287 W, 36,2 V_mp, 7,9 A_mp, 14,79 %]</t>
  </si>
  <si>
    <t>Recom RCM-290-6PA [1,94 m^2, 290 W, 36,3 V_mp, 8 A_mp, 14,95 %]</t>
  </si>
  <si>
    <t>Recom RCM-295-6PA [1,94 m^2, 295 W, 36,4 V_mp, 8,1 A_mp, 15,21 %]</t>
  </si>
  <si>
    <t>Recom RCM-300-6PA [1,94 m^2, 300 W, 36,6 V_mp, 8,2 A_mp, 15,46 %]</t>
  </si>
  <si>
    <t>Recom RCM-305-6PA [1,94 m^2, 307 W, 36,8 V_mp, 8,3 A_mp, 15,82 %]</t>
  </si>
  <si>
    <t>Recom RCM-310-6PA [1,94 m^2, 312 W, 37 V_mp, 8,4 A_mp, 16,08 %]</t>
  </si>
  <si>
    <t>Recom RCM-315-6MA [1,94 m^2, 318 W, 38,2 V_mp, 8,3 A_mp, 16,39 %]</t>
  </si>
  <si>
    <t>Recom RCM-315-6PA [1,94 m^2, 319 W, 37,8 V_mp, 8,4 A_mp, 16,44 %]</t>
  </si>
  <si>
    <t>Recom RCM-320-6MA [1,94 m^2, 322 W, 38,3 V_mp, 8,4 A_mp, 16,6 %]</t>
  </si>
  <si>
    <t>Recom RCM-320-6PA [1,94 m^2, 323 W, 38,2 V_mp, 8,5 A_mp, 16,65 %]</t>
  </si>
  <si>
    <t>Recom RCM-325-6MA [1,94 m^2, 326 W, 38,4 V_mp, 8,5 A_mp, 16,8 %]</t>
  </si>
  <si>
    <t>Recom RCM-325-6PA [1,94 m^2, 327 W, 38,5 V_mp, 8,5 A_mp, 16,86 %]</t>
  </si>
  <si>
    <t>Recom RCM-330-6MA [1,94 m^2, 331 W, 38,5 V_mp, 8,6 A_mp, 17,06 %]</t>
  </si>
  <si>
    <t>Recom RCM-330-6PA [1,94 m^2, 332 W, 38,8 V_mp, 8,5 A_mp, 17,11 %]</t>
  </si>
  <si>
    <t>Recom RCM-335-6MA [1,94 m^2, 338 W, 38,7 V_mp, 8,7 A_mp, 17,42 %]</t>
  </si>
  <si>
    <t>Recom RCM-340-6MA [1,94 m^2, 342 W, 38,8 V_mp, 8,8 A_mp, 17,63 %]</t>
  </si>
  <si>
    <t>Recom RCM-345-6MA [1,94 m^2, 347 W, 38,9 V_mp, 8,9 A_mp, 17,89 %]</t>
  </si>
  <si>
    <t>RECOM AG RCM-285-6MB-BB [1,58 m^2, 286 W, 32,7 V_mp, 8,7 A_mp, 18,1 %]</t>
  </si>
  <si>
    <t>RECOM AG RCM-290-6MB-BB [1,58 m^2, 291 W, 32,9 V_mp, 8,8 A_mp, 18,42 %]</t>
  </si>
  <si>
    <t>RECOM AG RCM-295-6MB-BB [1,58 m^2, 296 W, 33,1 V_mp, 8,9 A_mp, 18,73 %]</t>
  </si>
  <si>
    <t>RECOM AG RCM-300-6MB-BB [1,58 m^2, 300 W, 33,3 V_mp, 9 A_mp, 18,99 %]</t>
  </si>
  <si>
    <t>RECOM SILLIA RCM-270-6PB [1,62 m^2, 270 W, 31,6 V_mp, 8,6 A_mp, 16,67 %]</t>
  </si>
  <si>
    <t>RECOM SILLIA RCM-275-6PB [1,62 m^2, 275 W, 31,8 V_mp, 8,7 A_mp, 16,98 %]</t>
  </si>
  <si>
    <t>RECOM SILLIA RCM-280-6PB [1,62 m^2, 280 W, 32 V_mp, 8,8 A_mp, 17,28 %]</t>
  </si>
  <si>
    <t>RECOM SILLIA RCM-285-6PB [1,62 m^2, 285 W, 35 V_mp, 8,1 A_mp, 17,59 %]</t>
  </si>
  <si>
    <t>RECOM SILLIA RCM-290-6PB [1,62 m^2, 289 W, 35 V_mp, 8,3 A_mp, 17,84 %]</t>
  </si>
  <si>
    <t>RECOM SILLIA RCM-295-6MB [1,61 m^2, 295 W, 32,6 V_mp, 9,1 A_mp, 18,32 %]</t>
  </si>
  <si>
    <t>RECOM SILLIA RCM-300-6MB [1,61 m^2, 301 W, 32,7 V_mp, 9,2 A_mp, 18,7 %]</t>
  </si>
  <si>
    <t>RECOM SILLIA RCM-305-6MB [1,61 m^2, 305 W, 32,8 V_mp, 9,3 A_mp, 18,94 %]</t>
  </si>
  <si>
    <t>RECOM SILLIA RCM-310-6MB [1,61 m^2, 310 W, 32,9 V_mp, 9,4 A_mp, 19,25 %]</t>
  </si>
  <si>
    <t>RECOM SILLIA RCM-315-6MB [1,61 m^2, 315 W, 33 V_mp, 9,6 A_mp, 19,57 %]</t>
  </si>
  <si>
    <t>RECOM SILLIA RCM-320-6PA [1,92 m^2, 320 W, 37,7 V_mp, 8,5 A_mp, 16,67 %]</t>
  </si>
  <si>
    <t>RECOM SILLIA RCM-325-6PA [1,92 m^2, 325 W, 37,8 V_mp, 8,6 A_mp, 16,93 %]</t>
  </si>
  <si>
    <t>RECOM SILLIA RCM-330-6PA [1,92 m^2, 331 W, 38 V_mp, 8,7 A_mp, 17,24 %]</t>
  </si>
  <si>
    <t>RECOM SILLIA RCM-335-6PA [1,92 m^2, 335 W, 38,1 V_mp, 8,8 A_mp, 17,45 %]</t>
  </si>
  <si>
    <t>RECOM SILLIA RCM-340-6PA [1,92 m^2, 341 W, 38,3 V_mp, 8,9 A_mp, 17,76 %]</t>
  </si>
  <si>
    <t>RECOM SILLIA RCM-345-6PA [1,92 m^2, 345 W, 38,6 V_mp, 9 A_mp, 17,97 %]</t>
  </si>
  <si>
    <t>RECOM SILLIA RCM-350-6MA [1,92 m^2, 350 W, 38,5 V_mp, 9,1 A_mp, 18,23 %]</t>
  </si>
  <si>
    <t>RECOM SILLIA RCM-350-6PA [1,92 m^2, 350 W, 38,9 V_mp, 9 A_mp, 18,23 %]</t>
  </si>
  <si>
    <t>RECOM SILLIA RCM-355-6MA [1,92 m^2, 355 W, 38,7 V_mp, 9,2 A_mp, 18,49 %]</t>
  </si>
  <si>
    <t>RECOM SILLIA RCM-360-6MA [1,92 m^2, 360 W, 38,9 V_mp, 9,3 A_mp, 18,75 %]</t>
  </si>
  <si>
    <t>RECOM SILLIA RCM-365-6MA [1,92 m^2, 365 W, 39,1 V_mp, 9,3 A_mp, 19,01 %]</t>
  </si>
  <si>
    <t>RECOM SILLIA RCM-370-6MA [1,92 m^2, 370 W, 39,3 V_mp, 9,4 A_mp, 19,27 %]</t>
  </si>
  <si>
    <t>RECOM SILLIA RCM-375-6MA [1,92 m^2, 375 W, 39,5 V_mp, 9,5 A_mp, 19,53 %]</t>
  </si>
  <si>
    <t>RECOM SILLIA RCM-380-6MA [1,92 m^2, 380 W, 39,7 V_mp, 9,6 A_mp, 19,79 %]</t>
  </si>
  <si>
    <t>RECOM SILLIA RCM-385-6MA [1,92 m^2, 385 W, 39,9 V_mp, 9,7 A_mp, 20,05 %]</t>
  </si>
  <si>
    <t>Renesola America JC180S-24/Db [1,28 m^2, 180 W, 36 V_mp, 5 A_mp, 14,06 %]</t>
  </si>
  <si>
    <t>Renesola America JC185S-24/Db [1,28 m^2, 185 W, 36,4 V_mp, 5,1 A_mp, 14,45 %]</t>
  </si>
  <si>
    <t>Renesola America JC190S-24/Db [1,28 m^2, 190 W, 36,8 V_mp, 5,2 A_mp, 14,84 %]</t>
  </si>
  <si>
    <t>Renesola America JC195S-24/Db [1,28 m^2, 201 W, 37,1 V_mp, 5,4 A_mp, 15,7 %]</t>
  </si>
  <si>
    <t>Renesola America JC200S-24/Db [1,28 m^2, 195 W, 36,7 V_mp, 5,3 A_mp, 15,23 %]</t>
  </si>
  <si>
    <t>Renesola America JC220M-24/Bx [1,63 m^2, 220 W, 28,8 V_mp, 7,6 A_mp, 13,5 %]</t>
  </si>
  <si>
    <t>Renesola America JC225M-24/Bx [1,63 m^2, 225 W, 29 V_mp, 7,8 A_mp, 13,8 %]</t>
  </si>
  <si>
    <t>Renesola America JC225S-24/Bb [1,63 m^2, 225 W, 28,9 V_mp, 7,8 A_mp, 13,8 %]</t>
  </si>
  <si>
    <t>Renesola America JC230M-24/Bb [1,63 m^2, 230 W, 29,1 V_mp, 7,9 A_mp, 14,11 %]</t>
  </si>
  <si>
    <t>Renesola America JC230S-24/Bb [1,63 m^2, 230 W, 29,1 V_mp, 7,9 A_mp, 14,11 %]</t>
  </si>
  <si>
    <t>Renesola America JC235M-24/Bx [1,63 m^2, 235 W, 29,3 V_mp, 8 A_mp, 14,42 %]</t>
  </si>
  <si>
    <t>Renesola America JC235S-24/Bb [1,63 m^2, 235 W, 29,5 V_mp, 8 A_mp, 14,42 %]</t>
  </si>
  <si>
    <t>Renesola America JC240M-24/Bx [1,63 m^2, 240 W, 29,7 V_mp, 8,1 A_mp, 14,72 %]</t>
  </si>
  <si>
    <t>Renesola America JC240M-24/Bx-b [1,63 m^2, 240 W, 29,7 V_mp, 8,1 A_mp, 14,72 %]</t>
  </si>
  <si>
    <t>Renesola America JC240M-24/Bxh [1,63 m^2, 240 W, 29,7 V_mp, 8,1 A_mp, 14,72 %]</t>
  </si>
  <si>
    <t>Renesola America JC240M-24/Bxh-b [1,63 m^2, 240 W, 29,7 V_mp, 8,1 A_mp, 14,72 %]</t>
  </si>
  <si>
    <t>Renesola America JC240S-24/Bb [1,63 m^2, 241 W, 29,5 V_mp, 8,2 A_mp, 14,79 %]</t>
  </si>
  <si>
    <t>Renesola America JC240S-24/Bb-b [1,63 m^2, 241 W, 29,5 V_mp, 8,2 A_mp, 14,79 %]</t>
  </si>
  <si>
    <t>Renesola America JC245M-24/Bx [1,63 m^2, 245 W, 29,9 V_mp, 8,2 A_mp, 15,03 %]</t>
  </si>
  <si>
    <t>Renesola America JC245M-24/Bx-b [1,63 m^2, 245 W, 29,9 V_mp, 8,2 A_mp, 15,03 %]</t>
  </si>
  <si>
    <t>Renesola America JC245M-24/Bxh [1,63 m^2, 245 W, 29,9 V_mp, 8,2 A_mp, 15,03 %]</t>
  </si>
  <si>
    <t>Renesola America JC245M-24/Bxh-b [1,63 m^2, 245 W, 29,9 V_mp, 8,2 A_mp, 15,03 %]</t>
  </si>
  <si>
    <t>Renesola America JC245S-24/Bb [1,63 m^2, 246 W, 30 V_mp, 8,2 A_mp, 15,09 %]</t>
  </si>
  <si>
    <t>Renesola America JC245S-24/Bb-b [1,63 m^2, 246 W, 30 V_mp, 8,2 A_mp, 15,09 %]</t>
  </si>
  <si>
    <t>Renesola America JC250M-24/Bx [1,63 m^2, 250 W, 30,1 V_mp, 8,3 A_mp, 15,34 %]</t>
  </si>
  <si>
    <t>Renesola America JC250M-24/Bx-b [1,63 m^2, 250 W, 30,1 V_mp, 8,3 A_mp, 15,34 %]</t>
  </si>
  <si>
    <t>Renesola America JC250M-24/Bxh [1,63 m^2, 250 W, 30,1 V_mp, 8,3 A_mp, 15,34 %]</t>
  </si>
  <si>
    <t>Renesola America JC250M-24/Bxh-b [1,63 m^2, 250 W, 30,1 V_mp, 8,3 A_mp, 15,34 %]</t>
  </si>
  <si>
    <t>Renesola America JC250S-24/Bb [1,63 m^2, 250 W, 30,1 V_mp, 8,3 A_mp, 15,34 %]</t>
  </si>
  <si>
    <t>Renesola America JC250S-24/Bb-b [1,63 m^2, 250 W, 30,1 V_mp, 8,3 A_mp, 15,34 %]</t>
  </si>
  <si>
    <t>Renesola America JC250S-24/Bbh [1,63 m^2, 250 W, 30,1 V_mp, 8,3 A_mp, 15,34 %]</t>
  </si>
  <si>
    <t>Renesola America JC250S-24/Bbh-b [1,63 m^2, 250 W, 30,1 V_mp, 8,3 A_mp, 15,34 %]</t>
  </si>
  <si>
    <t>Renesola America JC255M-24/Bx [1,63 m^2, 255 W, 30,4 V_mp, 8,4 A_mp, 15,64 %]</t>
  </si>
  <si>
    <t>Renesola America JC255M-24/Bx-b [1,63 m^2, 255 W, 30,4 V_mp, 8,4 A_mp, 15,64 %]</t>
  </si>
  <si>
    <t>Renesola America JC255M-24/Bxh [1,63 m^2, 255 W, 30,4 V_mp, 8,4 A_mp, 15,64 %]</t>
  </si>
  <si>
    <t>Renesola America JC255M-24/Bxh-b [1,63 m^2, 255 W, 30,4 V_mp, 8,4 A_mp, 15,64 %]</t>
  </si>
  <si>
    <t>Renesola America JC255S-24/Bb [1,63 m^2, 255 W, 30,2 V_mp, 8,4 A_mp, 15,64 %]</t>
  </si>
  <si>
    <t>Renesola America JC255S-24/Bb-b [1,63 m^2, 255 W, 30,2 V_mp, 8,4 A_mp, 15,64 %]</t>
  </si>
  <si>
    <t>Renesola America JC255S-24/Bbh [1,63 m^2, 255 W, 30,2 V_mp, 8,4 A_mp, 15,64 %]</t>
  </si>
  <si>
    <t>Renesola America JC255S-24/Bbh-b [1,63 m^2, 255 W, 30,2 V_mp, 8,4 A_mp, 15,64 %]</t>
  </si>
  <si>
    <t>Renesola America JC260M-24/Bbs [1,63 m^2, 260 W, 30,5 V_mp, 8,5 A_mp, 15,95 %]</t>
  </si>
  <si>
    <t>Renesola America JC260M-24/Bbs-b [1,63 m^2, 260 W, 30,5 V_mp, 8,5 A_mp, 15,95 %]</t>
  </si>
  <si>
    <t>Renesola America JC260M-24/Bx [1,63 m^2, 260 W, 30,5 V_mp, 8,5 A_mp, 15,95 %]</t>
  </si>
  <si>
    <t>Renesola America JC260M-24/Bx-b [1,63 m^2, 260 W, 30,5 V_mp, 8,5 A_mp, 15,95 %]</t>
  </si>
  <si>
    <t>Renesola America JC260M-24/Bxh [1,63 m^2, 260 W, 30,5 V_mp, 8,5 A_mp, 15,95 %]</t>
  </si>
  <si>
    <t>Renesola America JC260M-24/Bxh-b [1,63 m^2, 260 W, 30,5 V_mp, 8,5 A_mp, 15,95 %]</t>
  </si>
  <si>
    <t>Renesola America JC260M-24/Bzs [1,63 m^2, 260 W, 30,5 V_mp, 8,5 A_mp, 15,95 %]</t>
  </si>
  <si>
    <t>Renesola America JC260M-24/Bzs-b [1,63 m^2, 260 W, 30,5 V_mp, 8,5 A_mp, 15,95 %]</t>
  </si>
  <si>
    <t>Renesola America JC260S-24/Bb [1,63 m^2, 260 W, 30,4 V_mp, 8,6 A_mp, 15,95 %]</t>
  </si>
  <si>
    <t>Renesola America JC260S-24/Bb-b [1,63 m^2, 260 W, 30,4 V_mp, 8,6 A_mp, 15,95 %]</t>
  </si>
  <si>
    <t>Renesola America JC265M-24/Bbs [1,63 m^2, 265 W, 30,6 V_mp, 8,7 A_mp, 16,26 %]</t>
  </si>
  <si>
    <t>Renesola America JC265M-24/Bbs-b [1,63 m^2, 265 W, 30,6 V_mp, 8,7 A_mp, 16,26 %]</t>
  </si>
  <si>
    <t>Renesola America JC265M-24/Bzs [1,63 m^2, 265 W, 30,6 V_mp, 8,7 A_mp, 16,26 %]</t>
  </si>
  <si>
    <t>Renesola America JC265M-24/Bzs-b [1,63 m^2, 265 W, 30,6 V_mp, 8,7 A_mp, 16,26 %]</t>
  </si>
  <si>
    <t>Renesola America JC265S-24/Ab [1,94 m^2, 265 W, 35,1 V_mp, 7,6 A_mp, 13,66 %]</t>
  </si>
  <si>
    <t>Renesola America JC270M-24/Ax [1,94 m^2, 270 W, 35 V_mp, 7,7 A_mp, 13,92 %]</t>
  </si>
  <si>
    <t>Renesola America JC270M-24/Bbs [1,63 m^2, 270 W, 31 V_mp, 8,7 A_mp, 16,56 %]</t>
  </si>
  <si>
    <t>Renesola America JC270M-24/Bbs-b [1,63 m^2, 270 W, 31 V_mp, 8,7 A_mp, 16,56 %]</t>
  </si>
  <si>
    <t>Renesola America JC270M-24/Bzs [1,63 m^2, 270 W, 31 V_mp, 8,7 A_mp, 16,56 %]</t>
  </si>
  <si>
    <t>Renesola America JC270M-24/Bzs-b [1,63 m^2, 270 W, 31 V_mp, 8,7 A_mp, 16,56 %]</t>
  </si>
  <si>
    <t>Renesola America JC270S-24/Ab [1,94 m^2, 270 W, 35,2 V_mp, 7,7 A_mp, 13,92 %]</t>
  </si>
  <si>
    <t>Renesola America JC275M-24/Ax [1,94 m^2, 275 W, 35,1 V_mp, 7,8 A_mp, 14,18 %]</t>
  </si>
  <si>
    <t>Renesola America JC275S-24/Ab [1,94 m^2, 275 W, 35,3 V_mp, 7,8 A_mp, 14,18 %]</t>
  </si>
  <si>
    <t>Renesola America JC280M-24/Ax [1,94 m^2, 280 W, 35,2 V_mp, 8 A_mp, 14,43 %]</t>
  </si>
  <si>
    <t>Renesola America JC280S-24/Ab [1,94 m^2, 280 W, 35,4 V_mp, 7,9 A_mp, 14,43 %]</t>
  </si>
  <si>
    <t>Renesola America JC285M-24/Ax [1,94 m^2, 286 W, 35,7 V_mp, 8 A_mp, 14,74 %]</t>
  </si>
  <si>
    <t>Renesola America JC285M-24/Ax-b [1,94 m^2, 286 W, 35,7 V_mp, 8 A_mp, 14,74 %]</t>
  </si>
  <si>
    <t>Renesola America JC285M-24/Axh [1,94 m^2, 286 W, 35,7 V_mp, 8 A_mp, 14,74 %]</t>
  </si>
  <si>
    <t>Renesola America JC285M-24/Axh-b [1,94 m^2, 286 W, 35,7 V_mp, 8 A_mp, 14,74 %]</t>
  </si>
  <si>
    <t>Renesola America JC285S-24/Ab [1,94 m^2, 285 W, 35,5 V_mp, 8 A_mp, 14,69 %]</t>
  </si>
  <si>
    <t>Renesola America JC290F-24/Abh-b [1,94 m^2, 290 W, 35,6 V_mp, 8,2 A_mp, 14,95 %]</t>
  </si>
  <si>
    <t>Renesola America JC290M-24/Ax [1,94 m^2, 290 W, 35,9 V_mp, 8,1 A_mp, 14,95 %]</t>
  </si>
  <si>
    <t>Renesola America JC290M-24/Ax-b [1,94 m^2, 290 W, 35,9 V_mp, 8,1 A_mp, 14,95 %]</t>
  </si>
  <si>
    <t>Renesola America JC290M-24/Axh [1,94 m^2, 290 W, 35,9 V_mp, 8,1 A_mp, 14,95 %]</t>
  </si>
  <si>
    <t>Renesola America JC290M-24/Axh-b [1,94 m^2, 290 W, 35,9 V_mp, 8,1 A_mp, 14,95 %]</t>
  </si>
  <si>
    <t>Renesola America JC290S-24/Ab [1,94 m^2, 290 W, 35,6 V_mp, 8,2 A_mp, 14,95 %]</t>
  </si>
  <si>
    <t>Renesola America JC290S-24/Abh [1,94 m^2, 290 W, 35,6 V_mp, 8,2 A_mp, 14,95 %]</t>
  </si>
  <si>
    <t>Renesola America JC295M-24/Abh [1,94 m^2, 295 W, 36,3 V_mp, 8,1 A_mp, 15,21 %]</t>
  </si>
  <si>
    <t>Renesola America JC295M-24/Abh-b [1,94 m^2, 295 W, 36,3 V_mp, 8,1 A_mp, 15,21 %]</t>
  </si>
  <si>
    <t>Renesola America JC295M-24/Ax [1,94 m^2, 295 W, 36,3 V_mp, 8,1 A_mp, 15,21 %]</t>
  </si>
  <si>
    <t>Renesola America JC295M-24/Ax-b [1,94 m^2, 295 W, 36,3 V_mp, 8,1 A_mp, 15,21 %]</t>
  </si>
  <si>
    <t>Renesola America JC295S-24/Ab [1,94 m^2, 295 W, 35,7 V_mp, 8,3 A_mp, 15,21 %]</t>
  </si>
  <si>
    <t>Renesola America JC295S-24/Abh [1,94 m^2, 295 W, 35,7 V_mp, 8,3 A_mp, 15,21 %]</t>
  </si>
  <si>
    <t>Renesola America JC295S-24/Abh-b [1,94 m^2, 295 W, 35,7 V_mp, 8,3 A_mp, 15,21 %]</t>
  </si>
  <si>
    <t>Renesola America JC300M-24/Ax [1,94 m^2, 300 W, 36,6 V_mp, 8,2 A_mp, 15,46 %]</t>
  </si>
  <si>
    <t>Renesola America JC300M-24/Ax-b [1,94 m^2, 300 W, 36,6 V_mp, 8,2 A_mp, 15,46 %]</t>
  </si>
  <si>
    <t>Renesola America JC300M-24/Axh [1,94 m^2, 300 W, 36,6 V_mp, 8,2 A_mp, 15,46 %]</t>
  </si>
  <si>
    <t>Renesola America JC300M-24/Axh-b [1,94 m^2, 300 W, 36,6 V_mp, 8,2 A_mp, 15,46 %]</t>
  </si>
  <si>
    <t>Renesola America JC300S-24/Ab [1,94 m^2, 300 W, 35,8 V_mp, 8,4 A_mp, 15,46 %]</t>
  </si>
  <si>
    <t>Renesola America JC300S-24/Abh [1,94 m^2, 300 W, 35,8 V_mp, 8,4 A_mp, 15,46 %]</t>
  </si>
  <si>
    <t>Renesola America JC300S-24/Abh-b [1,94 m^2, 300 W, 35,8 V_mp, 8,4 A_mp, 15,46 %]</t>
  </si>
  <si>
    <t>Renesola America JC305M-24/Ax [1,94 m^2, 305 W, 36,6 V_mp, 8,3 A_mp, 15,72 %]</t>
  </si>
  <si>
    <t>Renesola America JC305M-24/Ax-b [1,94 m^2, 305 W, 36,6 V_mp, 8,3 A_mp, 15,72 %]</t>
  </si>
  <si>
    <t>Renesola America JC305M-24/Axh [1,94 m^2, 305 W, 36,6 V_mp, 8,3 A_mp, 15,72 %]</t>
  </si>
  <si>
    <t>Renesola America JC305M-24/Axh-b [1,94 m^2, 305 W, 36,6 V_mp, 8,3 A_mp, 15,72 %]</t>
  </si>
  <si>
    <t>Renesola America JC305S-24/Abh [1,94 m^2, 305 W, 35,9 V_mp, 8,5 A_mp, 15,72 %]</t>
  </si>
  <si>
    <t>Renesola America JC305S-24/Abh-b [1,94 m^2, 305 W, 35,9 V_mp, 8,5 A_mp, 15,72 %]</t>
  </si>
  <si>
    <t>Renesola America JC310M-24/Abs [1,94 m^2, 310 W, 37 V_mp, 8,4 A_mp, 15,98 %]</t>
  </si>
  <si>
    <t>Renesola America JC310M-24/Abs-b [1,94 m^2, 310 W, 37 V_mp, 8,4 A_mp, 15,98 %]</t>
  </si>
  <si>
    <t>Renesola America JC310M-24/Ax-b [1,94 m^2, 310 W, 37 V_mp, 8,4 A_mp, 15,98 %]</t>
  </si>
  <si>
    <t>Renesola America JC310M-24/Axh [1,94 m^2, 310 W, 37 V_mp, 8,4 A_mp, 15,98 %]</t>
  </si>
  <si>
    <t>Renesola America JC310M-24/Axh-b [1,94 m^2, 310 W, 37 V_mp, 8,4 A_mp, 15,98 %]</t>
  </si>
  <si>
    <t>Renesola America JC310M-24/Azs [1,94 m^2, 310 W, 37 V_mp, 8,4 A_mp, 15,98 %]</t>
  </si>
  <si>
    <t>Renesola America JC310M-24/Azs-b [1,94 m^2, 310 W, 37 V_mp, 8,4 A_mp, 15,98 %]</t>
  </si>
  <si>
    <t>Renesola America JC310S-24/Abh [1,94 m^2, 310 W, 36,1 V_mp, 8,6 A_mp, 15,98 %]</t>
  </si>
  <si>
    <t>Renesola America JC310S-24/Abh-b [1,94 m^2, 310 W, 36,1 V_mp, 8,6 A_mp, 15,98 %]</t>
  </si>
  <si>
    <t>Renesola America JC315M-24/Abs [1,94 m^2, 315 W, 37,3 V_mp, 8,5 A_mp, 16,24 %]</t>
  </si>
  <si>
    <t>Renesola America JC315M-24/Abs-b [1,94 m^2, 315 W, 37,3 V_mp, 8,5 A_mp, 16,24 %]</t>
  </si>
  <si>
    <t>Renesola America JC315M-24/Ax-b [1,94 m^2, 315 W, 37,3 V_mp, 8,5 A_mp, 16,24 %]</t>
  </si>
  <si>
    <t>Renesola America JC315M-24/Axh [1,94 m^2, 315 W, 37,3 V_mp, 8,5 A_mp, 16,24 %]</t>
  </si>
  <si>
    <t>Renesola America JC315M-24/Axh-b [1,94 m^2, 315 W, 37,3 V_mp, 8,5 A_mp, 16,24 %]</t>
  </si>
  <si>
    <t>Renesola America JC315M-24/Azs [1,94 m^2, 315 W, 37,3 V_mp, 8,5 A_mp, 16,24 %]</t>
  </si>
  <si>
    <t>Renesola America JC315M-24/Azs-b [1,94 m^2, 315 W, 37,3 V_mp, 8,5 A_mp, 16,24 %]</t>
  </si>
  <si>
    <t>Renesola America JC315S-24/Abh [1,94 m^2, 315 W, 36,3 V_mp, 8,7 A_mp, 16,24 %]</t>
  </si>
  <si>
    <t>Renesola America JC315S-24/Abh-b [1,94 m^2, 315 W, 36,3 V_mp, 8,7 A_mp, 16,24 %]</t>
  </si>
  <si>
    <t>Renesola America JC320M-24/Abs [1,94 m^2, 320 W, 37,4 V_mp, 8,6 A_mp, 16,49 %]</t>
  </si>
  <si>
    <t>Renesola America JC320M-24/Abs-b [1,94 m^2, 320 W, 37,4 V_mp, 8,6 A_mp, 16,49 %]</t>
  </si>
  <si>
    <t>Renesola America JC320M-24/Azs [1,94 m^2, 320 W, 37,4 V_mp, 8,6 A_mp, 16,49 %]</t>
  </si>
  <si>
    <t>Renesola America JC320M-24/Azs-b [1,94 m^2, 320 W, 37,4 V_mp, 8,6 A_mp, 16,49 %]</t>
  </si>
  <si>
    <t>Renesola America JC320S-24/Abh [1,94 m^2, 320 W, 36,5 V_mp, 8,8 A_mp, 16,49 %]</t>
  </si>
  <si>
    <t>Renesola America JC320S-24/Abh-b [1,94 m^2, 320 W, 36,5 V_mp, 8,8 A_mp, 16,49 %]</t>
  </si>
  <si>
    <t>Renesola America JC325M-24/Abs [1,94 m^2, 325 W, 37,5 V_mp, 8,7 A_mp, 16,75 %]</t>
  </si>
  <si>
    <t>Renesola America JC325M-24/Abs-b [1,94 m^2, 325 W, 37,5 V_mp, 8,7 A_mp, 16,75 %]</t>
  </si>
  <si>
    <t>Renesola America JC325M-24/Azs [1,94 m^2, 325 W, 37,5 V_mp, 8,7 A_mp, 16,75 %]</t>
  </si>
  <si>
    <t>Renesola America JC325M-24/Azs-b [1,94 m^2, 325 W, 37,5 V_mp, 8,7 A_mp, 16,75 %]</t>
  </si>
  <si>
    <t>Renesola America JC330M-24/Abs [1,94 m^2, 330 W, 37,6 V_mp, 8,8 A_mp, 17,01 %]</t>
  </si>
  <si>
    <t>Renesola America JC330M-24/Abs-b [1,94 m^2, 330 W, 37,6 V_mp, 8,8 A_mp, 17,01 %]</t>
  </si>
  <si>
    <t>Renesola America JC330M-24/Azs [1,94 m^2, 330 W, 37,6 V_mp, 8,8 A_mp, 17,01 %]</t>
  </si>
  <si>
    <t>Renesola America JC330M-24/Azs-b [1,94 m^2, 330 W, 37,6 V_mp, 8,8 A_mp, 17,01 %]</t>
  </si>
  <si>
    <t>Renesola America JC335M-24/Abs [1,94 m^2, 335 W, 37,7 V_mp, 8,9 A_mp, 17,27 %]</t>
  </si>
  <si>
    <t>Renesola America JC335M-24/Abs-b [1,94 m^2, 335 W, 37,7 V_mp, 8,9 A_mp, 17,27 %]</t>
  </si>
  <si>
    <t>Renesola America JC335M-24/Azs [1,94 m^2, 335 W, 37,7 V_mp, 8,9 A_mp, 17,27 %]</t>
  </si>
  <si>
    <t>Renesola America JC335M-24/Azs-b [1,94 m^2, 335 W, 37,7 V_mp, 8,9 A_mp, 17,27 %]</t>
  </si>
  <si>
    <t>Renogy RNG-175D [1,28 m^2, 175 W, 35,8 V_mp, 4,9 A_mp, 13,67 %]</t>
  </si>
  <si>
    <t>Renogy RNG-180D [1,28 m^2, 180 W, 36,2 V_mp, 5 A_mp, 14,06 %]</t>
  </si>
  <si>
    <t>Renogy RNG-185D [1,28 m^2, 185 W, 37,4 V_mp, 5 A_mp, 14,45 %]</t>
  </si>
  <si>
    <t>Renogy RNG-215P [1,63 m^2, 215 W, 29,8 V_mp, 7,2 A_mp, 13,19 %]</t>
  </si>
  <si>
    <t>Renogy RNG-220P [1,63 m^2, 220 W, 29,9 V_mp, 7,4 A_mp, 13,5 %]</t>
  </si>
  <si>
    <t>Renogy RNG-225D [1,63 m^2, 225 W, 30,1 V_mp, 7,5 A_mp, 13,8 %]</t>
  </si>
  <si>
    <t>Renogy RNG-225P [1,63 m^2, 225 W, 30,2 V_mp, 7,4 A_mp, 13,8 %]</t>
  </si>
  <si>
    <t>Renogy RNG-230D [1,63 m^2, 230 W, 30,4 V_mp, 7,6 A_mp, 14,11 %]</t>
  </si>
  <si>
    <t>Renogy RNG-230P [1,63 m^2, 230 W, 29,6 V_mp, 7,8 A_mp, 14,11 %]</t>
  </si>
  <si>
    <t>Renogy RNG-235D [1,63 m^2, 235 W, 30,1 V_mp, 7,8 A_mp, 14,42 %]</t>
  </si>
  <si>
    <t>Renogy RNG-235D-60 [1,63 m^2, 235 W, 30,7 V_mp, 7,7 A_mp, 14,42 %]</t>
  </si>
  <si>
    <t>Renogy RNG-235P [1,63 m^2, 235 W, 30,7 V_mp, 7,7 A_mp, 14,42 %]</t>
  </si>
  <si>
    <t>Renogy RNG-235P-60 [1,63 m^2, 235 W, 30,7 V_mp, 7,7 A_mp, 14,42 %]</t>
  </si>
  <si>
    <t>Renogy RNG-240D [1,63 m^2, 240 W, 31,2 V_mp, 7,7 A_mp, 14,72 %]</t>
  </si>
  <si>
    <t>Renogy RNG-240D-60 [1,63 m^2, 240 W, 31,2 V_mp, 7,7 A_mp, 14,72 %]</t>
  </si>
  <si>
    <t>Renogy RNG-240P-60 [1,63 m^2, 240 W, 31,2 V_mp, 7,7 A_mp, 14,72 %]</t>
  </si>
  <si>
    <t>Renogy RNG-245D [1,63 m^2, 245 W, 31,6 V_mp, 7,8 A_mp, 15,03 %]</t>
  </si>
  <si>
    <t>Renogy RNG-245D-60 [1,63 m^2, 245 W, 31,6 V_mp, 7,8 A_mp, 15,03 %]</t>
  </si>
  <si>
    <t>Renogy RNG-245P-60 [1,63 m^2, 245 W, 31,6 V_mp, 7,8 A_mp, 15,03 %]</t>
  </si>
  <si>
    <t>Renogy RNG-250D-60 [1,63 m^2, 250 W, 31,6 V_mp, 7,9 A_mp, 15,34 %]</t>
  </si>
  <si>
    <t>Renogy RNG-250P [1,93 m^2, 250 W, 35,2 V_mp, 7,1 A_mp, 12,95 %]</t>
  </si>
  <si>
    <t>Renogy RNG-250P-60 [1,63 m^2, 250 W, 31,6 V_mp, 7,9 A_mp, 15,34 %]</t>
  </si>
  <si>
    <t>Renogy RNG-260D [1,93 m^2, 259 W, 36,1 V_mp, 7,2 A_mp, 13,42 %]</t>
  </si>
  <si>
    <t>Renogy RNG-260P [1,93 m^2, 260 W, 36,2 V_mp, 7,2 A_mp, 13,47 %]</t>
  </si>
  <si>
    <t>Renogy RNG-265D [1,93 m^2, 265 W, 36,2 V_mp, 7,3 A_mp, 13,73 %]</t>
  </si>
  <si>
    <t>Renogy RNG-270D [1,93 m^2, 263 W, 35,6 V_mp, 7,4 A_mp, 13,63 %]</t>
  </si>
  <si>
    <t>Renogy RNG-270P [1,93 m^2, 270 W, 36,6 V_mp, 7,4 A_mp, 13,99 %]</t>
  </si>
  <si>
    <t>Renogy RNG-275D [1,93 m^2, 275 W, 36,8 V_mp, 7,5 A_mp, 14,25 %]</t>
  </si>
  <si>
    <t>Renogy RNG-280D [1,93 m^2, 280 W, 36,6 V_mp, 7,7 A_mp, 14,51 %]</t>
  </si>
  <si>
    <t>Renogy RNG-280P [1,93 m^2, 280 W, 36,6 V_mp, 7,7 A_mp, 14,51 %]</t>
  </si>
  <si>
    <t>Renogy RNG-285D [1,93 m^2, 285 W, 37,2 V_mp, 7,7 A_mp, 14,77 %]</t>
  </si>
  <si>
    <t>Renogy RNG-285P [1,93 m^2, 285 W, 37,2 V_mp, 7,7 A_mp, 14,77 %]</t>
  </si>
  <si>
    <t>Renogy RNG-290D [1,93 m^2, 290 W, 37,2 V_mp, 7,8 A_mp, 15,03 %]</t>
  </si>
  <si>
    <t>Renogy RNG-290P [1,93 m^2, 290 W, 37,2 V_mp, 7,8 A_mp, 15,03 %]</t>
  </si>
  <si>
    <t>Renogy RNG-295D [1,93 m^2, 295 W, 37,3 V_mp, 7,9 A_mp, 15,28 %]</t>
  </si>
  <si>
    <t>Renogy RNG-295P [1,93 m^2, 295 W, 37,3 V_mp, 7,9 A_mp, 15,28 %]</t>
  </si>
  <si>
    <t>Renogy RNG-300D [1,93 m^2, 300 W, 37,5 V_mp, 8 A_mp, 15,54 %]</t>
  </si>
  <si>
    <t>Renogy RNG-300P [1,93 m^2, 300 W, 37,5 V_mp, 8 A_mp, 15,54 %]</t>
  </si>
  <si>
    <t>Renogy RNG-305P [1,93 m^2, 305 W, 37,7 V_mp, 8,1 A_mp, 15,8 %]</t>
  </si>
  <si>
    <t>Renogy RNG-310P [1,93 m^2, 310 W, 37,9 V_mp, 8,2 A_mp, 16,06 %]</t>
  </si>
  <si>
    <t>Renogy RNG-315P [1,93 m^2, 315 W, 38,1 V_mp, 8,3 A_mp, 16,32 %]</t>
  </si>
  <si>
    <t>Renogy RNG-320P [1,92 m^2, 320 W, 38,3 V_mp, 8,4 A_mp, 16,67 %]</t>
  </si>
  <si>
    <t>Renogy RNG-325P [1,92 m^2, 325 W, 38,5 V_mp, 8,5 A_mp, 16,93 %]</t>
  </si>
  <si>
    <t>Resonix EPML120W6H [0,89 m^2, 122 W, 16,2 V_mp, 7,5 A_mp, 13,71 %]</t>
  </si>
  <si>
    <t>Resonix EPMN120W6H [0,89 m^2, 122 W, 16,2 V_mp, 7,5 A_mp, 13,71 %]</t>
  </si>
  <si>
    <t>Resonix EPML130W6H [0,97 m^2, 126 W, 17,1 V_mp, 7,4 A_mp, 12,99 %]</t>
  </si>
  <si>
    <t>Resonix EPMN130W6H [0,97 m^2, 126 W, 17,1 V_mp, 7,4 A_mp, 12,99 %]</t>
  </si>
  <si>
    <t>Resonix EPML150W6H [1,11 m^2, 152 W, 20 V_mp, 7,6 A_mp, 13,69 %]</t>
  </si>
  <si>
    <t>Resonix EPMN150W6H [1,11 m^2, 152 W, 20 V_mp, 7,6 A_mp, 13,69 %]</t>
  </si>
  <si>
    <t>Resonix EPML180W6H [1,3 m^2, 177 W, 23,3 V_mp, 7,6 A_mp, 13,62 %]</t>
  </si>
  <si>
    <t>Resonix EPMN180W6H [1,3 m^2, 177 W, 23,3 V_mp, 7,6 A_mp, 13,62 %]</t>
  </si>
  <si>
    <t>Resonix EPML185W6H [1,31 m^2, 191 W, 24,5 V_mp, 7,8 A_mp, 14,58 %]</t>
  </si>
  <si>
    <t>Resonix EPMN185W6H [1,31 m^2, 191 W, 24,5 V_mp, 7,8 A_mp, 14,58 %]</t>
  </si>
  <si>
    <t>Resonix EPML220W6H [1,61 m^2, 220 W, 29,2 V_mp, 7,5 A_mp, 13,66 %]</t>
  </si>
  <si>
    <t>Resonix EPML225W6H [1,62 m^2, 225 W, 30 V_mp, 7,5 A_mp, 13,89 %]</t>
  </si>
  <si>
    <t>Resonix EPMN225W6H [1,62 m^2, 225 W, 30 V_mp, 7,5 A_mp, 13,89 %]</t>
  </si>
  <si>
    <t>Resonix EPML275W6H [1,94 m^2, 275 W, 36,2 V_mp, 7,6 A_mp, 14,18 %]</t>
  </si>
  <si>
    <t>Resonix EPMN275W6H [1,94 m^2, 275 W, 36,2 V_mp, 7,6 A_mp, 14,18 %]</t>
  </si>
  <si>
    <t>Risen Energy Co._ Ltd. SYP-85S [0,66 m^2, 85 W, 17,6 V_mp, 4,8 A_mp, 12,88 %]</t>
  </si>
  <si>
    <t>Risen Energy Co._ Ltd. SYP-110S [0,87 m^2, 110 W, 23,3 V_mp, 4,7 A_mp, 12,64 %]</t>
  </si>
  <si>
    <t>Risen Energy Co._ Ltd. SYP-160S [1,28 m^2, 160 W, 34,4 V_mp, 4,7 A_mp, 12,5 %]</t>
  </si>
  <si>
    <t>Risen Energy Co._ Ltd. SYP-165S [1,28 m^2, 165 W, 35 V_mp, 4,7 A_mp, 12,89 %]</t>
  </si>
  <si>
    <t>Risen Energy Co._ Ltd. SYP-170S [1,28 m^2, 170 W, 35,2 V_mp, 4,8 A_mp, 13,28 %]</t>
  </si>
  <si>
    <t>Risen Energy Co._ Ltd. SYP-175S [1,28 m^2, 175 W, 36,2 V_mp, 4,8 A_mp, 13,67 %]</t>
  </si>
  <si>
    <t>Risen Energy Co._ Ltd. SYP-180S [1,28 m^2, 180 W, 36,8 V_mp, 4,9 A_mp, 14,06 %]</t>
  </si>
  <si>
    <t>Risen Energy Co._ Ltd. SYP-185S [1,28 m^2, 185 W, 36,2 V_mp, 5,1 A_mp, 14,45 %]</t>
  </si>
  <si>
    <t>Risen Energy Co._ Ltd. SYP-190S [1,28 m^2, 190 W, 36,6 V_mp, 5,2 A_mp, 14,84 %]</t>
  </si>
  <si>
    <t>Risen Energy Co._ Ltd. SYP-195S [1,28 m^2, 195 W, 36,8 V_mp, 5,3 A_mp, 15,23 %]</t>
  </si>
  <si>
    <t>Risen Energy Co._ Ltd. SYP200P [1,63 m^2, 200 W, 28,6 V_mp, 7 A_mp, 12,27 %]</t>
  </si>
  <si>
    <t>Risen Energy Co._ Ltd. SYP-200S [1,56 m^2, 200 W, 43 V_mp, 4,7 A_mp, 12,82 %]</t>
  </si>
  <si>
    <t>Risen Energy Co._ Ltd. SYP-200W [1,28 m^2, 200 W, 37 V_mp, 5,4 A_mp, 15,63 %]</t>
  </si>
  <si>
    <t>Risen Energy Co._ Ltd. SYP210M [1,63 m^2, 210 W, 29 V_mp, 7,2 A_mp, 12,88 %]</t>
  </si>
  <si>
    <t>Risen Energy Co._ Ltd. SYP210P [1,63 m^2, 210 W, 29 V_mp, 7,2 A_mp, 12,88 %]</t>
  </si>
  <si>
    <t>Risen Energy Co._ Ltd. SYP-210S [1,56 m^2, 210 W, 43,5 V_mp, 4,8 A_mp, 13,46 %]</t>
  </si>
  <si>
    <t>Risen Energy Co._ Ltd. SYP220M [1,63 m^2, 220 W, 29,5 V_mp, 7,5 A_mp, 13,5 %]</t>
  </si>
  <si>
    <t>Risen Energy Co._ Ltd. SYP220P [1,63 m^2, 220 W, 29,5 V_mp, 7,5 A_mp, 13,5 %]</t>
  </si>
  <si>
    <t>Risen Energy Co._ Ltd. RSM60-6-230M [1,63 m^2, 230 W, 29,8 V_mp, 7,7 A_mp, 14,11 %]</t>
  </si>
  <si>
    <t>Risen Energy Co._ Ltd. RSM60-6-230P [1,63 m^2, 230 W, 29,8 V_mp, 7,7 A_mp, 14,11 %]</t>
  </si>
  <si>
    <t>Risen Energy Co._ Ltd. SYP230M [1,63 m^2, 230 W, 29,8 V_mp, 7,7 A_mp, 14,11 %]</t>
  </si>
  <si>
    <t>Risen Energy Co._ Ltd. SYP230P [1,63 m^2, 230 W, 29,8 V_mp, 7,7 A_mp, 14,11 %]</t>
  </si>
  <si>
    <t>Risen Energy Co._ Ltd. RSM60-6-235M [1,63 m^2, 235 W, 30 V_mp, 7,8 A_mp, 14,42 %]</t>
  </si>
  <si>
    <t>Risen Energy Co._ Ltd. RSM60-6-235P [1,63 m^2, 235 W, 30 V_mp, 7,8 A_mp, 14,42 %]</t>
  </si>
  <si>
    <t>Risen Energy Co._ Ltd. RSM60-6-240M [1,63 m^2, 240 W, 30,2 V_mp, 8 A_mp, 14,72 %]</t>
  </si>
  <si>
    <t>Risen Energy Co._ Ltd. RSM60-6-240P [1,63 m^2, 240 W, 30,2 V_mp, 8 A_mp, 14,72 %]</t>
  </si>
  <si>
    <t>Risen Energy Co._ Ltd. SYP240M [1,63 m^2, 240 W, 30,2 V_mp, 8 A_mp, 14,72 %]</t>
  </si>
  <si>
    <t>Risen Energy Co._ Ltd. SYP240P [1,63 m^2, 240 W, 30,2 V_mp, 8 A_mp, 14,72 %]</t>
  </si>
  <si>
    <t>Risen Energy Co._ Ltd. RSM60-6-245M [1,63 m^2, 245 W, 30,3 V_mp, 8,1 A_mp, 15,03 %]</t>
  </si>
  <si>
    <t>Risen Energy Co._ Ltd. RSM60-6-245P [1,63 m^2, 245 W, 30,3 V_mp, 8,1 A_mp, 15,03 %]</t>
  </si>
  <si>
    <t>Risen Energy Co._ Ltd. RSM60-6-250M [1,63 m^2, 251 W, 30,4 V_mp, 8,3 A_mp, 15,4 %]</t>
  </si>
  <si>
    <t>Risen Energy Co._ Ltd. RSM60-6-250P [1,63 m^2, 250 W, 30,3 V_mp, 8,3 A_mp, 15,34 %]</t>
  </si>
  <si>
    <t>Risen Energy Co._ Ltd. SYP250M [1,63 m^2, 250 W, 30,4 V_mp, 8,2 A_mp, 15,34 %]</t>
  </si>
  <si>
    <t>Risen Energy Co._ Ltd. SYP250P [1,94 m^2, 250 W, 34,7 V_mp, 7,2 A_mp, 12,89 %]</t>
  </si>
  <si>
    <t>Risen Energy Co._ Ltd. RSM60-6-255M [1,64 m^2, 256 W, 30,5 V_mp, 8,4 A_mp, 15,61 %]</t>
  </si>
  <si>
    <t>Risen Energy Co._ Ltd. RSM60-6-255P [1,64 m^2, 255 W, 30,3 V_mp, 8,4 A_mp, 15,55 %]</t>
  </si>
  <si>
    <t>Risen Energy Co._ Ltd. RSM60-6-260M [1,64 m^2, 260 W, 30,5 V_mp, 8,5 A_mp, 15,85 %]</t>
  </si>
  <si>
    <t>Risen Energy Co._ Ltd. RSM60-6-260P [1,64 m^2, 260 W, 30,6 V_mp, 8,5 A_mp, 15,85 %]</t>
  </si>
  <si>
    <t>Risen Energy Co._ Ltd. SYP260M [1,94 m^2, 260 W, 34,8 V_mp, 7,5 A_mp, 13,4 %]</t>
  </si>
  <si>
    <t>Risen Energy Co._ Ltd. SYP260P [1,94 m^2, 260 W, 34,8 V_mp, 7,5 A_mp, 13,4 %]</t>
  </si>
  <si>
    <t>Risen Energy Co._ Ltd. RSM60-6-265M [1,64 m^2, 265 W, 30,7 V_mp, 8,6 A_mp, 16,16 %]</t>
  </si>
  <si>
    <t>Risen Energy Co._ Ltd. RSM60-6-265P [1,64 m^2, 265 W, 30,9 V_mp, 8,6 A_mp, 16,16 %]</t>
  </si>
  <si>
    <t>Risen Energy Co._ Ltd. RSM60-6-270M [1,64 m^2, 270 W, 30,9 V_mp, 8,7 A_mp, 16,46 %]</t>
  </si>
  <si>
    <t>Risen Energy Co._ Ltd. RSM60-6-270P [1,64 m^2, 270 W, 31,2 V_mp, 8,7 A_mp, 16,46 %]</t>
  </si>
  <si>
    <t>Risen Energy Co._ Ltd. SYP270M [1,94 m^2, 270 W, 35 V_mp, 7,7 A_mp, 13,92 %]</t>
  </si>
  <si>
    <t>Risen Energy Co._ Ltd. SYP270P [1,94 m^2, 270 W, 35 V_mp, 7,7 A_mp, 13,92 %]</t>
  </si>
  <si>
    <t>Risen Energy Co._ Ltd. RSM60-6-275M [1,64 m^2, 275 W, 31 V_mp, 8,9 A_mp, 16,77 %]</t>
  </si>
  <si>
    <t>Risen Energy Co._ Ltd. RSM60-6-275P [1,64 m^2, 275 W, 31,5 V_mp, 8,7 A_mp, 16,77 %]</t>
  </si>
  <si>
    <t>Risen Energy Co._ Ltd. RSM60-6-280M [1,64 m^2, 280 W, 31,2 V_mp, 9 A_mp, 17,07 %]</t>
  </si>
  <si>
    <t>Risen Energy Co._ Ltd. RSM60-6-280P [1,64 m^2, 280 W, 31,8 V_mp, 8,8 A_mp, 17,07 %]</t>
  </si>
  <si>
    <t>Risen Energy Co._ Ltd. RSM72-6-280M [1,94 m^2, 280 W, 35,2 V_mp, 8 A_mp, 14,43 %]</t>
  </si>
  <si>
    <t>Risen Energy Co._ Ltd. RSM72-6-280P [1,94 m^2, 280 W, 35,2 V_mp, 8 A_mp, 14,43 %]</t>
  </si>
  <si>
    <t>Risen Energy Co._ Ltd. SYP280M [1,94 m^2, 280 W, 35,2 V_mp, 8 A_mp, 14,43 %]</t>
  </si>
  <si>
    <t>Risen Energy Co._ Ltd. SYP280P [1,94 m^2, 280 W, 35,2 V_mp, 8 A_mp, 14,43 %]</t>
  </si>
  <si>
    <t>Risen Energy Co._ Ltd. RSM60-6-285M [1,64 m^2, 285 W, 31,4 V_mp, 9,1 A_mp, 17,38 %]</t>
  </si>
  <si>
    <t>Risen Energy Co._ Ltd. RSM60-6-285P [1,64 m^2, 286 W, 32,1 V_mp, 8,9 A_mp, 17,44 %]</t>
  </si>
  <si>
    <t>Risen Energy Co._ Ltd. RSM72-6-285M [1,94 m^2, 285 W, 35,3 V_mp, 8,1 A_mp, 14,69 %]</t>
  </si>
  <si>
    <t>Risen Energy Co._ Ltd. RSM72-6-285P [1,94 m^2, 285 W, 35,3 V_mp, 8,1 A_mp, 14,69 %]</t>
  </si>
  <si>
    <t>Risen Energy Co._ Ltd. RSM60-6-290M [1,64 m^2, 290 W, 31,6 V_mp, 9,2 A_mp, 17,68 %]</t>
  </si>
  <si>
    <t>Risen Energy Co._ Ltd. RSM72-6-290M [1,94 m^2, 290 W, 35,4 V_mp, 8,2 A_mp, 14,95 %]</t>
  </si>
  <si>
    <t>Risen Energy Co._ Ltd. RSM72-6-290P [1,94 m^2, 290 W, 35,4 V_mp, 8,2 A_mp, 14,95 %]</t>
  </si>
  <si>
    <t>Risen Energy Co._ Ltd. SYP290M [1,94 m^2, 290 W, 35,4 V_mp, 8,2 A_mp, 14,95 %]</t>
  </si>
  <si>
    <t>Risen Energy Co._ Ltd. RSM120-6-295M [1,67 m^2, 295 W, 32,5 V_mp, 9,1 A_mp, 17,66 %]</t>
  </si>
  <si>
    <t>Risen Energy Co._ Ltd. RSM60-6-295M [1,64 m^2, 295 W, 32,5 V_mp, 9,1 A_mp, 17,99 %]</t>
  </si>
  <si>
    <t>Risen Energy Co._ Ltd. RSM72-6-295M [1,94 m^2, 295 W, 35,6 V_mp, 8,3 A_mp, 15,21 %]</t>
  </si>
  <si>
    <t>Risen Energy Co._ Ltd. RSM72-6-295P [1,94 m^2, 295 W, 35,6 V_mp, 8,3 A_mp, 15,21 %]</t>
  </si>
  <si>
    <t>Risen Energy Co._ Ltd. RSM120-6-300M [1,67 m^2, 300 W, 32,9 V_mp, 9,1 A_mp, 17,96 %]</t>
  </si>
  <si>
    <t>Risen Energy Co._ Ltd. RSM60-6-300M [1,64 m^2, 300 W, 32,9 V_mp, 9,1 A_mp, 18,29 %]</t>
  </si>
  <si>
    <t>Risen Energy Co._ Ltd. RSM72-6-300M [1,94 m^2, 300 W, 35,8 V_mp, 8,4 A_mp, 15,46 %]</t>
  </si>
  <si>
    <t>Risen Energy Co._ Ltd. RSM72-6-300P [1,94 m^2, 301 W, 35,8 V_mp, 8,4 A_mp, 15,52 %]</t>
  </si>
  <si>
    <t>Risen Energy Co._ Ltd. SYP300M [1,94 m^2, 300 W, 35,8 V_mp, 8,4 A_mp, 15,46 %]</t>
  </si>
  <si>
    <t>Risen Energy Co._ Ltd. RSM120-6-305M [1,67 m^2, 305 W, 33,1 V_mp, 9,2 A_mp, 18,26 %]</t>
  </si>
  <si>
    <t>Risen Energy Co._ Ltd. RSM60-6-305M [1,64 m^2, 305 W, 33,1 V_mp, 9,2 A_mp, 18,6 %]</t>
  </si>
  <si>
    <t>Risen Energy Co._ Ltd. RSM72-6-305M [1,94 m^2, 305 W, 35,9 V_mp, 8,5 A_mp, 15,72 %]</t>
  </si>
  <si>
    <t>Risen Energy Co._ Ltd. RSM72-6-305P [1,94 m^2, 305 W, 36,1 V_mp, 8,5 A_mp, 15,72 %]</t>
  </si>
  <si>
    <t>Risen Energy Co._ Ltd. SYP305M [1,94 m^2, 306 W, 36,1 V_mp, 8,5 A_mp, 15,77 %]</t>
  </si>
  <si>
    <t>Risen Energy Co._ Ltd. RSM120-6-310M [1,67 m^2, 310 W, 33,4 V_mp, 9,3 A_mp, 18,56 %]</t>
  </si>
  <si>
    <t>Risen Energy Co._ Ltd. RSM60-6-310M [1,64 m^2, 310 W, 33,4 V_mp, 9,3 A_mp, 18,9 %]</t>
  </si>
  <si>
    <t>Risen Energy Co._ Ltd. RSM72-6-310M [1,94 m^2, 310 W, 36 V_mp, 8,6 A_mp, 15,98 %]</t>
  </si>
  <si>
    <t>Risen Energy Co._ Ltd. RSM72-6-310P [1,94 m^2, 310 W, 36,5 V_mp, 8,5 A_mp, 15,98 %]</t>
  </si>
  <si>
    <t>Risen Energy Co._ Ltd. RSM120-6-315M [1,67 m^2, 315 W, 33,6 V_mp, 9,4 A_mp, 18,86 %]</t>
  </si>
  <si>
    <t>Risen Energy Co._ Ltd. RSM60-6-315M [1,64 m^2, 315 W, 33,6 V_mp, 9,4 A_mp, 19,21 %]</t>
  </si>
  <si>
    <t>Risen Energy Co._ Ltd. RSM72-6-315M [1,94 m^2, 315 W, 36,2 V_mp, 8,7 A_mp, 16,24 %]</t>
  </si>
  <si>
    <t>Risen Energy Co._ Ltd. RSM72-6-315P [1,94 m^2, 315 W, 36,9 V_mp, 8,6 A_mp, 16,24 %]</t>
  </si>
  <si>
    <t>Risen Energy Co._ Ltd. RSM120-6-320M [1,67 m^2, 320 W, 33,9 V_mp, 9,4 A_mp, 19,16 %]</t>
  </si>
  <si>
    <t>Risen Energy Co._ Ltd. RSM60-6-320M [1,64 m^2, 320 W, 33,9 V_mp, 9,4 A_mp, 19,51 %]</t>
  </si>
  <si>
    <t>Risen Energy Co._ Ltd. RSM72-6-320M [1,94 m^2, 320 W, 36,4 V_mp, 8,8 A_mp, 16,49 %]</t>
  </si>
  <si>
    <t>Risen Energy Co._ Ltd. RSM72-6-320P [1,94 m^2, 321 W, 37,3 V_mp, 8,6 A_mp, 16,55 %]</t>
  </si>
  <si>
    <t>Risen Energy Co._ Ltd. RSM120-6-325M [1,67 m^2, 325 W, 34,2 V_mp, 9,5 A_mp, 19,46 %]</t>
  </si>
  <si>
    <t>Risen Energy Co._ Ltd. RSM72-6-325M [1,94 m^2, 325 W, 36,5 V_mp, 8,9 A_mp, 16,75 %]</t>
  </si>
  <si>
    <t>Risen Energy Co._ Ltd. RSM72-6-325P [1,94 m^2, 326 W, 37,7 V_mp, 8,7 A_mp, 16,8 %]</t>
  </si>
  <si>
    <t>Risen Energy Co._ Ltd. RSM72-6-330M [1,94 m^2, 330 W, 37,6 V_mp, 8,8 A_mp, 17,01 %]</t>
  </si>
  <si>
    <t>Risen Energy Co._ Ltd. RSM72-6-330P [1,94 m^2, 331 W, 38,1 V_mp, 8,7 A_mp, 17,06 %]</t>
  </si>
  <si>
    <t>Risen Energy Co._ Ltd. RSM72-6-335M [1,94 m^2, 335 W, 37,9 V_mp, 8,8 A_mp, 17,27 %]</t>
  </si>
  <si>
    <t>Risen Energy Co._ Ltd. RSM72-6-335P [1,94 m^2, 336 W, 38,4 V_mp, 8,8 A_mp, 17,32 %]</t>
  </si>
  <si>
    <t>Risen Energy Co._ Ltd. RSM72-6-340M [1,94 m^2, 340 W, 38,2 V_mp, 8,9 A_mp, 17,53 %]</t>
  </si>
  <si>
    <t>Risen Energy Co._ Ltd. RSM72-6-340P [1,94 m^2, 340 W, 38,6 V_mp, 8,8 A_mp, 17,53 %]</t>
  </si>
  <si>
    <t>Risen Energy Co._ Ltd. RSM72-6-345M [1,94 m^2, 345 W, 38,5 V_mp, 9 A_mp, 17,78 %]</t>
  </si>
  <si>
    <t>Risen Energy Co._ Ltd. RSM72-6-345P [1,94 m^2, 345 W, 39 V_mp, 8,9 A_mp, 17,78 %]</t>
  </si>
  <si>
    <t>Risen Energy Co._ Ltd. RSM72-6-350M [1,94 m^2, 350 W, 38,8 V_mp, 9 A_mp, 18,04 %]</t>
  </si>
  <si>
    <t>Risen Energy Co._ Ltd. RSM72-6-355M [1,94 m^2, 355 W, 39 V_mp, 9,1 A_mp, 18,3 %]</t>
  </si>
  <si>
    <t>Risen Energy Co._ Ltd. RSM144-6-360BMDG [2,01 m^2, 360 W, 39,6 V_mp, 9,1 A_mp, 17,91 %]</t>
  </si>
  <si>
    <t>Risen Energy Co._ Ltd. RSM144-6-360M [1,99 m^2, 360 W, 39,2 V_mp, 9,2 A_mp, 18,09 %]</t>
  </si>
  <si>
    <t>Risen Energy Co._ Ltd. RSM72-6-360M [1,94 m^2, 360 W, 39,2 V_mp, 9,2 A_mp, 18,56 %]</t>
  </si>
  <si>
    <t>Risen Energy Co._ Ltd. RSM144-6-365BMDG [2,01 m^2, 365 W, 39,7 V_mp, 9,2 A_mp, 18,16 %]</t>
  </si>
  <si>
    <t>Risen Energy Co._ Ltd. RSM144-6-365M [1,99 m^2, 365 W, 39,5 V_mp, 9,3 A_mp, 18,34 %]</t>
  </si>
  <si>
    <t>Risen Energy Co._ Ltd. RSM72-6-365M [1,94 m^2, 365 W, 39,5 V_mp, 9,3 A_mp, 18,81 %]</t>
  </si>
  <si>
    <t>Risen Energy Co._ Ltd. RSM144-6-370BMDG [2,01 m^2, 370 W, 39,8 V_mp, 9,3 A_mp, 18,41 %]</t>
  </si>
  <si>
    <t>Risen Energy Co._ Ltd. RSM144-6-370M [1,99 m^2, 370 W, 39,8 V_mp, 9,3 A_mp, 18,59 %]</t>
  </si>
  <si>
    <t>Risen Energy Co._ Ltd. RSM72-6-370M [1,94 m^2, 370 W, 39,8 V_mp, 9,3 A_mp, 19,07 %]</t>
  </si>
  <si>
    <t>Risen Energy Co._ Ltd. RSM144-6-375BMDG [2,01 m^2, 375 W, 39,9 V_mp, 9,4 A_mp, 18,66 %]</t>
  </si>
  <si>
    <t>Risen Energy Co._ Ltd. RSM144-6-375M [1,99 m^2, 375 W, 40,1 V_mp, 9,4 A_mp, 18,84 %]</t>
  </si>
  <si>
    <t>Risen Energy Co._ Ltd. RSM72-6-375M [1,94 m^2, 375 W, 40,1 V_mp, 9,4 A_mp, 19,33 %]</t>
  </si>
  <si>
    <t>Risen Energy Co._ Ltd. RSM144-6-380BMDG [2,01 m^2, 381 W, 40,1 V_mp, 9,5 A_mp, 18,96 %]</t>
  </si>
  <si>
    <t>Risen Energy Co._ Ltd. RSM144-6-380M [1,99 m^2, 380 W, 40,4 V_mp, 9,4 A_mp, 19,1 %]</t>
  </si>
  <si>
    <t>Risen Energy Co._ Ltd. RSM72-6-380M [1,94 m^2, 380 W, 40,4 V_mp, 9,4 A_mp, 19,59 %]</t>
  </si>
  <si>
    <t>Risen Energy Co._ Ltd. RSM144-6-385BMDG [2,01 m^2, 386 W, 40,2 V_mp, 9,6 A_mp, 19,2 %]</t>
  </si>
  <si>
    <t>Risen Energy Co._ Ltd. RSM144-6-385M [1,99 m^2, 385 W, 40,8 V_mp, 9,4 A_mp, 19,35 %]</t>
  </si>
  <si>
    <t>Risen Energy Co._ Ltd. RSM72-6-385M [1,94 m^2, 385 W, 40,8 V_mp, 9,4 A_mp, 19,85 %]</t>
  </si>
  <si>
    <t>Risen Energy Co._ Ltd. RSM144-6-390BMDG [2,01 m^2, 391 W, 40,3 V_mp, 9,7 A_mp, 19,45 %]</t>
  </si>
  <si>
    <t>Risen Energy Co._ Ltd. RSM144-6-390M [1,99 m^2, 390 W, 41,1 V_mp, 9,5 A_mp, 19,6 %]</t>
  </si>
  <si>
    <t>Risen Energy Co._ Ltd. RSM72-6-390M [1,94 m^2, 390 W, 41,1 V_mp, 9,5 A_mp, 20,1 %]</t>
  </si>
  <si>
    <t>Risen Energy Co._ Ltd. RSM144-6-395BMDG [2,01 m^2, 396 W, 40,4 V_mp, 9,8 A_mp, 19,7 %]</t>
  </si>
  <si>
    <t>Risen Energy Co._ Ltd. RSM144-6-395M [1,99 m^2, 395 W, 41,4 V_mp, 9,6 A_mp, 19,85 %]</t>
  </si>
  <si>
    <t>Risen Energy Co._ Ltd. RSM144-6-400BMDG [2,01 m^2, 401 W, 40,5 V_mp, 9,9 A_mp, 19,95 %]</t>
  </si>
  <si>
    <t>Risen Energy Co._ Ltd. RSM144-6-405BMDG [2 m^2, 406 W, 40,6 V_mp, 10 A_mp, 20,3 %]</t>
  </si>
  <si>
    <t>Risen Energy Co._ Ltd. RSM144-6-410BMDG [2 m^2, 411 W, 40,7 V_mp, 10,1 A_mp, 20,55 %]</t>
  </si>
  <si>
    <t>Risen Energy Co._ Ltd. RSM144-6-415BMDG [2 m^2, 415 W, 40,7 V_mp, 10,2 A_mp, 20,75 %]</t>
  </si>
  <si>
    <t>Ritek PM130 [1,02 m^2, 129 W, 17,4 V_mp, 7,4 A_mp, 12,65 %]</t>
  </si>
  <si>
    <t>Ritek MM135 [1,02 m^2, 135 W, 17,6 V_mp, 7,7 A_mp, 13,24 %]</t>
  </si>
  <si>
    <t>Ritek PM135 [1,02 m^2, 133 W, 17,6 V_mp, 7,5 A_mp, 13,04 %]</t>
  </si>
  <si>
    <t>Ritek MM140 [1,02 m^2, 139 W, 17,8 V_mp, 7,8 A_mp, 13,63 %]</t>
  </si>
  <si>
    <t>Ritek PM140 [1,02 m^2, 138 W, 17,9 V_mp, 7,7 A_mp, 13,53 %]</t>
  </si>
  <si>
    <t>Ritek MM145 [1,02 m^2, 143 W, 18 V_mp, 8 A_mp, 14,02 %]</t>
  </si>
  <si>
    <t>Ritek PM175 [1,34 m^2, 174 W, 23,3 V_mp, 7,5 A_mp, 12,99 %]</t>
  </si>
  <si>
    <t>Ritek MM180 [1,34 m^2, 180 W, 23,5 V_mp, 7,7 A_mp, 13,43 %]</t>
  </si>
  <si>
    <t>Ritek PM180 [1,34 m^2, 179 W, 23,6 V_mp, 7,6 A_mp, 13,36 %]</t>
  </si>
  <si>
    <t>Ritek MM185 [1,34 m^2, 186 W, 23,7 V_mp, 7,8 A_mp, 13,88 %]</t>
  </si>
  <si>
    <t>Ritek PM185 [1,34 m^2, 184 W, 23,9 V_mp, 7,7 A_mp, 13,73 %]</t>
  </si>
  <si>
    <t>Ritek MM190 [1,34 m^2, 189 W, 23,9 V_mp, 7,9 A_mp, 14,1 %]</t>
  </si>
  <si>
    <t>Ritek PM190 [1,5 m^2, 189 W, 25,8 V_mp, 7,3 A_mp, 12,6 %]</t>
  </si>
  <si>
    <t>Ritek MM195 [1,5 m^2, 194 W, 26 V_mp, 7,5 A_mp, 12,93 %]</t>
  </si>
  <si>
    <t>Ritek PM195 [1,5 m^2, 194 W, 26,1 V_mp, 7,4 A_mp, 12,93 %]</t>
  </si>
  <si>
    <t>Ritek MM200 [1,5 m^2, 199 W, 26,2 V_mp, 7,6 A_mp, 13,27 %]</t>
  </si>
  <si>
    <t>Ritek PM200 [1,5 m^2, 199 W, 26,4 V_mp, 7,5 A_mp, 13,27 %]</t>
  </si>
  <si>
    <t>Ritek MM205 [1,5 m^2, 205 W, 26,4 V_mp, 7,8 A_mp, 13,67 %]</t>
  </si>
  <si>
    <t>Ritek PM205 [1,5 m^2, 204 W, 26,7 V_mp, 7,6 A_mp, 13,6 %]</t>
  </si>
  <si>
    <t>Ritek MM210 [1,5 m^2, 209 W, 26,6 V_mp, 7,8 A_mp, 13,93 %]</t>
  </si>
  <si>
    <t>Ritek PM210 [1,66 m^2, 210 W, 28,6 V_mp, 7,3 A_mp, 12,65 %]</t>
  </si>
  <si>
    <t>Ritek MM215 [1,5 m^2, 213 W, 26,9 V_mp, 7,9 A_mp, 14,2 %]</t>
  </si>
  <si>
    <t>Ritek PM215 [1,66 m^2, 215 W, 29 V_mp, 7,4 A_mp, 12,95 %]</t>
  </si>
  <si>
    <t>Ritek MM220 [1,66 m^2, 222 W, 29,1 V_mp, 7,6 A_mp, 13,37 %]</t>
  </si>
  <si>
    <t>Ritek PM220 [1,66 m^2, 230 W, 30,2 V_mp, 7,6 A_mp, 13,86 %]</t>
  </si>
  <si>
    <t>Ritek MM225 [1,66 m^2, 225 W, 29,3 V_mp, 7,7 A_mp, 13,55 %]</t>
  </si>
  <si>
    <t>Ritek PM225 [1,66 m^2, 236 W, 30,5 V_mp, 7,8 A_mp, 14,22 %]</t>
  </si>
  <si>
    <t>Ritek MM230 [1,66 m^2, 230 W, 29,4 V_mp, 7,8 A_mp, 13,86 %]</t>
  </si>
  <si>
    <t>Ritek PM230 [1,66 m^2, 240 W, 30,8 V_mp, 7,8 A_mp, 14,46 %]</t>
  </si>
  <si>
    <t>Ritek MM235 [1,66 m^2, 234 W, 29,8 V_mp, 7,9 A_mp, 14,1 %]</t>
  </si>
  <si>
    <t>Ritek PM235 [1,66 m^2, 245 W, 31 V_mp, 7,9 A_mp, 14,76 %]</t>
  </si>
  <si>
    <t>Ritek MM240 [1,66 m^2, 239 W, 30,1 V_mp, 8 A_mp, 14,4 %]</t>
  </si>
  <si>
    <t>Ritek PM240 [1,64 m^2, 241 W, 30,2 V_mp, 8 A_mp, 14,7 %]</t>
  </si>
  <si>
    <t>Ritek PM60-6RT-240 [1,63 m^2, 240 W, 30,2 V_mp, 8 A_mp, 14,72 %]</t>
  </si>
  <si>
    <t>Ritek PM245 [1,64 m^2, 246 W, 30,4 V_mp, 8,1 A_mp, 15 %]</t>
  </si>
  <si>
    <t>Ritek PM60-6RT-245 [1,63 m^2, 245 W, 30,5 V_mp, 8 A_mp, 15,03 %]</t>
  </si>
  <si>
    <t>Ritek MM60-6RT-250 [1,63 m^2, 251 W, 31 V_mp, 8,1 A_mp, 15,4 %]</t>
  </si>
  <si>
    <t>Ritek PM250 [1,64 m^2, 250 W, 30,7 V_mp, 8,2 A_mp, 15,24 %]</t>
  </si>
  <si>
    <t>Ritek PM60-6RT-250 [1,63 m^2, 250 W, 30,7 V_mp, 8,2 A_mp, 15,34 %]</t>
  </si>
  <si>
    <t>Ritek MM60-6RT-255 [1,63 m^2, 255 W, 31,2 V_mp, 8,2 A_mp, 15,64 %]</t>
  </si>
  <si>
    <t>Ritek PM255 [1,64 m^2, 255 W, 31 V_mp, 8,2 A_mp, 15,55 %]</t>
  </si>
  <si>
    <t>Ritek PM60-6RT-255 [1,63 m^2, 255 W, 31 V_mp, 8,2 A_mp, 15,64 %]</t>
  </si>
  <si>
    <t>Ritek MM60-6RT-260 [1,63 m^2, 261 W, 31,4 V_mp, 8,3 A_mp, 16,01 %]</t>
  </si>
  <si>
    <t>Ritek PM60-6RT-260 [1,63 m^2, 260 W, 31,2 V_mp, 8,3 A_mp, 15,95 %]</t>
  </si>
  <si>
    <t>Ritek MM60-6RT-265 [1,63 m^2, 265 W, 31,8 V_mp, 8,4 A_mp, 16,26 %]</t>
  </si>
  <si>
    <t>Ritek PM60-6RT-265 [1,63 m^2, 265 W, 31,1 V_mp, 8,5 A_mp, 16,26 %]</t>
  </si>
  <si>
    <t>Ritek MM60-6RT-270 [1,63 m^2, 271 W, 31,2 V_mp, 8,7 A_mp, 16,63 %]</t>
  </si>
  <si>
    <t>Ritek PM270T [1,95 m^2, 283 W, 36,1 V_mp, 7,8 A_mp, 14,51 %]</t>
  </si>
  <si>
    <t>Ritek PM60-6RT-270 [1,63 m^2, 270 W, 31,3 V_mp, 8,6 A_mp, 16,56 %]</t>
  </si>
  <si>
    <t>Ritek MM60-6RT-275 [1,63 m^2, 276 W, 31,6 V_mp, 8,7 A_mp, 16,93 %]</t>
  </si>
  <si>
    <t>Ritek PM275 [1,95 m^2, 287 W, 36,7 V_mp, 7,8 A_mp, 14,72 %]</t>
  </si>
  <si>
    <t>Ritek PM275T [1,95 m^2, 287 W, 36,4 V_mp, 7,9 A_mp, 14,72 %]</t>
  </si>
  <si>
    <t>Ritek PM60-6RT-275 [1,63 m^2, 275 W, 31,5 V_mp, 8,7 A_mp, 16,87 %]</t>
  </si>
  <si>
    <t>Ritek MM60-6RT-280 [1,63 m^2, 281 W, 31,9 V_mp, 8,8 A_mp, 17,24 %]</t>
  </si>
  <si>
    <t>Ritek PM280 [1,95 m^2, 294 W, 37,2 V_mp, 7,9 A_mp, 15,08 %]</t>
  </si>
  <si>
    <t>Ritek PM280T [1,95 m^2, 294 W, 36,8 V_mp, 8 A_mp, 15,08 %]</t>
  </si>
  <si>
    <t>Ritek PM60-6RT-280 [1,63 m^2, 280 W, 31,7 V_mp, 8,8 A_mp, 17,18 %]</t>
  </si>
  <si>
    <t>Ritek MM285T [1,95 m^2, 291 W, 36,8 V_mp, 7,9 A_mp, 14,92 %]</t>
  </si>
  <si>
    <t>Ritek MM60-6RT-285 [1,63 m^2, 286 W, 32,3 V_mp, 8,9 A_mp, 17,55 %]</t>
  </si>
  <si>
    <t>Ritek PM285 [1,95 m^2, 298 W, 37,3 V_mp, 8 A_mp, 15,28 %]</t>
  </si>
  <si>
    <t>Ritek PM285T [1,95 m^2, 298 W, 37,1 V_mp, 8 A_mp, 15,28 %]</t>
  </si>
  <si>
    <t>Ritek PM60-6RT-285 [1,63 m^2, 286 W, 31,9 V_mp, 9 A_mp, 17,55 %]</t>
  </si>
  <si>
    <t>Ritek PM72-6RT-285 [1,94 m^2, 285 W, 36,1 V_mp, 7,9 A_mp, 14,69 %]</t>
  </si>
  <si>
    <t>Ritek MM290T [1,95 m^2, 300 W, 37,6 V_mp, 8 A_mp, 15,38 %]</t>
  </si>
  <si>
    <t>Ritek MM60-6RT-290 [1,63 m^2, 291 W, 32,6 V_mp, 8,9 A_mp, 17,85 %]</t>
  </si>
  <si>
    <t>Ritek PM290 [1,95 m^2, 302 W, 37,6 V_mp, 8 A_mp, 15,49 %]</t>
  </si>
  <si>
    <t>Ritek PM290T [1,95 m^2, 302 W, 37,6 V_mp, 8 A_mp, 15,49 %]</t>
  </si>
  <si>
    <t>Ritek PM72-6RT-290 [1,94 m^2, 290 W, 36,4 V_mp, 8 A_mp, 14,95 %]</t>
  </si>
  <si>
    <t>Ritek MM295T [1,95 m^2, 305 W, 37,7 V_mp, 8,1 A_mp, 15,64 %]</t>
  </si>
  <si>
    <t>Ritek MM60-6RT-295 [1,63 m^2, 296 W, 33 V_mp, 9 A_mp, 18,16 %]</t>
  </si>
  <si>
    <t>Ritek PM295 [1,95 m^2, 306 W, 37,8 V_mp, 8,1 A_mp, 15,69 %]</t>
  </si>
  <si>
    <t>Ritek PM72-6RT-295 [1,94 m^2, 295 W, 36,7 V_mp, 8,1 A_mp, 15,21 %]</t>
  </si>
  <si>
    <t>Ritek MM300T [1,95 m^2, 311 W, 37,8 V_mp, 8,2 A_mp, 15,95 %]</t>
  </si>
  <si>
    <t>Ritek MM72-6RT-300 [1,94 m^2, 300 W, 37 V_mp, 8,1 A_mp, 15,46 %]</t>
  </si>
  <si>
    <t>Ritek PM72-6RT-300 [1,94 m^2, 301 W, 36,9 V_mp, 8,2 A_mp, 15,52 %]</t>
  </si>
  <si>
    <t>Ritek MM305T [1,95 m^2, 316 W, 37,9 V_mp, 8,3 A_mp, 16,21 %]</t>
  </si>
  <si>
    <t>Ritek MM72-6RT-305 [1,94 m^2, 305 W, 37,3 V_mp, 8,2 A_mp, 15,72 %]</t>
  </si>
  <si>
    <t>Ritek PM72-6RT-305 [1,94 m^2, 306 W, 37,1 V_mp, 8,2 A_mp, 15,77 %]</t>
  </si>
  <si>
    <t>Ritek MM72-6RT-310 [1,94 m^2, 310 W, 37,5 V_mp, 8,3 A_mp, 15,98 %]</t>
  </si>
  <si>
    <t>Ritek PM72-6RT-310 [1,94 m^2, 311 W, 37,4 V_mp, 8,3 A_mp, 16,03 %]</t>
  </si>
  <si>
    <t>Ritek MM72-6RT-315 [1,94 m^2, 315 W, 37,8 V_mp, 8,3 A_mp, 16,24 %]</t>
  </si>
  <si>
    <t>Ritek PM72-6RT-315 [1,94 m^2, 316 W, 37,6 V_mp, 8,4 A_mp, 16,29 %]</t>
  </si>
  <si>
    <t>Ritek MM72-6RT-320 [1,94 m^2, 320 W, 38,1 V_mp, 8,4 A_mp, 16,49 %]</t>
  </si>
  <si>
    <t>Ritek PM72-6RT-320 [1,94 m^2, 320 W, 37,4 V_mp, 8,6 A_mp, 16,49 %]</t>
  </si>
  <si>
    <t>Ritek MM72-6RT-325 [1,94 m^2, 326 W, 37,5 V_mp, 8,7 A_mp, 16,8 %]</t>
  </si>
  <si>
    <t>Ritek PM72-6RT-325 [1,94 m^2, 325 W, 37,6 V_mp, 8,7 A_mp, 16,75 %]</t>
  </si>
  <si>
    <t>Ritek MM72-6RT-330 [1,94 m^2, 331 W, 37,9 V_mp, 8,8 A_mp, 17,06 %]</t>
  </si>
  <si>
    <t>Ritek PM72-6RT-330 [1,94 m^2, 330 W, 37,8 V_mp, 8,7 A_mp, 17,01 %]</t>
  </si>
  <si>
    <t>Ritek MM72-6RT-335 [1,94 m^2, 336 W, 38,2 V_mp, 8,8 A_mp, 17,32 %]</t>
  </si>
  <si>
    <t>Ritek PM72-6RT-335 [1,94 m^2, 335 W, 38 V_mp, 8,8 A_mp, 17,27 %]</t>
  </si>
  <si>
    <t>Ritek MM72-6RT-340 [1,94 m^2, 341 W, 38,6 V_mp, 8,8 A_mp, 17,58 %]</t>
  </si>
  <si>
    <t>Ritek PM72-6RT-340 [1,94 m^2, 340 W, 38,2 V_mp, 8,9 A_mp, 17,53 %]</t>
  </si>
  <si>
    <t>Ritek MM72-6RT-345 [1,94 m^2, 346 W, 39 V_mp, 8,9 A_mp, 17,84 %]</t>
  </si>
  <si>
    <t>Ritek MM72-6RT-350 [1,94 m^2, 351 W, 39,3 V_mp, 8,9 A_mp, 18,09 %]</t>
  </si>
  <si>
    <t>Ritek MM72-6RT-355 [1,94 m^2, 356 W, 39,7 V_mp, 9 A_mp, 18,35 %]</t>
  </si>
  <si>
    <t>RSI Holding RSI-6M-250M-60 [1,61 m^2, 250 W, 31,1 V_mp, 8 A_mp, 15,53 %]</t>
  </si>
  <si>
    <t>RSI Holding RSI-6M-255M-60 [1,61 m^2, 255 W, 31,3 V_mp, 8,2 A_mp, 15,84 %]</t>
  </si>
  <si>
    <t>RSI Holding RSI-6M-260M-60 [1,61 m^2, 262 W, 31,7 V_mp, 8,3 A_mp, 16,27 %]</t>
  </si>
  <si>
    <t>RSI Holding RSI-6M-265M-60 [1,61 m^2, 265 W, 31,8 V_mp, 8,3 A_mp, 16,46 %]</t>
  </si>
  <si>
    <t>RSI Holding RSI-6M-270M-60 [1,61 m^2, 270 W, 31,9 V_mp, 8,5 A_mp, 16,77 %]</t>
  </si>
  <si>
    <t>Saga Solar S-255M60-B [1,63 m^2, 255 W, 30,5 V_mp, 8,4 A_mp, 15,64 %]</t>
  </si>
  <si>
    <t>Saga Solar S-260M60 [1,63 m^2, 260 W, 30,4 V_mp, 8,6 A_mp, 15,95 %]</t>
  </si>
  <si>
    <t>Saga Solar S-260M60-B [1,63 m^2, 260 W, 30,7 V_mp, 8,5 A_mp, 15,95 %]</t>
  </si>
  <si>
    <t>Saga Solar S-265M60 [1,63 m^2, 265 W, 30,6 V_mp, 8,7 A_mp, 16,26 %]</t>
  </si>
  <si>
    <t>Saga Solar S-265M60-B [1,63 m^2, 265 W, 30,9 V_mp, 8,6 A_mp, 16,26 %]</t>
  </si>
  <si>
    <t>Saga Solar S-270M60 [1,63 m^2, 270 W, 30,8 V_mp, 8,8 A_mp, 16,56 %]</t>
  </si>
  <si>
    <t>Saga Solar S-270M60-B [1,63 m^2, 270 W, 31,1 V_mp, 8,7 A_mp, 16,56 %]</t>
  </si>
  <si>
    <t>Saga Solar S-275M60 [1,63 m^2, 275 W, 31 V_mp, 8,9 A_mp, 16,87 %]</t>
  </si>
  <si>
    <t>Saga Solar S-275M60-B [1,6 m^2, 275 W, 31,1 V_mp, 8,8 A_mp, 17,19 %]</t>
  </si>
  <si>
    <t>Saga Solar S-280M60 [1,63 m^2, 280 W, 31,2 V_mp, 9 A_mp, 17,18 %]</t>
  </si>
  <si>
    <t>Saga Solar S-310P72 [1,94 m^2, 310 W, 36,3 V_mp, 8,5 A_mp, 15,98 %]</t>
  </si>
  <si>
    <t>Saga Solar S-315P72 [1,94 m^2, 315 W, 36,5 V_mp, 8,6 A_mp, 16,24 %]</t>
  </si>
  <si>
    <t>Saga Solar S-320P72 [1,91 m^2, 320 W, 36,7 V_mp, 8,7 A_mp, 16,75 %]</t>
  </si>
  <si>
    <t>Saga Solar S-325P72 [1,91 m^2, 325 W, 36,9 V_mp, 8,8 A_mp, 17,02 %]</t>
  </si>
  <si>
    <t>Saga Solar S-330P72 [1,91 m^2, 330 W, 37,1 V_mp, 8,9 A_mp, 17,28 %]</t>
  </si>
  <si>
    <t>Saint Gobain Solar SKA180M72-WN [1,28 m^2, 180 W, 36 V_mp, 5 A_mp, 14,06 %]</t>
  </si>
  <si>
    <t>Saint Gobain Solar SKA185M72-WN [1,28 m^2, 185 W, 36,4 V_mp, 5,1 A_mp, 14,45 %]</t>
  </si>
  <si>
    <t>Saint Gobain Solar SKA190M72-WN [1,28 m^2, 190 W, 36,8 V_mp, 5,2 A_mp, 14,84 %]</t>
  </si>
  <si>
    <t>Saint Gobain Solar SKA220P60-WN [1,63 m^2, 220 W, 28,8 V_mp, 7,6 A_mp, 13,5 %]</t>
  </si>
  <si>
    <t>Saint Gobain Solar SKA225M60-WN [1,63 m^2, 225 W, 28,9 V_mp, 7,8 A_mp, 13,8 %]</t>
  </si>
  <si>
    <t>Saint Gobain Solar SKA225P60-WN [1,63 m^2, 225 W, 29 V_mp, 7,8 A_mp, 13,8 %]</t>
  </si>
  <si>
    <t>Saint Gobain Solar SKA230M60-WN [1,63 m^2, 230 W, 29,1 V_mp, 7,9 A_mp, 14,11 %]</t>
  </si>
  <si>
    <t>Saint Gobain Solar SKA230P60-WN [1,63 m^2, 230 W, 29,1 V_mp, 7,9 A_mp, 14,11 %]</t>
  </si>
  <si>
    <t>Saint Gobain Solar SKA235P60-WN [1,63 m^2, 235 W, 29,3 V_mp, 8 A_mp, 14,42 %]</t>
  </si>
  <si>
    <t>Saint Gobain Solar SKA240M60-WN [1,63 m^2, 240 W, 29,6 V_mp, 8,1 A_mp, 14,72 %]</t>
  </si>
  <si>
    <t>Saint Gobain Solar SKA240P60-WN [1,63 m^2, 240 W, 29,6 V_mp, 8,1 A_mp, 14,72 %]</t>
  </si>
  <si>
    <t>Saint Gobain Solar SKA245M60-WN [1,63 m^2, 245 W, 29,8 V_mp, 8,2 A_mp, 15,03 %]</t>
  </si>
  <si>
    <t>Saint Gobain Solar SKA250M60-WN [1,63 m^2, 250 W, 30 V_mp, 8,3 A_mp, 15,34 %]</t>
  </si>
  <si>
    <t>Samsung SDI LPC235SM-02 [1,6 m^2, 235 W, 30 V_mp, 7,8 A_mp, 14,69 %]</t>
  </si>
  <si>
    <t>Samsung SDI LPC235SM-08 [1,6 m^2, 236 W, 29,9 V_mp, 7,9 A_mp, 14,75 %]</t>
  </si>
  <si>
    <t>Samsung SDI LPC238SM-02 [1,6 m^2, 238 W, 30,1 V_mp, 7,9 A_mp, 14,88 %]</t>
  </si>
  <si>
    <t>Samsung SDI LPC238SM-08 [1,6 m^2, 238 W, 30 V_mp, 7,9 A_mp, 14,88 %]</t>
  </si>
  <si>
    <t>Samsung SDI LPC241SM-02 [1,6 m^2, 241 W, 30,2 V_mp, 8 A_mp, 15,06 %]</t>
  </si>
  <si>
    <t>Samsung SDI LPC241SM-08 [1,6 m^2, 241 W, 30,1 V_mp, 8 A_mp, 15,06 %]</t>
  </si>
  <si>
    <t>Samsung SDI LPC244SM-02 [1,6 m^2, 244 W, 30,4 V_mp, 8 A_mp, 15,25 %]</t>
  </si>
  <si>
    <t>Samsung SDI LPC244SM-08 [1,6 m^2, 245 W, 30,3 V_mp, 8,1 A_mp, 15,31 %]</t>
  </si>
  <si>
    <t>Samsung SDI PV-MBA1BG244 [1,63 m^2, 244 W, 30 V_mp, 8,1 A_mp, 14,97 %]</t>
  </si>
  <si>
    <t>Samsung SDI PV-MBA1CG244 [1,63 m^2, 244 W, 30 V_mp, 8,1 A_mp, 14,97 %]</t>
  </si>
  <si>
    <t>Samsung SDI LPC247SM-08 [1,6 m^2, 247 W, 30,4 V_mp, 8,1 A_mp, 15,44 %]</t>
  </si>
  <si>
    <t>Samsung SDI PV-MBA1BG247 [1,63 m^2, 247 W, 30,1 V_mp, 8,2 A_mp, 15,15 %]</t>
  </si>
  <si>
    <t>Samsung SDI PV-MBA1CG247 [1,63 m^2, 247 W, 30,1 V_mp, 8,2 A_mp, 15,15 %]</t>
  </si>
  <si>
    <t>Samsung SDI LPC250SM-08 [1,6 m^2, 250 W, 30,5 V_mp, 8,2 A_mp, 15,63 %]</t>
  </si>
  <si>
    <t>Samsung SDI PV-MBA1BG250 [1,63 m^2, 250 W, 30,3 V_mp, 8,2 A_mp, 15,34 %]</t>
  </si>
  <si>
    <t>Samsung SDI PV-MBA1CG250 [1,63 m^2, 250 W, 30,3 V_mp, 8,2 A_mp, 15,34 %]</t>
  </si>
  <si>
    <t>Samsung SDI PV-MBA1BG255 [1,63 m^2, 255 W, 30,5 V_mp, 8,4 A_mp, 15,64 %]</t>
  </si>
  <si>
    <t>Samsung SDI PV-MBA1CG255 [1,63 m^2, 255 W, 30,5 V_mp, 8,4 A_mp, 15,64 %]</t>
  </si>
  <si>
    <t>SANYO ELECTRIC CO LTD OF PANASONIC GROUP HIP-186DA3 [1,21 m^2, 186 W, 54,8 V_mp, 3,4 A_mp, 15,37 %]</t>
  </si>
  <si>
    <t>SANYO ELECTRIC CO LTD OF PANASONIC GROUP VBHB186DA03 [1,21 m^2, 186 W, 54,8 V_mp, 3,4 A_mp, 15,37 %]</t>
  </si>
  <si>
    <t>SANYO ELECTRIC CO LTD OF PANASONIC GROUP VBHB186DA03B [1,21 m^2, 186 W, 54,8 V_mp, 3,4 A_mp, 15,37 %]</t>
  </si>
  <si>
    <t>SANYO ELECTRIC CO LTD OF PANASONIC GROUP HIP-190DA3 [1,21 m^2, 190 W, 55,3 V_mp, 3,4 A_mp, 15,7 %]</t>
  </si>
  <si>
    <t>SANYO ELECTRIC CO LTD OF PANASONIC GROUP VBHB190DA03 [1,21 m^2, 190 W, 55,3 V_mp, 3,4 A_mp, 15,7 %]</t>
  </si>
  <si>
    <t>SANYO ELECTRIC CO LTD OF PANASONIC GROUP VBHB190DA03B [1,21 m^2, 190 W, 55,3 V_mp, 3,4 A_mp, 15,7 %]</t>
  </si>
  <si>
    <t>SANYO ELECTRIC CO LTD OF PANASONIC GROUP HIP-195BA20 [1,16 m^2, 195 W, 55,3 V_mp, 3,5 A_mp, 16,81 %]</t>
  </si>
  <si>
    <t>SANYO ELECTRIC CO LTD OF PANASONIC GROUP HIP-195DA3 [1,21 m^2, 195 W, 55,8 V_mp, 3,5 A_mp, 16,12 %]</t>
  </si>
  <si>
    <t>SANYO ELECTRIC CO LTD OF PANASONIC GROUP VBHB195AA20 [1,16 m^2, 195 W, 55,3 V_mp, 3,5 A_mp, 16,81 %]</t>
  </si>
  <si>
    <t>SANYO ELECTRIC CO LTD OF PANASONIC GROUP VBHB195AA20B [1,16 m^2, 195 W, 55,3 V_mp, 3,5 A_mp, 16,81 %]</t>
  </si>
  <si>
    <t>SANYO ELECTRIC CO LTD OF PANASONIC GROUP VBHB195DA03 [1,21 m^2, 195 W, 55,8 V_mp, 3,5 A_mp, 16,12 %]</t>
  </si>
  <si>
    <t>SANYO ELECTRIC CO LTD OF PANASONIC GROUP VBHB195DA03B [1,21 m^2, 195 W, 55,8 V_mp, 3,5 A_mp, 16,12 %]</t>
  </si>
  <si>
    <t>SANYO ELECTRIC CO LTD OF PANASONIC GROUP HIP-200BA20 [1,16 m^2, 200 W, 55,8 V_mp, 3,6 A_mp, 17,24 %]</t>
  </si>
  <si>
    <t>SANYO ELECTRIC CO LTD OF PANASONIC GROUP VBHB200AA20 [1,16 m^2, 200 W, 55,8 V_mp, 3,6 A_mp, 17,24 %]</t>
  </si>
  <si>
    <t>SANYO ELECTRIC CO LTD OF PANASONIC GROUP VBHB200AA20B [1,16 m^2, 200 W, 55,8 V_mp, 3,6 A_mp, 17,24 %]</t>
  </si>
  <si>
    <t>SANYO ELECTRIC CO LTD OF PANASONIC GROUP HIT-N210A01 [1,25 m^2, 210 W, 41,3 V_mp, 5,1 A_mp, 16,8 %]</t>
  </si>
  <si>
    <t>SANYO ELECTRIC CO LTD OF PANASONIC GROUP VBHN210AA01 [1,25 m^2, 210 W, 41,3 V_mp, 5,1 A_mp, 16,8 %]</t>
  </si>
  <si>
    <t>SANYO ELECTRIC CO LTD OF PANASONIC GROUP VBHN210AA01B [1,25 m^2, 210 W, 41,3 V_mp, 5,1 A_mp, 16,8 %]</t>
  </si>
  <si>
    <t>SANYO ELECTRIC CO LTD OF PANASONIC GROUP HIP-215NKHA6 [1,25 m^2, 215 W, 42 V_mp, 5,1 A_mp, 17,2 %]</t>
  </si>
  <si>
    <t>SANYO ELECTRIC CO LTD OF PANASONIC GROUP HIT-N215A01 [1,25 m^2, 215 W, 42 V_mp, 5,1 A_mp, 17,2 %]</t>
  </si>
  <si>
    <t>SANYO ELECTRIC CO LTD OF PANASONIC GROUP VBHN215AA01 [1,25 m^2, 215 W, 42 V_mp, 5,1 A_mp, 17,2 %]</t>
  </si>
  <si>
    <t>SANYO ELECTRIC CO LTD OF PANASONIC GROUP VBHN215AA01B [1,25 m^2, 215 W, 42 V_mp, 5,1 A_mp, 17,2 %]</t>
  </si>
  <si>
    <t>SANYO ELECTRIC CO LTD OF PANASONIC GROUP VBHN215AA06 [1,25 m^2, 215 W, 42 V_mp, 5,1 A_mp, 17,2 %]</t>
  </si>
  <si>
    <t>SANYO ELECTRIC CO LTD OF PANASONIC GROUP VBHN215AA06B [1,25 m^2, 215 W, 42 V_mp, 5,1 A_mp, 17,2 %]</t>
  </si>
  <si>
    <t>SANYO ELECTRIC CO LTD OF PANASONIC GROUP HIT-N220A01 [1,25 m^2, 221 W, 42,7 V_mp, 5,2 A_mp, 17,68 %]</t>
  </si>
  <si>
    <t>SANYO ELECTRIC CO LTD OF PANASONIC GROUP VBHN220AA01 [1,25 m^2, 221 W, 42,7 V_mp, 5,2 A_mp, 17,68 %]</t>
  </si>
  <si>
    <t>SANYO ELECTRIC CO LTD OF PANASONIC GROUP VBHN220AA01B [1,25 m^2, 221 W, 42,7 V_mp, 5,2 A_mp, 17,68 %]</t>
  </si>
  <si>
    <t>SANYO ELECTRIC CO LTD OF PANASONIC GROUP VBHN220DA02 [1,41 m^2, 220 W, 42,6 V_mp, 5,2 A_mp, 15,6 %]</t>
  </si>
  <si>
    <t>SANYO ELECTRIC CO LTD OF PANASONIC GROUP VBHN220DA02B [1,41 m^2, 220 W, 42,6 V_mp, 5,2 A_mp, 15,6 %]</t>
  </si>
  <si>
    <t>SANYO ELECTRIC CO LTD OF PANASONIC GROUP VBHN220SA06 [1,26 m^2, 220 W, 40,9 V_mp, 5,4 A_mp, 17,46 %]</t>
  </si>
  <si>
    <t>SANYO ELECTRIC CO LTD OF PANASONIC GROUP VBHN220SA06B [1,26 m^2, 220 W, 40,9 V_mp, 5,4 A_mp, 17,46 %]</t>
  </si>
  <si>
    <t>SANYO ELECTRIC CO LTD OF PANASONIC GROUP HIT-N225A01 [1,26 m^2, 226 W, 43,4 V_mp, 5,2 A_mp, 17,94 %]</t>
  </si>
  <si>
    <t>SANYO ELECTRIC CO LTD OF PANASONIC GROUP VBHN225AA01 [1,26 m^2, 226 W, 43,4 V_mp, 5,2 A_mp, 17,94 %]</t>
  </si>
  <si>
    <t>SANYO ELECTRIC CO LTD OF PANASONIC GROUP VBHN225AA01B [1,26 m^2, 226 W, 43,4 V_mp, 5,2 A_mp, 17,94 %]</t>
  </si>
  <si>
    <t>SANYO ELECTRIC CO LTD OF PANASONIC GROUP VBHN225DA02 [1,41 m^2, 225 W, 43,2 V_mp, 5,2 A_mp, 15,96 %]</t>
  </si>
  <si>
    <t>SANYO ELECTRIC CO LTD OF PANASONIC GROUP VBHN225DA02B [1,41 m^2, 225 W, 43,2 V_mp, 5,2 A_mp, 15,96 %]</t>
  </si>
  <si>
    <t>SANYO ELECTRIC CO LTD OF PANASONIC GROUP VBHN225SA06 [1,26 m^2, 225 W, 41,6 V_mp, 5,4 A_mp, 17,86 %]</t>
  </si>
  <si>
    <t>SANYO ELECTRIC CO LTD OF PANASONIC GROUP VBHN225SA06B [1,26 m^2, 225 W, 41,6 V_mp, 5,4 A_mp, 17,86 %]</t>
  </si>
  <si>
    <t>SANYO ELECTRIC CO LTD OF PANASONIC GROUP VBHN230DA02 [1,41 m^2, 230 W, 43,8 V_mp, 5,3 A_mp, 16,31 %]</t>
  </si>
  <si>
    <t>SANYO ELECTRIC CO LTD OF PANASONIC GROUP VBHN230DA02B [1,41 m^2, 230 W, 43,8 V_mp, 5,3 A_mp, 16,31 %]</t>
  </si>
  <si>
    <t>SANYO ELECTRIC CO LTD OF PANASONIC GROUP VBHN230SA04 [1,26 m^2, 231 W, 42,3 V_mp, 5,5 A_mp, 18,33 %]</t>
  </si>
  <si>
    <t>SANYO ELECTRIC CO LTD OF PANASONIC GROUP VBHN230SA04B [1,26 m^2, 231 W, 42,3 V_mp, 5,5 A_mp, 18,33 %]</t>
  </si>
  <si>
    <t>SANYO ELECTRIC CO LTD OF PANASONIC GROUP VBHN230SA06 [1,26 m^2, 231 W, 42,3 V_mp, 5,5 A_mp, 18,33 %]</t>
  </si>
  <si>
    <t>SANYO ELECTRIC CO LTD OF PANASONIC GROUP VBHN230SA06B [1,26 m^2, 231 W, 42,3 V_mp, 5,5 A_mp, 18,33 %]</t>
  </si>
  <si>
    <t>SANYO ELECTRIC CO LTD OF PANASONIC GROUP VBHN230SA11 [1,26 m^2, 231 W, 42,3 V_mp, 5,5 A_mp, 18,33 %]</t>
  </si>
  <si>
    <t>SANYO ELECTRIC CO LTD OF PANASONIC GROUP VBHN230SA11B [1,26 m^2, 231 W, 42,3 V_mp, 5,5 A_mp, 18,33 %]</t>
  </si>
  <si>
    <t>SANYO ELECTRIC CO LTD OF PANASONIC GROUP VBHN235SA04 [1,26 m^2, 236 W, 43 V_mp, 5,5 A_mp, 18,73 %]</t>
  </si>
  <si>
    <t>SANYO ELECTRIC CO LTD OF PANASONIC GROUP VBHN235SA04B [1,26 m^2, 236 W, 43 V_mp, 5,5 A_mp, 18,73 %]</t>
  </si>
  <si>
    <t>SANYO ELECTRIC CO LTD OF PANASONIC GROUP VBHN235SA06 [1,26 m^2, 236 W, 43 V_mp, 5,5 A_mp, 18,73 %]</t>
  </si>
  <si>
    <t>SANYO ELECTRIC CO LTD OF PANASONIC GROUP VBHN235SA06B [1,26 m^2, 236 W, 43 V_mp, 5,5 A_mp, 18,73 %]</t>
  </si>
  <si>
    <t>SANYO ELECTRIC CO LTD OF PANASONIC GROUP VBHN235SA11 [1,26 m^2, 236 W, 43 V_mp, 5,5 A_mp, 18,73 %]</t>
  </si>
  <si>
    <t>SANYO ELECTRIC CO LTD OF PANASONIC GROUP VBHN235SA11B [1,26 m^2, 236 W, 43 V_mp, 5,5 A_mp, 18,73 %]</t>
  </si>
  <si>
    <t>SANYO ELECTRIC CO LTD OF PANASONIC GROUP VBHN240SA04 [1,26 m^2, 241 W, 43,7 V_mp, 5,5 A_mp, 19,13 %]</t>
  </si>
  <si>
    <t>SANYO ELECTRIC CO LTD OF PANASONIC GROUP VBHN240SA04B [1,26 m^2, 241 W, 43,7 V_mp, 5,5 A_mp, 19,13 %]</t>
  </si>
  <si>
    <t>SANYO ELECTRIC CO LTD OF PANASONIC GROUP VBHN240SA06 [1,26 m^2, 241 W, 43,7 V_mp, 5,5 A_mp, 19,13 %]</t>
  </si>
  <si>
    <t>SANYO ELECTRIC CO LTD OF PANASONIC GROUP VBHN240SA06B [1,26 m^2, 241 W, 43,7 V_mp, 5,5 A_mp, 19,13 %]</t>
  </si>
  <si>
    <t>SANYO ELECTRIC CO LTD OF PANASONIC GROUP VBHN240SA11 [1,26 m^2, 241 W, 43,7 V_mp, 5,5 A_mp, 19,13 %]</t>
  </si>
  <si>
    <t>SANYO ELECTRIC CO LTD OF PANASONIC GROUP VBHN240SA11B [1,26 m^2, 241 W, 43,7 V_mp, 5,5 A_mp, 19,13 %]</t>
  </si>
  <si>
    <t>SANYO ELECTRIC CO LTD OF PANASONIC GROUP VBMS240AA02 [1,59 m^2, 240 W, 29,9 V_mp, 8 A_mp, 15,09 %]</t>
  </si>
  <si>
    <t>SANYO ELECTRIC CO LTD OF PANASONIC GROUP VBHN245SA04 [1,26 m^2, 245 W, 44,3 V_mp, 5,5 A_mp, 19,44 %]</t>
  </si>
  <si>
    <t>SANYO ELECTRIC CO LTD OF PANASONIC GROUP VBHN245SA04B [1,26 m^2, 245 W, 44,3 V_mp, 5,5 A_mp, 19,44 %]</t>
  </si>
  <si>
    <t>SANYO ELECTRIC CO LTD OF PANASONIC GROUP VBHN245SA06 [1,26 m^2, 245 W, 44,3 V_mp, 5,5 A_mp, 19,44 %]</t>
  </si>
  <si>
    <t>SANYO ELECTRIC CO LTD OF PANASONIC GROUP VBHN245SA06B [1,26 m^2, 245 W, 44,3 V_mp, 5,5 A_mp, 19,44 %]</t>
  </si>
  <si>
    <t>SANYO ELECTRIC CO LTD OF PANASONIC GROUP VBHN245SA11 [1,26 m^2, 245 W, 44,3 V_mp, 5,5 A_mp, 19,44 %]</t>
  </si>
  <si>
    <t>SANYO ELECTRIC CO LTD OF PANASONIC GROUP VBHN245SA11B [1,26 m^2, 245 W, 44,3 V_mp, 5,5 A_mp, 19,44 %]</t>
  </si>
  <si>
    <t>SANYO ELECTRIC CO LTD OF PANASONIC GROUP VBMS245AA02 [1,59 m^2, 245 W, 30,2 V_mp, 8,1 A_mp, 15,41 %]</t>
  </si>
  <si>
    <t>SANYO ELECTRIC CO LTD OF PANASONIC GROUP VBMS250AA02 [1,59 m^2, 250 W, 30,5 V_mp, 8,2 A_mp, 15,72 %]</t>
  </si>
  <si>
    <t>SANYO ELECTRIC CO LTD OF PANASONIC GROUP VBMS250AA04 [1,59 m^2, 250 W, 30,5 V_mp, 8,2 A_mp, 15,72 %]</t>
  </si>
  <si>
    <t>SANYO ELECTRIC CO LTD OF PANASONIC GROUP VBMS255AA04 [1,59 m^2, 257 W, 30,5 V_mp, 8,4 A_mp, 16,16 %]</t>
  </si>
  <si>
    <t>SANYO ELECTRIC CO LTD OF PANASONIC GROUP VBMS260AA04 [1,59 m^2, 261 W, 30,7 V_mp, 8,5 A_mp, 16,42 %]</t>
  </si>
  <si>
    <t>SANYO ELECTRIC CO LTD OF PANASONIC GROUP VBHN307ZA04 [1,6 m^2, 307 W, 57,8 V_mp, 5,3 A_mp, 19,19 %]</t>
  </si>
  <si>
    <t>SANYO ELECTRIC CO LTD OF PANASONIC GROUP VBHN310KA01 [1,67 m^2, 310 W, 58,1 V_mp, 5,3 A_mp, 18,56 %]</t>
  </si>
  <si>
    <t>SANYO ELECTRIC CO LTD OF PANASONIC GROUP VBHN310KA03 [1,56 m^2, 310 W, 58,1 V_mp, 5,3 A_mp, 19,87 %]</t>
  </si>
  <si>
    <t>SANYO ELECTRIC CO LTD OF PANASONIC GROUP VBHN310ZA03 [1,6 m^2, 310 W, 58,1 V_mp, 5,3 A_mp, 19,38 %]</t>
  </si>
  <si>
    <t>SANYO ELECTRIC CO LTD OF PANASONIC GROUP VBHN310ZA04 [1,6 m^2, 310 W, 58,1 V_mp, 5,3 A_mp, 19,38 %]</t>
  </si>
  <si>
    <t>SANYO ELECTRIC CO LTD OF PANASONIC GROUP VBHN315KA01 [1,67 m^2, 315 W, 58,4 V_mp, 5,4 A_mp, 18,86 %]</t>
  </si>
  <si>
    <t>SANYO ELECTRIC CO LTD OF PANASONIC GROUP VBHN315KA03 [1,62 m^2, 315 W, 58,4 V_mp, 5,4 A_mp, 19,44 %]</t>
  </si>
  <si>
    <t>SANYO ELECTRIC CO LTD OF PANASONIC GROUP VBHN315ZA03 [1,6 m^2, 315 W, 58,4 V_mp, 5,4 A_mp, 19,69 %]</t>
  </si>
  <si>
    <t>SANYO ELECTRIC CO LTD OF PANASONIC GROUP VBHN315ZA04 [1,6 m^2, 315 W, 58,4 V_mp, 5,4 A_mp, 19,69 %]</t>
  </si>
  <si>
    <t>SANYO ELECTRIC CO LTD OF PANASONIC GROUP VBH320RA03K [1,62 m^2, 320 W, 59 V_mp, 5,4 A_mp, 19,75 %]</t>
  </si>
  <si>
    <t>SANYO ELECTRIC CO LTD OF PANASONIC GROUP VBHN320KA01 [1,67 m^2, 321 W, 58,7 V_mp, 5,5 A_mp, 19,22 %]</t>
  </si>
  <si>
    <t>SANYO ELECTRIC CO LTD OF PANASONIC GROUP VBHN320KA03 [1,56 m^2, 321 W, 58,7 V_mp, 5,5 A_mp, 20,58 %]</t>
  </si>
  <si>
    <t>SANYO ELECTRIC CO LTD OF PANASONIC GROUP VBHN320SA15 [1,67 m^2, 320 W, 57,3 V_mp, 5,6 A_mp, 19,16 %]</t>
  </si>
  <si>
    <t>SANYO ELECTRIC CO LTD OF PANASONIC GROUP VBHN320SA15B [1,67 m^2, 320 W, 57,3 V_mp, 5,6 A_mp, 19,16 %]</t>
  </si>
  <si>
    <t>SANYO ELECTRIC CO LTD OF PANASONIC GROUP VBHN320SA16 [1,67 m^2, 320 W, 57,3 V_mp, 5,6 A_mp, 19,16 %]</t>
  </si>
  <si>
    <t>SANYO ELECTRIC CO LTD OF PANASONIC GROUP VBHN320SA16B [1,67 m^2, 320 W, 57,3 V_mp, 5,6 A_mp, 19,16 %]</t>
  </si>
  <si>
    <t>SANYO ELECTRIC CO LTD OF PANASONIC GROUP VBHN320ZA01 [1,67 m^2, 320 W, 57,3 V_mp, 5,6 A_mp, 19,16 %]</t>
  </si>
  <si>
    <t>SANYO ELECTRIC CO LTD OF PANASONIC GROUP VBHN320ZA03 [1,6 m^2, 321 W, 58,7 V_mp, 5,5 A_mp, 20,06 %]</t>
  </si>
  <si>
    <t>SANYO ELECTRIC CO LTD OF PANASONIC GROUP VBHN320ZA04 [1,6 m^2, 321 W, 58,7 V_mp, 5,5 A_mp, 20,06 %]</t>
  </si>
  <si>
    <t>SANYO ELECTRIC CO LTD OF PANASONIC GROUP VBH325RA03K [1,62 m^2, 325 W, 59,7 V_mp, 5,5 A_mp, 20,06 %]</t>
  </si>
  <si>
    <t>SANYO ELECTRIC CO LTD OF PANASONIC GROUP VBH325RA18N [1,62 m^2, 325 W, 58,3 V_mp, 5,6 A_mp, 20,06 %]</t>
  </si>
  <si>
    <t>SANYO ELECTRIC CO LTD OF PANASONIC GROUP VBHN325KA03 [1,56 m^2, 326 W, 59,2 V_mp, 5,5 A_mp, 20,9 %]</t>
  </si>
  <si>
    <t>SANYO ELECTRIC CO LTD OF PANASONIC GROUP VBHN325KA03E [1,6 m^2, 326 W, 59,2 V_mp, 5,5 A_mp, 20,38 %]</t>
  </si>
  <si>
    <t>SANYO ELECTRIC CO LTD OF PANASONIC GROUP VBHN325SA15 [1,67 m^2, 325 W, 57,6 V_mp, 5,7 A_mp, 19,46 %]</t>
  </si>
  <si>
    <t>SANYO ELECTRIC CO LTD OF PANASONIC GROUP VBHN325SA15B [1,67 m^2, 325 W, 57,6 V_mp, 5,7 A_mp, 19,46 %]</t>
  </si>
  <si>
    <t>SANYO ELECTRIC CO LTD OF PANASONIC GROUP VBHN325SA16 [1,67 m^2, 325 W, 57,6 V_mp, 5,7 A_mp, 19,46 %]</t>
  </si>
  <si>
    <t>SANYO ELECTRIC CO LTD OF PANASONIC GROUP VBHN325SA16B [1,67 m^2, 325 W, 57,6 V_mp, 5,7 A_mp, 19,46 %]</t>
  </si>
  <si>
    <t>SANYO ELECTRIC CO LTD OF PANASONIC GROUP VBHN325SA17 [1,6 m^2, 325 W, 57,6 V_mp, 5,7 A_mp, 20,31 %]</t>
  </si>
  <si>
    <t>SANYO ELECTRIC CO LTD OF PANASONIC GROUP VBHN325SA17E [1,6 m^2, 325 W, 57,6 V_mp, 5,7 A_mp, 20,31 %]</t>
  </si>
  <si>
    <t>SANYO ELECTRIC CO LTD OF PANASONIC GROUP VBHN325ZA01 [1,67 m^2, 325 W, 57,6 V_mp, 5,7 A_mp, 19,46 %]</t>
  </si>
  <si>
    <t>SANYO ELECTRIC CO LTD OF PANASONIC GROUP VBH330RA03K [1,62 m^2, 330 W, 60,3 V_mp, 5,5 A_mp, 20,37 %]</t>
  </si>
  <si>
    <t>SANYO ELECTRIC CO LTD OF PANASONIC GROUP VBH330RA18N [1,62 m^2, 330 W, 59 V_mp, 5,6 A_mp, 20,37 %]</t>
  </si>
  <si>
    <t>SANYO ELECTRIC CO LTD OF PANASONIC GROUP VBHN330KA03 [1,62 m^2, 331 W, 59,6 V_mp, 5,6 A_mp, 20,43 %]</t>
  </si>
  <si>
    <t>SANYO ELECTRIC CO LTD OF PANASONIC GROUP VBHN330KA03E [1,6 m^2, 331 W, 59,6 V_mp, 5,6 A_mp, 20,69 %]</t>
  </si>
  <si>
    <t>SANYO ELECTRIC CO LTD OF PANASONIC GROUP VBHN330SA15 [1,67 m^2, 331 W, 58 V_mp, 5,7 A_mp, 19,82 %]</t>
  </si>
  <si>
    <t>SANYO ELECTRIC CO LTD OF PANASONIC GROUP VBHN330SA15B [1,67 m^2, 331 W, 58 V_mp, 5,7 A_mp, 19,82 %]</t>
  </si>
  <si>
    <t>SANYO ELECTRIC CO LTD OF PANASONIC GROUP VBHN330SA16 [1,6 m^2, 331 W, 58 V_mp, 5,7 A_mp, 20,69 %]</t>
  </si>
  <si>
    <t>SANYO ELECTRIC CO LTD OF PANASONIC GROUP VBHN330SA16B [1,67 m^2, 331 W, 58 V_mp, 5,7 A_mp, 19,82 %]</t>
  </si>
  <si>
    <t>SANYO ELECTRIC CO LTD OF PANASONIC GROUP VBHN330SA17 [1,6 m^2, 331 W, 58 V_mp, 5,7 A_mp, 20,69 %]</t>
  </si>
  <si>
    <t>SANYO ELECTRIC CO LTD OF PANASONIC GROUP VBHN330SA17E [1,6 m^2, 331 W, 58 V_mp, 5,7 A_mp, 20,69 %]</t>
  </si>
  <si>
    <t>SANYO ELECTRIC CO LTD OF PANASONIC GROUP VBHN330ZA01 [1,67 m^2, 331 W, 58 V_mp, 5,7 A_mp, 19,82 %]</t>
  </si>
  <si>
    <t>SANYO ELECTRIC CO LTD OF PANASONIC GROUP VBHN332SA16 [1,67 m^2, 332 W, 58,1 V_mp, 5,7 A_mp, 19,88 %]</t>
  </si>
  <si>
    <t>SANYO ELECTRIC CO LTD OF PANASONIC GROUP VBHN332SA16B [1,67 m^2, 332 W, 58,1 V_mp, 5,7 A_mp, 19,88 %]</t>
  </si>
  <si>
    <t>SANYO ELECTRIC CO LTD OF PANASONIC GROUP VBHN333SA16 [1,67 m^2, 333 W, 58,2 V_mp, 5,7 A_mp, 19,94 %]</t>
  </si>
  <si>
    <t>SANYO ELECTRIC CO LTD OF PANASONIC GROUP VBHN333SA16B [1,67 m^2, 333 W, 58,2 V_mp, 5,7 A_mp, 19,94 %]</t>
  </si>
  <si>
    <t>SANYO ELECTRIC CO LTD OF PANASONIC GROUP VBH335RA03K [1,62 m^2, 336 W, 60,9 V_mp, 5,5 A_mp, 20,74 %]</t>
  </si>
  <si>
    <t>SANYO ELECTRIC CO LTD OF PANASONIC GROUP VBH335RA18N [1,62 m^2, 336 W, 59,7 V_mp, 5,6 A_mp, 20,74 %]</t>
  </si>
  <si>
    <t>SANYO ELECTRIC CO LTD OF PANASONIC GROUP VBHN335SA16 [1,67 m^2, 336 W, 58,4 V_mp, 5,8 A_mp, 20,12 %]</t>
  </si>
  <si>
    <t>SANYO ELECTRIC CO LTD OF PANASONIC GROUP VBHN335SA16B [1,67 m^2, 336 W, 58,4 V_mp, 5,8 A_mp, 20,12 %]</t>
  </si>
  <si>
    <t>SANYO ELECTRIC CO LTD OF PANASONIC GROUP VBHN335SA17 [1,6 m^2, 336 W, 59,4 V_mp, 5,7 A_mp, 21 %]</t>
  </si>
  <si>
    <t>SANYO ELECTRIC CO LTD OF PANASONIC GROUP VBH340RA18N [1,62 m^2, 340 W, 60,3 V_mp, 5,6 A_mp, 20,99 %]</t>
  </si>
  <si>
    <t>SANYO ELECTRIC CO LTD OF PANASONIC GROUP VBHN340SA17 [1,6 m^2, 340 W, 59,7 V_mp, 5,7 A_mp, 21,25 %]</t>
  </si>
  <si>
    <t>SANYO ELECTRIC CO LTD OF PANASONIC GROUP VBHN345SA17 [1,6 m^2, 346 W, 60,1 V_mp, 5,8 A_mp, 21,63 %]</t>
  </si>
  <si>
    <t>Scheuten Solar Logistics P6-60i30-200 [1,64 m^2, 200 W, 28,1 V_mp, 7,1 A_mp, 12,2 %]</t>
  </si>
  <si>
    <t>Scheuten Solar Logistics P6-60i30-205 [1,64 m^2, 205 W, 28,3 V_mp, 7,2 A_mp, 12,5 %]</t>
  </si>
  <si>
    <t>Scheuten Solar Logistics P6-60i30-210 [1,64 m^2, 210 W, 28,5 V_mp, 7,4 A_mp, 12,8 %]</t>
  </si>
  <si>
    <t>Scheuten Solar Logistics P6-60i30-215 [1,64 m^2, 215 W, 28,7 V_mp, 7,5 A_mp, 13,11 %]</t>
  </si>
  <si>
    <t>Scheuten Solar Logistics P6-60i30-220 [1,64 m^2, 220 W, 28,9 V_mp, 7,6 A_mp, 13,41 %]</t>
  </si>
  <si>
    <t>Scheuten Solar Logistics P6-60i30-225 [1,64 m^2, 225 W, 29,1 V_mp, 7,7 A_mp, 13,72 %]</t>
  </si>
  <si>
    <t>Scheuten Solar Logistics P6-60i30-230 [1,64 m^2, 230 W, 29,3 V_mp, 7,8 A_mp, 14,02 %]</t>
  </si>
  <si>
    <t>Scheuten Solar Logistics P6-60i30-235 [1,64 m^2, 235 W, 29,5 V_mp, 8 A_mp, 14,33 %]</t>
  </si>
  <si>
    <t>Scheuten Solar Logistics P6-60i30-240 [1,64 m^2, 240 W, 29,7 V_mp, 8,1 A_mp, 14,63 %]</t>
  </si>
  <si>
    <t>Scheuten Solar USA P6-54 185W [1,42 m^2, 185 W, 25,4 V_mp, 7,3 A_mp, 13,03 %]</t>
  </si>
  <si>
    <t>Scheuten Solar USA P6-54 190W [1,42 m^2, 189 W, 25,5 V_mp, 7,4 A_mp, 13,31 %]</t>
  </si>
  <si>
    <t>Scheuten Solar USA P6-54 195W [1,42 m^2, 195 W, 25,7 V_mp, 7,6 A_mp, 13,73 %]</t>
  </si>
  <si>
    <t>Scheuten Solar USA P6-54 200W [1,42 m^2, 200 W, 25,9 V_mp, 7,7 A_mp, 14,08 %]</t>
  </si>
  <si>
    <t>Scheuten Solar USA P6-54 205W [1,42 m^2, 205 W, 26,1 V_mp, 7,9 A_mp, 14,44 %]</t>
  </si>
  <si>
    <t>Scheuten Solar USA P6-60U-210W [1,62 m^2, 210 W, 29,2 V_mp, 7,2 A_mp, 12,96 %]</t>
  </si>
  <si>
    <t>Scheuten Solar USA P6-60U-215W [1,62 m^2, 215 W, 29,5 V_mp, 7,3 A_mp, 13,27 %]</t>
  </si>
  <si>
    <t>Scheuten Solar USA P6-60U-220W [1,62 m^2, 220 W, 29,8 V_mp, 7,4 A_mp, 13,58 %]</t>
  </si>
  <si>
    <t>Scheuten Solar USA P6-60U-225W [1,62 m^2, 225 W, 30,4 V_mp, 7,4 A_mp, 13,89 %]</t>
  </si>
  <si>
    <t>Scheuten Solar USA P6-60U-230W [1,62 m^2, 230 W, 30,8 V_mp, 7,5 A_mp, 14,2 %]</t>
  </si>
  <si>
    <t>Scheuten Solar USA P6-60U-235W [1,62 m^2, 235 W, 30,5 V_mp, 7,7 A_mp, 14,51 %]</t>
  </si>
  <si>
    <t>Scheuten Solar USA P6-60U-240W [1,62 m^2, 240 W, 31 V_mp, 7,8 A_mp, 14,81 %]</t>
  </si>
  <si>
    <t>Schott Solar ASE-300-DGF/25-145 [2,31 m^2, 147 W, 24,9 V_mp, 5,9 A_mp, 6,36 %]</t>
  </si>
  <si>
    <t>Schott Solar SAPC-165 [1,3 m^2, 165 W, 34,6 V_mp, 4,8 A_mp, 12,69 %]</t>
  </si>
  <si>
    <t>Schott Solar SAPC-165S [1,3 m^2, 165 W, 34,6 V_mp, 4,8 A_mp, 12,69 %]</t>
  </si>
  <si>
    <t>Schott Solar SAPC-170 [1,3 m^2, 171 W, 34,8 V_mp, 4,9 A_mp, 13,15 %]</t>
  </si>
  <si>
    <t>Schott Solar SAPC-175 [1,3 m^2, 175 W, 35,4 V_mp, 5 A_mp, 13,46 %]</t>
  </si>
  <si>
    <t>Schott Solar ASE-300-DGF/34-195 [2,31 m^2, 199 W, 33,8 V_mp, 5,9 A_mp, 8,61 %]</t>
  </si>
  <si>
    <t>Schott Solar Perform Poly 202 [1,52 m^2, 202 W, 28,9 V_mp, 7 A_mp, 13,29 %]</t>
  </si>
  <si>
    <t>Schott Solar Poly 202 [1,52 m^2, 202 W, 28,9 V_mp, 7 A_mp, 13,29 %]</t>
  </si>
  <si>
    <t>Schott Solar Perform Poly 210 [1,52 m^2, 210 W, 29,3 V_mp, 7,2 A_mp, 13,82 %]</t>
  </si>
  <si>
    <t>Schott Solar Poly 210 [1,52 m^2, 210 W, 29,3 V_mp, 7,2 A_mp, 13,82 %]</t>
  </si>
  <si>
    <t>Schott Solar Perform Poly 217 [1,52 m^2, 217 W, 29,6 V_mp, 7,3 A_mp, 14,28 %]</t>
  </si>
  <si>
    <t>Schott Solar Poly 217 [1,52 m^2, 217 W, 29,6 V_mp, 7,3 A_mp, 14,28 %]</t>
  </si>
  <si>
    <t>Schott Solar Perform Poly 220 [1,67 m^2, 220 W, 29,7 V_mp, 7,4 A_mp, 13,17 %]</t>
  </si>
  <si>
    <t>Schott Solar Poly 220 [1,67 m^2, 220 W, 29,7 V_mp, 7,4 A_mp, 13,17 %]</t>
  </si>
  <si>
    <t>Schott Solar Perform Poly 225 [1,67 m^2, 225 W, 29,8 V_mp, 7,6 A_mp, 13,47 %]</t>
  </si>
  <si>
    <t>Schott Solar Poly 225 [1,67 m^2, 225 W, 29,8 V_mp, 7,6 A_mp, 13,47 %]</t>
  </si>
  <si>
    <t>Schott Solar Perform Poly 230 [1,67 m^2, 230 W, 30 V_mp, 7,7 A_mp, 13,77 %]</t>
  </si>
  <si>
    <t>Schott Solar Poly 230 [1,67 m^2, 230 W, 30 V_mp, 7,7 A_mp, 13,77 %]</t>
  </si>
  <si>
    <t>Schott Solar Perform Poly 235 [1,67 m^2, 235 W, 30,2 V_mp, 7,8 A_mp, 14,07 %]</t>
  </si>
  <si>
    <t>Schott Solar Poly 235 [1,67 m^2, 235 W, 30,2 V_mp, 7,8 A_mp, 14,07 %]</t>
  </si>
  <si>
    <t>Schott Solar ASE-300-DGF/42-240 [2,31 m^2, 252 W, 43,9 V_mp, 5,8 A_mp, 10,91 %]</t>
  </si>
  <si>
    <t>Schott Solar Perform Mono 240 [1,67 m^2, 239 W, 30,6 V_mp, 7,8 A_mp, 14,31 %]</t>
  </si>
  <si>
    <t>Schott Solar Perform Poly 240 [1,67 m^2, 240 W, 30,4 V_mp, 7,9 A_mp, 14,37 %]</t>
  </si>
  <si>
    <t>Schott Solar Poly 240 [1,67 m^2, 240 W, 30,4 V_mp, 7,9 A_mp, 14,37 %]</t>
  </si>
  <si>
    <t>Schott Solar Perform Mono 245 [1,67 m^2, 244 W, 30,9 V_mp, 7,9 A_mp, 14,61 %]</t>
  </si>
  <si>
    <t>Schott Solar PERFORM POLY 245 [1,67 m^2, 245 W, 30,6 V_mp, 8 A_mp, 14,67 %]</t>
  </si>
  <si>
    <t>Schott Solar ASE-300-DGF/50-250 [2,31 m^2, 254 W, 48,8 V_mp, 5,2 A_mp, 11 %]</t>
  </si>
  <si>
    <t>Schott Solar Perform Mono 250 [1,67 m^2, 249 W, 31,1 V_mp, 8 A_mp, 14,91 %]</t>
  </si>
  <si>
    <t>Schott Solar PERFORM POLY 250 [1,67 m^2, 250 W, 30,8 V_mp, 8,1 A_mp, 14,97 %]</t>
  </si>
  <si>
    <t>Schott Solar Perform Mono 255 [1,67 m^2, 254 W, 31,3 V_mp, 8,1 A_mp, 15,21 %]</t>
  </si>
  <si>
    <t>Schott Solar ASE-300-DGF/50-260 [2,31 m^2, 258 W, 48,7 V_mp, 5,3 A_mp, 11,17 %]</t>
  </si>
  <si>
    <t>Schott Solar Perform Mono 260 [1,67 m^2, 260 W, 31,6 V_mp, 8,2 A_mp, 15,57 %]</t>
  </si>
  <si>
    <t>Schott Solar ASE-300-DGF/50-270 [2,31 m^2, 270 W, 49,1 V_mp, 5,5 A_mp, 11,69 %]</t>
  </si>
  <si>
    <t>Schott Solar ASE-300-DGF/50-280 [2,31 m^2, 283 W, 49,6 V_mp, 5,7 A_mp, 12,25 %]</t>
  </si>
  <si>
    <t>Schott Solar ASE-300-DGF/50-290 [2,31 m^2, 291 W, 50,1 V_mp, 5,8 A_mp, 12,6 %]</t>
  </si>
  <si>
    <t>Schott Solar ASE-300-DGF/50-300 [2,31 m^2, 299 W, 50,6 V_mp, 5,9 A_mp, 12,94 %]</t>
  </si>
  <si>
    <t>Schott Solar ASE-300-DGF/50-310 [2,31 m^2, 312 W, 51,1 V_mp, 6,1 A_mp, 13,51 %]</t>
  </si>
  <si>
    <t>Schuco International MPE 235 PS03 [1,58 m^2, 235 W, 29,4 V_mp, 8 A_mp, 14,87 %]</t>
  </si>
  <si>
    <t>Schuco International MPE 310 MP 02 [2,69 m^2, 311 W, 72,3 V_mp, 4,3 A_mp, 11,56 %]</t>
  </si>
  <si>
    <t>Schuco International MPE 320 MP 02 [2,7 m^2, 321 W, 72,9 V_mp, 4,4 A_mp, 11,89 %]</t>
  </si>
  <si>
    <t>Schuco USA MPE 85 AL 01 [1,43 m^2, 87 W, 72,8 V_mp, 1,2 A_mp, 6,08 %]</t>
  </si>
  <si>
    <t>Schuco USA MPE 90 AL 01 [1,43 m^2, 92 W, 73,8 V_mp, 1,3 A_mp, 6,43 %]</t>
  </si>
  <si>
    <t>Schuco USA S 165-SPU [1,26 m^2, 165 W, 24,2 V_mp, 6,8 A_mp, 13,1 %]</t>
  </si>
  <si>
    <t>Schuco USA S 165-SPU-4 [1,38 m^2, 165 W, 23,4 V_mp, 7,1 A_mp, 11,96 %]</t>
  </si>
  <si>
    <t>Schuco USA MPE 170 MS 05 [1,28 m^2, 170 W, 35,9 V_mp, 4,7 A_mp, 13,28 %]</t>
  </si>
  <si>
    <t>Schuco USA S 170-SPU [1,26 m^2, 170 W, 24,6 V_mp, 6,9 A_mp, 13,49 %]</t>
  </si>
  <si>
    <t>Schuco USA S 170-SPU-4 [1,38 m^2, 170 W, 23,7 V_mp, 7,2 A_mp, 12,32 %]</t>
  </si>
  <si>
    <t>Schuco USA MPE 175 MS 05 [1,28 m^2, 175 W, 36 V_mp, 4,9 A_mp, 13,67 %]</t>
  </si>
  <si>
    <t>Schuco USA S 175-SPU-4 [1,38 m^2, 175 W, 23,9 V_mp, 7,3 A_mp, 12,68 %]</t>
  </si>
  <si>
    <t>Schuco USA MPE 180 MS 05 [1,28 m^2, 180 W, 36 V_mp, 5 A_mp, 14,06 %]</t>
  </si>
  <si>
    <t>Schuco USA S 180-SPU-4 [1,38 m^2, 180 W, 24,2 V_mp, 7,5 A_mp, 13,04 %]</t>
  </si>
  <si>
    <t>Schuco USA MPE 185 MS 05 [1,28 m^2, 185 W, 36,1 V_mp, 5,1 A_mp, 14,45 %]</t>
  </si>
  <si>
    <t>Schuco USA MPE 190 MS 05 [1,24 m^2, 190 W, 36,7 V_mp, 5,2 A_mp, 15,32 %]</t>
  </si>
  <si>
    <t>Schuco USA MPE 200 PS 04 [1,61 m^2, 200 W, 28,9 V_mp, 6,9 A_mp, 12,42 %]</t>
  </si>
  <si>
    <t>Schuco USA MPE 205 PS 04 [1,61 m^2, 205 W, 28,9 V_mp, 7,1 A_mp, 12,73 %]</t>
  </si>
  <si>
    <t>Schuco USA MPE 210 PS 04 [1,61 m^2, 210 W, 28,9 V_mp, 7,3 A_mp, 13,04 %]</t>
  </si>
  <si>
    <t>Schuco USA MPE 215 PS 04 [1,61 m^2, 215 W, 29 V_mp, 7,4 A_mp, 13,35 %]</t>
  </si>
  <si>
    <t>Schuco USA MPE 220 PS 04 [1,61 m^2, 220 W, 29,3 V_mp, 7,5 A_mp, 13,66 %]</t>
  </si>
  <si>
    <t>Schuco USA MPE 220 PS 09 [1,64 m^2, 219 W, 29,7 V_mp, 7,4 A_mp, 13,35 %]</t>
  </si>
  <si>
    <t>Schuco USA MPE 225 PS 04 [1,61 m^2, 225 W, 29,5 V_mp, 7,6 A_mp, 13,98 %]</t>
  </si>
  <si>
    <t>Schuco USA MPE 225 PS 08 [1,67 m^2, 225 W, 30,5 V_mp, 7,4 A_mp, 13,47 %]</t>
  </si>
  <si>
    <t>Schuco USA MPE 225 PS 09 [1,64 m^2, 225 W, 29,8 V_mp, 7,6 A_mp, 13,72 %]</t>
  </si>
  <si>
    <t>Schuco USA MPE 225 PS 60 BA [1,61 m^2, 229 W, 28,9 V_mp, 7,9 A_mp, 14,22 %]</t>
  </si>
  <si>
    <t>Schuco USA MPE 230 PS 04 [1,61 m^2, 230 W, 29,8 V_mp, 7,7 A_mp, 14,29 %]</t>
  </si>
  <si>
    <t>Schuco USA MPE 230 PS 08 [1,67 m^2, 231 W, 30,8 V_mp, 7,5 A_mp, 13,83 %]</t>
  </si>
  <si>
    <t>Schuco USA MPE 230 PS 09 [1,64 m^2, 229 W, 29,8 V_mp, 7,7 A_mp, 13,96 %]</t>
  </si>
  <si>
    <t>Schuco USA MPE 230 PS 60 BA [1,61 m^2, 232 W, 29,2 V_mp, 7,9 A_mp, 14,41 %]</t>
  </si>
  <si>
    <t>Schuco USA MPE 235 PS 08 [1,67 m^2, 235 W, 31,1 V_mp, 7,6 A_mp, 14,07 %]</t>
  </si>
  <si>
    <t>Schuco USA MPE 235 PS 09 [1,64 m^2, 234 W, 29,9 V_mp, 7,8 A_mp, 14,27 %]</t>
  </si>
  <si>
    <t>Schuco USA MPE 235 PS 60 BA [1,61 m^2, 236 W, 29,4 V_mp, 8 A_mp, 14,66 %]</t>
  </si>
  <si>
    <t>Schuco USA MPE 240 MS 08 [1,64 m^2, 245 W, 30,7 V_mp, 8 A_mp, 14,94 %]</t>
  </si>
  <si>
    <t>Schuco USA MPE 240 MS 60 BA [1,64 m^2, 245 W, 30,7 V_mp, 8 A_mp, 14,94 %]</t>
  </si>
  <si>
    <t>Schuco USA MPE 240 MS 60 BB [1,64 m^2, 245 W, 30,7 V_mp, 8 A_mp, 14,94 %]</t>
  </si>
  <si>
    <t>Schuco USA MPE 240 PS 08 [1,67 m^2, 242 W, 30,7 V_mp, 7,9 A_mp, 14,49 %]</t>
  </si>
  <si>
    <t>Schuco USA MPE 240 PS 09 [1,64 m^2, 240 W, 29,5 V_mp, 8,1 A_mp, 14,63 %]</t>
  </si>
  <si>
    <t>Schuco USA MPE 255 PS 60 BA [1,61 m^2, 240 W, 29,7 V_mp, 8,1 A_mp, 14,91 %]</t>
  </si>
  <si>
    <t>Schuco USA MPE 245 MS 08 [1,64 m^2, 249 W, 30,8 V_mp, 8,1 A_mp, 15,18 %]</t>
  </si>
  <si>
    <t>Schuco USA MPE 245 MS 60 BA [1,64 m^2, 249 W, 30,8 V_mp, 8,1 A_mp, 15,18 %]</t>
  </si>
  <si>
    <t>Schuco USA MPE 245 MS 60 BB [1,64 m^2, 249 W, 30,8 V_mp, 8,1 A_mp, 15,18 %]</t>
  </si>
  <si>
    <t>Schuco USA MPE 245 PS 08 [1,67 m^2, 248 W, 30,9 V_mp, 8 A_mp, 14,85 %]</t>
  </si>
  <si>
    <t>Schuco USA MPE 245 PS 60 BA [1,61 m^2, 244 W, 29,9 V_mp, 8,2 A_mp, 15,16 %]</t>
  </si>
  <si>
    <t>Schuco USA MPE 250 MS 08 [1,64 m^2, 253 W, 30,8 V_mp, 8,2 A_mp, 15,43 %]</t>
  </si>
  <si>
    <t>Schuco USA MPE 250 MS 60 BA [1,61 m^2, 253 W, 30,8 V_mp, 8,2 A_mp, 15,71 %]</t>
  </si>
  <si>
    <t>Schuco USA MPE 250 MS 60 BB [1,61 m^2, 253 W, 30,8 V_mp, 8,2 A_mp, 15,71 %]</t>
  </si>
  <si>
    <t>Schuco USA MPE 250 PS 60 BA [1,61 m^2, 248 W, 30,1 V_mp, 8,3 A_mp, 15,4 %]</t>
  </si>
  <si>
    <t>Schuco USA MPE 240 PS 60 BA [1,61 m^2, 254 W, 30,3 V_mp, 8,4 A_mp, 15,78 %]</t>
  </si>
  <si>
    <t>Schuco USA MPE 255 MS 08 [1,64 m^2, 257 W, 30,9 V_mp, 8,3 A_mp, 15,67 %]</t>
  </si>
  <si>
    <t>Schuco USA MPE 255 MS 60 BA [1,61 m^2, 257 W, 30,9 V_mp, 8,3 A_mp, 15,96 %]</t>
  </si>
  <si>
    <t>Schuco USA MPE 255 MS 60 BB [1,61 m^2, 257 W, 30,9 V_mp, 8,3 A_mp, 15,96 %]</t>
  </si>
  <si>
    <t>Schuco USA MPE 260 MS 08 [1,64 m^2, 261 W, 30,9 V_mp, 8,5 A_mp, 15,91 %]</t>
  </si>
  <si>
    <t>Schuco USA MPE 260 MS 60 BA [1,61 m^2, 261 W, 30,9 V_mp, 8,5 A_mp, 16,21 %]</t>
  </si>
  <si>
    <t>Schuco USA MPE 260 MS 60 BB [1,61 m^2, 261 W, 30,9 V_mp, 8,5 A_mp, 16,21 %]</t>
  </si>
  <si>
    <t>Schuco USA MPE 260 PS 60 BA [1,61 m^2, 259 W, 30,5 V_mp, 8,5 A_mp, 16,09 %]</t>
  </si>
  <si>
    <t>Schuco USA MPE 265 MS 08 [1,61 m^2, 264 W, 31 V_mp, 8,5 A_mp, 16,4 %]</t>
  </si>
  <si>
    <t>Schuco USA MPE 265 MS 60 BA [1,61 m^2, 264 W, 31 V_mp, 8,5 A_mp, 16,4 %]</t>
  </si>
  <si>
    <t>Schuco USA MPE 265 MS 60 BB [1,61 m^2, 264 W, 31 V_mp, 8,5 A_mp, 16,4 %]</t>
  </si>
  <si>
    <t>Schuco USA MPE 270 MS 08 [1,61 m^2, 270 W, 31 V_mp, 8,7 A_mp, 16,77 %]</t>
  </si>
  <si>
    <t>Schuco USA MPE 270 MS 60 BA [1,61 m^2, 270 W, 31 V_mp, 8,7 A_mp, 16,77 %]</t>
  </si>
  <si>
    <t>Schuco USA MPE 270 MS 60 BB [1,61 m^2, 270 W, 31 V_mp, 8,7 A_mp, 16,77 %]</t>
  </si>
  <si>
    <t>Schuco USA MPE 350 AL 01 [5,72 m^2, 350 W, 145,8 V_mp, 2,4 A_mp, 6,12 %]</t>
  </si>
  <si>
    <t>Schuco USA MPE 360 AL 01 [5,72 m^2, 359 W, 149,1 V_mp, 2,4 A_mp, 6,28 %]</t>
  </si>
  <si>
    <t>Semyung Electric SM-T-390-Platinum [2,56 m^2, 390 W, 49,3 V_mp, 7,9 A_mp, 15,23 %]</t>
  </si>
  <si>
    <t>Semyung Electric SM-T-395-Platinum [2,56 m^2, 395 W, 49,5 V_mp, 8 A_mp, 15,43 %]</t>
  </si>
  <si>
    <t>Semyung Electric SM-T-400-Platinum [2,56 m^2, 400 W, 49,8 V_mp, 8 A_mp, 15,63 %]</t>
  </si>
  <si>
    <t>Semyung Electric SM-T-405-Platinum [2,56 m^2, 405 W, 50,1 V_mp, 8,1 A_mp, 15,82 %]</t>
  </si>
  <si>
    <t>Semyung Electric SM-T-410-Platinum [2,56 m^2, 410 W, 50,3 V_mp, 8,2 A_mp, 16,02 %]</t>
  </si>
  <si>
    <t>S-Energy Co._ Ltd. SM-200MC1 [1,43 m^2, 200 W, 25,9 V_mp, 7,7 A_mp, 13,99 %]</t>
  </si>
  <si>
    <t>S-Energy Co._ Ltd. SM-205MC1 [1,43 m^2, 205 W, 26,3 V_mp, 7,8 A_mp, 14,34 %]</t>
  </si>
  <si>
    <t>S-Energy Co._ Ltd. SM-210MC1 [1,43 m^2, 210 W, 26,4 V_mp, 8 A_mp, 14,69 %]</t>
  </si>
  <si>
    <t>S-Energy Co._ Ltd. SM-215MC1 [1,59 m^2, 215 W, 28,5 V_mp, 7,6 A_mp, 13,52 %]</t>
  </si>
  <si>
    <t>S-Energy Co._ Ltd. SM-215PC5 [1,63 m^2, 215 W, 29,1 V_mp, 7,4 A_mp, 13,19 %]</t>
  </si>
  <si>
    <t>S-Energy Co._ Ltd. SM-220MC1 [1,59 m^2, 221 W, 28,9 V_mp, 7,6 A_mp, 13,9 %]</t>
  </si>
  <si>
    <t>S-Energy Co._ Ltd. SM-220PC5 [1,63 m^2, 220 W, 29,4 V_mp, 7,5 A_mp, 13,5 %]</t>
  </si>
  <si>
    <t>S-Energy Co._ Ltd. SM-225MC1 [1,59 m^2, 226 W, 29,2 V_mp, 7,7 A_mp, 14,21 %]</t>
  </si>
  <si>
    <t>S-Energy Co._ Ltd. SM-225PC5 [1,63 m^2, 226 W, 29,7 V_mp, 7,6 A_mp, 13,87 %]</t>
  </si>
  <si>
    <t>S-Energy Co._ Ltd. SM-230MC1 [1,59 m^2, 230 W, 29,2 V_mp, 7,9 A_mp, 14,47 %]</t>
  </si>
  <si>
    <t>S-Energy Co._ Ltd. SM-230PC5 [1,63 m^2, 231 W, 29,8 V_mp, 7,7 A_mp, 14,17 %]</t>
  </si>
  <si>
    <t>S-Energy Co._ Ltd. SM-230PC8 [1,66 m^2, 230 W, 29,4 V_mp, 7,8 A_mp, 13,86 %]</t>
  </si>
  <si>
    <t>S-Energy Co._ Ltd. SM-235MC1 [1,59 m^2, 235 W, 29,5 V_mp, 8 A_mp, 14,78 %]</t>
  </si>
  <si>
    <t>S-Energy Co._ Ltd. SM-235PC5 [1,63 m^2, 235 W, 30,1 V_mp, 7,8 A_mp, 14,42 %]</t>
  </si>
  <si>
    <t>S-Energy Co._ Ltd. SM-235PC8 [1,66 m^2, 235 W, 29,8 V_mp, 7,9 A_mp, 14,16 %]</t>
  </si>
  <si>
    <t>S-Energy Co._ Ltd. SM-240PC8 [1,66 m^2, 241 W, 30 V_mp, 8 A_mp, 14,52 %]</t>
  </si>
  <si>
    <t>S-Energy Co._ Ltd. SM-245PC8 [1,66 m^2, 246 W, 30,4 V_mp, 8,1 A_mp, 14,82 %]</t>
  </si>
  <si>
    <t>S-Energy Co._ Ltd. SN245P-10 [1,63 m^2, 245 W, 29,2 V_mp, 8,4 A_mp, 15,03 %]</t>
  </si>
  <si>
    <t>S-Energy Co._ Ltd. SN245P-15 [1,66 m^2, 245 W, 29,2 V_mp, 8,4 A_mp, 14,76 %]</t>
  </si>
  <si>
    <t>S-Energy Co._ Ltd. SM-250PC8 [1,66 m^2, 251 W, 30,8 V_mp, 8,1 A_mp, 15,12 %]</t>
  </si>
  <si>
    <t>S-Energy Co._ Ltd. SN250P-10 [1,63 m^2, 250 W, 29,7 V_mp, 8,4 A_mp, 15,34 %]</t>
  </si>
  <si>
    <t>S-Energy Co._ Ltd. SN250P-15 [1,66 m^2, 250 W, 29,7 V_mp, 8,4 A_mp, 15,06 %]</t>
  </si>
  <si>
    <t>S-Energy Co._ Ltd. SM-255PC8 [1,66 m^2, 255 W, 30,8 V_mp, 8,3 A_mp, 15,36 %]</t>
  </si>
  <si>
    <t>S-Energy Co._ Ltd. SN255P-10 [1,63 m^2, 255 W, 30 V_mp, 8,5 A_mp, 15,64 %]</t>
  </si>
  <si>
    <t>S-Energy Co._ Ltd. SN255P-15 [1,66 m^2, 255 W, 30 V_mp, 8,5 A_mp, 15,36 %]</t>
  </si>
  <si>
    <t>S-Energy Co._ Ltd. SM-260PC8 [1,66 m^2, 260 W, 31 V_mp, 8,4 A_mp, 15,66 %]</t>
  </si>
  <si>
    <t>S-Energy Co._ Ltd. SN260P-10 [1,63 m^2, 260 W, 30,2 V_mp, 8,6 A_mp, 15,95 %]</t>
  </si>
  <si>
    <t>S-Energy Co._ Ltd. SN260P-15 [1,66 m^2, 260 W, 30,2 V_mp, 8,6 A_mp, 15,66 %]</t>
  </si>
  <si>
    <t>S-Energy Co._ Ltd. SM-265PC5 [1,94 m^2, 265 W, 35,4 V_mp, 7,5 A_mp, 13,66 %]</t>
  </si>
  <si>
    <t>S-Energy Co._ Ltd. SN265P-10 [1,63 m^2, 266 W, 30,5 V_mp, 8,7 A_mp, 16,32 %]</t>
  </si>
  <si>
    <t>S-Energy Co._ Ltd. SN265P-15 [1,66 m^2, 265 W, 30,7 V_mp, 8,6 A_mp, 15,96 %]</t>
  </si>
  <si>
    <t>S-Energy Co._ Ltd. SM-270PC5 [1,94 m^2, 271 W, 35,6 V_mp, 7,6 A_mp, 13,97 %]</t>
  </si>
  <si>
    <t>S-Energy Co._ Ltd. SN270P-10 [1,58 m^2, 269 W, 30,9 V_mp, 8,7 A_mp, 17,03 %]</t>
  </si>
  <si>
    <t>S-Energy Co._ Ltd. SM-275PC5 [1,94 m^2, 276 W, 35,6 V_mp, 7,7 A_mp, 14,23 %]</t>
  </si>
  <si>
    <t>S-Energy Co._ Ltd. SM-275PC8 [1,98 m^2, 275 W, 35,4 V_mp, 7,8 A_mp, 13,89 %]</t>
  </si>
  <si>
    <t>S-Energy Co._ Ltd. SN275M-10(B) [1,58 m^2, 274 W, 30,8 V_mp, 8,9 A_mp, 17,34 %]</t>
  </si>
  <si>
    <t>S-Energy Co._ Ltd. SM-280PC5 [1,94 m^2, 281 W, 35,9 V_mp, 7,8 A_mp, 14,48 %]</t>
  </si>
  <si>
    <t>S-Energy Co._ Ltd. SM-280PC8 [1,98 m^2, 281 W, 35,8 V_mp, 7,8 A_mp, 14,19 %]</t>
  </si>
  <si>
    <t>S-Energy Co._ Ltd. SN280M-10 [1,58 m^2, 280 W, 31,9 V_mp, 8,8 A_mp, 17,72 %]</t>
  </si>
  <si>
    <t>S-Energy Co._ Ltd. SN280M-10(B) [1,58 m^2, 279 W, 31,2 V_mp, 9 A_mp, 17,66 %]</t>
  </si>
  <si>
    <t>S-Energy Co._ Ltd. SM-285PC5 [1,94 m^2, 285 W, 36,2 V_mp, 7,9 A_mp, 14,69 %]</t>
  </si>
  <si>
    <t>S-Energy Co._ Ltd. SM-285PC8 [1,98 m^2, 285 W, 35,9 V_mp, 8 A_mp, 14,39 %]</t>
  </si>
  <si>
    <t>S-Energy Co._ Ltd. SN285M-10 [1,58 m^2, 285 W, 32,1 V_mp, 8,9 A_mp, 18,04 %]</t>
  </si>
  <si>
    <t>S-Energy Co._ Ltd. SN285M-10(B) [1,58 m^2, 284 W, 31,6 V_mp, 9 A_mp, 17,97 %]</t>
  </si>
  <si>
    <t>S-Energy Co._ Ltd. SM-290PC8 [1,98 m^2, 290 W, 36,2 V_mp, 8 A_mp, 14,65 %]</t>
  </si>
  <si>
    <t>S-Energy Co._ Ltd. SN290M-10 [1,58 m^2, 290 W, 32 V_mp, 9,1 A_mp, 18,35 %]</t>
  </si>
  <si>
    <t>S-Energy Co._ Ltd. SN290M-10(B) [1,58 m^2, 290 W, 32 V_mp, 9,1 A_mp, 18,35 %]</t>
  </si>
  <si>
    <t>S-Energy Co._ Ltd. SM-295PC8 [1,98 m^2, 295 W, 36,3 V_mp, 8,1 A_mp, 14,9 %]</t>
  </si>
  <si>
    <t>S-Energy Co._ Ltd. SN295M-10 [1,58 m^2, 295 W, 32,4 V_mp, 9,1 A_mp, 18,67 %]</t>
  </si>
  <si>
    <t>S-Energy Co._ Ltd. SN295M-10(B) [1,58 m^2, 295 W, 32,4 V_mp, 9,1 A_mp, 18,67 %]</t>
  </si>
  <si>
    <t>S-Energy Co._ Ltd. SN295P-10 [1,95 m^2, 295 W, 35,2 V_mp, 8,4 A_mp, 15,13 %]</t>
  </si>
  <si>
    <t>S-Energy Co._ Ltd. SN295P-15 [1,98 m^2, 295 W, 35,1 V_mp, 8,4 A_mp, 14,9 %]</t>
  </si>
  <si>
    <t>S-Energy Co._ Ltd. SM-300PC8 [1,98 m^2, 300 W, 36,3 V_mp, 8,3 A_mp, 15,15 %]</t>
  </si>
  <si>
    <t>S-Energy Co._ Ltd. SN300M-10 [1,58 m^2, 300 W, 32,8 V_mp, 9,1 A_mp, 18,99 %]</t>
  </si>
  <si>
    <t>S-Energy Co._ Ltd. SN300M-10(B) [1,58 m^2, 300 W, 32,8 V_mp, 9,1 A_mp, 18,99 %]</t>
  </si>
  <si>
    <t>S-Energy Co._ Ltd. SN300P-10 [1,95 m^2, 300 W, 35,5 V_mp, 8,4 A_mp, 15,38 %]</t>
  </si>
  <si>
    <t>S-Energy Co._ Ltd. SN300P-15 [1,98 m^2, 300 W, 35,6 V_mp, 8,4 A_mp, 15,15 %]</t>
  </si>
  <si>
    <t>S-Energy Co._ Ltd. SM-305PC8 [1,98 m^2, 305 W, 36,5 V_mp, 8,4 A_mp, 15,4 %]</t>
  </si>
  <si>
    <t>S-Energy Co._ Ltd. SN305M-10(B) [1,58 m^2, 305 W, 33,2 V_mp, 9,2 A_mp, 19,3 %]</t>
  </si>
  <si>
    <t>S-Energy Co._ Ltd. SN305M-10T [1,61 m^2, 305 W, 32,8 V_mp, 9,3 A_mp, 18,94 %]</t>
  </si>
  <si>
    <t>S-Energy Co._ Ltd. SN305P-10 [1,95 m^2, 305 W, 36 V_mp, 8,5 A_mp, 15,64 %]</t>
  </si>
  <si>
    <t>S-Energy Co._ Ltd. SN305P-15 [1,98 m^2, 305 W, 36 V_mp, 8,5 A_mp, 15,4 %]</t>
  </si>
  <si>
    <t>S-Energy Co._ Ltd. SN310M-10(B) [1,58 m^2, 310 W, 33,6 V_mp, 9,2 A_mp, 19,62 %]</t>
  </si>
  <si>
    <t>S-Energy Co._ Ltd. SN310M-10T  [1,61 m^2, 310 W, 33 V_mp, 9,4 A_mp, 19,25 %]</t>
  </si>
  <si>
    <t>S-Energy Co._ Ltd. SN310P-10 [1,95 m^2, 310 W, 36,3 V_mp, 8,5 A_mp, 15,9 %]</t>
  </si>
  <si>
    <t>S-Energy Co._ Ltd. SN310P-15 [1,98 m^2, 310 W, 36,3 V_mp, 8,5 A_mp, 15,66 %]</t>
  </si>
  <si>
    <t>S-Energy Co._ Ltd. SN315M-10T  [1,61 m^2, 315 W, 33,2 V_mp, 9,5 A_mp, 19,57 %]</t>
  </si>
  <si>
    <t>S-Energy Co._ Ltd. SN315P-10 [1,95 m^2, 312 W, 36,6 V_mp, 8,5 A_mp, 16 %]</t>
  </si>
  <si>
    <t>S-Energy Co._ Ltd. SN315P-15 [1,98 m^2, 315 W, 36,6 V_mp, 8,6 A_mp, 15,91 %]</t>
  </si>
  <si>
    <t>S-Energy Co._ Ltd. SC20-60MAE-320V [1,68 m^2, 320 W, 33,3 V_mp, 9,6 A_mp, 19,05 %]</t>
  </si>
  <si>
    <t>S-Energy Co._ Ltd. SC20-60MBE-320V [1,68 m^2, 320 W, 33,3 V_mp, 9,6 A_mp, 19,05 %]</t>
  </si>
  <si>
    <t>S-Energy Co._ Ltd. SC20-60MCE-320V [1,68 m^2, 320 W, 33,3 V_mp, 9,6 A_mp, 19,05 %]</t>
  </si>
  <si>
    <t>S-Energy Co._ Ltd. SN20-60MAE-320V [1,66 m^2, 320 W, 33,4 V_mp, 9,6 A_mp, 19,28 %]</t>
  </si>
  <si>
    <t>S-Energy Co._ Ltd. SN20-60MBE-320V [1,66 m^2, 320 W, 33,4 V_mp, 9,6 A_mp, 19,28 %]</t>
  </si>
  <si>
    <t>S-Energy Co._ Ltd. SN20-60MCE-320V [1,66 m^2, 320 W, 33,4 V_mp, 9,6 A_mp, 19,28 %]</t>
  </si>
  <si>
    <t>S-Energy Co._ Ltd. SN320P-10 [1,95 m^2, 320 W, 36,9 V_mp, 8,7 A_mp, 16,41 %]</t>
  </si>
  <si>
    <t>S-Energy Co._ Ltd. SN320P-15 [1,98 m^2, 320 W, 36,9 V_mp, 8,7 A_mp, 16,16 %]</t>
  </si>
  <si>
    <t>S-Energy Co._ Ltd. SC20-60MAE-325V [1,68 m^2, 325 W, 33,5 V_mp, 9,7 A_mp, 19,35 %]</t>
  </si>
  <si>
    <t>S-Energy Co._ Ltd. SC20-60MBE-325V [1,68 m^2, 325 W, 33,5 V_mp, 9,7 A_mp, 19,35 %]</t>
  </si>
  <si>
    <t>S-Energy Co._ Ltd. SC20-60MCE-325V [1,68 m^2, 325 W, 33,5 V_mp, 9,7 A_mp, 19,35 %]</t>
  </si>
  <si>
    <t>S-Energy Co._ Ltd. SN20-60MAE-325V [1,66 m^2, 325 W, 33,6 V_mp, 9,7 A_mp, 19,58 %]</t>
  </si>
  <si>
    <t>S-Energy Co._ Ltd. SN20-60MBE-325V [1,66 m^2, 325 W, 33,6 V_mp, 9,7 A_mp, 19,58 %]</t>
  </si>
  <si>
    <t>S-Energy Co._ Ltd. SN20-60MCE-325V [1,66 m^2, 325 W, 33,6 V_mp, 9,7 A_mp, 19,58 %]</t>
  </si>
  <si>
    <t>S-Energy Co._ Ltd. SN325P-10 [1,95 m^2, 325 W, 37,3 V_mp, 8,7 A_mp, 16,67 %]</t>
  </si>
  <si>
    <t>S-Energy Co._ Ltd. SN325P-15 [1,98 m^2, 325 W, 37,3 V_mp, 8,7 A_mp, 16,41 %]</t>
  </si>
  <si>
    <t>S-Energy Co._ Ltd. SC20-60MAE-330V [1,68 m^2, 330 W, 33,7 V_mp, 9,8 A_mp, 19,64 %]</t>
  </si>
  <si>
    <t>S-Energy Co._ Ltd. SC20-60MBE-330V [1,68 m^2, 330 W, 33,7 V_mp, 9,8 A_mp, 19,64 %]</t>
  </si>
  <si>
    <t>S-Energy Co._ Ltd. SC20-60MCE-330V [1,68 m^2, 330 W, 33,7 V_mp, 9,8 A_mp, 19,64 %]</t>
  </si>
  <si>
    <t>S-Energy Co._ Ltd. SN330M-10(B) [1,89 m^2, 331 W, 37,1 V_mp, 8,9 A_mp, 17,51 %]</t>
  </si>
  <si>
    <t>S-Energy Co._ Ltd. SC20-60MAE-335V [1,68 m^2, 335 W, 33,9 V_mp, 9,9 A_mp, 19,94 %]</t>
  </si>
  <si>
    <t>S-Energy Co._ Ltd. SC20-60MBE-335V [1,68 m^2, 335 W, 33,9 V_mp, 9,9 A_mp, 19,94 %]</t>
  </si>
  <si>
    <t>S-Energy Co._ Ltd. SC20-60MCE-335V [1,68 m^2, 335 W, 33,9 V_mp, 9,9 A_mp, 19,94 %]</t>
  </si>
  <si>
    <t>S-Energy Co._ Ltd. SN335M-10(B) [1,89 m^2, 335 W, 37,4 V_mp, 9 A_mp, 17,72 %]</t>
  </si>
  <si>
    <t>S-Energy Co._ Ltd. SC20-60MAE-340V [1,68 m^2, 340 W, 34,1 V_mp, 10 A_mp, 20,24 %]</t>
  </si>
  <si>
    <t>S-Energy Co._ Ltd. SC20-60MBE-340V [1,68 m^2, 340 W, 34,1 V_mp, 10 A_mp, 20,24 %]</t>
  </si>
  <si>
    <t>S-Energy Co._ Ltd. SC20-60MCE-340V [1,68 m^2, 340 W, 34,1 V_mp, 10 A_mp, 20,24 %]</t>
  </si>
  <si>
    <t>S-Energy Co._ Ltd. SN340M-10 [1,89 m^2, 340 W, 38,1 V_mp, 8,9 A_mp, 17,99 %]</t>
  </si>
  <si>
    <t>S-Energy Co._ Ltd. SN340M-10(B) [1,89 m^2, 339 W, 37,7 V_mp, 9 A_mp, 17,94 %]</t>
  </si>
  <si>
    <t>S-Energy Co._ Ltd. SN345M-10 [1,89 m^2, 345 W, 38,5 V_mp, 9 A_mp, 18,25 %]</t>
  </si>
  <si>
    <t>S-Energy Co._ Ltd. SN345M-10(B) [1,89 m^2, 346 W, 38 V_mp, 9,1 A_mp, 18,31 %]</t>
  </si>
  <si>
    <t>S-Energy Co._ Ltd. SN350M-10 [1,89 m^2, 350 W, 38,3 V_mp, 9,1 A_mp, 18,52 %]</t>
  </si>
  <si>
    <t>S-Energy Co._ Ltd. SN350M-10(B) [1,89 m^2, 350 W, 38,3 V_mp, 9,1 A_mp, 18,52 %]</t>
  </si>
  <si>
    <t>S-Energy Co._ Ltd. SN355M-10 [1,89 m^2, 355 W, 38,7 V_mp, 9,2 A_mp, 18,78 %]</t>
  </si>
  <si>
    <t>S-Energy Co._ Ltd. SN355M-10(B) [1,89 m^2, 355 W, 38,7 V_mp, 9,2 A_mp, 18,78 %]</t>
  </si>
  <si>
    <t>S-Energy Co._ Ltd. SD25-72BDE-360V [1,99 m^2, 360 W, 39,2 V_mp, 9,2 A_mp, 18,09 %]</t>
  </si>
  <si>
    <t>S-Energy Co._ Ltd. SN360M-10 [1,89 m^2, 360 W, 39,1 V_mp, 9,2 A_mp, 19,05 %]</t>
  </si>
  <si>
    <t>S-Energy Co._ Ltd. SN360M-10(B) [1,89 m^2, 360 W, 39,1 V_mp, 9,2 A_mp, 19,05 %]</t>
  </si>
  <si>
    <t>S-Energy Co._ Ltd. SN360M-10T  [1,92 m^2, 360 W, 39,2 V_mp, 9,2 A_mp, 18,75 %]</t>
  </si>
  <si>
    <t>S-Energy Co._ Ltd. SD25-72BDE-365V [1,99 m^2, 365 W, 39,5 V_mp, 9,3 A_mp, 18,34 %]</t>
  </si>
  <si>
    <t>S-Energy Co._ Ltd. SN365M-10(B) [1,89 m^2, 364 W, 39,4 V_mp, 9,3 A_mp, 19,26 %]</t>
  </si>
  <si>
    <t>S-Energy Co._ Ltd. SN365M-10T  [1,92 m^2, 365 W, 39,4 V_mp, 9,3 A_mp, 19,01 %]</t>
  </si>
  <si>
    <t>S-Energy Co._ Ltd. SD25-72BDE-370V [1,99 m^2, 370 W, 39,7 V_mp, 9,3 A_mp, 18,59 %]</t>
  </si>
  <si>
    <t>S-Energy Co._ Ltd. SN370M-10(B) [1,89 m^2, 369 W, 39,7 V_mp, 9,3 A_mp, 19,52 %]</t>
  </si>
  <si>
    <t>S-Energy Co._ Ltd. SN370M-10T  [1,92 m^2, 370 W, 39,6 V_mp, 9,4 A_mp, 19,27 %]</t>
  </si>
  <si>
    <t>S-Energy Co._ Ltd. SD25-72BDE-375V [1,99 m^2, 375 W, 39,9 V_mp, 9,4 A_mp, 18,84 %]</t>
  </si>
  <si>
    <t>S-Energy Co._ Ltd. SN375M-10T  [1,92 m^2, 375 W, 39,8 V_mp, 9,4 A_mp, 19,53 %]</t>
  </si>
  <si>
    <t>S-Energy Co._ Ltd. SC25-72MAE-380V [1,99 m^2, 380 W, 39,9 V_mp, 9,5 A_mp, 19,1 %]</t>
  </si>
  <si>
    <t>S-Energy Co._ Ltd. SC25-72MCE-380V [1,99 m^2, 380 W, 39,9 V_mp, 9,5 A_mp, 19,1 %]</t>
  </si>
  <si>
    <t>S-Energy Co._ Ltd. SD25-72BDE-380V [1,99 m^2, 380 W, 40,2 V_mp, 9,5 A_mp, 19,1 %]</t>
  </si>
  <si>
    <t>S-Energy Co._ Ltd. SC20-72MAE-385V [1,99 m^2, 386 W, 40,2 V_mp, 9,6 A_mp, 19,4 %]</t>
  </si>
  <si>
    <t>S-Energy Co._ Ltd. SC20-72MBE-385V [1,99 m^2, 386 W, 40,2 V_mp, 9,6 A_mp, 19,4 %]</t>
  </si>
  <si>
    <t>S-Energy Co._ Ltd. SC20-72MCE-385V [1,99 m^2, 386 W, 40,2 V_mp, 9,6 A_mp, 19,4 %]</t>
  </si>
  <si>
    <t>S-Energy Co._ Ltd. SC25-72MAE-385V [1,99 m^2, 386 W, 40,2 V_mp, 9,6 A_mp, 19,4 %]</t>
  </si>
  <si>
    <t>S-Energy Co._ Ltd. SC25-72MCE-385V [1,99 m^2, 386 W, 40,2 V_mp, 9,6 A_mp, 19,4 %]</t>
  </si>
  <si>
    <t>S-Energy Co._ Ltd. SD25-72BDE-385V [1,99 m^2, 385 W, 40,4 V_mp, 9,5 A_mp, 19,35 %]</t>
  </si>
  <si>
    <t>S-Energy Co._ Ltd. SN20-72MAE-385V [1,97 m^2, 385 W, 40,2 V_mp, 9,6 A_mp, 19,54 %]</t>
  </si>
  <si>
    <t>S-Energy Co._ Ltd. SN20-72MBE-385V [1,97 m^2, 385 W, 40,2 V_mp, 9,6 A_mp, 19,54 %]</t>
  </si>
  <si>
    <t>S-Energy Co._ Ltd. SN20-72MCE-385V [1,97 m^2, 385 W, 40,2 V_mp, 9,6 A_mp, 19,54 %]</t>
  </si>
  <si>
    <t>S-Energy Co._ Ltd. SC20-72MAE-390V [1,99 m^2, 390 W, 40,3 V_mp, 9,7 A_mp, 19,6 %]</t>
  </si>
  <si>
    <t>S-Energy Co._ Ltd. SC20-72MBE-390V [1,99 m^2, 390 W, 40,3 V_mp, 9,7 A_mp, 19,6 %]</t>
  </si>
  <si>
    <t>S-Energy Co._ Ltd. SC20-72MCE-390V [1,99 m^2, 390 W, 40,3 V_mp, 9,7 A_mp, 19,6 %]</t>
  </si>
  <si>
    <t>S-Energy Co._ Ltd. SC25-72MAE-390V [1,99 m^2, 390 W, 40,3 V_mp, 9,7 A_mp, 19,6 %]</t>
  </si>
  <si>
    <t>S-Energy Co._ Ltd. SC25-72MCE-390V [1,99 m^2, 390 W, 40,3 V_mp, 9,7 A_mp, 19,6 %]</t>
  </si>
  <si>
    <t>S-Energy Co._ Ltd. SD25-72BDE-390V [1,99 m^2, 390 W, 40,6 V_mp, 9,6 A_mp, 19,6 %]</t>
  </si>
  <si>
    <t>S-Energy Co._ Ltd. SN20-72MAE-390V [1,97 m^2, 390 W, 40,4 V_mp, 9,7 A_mp, 19,8 %]</t>
  </si>
  <si>
    <t>S-Energy Co._ Ltd. SN20-72MBE-390V [1,97 m^2, 390 W, 40,4 V_mp, 9,7 A_mp, 19,8 %]</t>
  </si>
  <si>
    <t>S-Energy Co._ Ltd. SN20-72MCE-390V [1,97 m^2, 390 W, 40,4 V_mp, 9,7 A_mp, 19,8 %]</t>
  </si>
  <si>
    <t>S-Energy Co._ Ltd. SC20-72MAE-395V [1,99 m^2, 395 W, 40,5 V_mp, 9,8 A_mp, 19,85 %]</t>
  </si>
  <si>
    <t>S-Energy Co._ Ltd. SC20-72MBE-395V [1,99 m^2, 395 W, 40,5 V_mp, 9,8 A_mp, 19,85 %]</t>
  </si>
  <si>
    <t>S-Energy Co._ Ltd. SC20-72MCE-395V [1,99 m^2, 395 W, 40,5 V_mp, 9,8 A_mp, 19,85 %]</t>
  </si>
  <si>
    <t>S-Energy Co._ Ltd. SC25-72MAE-395V [1,99 m^2, 395 W, 40,5 V_mp, 9,8 A_mp, 19,85 %]</t>
  </si>
  <si>
    <t>S-Energy Co._ Ltd. SC25-72MCE-395V [1,99 m^2, 395 W, 40,5 V_mp, 9,8 A_mp, 19,85 %]</t>
  </si>
  <si>
    <t>S-Energy Co._ Ltd. SN20-72MAE-395V [1,97 m^2, 395 W, 40,6 V_mp, 9,7 A_mp, 20,05 %]</t>
  </si>
  <si>
    <t>S-Energy Co._ Ltd. SN20-72MBE-395V [1,97 m^2, 395 W, 40,6 V_mp, 9,7 A_mp, 20,05 %]</t>
  </si>
  <si>
    <t>S-Energy Co._ Ltd. SN20-72MCE-395V [1,97 m^2, 395 W, 40,6 V_mp, 9,7 A_mp, 20,05 %]</t>
  </si>
  <si>
    <t>S-Energy Co._ Ltd. SC25-72MAE-400V [1,99 m^2, 400 W, 40,7 V_mp, 9,8 A_mp, 20,1 %]</t>
  </si>
  <si>
    <t>S-Energy Co._ Ltd. SC25-72MCE-400V [1,99 m^2, 400 W, 40,7 V_mp, 9,8 A_mp, 20,1 %]</t>
  </si>
  <si>
    <t>S-Energy Co._ Ltd. SC25-72MAE-405V [1,99 m^2, 405 W, 40,9 V_mp, 9,9 A_mp, 20,35 %]</t>
  </si>
  <si>
    <t>S-Energy Co._ Ltd. SC25-72MCE-405V [1,99 m^2, 405 W, 40,9 V_mp, 9,9 A_mp, 20,35 %]</t>
  </si>
  <si>
    <t>Seraphim Energy Group Inc. SEG-BPB-255BB [1,64 m^2, 255 W, 30,8 V_mp, 8,3 A_mp, 15,55 %]</t>
  </si>
  <si>
    <t>Seraphim Energy Group Inc. SEG-BPB-260BB [1,64 m^2, 260 W, 31 V_mp, 8,4 A_mp, 15,85 %]</t>
  </si>
  <si>
    <t>Seraphim Energy Group Inc. SEG-BPB-260WB [1,64 m^2, 260 W, 31 V_mp, 8,4 A_mp, 15,85 %]</t>
  </si>
  <si>
    <t>Seraphim Energy Group Inc. SEG-BPB-260WW [1,64 m^2, 260 W, 31 V_mp, 8,4 A_mp, 15,85 %]</t>
  </si>
  <si>
    <t>Seraphim Energy Group Inc. SEG-6PB-265WB [1,63 m^2, 265 W, 31,1 V_mp, 8,5 A_mp, 16,26 %]</t>
  </si>
  <si>
    <t>Seraphim Energy Group Inc. SEG-6PB-265WW [1,63 m^2, 265 W, 31,1 V_mp, 8,5 A_mp, 16,26 %]</t>
  </si>
  <si>
    <t>Seraphim Energy Group Inc. SEG-BPB-265BB [1,64 m^2, 265 W, 31,3 V_mp, 8,5 A_mp, 16,16 %]</t>
  </si>
  <si>
    <t>Seraphim Energy Group Inc. SEG-BPB-265WB [1,64 m^2, 265 W, 31,3 V_mp, 8,5 A_mp, 16,16 %]</t>
  </si>
  <si>
    <t>Seraphim Energy Group Inc. SEG-BPB-265WW [1,64 m^2, 265 W, 31,3 V_mp, 8,5 A_mp, 16,16 %]</t>
  </si>
  <si>
    <t>Seraphim Energy Group Inc. SEG-BPB-270BB [1,64 m^2, 270 W, 31,5 V_mp, 8,6 A_mp, 16,46 %]</t>
  </si>
  <si>
    <t>Seraphim Energy Group Inc. SEG-BPB-270WB [1,64 m^2, 270 W, 31,5 V_mp, 8,6 A_mp, 16,46 %]</t>
  </si>
  <si>
    <t>Seraphim Energy Group Inc. SEG-BPB-270WW [1,64 m^2, 270 W, 31,5 V_mp, 8,6 A_mp, 16,46 %]</t>
  </si>
  <si>
    <t>Seraphim Energy Group Inc. SEG-BPB-275BB [1,64 m^2, 275 W, 31,8 V_mp, 8,7 A_mp, 16,77 %]</t>
  </si>
  <si>
    <t>Seraphim Energy Group Inc. SEG-BPB-275WB [1,64 m^2, 275 W, 31,8 V_mp, 8,7 A_mp, 16,77 %]</t>
  </si>
  <si>
    <t>Seraphim Energy Group Inc. SEG-BPB-275WW [1,64 m^2, 275 W, 31,8 V_mp, 8,7 A_mp, 16,77 %]</t>
  </si>
  <si>
    <t>Seraphim Energy Group Inc. SEG-6MB-280BB [1,63 m^2, 280 W, 31,3 V_mp, 9 A_mp, 17,18 %]</t>
  </si>
  <si>
    <t>Seraphim Energy Group Inc. SEG-BMB-280BB [1,64 m^2, 280 W, 32 V_mp, 8,8 A_mp, 17,07 %]</t>
  </si>
  <si>
    <t>Seraphim Energy Group Inc. SEG-BPB-280BB [1,64 m^2, 280 W, 32 V_mp, 8,8 A_mp, 17,07 %]</t>
  </si>
  <si>
    <t>Seraphim Energy Group Inc. SEG-BPB-280WB [1,64 m^2, 280 W, 32 V_mp, 8,8 A_mp, 17,07 %]</t>
  </si>
  <si>
    <t>Seraphim Energy Group Inc. SEG-BPB-280WW [1,64 m^2, 280 W, 32 V_mp, 8,8 A_mp, 17,07 %]</t>
  </si>
  <si>
    <t>Seraphim Energy Group Inc. SEG-6MB-285BB [1,63 m^2, 285 W, 31,5 V_mp, 9,1 A_mp, 17,48 %]</t>
  </si>
  <si>
    <t>Seraphim Energy Group Inc. SEG-BMB-285BB [1,64 m^2, 285 W, 32,2 V_mp, 8,9 A_mp, 17,38 %]</t>
  </si>
  <si>
    <t>Seraphim Energy Group Inc. SEG-BPB-285WB [1,64 m^2, 285 W, 32,3 V_mp, 8,8 A_mp, 17,38 %]</t>
  </si>
  <si>
    <t>Seraphim Energy Group Inc. SEG-BPB-285WW [1,64 m^2, 285 W, 32,3 V_mp, 8,8 A_mp, 17,38 %]</t>
  </si>
  <si>
    <t>Seraphim Energy Group Inc. SEG-E11B-285 [1,7 m^2, 285 W, 35,2 V_mp, 8,1 A_mp, 16,76 %]</t>
  </si>
  <si>
    <t>Seraphim Energy Group Inc. SEG-6MB-290BB [1,58 m^2, 290 W, 31,7 V_mp, 9,2 A_mp, 18,35 %]</t>
  </si>
  <si>
    <t>Seraphim Energy Group Inc. SEG-6MB-290WB [1,58 m^2, 290 W, 31,7 V_mp, 9,2 A_mp, 18,35 %]</t>
  </si>
  <si>
    <t>Seraphim Energy Group Inc. SEG-6MB-290WW [1,58 m^2, 290 W, 31,7 V_mp, 9,2 A_mp, 18,35 %]</t>
  </si>
  <si>
    <t>Seraphim Energy Group Inc. SEG-BMB-290BB [1,64 m^2, 290 W, 32,5 V_mp, 8,9 A_mp, 17,68 %]</t>
  </si>
  <si>
    <t>Seraphim Energy Group Inc. SEG-BMB-290WB [1,64 m^2, 290 W, 32,5 V_mp, 8,9 A_mp, 17,68 %]</t>
  </si>
  <si>
    <t>Seraphim Energy Group Inc. SEG-BMB-290WW [1,64 m^2, 290 W, 32,5 V_mp, 8,9 A_mp, 17,68 %]</t>
  </si>
  <si>
    <t>Seraphim Energy Group Inc. SEG-E11B-290 [1,7 m^2, 290 W, 35,4 V_mp, 8,2 A_mp, 17,06 %]</t>
  </si>
  <si>
    <t>Seraphim Energy Group Inc. SEG-6MB-295BB [1,58 m^2, 295 W, 31,9 V_mp, 9,3 A_mp, 18,67 %]</t>
  </si>
  <si>
    <t>Seraphim Energy Group Inc. SEG-6MB-295WB [1,58 m^2, 295 W, 31,9 V_mp, 9,3 A_mp, 18,67 %]</t>
  </si>
  <si>
    <t>Seraphim Energy Group Inc. SEG-6MB-295WW [1,58 m^2, 295 W, 31,9 V_mp, 9,3 A_mp, 18,67 %]</t>
  </si>
  <si>
    <t>Seraphim Energy Group Inc. SEG-BMB-295BB [1,64 m^2, 295 W, 32,7 V_mp, 9 A_mp, 17,99 %]</t>
  </si>
  <si>
    <t>Seraphim Energy Group Inc. SEG-BMB-295WB [1,64 m^2, 295 W, 32,7 V_mp, 9 A_mp, 17,99 %]</t>
  </si>
  <si>
    <t>Seraphim Energy Group Inc. SEG-BMB-295WW [1,64 m^2, 295 W, 32,7 V_mp, 9 A_mp, 17,99 %]</t>
  </si>
  <si>
    <t>Seraphim Energy Group Inc. SEG-E11B-295 [1,7 m^2, 295 W, 35,6 V_mp, 8,3 A_mp, 17,35 %]</t>
  </si>
  <si>
    <t>Seraphim Energy Group Inc. SEG-300-BMB-BG [1,72 m^2, 300 W, 33,2 V_mp, 9 A_mp, 17,44 %]</t>
  </si>
  <si>
    <t>Seraphim Energy Group Inc. SEG-6MB-300BB [1,58 m^2, 300 W, 32,1 V_mp, 9,4 A_mp, 18,99 %]</t>
  </si>
  <si>
    <t>Seraphim Energy Group Inc. SEG-6MB-300WB [1,58 m^2, 300 W, 32,1 V_mp, 9,4 A_mp, 18,99 %]</t>
  </si>
  <si>
    <t>Seraphim Energy Group Inc. SEG-6MB-300WW [1,58 m^2, 300 W, 32,1 V_mp, 9,4 A_mp, 18,99 %]</t>
  </si>
  <si>
    <t>Seraphim Energy Group Inc. SEG-BMB-300BB [1,64 m^2, 300 W, 33 V_mp, 9,1 A_mp, 18,29 %]</t>
  </si>
  <si>
    <t>Seraphim Energy Group Inc. SEG-BMB-300WB [1,64 m^2, 300 W, 33 V_mp, 9,1 A_mp, 18,29 %]</t>
  </si>
  <si>
    <t>Seraphim Energy Group Inc. SEG-BMB-300WW [1,64 m^2, 300 W, 33 V_mp, 9,1 A_mp, 18,29 %]</t>
  </si>
  <si>
    <t>Seraphim Energy Group Inc. SEG-E01B-300 [1,7 m^2, 300 W, 35,6 V_mp, 8,4 A_mp, 17,65 %]</t>
  </si>
  <si>
    <t>Seraphim Energy Group Inc. SEG-E11B-300 [1,7 m^2, 300 W, 35,8 V_mp, 8,4 A_mp, 17,65 %]</t>
  </si>
  <si>
    <t>Seraphim Energy Group Inc. SEG-305-BMB-BG [1,72 m^2, 305 W, 33,5 V_mp, 9,1 A_mp, 17,73 %]</t>
  </si>
  <si>
    <t>Seraphim Energy Group Inc. SEG-6MB-305BB [1,58 m^2, 305 W, 32,3 V_mp, 9,5 A_mp, 19,3 %]</t>
  </si>
  <si>
    <t>Seraphim Energy Group Inc. SEG-6MB-305WB [1,58 m^2, 305 W, 32,3 V_mp, 9,5 A_mp, 19,3 %]</t>
  </si>
  <si>
    <t>Seraphim Energy Group Inc. SEG-6MB-305WW [1,58 m^2, 305 W, 32,3 V_mp, 9,5 A_mp, 19,3 %]</t>
  </si>
  <si>
    <t>Seraphim Energy Group Inc. SEG-BMB-305BB [1,64 m^2, 305 W, 33,2 V_mp, 9,2 A_mp, 18,6 %]</t>
  </si>
  <si>
    <t>Seraphim Energy Group Inc. SEG-BMB-305WB [1,64 m^2, 305 W, 33,2 V_mp, 9,2 A_mp, 18,6 %]</t>
  </si>
  <si>
    <t>Seraphim Energy Group Inc. SEG-BMB-305WW [1,64 m^2, 305 W, 33,2 V_mp, 9,2 A_mp, 18,6 %]</t>
  </si>
  <si>
    <t>Seraphim Energy Group Inc. SEG-E01B-305 [1,7 m^2, 305 W, 35,8 V_mp, 8,5 A_mp, 17,94 %]</t>
  </si>
  <si>
    <t>Seraphim Energy Group Inc. SEG-E11B-305 [1,7 m^2, 305 W, 36 V_mp, 8,5 A_mp, 17,94 %]</t>
  </si>
  <si>
    <t>Seraphim Energy Group Inc. SEG-310-BMB-BG [1,72 m^2, 310 W, 33,8 V_mp, 9,2 A_mp, 18,02 %]</t>
  </si>
  <si>
    <t>Seraphim Energy Group Inc. SEG-6MB-310BB [1,58 m^2, 310 W, 32,6 V_mp, 9,5 A_mp, 19,62 %]</t>
  </si>
  <si>
    <t>Seraphim Energy Group Inc. SEG-6MB-310WB [1,58 m^2, 310 W, 32,6 V_mp, 9,5 A_mp, 19,62 %]</t>
  </si>
  <si>
    <t>Seraphim Energy Group Inc. SEG-6MB-310WW [1,58 m^2, 310 W, 32,6 V_mp, 9,5 A_mp, 19,62 %]</t>
  </si>
  <si>
    <t>Seraphim Energy Group Inc. SEG-BMB-310BB [1,64 m^2, 310 W, 33,5 V_mp, 9,3 A_mp, 18,9 %]</t>
  </si>
  <si>
    <t>Seraphim Energy Group Inc. SEG-BMB-310WB [1,64 m^2, 310 W, 33,5 V_mp, 9,3 A_mp, 18,9 %]</t>
  </si>
  <si>
    <t>Seraphim Energy Group Inc. SEG-BMB-310WW [1,64 m^2, 310 W, 33,5 V_mp, 9,3 A_mp, 18,9 %]</t>
  </si>
  <si>
    <t>Seraphim Energy Group Inc. SEG-BPA-310WW [1,95 m^2, 310 W, 37,3 V_mp, 8,3 A_mp, 15,9 %]</t>
  </si>
  <si>
    <t>Seraphim Energy Group Inc. SEG-E01B-310 [1,7 m^2, 310 W, 36 V_mp, 8,6 A_mp, 18,24 %]</t>
  </si>
  <si>
    <t>Seraphim Energy Group Inc. SEG-E11B-310 [1,7 m^2, 310 W, 36,2 V_mp, 8,6 A_mp, 18,24 %]</t>
  </si>
  <si>
    <t>Seraphim Energy Group Inc. SEG-315-6MB-HV [1,67 m^2, 315 W, 32,8 V_mp, 9,6 A_mp, 18,86 %]</t>
  </si>
  <si>
    <t>Seraphim Energy Group Inc. SEG-315-BMB-BG [1,72 m^2, 315 W, 34,1 V_mp, 9,2 A_mp, 18,31 %]</t>
  </si>
  <si>
    <t>Seraphim Energy Group Inc. SEG-6MB-315BB [1,58 m^2, 315 W, 32,8 V_mp, 9,6 A_mp, 19,94 %]</t>
  </si>
  <si>
    <t>Seraphim Energy Group Inc. SEG-6MB-315WB [1,58 m^2, 315 W, 32,8 V_mp, 9,6 A_mp, 19,94 %]</t>
  </si>
  <si>
    <t>Seraphim Energy Group Inc. SEG-6MB-315WW [1,58 m^2, 315 W, 32,8 V_mp, 9,6 A_mp, 19,94 %]</t>
  </si>
  <si>
    <t>Seraphim Energy Group Inc. SEG-BPA-315WW [1,95 m^2, 315 W, 37,5 V_mp, 8,4 A_mp, 16,15 %]</t>
  </si>
  <si>
    <t>Seraphim Energy Group Inc. SEG-E01B-315 [1,7 m^2, 315 W, 36,2 V_mp, 8,7 A_mp, 18,53 %]</t>
  </si>
  <si>
    <t>Seraphim Energy Group Inc. SEG-320-6MB-HV [1,67 m^2, 320 W, 33 V_mp, 9,7 A_mp, 19,16 %]</t>
  </si>
  <si>
    <t>Seraphim Energy Group Inc. SEG-320-BMB-BG [1,72 m^2, 320 W, 34,3 V_mp, 9,3 A_mp, 18,6 %]</t>
  </si>
  <si>
    <t>Seraphim Energy Group Inc. SEG-320-BMB-HV [1,69 m^2, 320 W, 34 V_mp, 9,4 A_mp, 18,93 %]</t>
  </si>
  <si>
    <t>Seraphim Energy Group Inc. SEG-6MB-320WB [1,58 m^2, 320 W, 33 V_mp, 9,7 A_mp, 20,25 %]</t>
  </si>
  <si>
    <t>Seraphim Energy Group Inc. SEG-6MB-320WW [1,58 m^2, 320 W, 33 V_mp, 9,7 A_mp, 20,25 %]</t>
  </si>
  <si>
    <t>Seraphim Energy Group Inc. SEG-6PA-320WW [1,94 m^2, 320 W, 37 V_mp, 8,7 A_mp, 16,49 %]</t>
  </si>
  <si>
    <t>Seraphim Energy Group Inc. SEG-BPA-320WW [1,95 m^2, 320 W, 37,8 V_mp, 8,5 A_mp, 16,41 %]</t>
  </si>
  <si>
    <t>Seraphim Energy Group Inc. SEG-E01B-320 [1,7 m^2, 320 W, 36,4 V_mp, 8,8 A_mp, 18,82 %]</t>
  </si>
  <si>
    <t>Seraphim Energy Group Inc. SEG-325-6MB-HV [1,67 m^2, 325 W, 33,2 V_mp, 9,8 A_mp, 19,46 %]</t>
  </si>
  <si>
    <t>Seraphim Energy Group Inc. SEG-325-BMB-BG [1,72 m^2, 325 W, 34,5 V_mp, 9,4 A_mp, 18,9 %]</t>
  </si>
  <si>
    <t>Seraphim Energy Group Inc. SEG-325-BMB-HV [1,69 m^2, 325 W, 34,2 V_mp, 9,5 A_mp, 19,23 %]</t>
  </si>
  <si>
    <t>Seraphim Energy Group Inc. SEG-BPA-325WW [1,95 m^2, 325 W, 38 V_mp, 8,6 A_mp, 16,67 %]</t>
  </si>
  <si>
    <t>Seraphim Energy Group Inc. SEG-E01B-325 [1,7 m^2, 325 W, 36,6 V_mp, 8,9 A_mp, 19,12 %]</t>
  </si>
  <si>
    <t>Seraphim Energy Group Inc. SEG-330-6MB-HV [1,67 m^2, 330 W, 33,5 V_mp, 9,9 A_mp, 19,76 %]</t>
  </si>
  <si>
    <t>Seraphim Energy Group Inc. SEG-330-BMB-BG [1,72 m^2, 330 W, 34,7 V_mp, 9,5 A_mp, 19,19 %]</t>
  </si>
  <si>
    <t>Seraphim Energy Group Inc. SEG-330-BMB-HV [1,69 m^2, 330 W, 34,4 V_mp, 9,6 A_mp, 19,53 %]</t>
  </si>
  <si>
    <t>Seraphim Energy Group Inc. SEG-BPA-330WW [1,95 m^2, 330 W, 38,3 V_mp, 8,6 A_mp, 16,92 %]</t>
  </si>
  <si>
    <t>Seraphim Energy Group Inc. SEG-E01B-330 [1,7 m^2, 330 W, 36,8 V_mp, 9 A_mp, 19,41 %]</t>
  </si>
  <si>
    <t>Seraphim Energy Group Inc. SEG-335-BMB-BG [1,72 m^2, 335 W, 34,9 V_mp, 9,6 A_mp, 19,48 %]</t>
  </si>
  <si>
    <t>Seraphim Energy Group Inc. SEG-335-BMB-HV [1,69 m^2, 335 W, 34,6 V_mp, 9,7 A_mp, 19,82 %]</t>
  </si>
  <si>
    <t>Seraphim Energy Group Inc. SEG-6MA-335WW [1,94 m^2, 335 W, 37,5 V_mp, 8,9 A_mp, 17,27 %]</t>
  </si>
  <si>
    <t>Seraphim Energy Group Inc. SEG-BPA-335WW [1,95 m^2, 335 W, 38,5 V_mp, 8,7 A_mp, 17,18 %]</t>
  </si>
  <si>
    <t>Seraphim Energy Group Inc. SEG-340-BMB-BG [1,72 m^2, 340 W, 35 V_mp, 9,7 A_mp, 19,77 %]</t>
  </si>
  <si>
    <t>Seraphim Energy Group Inc. SEG-340-BMB-HV [1,69 m^2, 340 W, 34,7 V_mp, 9,8 A_mp, 20,12 %]</t>
  </si>
  <si>
    <t>Seraphim Energy Group Inc. SEG-6MA-340WW [1,94 m^2, 340 W, 37,7 V_mp, 9 A_mp, 17,53 %]</t>
  </si>
  <si>
    <t>Seraphim Energy Group Inc. SEG-BMA-340WW [1,95 m^2, 340 W, 38,4 V_mp, 8,9 A_mp, 17,44 %]</t>
  </si>
  <si>
    <t>Seraphim Energy Group Inc. SEG-BPA-340WW [1,95 m^2, 340 W, 38,8 V_mp, 8,8 A_mp, 17,44 %]</t>
  </si>
  <si>
    <t>Seraphim Energy Group Inc. SEG-345-BMB-BG [1,87 m^2, 345 W, 33,6 V_mp, 10,3 A_mp, 18,45 %]</t>
  </si>
  <si>
    <t>Seraphim Energy Group Inc. SEG-345-BMB-HV [1,69 m^2, 345 W, 33,6 V_mp, 10,3 A_mp, 20,41 %]</t>
  </si>
  <si>
    <t>Seraphim Energy Group Inc. SEG-6MA-345WB [1,88 m^2, 345 W, 37,9 V_mp, 9,1 A_mp, 18,35 %]</t>
  </si>
  <si>
    <t>Seraphim Energy Group Inc. SEG-6MA-345WW [1,88 m^2, 345 W, 37,9 V_mp, 9,1 A_mp, 18,35 %]</t>
  </si>
  <si>
    <t>Seraphim Energy Group Inc. SEG-BMA-345WW [1,95 m^2, 345 W, 38,7 V_mp, 8,9 A_mp, 17,69 %]</t>
  </si>
  <si>
    <t>Seraphim Energy Group Inc. SEG-BPA-345WW [1,95 m^2, 345 W, 39 V_mp, 8,9 A_mp, 17,69 %]</t>
  </si>
  <si>
    <t>Seraphim Energy Group Inc. SEG-E11A-345 [2,03 m^2, 345 W, 35,4 V_mp, 9,8 A_mp, 17 %]</t>
  </si>
  <si>
    <t>Seraphim Energy Group Inc. SEG-350-BMB-BG [1,87 m^2, 350 W, 33,8 V_mp, 10,4 A_mp, 18,72 %]</t>
  </si>
  <si>
    <t>Seraphim Energy Group Inc. SEG-350-BMB-HV [1,87 m^2, 350 W, 33,8 V_mp, 10,4 A_mp, 18,72 %]</t>
  </si>
  <si>
    <t>Seraphim Energy Group Inc. SEG-6MA-350WB [1,88 m^2, 350 W, 38,1 V_mp, 9,2 A_mp, 18,62 %]</t>
  </si>
  <si>
    <t>Seraphim Energy Group Inc. SEG-6MA-350WW [1,88 m^2, 350 W, 38,1 V_mp, 9,2 A_mp, 18,62 %]</t>
  </si>
  <si>
    <t>Seraphim Energy Group Inc. SEG-BMA-350WW [1,95 m^2, 350 W, 39 V_mp, 9 A_mp, 17,95 %]</t>
  </si>
  <si>
    <t>Seraphim Energy Group Inc. SEG-E11A-350 [2,03 m^2, 350 W, 35,6 V_mp, 9,9 A_mp, 17,24 %]</t>
  </si>
  <si>
    <t>Seraphim Energy Group Inc. SEG-355-BMB-BG [1,87 m^2, 355 W, 34 V_mp, 10,5 A_mp, 18,98 %]</t>
  </si>
  <si>
    <t>Seraphim Energy Group Inc. SEG-355-BMB-HV [1,87 m^2, 355 W, 34 V_mp, 10,5 A_mp, 18,98 %]</t>
  </si>
  <si>
    <t>Seraphim Energy Group Inc. SEG-6MA-355WB [1,88 m^2, 355 W, 38,3 V_mp, 9,3 A_mp, 18,88 %]</t>
  </si>
  <si>
    <t>Seraphim Energy Group Inc. SEG-6MA-355WW [1,88 m^2, 355 W, 38,3 V_mp, 9,3 A_mp, 18,88 %]</t>
  </si>
  <si>
    <t>Seraphim Energy Group Inc. SEG-BMA-355WW [1,95 m^2, 355 W, 39,3 V_mp, 9 A_mp, 18,21 %]</t>
  </si>
  <si>
    <t>Seraphim Energy Group Inc. SEG-360-BMA-BG [2,06 m^2, 360 W, 40 V_mp, 9 A_mp, 17,48 %]</t>
  </si>
  <si>
    <t>Seraphim Energy Group Inc. SEG-360-BMB-BG [1,87 m^2, 360 W, 34,2 V_mp, 10,5 A_mp, 19,25 %]</t>
  </si>
  <si>
    <t>Seraphim Energy Group Inc. SEG-360-BMB-HV [1,87 m^2, 360 W, 34,2 V_mp, 10,5 A_mp, 19,25 %]</t>
  </si>
  <si>
    <t>Seraphim Energy Group Inc. SEG-6MA-360WB [1,88 m^2, 360 W, 38,5 V_mp, 9,4 A_mp, 19,15 %]</t>
  </si>
  <si>
    <t>Seraphim Energy Group Inc. SEG-6MA-360WW [1,88 m^2, 360 W, 38,5 V_mp, 9,4 A_mp, 19,15 %]</t>
  </si>
  <si>
    <t>Seraphim Energy Group Inc. SEG-BMA-360WW [1,95 m^2, 360 W, 39,6 V_mp, 9,1 A_mp, 18,46 %]</t>
  </si>
  <si>
    <t>Seraphim Energy Group Inc. SEG-365-BMA-BG [2,06 m^2, 365 W, 40,2 V_mp, 9,1 A_mp, 17,72 %]</t>
  </si>
  <si>
    <t>Seraphim Energy Group Inc. SEG-365-BMB-BG [1,87 m^2, 365 W, 34,4 V_mp, 10,6 A_mp, 19,52 %]</t>
  </si>
  <si>
    <t>Seraphim Energy Group Inc. SEG-365-BMB-HV [1,87 m^2, 365 W, 34,4 V_mp, 10,6 A_mp, 19,52 %]</t>
  </si>
  <si>
    <t>Seraphim Energy Group Inc. SEG-6MA-365WB [1,88 m^2, 365 W, 38,7 V_mp, 9,4 A_mp, 19,41 %]</t>
  </si>
  <si>
    <t>Seraphim Energy Group Inc. SEG-6MA-365WW [1,88 m^2, 365 W, 38,7 V_mp, 9,4 A_mp, 19,41 %]</t>
  </si>
  <si>
    <t>Seraphim Energy Group Inc. SEG-BMA-365WW [1,95 m^2, 365 W, 39,9 V_mp, 9,2 A_mp, 18,72 %]</t>
  </si>
  <si>
    <t>Seraphim Energy Group Inc. SEG-E01A-365 [2,04 m^2, 365 W, 35,8 V_mp, 10,2 A_mp, 17,89 %]</t>
  </si>
  <si>
    <t>Seraphim Energy Group Inc. SEG-E11A-365 [2,03 m^2, 365 W, 36,1 V_mp, 10,1 A_mp, 17,98 %]</t>
  </si>
  <si>
    <t>Seraphim Energy Group Inc. SEG-370-BMA-BG [2,06 m^2, 370 W, 40,5 V_mp, 9,1 A_mp, 17,96 %]</t>
  </si>
  <si>
    <t>Seraphim Energy Group Inc. SEG-370-BMB-HV [1,87 m^2, 370 W, 34,6 V_mp, 10,7 A_mp, 19,79 %]</t>
  </si>
  <si>
    <t>Seraphim Energy Group Inc. SEG-6MA-370WB [1,88 m^2, 370 W, 38,9 V_mp, 9,5 A_mp, 19,68 %]</t>
  </si>
  <si>
    <t>Seraphim Energy Group Inc. SEG-6MA-370WW [1,88 m^2, 370 W, 38,9 V_mp, 9,5 A_mp, 19,68 %]</t>
  </si>
  <si>
    <t>Seraphim Energy Group Inc. SEG-BMA-370WW [1,95 m^2, 370 W, 40,2 V_mp, 9,2 A_mp, 18,97 %]</t>
  </si>
  <si>
    <t>Seraphim Energy Group Inc. SEG-E01A-370 [2,04 m^2, 370 W, 36 V_mp, 10,3 A_mp, 18,14 %]</t>
  </si>
  <si>
    <t>Seraphim Energy Group Inc. SEG-E11A-370 [2,03 m^2, 370 W, 36,3 V_mp, 10,2 A_mp, 18,23 %]</t>
  </si>
  <si>
    <t>Seraphim Energy Group Inc. SEG-375-BMA-BG [2,06 m^2, 375 W, 40,7 V_mp, 9,2 A_mp, 18,2 %]</t>
  </si>
  <si>
    <t>Seraphim Energy Group Inc. SEG-6MA-375WB [1,88 m^2, 375 W, 39,1 V_mp, 9,6 A_mp, 19,95 %]</t>
  </si>
  <si>
    <t>Seraphim Energy Group Inc. SEG-6MA-375WW [1,88 m^2, 375 W, 39,1 V_mp, 9,6 A_mp, 19,95 %]</t>
  </si>
  <si>
    <t>Seraphim Energy Group Inc. SEG-BMA-375WW [1,95 m^2, 375 W, 40,5 V_mp, 9,3 A_mp, 19,23 %]</t>
  </si>
  <si>
    <t>Seraphim Energy Group Inc. SEG-E01A-375 [2,04 m^2, 375 W, 36,2 V_mp, 10,4 A_mp, 18,38 %]</t>
  </si>
  <si>
    <t>Seraphim Energy Group Inc. SEG-E11A-375 [2,03 m^2, 375 W, 36,5 V_mp, 10,3 A_mp, 18,47 %]</t>
  </si>
  <si>
    <t>Seraphim Energy Group Inc. SEG-380-6MA-HV [1,87 m^2, 380 W, 39,4 V_mp, 9,7 A_mp, 20,32 %]</t>
  </si>
  <si>
    <t>Seraphim Energy Group Inc. SEG-380-BMA-BG [2,06 m^2, 380 W, 40,9 V_mp, 9,3 A_mp, 18,45 %]</t>
  </si>
  <si>
    <t>Seraphim Energy Group Inc. SEG-6MA-380WB [1,88 m^2, 380 W, 39,4 V_mp, 9,7 A_mp, 20,21 %]</t>
  </si>
  <si>
    <t>Seraphim Energy Group Inc. SEG-6MA-380WW [1,88 m^2, 380 W, 39,4 V_mp, 9,7 A_mp, 20,21 %]</t>
  </si>
  <si>
    <t>Seraphim Energy Group Inc. SEG-E01A-380 [2,04 m^2, 380 W, 36,4 V_mp, 10,4 A_mp, 18,63 %]</t>
  </si>
  <si>
    <t>Seraphim Energy Group Inc. SEG-385-6MA-HV [1,87 m^2, 385 W, 39,7 V_mp, 9,7 A_mp, 20,59 %]</t>
  </si>
  <si>
    <t>Seraphim Energy Group Inc. SEG-385-BMA-BG [2,06 m^2, 385 W, 41,1 V_mp, 9,4 A_mp, 18,69 %]</t>
  </si>
  <si>
    <t>Seraphim Energy Group Inc. SEG-385-BMA-HV [2,02 m^2, 380 W, 40,8 V_mp, 9,3 A_mp, 18,81 %]</t>
  </si>
  <si>
    <t>Seraphim Energy Group Inc. SEG-E01A-385 [2,04 m^2, 385 W, 36,6 V_mp, 10,5 A_mp, 18,87 %]</t>
  </si>
  <si>
    <t>Seraphim Energy Group Inc. SEG-390-6MA-HV [1,87 m^2, 391 W, 40 V_mp, 9,8 A_mp, 20,91 %]</t>
  </si>
  <si>
    <t>Seraphim Energy Group Inc. SEG-390-BMA-BG [2,06 m^2, 390 W, 41,3 V_mp, 9,5 A_mp, 18,93 %]</t>
  </si>
  <si>
    <t>Seraphim Energy Group Inc. SEG-390-BMA-HV [2,02 m^2, 385 W, 41 V_mp, 9,4 A_mp, 19,06 %]</t>
  </si>
  <si>
    <t>Seraphim Energy Group Inc. SEG-E01A-390 [2,04 m^2, 390 W, 36,8 V_mp, 10,6 A_mp, 19,12 %]</t>
  </si>
  <si>
    <t>Seraphim Energy Group Inc. SEG-395-6MA-HV [1,87 m^2, 395 W, 40,2 V_mp, 9,8 A_mp, 21,12 %]</t>
  </si>
  <si>
    <t>Seraphim Energy Group Inc. SEG-395-BMA-BG [2,06 m^2, 395 W, 41,5 V_mp, 9,5 A_mp, 19,17 %]</t>
  </si>
  <si>
    <t>Seraphim Energy Group Inc. SEG-395-BMA-HV [2,02 m^2, 390 W, 41,2 V_mp, 9,5 A_mp, 19,31 %]</t>
  </si>
  <si>
    <t>Seraphim Energy Group Inc. SEG-400-6MA-HV [1,87 m^2, 400 W, 40,5 V_mp, 9,9 A_mp, 21,39 %]</t>
  </si>
  <si>
    <t>Seraphim Energy Group Inc. SEG-400-BMA-BG [2,06 m^2, 400 W, 41,7 V_mp, 9,6 A_mp, 19,42 %]</t>
  </si>
  <si>
    <t>Seraphim Energy Group Inc. SEG-400-BMA-HV [2,02 m^2, 395 W, 41,4 V_mp, 9,6 A_mp, 19,55 %]</t>
  </si>
  <si>
    <t>Seraphim Energy Group Inc. SEG-405-BMA-BG [2,06 m^2, 405 W, 41,9 V_mp, 9,7 A_mp, 19,66 %]</t>
  </si>
  <si>
    <t>Seraphim Energy Group Inc. SEG-405-BMA-HV [2,02 m^2, 405 W, 41,9 V_mp, 9,7 A_mp, 20,05 %]</t>
  </si>
  <si>
    <t>Seraphim Energy Group Inc. SEG-410-BMA-HV [2,02 m^2, 410 W, 42,1 V_mp, 9,7 A_mp, 20,3 %]</t>
  </si>
  <si>
    <t>Seraphim Energy Group Inc. SEG-420-BMA-BG [1,87 m^2, 420 W, 40,7 V_mp, 10,3 A_mp, 22,46 %]</t>
  </si>
  <si>
    <t>Seraphim Energy Group Inc. SEG-420-BMA-HV [2,22 m^2, 420 W, 40,7 V_mp, 10,3 A_mp, 18,92 %]</t>
  </si>
  <si>
    <t>Seraphim Energy Group Inc. SEG-425-BMA-BG [1,87 m^2, 425 W, 40,9 V_mp, 10,4 A_mp, 22,73 %]</t>
  </si>
  <si>
    <t>Seraphim Energy Group Inc. SEG-425-BMA-HV [2,22 m^2, 425 W, 40,9 V_mp, 10,4 A_mp, 19,14 %]</t>
  </si>
  <si>
    <t>Seraphim Energy Group Inc. SEG-430-BMA-BG [1,87 m^2, 430 W, 41,1 V_mp, 10,5 A_mp, 22,99 %]</t>
  </si>
  <si>
    <t>Seraphim Energy Group Inc. SEG-430-BMA-HV [2,22 m^2, 430 W, 41,1 V_mp, 10,5 A_mp, 19,37 %]</t>
  </si>
  <si>
    <t>Seraphim Energy Group Inc. SEG-435-BMA-BG [1,87 m^2, 435 W, 41,3 V_mp, 10,5 A_mp, 23,26 %]</t>
  </si>
  <si>
    <t>Seraphim Energy Group Inc. SEG-435-BMA-HV [2,22 m^2, 435 W, 41,3 V_mp, 10,5 A_mp, 19,59 %]</t>
  </si>
  <si>
    <t>Seraphim Energy Group Inc. SEG-440-BMA-BG [1,87 m^2, 440 W, 41,4 V_mp, 10,6 A_mp, 23,53 %]</t>
  </si>
  <si>
    <t>Seraphim Energy Group Inc. SEG-440-BMA-HV [2,22 m^2, 440 W, 41,4 V_mp, 10,6 A_mp, 19,82 %]</t>
  </si>
  <si>
    <t>Seraphim Energy Group Inc. SEG-445-BMA-BG [1,87 m^2, 445 W, 41,6 V_mp, 10,7 A_mp, 23,8 %]</t>
  </si>
  <si>
    <t>Seraphim Energy Group Inc. SEG-445-BMA-HV [2,22 m^2, 445 W, 41,6 V_mp, 10,7 A_mp, 20,05 %]</t>
  </si>
  <si>
    <t>Seraphim Solar System Co._Ltd. SRP-180-5MB [1,28 m^2, 180 W, 36,2 V_mp, 5 A_mp, 14,06 %]</t>
  </si>
  <si>
    <t>Seraphim Solar System Co._Ltd. SRP-185-5MB [1,28 m^2, 185 W, 36,3 V_mp, 5,1 A_mp, 14,45 %]</t>
  </si>
  <si>
    <t>Seraphim Solar System Co._Ltd. SRP-190-5MB [1,28 m^2, 190 W, 36,4 V_mp, 5,2 A_mp, 14,84 %]</t>
  </si>
  <si>
    <t>Seraphim Solar System Co._Ltd. SRP-195-5MB [1,28 m^2, 195 W, 36,5 V_mp, 5,4 A_mp, 15,23 %]</t>
  </si>
  <si>
    <t>Seraphim Solar System Co._Ltd. SRP-200-5MB [1,28 m^2, 200 W, 36,6 V_mp, 5,5 A_mp, 15,63 %]</t>
  </si>
  <si>
    <t>Seraphim Solar System Co._Ltd. SRP-205-5MB [1,28 m^2, 206 W, 36,7 V_mp, 5,6 A_mp, 16,09 %]</t>
  </si>
  <si>
    <t>Seraphim Solar System Co._Ltd. SRP-210-5MB [1,28 m^2, 210 W, 37,4 V_mp, 5,6 A_mp, 16,41 %]</t>
  </si>
  <si>
    <t>Seraphim Solar System Co._Ltd. SRP-220-6PC [1,47 m^2, 221 W, 27 V_mp, 8,2 A_mp, 15,03 %]</t>
  </si>
  <si>
    <t>Seraphim Solar System Co._Ltd. SRP-225-6PC [1,47 m^2, 227 W, 27,2 V_mp, 8,4 A_mp, 15,44 %]</t>
  </si>
  <si>
    <t>Seraphim Solar System Co._Ltd. SRP-230-6PB [1,63 m^2, 230 W, 29,5 V_mp, 7,8 A_mp, 14,11 %]</t>
  </si>
  <si>
    <t>Seraphim Solar System Co._Ltd. SRP-230-6PC [1,47 m^2, 230 W, 27,2 V_mp, 8,5 A_mp, 15,65 %]</t>
  </si>
  <si>
    <t>Seraphim Solar System Co._Ltd. SRP-235-6MC [1,47 m^2, 235 W, 27,8 V_mp, 8,5 A_mp, 15,99 %]</t>
  </si>
  <si>
    <t>Seraphim Solar System Co._Ltd. SRP-235-6PB [1,63 m^2, 235 W, 29,6 V_mp, 7,9 A_mp, 14,42 %]</t>
  </si>
  <si>
    <t>Seraphim Solar System Co._Ltd. SRP-235-6PC [1,47 m^2, 235 W, 27,3 V_mp, 8,6 A_mp, 15,99 %]</t>
  </si>
  <si>
    <t>Seraphim Solar System Co._Ltd. SRP-240-6MC [1,47 m^2, 240 W, 27,9 V_mp, 8,6 A_mp, 16,33 %]</t>
  </si>
  <si>
    <t>Seraphim Solar System Co._Ltd. SRP-240-6PB [1,63 m^2, 240 W, 29,8 V_mp, 8,1 A_mp, 14,72 %]</t>
  </si>
  <si>
    <t>Seraphim Solar System Co._Ltd. SRP-240-6PC [1,47 m^2, 240 W, 27,4 V_mp, 8,8 A_mp, 16,33 %]</t>
  </si>
  <si>
    <t>Seraphim Solar System Co._Ltd. SRP-245-6MC [1,47 m^2, 245 W, 28 V_mp, 8,8 A_mp, 16,67 %]</t>
  </si>
  <si>
    <t>Seraphim Solar System Co._Ltd. SRP-245-6PB [1,63 m^2, 245 W, 29,9 V_mp, 8,2 A_mp, 15,03 %]</t>
  </si>
  <si>
    <t>Seraphim Solar System Co._Ltd. SRP-250-6MC [1,47 m^2, 250 W, 28,1 V_mp, 8,9 A_mp, 17,01 %]</t>
  </si>
  <si>
    <t>Seraphim Solar System Co._Ltd. SRP-250-6PB [1,63 m^2, 250 W, 29,9 V_mp, 8,4 A_mp, 15,34 %]</t>
  </si>
  <si>
    <t>Seraphim Solar System Co._Ltd. SRP-255-6MC [1,47 m^2, 255 W, 28,4 V_mp, 9 A_mp, 17,35 %]</t>
  </si>
  <si>
    <t>Seraphim Solar System Co._Ltd. SRP-255-6PB [1,63 m^2, 255 W, 30,2 V_mp, 8,5 A_mp, 15,64 %]</t>
  </si>
  <si>
    <t>Seraphim Solar System Co._Ltd. SRP-260-6MB [1,63 m^2, 260 W, 30,5 V_mp, 8,5 A_mp, 15,95 %]</t>
  </si>
  <si>
    <t>Seraphim Solar System Co._Ltd. SRP-260-6PB [1,63 m^2, 260 W, 30,3 V_mp, 8,6 A_mp, 15,95 %]</t>
  </si>
  <si>
    <t>Seraphim Solar System Co._Ltd. SRP-265-5MA [1,68 m^2, 265 W, 48,7 V_mp, 5,5 A_mp, 15,77 %]</t>
  </si>
  <si>
    <t>Seraphim Solar System Co._Ltd. SRP-265-6MB [1,63 m^2, 256 W, 30,6 V_mp, 8,4 A_mp, 15,71 %]</t>
  </si>
  <si>
    <t>Seraphim Solar System Co._Ltd. SRP-265-6PB [1,63 m^2, 265 W, 30,4 V_mp, 8,7 A_mp, 16,26 %]</t>
  </si>
  <si>
    <t>Seraphim Solar System Co._Ltd. SRP-270-5MA [1,68 m^2, 270 W, 48,9 V_mp, 5,5 A_mp, 16,07 %]</t>
  </si>
  <si>
    <t>Seraphim Solar System Co._Ltd. SRP-270-6MB [1,63 m^2, 270 W, 30,7 V_mp, 8,8 A_mp, 16,56 %]</t>
  </si>
  <si>
    <t>Seraphim Solar System Co._Ltd. SRP-270-6PB [1,63 m^2, 270 W, 31,3 V_mp, 8,6 A_mp, 16,56 %]</t>
  </si>
  <si>
    <t>Seraphim Solar System Co._Ltd. SRP-275-5MA [1,68 m^2, 275 W, 49,4 V_mp, 5,6 A_mp, 16,37 %]</t>
  </si>
  <si>
    <t>Seraphim Solar System Co._Ltd. SRP-275-6MB [1,63 m^2, 275 W, 31,2 V_mp, 8,8 A_mp, 16,87 %]</t>
  </si>
  <si>
    <t>Seraphim Solar System Co._Ltd. SRP-275-6PA [1,94 m^2, 275 W, 35,6 V_mp, 7,7 A_mp, 14,18 %]</t>
  </si>
  <si>
    <t>Seraphim Solar System Co._Ltd. SRP-275-6PB [1,63 m^2, 275 W, 31,6 V_mp, 8,7 A_mp, 16,87 %]</t>
  </si>
  <si>
    <t>Seraphim Solar System Co._Ltd. SRP-280-5MA [1,68 m^2, 281 W, 49,6 V_mp, 5,7 A_mp, 16,73 %]</t>
  </si>
  <si>
    <t>Seraphim Solar System Co._Ltd. SRP-280-6MB [1,63 m^2, 280 W, 31,3 V_mp, 9 A_mp, 17,18 %]</t>
  </si>
  <si>
    <t>Seraphim Solar System Co._Ltd. SRP-280-6PA [1,94 m^2, 280 W, 35,6 V_mp, 7,9 A_mp, 14,43 %]</t>
  </si>
  <si>
    <t>Seraphim Solar System Co._Ltd. SRP-285-5MA [1,68 m^2, 285 W, 49,8 V_mp, 5,7 A_mp, 16,96 %]</t>
  </si>
  <si>
    <t>Seraphim Solar System Co._Ltd. SRP-285-6MB [1,63 m^2, 285 W, 31,5 V_mp, 9,1 A_mp, 17,48 %]</t>
  </si>
  <si>
    <t>Seraphim Solar System Co._Ltd. SRP-285-6MB-BB [1,57 m^2, 285 W, 31,5 V_mp, 9,1 A_mp, 18,15 %]</t>
  </si>
  <si>
    <t>Seraphim Solar System Co._Ltd. SRP-285-6PA [1,94 m^2, 285 W, 35,7 V_mp, 8 A_mp, 14,69 %]</t>
  </si>
  <si>
    <t>Seraphim Solar System Co._Ltd. SRP-290-6MA [1,94 m^2, 290 W, 36,2 V_mp, 8 A_mp, 14,95 %]</t>
  </si>
  <si>
    <t>Seraphim Solar System Co._Ltd. SRP-290-6MB [1,63 m^2, 290 W, 31,7 V_mp, 9,2 A_mp, 17,79 %]</t>
  </si>
  <si>
    <t>Seraphim Solar System Co._Ltd. SRP-290-6MB-BB [1,57 m^2, 290 W, 31,7 V_mp, 9,2 A_mp, 18,47 %]</t>
  </si>
  <si>
    <t>Seraphim Solar System Co._Ltd. SRP-290-6PA [1,94 m^2, 290 W, 35,8 V_mp, 8,1 A_mp, 14,95 %]</t>
  </si>
  <si>
    <t>Seraphim Solar System Co._Ltd. SRP-295-6MA [1,94 m^2, 295 W, 36,3 V_mp, 8,1 A_mp, 15,21 %]</t>
  </si>
  <si>
    <t>Seraphim Solar System Co._Ltd. SRP-295-6MB [1,63 m^2, 295 W, 31,9 V_mp, 9,3 A_mp, 18,1 %]</t>
  </si>
  <si>
    <t>Seraphim Solar System Co._Ltd. SRP-295-6MB-BB [1,57 m^2, 295 W, 31,9 V_mp, 9,3 A_mp, 18,79 %]</t>
  </si>
  <si>
    <t>Seraphim Solar System Co._Ltd. SRP-295-6PA [1,94 m^2, 295 W, 35,9 V_mp, 8,2 A_mp, 15,21 %]</t>
  </si>
  <si>
    <t>Seraphim Solar System Co._Ltd. SRP-300-6MA [1,94 m^2, 300 W, 36,4 V_mp, 8,3 A_mp, 15,46 %]</t>
  </si>
  <si>
    <t>Seraphim Solar System Co._Ltd. SRP-300-6MB [1,63 m^2, 300 W, 32,1 V_mp, 9,4 A_mp, 18,4 %]</t>
  </si>
  <si>
    <t>Seraphim Solar System Co._Ltd. SRP-300-6MB-BB [1,57 m^2, 300 W, 32,1 V_mp, 9,4 A_mp, 19,11 %]</t>
  </si>
  <si>
    <t>Seraphim Solar System Co._Ltd. SRP-300-6PA [1,94 m^2, 300 W, 35,9 V_mp, 8,4 A_mp, 15,46 %]</t>
  </si>
  <si>
    <t>Seraphim Solar System Co._Ltd. SRP-305-6MA [1,94 m^2, 305 W, 36,5 V_mp, 8,4 A_mp, 15,72 %]</t>
  </si>
  <si>
    <t>Seraphim Solar System Co._Ltd. SRP-305-6MB-BB [1,57 m^2, 305 W, 32,3 V_mp, 9,5 A_mp, 19,43 %]</t>
  </si>
  <si>
    <t>Seraphim Solar System Co._Ltd. SRP-305-6PA [1,94 m^2, 305 W, 36 V_mp, 8,5 A_mp, 15,72 %]</t>
  </si>
  <si>
    <t>Seraphim Solar System Co._Ltd. SRP-310-6MA [1,94 m^2, 310 W, 36,8 V_mp, 8,4 A_mp, 15,98 %]</t>
  </si>
  <si>
    <t>Seraphim Solar System Co._Ltd. SRP-310-6PA [1,94 m^2, 310 W, 36,3 V_mp, 8,5 A_mp, 15,98 %]</t>
  </si>
  <si>
    <t>Seraphim Solar System Co._Ltd. SRP-315-6MA [1,94 m^2, 315 W, 36,9 V_mp, 8,6 A_mp, 16,24 %]</t>
  </si>
  <si>
    <t>Seraphim Solar System Co._Ltd. SRP-315-6PA [1,94 m^2, 315 W, 36,4 V_mp, 8,7 A_mp, 16,24 %]</t>
  </si>
  <si>
    <t>Seraphim Solar System Co._Ltd. SRP-320-6MA [1,94 m^2, 320 W, 38 V_mp, 8,4 A_mp, 16,49 %]</t>
  </si>
  <si>
    <t>Seraphim Solar System Co._Ltd. SRP-320-6PA [1,94 m^2, 320 W, 36,4 V_mp, 8,8 A_mp, 16,49 %]</t>
  </si>
  <si>
    <t>Seraphim Solar System Co._Ltd. SRP-325-6MA [1,94 m^2, 325 W, 38,1 V_mp, 8,5 A_mp, 16,75 %]</t>
  </si>
  <si>
    <t>Seraphim Solar System Co._Ltd. SRP-325-6PA [1,94 m^2, 325 W, 37,3 V_mp, 8,7 A_mp, 16,75 %]</t>
  </si>
  <si>
    <t>Seraphim Solar System Co._Ltd. SRP-330-6MA [1,94 m^2, 330 W, 38,3 V_mp, 8,6 A_mp, 17,01 %]</t>
  </si>
  <si>
    <t>Seraphim Solar System Co._Ltd. SRP-330-6PA [1,94 m^2, 330 W, 37,5 V_mp, 8,8 A_mp, 17,01 %]</t>
  </si>
  <si>
    <t>Seraphim Solar System Co._Ltd. SRP-335-6MA [1,94 m^2, 335 W, 38,4 V_mp, 8,7 A_mp, 17,27 %]</t>
  </si>
  <si>
    <t>Seraphim Solar System Co._Ltd. SRP-340-6MA [1,94 m^2, 340 W, 38,5 V_mp, 8,8 A_mp, 17,53 %]</t>
  </si>
  <si>
    <t>Seraphim Solar System Co._Ltd. SRP-345-6MA [1,88 m^2, 345 W, 37,9 V_mp, 9,1 A_mp, 18,35 %]</t>
  </si>
  <si>
    <t>Seraphim Solar System Co._Ltd. SRP-350-6MA [1,88 m^2, 350 W, 38,1 V_mp, 9,2 A_mp, 18,62 %]</t>
  </si>
  <si>
    <t>Seraphim Solar System Co._Ltd. SRP-355-6MA [1,88 m^2, 355 W, 38,3 V_mp, 9,3 A_mp, 18,88 %]</t>
  </si>
  <si>
    <t>Seraphim Solar System Co._Ltd. SRP-360-6MA [1,88 m^2, 360 W, 38,5 V_mp, 9,4 A_mp, 19,15 %]</t>
  </si>
  <si>
    <t>Seraphim Solar USA Manufacturing Inc. SRP-345-6QA-WB-40 [1,88 m^2, 341 W, 38,1 V_mp, 9 A_mp, 18,14 %]</t>
  </si>
  <si>
    <t>Seraphim Solar USA Manufacturing Inc. SRP-345-6QA-WB-50 [1,88 m^2, 341 W, 38,1 V_mp, 9 A_mp, 18,14 %]</t>
  </si>
  <si>
    <t>Seraphim Solar USA Manufacturing Inc. SRP-345-6QA-WS-40 [1,88 m^2, 341 W, 38,1 V_mp, 9 A_mp, 18,14 %]</t>
  </si>
  <si>
    <t>Seraphim Solar USA Manufacturing Inc. SRP-345-6QA-WS-50 [1,88 m^2, 341 W, 38,1 V_mp, 9 A_mp, 18,14 %]</t>
  </si>
  <si>
    <t>Seraphim Solar USA Manufacturing Inc. SRP-350-6QA-WB-40 [1,88 m^2, 352 W, 38,5 V_mp, 9,1 A_mp, 18,72 %]</t>
  </si>
  <si>
    <t>Seraphim Solar USA Manufacturing Inc. SRP-350-6QA-WB-50 [1,88 m^2, 352 W, 38,5 V_mp, 9,1 A_mp, 18,72 %]</t>
  </si>
  <si>
    <t>Seraphim Solar USA Manufacturing Inc. SRP-350-6QA-WS-40 [1,88 m^2, 352 W, 38,5 V_mp, 9,1 A_mp, 18,72 %]</t>
  </si>
  <si>
    <t>Seraphim Solar USA Manufacturing Inc. SRP-350-6QA-WS-50 [1,88 m^2, 352 W, 38,5 V_mp, 9,1 A_mp, 18,72 %]</t>
  </si>
  <si>
    <t>Seraphim Solar USA Manufacturing Inc. SRP-355-6QA-WB-40 [1,88 m^2, 356 W, 38,9 V_mp, 9,2 A_mp, 18,94 %]</t>
  </si>
  <si>
    <t>Seraphim Solar USA Manufacturing Inc. SRP-355-6QA-WB-50 [1,88 m^2, 356 W, 38,9 V_mp, 9,2 A_mp, 18,94 %]</t>
  </si>
  <si>
    <t>Seraphim Solar USA Manufacturing Inc. SRP-355-6QA-WS-40 [1,88 m^2, 356 W, 38,9 V_mp, 9,2 A_mp, 18,94 %]</t>
  </si>
  <si>
    <t>Seraphim Solar USA Manufacturing Inc. SRP-355-6QA-WS-50 [1,88 m^2, 356 W, 38,9 V_mp, 9,2 A_mp, 18,94 %]</t>
  </si>
  <si>
    <t>Seraphim Solar USA Manufacturing Inc. SRP-360-6QA-WB-40 [1,88 m^2, 361 W, 39,1 V_mp, 9,2 A_mp, 19,2 %]</t>
  </si>
  <si>
    <t>Seraphim Solar USA Manufacturing Inc. SRP-360-6QA-WB-50 [1,88 m^2, 361 W, 39,1 V_mp, 9,2 A_mp, 19,2 %]</t>
  </si>
  <si>
    <t>Seraphim Solar USA Manufacturing Inc. SRP-360-6QA-WS-40 [1,88 m^2, 361 W, 39,1 V_mp, 9,2 A_mp, 19,2 %]</t>
  </si>
  <si>
    <t>Seraphim Solar USA Manufacturing Inc. SRP-360-6QA-WS-50 [1,88 m^2, 361 W, 39,1 V_mp, 9,2 A_mp, 19,2 %]</t>
  </si>
  <si>
    <t>Seraphim Solar USA Manufacturing Inc. SRP-365-6QA-WB-40 [1,88 m^2, 362 W, 38,9 V_mp, 9,3 A_mp, 19,26 %]</t>
  </si>
  <si>
    <t>Seraphim Solar USA Manufacturing Inc. SRP-365-6QA-WB-50 [1,88 m^2, 362 W, 38,9 V_mp, 9,3 A_mp, 19,26 %]</t>
  </si>
  <si>
    <t>Seraphim Solar USA Manufacturing Inc. SRP-365-6QA-WS-40 [1,88 m^2, 362 W, 38,9 V_mp, 9,3 A_mp, 19,26 %]</t>
  </si>
  <si>
    <t>Seraphim Solar USA Manufacturing Inc. SRP-365-6QA-WS-50 [1,88 m^2, 362 W, 38,9 V_mp, 9,3 A_mp, 19,26 %]</t>
  </si>
  <si>
    <t>SET-Solar SETA-125-150W-72M [1,28 m^2, 151 W, 34,6 V_mp, 4,4 A_mp, 11,8 %]</t>
  </si>
  <si>
    <t>SET-Solar SETA-125-155W-72M [1,28 m^2, 155 W, 34,8 V_mp, 4,5 A_mp, 12,11 %]</t>
  </si>
  <si>
    <t>SET-Solar SETA-125-160W-72M [1,28 m^2, 160 W, 35,1 V_mp, 4,6 A_mp, 12,5 %]</t>
  </si>
  <si>
    <t>SET-Solar SDM-170/(165)-72M [1,28 m^2, 166 W, 35,6 V_mp, 4,7 A_mp, 12,97 %]</t>
  </si>
  <si>
    <t>SET-Solar SETA-125-165W-72M [1,28 m^2, 165 W, 35,2 V_mp, 4,7 A_mp, 12,89 %]</t>
  </si>
  <si>
    <t>SET-Solar SDM-170/(170)-72M [1,28 m^2, 170 W, 35,8 V_mp, 4,8 A_mp, 13,28 %]</t>
  </si>
  <si>
    <t>SET-Solar SETA-125-170W-72M [1,28 m^2, 170 W, 35,4 V_mp, 4,8 A_mp, 13,28 %]</t>
  </si>
  <si>
    <t>SET-Solar SDM-170/(175)-72M [1,28 m^2, 176 W, 36,2 V_mp, 4,9 A_mp, 13,75 %]</t>
  </si>
  <si>
    <t>SET-Solar SETA-125-175W-72M [1,28 m^2, 175 W, 35,7 V_mp, 4,9 A_mp, 13,67 %]</t>
  </si>
  <si>
    <t>SET-Solar SETB-125-175W-72M [1,26 m^2, 175 W, 36 V_mp, 4,9 A_mp, 13,89 %]</t>
  </si>
  <si>
    <t>SET-Solar SDM-170/(180)-72M [1,28 m^2, 180 W, 36,8 V_mp, 4,9 A_mp, 14,06 %]</t>
  </si>
  <si>
    <t>SET-Solar SETA-125-180W-72M [1,28 m^2, 180 W, 36 V_mp, 5 A_mp, 14,06 %]</t>
  </si>
  <si>
    <t>SET-Solar SETB-125-180W-72M [1,26 m^2, 180 W, 36 V_mp, 5 A_mp, 14,29 %]</t>
  </si>
  <si>
    <t>SET-Solar SETD-125-180W-72M [1,28 m^2, 180 W, 36,3 V_mp, 5 A_mp, 14,06 %]</t>
  </si>
  <si>
    <t>SET-Solar SDM-170/(185)-72M [1,28 m^2, 186 W, 37,5 V_mp, 5 A_mp, 14,53 %]</t>
  </si>
  <si>
    <t>SET-Solar SETA-125-185W-72M [1,28 m^2, 185 W, 36 V_mp, 5,2 A_mp, 14,45 %]</t>
  </si>
  <si>
    <t>SET-Solar SETB-125-185W-72M [1,26 m^2, 185 W, 36,2 V_mp, 5,1 A_mp, 14,68 %]</t>
  </si>
  <si>
    <t>SET-Solar SETD-125-185W-72M [1,28 m^2, 185 W, 36,3 V_mp, 5,1 A_mp, 14,45 %]</t>
  </si>
  <si>
    <t>SET-Solar SETB-156-190W-54P [1,48 m^2, 190 W, 26,7 V_mp, 7,1 A_mp, 12,84 %]</t>
  </si>
  <si>
    <t>SET-Solar SETB-156-195W-54P [1,48 m^2, 195 W, 26,8 V_mp, 7,3 A_mp, 13,18 %]</t>
  </si>
  <si>
    <t>SET-Solar SETB-156-200W-54P [1,48 m^2, 200 W, 26,9 V_mp, 7,4 A_mp, 13,51 %]</t>
  </si>
  <si>
    <t>SET-Solar SETB-156-205W-54P [1,48 m^2, 205 W, 27 V_mp, 7,6 A_mp, 13,85 %]</t>
  </si>
  <si>
    <t>SET-Solar SETB-156-210W-54P [1,48 m^2, 210 W, 27,1 V_mp, 7,8 A_mp, 14,19 %]</t>
  </si>
  <si>
    <t>Shandong Dahai Group DHP72-290 [1,94 m^2, 290 W, 36,5 V_mp, 8 A_mp, 14,95 %]</t>
  </si>
  <si>
    <t>Shandong Dahai Group DHP72-295 [1,94 m^2, 295 W, 37 V_mp, 8 A_mp, 15,21 %]</t>
  </si>
  <si>
    <t>Shandong Dahai Group DHP72-300 [1,94 m^2, 300 W, 37,3 V_mp, 8 A_mp, 15,46 %]</t>
  </si>
  <si>
    <t>Shandong Dahai Group DHP72-305 [1,94 m^2, 305 W, 37,7 V_mp, 8,1 A_mp, 15,72 %]</t>
  </si>
  <si>
    <t>Shandong Dahai Group DHP72-310 [1,94 m^2, 310 W, 38,1 V_mp, 8,1 A_mp, 15,98 %]</t>
  </si>
  <si>
    <t>Shandong Linuo Photovoltaic Hi-Tech LN180(36)M-185 [1,29 m^2, 185 W, 36,8 V_mp, 5 A_mp, 14,34 %]</t>
  </si>
  <si>
    <t>Shandong Linuo Photovoltaic Hi-Tech LN180(36)M-190 [1,29 m^2, 190 W, 40,5 V_mp, 4,7 A_mp, 14,73 %]</t>
  </si>
  <si>
    <t>Shandong Linuo Photovoltaic Hi-Tech LN240(30)P-220 [1,64 m^2, 220 W, 30,2 V_mp, 7,3 A_mp, 13,41 %]</t>
  </si>
  <si>
    <t>Shandong Linuo Photovoltaic Hi-Tech LN240(30)P-225 [1,64 m^2, 225 W, 30,7 V_mp, 7,3 A_mp, 13,72 %]</t>
  </si>
  <si>
    <t>Shandong Linuo Photovoltaic Hi-Tech LN240(30)P-230 [1,64 m^2, 230 W, 31,2 V_mp, 7,4 A_mp, 14,02 %]</t>
  </si>
  <si>
    <t>Shandong Linuo Photovoltaic Hi-Tech LN240(30)P-235 [1,64 m^2, 235 W, 31,6 V_mp, 7,4 A_mp, 14,33 %]</t>
  </si>
  <si>
    <t>Shandong Linuo Photovoltaic Hi-Tech LN240(30)P-240 [1,64 m^2, 240 W, 31,5 V_mp, 7,6 A_mp, 14,63 %]</t>
  </si>
  <si>
    <t>Shanghai Aerospace Automobile Electromechanical HT60-156P-230 [1,63 m^2, 231 W, 29,8 V_mp, 7,7 A_mp, 14,17 %]</t>
  </si>
  <si>
    <t>Shanghai Aerospace Automobile Electromechanical HT60-156P-235 [1,63 m^2, 235 W, 30,1 V_mp, 7,8 A_mp, 14,42 %]</t>
  </si>
  <si>
    <t>Shanghai Aerospace Automobile Electromechanical HT60-156P-240 [1,63 m^2, 240 W, 30,5 V_mp, 7,9 A_mp, 14,72 %]</t>
  </si>
  <si>
    <t>Shanghai Aerospace Automobile Electromechanical HT60-156P-245 [1,63 m^2, 245 W, 30,8 V_mp, 8 A_mp, 15,03 %]</t>
  </si>
  <si>
    <t>Shanghai Aerospace Automobile Electromechanical HT60-156P-250 [1,63 m^2, 250 W, 31,2 V_mp, 8 A_mp, 15,34 %]</t>
  </si>
  <si>
    <t>Shanghai Aerospace Automobile Electromechanical HT60-156P-255 [1,63 m^2, 255 W, 31,6 V_mp, 8,1 A_mp, 15,64 %]</t>
  </si>
  <si>
    <t>Shanghai Aerospace Automobile Electromechanical HT60-156P-260 [1,63 m^2, 260 W, 32 V_mp, 8,1 A_mp, 15,95 %]</t>
  </si>
  <si>
    <t>Shanghai Aerospace Automobile Electromechanical HT60-156P-265 [1,63 m^2, 265 W, 32,4 V_mp, 8,2 A_mp, 16,26 %]</t>
  </si>
  <si>
    <t>Shanghai Aerospace Automobile Electromechanical HT60-156P-270 [1,63 m^2, 270 W, 32,8 V_mp, 8,2 A_mp, 16,56 %]</t>
  </si>
  <si>
    <t>Shanghai Aerospace Automobile Electromechanical HT60-156P-275 [1,63 m^2, 275 W, 33,2 V_mp, 8,3 A_mp, 16,87 %]</t>
  </si>
  <si>
    <t>Shanghai Aerospace Automobile Electromechanical HT72-156P-275 [1,94 m^2, 276 W, 35,7 V_mp, 7,7 A_mp, 14,23 %]</t>
  </si>
  <si>
    <t>Shanghai Aerospace Automobile Electromechanical HT72-156P-280 [1,94 m^2, 280 W, 36 V_mp, 7,8 A_mp, 14,43 %]</t>
  </si>
  <si>
    <t>Shanghai Aerospace Automobile Electromechanical HT72-156P-285 [1,94 m^2, 285 W, 36,4 V_mp, 7,8 A_mp, 14,69 %]</t>
  </si>
  <si>
    <t>Shanghai Aerospace Automobile Electromechanical HT72-156P-290 [1,94 m^2, 290 W, 36,8 V_mp, 7,9 A_mp, 14,95 %]</t>
  </si>
  <si>
    <t>Shanghai Aerospace Automobile Electromechanical HT72-156P-295 [1,94 m^2, 295 W, 37,2 V_mp, 7,9 A_mp, 15,21 %]</t>
  </si>
  <si>
    <t>Shanghai Aerospace Automobile Electromechanical HT72-156P-300 [1,94 m^2, 300 W, 37,6 V_mp, 8 A_mp, 15,46 %]</t>
  </si>
  <si>
    <t>Shanghai Aerospace Automobile Electromechanical HT72-156P-305 [1,94 m^2, 305 W, 38 V_mp, 8 A_mp, 15,72 %]</t>
  </si>
  <si>
    <t>Shanghai Aerospace Automobile Electromechanical HT72-156P-310 [1,94 m^2, 310 W, 38,4 V_mp, 8,1 A_mp, 15,98 %]</t>
  </si>
  <si>
    <t>Shanghai Aerospace Automobile Electromechanical HT72-156P-315 [1,94 m^2, 315 W, 38,8 V_mp, 8,1 A_mp, 16,24 %]</t>
  </si>
  <si>
    <t>Shanghai Aerospace Automobile Electromechanical HT72-156P-320 [1,94 m^2, 320 W, 39,1 V_mp, 8,2 A_mp, 16,49 %]</t>
  </si>
  <si>
    <t>Shanghai Aerospace Automobile Electromechanical HT72-156P-325 [1,94 m^2, 325 W, 39,5 V_mp, 8,2 A_mp, 16,75 %]</t>
  </si>
  <si>
    <t>Shanghai Aerospace Automobile Electromechanical Co._ Ltd. HT60-156P(V)-260 [1,63 m^2, 260 W, 31,3 V_mp, 8,3 A_mp, 15,95 %]</t>
  </si>
  <si>
    <t>Shanghai Aerospace Automobile Electromechanical Co._ Ltd. HT60-156P(V)-265 [1,63 m^2, 265 W, 31,7 V_mp, 8,4 A_mp, 16,26 %]</t>
  </si>
  <si>
    <t>Shanghai Aerospace Automobile Electromechanical Co._ Ltd. HT60-156P(V)-270 [1,63 m^2, 270 W, 32,1 V_mp, 8,4 A_mp, 16,56 %]</t>
  </si>
  <si>
    <t>Shanghai Aerospace Automobile Electromechanical Co._ Ltd. HT60-156P(V)-275 [1,63 m^2, 275 W, 32,5 V_mp, 8,5 A_mp, 16,87 %]</t>
  </si>
  <si>
    <t>Shanghai Aerospace Automobile Electromechanical Co._ Ltd. HT60-156M(V)-280 [1,63 m^2, 280 W, 32,4 V_mp, 8,7 A_mp, 17,18 %]</t>
  </si>
  <si>
    <t>Shanghai Aerospace Automobile Electromechanical Co._ Ltd. HT60-156P(V)-280 [1,63 m^2, 280 W, 32,9 V_mp, 8,5 A_mp, 17,18 %]</t>
  </si>
  <si>
    <t>Shanghai Aerospace Automobile Electromechanical Co._ Ltd. HT60-156M(V)-285 [1,63 m^2, 285 W, 32,8 V_mp, 8,7 A_mp, 17,48 %]</t>
  </si>
  <si>
    <t>Shanghai Aerospace Automobile Electromechanical Co._ Ltd. HT60-156M(V)-290 [1,63 m^2, 291 W, 33,2 V_mp, 8,8 A_mp, 17,85 %]</t>
  </si>
  <si>
    <t>Shanghai Aerospace Automobile Electromechanical Co._ Ltd. HT60-156M(V)-295 [1,63 m^2, 295 W, 32,4 V_mp, 9,1 A_mp, 18,1 %]</t>
  </si>
  <si>
    <t>Shanghai Aerospace Automobile Electromechanical Co._ Ltd. HT60-156M(V)-300 [1,63 m^2, 300 W, 32,8 V_mp, 9,2 A_mp, 18,4 %]</t>
  </si>
  <si>
    <t>Shanghai Aerospace Automobile Electromechanical Co._ Ltd. HT60-156M(V)-305 [1,63 m^2, 306 W, 33,2 V_mp, 9,2 A_mp, 18,77 %]</t>
  </si>
  <si>
    <t>Shanghai Aerospace Automobile Electromechanical Co._ Ltd. HT60-156M(V)-310 [1,63 m^2, 311 W, 33,6 V_mp, 9,3 A_mp, 19,08 %]</t>
  </si>
  <si>
    <t>Shanghai Aerospace Automobile Electromechanical Co._ Ltd. HT72-156P(V)-310 [1,94 m^2, 310 W, 37,4 V_mp, 8,3 A_mp, 15,98 %]</t>
  </si>
  <si>
    <t>Shanghai Aerospace Automobile Electromechanical Co._ Ltd. HT60-156M(V)-315 [1,63 m^2, 316 W, 34 V_mp, 9,3 A_mp, 19,39 %]</t>
  </si>
  <si>
    <t>Shanghai Aerospace Automobile Electromechanical Co._ Ltd. HT72-156P(V)-315 [1,94 m^2, 315 W, 37,8 V_mp, 8,3 A_mp, 16,24 %]</t>
  </si>
  <si>
    <t>Shanghai Aerospace Automobile Electromechanical Co._ Ltd. HT60-156M(V)-320 [1,63 m^2, 321 W, 34,4 V_mp, 9,3 A_mp, 19,69 %]</t>
  </si>
  <si>
    <t>Shanghai Aerospace Automobile Electromechanical Co._ Ltd. HT72-156P(V)-320 [1,94 m^2, 320 W, 38,2 V_mp, 8,4 A_mp, 16,49 %]</t>
  </si>
  <si>
    <t>Shanghai Aerospace Automobile Electromechanical Co._ Ltd. HT60-156M(V)-325 [1,63 m^2, 326 W, 34,8 V_mp, 9,4 A_mp, 20 %]</t>
  </si>
  <si>
    <t>Shanghai Aerospace Automobile Electromechanical Co._ Ltd. HT72-156P(V)-325 [1,94 m^2, 326 W, 38,6 V_mp, 8,4 A_mp, 16,8 %]</t>
  </si>
  <si>
    <t>Shanghai Aerospace Automobile Electromechanical Co._ Ltd. HT72-156P(V)-330 [1,94 m^2, 330 W, 38,9 V_mp, 8,5 A_mp, 17,01 %]</t>
  </si>
  <si>
    <t>Shanghai Aerospace Automobile Electromechanical Co._ Ltd. HT72-156P(V)-335 [1,94 m^2, 336 W, 39,3 V_mp, 8,5 A_mp, 17,32 %]</t>
  </si>
  <si>
    <t>Shanghai Aerospace Automobile Electromechanical Co._ Ltd. HT72-156M(V)-340 [1,94 m^2, 340 W, 39,5 V_mp, 8,6 A_mp, 17,53 %]</t>
  </si>
  <si>
    <t>Shanghai Aerospace Automobile Electromechanical Co._ Ltd. HT72-156P(V)-340 [1,94 m^2, 340 W, 38,4 V_mp, 8,9 A_mp, 17,53 %]</t>
  </si>
  <si>
    <t>Shanghai Aerospace Automobile Electromechanical Co._ Ltd. HT72-156M(V)-345 [1,94 m^2, 345 W, 39,9 V_mp, 8,7 A_mp, 17,78 %]</t>
  </si>
  <si>
    <t>Shanghai Aerospace Automobile Electromechanical Co._ Ltd. HT72-156M(V)-350 [1,94 m^2, 351 W, 38,3 V_mp, 9,2 A_mp, 18,09 %]</t>
  </si>
  <si>
    <t>Shanghai Aerospace Automobile Electromechanical Co._ Ltd. HT72-156M(V)-355 [1,94 m^2, 356 W, 38,7 V_mp, 9,2 A_mp, 18,35 %]</t>
  </si>
  <si>
    <t>Shanghai Aerospace Automobile Electromechanical Co._ Ltd. HT72-156M(V)-360 [1,94 m^2, 361 W, 39,1 V_mp, 9,2 A_mp, 18,61 %]</t>
  </si>
  <si>
    <t>Shanghai Aerospace Automobile Electromechanical Co._ Ltd. HT72-156M(V)-365 [1,94 m^2, 366 W, 39,5 V_mp, 9,3 A_mp, 18,87 %]</t>
  </si>
  <si>
    <t>Shanghai Aerospace Automobile Electromechanical Co._ Ltd. HT72-156M(V)-370 [1,94 m^2, 371 W, 39,9 V_mp, 9,3 A_mp, 19,12 %]</t>
  </si>
  <si>
    <t>Shanghai Aerospace Automobile Electromechanical Co._ Ltd. HT72-156M(V)-375 [1,94 m^2, 376 W, 40,3 V_mp, 9,3 A_mp, 19,38 %]</t>
  </si>
  <si>
    <t>Shanghai Aerospace Automobile Electromechanical Co._ Ltd. HT72-156M(V)-380 [1,94 m^2, 381 W, 40,7 V_mp, 9,4 A_mp, 19,64 %]</t>
  </si>
  <si>
    <t>Shanghai Aerospace Automobile Electromechanical Co._ Ltd. HT72-156M(V)-385 [1,94 m^2, 386 W, 41,1 V_mp, 9,4 A_mp, 19,9 %]</t>
  </si>
  <si>
    <t>Shanghai Aerospace Automobile Electromechanical Co._ Ltd. HT72-156M(V)-390 [1,94 m^2, 391 W, 41,5 V_mp, 9,4 A_mp, 20,15 %]</t>
  </si>
  <si>
    <t>Shanghai Aerospace Automobile Electromechanical Co._ Ltd. HT72-156M(V)-395 [1,94 m^2, 396 W, 41,9 V_mp, 9,5 A_mp, 20,41 %]</t>
  </si>
  <si>
    <t>Shanghai Alex Solar Energy Science &amp; Technology ALM-170D-24 [1,28 m^2, 170 W, 35,9 V_mp, 4,7 A_mp, 13,28 %]</t>
  </si>
  <si>
    <t>Shanghai Alex Solar Energy Science &amp; Technology ALM-175D-24 [1,28 m^2, 175 W, 36 V_mp, 4,9 A_mp, 13,67 %]</t>
  </si>
  <si>
    <t>Shanghai Alex Solar Energy Science &amp; Technology ALM-180D-24 [1,28 m^2, 180 W, 36,2 V_mp, 5 A_mp, 14,06 %]</t>
  </si>
  <si>
    <t>Shanghai Chaori Solar Energy Science &amp; Technology CRM60S125M-24 [0,46 m^2, 58 W, 11,5 V_mp, 5 A_mp, 12,61 %]</t>
  </si>
  <si>
    <t>Shanghai Chaori Solar Energy Science &amp; Technology CRM60S125S [0,46 m^2, 58 W, 11,5 V_mp, 5 A_mp, 12,61 %]</t>
  </si>
  <si>
    <t>Shanghai Chaori Solar Energy Science &amp; Technology CRM85S125M-36 [0,67 m^2, 85 W, 17,2 V_mp, 4,9 A_mp, 12,69 %]</t>
  </si>
  <si>
    <t>Shanghai Chaori Solar Energy Science &amp; Technology CRM85S125S [0,67 m^2, 85 W, 17,2 V_mp, 4,9 A_mp, 12,69 %]</t>
  </si>
  <si>
    <t>Shanghai Chaori Solar Energy Science &amp; Technology CRM115S125M-48 [0,87 m^2, 115 W, 23 V_mp, 5 A_mp, 13,22 %]</t>
  </si>
  <si>
    <t>Shanghai Chaori Solar Energy Science &amp; Technology CRM115S125S [0,87 m^2, 115 W, 23 V_mp, 5 A_mp, 13,22 %]</t>
  </si>
  <si>
    <t>Shanghai Chaori Solar Energy Science &amp; Technology CRM145S125M-60 [1,07 m^2, 145 W, 29 V_mp, 5 A_mp, 13,55 %]</t>
  </si>
  <si>
    <t>Shanghai Chaori Solar Energy Science &amp; Technology CRM145S125S [1,07 m^2, 145 W, 29 V_mp, 5 A_mp, 13,55 %]</t>
  </si>
  <si>
    <t>Shanghai Chaori Solar Energy Science &amp; Technology CRM175S125M-72 [1,28 m^2, 175 W, 35 V_mp, 5 A_mp, 13,67 %]</t>
  </si>
  <si>
    <t>Shanghai Chaori Solar Energy Science &amp; Technology CRM175S125S [1,28 m^2, 175 W, 35 V_mp, 5 A_mp, 13,67 %]</t>
  </si>
  <si>
    <t>Shanghai Chaori Solar Energy Science &amp; Technology CRM180S125M-72 [1,28 m^2, 180 W, 36,5 V_mp, 4,9 A_mp, 14,06 %]</t>
  </si>
  <si>
    <t>Shanghai Chaori Solar Energy Science &amp; Technology CRM185S125M-72 [1,28 m^2, 185 W, 36,8 V_mp, 5 A_mp, 14,45 %]</t>
  </si>
  <si>
    <t>Shanghai Chaori Solar Energy Science &amp; Technology CRM185S156P-54(T) [1,46 m^2, 185 W, 25,2 V_mp, 7,4 A_mp, 12,67 %]</t>
  </si>
  <si>
    <t>Shanghai Chaori Solar Energy Science &amp; Technology CRM190S125M-72 [1,28 m^2, 190 W, 37,1 V_mp, 5,1 A_mp, 14,84 %]</t>
  </si>
  <si>
    <t>Shanghai Chaori Solar Energy Science &amp; Technology CRM190S156P-54(T) [1,46 m^2, 190 W, 25,6 V_mp, 7,4 A_mp, 13,01 %]</t>
  </si>
  <si>
    <t>Shanghai Chaori Solar Energy Science &amp; Technology CRM195S125M-72 [1,28 m^2, 195 W, 37,3 V_mp, 5,2 A_mp, 15,23 %]</t>
  </si>
  <si>
    <t>Shanghai Chaori Solar Energy Science &amp; Technology CRM195S125M-80 [1,43 m^2, 195 W, 39 V_mp, 5 A_mp, 13,64 %]</t>
  </si>
  <si>
    <t>Shanghai Chaori Solar Energy Science &amp; Technology CRM195S125S [1,43 m^2, 195 W, 39 V_mp, 5 A_mp, 13,64 %]</t>
  </si>
  <si>
    <t>Shanghai Chaori Solar Energy Science &amp; Technology CRM195S156P-54(T) [1,46 m^2, 195 W, 26 V_mp, 7,5 A_mp, 13,36 %]</t>
  </si>
  <si>
    <t>Shanghai Chaori Solar Energy Science &amp; Technology CRM200S156P-54(T) [1,46 m^2, 200 W, 26,4 V_mp, 7,6 A_mp, 13,7 %]</t>
  </si>
  <si>
    <t>Shanghai Chaori Solar Energy Science &amp; Technology CRM200S156P-60(T) [1,61 m^2, 200 W, 27,5 V_mp, 7,3 A_mp, 12,42 %]</t>
  </si>
  <si>
    <t>Shanghai Chaori Solar Energy Science &amp; Technology CRM205S125M-80 [1,43 m^2, 205 W, 40,8 V_mp, 5 A_mp, 14,34 %]</t>
  </si>
  <si>
    <t>Shanghai Chaori Solar Energy Science &amp; Technology CRM205S156P-54(T) [1,46 m^2, 205 W, 26,7 V_mp, 7,7 A_mp, 14,04 %]</t>
  </si>
  <si>
    <t>Shanghai Chaori Solar Energy Science &amp; Technology CRM205S156P-60(T) [1,61 m^2, 205 W, 27,9 V_mp, 7,4 A_mp, 12,73 %]</t>
  </si>
  <si>
    <t>Shanghai Chaori Solar Energy Science &amp; Technology CRM210S125M-80 [1,43 m^2, 210 W, 41,2 V_mp, 5,1 A_mp, 14,69 %]</t>
  </si>
  <si>
    <t>Shanghai Chaori Solar Energy Science &amp; Technology CRM210S156P-54(T) [1,46 m^2, 210 W, 27,1 V_mp, 7,8 A_mp, 14,38 %]</t>
  </si>
  <si>
    <t>Shanghai Chaori Solar Energy Science &amp; Technology CRM210S156P-60(T) [1,61 m^2, 210 W, 28,3 V_mp, 7,4 A_mp, 13,04 %]</t>
  </si>
  <si>
    <t>Shanghai Chaori Solar Energy Science &amp; Technology CRM215S125M-80 [1,43 m^2, 215 W, 41,5 V_mp, 5,2 A_mp, 15,03 %]</t>
  </si>
  <si>
    <t>Shanghai Chaori Solar Energy Science &amp; Technology CRM215S156P-54(T) [1,46 m^2, 215 W, 27,3 V_mp, 7,9 A_mp, 14,73 %]</t>
  </si>
  <si>
    <t>Shanghai Chaori Solar Energy Science &amp; Technology CRM215S156P-60(T) [1,61 m^2, 215 W, 28,8 V_mp, 7,5 A_mp, 13,35 %]</t>
  </si>
  <si>
    <t>Shanghai Chaori Solar Energy Science &amp; Technology CRM220S156P-54(T) [1,46 m^2, 220 W, 27,6 V_mp, 8 A_mp, 15,07 %]</t>
  </si>
  <si>
    <t>Shanghai Chaori Solar Energy Science &amp; Technology CRM220S156P-60(T) [1,61 m^2, 220 W, 29,2 V_mp, 7,5 A_mp, 13,66 %]</t>
  </si>
  <si>
    <t>Shanghai Chaori Solar Energy Science &amp; Technology CRM225S156P-54(T) [1,46 m^2, 225 W, 28 V_mp, 8 A_mp, 15,41 %]</t>
  </si>
  <si>
    <t>Shanghai Chaori Solar Energy Science &amp; Technology CRM225S156P-60(T) [1,61 m^2, 225 W, 29,5 V_mp, 7,6 A_mp, 13,98 %]</t>
  </si>
  <si>
    <t>Shanghai Chaori Solar Energy Science &amp; Technology CRM230S156P-54(T) [1,46 m^2, 230 W, 28,3 V_mp, 8,1 A_mp, 15,75 %]</t>
  </si>
  <si>
    <t>Shanghai Chaori Solar Energy Science &amp; Technology CRM230S156P-60(T) [1,61 m^2, 230 W, 29,8 V_mp, 7,7 A_mp, 14,29 %]</t>
  </si>
  <si>
    <t>Shanghai Chaori Solar Energy Science &amp; Technology CRM235S125M-96 [1,71 m^2, 235 W, 46,6 V_mp, 5 A_mp, 13,74 %]</t>
  </si>
  <si>
    <t>Shanghai Chaori Solar Energy Science &amp; Technology CRM235S125S [1,71 m^2, 235 W, 46,6 V_mp, 5 A_mp, 13,74 %]</t>
  </si>
  <si>
    <t>Shanghai Chaori Solar Energy Science &amp; Technology CRM235S156P-60(T) [1,61 m^2, 235 W, 30,1 V_mp, 7,8 A_mp, 14,6 %]</t>
  </si>
  <si>
    <t>Shanghai Chaori Solar Energy Science &amp; Technology CRM240S125M-96 [1,71 m^2, 240 W, 48,4 V_mp, 5 A_mp, 14,04 %]</t>
  </si>
  <si>
    <t>Shanghai Chaori Solar Energy Science &amp; Technology CRM240S156P-60(T) [1,61 m^2, 240 W, 30,3 V_mp, 7,9 A_mp, 14,91 %]</t>
  </si>
  <si>
    <t>Shanghai Chaori Solar Energy Science &amp; Technology CRM240S156P-72(T) [1,93 m^2, 240 W, 33 V_mp, 7,3 A_mp, 12,44 %]</t>
  </si>
  <si>
    <t>Shanghai Chaori Solar Energy Science &amp; Technology CRM245S125M-96 [1,71 m^2, 245 W, 48,8 V_mp, 5 A_mp, 14,33 %]</t>
  </si>
  <si>
    <t>Shanghai Chaori Solar Energy Science &amp; Technology CRM245S156P-60(T) [1,61 m^2, 245 W, 30,7 V_mp, 8 A_mp, 15,22 %]</t>
  </si>
  <si>
    <t>Shanghai Chaori Solar Energy Science &amp; Technology CRM245S156P-72(T) [1,93 m^2, 245 W, 33,4 V_mp, 7,3 A_mp, 12,69 %]</t>
  </si>
  <si>
    <t>Shanghai Chaori Solar Energy Science &amp; Technology CRM250S125M-96 [1,71 m^2, 250 W, 49,2 V_mp, 5,1 A_mp, 14,62 %]</t>
  </si>
  <si>
    <t>Shanghai Chaori Solar Energy Science &amp; Technology CRM250S156P-60(T) [1,61 m^2, 250 W, 31 V_mp, 8,1 A_mp, 15,53 %]</t>
  </si>
  <si>
    <t>Shanghai Chaori Solar Energy Science &amp; Technology CRM250S156P-72(T) [1,93 m^2, 250 W, 33,8 V_mp, 7,4 A_mp, 12,95 %]</t>
  </si>
  <si>
    <t>Shanghai Chaori Solar Energy Science &amp; Technology CRM255S125M-96 [1,71 m^2, 255 W, 49,5 V_mp, 5,2 A_mp, 14,91 %]</t>
  </si>
  <si>
    <t>Shanghai Chaori Solar Energy Science &amp; Technology CRM255S156P-60(T) [1,61 m^2, 255 W, 31,3 V_mp, 8,2 A_mp, 15,84 %]</t>
  </si>
  <si>
    <t>Shanghai Chaori Solar Energy Science &amp; Technology CRM255S156P-72(T) [1,93 m^2, 255 W, 34,2 V_mp, 7,5 A_mp, 13,21 %]</t>
  </si>
  <si>
    <t>Shanghai Chaori Solar Energy Science &amp; Technology CRM260S125M-96 [1,71 m^2, 260 W, 49,7 V_mp, 5,2 A_mp, 15,2 %]</t>
  </si>
  <si>
    <t>Shanghai Chaori Solar Energy Science &amp; Technology CRM260S156P-60(T) [1,61 m^2, 260 W, 31,6 V_mp, 8,2 A_mp, 16,15 %]</t>
  </si>
  <si>
    <t>Shanghai Chaori Solar Energy Science &amp; Technology CRM260S156P-72(T) [1,93 m^2, 260 W, 34,7 V_mp, 7,5 A_mp, 13,47 %]</t>
  </si>
  <si>
    <t>Shanghai Chaori Solar Energy Science &amp; Technology CRM265S125M-96 [1,71 m^2, 265 W, 49,9 V_mp, 5,3 A_mp, 15,5 %]</t>
  </si>
  <si>
    <t>Shanghai Chaori Solar Energy Science &amp; Technology CRM265S156P-72(T) [1,93 m^2, 265 W, 35,1 V_mp, 7,6 A_mp, 13,73 %]</t>
  </si>
  <si>
    <t>Shanghai Chaori Solar Energy Science &amp; Technology CRM270S156P-72(T) [1,93 m^2, 270 W, 35,4 V_mp, 7,6 A_mp, 13,99 %]</t>
  </si>
  <si>
    <t>Shanghai Chaori Solar Energy Science &amp; Technology CRM275S156P-72(T) [1,93 m^2, 275 W, 35,6 V_mp, 7,7 A_mp, 14,25 %]</t>
  </si>
  <si>
    <t>Shanghai Chaori Solar Energy Science &amp; Technology CRM280S156P-72(T) [1,93 m^2, 280 W, 36 V_mp, 7,8 A_mp, 14,51 %]</t>
  </si>
  <si>
    <t>Shanghai Chaori Solar Energy Science &amp; Technology CRM285S156P-72(T) [1,93 m^2, 285 W, 36,4 V_mp, 7,8 A_mp, 14,77 %]</t>
  </si>
  <si>
    <t>Shanghai Chaori Solar Energy Science &amp; Technology CRM290S156P-72(T) [1,93 m^2, 290 W, 36,6 V_mp, 7,9 A_mp, 15,03 %]</t>
  </si>
  <si>
    <t>Shanghai Chaori Solar Energy Science &amp; Technology CRM295S156P-72(T) [1,93 m^2, 295 W, 36,9 V_mp, 8 A_mp, 15,28 %]</t>
  </si>
  <si>
    <t>Shanghai Chaori Solar Energy Science &amp; Technology CRM300S156P-72(T) [1,93 m^2, 301 W, 37,3 V_mp, 8,1 A_mp, 15,6 %]</t>
  </si>
  <si>
    <t>Shanghai ST Solar STP190-48 [1,34 m^2, 190 W, 24 V_mp, 7,9 A_mp, 14,18 %]</t>
  </si>
  <si>
    <t>Shanghai ST Solar STP190-54 [1,49 m^2, 190 W, 26 V_mp, 7,3 A_mp, 12,75 %]</t>
  </si>
  <si>
    <t>Shanghai ST Solar STM195-72 [1,28 m^2, 195 W, 36 V_mp, 5,4 A_mp, 15,23 %]</t>
  </si>
  <si>
    <t>Shanghai ST Solar STP195-48 [1,34 m^2, 195 W, 24 V_mp, 8,1 A_mp, 14,55 %]</t>
  </si>
  <si>
    <t>Shanghai ST Solar STP195-54 [1,49 m^2, 195 W, 26 V_mp, 7,5 A_mp, 13,09 %]</t>
  </si>
  <si>
    <t>Shanghai ST Solar STM200-72 [1,28 m^2, 200 W, 36 V_mp, 5,6 A_mp, 15,63 %]</t>
  </si>
  <si>
    <t>Shanghai ST Solar STP200-48 [1,34 m^2, 200 W, 24 V_mp, 8,3 A_mp, 14,93 %]</t>
  </si>
  <si>
    <t>Shanghai ST Solar STP200-54 [1,49 m^2, 200 W, 26,5 V_mp, 7,6 A_mp, 13,42 %]</t>
  </si>
  <si>
    <t>Shanghai ST Solar STP205-54 [1,49 m^2, 205 W, 26,5 V_mp, 7,7 A_mp, 13,76 %]</t>
  </si>
  <si>
    <t>Shanghai ST Solar STM210-96 [1,69 m^2, 210 W, 46,3 V_mp, 4,5 A_mp, 12,43 %]</t>
  </si>
  <si>
    <t>Shanghai ST Solar STP210-54 [1,49 m^2, 210 W, 26,5 V_mp, 7,9 A_mp, 14,09 %]</t>
  </si>
  <si>
    <t>Shanghai ST Solar STP210-60 [1,63 m^2, 210 W, 28,8 V_mp, 7,3 A_mp, 12,88 %]</t>
  </si>
  <si>
    <t>Shanghai ST Solar STP215-54 [1,49 m^2, 215 W, 27,2 V_mp, 7,9 A_mp, 14,43 %]</t>
  </si>
  <si>
    <t>Shanghai ST Solar STP215-60 [1,63 m^2, 215 W, 28,8 V_mp, 7,5 A_mp, 13,19 %]</t>
  </si>
  <si>
    <t>Shanghai ST Solar STP220-54 [1,49 m^2, 220 W, 27,2 V_mp, 8,1 A_mp, 14,77 %]</t>
  </si>
  <si>
    <t>Shanghai ST Solar STP220-60 [1,63 m^2, 220 W, 29,4 V_mp, 7,5 A_mp, 13,5 %]</t>
  </si>
  <si>
    <t>Shanghai ST Solar STM225-96 [1,69 m^2, 225 W, 47 V_mp, 4,8 A_mp, 13,31 %]</t>
  </si>
  <si>
    <t>Shanghai ST Solar STP225-54 [1,49 m^2, 225 W, 27,2 V_mp, 8,3 A_mp, 15,1 %]</t>
  </si>
  <si>
    <t>Shanghai ST Solar STP225-60 [1,63 m^2, 225 W, 29,4 V_mp, 7,6 A_mp, 13,8 %]</t>
  </si>
  <si>
    <t>Shanghai ST Solar STP230-60 [1,63 m^2, 230 W, 29,4 V_mp, 7,8 A_mp, 14,11 %]</t>
  </si>
  <si>
    <t>Shanghai ST Solar STM235-96 [1,69 m^2, 235 W, 47 V_mp, 5 A_mp, 13,91 %]</t>
  </si>
  <si>
    <t>Shanghai ST Solar STP235-60 [1,63 m^2, 235 W, 30 V_mp, 7,8 A_mp, 14,42 %]</t>
  </si>
  <si>
    <t>Shanghai ST Solar STM240-96 [1,69 m^2, 240 W, 48 V_mp, 5 A_mp, 14,2 %]</t>
  </si>
  <si>
    <t>Shanghai ST Solar STP240-60 [1,63 m^2, 240 W, 30 V_mp, 8 A_mp, 14,72 %]</t>
  </si>
  <si>
    <t>Shanghai ST Solar STM245-96 [1,69 m^2, 245 W, 48 V_mp, 5,1 A_mp, 14,5 %]</t>
  </si>
  <si>
    <t>Shanghai ST Solar STP245-60 [1,63 m^2, 245 W, 30 V_mp, 8,2 A_mp, 15,03 %]</t>
  </si>
  <si>
    <t>Shanghai ST Solar STP245-72 [1,97 m^2, 245 W, 34,6 V_mp, 7,1 A_mp, 12,44 %]</t>
  </si>
  <si>
    <t>Shanghai ST Solar STM250-96 [1,69 m^2, 250 W, 48 V_mp, 5,2 A_mp, 14,79 %]</t>
  </si>
  <si>
    <t>Shanghai ST Solar STP250-60 [1,63 m^2, 250 W, 30 V_mp, 8,3 A_mp, 15,34 %]</t>
  </si>
  <si>
    <t>Shanghai ST Solar STP250-72 [1,97 m^2, 250 W, 34,6 V_mp, 7,2 A_mp, 12,69 %]</t>
  </si>
  <si>
    <t>Shanghai ST Solar STM255-104 [1,83 m^2, 255 W, 51 V_mp, 5 A_mp, 13,93 %]</t>
  </si>
  <si>
    <t>Shanghai ST Solar STM255-96 [1,69 m^2, 255 W, 48 V_mp, 5,3 A_mp, 15,09 %]</t>
  </si>
  <si>
    <t>Shanghai ST Solar STP255-72 [1,97 m^2, 255 W, 34,6 V_mp, 7,4 A_mp, 12,94 %]</t>
  </si>
  <si>
    <t>Shanghai ST Solar STM260-104 [1,83 m^2, 260 W, 52 V_mp, 5 A_mp, 14,21 %]</t>
  </si>
  <si>
    <t>Shanghai ST Solar STM260-96 [1,69 m^2, 260 W, 48 V_mp, 5,4 A_mp, 15,38 %]</t>
  </si>
  <si>
    <t>Shanghai ST Solar STP260-72 [1,97 m^2, 260 W, 34,6 V_mp, 7,5 A_mp, 13,2 %]</t>
  </si>
  <si>
    <t>Shanghai ST Solar STM265-104 [1,83 m^2, 265 W, 52 V_mp, 5,1 A_mp, 14,48 %]</t>
  </si>
  <si>
    <t>Shanghai ST Solar STP265-72 [1,97 m^2, 265 W, 35,3 V_mp, 7,5 A_mp, 13,45 %]</t>
  </si>
  <si>
    <t>Shanghai ST Solar STM270-104 [1,83 m^2, 270 W, 52 V_mp, 5,2 A_mp, 14,75 %]</t>
  </si>
  <si>
    <t>Shanghai ST Solar STP270-72 [1,97 m^2, 270 W, 35,3 V_mp, 7,7 A_mp, 13,71 %]</t>
  </si>
  <si>
    <t>Shanghai ST Solar STM275-104 [1,83 m^2, 275 W, 52 V_mp, 5,3 A_mp, 15,03 %]</t>
  </si>
  <si>
    <t>Shanghai ST Solar STP275-72 [1,97 m^2, 275 W, 35,3 V_mp, 7,8 A_mp, 13,96 %]</t>
  </si>
  <si>
    <t>Shanghai ST Solar STM280-104 [1,83 m^2, 280 W, 52 V_mp, 5,4 A_mp, 15,3 %]</t>
  </si>
  <si>
    <t>Shanghai ST Solar STP280-72 [1,97 m^2, 280 W, 35,3 V_mp, 7,9 A_mp, 14,21 %]</t>
  </si>
  <si>
    <t>Shanghai ST Solar STM285-104 [1,83 m^2, 285 W, 52 V_mp, 5,5 A_mp, 15,57 %]</t>
  </si>
  <si>
    <t>Shanghai ST Solar STP285-72 [1,97 m^2, 285 W, 36 V_mp, 7,9 A_mp, 14,47 %]</t>
  </si>
  <si>
    <t>Shanghai ST Solar STP290-72 [1,97 m^2, 290 W, 36 V_mp, 8,1 A_mp, 14,72 %]</t>
  </si>
  <si>
    <t>Shanghai ST Solar STP295-72 [1,97 m^2, 295 W, 36 V_mp, 8,2 A_mp, 14,97 %]</t>
  </si>
  <si>
    <t>Shanghai ST Solar STP300-72 [1,97 m^2, 300 W, 36 V_mp, 8,3 A_mp, 15,23 %]</t>
  </si>
  <si>
    <t>Shanghai ST Solar STM325-130 [2,27 m^2, 325 W, 65 V_mp, 5 A_mp, 14,32 %]</t>
  </si>
  <si>
    <t>Shanghai ST Solar STM330-130 [2,27 m^2, 330 W, 65 V_mp, 5,1 A_mp, 14,54 %]</t>
  </si>
  <si>
    <t>Shanghai ST Solar STM335-130 [2,27 m^2, 335 W, 65 V_mp, 5,2 A_mp, 14,76 %]</t>
  </si>
  <si>
    <t>Shanghai ST Solar STM340-130 [2,27 m^2, 340 W, 65 V_mp, 5,2 A_mp, 14,98 %]</t>
  </si>
  <si>
    <t>Shanghai ST Solar STM345-130 [2,27 m^2, 345 W, 65 V_mp, 5,3 A_mp, 15,2 %]</t>
  </si>
  <si>
    <t>Shanghai ST Solar STM350-130 [2,27 m^2, 350 W, 65 V_mp, 5,4 A_mp, 15,42 %]</t>
  </si>
  <si>
    <t>Shanghai Topsolar Green Energy TSM72-125M 160W [1,26 m^2, 160 W, 35 V_mp, 4,6 A_mp, 12,7 %]</t>
  </si>
  <si>
    <t>Shanghai Topsolar Green Energy TSM72-125M 165W [1,26 m^2, 165 W, 35,2 V_mp, 4,7 A_mp, 13,1 %]</t>
  </si>
  <si>
    <t>Shanghai Topsolar Green Energy TSM72-125M 170W [1,26 m^2, 170 W, 35,5 V_mp, 4,8 A_mp, 13,49 %]</t>
  </si>
  <si>
    <t>Shanghai Topsolar Green Energy TSM72-125M 175W [1,26 m^2, 175 W, 35,8 V_mp, 4,9 A_mp, 13,89 %]</t>
  </si>
  <si>
    <t>Shanghai Topsolar Green Energy TSM72-125M 180W [1,26 m^2, 180 W, 36,1 V_mp, 5 A_mp, 14,29 %]</t>
  </si>
  <si>
    <t>Shanghai Topsolar Green Energy TSM72-125M 185W [1,26 m^2, 185 W, 36,1 V_mp, 5,1 A_mp, 14,68 %]</t>
  </si>
  <si>
    <t>Shanghai Topsolar Green Energy TSM48-156M 190W [1,3 m^2, 190 W, 23,7 V_mp, 8 A_mp, 14,62 %]</t>
  </si>
  <si>
    <t>Shanghai Topsolar Green Energy TSM72-125M 190W [1,26 m^2, 190 W, 36,5 V_mp, 5,2 A_mp, 15,08 %]</t>
  </si>
  <si>
    <t>Shanghai Topsolar Green Energy TSM48-156M 195W [1,3 m^2, 195 W, 23,9 V_mp, 8,2 A_mp, 15 %]</t>
  </si>
  <si>
    <t>Shanghai Topsolar Green Energy TSM72-125M 195W [1,26 m^2, 195 W, 36,6 V_mp, 5,3 A_mp, 15,48 %]</t>
  </si>
  <si>
    <t>Shanghai Topsolar Green Energy TSM48-156M 200W [1,3 m^2, 200 W, 24,1 V_mp, 8,3 A_mp, 15,38 %]</t>
  </si>
  <si>
    <t>Shanghai Topsolar Green Energy TSM48-156M 205W [1,3 m^2, 205 W, 24,3 V_mp, 8,4 A_mp, 15,77 %]</t>
  </si>
  <si>
    <t>Shanghai Topsolar Green Energy TSM60-156M 210W [1,63 m^2, 210 W, 28,9 V_mp, 7,3 A_mp, 12,88 %]</t>
  </si>
  <si>
    <t>Shanghai Topsolar Green Energy TSM60-156M 235W [1,63 m^2, 235 W, 29,6 V_mp, 7,9 A_mp, 14,42 %]</t>
  </si>
  <si>
    <t>Shanghai Topsolar Green Energy TSM60-156M 240W [1,63 m^2, 240 W, 29,8 V_mp, 8,1 A_mp, 14,72 %]</t>
  </si>
  <si>
    <t>Shanghai Topsolar Green Energy TSM96-125M 240W [1,68 m^2, 240 W, 47,5 V_mp, 5,1 A_mp, 14,29 %]</t>
  </si>
  <si>
    <t>Shanghai Topsolar Green Energy TSM60-156M 245W [1,63 m^2, 245 W, 29,9 V_mp, 8,2 A_mp, 15,03 %]</t>
  </si>
  <si>
    <t>Shanghai Topsolar Green Energy TSM96-125M 245W [1,68 m^2, 245 W, 47,8 V_mp, 5,1 A_mp, 14,58 %]</t>
  </si>
  <si>
    <t>Shanghai Topsolar Green Energy TSM60-156M 250W [1,63 m^2, 250 W, 30,1 V_mp, 8,3 A_mp, 15,34 %]</t>
  </si>
  <si>
    <t>Shanghai Topsolar Green Energy TSM96-125M 250W [1,68 m^2, 250 W, 48 V_mp, 5,2 A_mp, 14,88 %]</t>
  </si>
  <si>
    <t>Shanghai Topsolar Green Energy TSM60-156M 255W [1,63 m^2, 255 W, 30,2 V_mp, 8,4 A_mp, 15,64 %]</t>
  </si>
  <si>
    <t>Shanghai Topsolar Green Energy TSM96-125M 255W [1,68 m^2, 255 W, 48,2 V_mp, 5,3 A_mp, 15,18 %]</t>
  </si>
  <si>
    <t>Shanghai Topsolar Green Energy TSM96-125M 260W [1,68 m^2, 260 W, 48,5 V_mp, 5,4 A_mp, 15,48 %]</t>
  </si>
  <si>
    <t>Shanghai Topsolar Green Energy TSM72-156M 280W [1,92 m^2, 280 W, 35,6 V_mp, 7,9 A_mp, 14,58 %]</t>
  </si>
  <si>
    <t>Shanghai Topsolar Green Energy TSM72-156M 285W [1,92 m^2, 285 W, 35,8 V_mp, 8 A_mp, 14,84 %]</t>
  </si>
  <si>
    <t>Shanghai Topsolar Green Energy TSM72-156M 290W [1,92 m^2, 290 W, 35,9 V_mp, 8,1 A_mp, 15,1 %]</t>
  </si>
  <si>
    <t>Shanghai Topsolar Green Energy TSM72-156M 295W [1,92 m^2, 295 W, 36 V_mp, 8,2 A_mp, 15,36 %]</t>
  </si>
  <si>
    <t>Shanghai Topsolar Green Energy TSM72-156M 300W [1,92 m^2, 300 W, 36,1 V_mp, 8,3 A_mp, 15,63 %]</t>
  </si>
  <si>
    <t>Shanghai Topsolar Green Energy TSM72-156M 305W [1,92 m^2, 305 W, 36,2 V_mp, 8,4 A_mp, 15,89 %]</t>
  </si>
  <si>
    <t>Shangpin Solar SPSM-175D [1,28 m^2, 175 W, 35,8 V_mp, 4,9 A_mp, 13,67 %]</t>
  </si>
  <si>
    <t>Shangpin Solar SPSM-180D [1,28 m^2, 180 W, 36,2 V_mp, 5 A_mp, 14,06 %]</t>
  </si>
  <si>
    <t>Shangpin Solar SPSM-185D [1,28 m^2, 185 W, 37,4 V_mp, 5 A_mp, 14,45 %]</t>
  </si>
  <si>
    <t>Shangpin Solar SPSM-215P [1,63 m^2, 215 W, 29,8 V_mp, 7,2 A_mp, 13,19 %]</t>
  </si>
  <si>
    <t>Shangpin Solar SPSM-220P [1,63 m^2, 220 W, 29,9 V_mp, 7,4 A_mp, 13,5 %]</t>
  </si>
  <si>
    <t>Shangpin Solar SPSM-225D [1,63 m^2, 225 W, 30,1 V_mp, 7,5 A_mp, 13,8 %]</t>
  </si>
  <si>
    <t>Shangpin Solar SPSM-225P [1,63 m^2, 225 W, 30,2 V_mp, 7,4 A_mp, 13,8 %]</t>
  </si>
  <si>
    <t>Shangpin Solar SPSM-230D [1,63 m^2, 230 W, 30,4 V_mp, 7,6 A_mp, 14,11 %]</t>
  </si>
  <si>
    <t>Shangpin Solar SPSM-230P [1,63 m^2, 230 W, 29,6 V_mp, 7,8 A_mp, 14,11 %]</t>
  </si>
  <si>
    <t>Shangpin Solar SPSM-235D [1,63 m^2, 235 W, 30,1 V_mp, 7,8 A_mp, 14,42 %]</t>
  </si>
  <si>
    <t>Shangpin Solar SPSM-235P [1,63 m^2, 235 W, 30,7 V_mp, 7,7 A_mp, 14,42 %]</t>
  </si>
  <si>
    <t>Shangpin Solar SPSM-240D [1,63 m^2, 240 W, 31,2 V_mp, 7,7 A_mp, 14,72 %]</t>
  </si>
  <si>
    <t>Shangpin Solar SPSM-245D [1,63 m^2, 245 W, 31,6 V_mp, 7,8 A_mp, 15,03 %]</t>
  </si>
  <si>
    <t>Shangpin Solar SPSM-260D [1,93 m^2, 259 W, 36,1 V_mp, 7,2 A_mp, 13,42 %]</t>
  </si>
  <si>
    <t>Shangpin Solar SPSM-265D [1,93 m^2, 265 W, 36,2 V_mp, 7,3 A_mp, 13,73 %]</t>
  </si>
  <si>
    <t>Shangpin Solar SPSM-270D [1,93 m^2, 263 W, 35,6 V_mp, 7,4 A_mp, 13,63 %]</t>
  </si>
  <si>
    <t>Shangpin Solar SPSM-275D [1,93 m^2, 275 W, 36,8 V_mp, 7,5 A_mp, 14,25 %]</t>
  </si>
  <si>
    <t>Shangpin Solar SPSM-280D [1,93 m^2, 280 W, 37 V_mp, 7,6 A_mp, 14,51 %]</t>
  </si>
  <si>
    <t>Shangpin Solar SPSM-285D [1,93 m^2, 284 W, 37,1 V_mp, 7,7 A_mp, 14,72 %]</t>
  </si>
  <si>
    <t>Shangpin Solar SPSM-290D [1,93 m^2, 290 W, 37,2 V_mp, 7,8 A_mp, 15,03 %]</t>
  </si>
  <si>
    <t>Sharp ND-62RU1 [0,59 m^2, 62 W, 8,6 V_mp, 7,2 A_mp, 10,51 %]</t>
  </si>
  <si>
    <t>Sharp ND-62RU1F [0,59 m^2, 62 W, 8,7 V_mp, 7,2 A_mp, 10,51 %]</t>
  </si>
  <si>
    <t>Sharp ND-62RU2 [0,59 m^2, 62 W, 8,6 V_mp, 7,2 A_mp, 10,51 %]</t>
  </si>
  <si>
    <t>Sharp ND-62RUC1 [0,59 m^2, 62 W, 8,6 V_mp, 7,2 A_mp, 10,51 %]</t>
  </si>
  <si>
    <t>Sharp ND-65RU1F [0,59 m^2, 65 W, 8,7 V_mp, 7,5 A_mp, 11,02 %]</t>
  </si>
  <si>
    <t>Sharp ND-65RUC1 [0,59 m^2, 65 W, 8,7 V_mp, 7,5 A_mp, 11,02 %]</t>
  </si>
  <si>
    <t>Sharp ND-72ELU [0,58 m^2, 72 W, 10 V_mp, 7,2 A_mp, 12,41 %]</t>
  </si>
  <si>
    <t>Sharp ND-72ELUC [0,58 m^2, 72 W, 10 V_mp, 7,2 A_mp, 12,41 %]</t>
  </si>
  <si>
    <t>Sharp ND-72ELUF [0,58 m^2, 72 W, 10 V_mp, 7,2 A_mp, 12,41 %]</t>
  </si>
  <si>
    <t>Sharp ND-72ERU [0,58 m^2, 72 W, 10 V_mp, 7,2 A_mp, 12,41 %]</t>
  </si>
  <si>
    <t>Sharp ND-72ERUC [0,58 m^2, 72 W, 10 V_mp, 7,2 A_mp, 12,41 %]</t>
  </si>
  <si>
    <t>Sharp ND-72ERUF [0,58 m^2, 72 W, 10 V_mp, 7,2 A_mp, 12,41 %]</t>
  </si>
  <si>
    <t>Sharp ND-V075CL [0,58 m^2, 75 W, 10,2 V_mp, 7,4 A_mp, 12,93 %]</t>
  </si>
  <si>
    <t>Sharp ND-V075CR [0,58 m^2, 75 W, 10,2 V_mp, 7,4 A_mp, 12,93 %]</t>
  </si>
  <si>
    <t>Sharp NA-V115H1 [1,42 m^2, 115 W, 174 V_mp, 0,7 A_mp, 8,1 %]</t>
  </si>
  <si>
    <t>Sharp NA-V121H1 [1,42 m^2, 121 W, 180 V_mp, 0,7 A_mp, 8,52 %]</t>
  </si>
  <si>
    <t>Sharp ND-123UJF [0,99 m^2, 123 W, 17,2 V_mp, 7,2 A_mp, 12,42 %]</t>
  </si>
  <si>
    <t>Sharp NA-V128H1 [1,42 m^2, 128 W, 186 V_mp, 0,7 A_mp, 9,01 %]</t>
  </si>
  <si>
    <t>Sharp ND-130UJF [0,99 m^2, 131 W, 17,4 V_mp, 7,5 A_mp, 13,23 %]</t>
  </si>
  <si>
    <t>Sharp NA-V135H1 [1,42 m^2, 135 W, 188 V_mp, 0,7 A_mp, 9,51 %]</t>
  </si>
  <si>
    <t>Sharp ND-N2ECU [1,15 m^2, 142 W, 20 V_mp, 7,1 A_mp, 12,35 %]</t>
  </si>
  <si>
    <t>Sharp ND-N2ECUC [1,15 m^2, 142 W, 19,9 V_mp, 7,1 A_mp, 12,35 %]</t>
  </si>
  <si>
    <t>Sharp ND-N2ECUF [1,15 m^2, 142 W, 19,9 V_mp, 7,1 A_mp, 12,35 %]</t>
  </si>
  <si>
    <t>Sharp NE-160U1 [1,3 m^2, 160 W, 34 V_mp, 4,7 A_mp, 12,31 %]</t>
  </si>
  <si>
    <t>Sharp ND-162U1F [1,31 m^2, 162 W, 22,8 V_mp, 7,1 A_mp, 12,37 %]</t>
  </si>
  <si>
    <t>Sharp ND-162U1Y [1,31 m^2, 162 W, 22,8 V_mp, 7,1 A_mp, 12,37 %]</t>
  </si>
  <si>
    <t>Sharp ND-162U2 [1,31 m^2, 162 W, 22,8 V_mp, 7,1 A_mp, 12,37 %]</t>
  </si>
  <si>
    <t>Sharp NE-165U1 [1,3 m^2, 165 W, 34,6 V_mp, 4,8 A_mp, 12,69 %]</t>
  </si>
  <si>
    <t>Sharp NE-165U5 [1,3 m^2, 165 W, 34,6 V_mp, 4,8 A_mp, 12,69 %]</t>
  </si>
  <si>
    <t>Sharp NE-165UC1 [1,3 m^2, 165 W, 34,6 V_mp, 4,8 A_mp, 12,69 %]</t>
  </si>
  <si>
    <t>Sharp ND-167U1 [1,31 m^2, 167 W, 23 V_mp, 7,3 A_mp, 12,75 %]</t>
  </si>
  <si>
    <t>Sharp ND-167U1F [1,31 m^2, 167 W, 23 V_mp, 7,3 A_mp, 12,75 %]</t>
  </si>
  <si>
    <t>Sharp ND-167U1Y [1,31 m^2, 167 W, 23 V_mp, 7,3 A_mp, 12,75 %]</t>
  </si>
  <si>
    <t>Sharp ND-167U2 [1,31 m^2, 167 W, 23,5 V_mp, 7,1 A_mp, 12,75 %]</t>
  </si>
  <si>
    <t>Sharp ND-167U3A [1,31 m^2, 167 W, 22,8 V_mp, 7,3 A_mp, 12,75 %]</t>
  </si>
  <si>
    <t>Sharp ND-167UC1 [1,31 m^2, 167 W, 22,8 V_mp, 7,3 A_mp, 12,75 %]</t>
  </si>
  <si>
    <t>Sharp NE-170U1 [1,3 m^2, 171 W, 34,8 V_mp, 4,9 A_mp, 13,15 %]</t>
  </si>
  <si>
    <t>Sharp NE-170UC1 [1,3 m^2, 171 W, 34,8 V_mp, 4,9 A_mp, 13,15 %]</t>
  </si>
  <si>
    <t>Sharp NT-170U1 [1,3 m^2, 171 W, 34,8 V_mp, 4,9 A_mp, 13,15 %]</t>
  </si>
  <si>
    <t>Sharp NT-170UC1 [1,3 m^2, 171 W, 34,8 V_mp, 4,9 A_mp, 13,15 %]</t>
  </si>
  <si>
    <t>Sharp NT-175U1 [1,3 m^2, 175 W, 35,4 V_mp, 5 A_mp, 13,46 %]</t>
  </si>
  <si>
    <t>Sharp NT-175UC1 [1,3 m^2, 175 W, 35,4 V_mp, 5 A_mp, 13,46 %]</t>
  </si>
  <si>
    <t>Sharp ND-176U1Y [1,31 m^2, 176 W, 23,4 V_mp, 7,5 A_mp, 13,44 %]</t>
  </si>
  <si>
    <t>Sharp ND-176UC1 [1,31 m^2, 176 W, 23,4 V_mp, 7,5 A_mp, 13,44 %]</t>
  </si>
  <si>
    <t>Sharp NT-180U1 [1,3 m^2, 180 W, 35,9 V_mp, 5 A_mp, 13,85 %]</t>
  </si>
  <si>
    <t>Sharp NU-U180FC [1,32 m^2, 180 W, 23,8 V_mp, 7,6 A_mp, 13,64 %]</t>
  </si>
  <si>
    <t>Sharp ND-181U1 [1,48 m^2, 181 W, 25,6 V_mp, 7,1 A_mp, 12,23 %]</t>
  </si>
  <si>
    <t>Sharp ND-181U1F [1,48 m^2, 182 W, 25,8 V_mp, 7 A_mp, 12,3 %]</t>
  </si>
  <si>
    <t>Sharp ND-181U2 [1,48 m^2, 180 W, 25,6 V_mp, 7 A_mp, 12,16 %]</t>
  </si>
  <si>
    <t>Sharp ND-187U1 [1,48 m^2, 187 W, 25,6 V_mp, 7,3 A_mp, 12,64 %]</t>
  </si>
  <si>
    <t>Sharp ND-187U1F [1,48 m^2, 187 W, 25,8 V_mp, 7,3 A_mp, 12,64 %]</t>
  </si>
  <si>
    <t>Sharp ND-187U2 [1,48 m^2, 187 W, 25,6 V_mp, 7,3 A_mp, 12,64 %]</t>
  </si>
  <si>
    <t>Sharp ND-187UC1 [1,48 m^2, 187 W, 25,6 V_mp, 7,3 A_mp, 12,64 %]</t>
  </si>
  <si>
    <t>Sharp ND-198U1F [1,48 m^2, 198 W, 26,3 V_mp, 7,5 A_mp, 13,38 %]</t>
  </si>
  <si>
    <t>Sharp ND-198UC1 [1,48 m^2, 198 W, 26,3 V_mp, 7,5 A_mp, 13,38 %]</t>
  </si>
  <si>
    <t>Sharp ND-200U1 [1,63 m^2, 200 W, 28,5 V_mp, 7 A_mp, 12,27 %]</t>
  </si>
  <si>
    <t>Sharp ND-200U1F [1,63 m^2, 200 W, 28,4 V_mp, 7 A_mp, 12,27 %]</t>
  </si>
  <si>
    <t>Sharp ND-200U2 [1,63 m^2, 200 W, 28,5 V_mp, 7 A_mp, 12,27 %]</t>
  </si>
  <si>
    <t>Sharp ND-200UC1 [1,63 m^2, 200 W, 28,5 V_mp, 7 A_mp, 12,27 %]</t>
  </si>
  <si>
    <t>Sharp ND-208U1 [1,63 m^2, 208 W, 28,5 V_mp, 7,3 A_mp, 12,76 %]</t>
  </si>
  <si>
    <t>Sharp ND-208U1F [1,63 m^2, 208 W, 28,7 V_mp, 7,3 A_mp, 12,76 %]</t>
  </si>
  <si>
    <t>Sharp ND-208U2 [1,63 m^2, 208 W, 28,5 V_mp, 7,3 A_mp, 12,76 %]</t>
  </si>
  <si>
    <t>Sharp ND-208UC1 [1,63 m^2, 208 W, 28,5 V_mp, 7,3 A_mp, 12,76 %]</t>
  </si>
  <si>
    <t>Sharp ND-208UCJ [1,57 m^2, 208 W, 28,5 V_mp, 7,3 A_mp, 13,25 %]</t>
  </si>
  <si>
    <t>Sharp NU-U208FC [1,48 m^2, 208 W, 27,4 V_mp, 7,6 A_mp, 14,05 %]</t>
  </si>
  <si>
    <t>Sharp ND-216QCJ [1,57 m^2, 216 W, 28,9 V_mp, 7,5 A_mp, 13,76 %]</t>
  </si>
  <si>
    <t>Sharp ND-216U1F [1,63 m^2, 216 W, 28,7 V_mp, 7,5 A_mp, 13,25 %]</t>
  </si>
  <si>
    <t>Sharp ND-216U2 [1,63 m^2, 216 W, 28,7 V_mp, 7,5 A_mp, 13,25 %]</t>
  </si>
  <si>
    <t>Sharp ND-216UC1 [1,63 m^2, 216 W, 28,7 V_mp, 7,5 A_mp, 13,25 %]</t>
  </si>
  <si>
    <t>Sharp ND-216UCJ [1,57 m^2, 216 W, 28,7 V_mp, 7,5 A_mp, 13,76 %]</t>
  </si>
  <si>
    <t>Sharp ND-U216C1 [1,63 m^2, 216 W, 28,7 V_mp, 7,5 A_mp, 13,25 %]</t>
  </si>
  <si>
    <t>Sharp ND-220U1F [1,63 m^2, 220 W, 29,2 V_mp, 7,5 A_mp, 13,5 %]</t>
  </si>
  <si>
    <t>Sharp ND-220UC1 [1,63 m^2, 220 W, 29,2 V_mp, 7,5 A_mp, 13,5 %]</t>
  </si>
  <si>
    <t>Sharp ND-220UCJ [1,57 m^2, 220 W, 29,2 V_mp, 7,5 A_mp, 14,01 %]</t>
  </si>
  <si>
    <t>Sharp ND-224QCJ [1,57 m^2, 224 W, 29,3 V_mp, 7,7 A_mp, 14,27 %]</t>
  </si>
  <si>
    <t>Sharp ND-224U1F [1,63 m^2, 224 W, 29,3 V_mp, 7,7 A_mp, 13,74 %]</t>
  </si>
  <si>
    <t>Sharp ND-224UC1 [1,57 m^2, 224 W, 29,3 V_mp, 7,7 A_mp, 14,27 %]</t>
  </si>
  <si>
    <t>Sharp ND-224UCJ [1,57 m^2, 224 W, 29,3 V_mp, 7,7 A_mp, 14,27 %]</t>
  </si>
  <si>
    <t>Sharp ND-U224C1 [1,63 m^2, 224 W, 29,3 V_mp, 7,7 A_mp, 13,74 %]</t>
  </si>
  <si>
    <t>Sharp ND-230QCJ [1,57 m^2, 230 W, 29,3 V_mp, 7,9 A_mp, 14,65 %]</t>
  </si>
  <si>
    <t>Sharp ND-230UC1 [1,57 m^2, 230 W, 29,3 V_mp, 7,9 A_mp, 14,65 %]</t>
  </si>
  <si>
    <t>Sharp ND-230UCJ [1,57 m^2, 230 W, 29,3 V_mp, 7,9 A_mp, 14,65 %]</t>
  </si>
  <si>
    <t>Sharp ND-F2Q230 [1,63 m^2, 230 W, 29,2 V_mp, 7,9 A_mp, 14,11 %]</t>
  </si>
  <si>
    <t>Sharp ND-H230Q2 [1,57 m^2, 240 W, 30,2 V_mp, 8 A_mp, 15,29 %]</t>
  </si>
  <si>
    <t>Sharp ND-L230Q1 [1,63 m^2, 230 W, 30 V_mp, 7,7 A_mp, 14,11 %]</t>
  </si>
  <si>
    <t>Sharp ND-L230Q2 [1,57 m^2, 230 W, 30 V_mp, 7,7 A_mp, 14,65 %]</t>
  </si>
  <si>
    <t>Sharp ND-Q230C5 [1,57 m^2, 230 W, 30 V_mp, 7,7 A_mp, 14,65 %]</t>
  </si>
  <si>
    <t>Sharp ND-Q230F4 [1,63 m^2, 230 W, 29,2 V_mp, 7,9 A_mp, 14,11 %]</t>
  </si>
  <si>
    <t>Sharp ND-Q230Q2 [1,57 m^2, 240 W, 30,2 V_mp, 8 A_mp, 15,29 %]</t>
  </si>
  <si>
    <t>Sharp ND-U230C1 [1,63 m^2, 230 W, 30,3 V_mp, 7,6 A_mp, 14,11 %]</t>
  </si>
  <si>
    <t>Sharp ND-U230Q1 [1,63 m^2, 230 W, 30 V_mp, 7,7 A_mp, 14,11 %]</t>
  </si>
  <si>
    <t>Sharp ND-U230Q2 [1,57 m^2, 230 W, 30 V_mp, 7,7 A_mp, 14,65 %]</t>
  </si>
  <si>
    <t>Sharp ND-V230A1 [1,63 m^2, 230 W, 30,3 V_mp, 7,6 A_mp, 14,11 %]</t>
  </si>
  <si>
    <t>Sharp NU-Q230F4 [1,57 m^2, 230 W, 30 V_mp, 7,7 A_mp, 14,65 %]</t>
  </si>
  <si>
    <t>Sharp NU-U230F3 [1,63 m^2, 230 W, 30 V_mp, 7,7 A_mp, 14,11 %]</t>
  </si>
  <si>
    <t>Sharp NU-U230F4 [1,57 m^2, 230 W, 30 V_mp, 7,7 A_mp, 14,65 %]</t>
  </si>
  <si>
    <t>Sharp ND-235QCJ [1,63 m^2, 235 W, 29,3 V_mp, 8 A_mp, 14,42 %]</t>
  </si>
  <si>
    <t>Sharp ND-F2Q235 [1,63 m^2, 235 W, 29,2 V_mp, 8,1 A_mp, 14,42 %]</t>
  </si>
  <si>
    <t>Sharp ND-H235Q2 [1,57 m^2, 239 W, 30,4 V_mp, 7,9 A_mp, 15,22 %]</t>
  </si>
  <si>
    <t>Sharp ND-L235Q1 [1,63 m^2, 235 W, 30,1 V_mp, 7,8 A_mp, 14,42 %]</t>
  </si>
  <si>
    <t>Sharp ND-L235Q2 [1,57 m^2, 235 W, 30,1 V_mp, 7,8 A_mp, 14,97 %]</t>
  </si>
  <si>
    <t>Sharp ND-Q235C5 [1,57 m^2, 235 W, 30,3 V_mp, 7,8 A_mp, 14,97 %]</t>
  </si>
  <si>
    <t>Sharp ND-Q235F4 [1,63 m^2, 235 W, 29,2 V_mp, 8,1 A_mp, 14,42 %]</t>
  </si>
  <si>
    <t>Sharp ND-Q235Q2 [1,57 m^2, 239 W, 30,4 V_mp, 7,9 A_mp, 15,22 %]</t>
  </si>
  <si>
    <t>Sharp ND-U235Q1 [1,63 m^2, 235 W, 30,1 V_mp, 7,8 A_mp, 14,42 %]</t>
  </si>
  <si>
    <t>Sharp ND-U235Q2 [1,57 m^2, 235 W, 30,1 V_mp, 7,8 A_mp, 14,97 %]</t>
  </si>
  <si>
    <t>Sharp NU-Q235F2 [1,57 m^2, 235 W, 30 V_mp, 7,8 A_mp, 14,97 %]</t>
  </si>
  <si>
    <t>Sharp NU-Q235F4 [1,57 m^2, 235 W, 30,1 V_mp, 7,8 A_mp, 14,97 %]</t>
  </si>
  <si>
    <t>Sharp NU-U235F1 [1,63 m^2, 235 W, 30 V_mp, 7,8 A_mp, 14,42 %]</t>
  </si>
  <si>
    <t>Sharp NU-U235F2 [1,57 m^2, 235 W, 30 V_mp, 7,8 A_mp, 14,97 %]</t>
  </si>
  <si>
    <t>Sharp NU-U235F3 [1,63 m^2, 235 W, 30,1 V_mp, 7,8 A_mp, 14,42 %]</t>
  </si>
  <si>
    <t>Sharp NU-U235F4 [1,57 m^2, 235 W, 30,1 V_mp, 7,8 A_mp, 14,97 %]</t>
  </si>
  <si>
    <t>Sharp ND-240QCJ [1,63 m^2, 240 W, 29,3 V_mp, 8,2 A_mp, 14,72 %]</t>
  </si>
  <si>
    <t>Sharp ND-F5Q240 [1,63 m^2, 241 W, 29,3 V_mp, 8,2 A_mp, 14,79 %]</t>
  </si>
  <si>
    <t>Sharp ND-H240Q2 [1,57 m^2, 240 W, 30,2 V_mp, 8 A_mp, 15,29 %]</t>
  </si>
  <si>
    <t>Sharp ND-L240Q2 [1,57 m^2, 240 W, 30,2 V_mp, 8 A_mp, 15,29 %]</t>
  </si>
  <si>
    <t>Sharp ND-Q240Q2 [1,57 m^2, 240 W, 30,2 V_mp, 8 A_mp, 15,29 %]</t>
  </si>
  <si>
    <t>Sharp ND-U240Q2 [1,57 m^2, 240 W, 30,2 V_mp, 8 A_mp, 15,29 %]</t>
  </si>
  <si>
    <t>Sharp NU-Q240F2 [1,57 m^2, 240 W, 30,1 V_mp, 8 A_mp, 15,29 %]</t>
  </si>
  <si>
    <t>Sharp NU-Q240W4 [1,63 m^2, 240 W, 30,1 V_mp, 8 A_mp, 14,72 %]</t>
  </si>
  <si>
    <t>Sharp NU-U240F1 [1,63 m^2, 240 W, 30,1 V_mp, 8 A_mp, 14,72 %]</t>
  </si>
  <si>
    <t>Sharp NU-U240F2 [1,57 m^2, 240 W, 30,1 V_mp, 8 A_mp, 15,29 %]</t>
  </si>
  <si>
    <t>Sharp NU-U240P1 [1,63 m^2, 240 W, 30,3 V_mp, 7,9 A_mp, 14,72 %]</t>
  </si>
  <si>
    <t>Sharp NU-U240P2 [1,57 m^2, 240 W, 30,3 V_mp, 7,9 A_mp, 15,29 %]</t>
  </si>
  <si>
    <t>Sharp ND-245QCJ [1,63 m^2, 245 W, 29,3 V_mp, 8,4 A_mp, 15,03 %]</t>
  </si>
  <si>
    <t>Sharp ND-245QCS [1,63 m^2, 245 W, 29,3 V_mp, 8,4 A_mp, 15,03 %]</t>
  </si>
  <si>
    <t>Sharp ND-F5Q245 [1,63 m^2, 245 W, 29,6 V_mp, 8,3 A_mp, 15,03 %]</t>
  </si>
  <si>
    <t>Sharp ND-H245Q2 [1,57 m^2, 239 W, 30,4 V_mp, 7,9 A_mp, 15,22 %]</t>
  </si>
  <si>
    <t>Sharp ND-L245Q2 [1,57 m^2, 245 W, 30,4 V_mp, 8,1 A_mp, 15,61 %]</t>
  </si>
  <si>
    <t>Sharp ND-Q245F7 [1,63 m^2, 245 W, 29,3 V_mp, 8,4 A_mp, 15,03 %]</t>
  </si>
  <si>
    <t>Sharp ND-Q245Q2 [1,57 m^2, 239 W, 30,4 V_mp, 7,9 A_mp, 15,22 %]</t>
  </si>
  <si>
    <t>Sharp ND-U245Q2 [1,57 m^2, 239 W, 30,4 V_mp, 7,9 A_mp, 15,22 %]</t>
  </si>
  <si>
    <t>Sharp NU-Q245F2 [1,63 m^2, 246 W, 30,4 V_mp, 8,1 A_mp, 15,09 %]</t>
  </si>
  <si>
    <t>Sharp NU-Q245W2 [1,63 m^2, 245 W, 30,3 V_mp, 8,1 A_mp, 15,03 %]</t>
  </si>
  <si>
    <t>Sharp NU-Q245W4 [1,63 m^2, 245 W, 30,3 V_mp, 8,1 A_mp, 15,03 %]</t>
  </si>
  <si>
    <t>Sharp NU-U245P1 [1,63 m^2, 246 W, 30,4 V_mp, 8,1 A_mp, 15,09 %]</t>
  </si>
  <si>
    <t>Sharp NU-U245P2 [1,57 m^2, 246 W, 30,4 V_mp, 8,1 A_mp, 15,67 %]</t>
  </si>
  <si>
    <t>Sharp ND-250QCS [1,63 m^2, 250 W, 29,8 V_mp, 8,4 A_mp, 15,34 %]</t>
  </si>
  <si>
    <t>Sharp ND-Q250F7 [1,63 m^2, 250 W, 29,8 V_mp, 8,4 A_mp, 15,34 %]</t>
  </si>
  <si>
    <t>Sharp NU-Q250W2 [1,63 m^2, 250 W, 30,3 V_mp, 8,3 A_mp, 15,34 %]</t>
  </si>
  <si>
    <t>Sharp NU-Q250W4 [1,63 m^2, 250 W, 30,3 V_mp, 8,3 A_mp, 15,34 %]</t>
  </si>
  <si>
    <t>Sharp ND-F4Q295 [1,93 m^2, 295 W, 34,9 V_mp, 8,5 A_mp, 15,28 %]</t>
  </si>
  <si>
    <t>Sharp ND-F4Q300 [1,93 m^2, 300 W, 35,2 V_mp, 8,5 A_mp, 15,54 %]</t>
  </si>
  <si>
    <t>Sharp NU-SC350 [1,94 m^2, 350 W, 38,5 V_mp, 9,1 A_mp, 18,04 %]</t>
  </si>
  <si>
    <t>Sharp NU-SC360 [1,94 m^2, 360 W, 38,9 V_mp, 9,3 A_mp, 18,56 %]</t>
  </si>
  <si>
    <t>Shenglong PV-tech (Cambodia) Co._ LTD GLSM320P-72H-V [1,97 m^2, 320 W, 38,3 V_mp, 8,4 A_mp, 16,24 %]</t>
  </si>
  <si>
    <t>Shenglong PV-tech (Cambodia) Co._ LTD GLSM325P-72H-V [1,97 m^2, 325 W, 38,5 V_mp, 8,4 A_mp, 16,5 %]</t>
  </si>
  <si>
    <t>Shenglong PV-tech (Cambodia) Co._ LTD GLSM330P-72H-V [1,97 m^2, 330 W, 38,7 V_mp, 8,5 A_mp, 16,75 %]</t>
  </si>
  <si>
    <t>Shenglong PV-tech (Cambodia) Co._ LTD GLSM335P-72H-V [1,97 m^2, 335 W, 38,9 V_mp, 8,6 A_mp, 17,01 %]</t>
  </si>
  <si>
    <t>Shenglong PV-tech (Cambodia) Co._ LTD GLSM340P-72H-V [1,97 m^2, 340 W, 39,1 V_mp, 8,7 A_mp, 17,26 %]</t>
  </si>
  <si>
    <t>Shenglong PV-tech (Cambodia) Co._ LTD GLSM345M-72H-V [1,97 m^2, 345 W, 38,6 V_mp, 8,9 A_mp, 17,51 %]</t>
  </si>
  <si>
    <t>Shenglong PV-tech (Cambodia) Co._ LTD GLSM345P-72H-V [1,97 m^2, 345 W, 39,3 V_mp, 8,8 A_mp, 17,51 %]</t>
  </si>
  <si>
    <t>Shenglong PV-tech (Cambodia) Co._ LTD GLSM350M-72H-V [1,97 m^2, 350 W, 38,8 V_mp, 9 A_mp, 17,77 %]</t>
  </si>
  <si>
    <t>Shenglong PV-tech (Cambodia) Co._ LTD GLSM350P-72H-V [1,97 m^2, 350 W, 39,5 V_mp, 8,9 A_mp, 17,77 %]</t>
  </si>
  <si>
    <t>Shenglong PV-tech (Cambodia) Co._ LTD GLSM355M-72H-V [1,97 m^2, 355 W, 39 V_mp, 9,1 A_mp, 18,02 %]</t>
  </si>
  <si>
    <t>Shenglong PV-tech (Cambodia) Co._ LTD GLSM355P-72H-V [1,97 m^2, 355 W, 39,7 V_mp, 8,9 A_mp, 18,02 %]</t>
  </si>
  <si>
    <t>Shenglong PV-tech (Cambodia) Co._ LTD GLSM360M-72H-V [1,97 m^2, 360 W, 39,2 V_mp, 9,2 A_mp, 18,27 %]</t>
  </si>
  <si>
    <t>Shenglong PV-tech (Cambodia) Co._ LTD GLSM365M-72H-V [1,97 m^2, 365 W, 39,4 V_mp, 9,3 A_mp, 18,53 %]</t>
  </si>
  <si>
    <t>Shenglong PV-tech (Cambodia) Co._ LTD GLSM370M-72H-V [1,97 m^2, 370 W, 39,6 V_mp, 9,3 A_mp, 18,78 %]</t>
  </si>
  <si>
    <t>Shenglong PV-tech (Cambodia) Co._ LTD GLSM375M-72H-V [1,97 m^2, 375 W, 39,8 V_mp, 9,4 A_mp, 19,04 %]</t>
  </si>
  <si>
    <t>Shenglong PV-tech (Cambodia) Co._ LTD GLSM375M-78H-V [2,13 m^2, 375 W, 41,8 V_mp, 9 A_mp, 17,61 %]</t>
  </si>
  <si>
    <t>Shenglong PV-tech (Cambodia) Co._ LTD GLSM380M-72H-V [1,97 m^2, 380 W, 39,9 V_mp, 9,5 A_mp, 19,29 %]</t>
  </si>
  <si>
    <t>Shenglong PV-tech (Cambodia) Co._ LTD GLSM380M-78H-V [2,13 m^2, 380 W, 42 V_mp, 9,1 A_mp, 17,84 %]</t>
  </si>
  <si>
    <t>Shenglong PV-tech (Cambodia) Co._ LTD GLSM385M-72H-V [1,97 m^2, 385 W, 40 V_mp, 9,6 A_mp, 19,54 %]</t>
  </si>
  <si>
    <t>Shenglong PV-tech (Cambodia) Co._ LTD GLSM385M-78H-V [2,13 m^2, 385 W, 42,2 V_mp, 9,1 A_mp, 18,08 %]</t>
  </si>
  <si>
    <t>Shenglong PV-tech (Cambodia) Co._ LTD GLSM390M-78H-V [2,13 m^2, 390 W, 42,4 V_mp, 9,2 A_mp, 18,31 %]</t>
  </si>
  <si>
    <t>Shenglong PV-tech (Cambodia) Co._ LTD GLSM395M-78H-V [2,13 m^2, 395 W, 42,6 V_mp, 9,3 A_mp, 18,54 %]</t>
  </si>
  <si>
    <t>Shenglong PV-tech (Cambodia) Co._ LTD GLSM400M-78H-V [2,13 m^2, 400 W, 42,8 V_mp, 9,4 A_mp, 18,78 %]</t>
  </si>
  <si>
    <t>Shenglong PV-tech (Cambodia) Co._ LTD GLSM405M-78H-V [2,13 m^2, 405 W, 43 V_mp, 9,4 A_mp, 19,01 %]</t>
  </si>
  <si>
    <t>Shenglong PV-tech (Cambodia) Co._ LTD GLSM410M-78H-V [2,13 m^2, 410 W, 43,2 V_mp, 9,5 A_mp, 19,25 %]</t>
  </si>
  <si>
    <t>Shenglong PV-tech (Cambodia) Co._ LTD GLSM415M-78H-V [2,13 m^2, 415 W, 43,3 V_mp, 9,6 A_mp, 19,48 %]</t>
  </si>
  <si>
    <t>Shenglong PV-tech (Cambodia) Co._ LTD GLSM420M-78H-V [2,13 m^2, 420 W, 43,5 V_mp, 9,7 A_mp, 19,72 %]</t>
  </si>
  <si>
    <t>Shenzhen Topray Solar TPS107S-175W(48) [1,31 m^2, 175 W, 23,8 V_mp, 7,4 A_mp, 13,36 %]</t>
  </si>
  <si>
    <t>Shenzhen Topray Solar TPS105S-180W(48) [1,31 m^2, 180 W, 23,7 V_mp, 7,6 A_mp, 13,74 %]</t>
  </si>
  <si>
    <t>Shenzhen Topray Solar TPS107S-180W(48) [1,31 m^2, 180 W, 24 V_mp, 7,5 A_mp, 13,74 %]</t>
  </si>
  <si>
    <t>Shenzhen Topray Solar TPS105S-185W(48) [1,31 m^2, 185 W, 25,5 V_mp, 7,3 A_mp, 14,12 %]</t>
  </si>
  <si>
    <t>Shenzhen Topray Solar TPS107S-185W(48) [1,31 m^2, 185 W, 24,3 V_mp, 7,6 A_mp, 14,12 %]</t>
  </si>
  <si>
    <t>Shenzhen Topray Solar TPS105S-190W(48) [1,31 m^2, 190 W, 24,4 V_mp, 7,8 A_mp, 14,5 %]</t>
  </si>
  <si>
    <t>Shenzhen Topray Solar TPS107S-190W(54) [1,47 m^2, 190 W, 26,5 V_mp, 7,2 A_mp, 12,93 %]</t>
  </si>
  <si>
    <t>Shenzhen Topray Solar TPS107S-195W(54) [1,47 m^2, 195 W, 26,7 V_mp, 7,3 A_mp, 13,27 %]</t>
  </si>
  <si>
    <t>Shenzhen Topray Solar TPS105S-200W(54) [1,47 m^2, 200 W, 26,6 V_mp, 7,5 A_mp, 13,61 %]</t>
  </si>
  <si>
    <t>Shenzhen Topray Solar TPS107S-200W(54) [1,47 m^2, 200 W, 26,9 V_mp, 7,5 A_mp, 13,61 %]</t>
  </si>
  <si>
    <t>Shenzhen Topray Solar TPS105S-205W(54) [1,47 m^2, 205 W, 27 V_mp, 7,6 A_mp, 13,95 %]</t>
  </si>
  <si>
    <t>Shenzhen Topray Solar TPS107S-205W(54) [1,47 m^2, 205 W, 27,3 V_mp, 7,5 A_mp, 13,95 %]</t>
  </si>
  <si>
    <t>Shenzhen Topray Solar TPS105S-210W(54) [1,47 m^2, 210 W, 27,3 V_mp, 7,7 A_mp, 14,29 %]</t>
  </si>
  <si>
    <t>Shenzhen Topray Solar TPS107S-210W(54) [1,47 m^2, 210 W, 27,4 V_mp, 7,7 A_mp, 14,29 %]</t>
  </si>
  <si>
    <t>Shenzhen Topray Solar TPS105S-215W(54) [1,47 m^2, 215 W, 27,5 V_mp, 7,8 A_mp, 14,63 %]</t>
  </si>
  <si>
    <t>Shenzhen Topray Solar TPS107S-215W(60) [1,63 m^2, 215 W, 29,5 V_mp, 7,3 A_mp, 13,19 %]</t>
  </si>
  <si>
    <t>Shenzhen Topray Solar TPS105S-220W(54) [1,47 m^2, 220 W, 27,7 V_mp, 8 A_mp, 14,97 %]</t>
  </si>
  <si>
    <t>Shenzhen Topray Solar TPS107S-220W(60) [1,63 m^2, 220 W, 29,7 V_mp, 7,4 A_mp, 13,5 %]</t>
  </si>
  <si>
    <t>Shenzhen Topray Solar TPS107S-225W(60) [1,63 m^2, 225 W, 30,1 V_mp, 7,5 A_mp, 13,8 %]</t>
  </si>
  <si>
    <t>Shenzhen Topray Solar TPS105S-230W(60) [1,63 m^2, 230 W, 29,5 V_mp, 7,8 A_mp, 14,11 %]</t>
  </si>
  <si>
    <t>Shenzhen Topray Solar TPS107S-230W(60) [1,63 m^2, 230 W, 30,4 V_mp, 7,6 A_mp, 14,11 %]</t>
  </si>
  <si>
    <t>Shenzhen Topray Solar TPS105S-235W(60) [1,63 m^2, 235 W, 30,1 V_mp, 7,8 A_mp, 14,42 %]</t>
  </si>
  <si>
    <t>Shenzhen Topray Solar TPS105S-240W(60) [1,63 m^2, 240 W, 30,6 V_mp, 7,8 A_mp, 14,72 %]</t>
  </si>
  <si>
    <t>Shenzhen Topray Solar TPS105S-245W(60) [1,63 m^2, 245 W, 30,7 V_mp, 8 A_mp, 15,03 %]</t>
  </si>
  <si>
    <t>Shenzhen Topray Solar TPS105S-250W(60) [1,63 m^2, 250 W, 30,3 V_mp, 8,3 A_mp, 15,34 %]</t>
  </si>
  <si>
    <t>Shenzhen Topray Solar TPS107S-260W(72) [1,94 m^2, 260 W, 35,6 V_mp, 7,3 A_mp, 13,4 %]</t>
  </si>
  <si>
    <t>Shenzhen Topray Solar TPS107S-265W(72) [1,94 m^2, 265 W, 35,8 V_mp, 7,4 A_mp, 13,66 %]</t>
  </si>
  <si>
    <t>Shenzhen Topray Solar TPS107S-270W(72) [1,94 m^2, 270 W, 36,1 V_mp, 7,5 A_mp, 13,92 %]</t>
  </si>
  <si>
    <t>Shenzhen Topray Solar TPS107S-275W(72) [1,94 m^2, 275 W, 36,4 V_mp, 7,6 A_mp, 14,18 %]</t>
  </si>
  <si>
    <t>Shenzhen Topray Solar TPS105S-280W(72) [1,94 m^2, 280 W, 36,4 V_mp, 7,7 A_mp, 14,43 %]</t>
  </si>
  <si>
    <t>Shenzhen Topray Solar TPS107S-280W(72) [1,94 m^2, 280 W, 36,5 V_mp, 7,7 A_mp, 14,43 %]</t>
  </si>
  <si>
    <t>Shenzhen Topray Solar TPS105S-285W(72) [1,94 m^2, 285 W, 36,6 V_mp, 7,8 A_mp, 14,69 %]</t>
  </si>
  <si>
    <t>Shenzhen Topray Solar TPS105S-290W(72) [1,94 m^2, 290 W, 36,9 V_mp, 7,9 A_mp, 14,95 %]</t>
  </si>
  <si>
    <t>Shenzhen Topray Solar TPS105S-295W(72) [1,94 m^2, 295 W, 37 V_mp, 8 A_mp, 15,21 %]</t>
  </si>
  <si>
    <t>Shenzhen Topray Solar TPS105S-300W(72) [1,94 m^2, 301 W, 37,3 V_mp, 8,1 A_mp, 15,52 %]</t>
  </si>
  <si>
    <t>Shenzhen Zhongjing Solar PWM-170W [1,28 m^2, 170 W, 35,5 V_mp, 4,8 A_mp, 13,28 %]</t>
  </si>
  <si>
    <t>Shenzhen Zhongjing Solar PWM-175W [1,28 m^2, 175 W, 35,7 V_mp, 4,9 A_mp, 13,67 %]</t>
  </si>
  <si>
    <t>Shenzhen Zhongjing Solar PWM-180W [1,28 m^2, 180 W, 36,2 V_mp, 5 A_mp, 14,06 %]</t>
  </si>
  <si>
    <t>Shenzhen Zhongjing Solar P6Y-230 [1,63 m^2, 230 W, 30 V_mp, 7,7 A_mp, 14,11 %]</t>
  </si>
  <si>
    <t>Shenzhen Zhongjing Solar P6Y-235 [1,63 m^2, 235 W, 30,4 V_mp, 7,7 A_mp, 14,42 %]</t>
  </si>
  <si>
    <t>Shenzhen Zhongjing Solar P6Y-240 [1,63 m^2, 240 W, 30,7 V_mp, 7,8 A_mp, 14,72 %]</t>
  </si>
  <si>
    <t>Shenzhen Zhongjing Solar P6Y-245 [1,63 m^2, 245 W, 30,8 V_mp, 8 A_mp, 15,03 %]</t>
  </si>
  <si>
    <t>Shenzhen Zhongjing Solar M9X-250 [1,68 m^2, 250 W, 49 V_mp, 5,1 A_mp, 14,88 %]</t>
  </si>
  <si>
    <t>Shenzhen Zhongjing Solar P6Y-250 [1,63 m^2, 250 W, 30,9 V_mp, 8,1 A_mp, 15,34 %]</t>
  </si>
  <si>
    <t>Shenzhen Zhongjing Solar M9X-255 [1,68 m^2, 255 W, 49,2 V_mp, 5,2 A_mp, 15,18 %]</t>
  </si>
  <si>
    <t>Shenzhen Zhongjing Solar M9X-260 [1,68 m^2, 260 W, 49,5 V_mp, 5,3 A_mp, 15,48 %]</t>
  </si>
  <si>
    <t>Shenzhen Zhongjing Solar M9X-265 [1,68 m^2, 265 W, 49,8 V_mp, 5,3 A_mp, 15,77 %]</t>
  </si>
  <si>
    <t>Shenzhen Zhongjing Solar P7Y-270 [1,94 m^2, 270 W, 35 V_mp, 7,7 A_mp, 13,92 %]</t>
  </si>
  <si>
    <t>Shenzhen Zhongjing Solar P7Y-275 [1,94 m^2, 275 W, 35,1 V_mp, 7,8 A_mp, 14,18 %]</t>
  </si>
  <si>
    <t>Shenzhen Zhongjing Solar P7Y-280 [1,94 m^2, 280 W, 35,2 V_mp, 8 A_mp, 14,43 %]</t>
  </si>
  <si>
    <t>Shenzhen Zhongjing Solar P7Y-285 [1,94 m^2, 285 W, 35,8 V_mp, 8 A_mp, 14,69 %]</t>
  </si>
  <si>
    <t>Shenzhen Zhongjing Solar P7Y-290 [1,94 m^2, 290 W, 36 V_mp, 8,1 A_mp, 14,95 %]</t>
  </si>
  <si>
    <t>Shinsung E&amp;G Co._ Ltd. SS-BM245B3 [1,58 m^2, 245 W, 30,9 V_mp, 7,9 A_mp, 15,51 %]</t>
  </si>
  <si>
    <t>Shinsung E&amp;G Co._ Ltd. SS-BM250B3 [1,58 m^2, 250 W, 31,3 V_mp, 8 A_mp, 15,82 %]</t>
  </si>
  <si>
    <t>Shinsung E&amp;G Co._ Ltd. SS-BM255B3 [1,58 m^2, 255 W, 31,4 V_mp, 8,1 A_mp, 16,14 %]</t>
  </si>
  <si>
    <t>Shinsung E&amp;G Co._ Ltd. SS-BM260B3 [1,58 m^2, 260 W, 31,8 V_mp, 8,2 A_mp, 16,46 %]</t>
  </si>
  <si>
    <t>Shinsung E&amp;G Co._ Ltd. SS-BM265B3 [1,58 m^2, 265 W, 32,3 V_mp, 8,2 A_mp, 16,77 %]</t>
  </si>
  <si>
    <t>Shinsung E&amp;G Co._ Ltd. SS-DM290B3 [1,89 m^2, 290 W, 35,7 V_mp, 8,1 A_mp, 15,34 %]</t>
  </si>
  <si>
    <t>Shinsung E&amp;G Co._ Ltd. SS-DM295B3 [1,89 m^2, 295 W, 36 V_mp, 8,2 A_mp, 15,61 %]</t>
  </si>
  <si>
    <t>Shinsung E&amp;G Co._ Ltd. SS-DM300B3 [1,89 m^2, 300 W, 36,4 V_mp, 8,3 A_mp, 15,87 %]</t>
  </si>
  <si>
    <t>Shinsung E&amp;G Co._ Ltd. SS-DM305B3 [1,89 m^2, 305 W, 36,8 V_mp, 8,3 A_mp, 16,14 %]</t>
  </si>
  <si>
    <t>Shinsung E&amp;G Co._ Ltd. SS-DM310B3 [1,89 m^2, 318 W, 37,9 V_mp, 8,4 A_mp, 16,83 %]</t>
  </si>
  <si>
    <t>Shinsung E&amp;G Co._ Ltd. SS-DM315B3 [1,89 m^2, 315 W, 37,5 V_mp, 8,4 A_mp, 16,67 %]</t>
  </si>
  <si>
    <t>Shinsung E&amp;G Co._ Ltd. SS-BM320MI [1,72 m^2, 320 W, 33 V_mp, 9,7 A_mp, 18,6 %]</t>
  </si>
  <si>
    <t>Shinsung E&amp;G Co._ Ltd. SS-BM320MJ [1,72 m^2, 320 W, 33 V_mp, 9,7 A_mp, 18,6 %]</t>
  </si>
  <si>
    <t>Shinsung E&amp;G Co._ Ltd. SS-DM320B3 [1,89 m^2, 320 W, 37,9 V_mp, 8,5 A_mp, 16,93 %]</t>
  </si>
  <si>
    <t>Shinsung E&amp;G Co._ Ltd. SS-BM325MI [1,72 m^2, 325 W, 33,1 V_mp, 9,8 A_mp, 18,9 %]</t>
  </si>
  <si>
    <t>Shinsung E&amp;G Co._ Ltd. SS-BM325MJ [1,72 m^2, 325 W, 33,1 V_mp, 9,8 A_mp, 18,9 %]</t>
  </si>
  <si>
    <t>Shinsung E&amp;G Co._ Ltd. SS-BM330MI [1,72 m^2, 330 W, 33,2 V_mp, 9,9 A_mp, 19,19 %]</t>
  </si>
  <si>
    <t>Shinsung E&amp;G Co._ Ltd. SS-BM330MJ [1,72 m^2, 330 W, 33,2 V_mp, 9,9 A_mp, 19,19 %]</t>
  </si>
  <si>
    <t>Shinsung E&amp;G Co._ Ltd. SS-BM335MI [1,72 m^2, 335 W, 33,4 V_mp, 10 A_mp, 19,48 %]</t>
  </si>
  <si>
    <t>Shinsung E&amp;G Co._ Ltd. SS-BM335MJ [1,72 m^2, 335 W, 33,4 V_mp, 10 A_mp, 19,48 %]</t>
  </si>
  <si>
    <t>Shinsung E&amp;G Co._ Ltd. SS-DM385MI [1,98 m^2, 385 W, 39,5 V_mp, 9,7 A_mp, 19,44 %]</t>
  </si>
  <si>
    <t>Shinsung E&amp;G Co._ Ltd. SS-DM385MJ [1,98 m^2, 385 W, 39,5 V_mp, 9,7 A_mp, 19,44 %]</t>
  </si>
  <si>
    <t>Shinsung E&amp;G Co._ Ltd. SS-DM390MI [1,98 m^2, 390 W, 39,7 V_mp, 9,8 A_mp, 19,7 %]</t>
  </si>
  <si>
    <t>Shinsung E&amp;G Co._ Ltd. SS-DM390MJ [1,98 m^2, 390 W, 39,7 V_mp, 9,8 A_mp, 19,7 %]</t>
  </si>
  <si>
    <t>Shinsung E&amp;G Co._ Ltd. SS-DM395MI [1,98 m^2, 395 W, 39,8 V_mp, 9,9 A_mp, 19,95 %]</t>
  </si>
  <si>
    <t>Shinsung E&amp;G Co._ Ltd. SS-DM395MJ [1,98 m^2, 395 W, 39,8 V_mp, 9,9 A_mp, 19,95 %]</t>
  </si>
  <si>
    <t>Shinsung E&amp;G Co._ Ltd. SS-DM400MI [1,98 m^2, 400 W, 40 V_mp, 10 A_mp, 20,2 %]</t>
  </si>
  <si>
    <t>Shinsung E&amp;G Co._ Ltd. SS-DM400MJ [1,98 m^2, 400 W, 40 V_mp, 10 A_mp, 20,2 %]</t>
  </si>
  <si>
    <t>Shinsung E&amp;G Co._ Ltd. SS-DM405MI [1,98 m^2, 405 W, 40,2 V_mp, 10,1 A_mp, 20,45 %]</t>
  </si>
  <si>
    <t>Shinsung E&amp;G Co._ Ltd. SS-DM405MJ [1,98 m^2, 405 W, 40,2 V_mp, 10,1 A_mp, 20,45 %]</t>
  </si>
  <si>
    <t>Signet Solar S4 [1,43 m^2, 86 W, 71,5 V_mp, 1,2 A_mp, 6,01 %]</t>
  </si>
  <si>
    <t>Signet Solar S2 [2,86 m^2, 171 W, 150 V_mp, 1,1 A_mp, 5,98 %]</t>
  </si>
  <si>
    <t>Signet Solar S3 [2,86 m^2, 172 W, 73 V_mp, 2,4 A_mp, 6,01 %]</t>
  </si>
  <si>
    <t>Signet Solar S1 [5,72 m^2, 343 W, 151 V_mp, 2,3 A_mp, 6 %]</t>
  </si>
  <si>
    <t>Silevo U270 Black [1,68 m^2, 275 W, 54,2 V_mp, 5,1 A_mp, 16,37 %]</t>
  </si>
  <si>
    <t>Silevo U280 Black [1,68 m^2, 285 W, 55,2 V_mp, 5,2 A_mp, 16,96 %]</t>
  </si>
  <si>
    <t>Silevo Triex U290 Black [1,68 m^2, 293 W, 56 V_mp, 5,2 A_mp, 17,44 %]</t>
  </si>
  <si>
    <t>Silevo Triex U295 Black [1,68 m^2, 298 W, 56,4 V_mp, 5,3 A_mp, 17,74 %]</t>
  </si>
  <si>
    <t>Silevo Triex U300 Black [1,68 m^2, 302 W, 56,8 V_mp, 5,3 A_mp, 17,98 %]</t>
  </si>
  <si>
    <t>Silevo W300-RB [1,68 m^2, 300 W, 38,6 V_mp, 7,8 A_mp, 17,86 %]</t>
  </si>
  <si>
    <t>Silevo W310-RB [1,68 m^2, 310 W, 39,3 V_mp, 7,9 A_mp, 18,45 %]</t>
  </si>
  <si>
    <t>Silevo W310-RW [1,68 m^2, 310 W, 38,6 V_mp, 8 A_mp, 18,45 %]</t>
  </si>
  <si>
    <t>Silfab Solar Inc. SLA240P [1,63 m^2, 241 W, 30,1 V_mp, 8 A_mp, 14,79 %]</t>
  </si>
  <si>
    <t>Silfab Solar Inc. SLA245P [1,63 m^2, 246 W, 30,3 V_mp, 8,1 A_mp, 15,09 %]</t>
  </si>
  <si>
    <t>Silfab Solar Inc. SSA245P [1,63 m^2, 246 W, 30,3 V_mp, 8,1 A_mp, 15,09 %]</t>
  </si>
  <si>
    <t>Silfab Solar Inc. SLA250P [1,63 m^2, 251 W, 30,5 V_mp, 8,2 A_mp, 15,4 %]</t>
  </si>
  <si>
    <t>Silfab Solar Inc. SSA250P [1,63 m^2, 251 W, 30,5 V_mp, 8,2 A_mp, 15,4 %]</t>
  </si>
  <si>
    <t>Silfab Solar Inc. SLA255P [1,63 m^2, 255 W, 30,6 V_mp, 8,3 A_mp, 15,64 %]</t>
  </si>
  <si>
    <t>Silfab Solar Inc. SSA255P [1,63 m^2, 255 W, 30,6 V_mp, 8,3 A_mp, 15,64 %]</t>
  </si>
  <si>
    <t>Silfab Solar Inc. SLA260M [1,63 m^2, 261 W, 30,8 V_mp, 8,5 A_mp, 16,01 %]</t>
  </si>
  <si>
    <t>Silfab Solar Inc. SLA260P [1,63 m^2, 261 W, 30,9 V_mp, 8,5 A_mp, 16,01 %]</t>
  </si>
  <si>
    <t>Silfab Solar Inc. SSA260P [1,63 m^2, 261 W, 30,9 V_mp, 8,5 A_mp, 16,01 %]</t>
  </si>
  <si>
    <t>Silfab Solar Inc. SLA265M [1,63 m^2, 267 W, 31 V_mp, 8,6 A_mp, 16,38 %]</t>
  </si>
  <si>
    <t>Silfab Solar Inc. SLA265P [1,63 m^2, 265 W, 31 V_mp, 8,6 A_mp, 16,26 %]</t>
  </si>
  <si>
    <t>Silfab Solar Inc. SSA265M [1,63 m^2, 267 W, 31 V_mp, 8,6 A_mp, 16,38 %]</t>
  </si>
  <si>
    <t>Silfab Solar Inc. SSA265P [1,63 m^2, 265 W, 31 V_mp, 8,6 A_mp, 16,26 %]</t>
  </si>
  <si>
    <t>Silfab Solar Inc. SLA270M [1,63 m^2, 272 W, 31,2 V_mp, 8,7 A_mp, 16,69 %]</t>
  </si>
  <si>
    <t>Silfab Solar Inc. SSA270M [1,63 m^2, 272 W, 31,2 V_mp, 8,7 A_mp, 16,69 %]</t>
  </si>
  <si>
    <t>Silfab Solar Inc. SLA275M [1,63 m^2, 276 W, 31,4 V_mp, 8,8 A_mp, 16,93 %]</t>
  </si>
  <si>
    <t>Silfab Solar Inc. SSA275M [1,63 m^2, 276 W, 31,4 V_mp, 8,8 A_mp, 16,93 %]</t>
  </si>
  <si>
    <t>Silfab Solar Inc. SLA280M [1,63 m^2, 281 W, 31,7 V_mp, 8,9 A_mp, 17,24 %]</t>
  </si>
  <si>
    <t>Silfab Solar Inc. SSA280M [1,63 m^2, 281 W, 31,7 V_mp, 8,9 A_mp, 17,24 %]</t>
  </si>
  <si>
    <t>Silfab Solar Inc. SIL285ML [1,63 m^2, 285 W, 32 V_mp, 8,9 A_mp, 17,48 %]</t>
  </si>
  <si>
    <t>Silfab Solar Inc. SIL285ML-W [1,63 m^2, 285 W, 32 V_mp, 8,9 A_mp, 17,48 %]</t>
  </si>
  <si>
    <t>Silfab Solar Inc. SIL285NL [1,63 m^2, 285 W, 32 V_mp, 8,9 A_mp, 17,48 %]</t>
  </si>
  <si>
    <t>Silfab Solar Inc. SIL285NL-W [1,63 m^2, 285 W, 32 V_mp, 8,9 A_mp, 17,48 %]</t>
  </si>
  <si>
    <t>Silfab Solar Inc. SLA285M [1,63 m^2, 285 W, 32 V_mp, 8,9 A_mp, 17,48 %]</t>
  </si>
  <si>
    <t>Silfab Solar Inc. SLA-X 285 Clear [1,63 m^2, 286 W, 31,8 V_mp, 9 A_mp, 17,55 %]</t>
  </si>
  <si>
    <t>Silfab Solar Inc. SIL290ML [1,63 m^2, 291 W, 32,4 V_mp, 9 A_mp, 17,85 %]</t>
  </si>
  <si>
    <t>Silfab Solar Inc. SIL290ML-W [1,63 m^2, 291 W, 32,4 V_mp, 9 A_mp, 17,85 %]</t>
  </si>
  <si>
    <t>Silfab Solar Inc. SIL290NL [1,63 m^2, 291 W, 32,4 V_mp, 9 A_mp, 17,85 %]</t>
  </si>
  <si>
    <t>Silfab Solar Inc. SIL290NL-W [1,63 m^2, 291 W, 32,4 V_mp, 9 A_mp, 17,85 %]</t>
  </si>
  <si>
    <t>Silfab Solar Inc. SLA290M [1,63 m^2, 291 W, 32,4 V_mp, 9 A_mp, 17,85 %]</t>
  </si>
  <si>
    <t>Silfab Solar Inc. SLA-X 290 Clear [1,63 m^2, 290 W, 32,1 V_mp, 9 A_mp, 17,79 %]</t>
  </si>
  <si>
    <t>Silfab Solar Inc. SLG290P [1,95 m^2, 291 W, 36,3 V_mp, 8 A_mp, 14,92 %]</t>
  </si>
  <si>
    <t>Silfab Solar Inc. SSG290P [1,95 m^2, 291 W, 36,3 V_mp, 8 A_mp, 14,92 %]</t>
  </si>
  <si>
    <t>Silfab Solar Inc. SIL295HL [1,63 m^2, 295 W, 32,4 V_mp, 9,1 A_mp, 18,1 %]</t>
  </si>
  <si>
    <t>Silfab Solar Inc. SIL295ML [1,63 m^2, 296 W, 32,7 V_mp, 9 A_mp, 18,16 %]</t>
  </si>
  <si>
    <t>Silfab Solar Inc. SIL295ML-W [1,63 m^2, 296 W, 32,7 V_mp, 9 A_mp, 18,16 %]</t>
  </si>
  <si>
    <t>Silfab Solar Inc. SIL295NL [1,63 m^2, 296 W, 32,7 V_mp, 9 A_mp, 18,16 %]</t>
  </si>
  <si>
    <t>Silfab Solar Inc. SIL295NL-W [1,63 m^2, 296 W, 32,7 V_mp, 9 A_mp, 18,16 %]</t>
  </si>
  <si>
    <t>Silfab Solar Inc. SLA295M [1,63 m^2, 296 W, 32,7 V_mp, 9 A_mp, 18,16 %]</t>
  </si>
  <si>
    <t>Silfab Solar Inc. SLA-X 295 Clear [1,63 m^2, 295 W, 32,5 V_mp, 9,1 A_mp, 18,1 %]</t>
  </si>
  <si>
    <t>Silfab Solar Inc. SLG295P [1,95 m^2, 296 W, 36,5 V_mp, 8,1 A_mp, 15,18 %]</t>
  </si>
  <si>
    <t>Silfab Solar Inc. SSG295P [1,95 m^2, 296 W, 36,5 V_mp, 8,1 A_mp, 15,18 %]</t>
  </si>
  <si>
    <t>Silfab Solar Inc. SIL300HL [1,63 m^2, 299 W, 32,6 V_mp, 9,2 A_mp, 18,34 %]</t>
  </si>
  <si>
    <t>Silfab Solar Inc. SIL300ML [1,63 m^2, 300 W, 32,8 V_mp, 9,2 A_mp, 18,4 %]</t>
  </si>
  <si>
    <t>Silfab Solar Inc. SIL300ML-W [1,63 m^2, 300 W, 32,8 V_mp, 9,2 A_mp, 18,4 %]</t>
  </si>
  <si>
    <t>Silfab Solar Inc. SIL300NL [1,63 m^2, 300 W, 32,8 V_mp, 9,2 A_mp, 18,4 %]</t>
  </si>
  <si>
    <t>Silfab Solar Inc. SIL300NL-W [1,63 m^2, 300 W, 32,8 V_mp, 9,2 A_mp, 18,4 %]</t>
  </si>
  <si>
    <t>Silfab Solar Inc. SIL300XA [1,57 m^2, 300 W, 32,8 V_mp, 9,2 A_mp, 19,11 %]</t>
  </si>
  <si>
    <t>Silfab Solar Inc. SIL300XL [1,63 m^2, 300 W, 32,8 V_mp, 9,2 A_mp, 18,4 %]</t>
  </si>
  <si>
    <t>Silfab Solar Inc. SLA300BC [1,46 m^2, 300 W, 33,2 V_mp, 9,1 A_mp, 20,55 %]</t>
  </si>
  <si>
    <t>Silfab Solar Inc. SLA300M [1,57 m^2, 300 W, 32,8 V_mp, 9,2 A_mp, 19,11 %]</t>
  </si>
  <si>
    <t>Silfab Solar Inc. SLA-X 300 Clear [1,63 m^2, 300 W, 32,9 V_mp, 9,1 A_mp, 18,4 %]</t>
  </si>
  <si>
    <t>Silfab Solar Inc. SLG300P [1,95 m^2, 301 W, 36,7 V_mp, 8,2 A_mp, 15,44 %]</t>
  </si>
  <si>
    <t>Silfab Solar Inc. SSG300P [1,95 m^2, 301 W, 36,7 V_mp, 8,2 A_mp, 15,44 %]</t>
  </si>
  <si>
    <t>Silfab Solar Inc. SIL305BL [1,65 m^2, 306 W, 33,8 V_mp, 9 A_mp, 18,55 %]</t>
  </si>
  <si>
    <t>Silfab Solar Inc. SIL305HL [1,63 m^2, 305 W, 32,9 V_mp, 9,3 A_mp, 18,71 %]</t>
  </si>
  <si>
    <t>Silfab Solar Inc. SIL305ML [1,63 m^2, 305 W, 32,9 V_mp, 9,3 A_mp, 18,71 %]</t>
  </si>
  <si>
    <t>Silfab Solar Inc. SIL305ML-W [1,63 m^2, 305 W, 32,9 V_mp, 9,3 A_mp, 18,71 %]</t>
  </si>
  <si>
    <t>Silfab Solar Inc. SIL305NL [1,63 m^2, 305 W, 32,9 V_mp, 9,3 A_mp, 18,71 %]</t>
  </si>
  <si>
    <t>Silfab Solar Inc. SIL305NL-W [1,63 m^2, 305 W, 32,9 V_mp, 9,3 A_mp, 18,71 %]</t>
  </si>
  <si>
    <t>Silfab Solar Inc. SIL305XA [1,57 m^2, 305 W, 32,9 V_mp, 9,3 A_mp, 19,43 %]</t>
  </si>
  <si>
    <t>Silfab Solar Inc. SIL305XL [1,63 m^2, 305 W, 32,9 V_mp, 9,3 A_mp, 18,71 %]</t>
  </si>
  <si>
    <t>Silfab Solar Inc. SLA305BC [1,46 m^2, 306 W, 33,7 V_mp, 9,1 A_mp, 20,96 %]</t>
  </si>
  <si>
    <t>Silfab Solar Inc. SLA305M [1,57 m^2, 305 W, 32,9 V_mp, 9,3 A_mp, 19,43 %]</t>
  </si>
  <si>
    <t>Silfab Solar Inc. SLG305P [1,95 m^2, 306 W, 36,9 V_mp, 8,3 A_mp, 15,69 %]</t>
  </si>
  <si>
    <t>Silfab Solar Inc. SSG305P [1,95 m^2, 306 W, 36,9 V_mp, 8,3 A_mp, 15,69 %]</t>
  </si>
  <si>
    <t>Silfab Solar Inc. SIL-310BL [1,63 m^2, 310 W, 34 V_mp, 9,1 A_mp, 19,02 %]</t>
  </si>
  <si>
    <t>Silfab Solar Inc. SIL-310HL [1,63 m^2, 311 W, 32,9 V_mp, 9,4 A_mp, 19,08 %]</t>
  </si>
  <si>
    <t>Silfab Solar Inc. SIL310ML [1,63 m^2, 310 W, 33,1 V_mp, 9,4 A_mp, 19,02 %]</t>
  </si>
  <si>
    <t>Silfab Solar Inc. SIL310ML-W [1,63 m^2, 310 W, 33,1 V_mp, 9,4 A_mp, 19,02 %]</t>
  </si>
  <si>
    <t>Silfab Solar Inc. SIL-310NL [1,63 m^2, 310 W, 32,4 V_mp, 9,6 A_mp, 19,02 %]</t>
  </si>
  <si>
    <t>Silfab Solar Inc. SIL310NL-W [1,63 m^2, 310 W, 33,1 V_mp, 9,4 A_mp, 19,02 %]</t>
  </si>
  <si>
    <t>Silfab Solar Inc. SIL310XA [1,57 m^2, 310 W, 33,1 V_mp, 9,4 A_mp, 19,75 %]</t>
  </si>
  <si>
    <t>Silfab Solar Inc. SIL310XL [1,63 m^2, 310 W, 33,1 V_mp, 9,4 A_mp, 19,02 %]</t>
  </si>
  <si>
    <t>Silfab Solar Inc. SLA310BC [1,46 m^2, 311 W, 33,9 V_mp, 9,2 A_mp, 21,3 %]</t>
  </si>
  <si>
    <t>Silfab Solar Inc. SLG310P [1,95 m^2, 311 W, 37,1 V_mp, 8,4 A_mp, 15,95 %]</t>
  </si>
  <si>
    <t>Silfab Solar Inc. SSG310P [1,95 m^2, 311 W, 37,1 V_mp, 8,4 A_mp, 15,95 %]</t>
  </si>
  <si>
    <t>Silfab Solar Inc. SIL-315BL [1,63 m^2, 316 W, 34,2 V_mp, 9,2 A_mp, 19,39 %]</t>
  </si>
  <si>
    <t>Silfab Solar Inc. SIL-315HL [1,63 m^2, 315 W, 33,1 V_mp, 9,5 A_mp, 19,33 %]</t>
  </si>
  <si>
    <t>Silfab Solar Inc. SIL315ML [1,63 m^2, 316 W, 33,4 V_mp, 9,5 A_mp, 19,39 %]</t>
  </si>
  <si>
    <t>Silfab Solar Inc. SIL315ML-W [1,63 m^2, 316 W, 33,4 V_mp, 9,5 A_mp, 19,39 %]</t>
  </si>
  <si>
    <t>Silfab Solar Inc. SIL-315NL [1,63 m^2, 316 W, 32,7 V_mp, 9,7 A_mp, 19,39 %]</t>
  </si>
  <si>
    <t>Silfab Solar Inc. SIL315NL-W [1,63 m^2, 316 W, 33,4 V_mp, 9,5 A_mp, 19,39 %]</t>
  </si>
  <si>
    <t>Silfab Solar Inc. SIL315XA [1,57 m^2, 316 W, 33,4 V_mp, 9,5 A_mp, 20,13 %]</t>
  </si>
  <si>
    <t>Silfab Solar Inc. SIL315XL [1,63 m^2, 316 W, 33,4 V_mp, 9,5 A_mp, 19,39 %]</t>
  </si>
  <si>
    <t>Silfab Solar Inc. SLA315BC [1,46 m^2, 315 W, 33,9 V_mp, 9,3 A_mp, 21,58 %]</t>
  </si>
  <si>
    <t>Silfab Solar Inc. SLA315M [1,57 m^2, 316 W, 33,4 V_mp, 9,5 A_mp, 20,13 %]</t>
  </si>
  <si>
    <t>Silfab Solar Inc. SLG315M [1,95 m^2, 315 W, 37,1 V_mp, 8,5 A_mp, 16,15 %]</t>
  </si>
  <si>
    <t>Silfab Solar Inc. SLG315P [1,95 m^2, 316 W, 37,3 V_mp, 8,5 A_mp, 16,21 %]</t>
  </si>
  <si>
    <t>Silfab Solar Inc. SSG315M [1,95 m^2, 315 W, 37,1 V_mp, 8,5 A_mp, 16,15 %]</t>
  </si>
  <si>
    <t>Silfab Solar Inc. SSG315P [1,95 m^2, 316 W, 37,3 V_mp, 8,5 A_mp, 16,21 %]</t>
  </si>
  <si>
    <t>Silfab Solar Inc. SIL-320BL [1,63 m^2, 321 W, 34,4 V_mp, 9,3 A_mp, 19,69 %]</t>
  </si>
  <si>
    <t>Silfab Solar Inc. SIL-320HL [1,63 m^2, 320 W, 33,3 V_mp, 9,6 A_mp, 19,63 %]</t>
  </si>
  <si>
    <t>Silfab Solar Inc. SIL320ML [1,63 m^2, 320 W, 33,7 V_mp, 9,5 A_mp, 19,63 %]</t>
  </si>
  <si>
    <t>Silfab Solar Inc. SIL320ML-W [1,63 m^2, 320 W, 33,7 V_mp, 9,5 A_mp, 19,63 %]</t>
  </si>
  <si>
    <t>Silfab Solar Inc. SIL-320NL [1,63 m^2, 321 W, 32,9 V_mp, 9,8 A_mp, 19,69 %]</t>
  </si>
  <si>
    <t>Silfab Solar Inc. SIL320NL-W [1,63 m^2, 320 W, 33,7 V_mp, 9,5 A_mp, 19,63 %]</t>
  </si>
  <si>
    <t>Silfab Solar Inc. SIL320XA [1,57 m^2, 320 W, 33,7 V_mp, 9,5 A_mp, 20,38 %]</t>
  </si>
  <si>
    <t>Silfab Solar Inc. SIL320XL [1,63 m^2, 320 W, 33,7 V_mp, 9,5 A_mp, 19,63 %]</t>
  </si>
  <si>
    <t>Silfab Solar Inc. SLA320BC [1,46 m^2, 321 W, 34 V_mp, 9,4 A_mp, 21,99 %]</t>
  </si>
  <si>
    <t>Silfab Solar Inc. SLG320M [1,95 m^2, 320 W, 37,3 V_mp, 8,6 A_mp, 16,41 %]</t>
  </si>
  <si>
    <t>Silfab Solar Inc. SLG320P [1,95 m^2, 321 W, 37,5 V_mp, 8,6 A_mp, 16,46 %]</t>
  </si>
  <si>
    <t>Silfab Solar Inc. SSG320M [1,95 m^2, 320 W, 37,3 V_mp, 8,6 A_mp, 16,41 %]</t>
  </si>
  <si>
    <t>Silfab Solar Inc. SSG320P [1,95 m^2, 321 W, 37,5 V_mp, 8,6 A_mp, 16,46 %]</t>
  </si>
  <si>
    <t>Silfab Solar Inc. SIL-325BL [1,63 m^2, 325 W, 34,5 V_mp, 9,4 A_mp, 19,94 %]</t>
  </si>
  <si>
    <t>Silfab Solar Inc. SIL-325HL [1,63 m^2, 325 W, 33,5 V_mp, 9,7 A_mp, 19,94 %]</t>
  </si>
  <si>
    <t>Silfab Solar Inc. SIL-325NL [1,63 m^2, 326 W, 33,1 V_mp, 9,8 A_mp, 20 %]</t>
  </si>
  <si>
    <t>Silfab Solar Inc. SIL325XA [1,57 m^2, 325 W, 33,8 V_mp, 9,6 A_mp, 20,7 %]</t>
  </si>
  <si>
    <t>Silfab Solar Inc. SIL325XL [1,63 m^2, 325 W, 33,8 V_mp, 9,6 A_mp, 19,94 %]</t>
  </si>
  <si>
    <t>Silfab Solar Inc. SLG325M [1,95 m^2, 325 W, 37,5 V_mp, 8,7 A_mp, 16,67 %]</t>
  </si>
  <si>
    <t>Silfab Solar Inc. SSG325M [1,95 m^2, 325 W, 37,5 V_mp, 8,7 A_mp, 16,67 %]</t>
  </si>
  <si>
    <t>Silfab Solar Inc. SIL-330BL [1,63 m^2, 330 W, 34,7 V_mp, 9,5 A_mp, 20,25 %]</t>
  </si>
  <si>
    <t>Silfab Solar Inc. SIL-330HL [1,63 m^2, 330 W, 33,7 V_mp, 9,8 A_mp, 20,25 %]</t>
  </si>
  <si>
    <t>Silfab Solar Inc. SIL-330NL [1,63 m^2, 330 W, 33,2 V_mp, 9,9 A_mp, 20,25 %]</t>
  </si>
  <si>
    <t>Silfab Solar Inc. SLG330M [1,95 m^2, 330 W, 37,8 V_mp, 8,7 A_mp, 16,92 %]</t>
  </si>
  <si>
    <t>Silfab Solar Inc. SSG330M [1,95 m^2, 330 W, 37,8 V_mp, 8,7 A_mp, 16,92 %]</t>
  </si>
  <si>
    <t>Silfab Solar Inc. SIL-335BL [1,63 m^2, 335 W, 34,9 V_mp, 9,6 A_mp, 20,55 %]</t>
  </si>
  <si>
    <t>Silfab Solar Inc. SIL-335HL [1,63 m^2, 335 W, 33,9 V_mp, 9,9 A_mp, 20,55 %]</t>
  </si>
  <si>
    <t>Silfab Solar Inc. SIL-335NL [1,63 m^2, 336 W, 33,5 V_mp, 10 A_mp, 20,61 %]</t>
  </si>
  <si>
    <t>Silfab Solar Inc. SLG335M [1,95 m^2, 335 W, 38,1 V_mp, 8,8 A_mp, 17,18 %]</t>
  </si>
  <si>
    <t>Silfab Solar Inc. SLGX 335 Clear [1,95 m^2, 335 W, 37,7 V_mp, 8,9 A_mp, 17,18 %]</t>
  </si>
  <si>
    <t>Silfab Solar Inc. SSG335M [1,95 m^2, 335 W, 38,1 V_mp, 8,8 A_mp, 17,18 %]</t>
  </si>
  <si>
    <t>Silfab Solar Inc. SIL-340BL [1,63 m^2, 341 W, 35,1 V_mp, 9,7 A_mp, 20,92 %]</t>
  </si>
  <si>
    <t>Silfab Solar Inc. SIL-340HL [1,63 m^2, 340 W, 34,1 V_mp, 10 A_mp, 20,86 %]</t>
  </si>
  <si>
    <t>Silfab Solar Inc. SIL340MT [1,9 m^2, 340 W, 38,4 V_mp, 8,9 A_mp, 17,89 %]</t>
  </si>
  <si>
    <t>Silfab Solar Inc. SIL340MT-W [1,9 m^2, 340 W, 38,4 V_mp, 8,9 A_mp, 17,89 %]</t>
  </si>
  <si>
    <t>Silfab Solar Inc. SIL-340NL [1,63 m^2, 341 W, 33,7 V_mp, 10,1 A_mp, 20,92 %]</t>
  </si>
  <si>
    <t>Silfab Solar Inc. SIL340NT [1,9 m^2, 340 W, 38,4 V_mp, 8,9 A_mp, 17,89 %]</t>
  </si>
  <si>
    <t>Silfab Solar Inc. SIL340NT-W [1,9 m^2, 340 W, 38,4 V_mp, 8,9 A_mp, 17,89 %]</t>
  </si>
  <si>
    <t>Silfab Solar Inc. SLG340M [1,95 m^2, 340 W, 38,4 V_mp, 8,9 A_mp, 17,44 %]</t>
  </si>
  <si>
    <t>Silfab Solar Inc. SLGX 340 Clear [1,95 m^2, 340 W, 38 V_mp, 9 A_mp, 17,44 %]</t>
  </si>
  <si>
    <t>Silfab Solar Inc. SLGX 340 White [1,95 m^2, 340 W, 37,7 V_mp, 9 A_mp, 17,44 %]</t>
  </si>
  <si>
    <t>Silfab Solar Inc. SIL-345BL [1,63 m^2, 346 W, 35,3 V_mp, 9,8 A_mp, 21,23 %]</t>
  </si>
  <si>
    <t>Silfab Solar Inc. SIL-345HL [1,63 m^2, 345 W, 34,3 V_mp, 10,1 A_mp, 21,17 %]</t>
  </si>
  <si>
    <t>Silfab Solar Inc. SIL345MT [1,9 m^2, 346 W, 38,7 V_mp, 8,9 A_mp, 18,21 %]</t>
  </si>
  <si>
    <t>Silfab Solar Inc. SIL345MT-W [1,9 m^2, 346 W, 38,7 V_mp, 8,9 A_mp, 18,21 %]</t>
  </si>
  <si>
    <t>Silfab Solar Inc. SIL-345NL [1,63 m^2, 345 W, 33,8 V_mp, 10,2 A_mp, 21,17 %]</t>
  </si>
  <si>
    <t>Silfab Solar Inc. SIL345NT [1,9 m^2, 346 W, 38,7 V_mp, 8,9 A_mp, 18,21 %]</t>
  </si>
  <si>
    <t>Silfab Solar Inc. SIL345NT-W [1,9 m^2, 346 W, 38,7 V_mp, 8,9 A_mp, 18,21 %]</t>
  </si>
  <si>
    <t>Silfab Solar Inc. SLG345M [1,95 m^2, 346 W, 38,7 V_mp, 8,9 A_mp, 17,74 %]</t>
  </si>
  <si>
    <t>Silfab Solar Inc. SLGX 345 Clear [1,95 m^2, 345 W, 38,3 V_mp, 9 A_mp, 17,69 %]</t>
  </si>
  <si>
    <t>Silfab Solar Inc. SLGX 345 White [1,95 m^2, 345 W, 38 V_mp, 9,1 A_mp, 17,69 %]</t>
  </si>
  <si>
    <t>Silfab Solar Inc. SIL350MT [1,9 m^2, 351 W, 38,9 V_mp, 9 A_mp, 18,47 %]</t>
  </si>
  <si>
    <t>Silfab Solar Inc. SIL350MT-W [1,9 m^2, 351 W, 38,9 V_mp, 9 A_mp, 18,47 %]</t>
  </si>
  <si>
    <t>Silfab Solar Inc. SIL350NT [1,9 m^2, 351 W, 38,9 V_mp, 9 A_mp, 18,47 %]</t>
  </si>
  <si>
    <t>Silfab Solar Inc. SIL350NT-W [1,9 m^2, 351 W, 38,9 V_mp, 9 A_mp, 18,47 %]</t>
  </si>
  <si>
    <t>Silfab Solar Inc. SLG350M [1,95 m^2, 354 W, 38,9 V_mp, 9,1 A_mp, 18,15 %]</t>
  </si>
  <si>
    <t>Silfab Solar Inc. SLGX 350 White [1,95 m^2, 350 W, 38,3 V_mp, 9,1 A_mp, 17,95 %]</t>
  </si>
  <si>
    <t>Silfab Solar Inc. SIL355MT [1,9 m^2, 356 W, 39,1 V_mp, 9,1 A_mp, 18,74 %]</t>
  </si>
  <si>
    <t>Silfab Solar Inc. SIL355MT-W [1,9 m^2, 356 W, 39,1 V_mp, 9,1 A_mp, 18,74 %]</t>
  </si>
  <si>
    <t>Silfab Solar Inc. SIL355NT [1,9 m^2, 356 W, 39,1 V_mp, 9,1 A_mp, 18,74 %]</t>
  </si>
  <si>
    <t>Silfab Solar Inc. SIL355NT-W [1,9 m^2, 356 W, 39,1 V_mp, 9,1 A_mp, 18,74 %]</t>
  </si>
  <si>
    <t>Silfab Solar Inc. SLG355M [1,95 m^2, 356 W, 39,1 V_mp, 9,1 A_mp, 18,26 %]</t>
  </si>
  <si>
    <t>Silfab Solar Inc. SIL360MT [1,9 m^2, 362 W, 39,3 V_mp, 9,2 A_mp, 19,05 %]</t>
  </si>
  <si>
    <t>Silfab Solar Inc. SIL360MT-W [1,9 m^2, 362 W, 39,3 V_mp, 9,2 A_mp, 19,05 %]</t>
  </si>
  <si>
    <t>Silfab Solar Inc. SIL360NT [1,9 m^2, 362 W, 39,3 V_mp, 9,2 A_mp, 19,05 %]</t>
  </si>
  <si>
    <t>Silfab Solar Inc. SIL360NT-W [1,9 m^2, 362 W, 39,3 V_mp, 9,2 A_mp, 19,05 %]</t>
  </si>
  <si>
    <t>Silfab Solar Inc. SLG360M [1,95 m^2, 362 W, 39,3 V_mp, 9,2 A_mp, 18,56 %]</t>
  </si>
  <si>
    <t>Silfab Solar Inc. SIL365MT [1,9 m^2, 366 W, 39,5 V_mp, 9,3 A_mp, 19,26 %]</t>
  </si>
  <si>
    <t>Silfab Solar Inc. SIL365MT-W [1,9 m^2, 366 W, 39,5 V_mp, 9,3 A_mp, 19,26 %]</t>
  </si>
  <si>
    <t>Silfab Solar Inc. SIL365NT [1,9 m^2, 366 W, 39,5 V_mp, 9,3 A_mp, 19,26 %]</t>
  </si>
  <si>
    <t>Silfab Solar Inc. SIL365NT-W [1,9 m^2, 366 W, 39,5 V_mp, 9,3 A_mp, 19,26 %]</t>
  </si>
  <si>
    <t>Silfab Solar Inc. SLG365M [1,95 m^2, 366 W, 39,5 V_mp, 9,3 A_mp, 18,77 %]</t>
  </si>
  <si>
    <t>Silfab Solar Inc. SIL370MT [1,9 m^2, 373 W, 39,7 V_mp, 9,4 A_mp, 19,63 %]</t>
  </si>
  <si>
    <t>Silfab Solar Inc. SIL370MT-W [1,9 m^2, 373 W, 39,7 V_mp, 9,4 A_mp, 19,63 %]</t>
  </si>
  <si>
    <t>Silfab Solar Inc. SIL370NT [1,9 m^2, 373 W, 39,7 V_mp, 9,4 A_mp, 19,63 %]</t>
  </si>
  <si>
    <t>Silfab Solar Inc. SLG370M [1,9 m^2, 373 W, 39,7 V_mp, 9,4 A_mp, 19,63 %]</t>
  </si>
  <si>
    <t>Silfab Solar Inc. SIL375MT [1,9 m^2, 376 W, 39,8 V_mp, 9,5 A_mp, 19,79 %]</t>
  </si>
  <si>
    <t>Silfab Solar Inc. SIL375MT-W [1,9 m^2, 376 W, 39,8 V_mp, 9,5 A_mp, 19,79 %]</t>
  </si>
  <si>
    <t>Silfab Solar Inc. SIL375NT [1,9 m^2, 376 W, 39,8 V_mp, 9,5 A_mp, 19,79 %]</t>
  </si>
  <si>
    <t>Silfab Solar Inc. SIL375NT-W [1,9 m^2, 376 W, 39,8 V_mp, 9,5 A_mp, 19,79 %]</t>
  </si>
  <si>
    <t>Silfab Solar Inc. SIL-375NU [1,96 m^2, 376 W, 38,4 V_mp, 9,8 A_mp, 19,18 %]</t>
  </si>
  <si>
    <t>Silfab Solar Inc. SIL380MT [1,9 m^2, 381 W, 39,9 V_mp, 9,5 A_mp, 20,05 %]</t>
  </si>
  <si>
    <t>Silfab Solar Inc. SIL380MT-W [1,9 m^2, 381 W, 39,9 V_mp, 9,5 A_mp, 20,05 %]</t>
  </si>
  <si>
    <t>Silfab Solar Inc. SIL-380NT [1,9 m^2, 381 W, 38,7 V_mp, 9,9 A_mp, 20,05 %]</t>
  </si>
  <si>
    <t>Silfab Solar Inc. SIL380NT-W [1,9 m^2, 381 W, 39,9 V_mp, 9,5 A_mp, 20,05 %]</t>
  </si>
  <si>
    <t>Silfab Solar Inc. SIL-380NU [1,96 m^2, 381 W, 38,7 V_mp, 9,9 A_mp, 19,44 %]</t>
  </si>
  <si>
    <t>Silfab Solar Inc. SLG380M [1,88 m^2, 381 W, 39,9 V_mp, 9,5 A_mp, 20,27 %]</t>
  </si>
  <si>
    <t>Silfab Solar Inc. SIL-385HU [1,96 m^2, 385 W, 39,8 V_mp, 9,7 A_mp, 19,64 %]</t>
  </si>
  <si>
    <t>Silfab Solar Inc. SIL-385NT [1,9 m^2, 386 W, 39 V_mp, 9,9 A_mp, 20,32 %]</t>
  </si>
  <si>
    <t>Silfab Solar Inc. SIL-385NU [1,96 m^2, 386 W, 39 V_mp, 9,9 A_mp, 19,69 %]</t>
  </si>
  <si>
    <t>Silfab Solar Inc. SIL-390HU [1,96 m^2, 390 W, 40 V_mp, 9,8 A_mp, 19,9 %]</t>
  </si>
  <si>
    <t>Silfab Solar Inc. SIL-390NT [1,9 m^2, 390 W, 39,2 V_mp, 10 A_mp, 20,53 %]</t>
  </si>
  <si>
    <t>Silfab Solar Inc. SIL-390NU [1,96 m^2, 390 W, 39,2 V_mp, 10 A_mp, 19,9 %]</t>
  </si>
  <si>
    <t>Silfab Solar Inc. SIL-395HU [1,96 m^2, 395 W, 40,2 V_mp, 9,8 A_mp, 20,15 %]</t>
  </si>
  <si>
    <t>Silfab Solar Inc. SIL-395NT [1,9 m^2, 395 W, 39,5 V_mp, 10 A_mp, 20,79 %]</t>
  </si>
  <si>
    <t>Silfab Solar Inc. SIL-395NU [1,96 m^2, 395 W, 39,5 V_mp, 10 A_mp, 20,15 %]</t>
  </si>
  <si>
    <t>Silfab Solar Inc. SIL-400HU [1,96 m^2, 401 W, 40,5 V_mp, 9,9 A_mp, 20,46 %]</t>
  </si>
  <si>
    <t>Silfab Solar Inc. SIL-400NT [1,9 m^2, 400 W, 39,8 V_mp, 10,1 A_mp, 21,05 %]</t>
  </si>
  <si>
    <t>Silfab Solar Inc. SIL-400NU [1,96 m^2, 400 W, 39,8 V_mp, 10,1 A_mp, 20,41 %]</t>
  </si>
  <si>
    <t>Silfab Solar Inc. SIL-405HU [1,96 m^2, 405 W, 40,7 V_mp, 10 A_mp, 20,66 %]</t>
  </si>
  <si>
    <t>Silfab Solar Inc. SIL-405NT [1,9 m^2, 405 W, 40,1 V_mp, 10,1 A_mp, 21,32 %]</t>
  </si>
  <si>
    <t>Silfab Solar Inc. SIL-405NU [1,96 m^2, 405 W, 40,1 V_mp, 10,1 A_mp, 20,66 %]</t>
  </si>
  <si>
    <t>Silfab Solar Inc. SIL-410HU [1,96 m^2, 410 W, 40,9 V_mp, 10 A_mp, 20,92 %]</t>
  </si>
  <si>
    <t>Silfab Solar Inc. SIL-410NT [1,9 m^2, 410 W, 40,4 V_mp, 10,2 A_mp, 21,58 %]</t>
  </si>
  <si>
    <t>Silfab Solar Inc. SIL-410NU [1,96 m^2, 410 W, 40,4 V_mp, 10,2 A_mp, 20,92 %]</t>
  </si>
  <si>
    <t>Silfab Solar Inc. SIL-415HU [1,96 m^2, 415 W, 41,1 V_mp, 10,1 A_mp, 21,17 %]</t>
  </si>
  <si>
    <t>Silfab Solar Inc. SIL-415NT [1,9 m^2, 415 W, 40,7 V_mp, 10,2 A_mp, 21,84 %]</t>
  </si>
  <si>
    <t>Silfab Solar Inc. SIL-415NU [1,96 m^2, 415 W, 40,7 V_mp, 10,2 A_mp, 21,17 %]</t>
  </si>
  <si>
    <t>Silfab Solar Inc. SIL-420HU [1,96 m^2, 420 W, 41,3 V_mp, 10,2 A_mp, 21,43 %]</t>
  </si>
  <si>
    <t>Silfab Solar Inc. SIL-420NT [1,9 m^2, 420 W, 41 V_mp, 10,3 A_mp, 22,11 %]</t>
  </si>
  <si>
    <t>Silfab Solar Inc. SIL-420NU [1,96 m^2, 420 W, 41 V_mp, 10,3 A_mp, 21,43 %]</t>
  </si>
  <si>
    <t>Silfab Solar Inc. SIL-425HU [1,96 m^2, 425 W, 41,5 V_mp, 10,2 A_mp, 21,68 %]</t>
  </si>
  <si>
    <t>Silfab Solar Inc. SIL-430HU [1,96 m^2, 430 W, 41,7 V_mp, 10,3 A_mp, 21,94 %]</t>
  </si>
  <si>
    <t>Silicon Energy SiE-165 [1,33 m^2, 165 W, 24,8 V_mp, 6,7 A_mp, 12,41 %]</t>
  </si>
  <si>
    <t>Silicon Energy SiE-170 [1,33 m^2, 170 W, 24,8 V_mp, 6,9 A_mp, 12,78 %]</t>
  </si>
  <si>
    <t>Silicon Energy SiE-175 [1,33 m^2, 175 W, 24,9 V_mp, 7 A_mp, 13,16 %]</t>
  </si>
  <si>
    <t>Silicon Energy SiE-180 [1,33 m^2, 180 W, 25 V_mp, 7,2 A_mp, 13,53 %]</t>
  </si>
  <si>
    <t>Silicon Energy SiE-185 [1,37 m^2, 186 W, 25,1 V_mp, 7,4 A_mp, 13,58 %]</t>
  </si>
  <si>
    <t>Silicon Energy SiE-190 [1,37 m^2, 190 W, 25,3 V_mp, 7,5 A_mp, 13,87 %]</t>
  </si>
  <si>
    <t>Silicon Energy SiE-195 [1,37 m^2, 196 W, 25,5 V_mp, 7,7 A_mp, 14,31 %]</t>
  </si>
  <si>
    <t>Silicon Energy SiE-200 [1,35 m^2, 200 W, 25,6 V_mp, 7,8 A_mp, 14,81 %]</t>
  </si>
  <si>
    <t>Silicon Energy SiE-205 [1,35 m^2, 205 W, 25,6 V_mp, 8 A_mp, 15,19 %]</t>
  </si>
  <si>
    <t>Silicon Energy SiE-210 [1,35 m^2, 210 W, 25,7 V_mp, 8,2 A_mp, 15,56 %]</t>
  </si>
  <si>
    <t>Silicon Energy SiE-215 [1,35 m^2, 215 W, 25,8 V_mp, 8,3 A_mp, 15,93 %]</t>
  </si>
  <si>
    <t>Silicon Energy SiE-220 [1,35 m^2, 220 W, 25,8 V_mp, 8,5 A_mp, 16,3 %]</t>
  </si>
  <si>
    <t>Silicon Energy SiE-V-275 [1,59 m^2, 275 W, 32,3 V_mp, 8,5 A_mp, 17,3 %]</t>
  </si>
  <si>
    <t>Silicon Energy SiE-V-280 [1,62 m^2, 283 W, 31,2 V_mp, 9,1 A_mp, 17,47 %]</t>
  </si>
  <si>
    <t>Silicon Energy SiE-V-285 [1,62 m^2, 288 W, 31,3 V_mp, 9,2 A_mp, 17,78 %]</t>
  </si>
  <si>
    <t>Siliken Canada SLK60P6L BLK/WHT 205Wp [1,62 m^2, 205 W, 28,7 V_mp, 7,2 A_mp, 12,65 %]</t>
  </si>
  <si>
    <t>Siliken Canada SLK60P6L SLV/WHT 205Wp [1,62 m^2, 205 W, 28,7 V_mp, 7,2 A_mp, 12,65 %]</t>
  </si>
  <si>
    <t>Siliken Canada SLK60P6L BLK/WHT 210Wp [1,62 m^2, 211 W, 28,9 V_mp, 7,3 A_mp, 13,02 %]</t>
  </si>
  <si>
    <t>Siliken Canada SLK60P6L SLV/WHT 210Wp [1,62 m^2, 211 W, 28,9 V_mp, 7,3 A_mp, 13,02 %]</t>
  </si>
  <si>
    <t>Siliken Canada SLK60P6L BLK/BLK 215Wp [1,62 m^2, 215 W, 29 V_mp, 7,4 A_mp, 13,27 %]</t>
  </si>
  <si>
    <t>Siliken Canada SLK60P6L BLK/WHT 215Wp [1,62 m^2, 215 W, 29 V_mp, 7,4 A_mp, 13,27 %]</t>
  </si>
  <si>
    <t>Siliken Canada SLK60P6L SLV/WHT 215Wp [1,62 m^2, 215 W, 29 V_mp, 7,4 A_mp, 13,27 %]</t>
  </si>
  <si>
    <t>Siliken Canada SLK60P6L BLK/BLK 220Wp [1,62 m^2, 220 W, 29,2 V_mp, 7,5 A_mp, 13,58 %]</t>
  </si>
  <si>
    <t>Siliken Canada SLK60P6L BLK/WHT 220Wp [1,62 m^2, 220 W, 29,2 V_mp, 7,5 A_mp, 13,58 %]</t>
  </si>
  <si>
    <t>Siliken Canada SLK60P6L SLV/WHT 220Wp [1,62 m^2, 220 W, 29,2 V_mp, 7,5 A_mp, 13,58 %]</t>
  </si>
  <si>
    <t>Siliken Canada SLK60P6L BLK/BLK 225Wp [1,62 m^2, 223 W, 29,6 V_mp, 7,6 A_mp, 13,77 %]</t>
  </si>
  <si>
    <t>Siliken Canada SLK60P6L BLK/WHT 225Wp [1,62 m^2, 225 W, 29,3 V_mp, 7,7 A_mp, 13,89 %]</t>
  </si>
  <si>
    <t>Siliken Canada SLK60P6L SLV/WHT 225Wp [1,62 m^2, 225 W, 29,3 V_mp, 7,7 A_mp, 13,89 %]</t>
  </si>
  <si>
    <t>Siliken Canada SLK60P6L BLK/BLK 230Wp [1,62 m^2, 230 W, 29,5 V_mp, 7,8 A_mp, 14,2 %]</t>
  </si>
  <si>
    <t>Siliken Canada SLK60P6L BLK/WHT 230Wp [1,62 m^2, 230 W, 29,5 V_mp, 7,8 A_mp, 14,2 %]</t>
  </si>
  <si>
    <t>Siliken Canada SLK60P6L SLV/WHT 230Wp [1,62 m^2, 230 W, 29,5 V_mp, 7,8 A_mp, 14,2 %]</t>
  </si>
  <si>
    <t>Siliken Canada SLK60P6L BLK/BLK 235Wp [1,62 m^2, 235 W, 29,5 V_mp, 8 A_mp, 14,51 %]</t>
  </si>
  <si>
    <t>Siliken Canada SLK60P6L BLK/WHT 235Wp [1,62 m^2, 235 W, 29,5 V_mp, 8 A_mp, 14,51 %]</t>
  </si>
  <si>
    <t>Siliken Canada SLK60P6L SLV/WHT 235Wp [1,62 m^2, 235 W, 29,5 V_mp, 8 A_mp, 14,51 %]</t>
  </si>
  <si>
    <t>Siliken Canada SLK60P6L BLK/BLK 240Wp [1,62 m^2, 240 W, 29,6 V_mp, 8,1 A_mp, 14,81 %]</t>
  </si>
  <si>
    <t>Siliken Canada SLK60P6L BLK/WHT 240Wp [1,62 m^2, 240 W, 29,6 V_mp, 8,1 A_mp, 14,81 %]</t>
  </si>
  <si>
    <t>Siliken Canada SLK60P6L SLV/WHT 240Wp [1,62 m^2, 240 W, 29,6 V_mp, 8,1 A_mp, 14,81 %]</t>
  </si>
  <si>
    <t>Siliken Canada SLK60P6L BLK/BLK 245Wp [1,62 m^2, 245 W, 29,6 V_mp, 8,3 A_mp, 15,12 %]</t>
  </si>
  <si>
    <t>Siliken Canada SLK60P6L BLK/WHT 245Wp [1,62 m^2, 245 W, 29,6 V_mp, 8,3 A_mp, 15,12 %]</t>
  </si>
  <si>
    <t>Siliken Canada SLK60P6L SLV/WHT 245Wp [1,62 m^2, 245 W, 29,6 V_mp, 8,3 A_mp, 15,12 %]</t>
  </si>
  <si>
    <t>Siliken Canada SLK60P6L BLK/BLK 250Wp [1,62 m^2, 250 W, 29,7 V_mp, 8,4 A_mp, 15,43 %]</t>
  </si>
  <si>
    <t>Siliken Canada SLK60P6L BLK/WHT 250Wp [1,62 m^2, 250 W, 29,7 V_mp, 8,4 A_mp, 15,43 %]</t>
  </si>
  <si>
    <t>Siliken Canada SLK60P6L SLV/WHT 250Wp [1,62 m^2, 250 W, 29,7 V_mp, 8,4 A_mp, 15,43 %]</t>
  </si>
  <si>
    <t>Siliken Canada SLK60P6L BLK/WHT 255Wp [1,62 m^2, 255 W, 29,8 V_mp, 8,6 A_mp, 15,74 %]</t>
  </si>
  <si>
    <t>Siliken Canada SLK60P6L SLV/WHT 255Wp [1,62 m^2, 255 W, 29,8 V_mp, 8,6 A_mp, 15,74 %]</t>
  </si>
  <si>
    <t>Siliken Canada SLK72P6L BLK/WHT 270Wp [1,94 m^2, 270 W, 35,6 V_mp, 7,6 A_mp, 13,92 %]</t>
  </si>
  <si>
    <t>Siliken Canada SLK72P6L SLV/WHT 270Wp [1,94 m^2, 270 W, 35,6 V_mp, 7,6 A_mp, 13,92 %]</t>
  </si>
  <si>
    <t>Siliken Canada SLK72P6L BLK/WHT 275Wp [1,94 m^2, 275 W, 35,6 V_mp, 7,7 A_mp, 14,18 %]</t>
  </si>
  <si>
    <t>Siliken Canada SLK72P6L SLV/WHT 275Wp [1,94 m^2, 275 W, 35,6 V_mp, 7,7 A_mp, 14,18 %]</t>
  </si>
  <si>
    <t>Siliken Canada SLK72P6L BLK/WHT 280Wp [1,94 m^2, 280 W, 35,7 V_mp, 7,9 A_mp, 14,43 %]</t>
  </si>
  <si>
    <t>Siliken Canada SLK72P6L SLV/WHT 280Wp [1,94 m^2, 280 W, 35,7 V_mp, 7,9 A_mp, 14,43 %]</t>
  </si>
  <si>
    <t>Siliken Canada SLK72P6L BLK/WHT 285Wp [1,94 m^2, 285 W, 35,7 V_mp, 8 A_mp, 14,69 %]</t>
  </si>
  <si>
    <t>Siliken Canada SLK72P6L SLV/WHT 285Wp [1,94 m^2, 285 W, 35,7 V_mp, 8 A_mp, 14,69 %]</t>
  </si>
  <si>
    <t>Siliken Canada SLK72P6L BLK/WHT 290Wp [1,94 m^2, 290 W, 35,7 V_mp, 8,1 A_mp, 14,95 %]</t>
  </si>
  <si>
    <t>Siliken Canada SLK72P6L SLV/WHT 290Wp [1,94 m^2, 290 W, 35,7 V_mp, 8,1 A_mp, 14,95 %]</t>
  </si>
  <si>
    <t>Siliken Canada SLK72P6L BLK/WHT 295Wp [1,94 m^2, 295 W, 35,8 V_mp, 8,3 A_mp, 15,21 %]</t>
  </si>
  <si>
    <t>Siliken Canada SLK72P6L SLV/WHT 295Wp [1,94 m^2, 295 W, 35,8 V_mp, 8,3 A_mp, 15,21 %]</t>
  </si>
  <si>
    <t>Siliken Canada SLK72P6L BLK/WHT 300Wp [1,94 m^2, 300 W, 35,8 V_mp, 8,4 A_mp, 15,46 %]</t>
  </si>
  <si>
    <t>Siliken Canada SLK72P6L SLV/WHT 300Wp [1,94 m^2, 300 W, 35,8 V_mp, 8,4 A_mp, 15,46 %]</t>
  </si>
  <si>
    <t>Siliken Canada SLK72P6L BLK/WHT 305Wp [1,94 m^2, 305 W, 35,8 V_mp, 8,5 A_mp, 15,72 %]</t>
  </si>
  <si>
    <t>Siliken Canada SLK72P6L SLV/WHT 305Wp [1,94 m^2, 305 W, 35,8 V_mp, 8,5 A_mp, 15,72 %]</t>
  </si>
  <si>
    <t>Siliken Manufacturing SLK72P6L 310Wp BLK/WHT [1,94 m^2, 310 W, 37,4 V_mp, 8,3 A_mp, 15,98 %]</t>
  </si>
  <si>
    <t>Siliken Manufacturing SLK72P6L 310Wp SLV/WHT [1,94 m^2, 310 W, 37,4 V_mp, 8,3 A_mp, 15,98 %]</t>
  </si>
  <si>
    <t>Siliken Manufacturing SLK72P6L 315Wp BLK/WHT [1,94 m^2, 315 W, 37,9 V_mp, 8,3 A_mp, 16,24 %]</t>
  </si>
  <si>
    <t>Siliken Manufacturing SLK72P6L 315Wp SLV/WHT [1,94 m^2, 315 W, 37,9 V_mp, 8,3 A_mp, 16,24 %]</t>
  </si>
  <si>
    <t>Siliken Manufacturing USA SLK60P6L BLK/WHT 205Wp [1,62 m^2, 205 W, 28,7 V_mp, 7,2 A_mp, 12,65 %]</t>
  </si>
  <si>
    <t>Siliken Manufacturing USA SLK60P6L SLV/WHT 205Wp [1,62 m^2, 205 W, 28,7 V_mp, 7,2 A_mp, 12,65 %]</t>
  </si>
  <si>
    <t>Siliken Manufacturing USA SLK60P6L BLK/WHT 210Wp [1,62 m^2, 211 W, 28,9 V_mp, 7,3 A_mp, 13,02 %]</t>
  </si>
  <si>
    <t>Siliken Manufacturing USA SLK60P6L SLV/WHT 210Wp [1,62 m^2, 211 W, 28,9 V_mp, 7,3 A_mp, 13,02 %]</t>
  </si>
  <si>
    <t>Siliken Manufacturing USA SLK60P6L BLK/BLK 215Wp [1,62 m^2, 215 W, 29 V_mp, 7,4 A_mp, 13,27 %]</t>
  </si>
  <si>
    <t>Siliken Manufacturing USA SLK60P6L BLK/WHT 215Wp [1,62 m^2, 215 W, 29 V_mp, 7,4 A_mp, 13,27 %]</t>
  </si>
  <si>
    <t>Siliken Manufacturing USA SLK60P6L SLV/WHT 215Wp [1,62 m^2, 215 W, 29 V_mp, 7,4 A_mp, 13,27 %]</t>
  </si>
  <si>
    <t>Siliken Manufacturing USA SLK60P6L BLK/BLK 220Wp [1,62 m^2, 220 W, 29,2 V_mp, 7,5 A_mp, 13,58 %]</t>
  </si>
  <si>
    <t>Siliken Manufacturing USA SLK60P6L BLK/WHT 220Wp [1,62 m^2, 220 W, 29,2 V_mp, 7,5 A_mp, 13,58 %]</t>
  </si>
  <si>
    <t>Siliken Manufacturing USA SLK60P6L SLV/WHT 220Wp [1,62 m^2, 220 W, 29,2 V_mp, 7,5 A_mp, 13,58 %]</t>
  </si>
  <si>
    <t>Siliken Manufacturing USA SLK60P6L BLK/BLK 225Wp [1,62 m^2, 223 W, 29,6 V_mp, 7,6 A_mp, 13,77 %]</t>
  </si>
  <si>
    <t>Siliken Manufacturing USA SLK60P6L BLK/WHT 225Wp [1,62 m^2, 225 W, 29,3 V_mp, 7,7 A_mp, 13,89 %]</t>
  </si>
  <si>
    <t>Siliken Manufacturing USA SLK60P6L SLV/WHT 225Wp [1,62 m^2, 225 W, 29,3 V_mp, 7,7 A_mp, 13,89 %]</t>
  </si>
  <si>
    <t>Siliken Manufacturing USA SLK60P6L BLK/BLK 230Wp [1,62 m^2, 230 W, 29,5 V_mp, 7,8 A_mp, 14,2 %]</t>
  </si>
  <si>
    <t>Siliken Manufacturing USA SLK60P6L BLK/WHT 230Wp [1,62 m^2, 230 W, 29,5 V_mp, 7,8 A_mp, 14,2 %]</t>
  </si>
  <si>
    <t>Siliken Manufacturing USA SLK60P6L SLV/WHT 230Wp [1,62 m^2, 230 W, 29,5 V_mp, 7,8 A_mp, 14,2 %]</t>
  </si>
  <si>
    <t>Siliken Manufacturing USA SLK60P6L BLK/BLK 235Wp [1,62 m^2, 235 W, 29,5 V_mp, 8 A_mp, 14,51 %]</t>
  </si>
  <si>
    <t>Siliken Manufacturing USA SLK60P6L BLK/WHT 235Wp [1,62 m^2, 235 W, 29,5 V_mp, 8 A_mp, 14,51 %]</t>
  </si>
  <si>
    <t>Siliken Manufacturing USA SLK60P6L SLV/WHT 235Wp [1,62 m^2, 235 W, 29,5 V_mp, 8 A_mp, 14,51 %]</t>
  </si>
  <si>
    <t>Siliken Manufacturing USA SLK60P6L BLK/BLK 240Wp [1,62 m^2, 240 W, 29,6 V_mp, 8,1 A_mp, 14,81 %]</t>
  </si>
  <si>
    <t>Siliken Manufacturing USA SLK60P6L BLK/WHT 240Wp [1,62 m^2, 240 W, 29,6 V_mp, 8,1 A_mp, 14,81 %]</t>
  </si>
  <si>
    <t>Siliken Manufacturing USA SLK60P6L SLV/WHT 240Wp [1,62 m^2, 240 W, 29,6 V_mp, 8,1 A_mp, 14,81 %]</t>
  </si>
  <si>
    <t>Siliken Manufacturing USA SLK60P6L BLK/BLK 245Wp [1,62 m^2, 245 W, 29,6 V_mp, 8,3 A_mp, 15,12 %]</t>
  </si>
  <si>
    <t>Siliken Manufacturing USA SLK60P6L BLK/WHT 245Wp [1,62 m^2, 245 W, 29,6 V_mp, 8,3 A_mp, 15,12 %]</t>
  </si>
  <si>
    <t>Siliken Manufacturing USA SLK60P6L SLV/WHT 245Wp [1,62 m^2, 245 W, 29,6 V_mp, 8,3 A_mp, 15,12 %]</t>
  </si>
  <si>
    <t>Siliken Manufacturing USA SLK60P6L BLK/BLK 250Wp [1,62 m^2, 250 W, 29,7 V_mp, 8,4 A_mp, 15,43 %]</t>
  </si>
  <si>
    <t>Siliken Manufacturing USA SLK60P6L BLK/WHT 250Wp [1,62 m^2, 250 W, 29,7 V_mp, 8,4 A_mp, 15,43 %]</t>
  </si>
  <si>
    <t>Siliken Manufacturing USA SLK60P6L SLV/WHT 250Wp [1,62 m^2, 250 W, 29,7 V_mp, 8,4 A_mp, 15,43 %]</t>
  </si>
  <si>
    <t>Siliken Manufacturing USA SLK60P6L BLK/WHT 255Wp [1,62 m^2, 255 W, 29,8 V_mp, 8,6 A_mp, 15,74 %]</t>
  </si>
  <si>
    <t>Siliken Manufacturing USA SLK60P6L SLV/WHT 255Wp [1,62 m^2, 255 W, 29,8 V_mp, 8,6 A_mp, 15,74 %]</t>
  </si>
  <si>
    <t>Siliken Manufacturing USA SLK72P6L BLK/WHT 270Wp [1,94 m^2, 270 W, 35,6 V_mp, 7,6 A_mp, 13,92 %]</t>
  </si>
  <si>
    <t>Siliken Manufacturing USA SLK72P6L SLV/WHT 270Wp [1,94 m^2, 270 W, 35,6 V_mp, 7,6 A_mp, 13,92 %]</t>
  </si>
  <si>
    <t>Siliken Manufacturing USA SLK72P6L BLK/WHT 275Wp [1,94 m^2, 275 W, 35,6 V_mp, 7,7 A_mp, 14,18 %]</t>
  </si>
  <si>
    <t>Siliken Manufacturing USA SLK72P6L SLV/WHT 275Wp [1,94 m^2, 275 W, 35,6 V_mp, 7,7 A_mp, 14,18 %]</t>
  </si>
  <si>
    <t>Siliken Manufacturing USA SLK72P6L BLK/WHT 280Wp [1,94 m^2, 280 W, 35,7 V_mp, 7,9 A_mp, 14,43 %]</t>
  </si>
  <si>
    <t>Siliken Manufacturing USA SLK72P6L SLV/WHT 280Wp [1,94 m^2, 280 W, 35,7 V_mp, 7,9 A_mp, 14,43 %]</t>
  </si>
  <si>
    <t>Siliken Manufacturing USA SLK72P6L BLK/WHT 285Wp [1,94 m^2, 285 W, 35,7 V_mp, 8 A_mp, 14,69 %]</t>
  </si>
  <si>
    <t>Siliken Manufacturing USA SLK72P6L SLV/WHT 285Wp [1,94 m^2, 285 W, 35,7 V_mp, 8 A_mp, 14,69 %]</t>
  </si>
  <si>
    <t>Siliken Manufacturing USA SLK72P6L BLK/WHT 290Wp [1,94 m^2, 290 W, 35,7 V_mp, 8,1 A_mp, 14,95 %]</t>
  </si>
  <si>
    <t>Siliken Manufacturing USA SLK72P6L SLV/WHT 290Wp [1,94 m^2, 290 W, 35,7 V_mp, 8,1 A_mp, 14,95 %]</t>
  </si>
  <si>
    <t>Siliken Manufacturing USA SLK72P6L BLK/WHT 295Wp [1,94 m^2, 295 W, 35,8 V_mp, 8,3 A_mp, 15,21 %]</t>
  </si>
  <si>
    <t>Siliken Manufacturing USA SLK72P6L SLV/WHT 295Wp [1,94 m^2, 295 W, 35,8 V_mp, 8,3 A_mp, 15,21 %]</t>
  </si>
  <si>
    <t>Siliken Manufacturing USA SLK72P6L BLK/WHT 300Wp [1,94 m^2, 300 W, 35,8 V_mp, 8,4 A_mp, 15,46 %]</t>
  </si>
  <si>
    <t>Siliken Manufacturing USA SLK72P6L SLV/WHT 300Wp [1,94 m^2, 300 W, 35,8 V_mp, 8,4 A_mp, 15,46 %]</t>
  </si>
  <si>
    <t>Siliken Manufacturing USA SLK72P6L BLK/WHT 305Wp [1,94 m^2, 305 W, 35,8 V_mp, 8,5 A_mp, 15,72 %]</t>
  </si>
  <si>
    <t>Siliken Manufacturing USA SLK72P6L SLV/WHT 305Wp [1,94 m^2, 305 W, 35,8 V_mp, 8,5 A_mp, 15,72 %]</t>
  </si>
  <si>
    <t>Siliken Manufacturing USA SLK72P6L 310Wp BLK/WHT [1,94 m^2, 310 W, 37,4 V_mp, 8,3 A_mp, 15,98 %]</t>
  </si>
  <si>
    <t>Siliken Manufacturing USA SLK72P6L 310Wp SLV/WHT [1,94 m^2, 310 W, 37,4 V_mp, 8,3 A_mp, 15,98 %]</t>
  </si>
  <si>
    <t>Siliken Manufacturing USA SLK72P6L 315Wp BLK/WHT [1,94 m^2, 315 W, 37,9 V_mp, 8,3 A_mp, 16,24 %]</t>
  </si>
  <si>
    <t>Siliken Manufacturing USA SLK72P6L 315Wp SLV/WHT [1,94 m^2, 315 W, 37,9 V_mp, 8,3 A_mp, 16,24 %]</t>
  </si>
  <si>
    <t>Siliken Modules SLK60P6L BLK/WHT 205Wp [1,62 m^2, 205 W, 28,7 V_mp, 7,2 A_mp, 12,65 %]</t>
  </si>
  <si>
    <t>Siliken Modules SLK60P6L SLV/WHT 205Wp [1,62 m^2, 205 W, 28,7 V_mp, 7,2 A_mp, 12,65 %]</t>
  </si>
  <si>
    <t>Siliken Modules SLK60P6L BLK/WHT 210Wp [1,62 m^2, 211 W, 28,9 V_mp, 7,3 A_mp, 13,02 %]</t>
  </si>
  <si>
    <t>Siliken Modules SLK60P6L SLV/WHT 210Wp [1,62 m^2, 211 W, 28,9 V_mp, 7,3 A_mp, 13,02 %]</t>
  </si>
  <si>
    <t>Siliken Modules SLK60P6L BLK/BLK 215Wp [1,62 m^2, 215 W, 29 V_mp, 7,4 A_mp, 13,27 %]</t>
  </si>
  <si>
    <t>Siliken Modules SLK60P6L BLK/WHT 215Wp [1,62 m^2, 215 W, 29 V_mp, 7,4 A_mp, 13,27 %]</t>
  </si>
  <si>
    <t>Siliken Modules SLK60P6L SLV/WHT 215Wp [1,62 m^2, 215 W, 29 V_mp, 7,4 A_mp, 13,27 %]</t>
  </si>
  <si>
    <t>Siliken Modules SLK60P6L BLK/BLK 220Wp [1,62 m^2, 220 W, 29,2 V_mp, 7,5 A_mp, 13,58 %]</t>
  </si>
  <si>
    <t>Siliken Modules SLK60P6L BLK/WHT 220Wp [1,62 m^2, 220 W, 29,2 V_mp, 7,5 A_mp, 13,58 %]</t>
  </si>
  <si>
    <t>Siliken Modules SLK60P6L SLV/WHT 220Wp [1,62 m^2, 220 W, 29,2 V_mp, 7,5 A_mp, 13,58 %]</t>
  </si>
  <si>
    <t>Siliken Modules SLK60P6L BLK/BLK 225Wp [1,62 m^2, 223 W, 29,6 V_mp, 7,6 A_mp, 13,77 %]</t>
  </si>
  <si>
    <t>Siliken Modules SLK60P6L BLK/WHT 225Wp [1,62 m^2, 225 W, 29,3 V_mp, 7,7 A_mp, 13,89 %]</t>
  </si>
  <si>
    <t>Siliken Modules SLK60P6L SLV/WHT 225Wp [1,62 m^2, 225 W, 29,3 V_mp, 7,7 A_mp, 13,89 %]</t>
  </si>
  <si>
    <t>Siliken Modules SLK60P6L BLK/BLK 230Wp [1,62 m^2, 230 W, 29,5 V_mp, 7,8 A_mp, 14,2 %]</t>
  </si>
  <si>
    <t>Siliken Modules SLK60P6L BLK/WHT 230Wp [1,62 m^2, 230 W, 29,5 V_mp, 7,8 A_mp, 14,2 %]</t>
  </si>
  <si>
    <t>Siliken Modules SLK60P6L SLV/WHT 230Wp [1,62 m^2, 230 W, 29,5 V_mp, 7,8 A_mp, 14,2 %]</t>
  </si>
  <si>
    <t>Siliken Modules SLK60P6L BLK/BLK 235Wp [1,62 m^2, 235 W, 29,5 V_mp, 8 A_mp, 14,51 %]</t>
  </si>
  <si>
    <t>Siliken Modules SLK60P6L BLK/WHT 235Wp [1,62 m^2, 235 W, 29,5 V_mp, 8 A_mp, 14,51 %]</t>
  </si>
  <si>
    <t>Siliken Modules SLK60P6L SLV/WHT 235Wp [1,62 m^2, 235 W, 29,5 V_mp, 8 A_mp, 14,51 %]</t>
  </si>
  <si>
    <t>Siliken Modules SLK60P6L BLK/BLK 240Wp [1,62 m^2, 240 W, 29,6 V_mp, 8,1 A_mp, 14,81 %]</t>
  </si>
  <si>
    <t>Siliken Modules SLK60P6L BLK/WHT 240Wp [1,62 m^2, 240 W, 29,6 V_mp, 8,1 A_mp, 14,81 %]</t>
  </si>
  <si>
    <t>Siliken Modules SLK60P6L SLV/WHT 240Wp [1,62 m^2, 240 W, 29,6 V_mp, 8,1 A_mp, 14,81 %]</t>
  </si>
  <si>
    <t>Siliken Modules SLK60P6L BLK/BLK 245Wp [1,62 m^2, 245 W, 29,6 V_mp, 8,3 A_mp, 15,12 %]</t>
  </si>
  <si>
    <t>Siliken Modules SLK60P6L BLK/WHT 245Wp [1,62 m^2, 245 W, 29,6 V_mp, 8,3 A_mp, 15,12 %]</t>
  </si>
  <si>
    <t>Siliken Modules SLK60P6L SLV/WHT 245Wp [1,62 m^2, 245 W, 29,6 V_mp, 8,3 A_mp, 15,12 %]</t>
  </si>
  <si>
    <t>Siliken Modules SLK60P6L BLK/BLK 250Wp [1,62 m^2, 250 W, 29,7 V_mp, 8,4 A_mp, 15,43 %]</t>
  </si>
  <si>
    <t>Siliken Modules SLK60P6L BLK/WHT 250Wp [1,62 m^2, 250 W, 29,7 V_mp, 8,4 A_mp, 15,43 %]</t>
  </si>
  <si>
    <t>Siliken Modules SLK60P6L SLV/WHT 250Wp [1,62 m^2, 250 W, 29,7 V_mp, 8,4 A_mp, 15,43 %]</t>
  </si>
  <si>
    <t>Siliken Modules SLK60P6L BLK/WHT 255Wp [1,62 m^2, 255 W, 29,8 V_mp, 8,6 A_mp, 15,74 %]</t>
  </si>
  <si>
    <t>Siliken Modules SLK60P6L SLV/WHT 255Wp [1,62 m^2, 255 W, 29,8 V_mp, 8,6 A_mp, 15,74 %]</t>
  </si>
  <si>
    <t>Siliken Modules SLK72P6L BLK/WHT 270Wp [1,94 m^2, 270 W, 35,6 V_mp, 7,6 A_mp, 13,92 %]</t>
  </si>
  <si>
    <t>Siliken Modules SLK72P6L SLV/WHT 270Wp [1,94 m^2, 270 W, 35,6 V_mp, 7,6 A_mp, 13,92 %]</t>
  </si>
  <si>
    <t>Siliken Modules SLK72P6L BLK/WHT 275Wp [1,94 m^2, 275 W, 35,6 V_mp, 7,7 A_mp, 14,18 %]</t>
  </si>
  <si>
    <t>Siliken Modules SLK72P6L SLV/WHT 275Wp [1,94 m^2, 275 W, 35,6 V_mp, 7,7 A_mp, 14,18 %]</t>
  </si>
  <si>
    <t>Siliken Modules SLK72P6L BLK/WHT 280Wp [1,94 m^2, 280 W, 35,7 V_mp, 7,9 A_mp, 14,43 %]</t>
  </si>
  <si>
    <t>Siliken Modules SLK72P6L SLV/WHT 280Wp [1,94 m^2, 280 W, 35,7 V_mp, 7,9 A_mp, 14,43 %]</t>
  </si>
  <si>
    <t>Siliken Modules SLK72P6L BLK/WHT 285Wp [1,94 m^2, 285 W, 35,7 V_mp, 8 A_mp, 14,69 %]</t>
  </si>
  <si>
    <t>Siliken Modules SLK72P6L SLV/WHT 285Wp [1,94 m^2, 285 W, 35,7 V_mp, 8 A_mp, 14,69 %]</t>
  </si>
  <si>
    <t>Siliken Modules SLK72P6L BLK/WHT 290Wp [1,94 m^2, 290 W, 35,7 V_mp, 8,1 A_mp, 14,95 %]</t>
  </si>
  <si>
    <t>Siliken Modules SLK72P6L SLV/WHT 290Wp [1,94 m^2, 290 W, 35,7 V_mp, 8,1 A_mp, 14,95 %]</t>
  </si>
  <si>
    <t>Siliken Modules SLK72P6L BLK/WHT 295Wp [1,94 m^2, 295 W, 35,8 V_mp, 8,3 A_mp, 15,21 %]</t>
  </si>
  <si>
    <t>Siliken Modules SLK72P6L SLV/WHT 295Wp [1,94 m^2, 295 W, 35,8 V_mp, 8,3 A_mp, 15,21 %]</t>
  </si>
  <si>
    <t>Siliken Modules SLK72P6L BLK/WHT 300Wp [1,94 m^2, 300 W, 35,8 V_mp, 8,4 A_mp, 15,46 %]</t>
  </si>
  <si>
    <t>Siliken Modules SLK72P6L SLV/WHT 300Wp [1,94 m^2, 300 W, 35,8 V_mp, 8,4 A_mp, 15,46 %]</t>
  </si>
  <si>
    <t>Siliken Modules SLK72P6L BLK/WHT 305Wp [1,94 m^2, 305 W, 35,8 V_mp, 8,5 A_mp, 15,72 %]</t>
  </si>
  <si>
    <t>Siliken Modules SLK72P6L SLV/WHT 305Wp [1,94 m^2, 305 W, 35,8 V_mp, 8,5 A_mp, 15,72 %]</t>
  </si>
  <si>
    <t>Silray SRMA-150WP [1,28 m^2, 150 W, 34,4 V_mp, 4,4 A_mp, 11,72 %]</t>
  </si>
  <si>
    <t>Silray SRMA-155WP [1,28 m^2, 155 W, 34,1 V_mp, 4,6 A_mp, 12,11 %]</t>
  </si>
  <si>
    <t>Silray SRMA-160WP [1,28 m^2, 160 W, 34,4 V_mp, 4,7 A_mp, 12,5 %]</t>
  </si>
  <si>
    <t>Silray SRMA-165WP [1,28 m^2, 165 W, 35,8 V_mp, 4,6 A_mp, 12,89 %]</t>
  </si>
  <si>
    <t>Silray SRMA-170WP [1,28 m^2, 170 W, 35,8 V_mp, 4,8 A_mp, 13,28 %]</t>
  </si>
  <si>
    <t>Silray API-175M [1,3 m^2, 175 W, 36 V_mp, 4,9 A_mp, 13,46 %]</t>
  </si>
  <si>
    <t>Silray SRAP-175G6M [1,3 m^2, 175 W, 23,4 V_mp, 7,5 A_mp, 13,46 %]</t>
  </si>
  <si>
    <t>Silray SRAP-175G6S [1,3 m^2, 175 W, 23,5 V_mp, 7,5 A_mp, 13,46 %]</t>
  </si>
  <si>
    <t>Silray SRMA-175WP [1,28 m^2, 176 W, 36,6 V_mp, 4,8 A_mp, 13,75 %]</t>
  </si>
  <si>
    <t>Silray API-180M [1,3 m^2, 180 W, 36 V_mp, 5 A_mp, 13,85 %]</t>
  </si>
  <si>
    <t>Silray SR-180 [1,3 m^2, 180 W, 36 V_mp, 5 A_mp, 13,85 %]</t>
  </si>
  <si>
    <t>Silray SRAP-180G6M [1,3 m^2, 180 W, 23,7 V_mp, 7,6 A_mp, 13,85 %]</t>
  </si>
  <si>
    <t>Silray SRAP-180G6S [1,3 m^2, 181 W, 23,8 V_mp, 7,6 A_mp, 13,92 %]</t>
  </si>
  <si>
    <t>Silray SRMA-180WP [1,28 m^2, 180 W, 37 V_mp, 4,9 A_mp, 14,06 %]</t>
  </si>
  <si>
    <t>Silray API-185M [1,3 m^2, 185 W, 36 V_mp, 5,1 A_mp, 14,23 %]</t>
  </si>
  <si>
    <t>Silray API-185M(72)-XH [1,28 m^2, 185 W, 36,5 V_mp, 5,1 A_mp, 14,45 %]</t>
  </si>
  <si>
    <t>Silray SRAP-185G6M [1,3 m^2, 185 W, 23,8 V_mp, 7,8 A_mp, 14,23 %]</t>
  </si>
  <si>
    <t>Silray SRAP-185G6S [1,3 m^2, 185 W, 24,3 V_mp, 7,6 A_mp, 14,23 %]</t>
  </si>
  <si>
    <t>Silray API-190M(72)-XH [1,28 m^2, 190 W, 36,6 V_mp, 5,2 A_mp, 14,84 %]</t>
  </si>
  <si>
    <t>Silray SRAP-190G6M [1,41 m^2, 190 W, 25,2 V_mp, 7,6 A_mp, 13,48 %]</t>
  </si>
  <si>
    <t>Silray SRAP-190G6S [1,41 m^2, 190 W, 25,3 V_mp, 7,5 A_mp, 13,48 %]</t>
  </si>
  <si>
    <t>Silray SRAP-195G6M [1,41 m^2, 195 W, 25,6 V_mp, 7,6 A_mp, 13,83 %]</t>
  </si>
  <si>
    <t>Silray SRAP-195G6S [1,41 m^2, 195 W, 25,3 V_mp, 7,7 A_mp, 13,83 %]</t>
  </si>
  <si>
    <t>Silray SRAP-200G6M [1,41 m^2, 200 W, 25,5 V_mp, 7,9 A_mp, 14,18 %]</t>
  </si>
  <si>
    <t>Silray SRAP-200G6S [1,41 m^2, 200 W, 25,4 V_mp, 7,9 A_mp, 14,18 %]</t>
  </si>
  <si>
    <t>Silray SRAP-205G6M [1,41 m^2, 205 W, 25,9 V_mp, 7,9 A_mp, 14,54 %]</t>
  </si>
  <si>
    <t>Silray SRAP-205G6S [1,41 m^2, 205 W, 25,9 V_mp, 7,9 A_mp, 14,54 %]</t>
  </si>
  <si>
    <t>Silray SRAP-210G6M [1,41 m^2, 210 W, 26,2 V_mp, 8 A_mp, 14,89 %]</t>
  </si>
  <si>
    <t>Silray SRAP-210G6S [1,41 m^2, 210 W, 26,3 V_mp, 8 A_mp, 14,89 %]</t>
  </si>
  <si>
    <t>Silray API-215M [1,64 m^2, 215 W, 30 V_mp, 7,2 A_mp, 13,11 %]</t>
  </si>
  <si>
    <t>Silray API-220P [1,64 m^2, 221 W, 30 V_mp, 7,4 A_mp, 13,48 %]</t>
  </si>
  <si>
    <t>Silray API-225M [1,64 m^2, 225 W, 30 V_mp, 7,5 A_mp, 13,72 %]</t>
  </si>
  <si>
    <t>Silray API-230P [1,64 m^2, 230 W, 29,7 V_mp, 7,7 A_mp, 14,02 %]</t>
  </si>
  <si>
    <t>Silray API-230P(60)-XH [1,63 m^2, 230 W, 30,1 V_mp, 7,6 A_mp, 14,11 %]</t>
  </si>
  <si>
    <t>Silray API-235M [1,64 m^2, 235 W, 31 V_mp, 7,6 A_mp, 14,33 %]</t>
  </si>
  <si>
    <t>Silray API-235P(60)-XH [1,63 m^2, 235 W, 30,2 V_mp, 7,8 A_mp, 14,42 %]</t>
  </si>
  <si>
    <t>Silray API-270P [1,94 m^2, 270 W, 35,1 V_mp, 7,7 A_mp, 13,92 %]</t>
  </si>
  <si>
    <t>Silray API-280M(72)-XH [1,94 m^2, 280 W, 36,3 V_mp, 7,7 A_mp, 14,43 %]</t>
  </si>
  <si>
    <t>Sintek Photronic STK-S6C2PE-A [1,3 m^2, 175 W, 23,4 V_mp, 7,5 A_mp, 13,46 %]</t>
  </si>
  <si>
    <t>Sintek Photronic STK-S6C1ME-A [1,3 m^2, 181 W, 23,8 V_mp, 7,6 A_mp, 13,92 %]</t>
  </si>
  <si>
    <t>Sintek Photronic STK-S6B1PE-A [1,41 m^2, 200 W, 25,5 V_mp, 7,9 A_mp, 14,18 %]</t>
  </si>
  <si>
    <t>Sintek Photronic STK-S6B1ME-A [1,41 m^2, 205 W, 25,9 V_mp, 7,9 A_mp, 14,54 %]</t>
  </si>
  <si>
    <t>SmartFlower Energy Technology GmbH SFE 155 [1,64 m^2, 154 W, 17,2 V_mp, 8,9 A_mp, 9,39 %]</t>
  </si>
  <si>
    <t>Smartflower Energy Technology GmbH SFE215 [1,64 m^2, 214 W, 24 V_mp, 8,9 A_mp, 13,05 %]</t>
  </si>
  <si>
    <t>Smartflower Energy Technology GmbH SFE225 [1,64 m^2, 222 W, 25,4 V_mp, 8,7 A_mp, 13,54 %]</t>
  </si>
  <si>
    <t>SMX Capital SMX185 [1,28 m^2, 185 W, 36 V_mp, 5,1 A_mp, 14,45 %]</t>
  </si>
  <si>
    <t>SMX Capital SMX230P [1,63 m^2, 231 W, 30,1 V_mp, 7,7 A_mp, 14,17 %]</t>
  </si>
  <si>
    <t>SMX Capital SMX250P [1,62 m^2, 250 W, 30,1 V_mp, 8,3 A_mp, 15,43 %]</t>
  </si>
  <si>
    <t>SMX Capital SMX255P [1,62 m^2, 255 W, 30,3 V_mp, 8,4 A_mp, 15,74 %]</t>
  </si>
  <si>
    <t>SMX Capital SMX260P [1,62 m^2, 260 W, 30,5 V_mp, 8,5 A_mp, 16,05 %]</t>
  </si>
  <si>
    <t>Solar Enertech (Shanghai) SE175-72M [1,26 m^2, 175 W, 36 V_mp, 4,9 A_mp, 13,89 %]</t>
  </si>
  <si>
    <t>Solar Enertech (Shanghai) SE180-72M [1,26 m^2, 180 W, 36 V_mp, 5 A_mp, 14,29 %]</t>
  </si>
  <si>
    <t>Solar Enertech (Shanghai) SE185-72M [1,26 m^2, 185 W, 36,2 V_mp, 5,1 A_mp, 14,68 %]</t>
  </si>
  <si>
    <t>Solar Enertech (Shanghai) SE195-54P [1,48 m^2, 195 W, 26,8 V_mp, 7,3 A_mp, 13,18 %]</t>
  </si>
  <si>
    <t>Solar Enertech (Shanghai) SE200-54P [1,48 m^2, 200 W, 26,9 V_mp, 7,4 A_mp, 13,51 %]</t>
  </si>
  <si>
    <t>Solar Enertech (Shanghai) SE205-54P [1,48 m^2, 205 W, 27 V_mp, 7,6 A_mp, 13,85 %]</t>
  </si>
  <si>
    <t>Solar Enertech (Shanghai) SE210-54P [1,48 m^2, 210 W, 27,1 V_mp, 7,8 A_mp, 14,19 %]</t>
  </si>
  <si>
    <t>Solar Frontier K.K. SC70-US-P [0,71 m^2, 70 W, 37,6 V_mp, 1,9 A_mp, 9,86 %]</t>
  </si>
  <si>
    <t>Solar Frontier K.K. SF70-US-B [0,71 m^2, 70 W, 37,6 V_mp, 1,9 A_mp, 9,86 %]</t>
  </si>
  <si>
    <t>Solar Frontier K.K. SF70-US-P [0,71 m^2, 70 W, 37,6 V_mp, 1,9 A_mp, 9,86 %]</t>
  </si>
  <si>
    <t>Solar Frontier K.K. SC75-US-P [0,71 m^2, 75 W, 40,5 V_mp, 1,9 A_mp, 10,56 %]</t>
  </si>
  <si>
    <t>Solar Frontier K.K. SF75-US-B [0,71 m^2, 75 W, 40,5 V_mp, 1,9 A_mp, 10,56 %]</t>
  </si>
  <si>
    <t>Solar Frontier K.K. SF75-US-P [0,71 m^2, 75 W, 40,5 V_mp, 1,9 A_mp, 10,56 %]</t>
  </si>
  <si>
    <t>Solar Frontier K.K. SC80-US-P [0,71 m^2, 80 W, 41 V_mp, 2 A_mp, 11,27 %]</t>
  </si>
  <si>
    <t>Solar Frontier K.K. SF80-US-B [0,71 m^2, 80 W, 41 V_mp, 2 A_mp, 11,27 %]</t>
  </si>
  <si>
    <t>Solar Frontier K.K. SF80-US-P [0,71 m^2, 80 W, 41 V_mp, 2 A_mp, 11,27 %]</t>
  </si>
  <si>
    <t>Solar Frontier K.K. SF85-US-B [0,71 m^2, 85 W, 42,5 V_mp, 2 A_mp, 11,97 %]</t>
  </si>
  <si>
    <t>Solar Frontier K.K. SF85-US-P [0,71 m^2, 85 W, 42,5 V_mp, 2 A_mp, 11,97 %]</t>
  </si>
  <si>
    <t>Solar Frontier K.K. SF90-US-B [0,71 m^2, 90 W, 45 V_mp, 2 A_mp, 12,68 %]</t>
  </si>
  <si>
    <t>Solar Frontier K.K. SF130-L [1,05 m^2, 131 W, 74 V_mp, 1,8 A_mp, 12,48 %]</t>
  </si>
  <si>
    <t>Solar Frontier K.K. SF130-S [1,05 m^2, 130 W, 79,5 V_mp, 1,6 A_mp, 12,38 %]</t>
  </si>
  <si>
    <t>Solar Frontier K.K. SF130-S-1500 [1,05 m^2, 130 W, 79,5 V_mp, 1,6 A_mp, 12,38 %]</t>
  </si>
  <si>
    <t>Solar Frontier K.K. SF135-L [1,05 m^2, 135 W, 76 V_mp, 1,8 A_mp, 12,86 %]</t>
  </si>
  <si>
    <t>Solar Frontier K.K. SF135-S [1,05 m^2, 135 W, 80 V_mp, 1,7 A_mp, 12,86 %]</t>
  </si>
  <si>
    <t>Solar Frontier K.K. SF135-S-1500 [1,05 m^2, 135 W, 80 V_mp, 1,7 A_mp, 12,86 %]</t>
  </si>
  <si>
    <t>Solar Frontier K.K. SF140-L [1,05 m^2, 140 W, 77 V_mp, 1,8 A_mp, 13,33 %]</t>
  </si>
  <si>
    <t>Solar Frontier K.K. SF140-S [1,05 m^2, 140 W, 80,5 V_mp, 1,7 A_mp, 13,33 %]</t>
  </si>
  <si>
    <t>Solar Frontier K.K. SF140-S-1500 [1,05 m^2, 140 W, 80,5 V_mp, 1,7 A_mp, 13,33 %]</t>
  </si>
  <si>
    <t>Solar Frontier K.K. SF145-L [1,05 m^2, 145 W, 78 V_mp, 1,9 A_mp, 13,81 %]</t>
  </si>
  <si>
    <t>Solar Frontier K.K. SF145-S [1,05 m^2, 146 W, 81 V_mp, 1,8 A_mp, 13,9 %]</t>
  </si>
  <si>
    <t>Solar Frontier K.K. SF145-S-1500 [1,05 m^2, 146 W, 81 V_mp, 1,8 A_mp, 13,9 %]</t>
  </si>
  <si>
    <t>Solar Frontier K.K. SF150-L [1,05 m^2, 150 W, 79 V_mp, 1,9 A_mp, 14,29 %]</t>
  </si>
  <si>
    <t>Solar Frontier K.K. SF150-S [1,05 m^2, 151 W, 81,5 V_mp, 1,9 A_mp, 14,38 %]</t>
  </si>
  <si>
    <t>Solar Frontier K.K. SF150-S-1500 [1,05 m^2, 151 W, 81,5 V_mp, 1,9 A_mp, 14,38 %]</t>
  </si>
  <si>
    <t>Solar Frontier K.K. SF155-L [1,05 m^2, 156 W, 80 V_mp, 2 A_mp, 14,86 %]</t>
  </si>
  <si>
    <t>Solar Frontier K.K. SF155-S [1,05 m^2, 155 W, 82,5 V_mp, 1,9 A_mp, 14,76 %]</t>
  </si>
  <si>
    <t>Solar Frontier K.K. SF155-S-1500 [1,05 m^2, 155 W, 82,5 V_mp, 1,9 A_mp, 14,76 %]</t>
  </si>
  <si>
    <t>Solar Frontier K.K. SF160-S [1,05 m^2, 160 W, 84 V_mp, 1,9 A_mp, 15,24 %]</t>
  </si>
  <si>
    <t>Solar Frontier K.K. SF160-S-1500 [1,05 m^2, 160 W, 84 V_mp, 1,9 A_mp, 15,24 %]</t>
  </si>
  <si>
    <t>Solar Frontier K.K. SF165-S [1,05 m^2, 165 W, 85,5 V_mp, 1,9 A_mp, 15,71 %]</t>
  </si>
  <si>
    <t>Solar Frontier K.K. SF165-S-1500 [1,05 m^2, 165 W, 85,5 V_mp, 1,9 A_mp, 15,71 %]</t>
  </si>
  <si>
    <t>Solar Frontier K.K. SF170-S [1,05 m^2, 171 W, 87,5 V_mp, 2 A_mp, 16,29 %]</t>
  </si>
  <si>
    <t>Solar Frontier K.K. SF170-S-1500 [1,05 m^2, 171 W, 87,5 V_mp, 2 A_mp, 16,29 %]</t>
  </si>
  <si>
    <t>Solar Frontier K.K. SF175-S [1,05 m^2, 175 W, 89,5 V_mp, 2 A_mp, 16,67 %]</t>
  </si>
  <si>
    <t>Solar Frontier K.K. SF175-S-1500 [1,05 m^2, 175 W, 89,5 V_mp, 2 A_mp, 16,67 %]</t>
  </si>
  <si>
    <t>Solar Frontier K.K. SFK180-S [1,18 m^2, 180 W, 92,4 V_mp, 2 A_mp, 15,25 %]</t>
  </si>
  <si>
    <t>Solar Frontier K.K. SFK185-S [1,18 m^2, 185 W, 95 V_mp, 2 A_mp, 15,68 %]</t>
  </si>
  <si>
    <t>Solar Liberty SLX120P6-18 [0,99 m^2, 120 W, 17 V_mp, 7,1 A_mp, 12,12 %]</t>
  </si>
  <si>
    <t>Solar Liberty SLX125P6-18 [0,99 m^2, 125 W, 17,5 V_mp, 7,1 A_mp, 12,63 %]</t>
  </si>
  <si>
    <t>Solar Liberty SLX130P6-18 [0,99 m^2, 130 W, 17,5 V_mp, 7,4 A_mp, 13,13 %]</t>
  </si>
  <si>
    <t>Solar Liberty SLX135P6-18 [0,99 m^2, 135 W, 18 V_mp, 7,5 A_mp, 13,64 %]</t>
  </si>
  <si>
    <t>Solar Liberty SLX140P6-18 [0,99 m^2, 140 W, 18 V_mp, 7,8 A_mp, 14,14 %]</t>
  </si>
  <si>
    <t>Solar Liberty SLX200P6-30 [1,61 m^2, 200 W, 28,5 V_mp, 7 A_mp, 12,42 %]</t>
  </si>
  <si>
    <t>Solar Liberty SLX205P6-30 [1,61 m^2, 205 W, 28,5 V_mp, 7,2 A_mp, 12,73 %]</t>
  </si>
  <si>
    <t>Solar Liberty SLX210P6-30 [1,61 m^2, 210 W, 29 V_mp, 7,2 A_mp, 13,04 %]</t>
  </si>
  <si>
    <t>Solar Liberty SLX215P6-30 [1,61 m^2, 215 W, 29 V_mp, 7,4 A_mp, 13,35 %]</t>
  </si>
  <si>
    <t>Solar Liberty SLX220P6-30 [1,61 m^2, 220 W, 29,5 V_mp, 7,5 A_mp, 13,66 %]</t>
  </si>
  <si>
    <t>Solar Liberty SLX225P6-30 [1,61 m^2, 225 W, 29,5 V_mp, 7,6 A_mp, 13,98 %]</t>
  </si>
  <si>
    <t>Solar Liberty SLX230P6-30 [1,61 m^2, 230 W, 30 V_mp, 7,7 A_mp, 14,29 %]</t>
  </si>
  <si>
    <t>Solar Liberty SLX 235 USB [1,58 m^2, 235 W, 29,4 V_mp, 8 A_mp, 14,87 %]</t>
  </si>
  <si>
    <t>Solar Liberty SLX 235 USC [1,58 m^2, 235 W, 29,4 V_mp, 8 A_mp, 14,87 %]</t>
  </si>
  <si>
    <t>Solar Liberty SLX 235 USD [1,58 m^2, 235 W, 29,4 V_mp, 8 A_mp, 14,87 %]</t>
  </si>
  <si>
    <t>Solar Liberty SLX235P6-30 [1,61 m^2, 235 W, 30 V_mp, 7,8 A_mp, 14,6 %]</t>
  </si>
  <si>
    <t>Solar Liberty SLX 240 USB [1,64 m^2, 240 W, 30,3 V_mp, 7,9 A_mp, 14,63 %]</t>
  </si>
  <si>
    <t>Solar Liberty SLX 240 USC [1,58 m^2, 241 W, 29,8 V_mp, 8,1 A_mp, 15,25 %]</t>
  </si>
  <si>
    <t>Solar Liberty SLX 240 USD [1,58 m^2, 241 W, 29,8 V_mp, 8,1 A_mp, 15,25 %]</t>
  </si>
  <si>
    <t>Solar Liberty SLX240P6-36 [1,92 m^2, 240 W, 35 V_mp, 6,9 A_mp, 12,5 %]</t>
  </si>
  <si>
    <t>Solar Liberty SLX 245 USB [1,64 m^2, 245 W, 30,4 V_mp, 8,1 A_mp, 14,94 %]</t>
  </si>
  <si>
    <t>Solar Liberty SLX 245 USC [1,58 m^2, 245 W, 29,9 V_mp, 8,2 A_mp, 15,51 %]</t>
  </si>
  <si>
    <t>Solar Liberty SLX245P6-36 [1,92 m^2, 245 W, 35 V_mp, 7 A_mp, 12,76 %]</t>
  </si>
  <si>
    <t>Solar Liberty SLX 250 USB [1,64 m^2, 250 W, 30,9 V_mp, 8,1 A_mp, 15,24 %]</t>
  </si>
  <si>
    <t>Solar Liberty SLX 250 USC [1,64 m^2, 250 W, 30,9 V_mp, 8,1 A_mp, 15,24 %]</t>
  </si>
  <si>
    <t>Solar Liberty SLX 250 USD [1,64 m^2, 250 W, 30,9 V_mp, 8,1 A_mp, 15,24 %]</t>
  </si>
  <si>
    <t>Solar Liberty SLX250P6-36 [1,92 m^2, 250 W, 35,5 V_mp, 7 A_mp, 13,02 %]</t>
  </si>
  <si>
    <t>Solar Liberty SLX 255 USB [1,64 m^2, 255 W, 30,8 V_mp, 8,3 A_mp, 15,55 %]</t>
  </si>
  <si>
    <t>Solar Liberty SLX 255 USC [1,64 m^2, 255 W, 30,8 V_mp, 8,3 A_mp, 15,55 %]</t>
  </si>
  <si>
    <t>Solar Liberty SLX 255 USD [1,64 m^2, 255 W, 30,8 V_mp, 8,3 A_mp, 15,55 %]</t>
  </si>
  <si>
    <t>Solar Liberty SLX255P6-36 [1,92 m^2, 255 W, 35,5 V_mp, 7,2 A_mp, 13,28 %]</t>
  </si>
  <si>
    <t>Solar Liberty SLX 260 USB [1,64 m^2, 260 W, 31,1 V_mp, 8,4 A_mp, 15,85 %]</t>
  </si>
  <si>
    <t>Solar Liberty SLX 260 USC [1,64 m^2, 260 W, 31,1 V_mp, 8,4 A_mp, 15,85 %]</t>
  </si>
  <si>
    <t>Solar Liberty SLX 260 USD [1,64 m^2, 260 W, 31,1 V_mp, 8,4 A_mp, 15,85 %]</t>
  </si>
  <si>
    <t>Solar Liberty SLX260P6-36 [1,92 m^2, 260 W, 35,5 V_mp, 7,3 A_mp, 13,54 %]</t>
  </si>
  <si>
    <t>Solar Liberty SLX 265 USB [1,64 m^2, 265 W, 31,4 V_mp, 8,5 A_mp, 16,16 %]</t>
  </si>
  <si>
    <t>Solar Liberty SLX 265 USC [1,64 m^2, 265 W, 31,4 V_mp, 8,5 A_mp, 16,16 %]</t>
  </si>
  <si>
    <t>Solar Liberty SLX 265 USD [1,64 m^2, 265 W, 31,4 V_mp, 8,5 A_mp, 16,16 %]</t>
  </si>
  <si>
    <t>Solar Liberty SLX 265 USMB [1,64 m^2, 265 W, 31,3 V_mp, 8,5 A_mp, 16,16 %]</t>
  </si>
  <si>
    <t>Solar Liberty SLX 265 USMC [1,64 m^2, 265 W, 31,3 V_mp, 8,5 A_mp, 16,16 %]</t>
  </si>
  <si>
    <t>Solar Liberty SLX 265 USMD [1,64 m^2, 265 W, 31,3 V_mp, 8,5 A_mp, 16,16 %]</t>
  </si>
  <si>
    <t>Solar Liberty SLX265P6-36 [1,92 m^2, 265 W, 36 V_mp, 7,4 A_mp, 13,8 %]</t>
  </si>
  <si>
    <t>Solar Liberty SLX 270 USB [1,64 m^2, 270 W, 31,7 V_mp, 8,5 A_mp, 16,46 %]</t>
  </si>
  <si>
    <t>Solar Liberty SLX 270 USC [1,64 m^2, 270 W, 31,7 V_mp, 8,5 A_mp, 16,46 %]</t>
  </si>
  <si>
    <t>Solar Liberty SLX 270 USD [1,64 m^2, 270 W, 31,7 V_mp, 8,5 A_mp, 16,46 %]</t>
  </si>
  <si>
    <t>Solar Liberty SLX 270 USMC [1,64 m^2, 270 W, 31,7 V_mp, 8,5 A_mp, 16,46 %]</t>
  </si>
  <si>
    <t>Solar Liberty SLX 270 USMD [1,64 m^2, 270 W, 31,7 V_mp, 8,5 A_mp, 16,46 %]</t>
  </si>
  <si>
    <t>Solar Liberty SLX270P6-36 [1,92 m^2, 270 W, 36 V_mp, 7,5 A_mp, 14,06 %]</t>
  </si>
  <si>
    <t>Solar Liberty SLX275P6-36 [1,92 m^2, 275 W, 36 V_mp, 7,6 A_mp, 14,32 %]</t>
  </si>
  <si>
    <t>Solar Liberty SLX280P6-36 [1,92 m^2, 280 W, 36 V_mp, 7,8 A_mp, 14,58 %]</t>
  </si>
  <si>
    <t>Solar Liberty SLX285P6-36 [1,92 m^2, 285 W, 36,5 V_mp, 7,8 A_mp, 14,84 %]</t>
  </si>
  <si>
    <t>Solar Liberty SLX 290 USMC [1,95 m^2, 290 W, 35,9 V_mp, 8,1 A_mp, 14,87 %]</t>
  </si>
  <si>
    <t>Solar Liberty SLX 290 USMD [1,95 m^2, 290 W, 35,9 V_mp, 8,1 A_mp, 14,87 %]</t>
  </si>
  <si>
    <t>Solar Liberty SLX 295 USMC [1,95 m^2, 295 W, 36,4 V_mp, 8,1 A_mp, 15,13 %]</t>
  </si>
  <si>
    <t>Solar Liberty SLX 295 USMD [1,95 m^2, 295 W, 36,4 V_mp, 8,1 A_mp, 15,13 %]</t>
  </si>
  <si>
    <t>Solar Liberty SLX 300 USMC [1,95 m^2, 300 W, 36,9 V_mp, 8,1 A_mp, 15,38 %]</t>
  </si>
  <si>
    <t>Solar Liberty SLX 300 USMD [1,95 m^2, 300 W, 36,9 V_mp, 8,1 A_mp, 15,38 %]</t>
  </si>
  <si>
    <t>Solar Liberty SLX 305 USMC [1,95 m^2, 305 W, 37,2 V_mp, 8,2 A_mp, 15,64 %]</t>
  </si>
  <si>
    <t>Solar Liberty SLX 305 USMD [1,95 m^2, 305 W, 37,2 V_mp, 8,2 A_mp, 15,64 %]</t>
  </si>
  <si>
    <t>Solar Liberty SLX 310 USC [1,95 m^2, 310 W, 37,2 V_mp, 8,3 A_mp, 15,9 %]</t>
  </si>
  <si>
    <t>Solar Liberty SLX 310 USMC [1,95 m^2, 310 W, 37,6 V_mp, 8,2 A_mp, 15,9 %]</t>
  </si>
  <si>
    <t>Solar Liberty SLX 310 USMD [1,95 m^2, 310 W, 37,6 V_mp, 8,2 A_mp, 15,9 %]</t>
  </si>
  <si>
    <t>Solar Liberty SLX 315 USMC [1,95 m^2, 315 W, 38,1 V_mp, 8,3 A_mp, 16,15 %]</t>
  </si>
  <si>
    <t>Solar Liberty SLX 315 USMD [1,95 m^2, 315 W, 38,1 V_mp, 8,3 A_mp, 16,15 %]</t>
  </si>
  <si>
    <t>Solar Liberty SLX 320 USC [1,95 m^2, 320 W, 37,9 V_mp, 8,5 A_mp, 16,41 %]</t>
  </si>
  <si>
    <t>Solar Liberty SLX 320 USMC [1,95 m^2, 320 W, 37,6 V_mp, 8,5 A_mp, 16,41 %]</t>
  </si>
  <si>
    <t>Solar Liberty SLX 320 USMD [1,95 m^2, 320 W, 37,6 V_mp, 8,5 A_mp, 16,41 %]</t>
  </si>
  <si>
    <t>Solar Liberty SLX 325 USC [1,95 m^2, 325 W, 37,5 V_mp, 8,7 A_mp, 16,67 %]</t>
  </si>
  <si>
    <t>Solar Liberty SLX 325 USMC [1,95 m^2, 325 W, 36,6 V_mp, 8,9 A_mp, 16,67 %]</t>
  </si>
  <si>
    <t>Solar Liberty SLX 325 USMD [1,95 m^2, 325 W, 36,6 V_mp, 8,9 A_mp, 16,67 %]</t>
  </si>
  <si>
    <t>Solar Liberty SLX 330 USC [1,95 m^2, 330 W, 37,7 V_mp, 8,8 A_mp, 16,92 %]</t>
  </si>
  <si>
    <t>Solar Liberty SLX 330 USMC [1,95 m^2, 330 W, 36,9 V_mp, 8,9 A_mp, 16,92 %]</t>
  </si>
  <si>
    <t>Solar Liberty SLX 330 USMD [1,95 m^2, 330 W, 36,9 V_mp, 8,9 A_mp, 16,92 %]</t>
  </si>
  <si>
    <t>Solar Power (SPI) SP165FM52 [1,29 m^2, 165 W, 34,4 V_mp, 4,8 A_mp, 12,79 %]</t>
  </si>
  <si>
    <t>Solar Power (SPI) SP170FM12 [1,29 m^2, 170 W, 35,5 V_mp, 4,8 A_mp, 13,18 %]</t>
  </si>
  <si>
    <t>Solar Power (SPI) SP170FM22 [1,29 m^2, 168 W, 36,1 V_mp, 4,6 A_mp, 13,02 %]</t>
  </si>
  <si>
    <t>Solar Power (SPI) SP170FM52 [1,29 m^2, 170 W, 34,8 V_mp, 4,9 A_mp, 13,18 %]</t>
  </si>
  <si>
    <t>Solar Power (SPI) SP175FM12 [1,29 m^2, 175 W, 35,9 V_mp, 4,9 A_mp, 13,57 %]</t>
  </si>
  <si>
    <t>Solar Power (SPI) SP175FM52 [1,29 m^2, 175 W, 35,2 V_mp, 5 A_mp, 13,57 %]</t>
  </si>
  <si>
    <t>Solar Power (SPI) SP180FM12 [1,29 m^2, 180 W, 36,3 V_mp, 5 A_mp, 13,95 %]</t>
  </si>
  <si>
    <t>Solar Power (SPI) SP180FM52 [1,29 m^2, 180 W, 36,3 V_mp, 5 A_mp, 13,95 %]</t>
  </si>
  <si>
    <t>Solar Power (SPI) SP190FM52 [1,45 m^2, 191 W, 25,1 V_mp, 7,6 A_mp, 13,17 %]</t>
  </si>
  <si>
    <t>Solar Power (SPI) SP190FP12 [1,45 m^2, 191 W, 25,1 V_mp, 7,6 A_mp, 13,17 %]</t>
  </si>
  <si>
    <t>Solar Power (SPI) SP190FP52 [1,45 m^2, 191 W, 25,1 V_mp, 7,6 A_mp, 13,17 %]</t>
  </si>
  <si>
    <t>Solar Power (SPI) SP195FM12 [1,45 m^2, 195 W, 25,3 V_mp, 7,7 A_mp, 13,45 %]</t>
  </si>
  <si>
    <t>Solar Power (SPI) SP195FM52 [1,45 m^2, 195 W, 25,3 V_mp, 7,7 A_mp, 13,45 %]</t>
  </si>
  <si>
    <t>Solar Power (SPI) SP195FP12 [1,45 m^2, 195 W, 25,3 V_mp, 7,7 A_mp, 13,45 %]</t>
  </si>
  <si>
    <t>Solar Power (SPI) SP195FP42 [1,45 m^2, 195 W, 25,3 V_mp, 7,7 A_mp, 13,45 %]</t>
  </si>
  <si>
    <t>Solar Power (SPI) SP195FP52 [1,45 m^2, 195 W, 25,3 V_mp, 7,7 A_mp, 13,45 %]</t>
  </si>
  <si>
    <t>Solar Power (SPI) SP195FP82 [1,45 m^2, 195 W, 25,3 V_mp, 7,7 A_mp, 13,45 %]</t>
  </si>
  <si>
    <t>Solar Power (SPI) ES200PCFW [1,3 m^2, 200 W, 24,2 V_mp, 8,3 A_mp, 15,38 %]</t>
  </si>
  <si>
    <t>Solar Power (SPI) SP200FM12 [1,45 m^2, 200 W, 25,4 V_mp, 7,9 A_mp, 13,79 %]</t>
  </si>
  <si>
    <t>Solar Power (SPI) SP200FM52 [1,45 m^2, 200 W, 25,4 V_mp, 7,9 A_mp, 13,79 %]</t>
  </si>
  <si>
    <t>Solar Power (SPI) SP200FP12 [1,45 m^2, 200 W, 25,4 V_mp, 7,9 A_mp, 13,79 %]</t>
  </si>
  <si>
    <t>Solar Power (SPI) SP200FP42 [1,45 m^2, 200 W, 25,5 V_mp, 7,9 A_mp, 13,79 %]</t>
  </si>
  <si>
    <t>Solar Power (SPI) SP200FP52 [1,45 m^2, 200 W, 25,4 V_mp, 7,9 A_mp, 13,79 %]</t>
  </si>
  <si>
    <t>Solar Power (SPI) SP200FP82 [1,45 m^2, 200 W, 25,4 V_mp, 7,9 A_mp, 13,79 %]</t>
  </si>
  <si>
    <t>Solar Power (SPI) SP200FPA2 [1,45 m^2, 200 W, 25,4 V_mp, 7,9 A_mp, 13,79 %]</t>
  </si>
  <si>
    <t>Solar Power (SPI) SP200FPB2-01 [1,49 m^2, 200 W, 26,9 V_mp, 7,4 A_mp, 13,42 %]</t>
  </si>
  <si>
    <t>Solar Power (SPI) ES205PCFW [1,3 m^2, 205 W, 24,4 V_mp, 8,4 A_mp, 15,77 %]</t>
  </si>
  <si>
    <t>Solar Power (SPI) SP205FM12 [1,45 m^2, 205 W, 25,8 V_mp, 8 A_mp, 14,14 %]</t>
  </si>
  <si>
    <t>Solar Power (SPI) SP205FM52 [1,45 m^2, 205 W, 25,8 V_mp, 8 A_mp, 14,14 %]</t>
  </si>
  <si>
    <t>Solar Power (SPI) SP205FP12 [1,45 m^2, 205 W, 25,8 V_mp, 8 A_mp, 14,14 %]</t>
  </si>
  <si>
    <t>Solar Power (SPI) SP205FP42 [1,45 m^2, 205 W, 25,8 V_mp, 8 A_mp, 14,14 %]</t>
  </si>
  <si>
    <t>Solar Power (SPI) SP205FP52 [1,45 m^2, 205 W, 25,8 V_mp, 8 A_mp, 14,14 %]</t>
  </si>
  <si>
    <t>Solar Power (SPI) SP205FP82 [1,45 m^2, 205 W, 25,8 V_mp, 8 A_mp, 14,14 %]</t>
  </si>
  <si>
    <t>Solar Power (SPI) SP205FPA2 [1,45 m^2, 205 W, 25,8 V_mp, 8 A_mp, 14,14 %]</t>
  </si>
  <si>
    <t>Solar Power (SPI) SP205FPB2-01 [1,49 m^2, 205 W, 27 V_mp, 7,6 A_mp, 13,76 %]</t>
  </si>
  <si>
    <t>Solar Power (SPI) ES210PCFW [1,3 m^2, 210 W, 24,7 V_mp, 8,5 A_mp, 16,15 %]</t>
  </si>
  <si>
    <t>Solar Power (SPI) SP210FM12 [1,45 m^2, 210 W, 26,1 V_mp, 8,1 A_mp, 14,48 %]</t>
  </si>
  <si>
    <t>Solar Power (SPI) SP210FM52 [1,45 m^2, 210 W, 26,1 V_mp, 8,1 A_mp, 14,48 %]</t>
  </si>
  <si>
    <t>Solar Power (SPI) SP210FP12 [1,45 m^2, 210 W, 26,1 V_mp, 8,1 A_mp, 14,48 %]</t>
  </si>
  <si>
    <t>Solar Power (SPI) SP210FP42 [1,45 m^2, 210 W, 26,1 V_mp, 8,1 A_mp, 14,48 %]</t>
  </si>
  <si>
    <t>Solar Power (SPI) SP210FP52 [1,45 m^2, 210 W, 26,1 V_mp, 8,1 A_mp, 14,48 %]</t>
  </si>
  <si>
    <t>Solar Power (SPI) SP210FP82 [1,45 m^2, 210 W, 26,1 V_mp, 8,1 A_mp, 14,48 %]</t>
  </si>
  <si>
    <t>Solar Power (SPI) SP210FPA2 [1,45 m^2, 210 W, 26,1 V_mp, 8,1 A_mp, 14,48 %]</t>
  </si>
  <si>
    <t>Solar Power (SPI) SP210FPB2-01 [1,49 m^2, 210 W, 27,1 V_mp, 7,8 A_mp, 14,09 %]</t>
  </si>
  <si>
    <t>Solar Power (SPI) ES215PCFW [1,3 m^2, 215 W, 24,9 V_mp, 8,6 A_mp, 16,54 %]</t>
  </si>
  <si>
    <t>Solar Power (SPI) SP220FP12 [1,61 m^2, 220 W, 28,5 V_mp, 7,7 A_mp, 13,66 %]</t>
  </si>
  <si>
    <t>Solar Power (SPI) SP220FP52 [1,61 m^2, 220 W, 28,5 V_mp, 7,7 A_mp, 13,66 %]</t>
  </si>
  <si>
    <t>Solar Power (SPI) SP220FP82 [1,61 m^2, 220 W, 28,5 V_mp, 7,7 A_mp, 13,66 %]</t>
  </si>
  <si>
    <t>Solar Power (SPI) SP220FPA2 [1,61 m^2, 220 W, 28,5 V_mp, 7,7 A_mp, 13,66 %]</t>
  </si>
  <si>
    <t>Solar Power (SPI) SP220FPA2-02 [1,61 m^2, 220 W, 29,5 V_mp, 7,5 A_mp, 13,66 %]</t>
  </si>
  <si>
    <t>Solar Power (SPI) SP220FPB2-01 [1,65 m^2, 221 W, 29,8 V_mp, 7,4 A_mp, 13,39 %]</t>
  </si>
  <si>
    <t>Solar Power (SPI) SP225FP12 [1,61 m^2, 225 W, 28,6 V_mp, 7,9 A_mp, 13,98 %]</t>
  </si>
  <si>
    <t>Solar Power (SPI) SP225FP52 [1,61 m^2, 225 W, 28,6 V_mp, 7,9 A_mp, 13,98 %]</t>
  </si>
  <si>
    <t>Solar Power (SPI) SP225FP82 [1,61 m^2, 225 W, 28,6 V_mp, 7,9 A_mp, 13,98 %]</t>
  </si>
  <si>
    <t>Solar Power (SPI) SP225FPA2 [1,61 m^2, 225 W, 28,6 V_mp, 7,9 A_mp, 13,98 %]</t>
  </si>
  <si>
    <t>Solar Power (SPI) SP225FPA2-02 [1,61 m^2, 225 W, 29,5 V_mp, 7,6 A_mp, 13,98 %]</t>
  </si>
  <si>
    <t>Solar Power (SPI) SP225FPB2-01 [1,65 m^2, 225 W, 29,9 V_mp, 7,5 A_mp, 13,64 %]</t>
  </si>
  <si>
    <t>Solar Power (SPI) SP230FP12 [1,61 m^2, 230 W, 28,9 V_mp, 8 A_mp, 14,29 %]</t>
  </si>
  <si>
    <t>Solar Power (SPI) SP230FP52 [1,61 m^2, 230 W, 28,9 V_mp, 8 A_mp, 14,29 %]</t>
  </si>
  <si>
    <t>Solar Power (SPI) SP230FP82 [1,61 m^2, 230 W, 28,9 V_mp, 8 A_mp, 14,29 %]</t>
  </si>
  <si>
    <t>Solar Power (SPI) SP230FPA2 [1,61 m^2, 230 W, 28,9 V_mp, 8 A_mp, 14,29 %]</t>
  </si>
  <si>
    <t>Solar Power (SPI) SP230FPA2-02 [1,61 m^2, 230 W, 30 V_mp, 7,7 A_mp, 14,29 %]</t>
  </si>
  <si>
    <t>Solar Power (SPI) SP230FPB2-0 [1,65 m^2, 230 W, 30 V_mp, 7,7 A_mp, 13,94 %]</t>
  </si>
  <si>
    <t>Solar Power (SPI) SP230FPC2 [1,63 m^2, 230 W, 28,7 V_mp, 8 A_mp, 14,11 %]</t>
  </si>
  <si>
    <t>Solar Power (SPI) SP235FPA2-02 [1,61 m^2, 235 W, 30 V_mp, 7,8 A_mp, 14,6 %]</t>
  </si>
  <si>
    <t>Solar Power (SPI) SP235FPB2-01 [1,65 m^2, 235 W, 30,1 V_mp, 7,8 A_mp, 14,24 %]</t>
  </si>
  <si>
    <t>Solar Power (SPI) SP235FPC2 [1,63 m^2, 235 W, 28,8 V_mp, 8,2 A_mp, 14,42 %]</t>
  </si>
  <si>
    <t>Solar Power (SPI) SP240FPB2-01 [1,65 m^2, 240 W, 30,2 V_mp, 8 A_mp, 14,55 %]</t>
  </si>
  <si>
    <t>Solar Power (SPI) SP240FPC2 [1,63 m^2, 240 W, 28,9 V_mp, 8,3 A_mp, 14,72 %]</t>
  </si>
  <si>
    <t>Solar Power (SPI) ES245PABB [1,61 m^2, 245 W, 30 V_mp, 8,2 A_mp, 15,22 %]</t>
  </si>
  <si>
    <t>Solar Power (SPI) ES245PABW [1,61 m^2, 245 W, 30 V_mp, 8,2 A_mp, 15,22 %]</t>
  </si>
  <si>
    <t>Solar Power (SPI) ES245PAFB [1,61 m^2, 245 W, 30 V_mp, 8,2 A_mp, 15,22 %]</t>
  </si>
  <si>
    <t>Solar Power (SPI) ES245PAFW [1,61 m^2, 245 W, 30 V_mp, 8,2 A_mp, 15,22 %]</t>
  </si>
  <si>
    <t>Solar Power (SPI) SP245FPB2-01 [1,65 m^2, 245 W, 30,3 V_mp, 8,1 A_mp, 14,85 %]</t>
  </si>
  <si>
    <t>Solar Power (SPI) ES250PABB [1,61 m^2, 251 W, 30,3 V_mp, 8,3 A_mp, 15,59 %]</t>
  </si>
  <si>
    <t>Solar Power (SPI) ES250PABW [1,61 m^2, 251 W, 30,3 V_mp, 8,3 A_mp, 15,59 %]</t>
  </si>
  <si>
    <t>Solar Power (SPI) ES250PAFB [1,61 m^2, 251 W, 30,3 V_mp, 8,3 A_mp, 15,59 %]</t>
  </si>
  <si>
    <t>Solar Power (SPI) ES250PAFW [1,61 m^2, 251 W, 30,3 V_mp, 8,3 A_mp, 15,59 %]</t>
  </si>
  <si>
    <t>Solar Power (SPI) ES255PABB [1,61 m^2, 255 W, 30,5 V_mp, 8,4 A_mp, 15,84 %]</t>
  </si>
  <si>
    <t>Solar Power (SPI) ES255PABW [1,61 m^2, 255 W, 30,5 V_mp, 8,4 A_mp, 15,84 %]</t>
  </si>
  <si>
    <t>Solar Power (SPI) ES255PAFB [1,61 m^2, 255 W, 30,5 V_mp, 8,4 A_mp, 15,84 %]</t>
  </si>
  <si>
    <t>Solar Power (SPI) ES255PAFW [1,61 m^2, 255 W, 30,5 V_mp, 8,4 A_mp, 15,84 %]</t>
  </si>
  <si>
    <t>Solar Power (SPI) ES260PABB [1,61 m^2, 261 W, 30,8 V_mp, 8,5 A_mp, 16,21 %]</t>
  </si>
  <si>
    <t>Solar Power (SPI) ES260PABW [1,61 m^2, 261 W, 30,8 V_mp, 8,5 A_mp, 16,21 %]</t>
  </si>
  <si>
    <t>Solar Power (SPI) ES260PAFB [1,61 m^2, 261 W, 30,8 V_mp, 8,5 A_mp, 16,21 %]</t>
  </si>
  <si>
    <t>Solar Power (SPI) ES260PAFW [1,61 m^2, 260 W, 30,8 V_mp, 8,5 A_mp, 16,15 %]</t>
  </si>
  <si>
    <t>Solar Power (SPI) ES265PAFW [1,61 m^2, 265 W, 30,9 V_mp, 8,6 A_mp, 16,46 %]</t>
  </si>
  <si>
    <t>Solar Power (SPI) ES300PBFW [1,93 m^2, 300 W, 37,1 V_mp, 8,1 A_mp, 15,54 %]</t>
  </si>
  <si>
    <t>Solar Power (SPI) ES305PBFW [1,93 m^2, 305 W, 37,4 V_mp, 8,2 A_mp, 15,8 %]</t>
  </si>
  <si>
    <t>Solar Power (SPI) ES310PBFW [1,93 m^2, 310 W, 37,8 V_mp, 8,2 A_mp, 16,06 %]</t>
  </si>
  <si>
    <t>Solar Power (SPI) ES315PBFW [1,93 m^2, 315 W, 38,2 V_mp, 8,3 A_mp, 16,32 %]</t>
  </si>
  <si>
    <t>Solar Power (SPI) ES320PBFW [1,93 m^2, 320 W, 38,6 V_mp, 8,3 A_mp, 16,58 %]</t>
  </si>
  <si>
    <t>Solar Power Industries SPI-M160-60 [1,61 m^2, 160 W, 28,6 V_mp, 5,6 A_mp, 9,94 %]</t>
  </si>
  <si>
    <t>Solar Power Industries SPI-M170-60 [1,61 m^2, 170 W, 28,7 V_mp, 5,9 A_mp, 10,56 %]</t>
  </si>
  <si>
    <t>Solar Power Industries SPI-M180-60 [1,61 m^2, 180 W, 28,7 V_mp, 6,3 A_mp, 11,18 %]</t>
  </si>
  <si>
    <t>Solar Power Industries SPI-M190-60 [1,61 m^2, 190 W, 28,8 V_mp, 6,6 A_mp, 11,8 %]</t>
  </si>
  <si>
    <t>Solar Power Industries SPI-156-200W [1,47 m^2, 200 W, 27 V_mp, 7,4 A_mp, 13,61 %]</t>
  </si>
  <si>
    <t>Solar Power Industries SPI-M200-60 [1,61 m^2, 200 W, 28,9 V_mp, 6,9 A_mp, 12,42 %]</t>
  </si>
  <si>
    <t>Solar Power Industries SPI-M210-60 [1,61 m^2, 210 W, 28,9 V_mp, 7,3 A_mp, 13,04 %]</t>
  </si>
  <si>
    <t>Solar Power Industries SPI-M215-60 [1,61 m^2, 215 W, 29 V_mp, 7,4 A_mp, 13,35 %]</t>
  </si>
  <si>
    <t>Solar Power Industries SPI-M220-60 [1,61 m^2, 220 W, 29,3 V_mp, 7,5 A_mp, 13,66 %]</t>
  </si>
  <si>
    <t>Solar Power Industries SPI-M220W-60IM [1,63 m^2, 220 W, 30 V_mp, 7,3 A_mp, 13,5 %]</t>
  </si>
  <si>
    <t>Solar Power Industries SPI-M225-60 [1,61 m^2, 225 W, 29,5 V_mp, 7,6 A_mp, 13,98 %]</t>
  </si>
  <si>
    <t>Solar Power Industries SPI-M230-60 [1,61 m^2, 230 W, 29,8 V_mp, 7,7 A_mp, 14,29 %]</t>
  </si>
  <si>
    <t>Solar Power Industries SPI-M230W-60IM [1,63 m^2, 231 W, 30 V_mp, 7,7 A_mp, 14,17 %]</t>
  </si>
  <si>
    <t>Solar Power Industries SPI-M240W-60IM [1,63 m^2, 240 W, 30 V_mp, 8 A_mp, 14,72 %]</t>
  </si>
  <si>
    <t>Solar Semiconductor SSI-S6-125 [0,99 m^2, 125 W, 17,2 V_mp, 7,3 A_mp, 12,63 %]</t>
  </si>
  <si>
    <t>Solar Semiconductor SSI-S6-130 [0,99 m^2, 130 W, 17,3 V_mp, 7,5 A_mp, 13,13 %]</t>
  </si>
  <si>
    <t>Solar Semiconductor SSI-S6-135 [0,99 m^2, 135 W, 17,5 V_mp, 7,7 A_mp, 13,64 %]</t>
  </si>
  <si>
    <t>Solar Semiconductor SSI-S6-140 [0,99 m^2, 140 W, 17,7 V_mp, 7,9 A_mp, 14,14 %]</t>
  </si>
  <si>
    <t>Solar Semiconductor SSI-S6-145 [0,99 m^2, 145 W, 18,2 V_mp, 8 A_mp, 14,65 %]</t>
  </si>
  <si>
    <t>Solar Semiconductor SSI-S6-170 [1,31 m^2, 170 W, 22,3 V_mp, 7,6 A_mp, 12,98 %]</t>
  </si>
  <si>
    <t>Solar Semiconductor SSI-S6-175 [1,31 m^2, 175 W, 22,9 V_mp, 7,6 A_mp, 13,36 %]</t>
  </si>
  <si>
    <t>Solar Semiconductor SSI-S6-180 [1,31 m^2, 180 W, 23,6 V_mp, 7,6 A_mp, 13,74 %]</t>
  </si>
  <si>
    <t>Solar Semiconductor SSI-S6-185 [1,31 m^2, 185 W, 24 V_mp, 7,7 A_mp, 14,12 %]</t>
  </si>
  <si>
    <t>Solar Semiconductor SSI-S6-190 [1,47 m^2, 190 W, 25,1 V_mp, 7,6 A_mp, 12,93 %]</t>
  </si>
  <si>
    <t>Solar Semiconductor SSI-S6-195 [1,47 m^2, 195 W, 25,6 V_mp, 7,6 A_mp, 13,27 %]</t>
  </si>
  <si>
    <t>Solar Semiconductor SSI-S6-200 [1,47 m^2, 200 W, 26,1 V_mp, 7,7 A_mp, 13,61 %]</t>
  </si>
  <si>
    <t>Solar Semiconductor SSI-S6-205 [1,47 m^2, 205 W, 26,6 V_mp, 7,7 A_mp, 13,95 %]</t>
  </si>
  <si>
    <t>Solar Semiconductor SSI-S6-210 [1,47 m^2, 210 W, 27,1 V_mp, 7,8 A_mp, 14,29 %]</t>
  </si>
  <si>
    <t>Solar Semiconductor SSI-3M6-215 [1,63 m^2, 215 W, 29,1 V_mp, 7,4 A_mp, 13,19 %]</t>
  </si>
  <si>
    <t>Solar Semiconductor SSI-M6-215 [1,64 m^2, 215 W, 28,4 V_mp, 7,6 A_mp, 13,11 %]</t>
  </si>
  <si>
    <t>Solar Semiconductor SSI-S6-215 [1,63 m^2, 215 W, 28,3 V_mp, 7,6 A_mp, 13,19 %]</t>
  </si>
  <si>
    <t>Solar Semiconductor SSI-3M6-220 [1,63 m^2, 220 W, 29,2 V_mp, 7,6 A_mp, 13,5 %]</t>
  </si>
  <si>
    <t>Solar Semiconductor SSI-M6-220 [1,64 m^2, 220 W, 29 V_mp, 7,6 A_mp, 13,41 %]</t>
  </si>
  <si>
    <t>Solar Semiconductor SSI-S6-220 [1,63 m^2, 220 W, 28,8 V_mp, 7,6 A_mp, 13,5 %]</t>
  </si>
  <si>
    <t>Solar Semiconductor SSI-3M6-225 [1,63 m^2, 225 W, 29,2 V_mp, 7,7 A_mp, 13,8 %]</t>
  </si>
  <si>
    <t>Solar Semiconductor SSI-M6-225 [1,64 m^2, 225 W, 29,3 V_mp, 7,7 A_mp, 13,72 %]</t>
  </si>
  <si>
    <t>Solar Semiconductor SSI-S6-225 [1,63 m^2, 225 W, 29,3 V_mp, 7,7 A_mp, 13,8 %]</t>
  </si>
  <si>
    <t>Solar Semiconductor SSI-3M6-230 [1,63 m^2, 230 W, 29,3 V_mp, 7,9 A_mp, 14,11 %]</t>
  </si>
  <si>
    <t>Solar Semiconductor SSI-M6-230 [1,64 m^2, 230 W, 30,2 V_mp, 7,6 A_mp, 14,02 %]</t>
  </si>
  <si>
    <t>Solar Semiconductor SSI-S6-230 [1,63 m^2, 230 W, 29,9 V_mp, 7,7 A_mp, 14,11 %]</t>
  </si>
  <si>
    <t>Solar Semiconductor SSI-3M6-235 [1,63 m^2, 235 W, 29,4 V_mp, 8 A_mp, 14,42 %]</t>
  </si>
  <si>
    <t>Solar Semiconductor SSI-M6-235 [1,64 m^2, 235 W, 30,8 V_mp, 7,6 A_mp, 14,33 %]</t>
  </si>
  <si>
    <t>Solar Semiconductor SSI-S6-235 [1,63 m^2, 235 W, 30,3 V_mp, 7,8 A_mp, 14,42 %]</t>
  </si>
  <si>
    <t>Solar Semiconductor SSI-S6-260 [1,95 m^2, 260 W, 34,2 V_mp, 7,6 A_mp, 13,33 %]</t>
  </si>
  <si>
    <t>Solar Semiconductor SSI-S6-265 [1,95 m^2, 265 W, 34,7 V_mp, 7,6 A_mp, 13,59 %]</t>
  </si>
  <si>
    <t>Solar Semiconductor SSI-S6-270 [1,95 m^2, 270 W, 35,1 V_mp, 7,7 A_mp, 13,85 %]</t>
  </si>
  <si>
    <t>Solar Semiconductor SSI-S6-275 [1,95 m^2, 275 W, 35,6 V_mp, 7,7 A_mp, 14,1 %]</t>
  </si>
  <si>
    <t>Solar Semiconductor SSI-S6-280 [1,95 m^2, 280 W, 36 V_mp, 7,8 A_mp, 14,36 %]</t>
  </si>
  <si>
    <t>Solarbest Energy-Tech (Zhejiang) SE-M170(125) [1,28 m^2, 170 W, 35,9 V_mp, 4,7 A_mp, 13,28 %]</t>
  </si>
  <si>
    <t>Solarbest Energy-Tech (Zhejiang) ZSB-M170(125) [1,28 m^2, 170 W, 35,9 V_mp, 4,7 A_mp, 13,28 %]</t>
  </si>
  <si>
    <t>Solarbest Energy-Tech (Zhejiang) SE-M175(125) [1,28 m^2, 175 W, 36 V_mp, 4,9 A_mp, 13,67 %]</t>
  </si>
  <si>
    <t>Solarbest Energy-Tech (Zhejiang) ZSB-M175(125) [1,28 m^2, 175 W, 36 V_mp, 4,9 A_mp, 13,67 %]</t>
  </si>
  <si>
    <t>Solarbest Energy-Tech (Zhejiang) SE-M180(125) [1,28 m^2, 180 W, 36,1 V_mp, 5 A_mp, 14,06 %]</t>
  </si>
  <si>
    <t>Solarbest Energy-Tech (Zhejiang) ZSB-M180(125) [1,28 m^2, 180 W, 36,1 V_mp, 5 A_mp, 14,06 %]</t>
  </si>
  <si>
    <t>Solarbest Energy-Tech (Zhejiang) SE-M185(125) [1,28 m^2, 185 W, 36,4 V_mp, 5,1 A_mp, 14,45 %]</t>
  </si>
  <si>
    <t>Solarbest Energy-Tech (Zhejiang) ZSB-M185(125) [1,28 m^2, 185 W, 36,4 V_mp, 5,1 A_mp, 14,45 %]</t>
  </si>
  <si>
    <t>Solarbest Energy-Tech (Zhejiang) SE-M190(125) [1,28 m^2, 190 W, 36,9 V_mp, 5,2 A_mp, 14,84 %]</t>
  </si>
  <si>
    <t>Solarbest Energy-Tech (Zhejiang) ZSB-M190(125) [1,28 m^2, 190 W, 36,9 V_mp, 5,2 A_mp, 14,84 %]</t>
  </si>
  <si>
    <t>Solarbest Energy-Tech (Zhejiang) SE-M195(125) [1,28 m^2, 195 W, 37,4 V_mp, 5,2 A_mp, 15,23 %]</t>
  </si>
  <si>
    <t>Solarbest Energy-Tech (Zhejiang) ZSB-M195(125) [1,28 m^2, 195 W, 37,4 V_mp, 5,2 A_mp, 15,23 %]</t>
  </si>
  <si>
    <t>Solarbest Energy-Tech (Zhejiang) SE-M200(125) [1,28 m^2, 200 W, 37,7 V_mp, 5,3 A_mp, 15,63 %]</t>
  </si>
  <si>
    <t>Solarbest Energy-Tech (Zhejiang) ZSB-M200(125) [1,28 m^2, 200 W, 37,7 V_mp, 5,3 A_mp, 15,63 %]</t>
  </si>
  <si>
    <t>Solarbest Energy-Tech (Zhejiang) SE-M205(125) [1,28 m^2, 205 W, 38,3 V_mp, 5,4 A_mp, 16,02 %]</t>
  </si>
  <si>
    <t>Solarbest Energy-Tech (Zhejiang) ZSB-M205(125) [1,28 m^2, 205 W, 38,3 V_mp, 5,4 A_mp, 16,02 %]</t>
  </si>
  <si>
    <t>Solarbest Energy-Tech (Zhejiang) SE-M220(125) [1,64 m^2, 220 W, 47,5 V_mp, 4,6 A_mp, 13,41 %]</t>
  </si>
  <si>
    <t>Solarbest Energy-Tech (Zhejiang) SE-M220(156) [1,64 m^2, 220 W, 29,9 V_mp, 7,4 A_mp, 13,41 %]</t>
  </si>
  <si>
    <t>Solarbest Energy-Tech (Zhejiang) SE-P220(156) [1,64 m^2, 220 W, 30,4 V_mp, 7,3 A_mp, 13,41 %]</t>
  </si>
  <si>
    <t>Solarbest Energy-Tech (Zhejiang) ZSB-M220(125) [1,64 m^2, 220 W, 47,5 V_mp, 4,6 A_mp, 13,41 %]</t>
  </si>
  <si>
    <t>Solarbest Energy-Tech (Zhejiang) ZSB-M220(156) [1,64 m^2, 220 W, 29,9 V_mp, 7,4 A_mp, 13,41 %]</t>
  </si>
  <si>
    <t>Solarbest Energy-Tech (Zhejiang) ZSB-P220(156) [1,64 m^2, 220 W, 30,4 V_mp, 7,3 A_mp, 13,41 %]</t>
  </si>
  <si>
    <t>Solarbest Energy-Tech (Zhejiang) SE-M225(125) [1,64 m^2, 225 W, 47,8 V_mp, 4,7 A_mp, 13,72 %]</t>
  </si>
  <si>
    <t>Solarbest Energy-Tech (Zhejiang) SE-M225(156) [1,64 m^2, 225 W, 30 V_mp, 7,5 A_mp, 13,72 %]</t>
  </si>
  <si>
    <t>Solarbest Energy-Tech (Zhejiang) SE-P225(156) [1,64 m^2, 225 W, 30,6 V_mp, 7,4 A_mp, 13,72 %]</t>
  </si>
  <si>
    <t>Solarbest Energy-Tech (Zhejiang) ZSB-M225(125) [1,64 m^2, 225 W, 47,8 V_mp, 4,7 A_mp, 13,72 %]</t>
  </si>
  <si>
    <t>Solarbest Energy-Tech (Zhejiang) ZSB-M225(156) [1,64 m^2, 225 W, 30 V_mp, 7,5 A_mp, 13,72 %]</t>
  </si>
  <si>
    <t>Solarbest Energy-Tech (Zhejiang) ZSB-P225(156) [1,64 m^2, 225 W, 30,6 V_mp, 7,4 A_mp, 13,72 %]</t>
  </si>
  <si>
    <t>Solarbest Energy-Tech (Zhejiang) SE-M230(125) [1,64 m^2, 230 W, 48 V_mp, 4,8 A_mp, 14,02 %]</t>
  </si>
  <si>
    <t>Solarbest Energy-Tech (Zhejiang) SE-M230(156) [1,64 m^2, 230 W, 30,1 V_mp, 7,7 A_mp, 14,02 %]</t>
  </si>
  <si>
    <t>Solarbest Energy-Tech (Zhejiang) SE-P230(156) [1,64 m^2, 230 W, 30,8 V_mp, 7,5 A_mp, 14,02 %]</t>
  </si>
  <si>
    <t>Solarbest Energy-Tech (Zhejiang) ZSB-M230(125) [1,64 m^2, 230 W, 48 V_mp, 4,8 A_mp, 14,02 %]</t>
  </si>
  <si>
    <t>Solarbest Energy-Tech (Zhejiang) ZSB-M230(156) [1,64 m^2, 230 W, 30,1 V_mp, 7,7 A_mp, 14,02 %]</t>
  </si>
  <si>
    <t>Solarbest Energy-Tech (Zhejiang) ZSB-P230(156) [1,64 m^2, 230 W, 30,8 V_mp, 7,5 A_mp, 14,02 %]</t>
  </si>
  <si>
    <t>Solarbest Energy-Tech (Zhejiang) SE-M235(125) [1,64 m^2, 235 W, 48 V_mp, 4,9 A_mp, 14,33 %]</t>
  </si>
  <si>
    <t>Solarbest Energy-Tech (Zhejiang) SE-M235(156) [1,64 m^2, 235 W, 30,1 V_mp, 7,8 A_mp, 14,33 %]</t>
  </si>
  <si>
    <t>Solarbest Energy-Tech (Zhejiang) SE-P235(156) [1,64 m^2, 235 W, 31 V_mp, 7,6 A_mp, 14,33 %]</t>
  </si>
  <si>
    <t>Solarbest Energy-Tech (Zhejiang) ZSB-M235(125) [1,64 m^2, 235 W, 48 V_mp, 4,9 A_mp, 14,33 %]</t>
  </si>
  <si>
    <t>Solarbest Energy-Tech (Zhejiang) ZSB-M235(156) [1,64 m^2, 235 W, 30,1 V_mp, 7,8 A_mp, 14,33 %]</t>
  </si>
  <si>
    <t>Solarbest Energy-Tech (Zhejiang) ZSB-P235(156) [1,64 m^2, 235 W, 31 V_mp, 7,6 A_mp, 14,33 %]</t>
  </si>
  <si>
    <t>Solarbest Energy-Tech (Zhejiang) SE-M240(125) [1,64 m^2, 240 W, 48,1 V_mp, 5 A_mp, 14,63 %]</t>
  </si>
  <si>
    <t>Solarbest Energy-Tech (Zhejiang) SE-M240(156) [1,64 m^2, 240 W, 30,5 V_mp, 7,9 A_mp, 14,63 %]</t>
  </si>
  <si>
    <t>Solarbest Energy-Tech (Zhejiang) SE-P240(156) [1,64 m^2, 240 W, 31,4 V_mp, 7,7 A_mp, 14,63 %]</t>
  </si>
  <si>
    <t>Solarbest Energy-Tech (Zhejiang) ZSB-M240(125) [1,64 m^2, 240 W, 48,1 V_mp, 5 A_mp, 14,63 %]</t>
  </si>
  <si>
    <t>Solarbest Energy-Tech (Zhejiang) ZSB-M240(156) [1,64 m^2, 240 W, 30,5 V_mp, 7,9 A_mp, 14,63 %]</t>
  </si>
  <si>
    <t>Solarbest Energy-Tech (Zhejiang) ZSB-P240(156) [1,64 m^2, 240 W, 31,4 V_mp, 7,7 A_mp, 14,63 %]</t>
  </si>
  <si>
    <t>Solarbest Energy-Tech (Zhejiang) SE-M245(125) [1,64 m^2, 245 W, 48,4 V_mp, 5,1 A_mp, 14,94 %]</t>
  </si>
  <si>
    <t>Solarbest Energy-Tech (Zhejiang) SE-M245(156) [1,64 m^2, 245 W, 30,7 V_mp, 8 A_mp, 14,94 %]</t>
  </si>
  <si>
    <t>Solarbest Energy-Tech (Zhejiang) SE-P245(156) [1,64 m^2, 245 W, 31,7 V_mp, 7,7 A_mp, 14,94 %]</t>
  </si>
  <si>
    <t>Solarbest Energy-Tech (Zhejiang) ZSB-M245(125) [1,64 m^2, 245 W, 48,4 V_mp, 5,1 A_mp, 14,94 %]</t>
  </si>
  <si>
    <t>Solarbest Energy-Tech (Zhejiang) ZSB-M245(156) [1,64 m^2, 245 W, 30,7 V_mp, 8 A_mp, 14,94 %]</t>
  </si>
  <si>
    <t>Solarbest Energy-Tech (Zhejiang) ZSB-P245(156) [1,64 m^2, 245 W, 31,7 V_mp, 7,7 A_mp, 14,94 %]</t>
  </si>
  <si>
    <t>Solarbest Energy-Tech (Zhejiang) SE-M250(125) [1,94 m^2, 250 W, 48,8 V_mp, 5,1 A_mp, 12,89 %]</t>
  </si>
  <si>
    <t>Solarbest Energy-Tech (Zhejiang) SE-M250(156) [1,64 m^2, 250 W, 31 V_mp, 8,1 A_mp, 15,24 %]</t>
  </si>
  <si>
    <t>Solarbest Energy-Tech (Zhejiang) SE-P250(156) [1,64 m^2, 250 W, 31,8 V_mp, 7,9 A_mp, 15,24 %]</t>
  </si>
  <si>
    <t>Solarbest Energy-Tech (Zhejiang) ZSB-M250(125) [1,94 m^2, 250 W, 48,8 V_mp, 5,1 A_mp, 12,89 %]</t>
  </si>
  <si>
    <t>Solarbest Energy-Tech (Zhejiang) ZSB-M250(156) [1,64 m^2, 250 W, 31 V_mp, 8,1 A_mp, 15,24 %]</t>
  </si>
  <si>
    <t>Solarbest Energy-Tech (Zhejiang) ZSB-P250(156) [1,64 m^2, 250 W, 31,8 V_mp, 7,9 A_mp, 15,24 %]</t>
  </si>
  <si>
    <t>Solarbest Energy-Tech (Zhejiang) SE-M255(125) [1,94 m^2, 255 W, 49,5 V_mp, 5,2 A_mp, 13,14 %]</t>
  </si>
  <si>
    <t>Solarbest Energy-Tech (Zhejiang) SE-M255(156) [1,64 m^2, 255 W, 31,4 V_mp, 8,1 A_mp, 15,55 %]</t>
  </si>
  <si>
    <t>Solarbest Energy-Tech (Zhejiang) SE-P255(156) [1,64 m^2, 255 W, 31,9 V_mp, 8 A_mp, 15,55 %]</t>
  </si>
  <si>
    <t>Solarbest Energy-Tech (Zhejiang) ZSB-M255(125) [1,94 m^2, 255 W, 49,5 V_mp, 5,2 A_mp, 13,14 %]</t>
  </si>
  <si>
    <t>Solarbest Energy-Tech (Zhejiang) ZSB-M255(156) [1,64 m^2, 255 W, 31,4 V_mp, 8,1 A_mp, 15,55 %]</t>
  </si>
  <si>
    <t>Solarbest Energy-Tech (Zhejiang) ZSB-P255(156) [1,64 m^2, 255 W, 31,9 V_mp, 8 A_mp, 15,55 %]</t>
  </si>
  <si>
    <t>Solarbest Energy-Tech (Zhejiang) SE-M260(125) [1,94 m^2, 260 W, 49,8 V_mp, 5,2 A_mp, 13,4 %]</t>
  </si>
  <si>
    <t>Solarbest Energy-Tech (Zhejiang) SE-M260(156) [1,94 m^2, 260 W, 35,9 V_mp, 7,3 A_mp, 13,4 %]</t>
  </si>
  <si>
    <t>Solarbest Energy-Tech (Zhejiang) SE-P260(156) [1,94 m^2, 260 W, 36,2 V_mp, 7,2 A_mp, 13,4 %]</t>
  </si>
  <si>
    <t>Solarbest Energy-Tech (Zhejiang) ZSB-M260(125) [1,94 m^2, 260 W, 49,8 V_mp, 5,2 A_mp, 13,4 %]</t>
  </si>
  <si>
    <t>Solarbest Energy-Tech (Zhejiang) ZSB-M260(156) [1,94 m^2, 260 W, 35,9 V_mp, 7,3 A_mp, 13,4 %]</t>
  </si>
  <si>
    <t>Solarbest Energy-Tech (Zhejiang) ZSB-P260(156) [1,94 m^2, 260 W, 36,2 V_mp, 7,2 A_mp, 13,4 %]</t>
  </si>
  <si>
    <t>Solarbest Energy-Tech (Zhejiang) SE-M265(125) [1,94 m^2, 265 W, 50,3 V_mp, 5,3 A_mp, 13,66 %]</t>
  </si>
  <si>
    <t>Solarbest Energy-Tech (Zhejiang) SE-M265(156) [1,94 m^2, 265 W, 35,9 V_mp, 7,4 A_mp, 13,66 %]</t>
  </si>
  <si>
    <t>Solarbest Energy-Tech (Zhejiang) SE-P265(156) [1,94 m^2, 265 W, 36,4 V_mp, 7,3 A_mp, 13,66 %]</t>
  </si>
  <si>
    <t>Solarbest Energy-Tech (Zhejiang) ZSB-M265(125) [1,94 m^2, 265 W, 50,3 V_mp, 5,3 A_mp, 13,66 %]</t>
  </si>
  <si>
    <t>Solarbest Energy-Tech (Zhejiang) ZSB-M265(156) [1,94 m^2, 265 W, 35,9 V_mp, 7,4 A_mp, 13,66 %]</t>
  </si>
  <si>
    <t>Solarbest Energy-Tech (Zhejiang) ZSB-P265(156) [1,94 m^2, 265 W, 36,4 V_mp, 7,3 A_mp, 13,66 %]</t>
  </si>
  <si>
    <t>Solarbest Energy-Tech (Zhejiang) SE-M270(125) [1,94 m^2, 270 W, 50,8 V_mp, 5,3 A_mp, 13,92 %]</t>
  </si>
  <si>
    <t>Solarbest Energy-Tech (Zhejiang) SE-M270(156) [1,94 m^2, 270 W, 36 V_mp, 7,5 A_mp, 13,92 %]</t>
  </si>
  <si>
    <t>Solarbest Energy-Tech (Zhejiang) SE-P270(156) [1,94 m^2, 270 W, 36,7 V_mp, 7,4 A_mp, 13,92 %]</t>
  </si>
  <si>
    <t>Solarbest Energy-Tech (Zhejiang) ZSB-M270(125) [1,94 m^2, 270 W, 50,8 V_mp, 5,3 A_mp, 13,92 %]</t>
  </si>
  <si>
    <t>Solarbest Energy-Tech (Zhejiang) ZSB-M270(156) [1,94 m^2, 270 W, 36 V_mp, 7,5 A_mp, 13,92 %]</t>
  </si>
  <si>
    <t>Solarbest Energy-Tech (Zhejiang) ZSB-P270(156) [1,94 m^2, 270 W, 36,7 V_mp, 7,4 A_mp, 13,92 %]</t>
  </si>
  <si>
    <t>Solarbest Energy-Tech (Zhejiang) SE-M275(156) [1,94 m^2, 275 W, 36 V_mp, 7,6 A_mp, 14,18 %]</t>
  </si>
  <si>
    <t>Solarbest Energy-Tech (Zhejiang) SE-P275(156) [1,94 m^2, 275 W, 36,9 V_mp, 7,5 A_mp, 14,18 %]</t>
  </si>
  <si>
    <t>Solarbest Energy-Tech (Zhejiang) ZSB-M275(156) [1,94 m^2, 275 W, 36 V_mp, 7,6 A_mp, 14,18 %]</t>
  </si>
  <si>
    <t>Solarbest Energy-Tech (Zhejiang) ZSB-P275(156) [1,94 m^2, 275 W, 36,9 V_mp, 7,5 A_mp, 14,18 %]</t>
  </si>
  <si>
    <t>Solarbest Energy-Tech (Zhejiang) SE-M280(156) [1,94 m^2, 280 W, 36,1 V_mp, 7,8 A_mp, 14,43 %]</t>
  </si>
  <si>
    <t>Solarbest Energy-Tech (Zhejiang) SE-P280(156) [1,94 m^2, 280 W, 37,2 V_mp, 7,5 A_mp, 14,43 %]</t>
  </si>
  <si>
    <t>Solarbest Energy-Tech (Zhejiang) ZSB-M280(156) [1,94 m^2, 280 W, 36,1 V_mp, 7,8 A_mp, 14,43 %]</t>
  </si>
  <si>
    <t>Solarbest Energy-Tech (Zhejiang) ZSB-P280(156) [1,94 m^2, 280 W, 37,2 V_mp, 7,5 A_mp, 14,43 %]</t>
  </si>
  <si>
    <t>Solarbest Energy-Tech (Zhejiang) SE-M285(156) [1,94 m^2, 285 W, 36,3 V_mp, 7,9 A_mp, 14,69 %]</t>
  </si>
  <si>
    <t>Solarbest Energy-Tech (Zhejiang) SE-P285(156) [1,94 m^2, 285 W, 37,4 V_mp, 7,6 A_mp, 14,69 %]</t>
  </si>
  <si>
    <t>Solarbest Energy-Tech (Zhejiang) ZSB-M285(156) [1,94 m^2, 285 W, 36,3 V_mp, 7,9 A_mp, 14,69 %]</t>
  </si>
  <si>
    <t>Solarbest Energy-Tech (Zhejiang) ZSB-P285(156) [1,94 m^2, 285 W, 37,4 V_mp, 7,6 A_mp, 14,69 %]</t>
  </si>
  <si>
    <t>Solarbest Energy-Tech (Zhejiang) SE-M290(156) [1,94 m^2, 290 W, 36,7 V_mp, 7,9 A_mp, 14,95 %]</t>
  </si>
  <si>
    <t>Solarbest Energy-Tech (Zhejiang) SE-P290(156) [1,94 m^2, 290 W, 37,7 V_mp, 7,7 A_mp, 14,95 %]</t>
  </si>
  <si>
    <t>Solarbest Energy-Tech (Zhejiang) ZSB-M290(156) [1,94 m^2, 290 W, 36,7 V_mp, 7,9 A_mp, 14,95 %]</t>
  </si>
  <si>
    <t>Solarbest Energy-Tech (Zhejiang) ZSB-P290(156) [1,94 m^2, 290 W, 37,7 V_mp, 7,7 A_mp, 14,95 %]</t>
  </si>
  <si>
    <t>Solarbest Energy-Tech (Zhejiang) SE-M295(156) [1,94 m^2, 295 W, 36,9 V_mp, 8 A_mp, 15,21 %]</t>
  </si>
  <si>
    <t>Solarbest Energy-Tech (Zhejiang) SE-P295(156) [1,94 m^2, 295 W, 38 V_mp, 7,8 A_mp, 15,21 %]</t>
  </si>
  <si>
    <t>Solarbest Energy-Tech (Zhejiang) ZSB-M295(156) [1,94 m^2, 295 W, 36,9 V_mp, 8 A_mp, 15,21 %]</t>
  </si>
  <si>
    <t>Solarbest Energy-Tech (Zhejiang) ZSB-P295(156) [1,94 m^2, 295 W, 38 V_mp, 7,8 A_mp, 15,21 %]</t>
  </si>
  <si>
    <t>Solarbest Energy-Tech (Zhejiang) SE-M300(156) [1,94 m^2, 300 W, 37,2 V_mp, 8,1 A_mp, 15,46 %]</t>
  </si>
  <si>
    <t>Solarbest Energy-Tech (Zhejiang) SE-P300(156) [1,94 m^2, 300 W, 38,2 V_mp, 7,9 A_mp, 15,46 %]</t>
  </si>
  <si>
    <t>Solarbest Energy-Tech (Zhejiang) ZSB-M300(156) [1,94 m^2, 300 W, 37,2 V_mp, 8,1 A_mp, 15,46 %]</t>
  </si>
  <si>
    <t>Solarbest Energy-Tech (Zhejiang) ZSB-P300(156) [1,94 m^2, 300 W, 38,2 V_mp, 7,9 A_mp, 15,46 %]</t>
  </si>
  <si>
    <t>Solarbest Energy-Tech (Zhejiang) SE-M305(156) [1,94 m^2, 305 W, 37,6 V_mp, 8,1 A_mp, 15,72 %]</t>
  </si>
  <si>
    <t>Solarbest Energy-Tech (Zhejiang) SE-P305(156) [1,94 m^2, 305 W, 38,2 V_mp, 8 A_mp, 15,72 %]</t>
  </si>
  <si>
    <t>Solarbest Energy-Tech (Zhejiang) ZSB-M305(156) [1,94 m^2, 305 W, 37,6 V_mp, 8,1 A_mp, 15,72 %]</t>
  </si>
  <si>
    <t>Solarbest Energy-Tech (Zhejiang) ZSB-P305(156) [1,94 m^2, 305 W, 38,2 V_mp, 8 A_mp, 15,72 %]</t>
  </si>
  <si>
    <t>Solarbest Energy-Tech (Zhejiang) SE-P310(156) [1,94 m^2, 310 W, 38,3 V_mp, 8,1 A_mp, 15,98 %]</t>
  </si>
  <si>
    <t>Solarbest Energy-Tech (Zhejiang) ZSB-P310(156) [1,94 m^2, 310 W, 38,3 V_mp, 8,1 A_mp, 15,98 %]</t>
  </si>
  <si>
    <t>Solarbine SB-S240TA1 [1,62 m^2, 240 W, 29,7 V_mp, 8,1 A_mp, 14,81 %]</t>
  </si>
  <si>
    <t>Solarbine SB-S245TA1 [1,62 m^2, 245 W, 29,9 V_mp, 8,2 A_mp, 15,12 %]</t>
  </si>
  <si>
    <t>Solarbine SB-S250TA1 [1,62 m^2, 250 W, 30,2 V_mp, 8,3 A_mp, 15,43 %]</t>
  </si>
  <si>
    <t>Solarbine S6T AC [1,66 m^2, 255 W, 30,7 V_mp, 8,3 A_mp, 15,36 %]</t>
  </si>
  <si>
    <t>Solarbine SB-S255TA1 [1,62 m^2, 255 W, 30,4 V_mp, 8,4 A_mp, 15,74 %]</t>
  </si>
  <si>
    <t>Solarbine SB-S260TA1 [1,62 m^2, 260 W, 30,6 V_mp, 8,5 A_mp, 16,05 %]</t>
  </si>
  <si>
    <t>Solarbine SB-S360TA1 [2,56 m^2, 360 W, 46,3 V_mp, 7,8 A_mp, 14,06 %]</t>
  </si>
  <si>
    <t>Solarbine SB-M365NA1 [2,56 m^2, 365 W, 47,8 V_mp, 7,6 A_mp, 14,26 %]</t>
  </si>
  <si>
    <t>Solarbine SB-S365TA1 [2,56 m^2, 365 W, 46,6 V_mp, 7,8 A_mp, 14,26 %]</t>
  </si>
  <si>
    <t>Solarbine SB-M370NA1 [2,56 m^2, 370 W, 48,2 V_mp, 7,7 A_mp, 14,45 %]</t>
  </si>
  <si>
    <t>Solarbine SB-S370TA1 [2,56 m^2, 370 W, 46,9 V_mp, 7,9 A_mp, 14,45 %]</t>
  </si>
  <si>
    <t>Solarbine SB-M375NA1 [2,56 m^2, 375 W, 48,4 V_mp, 7,8 A_mp, 14,65 %]</t>
  </si>
  <si>
    <t>Solarbine SB-S375TA1 [2,56 m^2, 375 W, 47,1 V_mp, 8 A_mp, 14,65 %]</t>
  </si>
  <si>
    <t>Solarbine SB-M380NA1 [2,56 m^2, 380 W, 48,5 V_mp, 7,8 A_mp, 14,84 %]</t>
  </si>
  <si>
    <t>Solarbine SB-S380SA1 [2,56 m^2, 380 W, 47,2 V_mp, 8,1 A_mp, 14,84 %]</t>
  </si>
  <si>
    <t>Solarbine SB-S380TA1 [2,56 m^2, 380 W, 47,2 V_mp, 8,1 A_mp, 14,84 %]</t>
  </si>
  <si>
    <t>Solarbine SB-M385NA1 [2,56 m^2, 385 W, 48,7 V_mp, 7,9 A_mp, 15,04 %]</t>
  </si>
  <si>
    <t>Solarbine SB-S385SA1 [2,56 m^2, 385 W, 47,4 V_mp, 8,1 A_mp, 15,04 %]</t>
  </si>
  <si>
    <t>Solarbine SB-S385TA1 [2,56 m^2, 385 W, 47,4 V_mp, 8,1 A_mp, 15,04 %]</t>
  </si>
  <si>
    <t>Solarbine SB-M390NA1 [2,56 m^2, 390 W, 48,9 V_mp, 8 A_mp, 15,23 %]</t>
  </si>
  <si>
    <t>Solarbine SB-S390SA1 [2,56 m^2, 390 W, 47,6 V_mp, 8,2 A_mp, 15,23 %]</t>
  </si>
  <si>
    <t>Solarbine SB-S390TA1 [2,56 m^2, 390 W, 47,6 V_mp, 8,2 A_mp, 15,23 %]</t>
  </si>
  <si>
    <t>Solarbine SB-M395NA1 [2,56 m^2, 395 W, 49,1 V_mp, 8,1 A_mp, 15,43 %]</t>
  </si>
  <si>
    <t>Solarbine SB-S395SA1 [2,56 m^2, 395 W, 47,8 V_mp, 8,3 A_mp, 15,43 %]</t>
  </si>
  <si>
    <t>Solarbine SB-S400SA1 [2,56 m^2, 400 W, 48 V_mp, 8,3 A_mp, 15,63 %]</t>
  </si>
  <si>
    <t>Solarbine SB-S405SA1 [2,56 m^2, 405 W, 48,3 V_mp, 8,4 A_mp, 15,82 %]</t>
  </si>
  <si>
    <t>Solarbine SB-S410SA1 [2,56 m^2, 410 W, 48,4 V_mp, 8,5 A_mp, 16,02 %]</t>
  </si>
  <si>
    <t>Solarbine SB-S415SA1 [2,56 m^2, 415 W, 48,5 V_mp, 8,6 A_mp, 16,21 %]</t>
  </si>
  <si>
    <t>Solarbine SB-S420SA1 [2,56 m^2, 420 W, 48,7 V_mp, 8,6 A_mp, 16,41 %]</t>
  </si>
  <si>
    <t>SolarBridge Technologies SBT250-NA208/240-A121 [1,61 m^2, 250 W, 30,7 V_mp, 8,1 A_mp, 15,53 %]</t>
  </si>
  <si>
    <t>SolarBridge Technologies SBT250-NA208/240-A321 [1,61 m^2, 250 W, 30,3 V_mp, 8,2 A_mp, 15,53 %]</t>
  </si>
  <si>
    <t>SolarBridge Technologies SBT250-NA240-A111 [1,61 m^2, 250 W, 30,7 V_mp, 8,1 A_mp, 15,53 %]</t>
  </si>
  <si>
    <t>SolarBridge Technologies SBT250-NA240-A311 [1,61 m^2, 250 W, 30,3 V_mp, 8,2 A_mp, 15,53 %]</t>
  </si>
  <si>
    <t>SolarCity SC255 [1,57 m^2, 255 W, 30,8 V_mp, 8,3 A_mp, 16,24 %]</t>
  </si>
  <si>
    <t>SolarCity SC260 [1,57 m^2, 260 W, 31 V_mp, 8,4 A_mp, 16,56 %]</t>
  </si>
  <si>
    <t>SolarCity SC265 [1,57 m^2, 265 W, 31 V_mp, 8,6 A_mp, 16,88 %]</t>
  </si>
  <si>
    <t>SolarCity SC270 [1,57 m^2, 270 W, 31 V_mp, 8,7 A_mp, 17,2 %]</t>
  </si>
  <si>
    <t>SolarCity SC320 [1,67 m^2, 320 W, 57,3 V_mp, 5,6 A_mp, 19,16 %]</t>
  </si>
  <si>
    <t>SolarCity SC325 [1,67 m^2, 325 W, 57,6 V_mp, 5,7 A_mp, 19,46 %]</t>
  </si>
  <si>
    <t>SolarCity SC330 [1,67 m^2, 331 W, 58 V_mp, 5,7 A_mp, 19,82 %]</t>
  </si>
  <si>
    <t>SolarCity Corp SC310B2 [1,6 m^2, 310 W, 58,1 V_mp, 5,3 A_mp, 19,38 %]</t>
  </si>
  <si>
    <t>SolarCity Corp SC315B1 [1,6 m^2, 315 W, 58,4 V_mp, 5,4 A_mp, 19,69 %]</t>
  </si>
  <si>
    <t>SolarCity Corp SC315B2 [1,6 m^2, 315 W, 58,4 V_mp, 5,4 A_mp, 19,69 %]</t>
  </si>
  <si>
    <t>SolarCity Corp SC320B1 [1,6 m^2, 321 W, 58,7 V_mp, 5,5 A_mp, 20,06 %]</t>
  </si>
  <si>
    <t>SolarCity Corp SC320B2 [1,6 m^2, 321 W, 58,7 V_mp, 5,5 A_mp, 20,06 %]</t>
  </si>
  <si>
    <t>Solarfennel PS6A-230 [1,63 m^2, 230 W, 30 V_mp, 7,7 A_mp, 14,11 %]</t>
  </si>
  <si>
    <t>Solarfennel PS6A-235 [1,63 m^2, 235 W, 30,4 V_mp, 7,7 A_mp, 14,42 %]</t>
  </si>
  <si>
    <t>Solarfennel PS6A-240 [1,63 m^2, 240 W, 30,7 V_mp, 7,8 A_mp, 14,72 %]</t>
  </si>
  <si>
    <t>Solarfennel PS6A-245 [1,63 m^2, 245 W, 30,8 V_mp, 8 A_mp, 15,03 %]</t>
  </si>
  <si>
    <t>Solarfennel MS9A-250 [1,68 m^2, 250 W, 49 V_mp, 5,1 A_mp, 14,88 %]</t>
  </si>
  <si>
    <t>Solarfennel PS6A-250 [1,63 m^2, 250 W, 30,9 V_mp, 8,1 A_mp, 15,34 %]</t>
  </si>
  <si>
    <t>Solarfennel MS9A-255 [1,68 m^2, 255 W, 49,2 V_mp, 5,2 A_mp, 15,18 %]</t>
  </si>
  <si>
    <t>Solarfennel MS9A-260 [1,68 m^2, 260 W, 49,5 V_mp, 5,3 A_mp, 15,48 %]</t>
  </si>
  <si>
    <t>Solarfennel MS9A-265 [1,68 m^2, 265 W, 49,8 V_mp, 5,3 A_mp, 15,77 %]</t>
  </si>
  <si>
    <t>Solarfennel PS7A-270 [1,94 m^2, 270 W, 35 V_mp, 7,7 A_mp, 13,92 %]</t>
  </si>
  <si>
    <t>Solarfennel PS7A-275 [1,94 m^2, 275 W, 35,1 V_mp, 7,8 A_mp, 14,18 %]</t>
  </si>
  <si>
    <t>Solarfennel PS7A-280 [1,94 m^2, 280 W, 35,2 V_mp, 8 A_mp, 14,43 %]</t>
  </si>
  <si>
    <t>Solarfennel PS7A-285 [1,94 m^2, 285 W, 35,8 V_mp, 8 A_mp, 14,69 %]</t>
  </si>
  <si>
    <t>Solarfennel PS7A-290 [1,94 m^2, 290 W, 36 V_mp, 8,1 A_mp, 14,95 %]</t>
  </si>
  <si>
    <t>Solarfun Power SF220-30-P230 [1,65 m^2, 230 W, 30 V_mp, 7,7 A_mp, 13,94 %]</t>
  </si>
  <si>
    <t>Solarfun Power SF220-30-P235 [1,65 m^2, 235 W, 30,1 V_mp, 7,8 A_mp, 14,24 %]</t>
  </si>
  <si>
    <t>Solarfun Power SF220-30-P240 [1,65 m^2, 240 W, 30,2 V_mp, 8 A_mp, 14,55 %]</t>
  </si>
  <si>
    <t>Solargate Technology SG-2150 [1,57 m^2, 215 W, 27,8 V_mp, 7,7 A_mp, 13,69 %]</t>
  </si>
  <si>
    <t>Solargate Technology SG-2200 [1,57 m^2, 220 W, 28,4 V_mp, 7,8 A_mp, 14,01 %]</t>
  </si>
  <si>
    <t>Solargate Technology SG-2250 [1,6 m^2, 225 W, 28,7 V_mp, 7,9 A_mp, 14,06 %]</t>
  </si>
  <si>
    <t>Solargate Technology SG-2300 [1,6 m^2, 231 W, 29,1 V_mp, 8 A_mp, 14,44 %]</t>
  </si>
  <si>
    <t>Solargate Technology SG-2350 [1,6 m^2, 235 W, 29,4 V_mp, 8 A_mp, 14,69 %]</t>
  </si>
  <si>
    <t>Solarhome Tech Inc. BSM265M-60 [1,63 m^2, 265 W, 31,1 V_mp, 8,5 A_mp, 16,26 %]</t>
  </si>
  <si>
    <t>Solarhome Tech Inc. BSM270M-60 [1,63 m^2, 270 W, 31,3 V_mp, 8,6 A_mp, 16,56 %]</t>
  </si>
  <si>
    <t>Solarhome Tech Inc. BSM275M-60 [1,63 m^2, 275 W, 31,5 V_mp, 8,7 A_mp, 16,87 %]</t>
  </si>
  <si>
    <t>Solarhome Tech Inc. BSM280M-60 [1,63 m^2, 280 W, 31,7 V_mp, 8,8 A_mp, 17,18 %]</t>
  </si>
  <si>
    <t>Solarhome Tech Inc. BSM285M-60 [1,63 m^2, 285 W, 31,9 V_mp, 9 A_mp, 17,48 %]</t>
  </si>
  <si>
    <t>Solarhome Tech Inc. BSM290M-60 [1,63 m^2, 291 W, 32,1 V_mp, 9,1 A_mp, 17,85 %]</t>
  </si>
  <si>
    <t>Solarhome Tech Inc. BSM295M-60 [1,63 m^2, 295 W, 32,3 V_mp, 9,1 A_mp, 18,1 %]</t>
  </si>
  <si>
    <t>Solarhome Tech Inc. BSM300M-60 [1,63 m^2, 300 W, 32,5 V_mp, 9,2 A_mp, 18,4 %]</t>
  </si>
  <si>
    <t>Solarhome Tech Inc. BSM305M-60 [1,63 m^2, 305 W, 32,7 V_mp, 9,3 A_mp, 18,71 %]</t>
  </si>
  <si>
    <t>Solarhome Tech Inc. BSM310M-60 [1,63 m^2, 310 W, 33 V_mp, 9,4 A_mp, 19,02 %]</t>
  </si>
  <si>
    <t>Solarhome Tech Inc. BSM315M-60 [1,63 m^2, 315 W, 33,2 V_mp, 9,5 A_mp, 19,33 %]</t>
  </si>
  <si>
    <t>Solarhome Tech Inc. BSM320M-60 [1,63 m^2, 320 W, 33,4 V_mp, 9,6 A_mp, 19,63 %]</t>
  </si>
  <si>
    <t>Solarhome Tech Inc. BSM365M-72 [1,94 m^2, 365 W, 39,3 V_mp, 9,3 A_mp, 18,81 %]</t>
  </si>
  <si>
    <t>Solarhome Tech Inc. BSM370M-72 [1,94 m^2, 370 W, 39,5 V_mp, 9,4 A_mp, 19,07 %]</t>
  </si>
  <si>
    <t>Solarhome Tech Inc. BSM375M-72 [1,94 m^2, 375 W, 39,7 V_mp, 9,4 A_mp, 19,33 %]</t>
  </si>
  <si>
    <t>Solarhome Tech Inc. BSM380M-72 [1,94 m^2, 380 W, 40 V_mp, 9,5 A_mp, 19,59 %]</t>
  </si>
  <si>
    <t>Solarhome Tech Inc. BSM385M-72 [1,94 m^2, 385 W, 40,2 V_mp, 9,6 A_mp, 19,85 %]</t>
  </si>
  <si>
    <t>Solaria Corporation Solaria 210 [1,65 m^2, 210 W, 33,8 V_mp, 6,2 A_mp, 12,73 %]</t>
  </si>
  <si>
    <t>Solaria Corporation Solaria 210 Frameless [1,65 m^2, 210 W, 33,8 V_mp, 6,2 A_mp, 12,73 %]</t>
  </si>
  <si>
    <t>Solaria Corporation Solaria 220 [1,65 m^2, 220 W, 34 V_mp, 6,5 A_mp, 13,33 %]</t>
  </si>
  <si>
    <t>Solaria Corporation Solaria 220 Frameless [1,65 m^2, 220 W, 34 V_mp, 6,5 A_mp, 13,33 %]</t>
  </si>
  <si>
    <t>Solaria Corporation Solaria 225 [1,61 m^2, 225 W, 34,1 V_mp, 6,6 A_mp, 13,98 %]</t>
  </si>
  <si>
    <t>Solaria Corporation Solaria 225 Frameless [1,61 m^2, 225 W, 34,1 V_mp, 6,6 A_mp, 13,98 %]</t>
  </si>
  <si>
    <t>Solaria Corporation Solaria 230 [1,65 m^2, 229 W, 34,2 V_mp, 6,7 A_mp, 13,88 %]</t>
  </si>
  <si>
    <t>Solaria Corporation Solaria 230 Frameless [1,65 m^2, 229 W, 34,2 V_mp, 6,7 A_mp, 13,88 %]</t>
  </si>
  <si>
    <t>Solaria Corporation Solaria 250 [1,95 m^2, 250 W, 33,4 V_mp, 7,5 A_mp, 12,82 %]</t>
  </si>
  <si>
    <t>Solaria Corporation Solaria 255 [1,95 m^2, 255 W, 33,8 V_mp, 7,5 A_mp, 13,08 %]</t>
  </si>
  <si>
    <t>Solaria Corporation Solaria 260 [1,95 m^2, 260 W, 34,3 V_mp, 7,6 A_mp, 13,33 %]</t>
  </si>
  <si>
    <t>Solaria Corporation Solaria 265 [1,95 m^2, 265 W, 34,7 V_mp, 7,6 A_mp, 13,59 %]</t>
  </si>
  <si>
    <t>Solaria Corporation Solaria 270 [1,95 m^2, 270 W, 35,1 V_mp, 7,7 A_mp, 13,85 %]</t>
  </si>
  <si>
    <t>Solaria Corporation Solaria 275 [1,95 m^2, 275 W, 35,6 V_mp, 7,7 A_mp, 14,1 %]</t>
  </si>
  <si>
    <t>Solaria Corporation Solaria 280 [1,95 m^2, 280 W, 35,9 V_mp, 7,8 A_mp, 14,36 %]</t>
  </si>
  <si>
    <t>Solaria Corporation Solaria PowerXT-320R-BX [1,71 m^2, 320 W, 36,5 V_mp, 8,8 A_mp, 18,71 %]</t>
  </si>
  <si>
    <t>Solaria Corporation Solaria PowerXT-320R-PX [1,66 m^2, 320 W, 36,2 V_mp, 8,8 A_mp, 19,28 %]</t>
  </si>
  <si>
    <t>Solaria Corporation Solaria PowerXT-325R-PX [1,66 m^2, 325 W, 36,4 V_mp, 8,9 A_mp, 19,58 %]</t>
  </si>
  <si>
    <t>Solaria Corporation Solaria PowerXT-330R-BX [1,71 m^2, 330 W, 36,9 V_mp, 9 A_mp, 19,3 %]</t>
  </si>
  <si>
    <t>Solaria Corporation Solaria PowerXT-335R-PD [1,81 m^2, 335 W, 38 V_mp, 8,8 A_mp, 18,51 %]</t>
  </si>
  <si>
    <t>Solaria Corporation Solaria PowerXT-335R-PX [1,66 m^2, 335 W, 36,8 V_mp, 9,1 A_mp, 20,18 %]</t>
  </si>
  <si>
    <t>Solaria Corporation Solaria PowerXT-340R-BD [1,81 m^2, 339 W, 38,6 V_mp, 8,8 A_mp, 18,73 %]</t>
  </si>
  <si>
    <t>Solaria Corporation Solaria PowerXT-340R-PD [1,81 m^2, 338 W, 38,2 V_mp, 8,9 A_mp, 18,67 %]</t>
  </si>
  <si>
    <t>Solaria Corporation Solaria PowerXT-345R-AC [1,81 m^2, 344 W, 38,5 V_mp, 8,9 A_mp, 19,01 %]</t>
  </si>
  <si>
    <t>Solaria Corporation Solaria PowerXT-345R-BD [1,81 m^2, 345 W, 38,9 V_mp, 8,9 A_mp, 19,06 %]</t>
  </si>
  <si>
    <t>Solaria Corporation Solaria PowerXT-345R-PD [1,81 m^2, 344 W, 38,5 V_mp, 8,9 A_mp, 19,01 %]</t>
  </si>
  <si>
    <t>Solaria Corporation Solaria PowerXT-350R-AC [1,81 m^2, 350 W, 38,8 V_mp, 9 A_mp, 19,34 %]</t>
  </si>
  <si>
    <t>Solaria Corporation Solaria PowerXT-350R-BD [1,81 m^2, 350 W, 39,2 V_mp, 8,9 A_mp, 19,34 %]</t>
  </si>
  <si>
    <t>Solaria Corporation Solaria PowerXT-355R-AC [1,81 m^2, 355 W, 39,1 V_mp, 9,1 A_mp, 19,61 %]</t>
  </si>
  <si>
    <t>Solaria Corporation Solaria PowerXT-355R-PD [1,81 m^2, 355 W, 39,1 V_mp, 9,1 A_mp, 19,61 %]</t>
  </si>
  <si>
    <t>Solaria Corporation Solaria PowerXT-360R-AC [1,81 m^2, 361 W, 39,5 V_mp, 9,1 A_mp, 19,94 %]</t>
  </si>
  <si>
    <t>Solaria Corporation Solaria PowerXT-U-360 [2,1 m^2, 362 W, 36 V_mp, 10,1 A_mp, 17,24 %]</t>
  </si>
  <si>
    <t>Solaria Corporation Solaria PowerXT-U-365 [2,1 m^2, 367 W, 36,2 V_mp, 10,1 A_mp, 17,48 %]</t>
  </si>
  <si>
    <t>Solaria Corporation Solaria PowerXT-U-370 [2,1 m^2, 372 W, 36,4 V_mp, 10,2 A_mp, 17,71 %]</t>
  </si>
  <si>
    <t>Solaria Corporation Solaria PowerXT-395R-PM [1,98 m^2, 395 W, 42,1 V_mp, 9,4 A_mp, 19,95 %]</t>
  </si>
  <si>
    <t>Solaria Corporation Solaria PowerXT-400C-WX [2,1 m^2, 400 W, 37,3 V_mp, 10,7 A_mp, 19,05 %]</t>
  </si>
  <si>
    <t>Solaria Corporation Solaria PowerXT-400U-WX [2,1 m^2, 400 W, 37,3 V_mp, 10,7 A_mp, 19,05 %]</t>
  </si>
  <si>
    <t>Solaria Corporation Solaria PowerXT-405C-WX [2,1 m^2, 405 W, 37,5 V_mp, 10,8 A_mp, 19,29 %]</t>
  </si>
  <si>
    <t>Solaria Corporation Solaria PowerXT-405U-WX [2,1 m^2, 405 W, 37,5 V_mp, 10,8 A_mp, 19,29 %]</t>
  </si>
  <si>
    <t>Solaria Corporation Solaria PowerXT-410C-BD [2,1 m^2, 410 W, 38,5 V_mp, 10,7 A_mp, 19,52 %]</t>
  </si>
  <si>
    <t>Solaria Corporation Solaria PowerXT-410R-PM [1,98 m^2, 410 W, 43,2 V_mp, 9,5 A_mp, 20,71 %]</t>
  </si>
  <si>
    <t>Solaria Corporation Solaria PowerXT-420C-BD [2,1 m^2, 421 W, 39,1 V_mp, 10,8 A_mp, 20,05 %]</t>
  </si>
  <si>
    <t>Solaria Corporation Solaria PowerXT-420C-PD [2,1 m^2, 420 W, 38,8 V_mp, 10,8 A_mp, 20 %]</t>
  </si>
  <si>
    <t>Solaria Corporation Solaria PowerXT-420R-PM [1,98 m^2, 420 W, 43,8 V_mp, 9,6 A_mp, 21,21 %]</t>
  </si>
  <si>
    <t>Solaria Corporation Solaria PowerXT-430C-BD [2,1 m^2, 432 W, 39,7 V_mp, 10,9 A_mp, 20,57 %]</t>
  </si>
  <si>
    <t>Solaria Corporation Solaria PowerXT-430C-PD [2,1 m^2, 430 W, 39,3 V_mp, 10,9 A_mp, 20,48 %]</t>
  </si>
  <si>
    <t>Solaria Corporation Solaria PowerXT-440C-PD [2,1 m^2, 440 W, 39,8 V_mp, 11,1 A_mp, 20,95 %]</t>
  </si>
  <si>
    <t>Solarland USA SLP115S-17H [0,97 m^2, 115 W, 25,9 V_mp, 4,4 A_mp, 11,86 %]</t>
  </si>
  <si>
    <t>Solarland USA SLP120S-17H [0,97 m^2, 120 W, 25,9 V_mp, 4,6 A_mp, 12,37 %]</t>
  </si>
  <si>
    <t>Solarland USA SLP125S-17H [0,97 m^2, 125 W, 25,9 V_mp, 4,8 A_mp, 12,89 %]</t>
  </si>
  <si>
    <t>Solarland USA SLP160S-24H [1,28 m^2, 160 W, 34,4 V_mp, 4,7 A_mp, 12,5 %]</t>
  </si>
  <si>
    <t>Solarland USA SLP165S-24H [1,28 m^2, 165 W, 34,8 V_mp, 4,8 A_mp, 12,89 %]</t>
  </si>
  <si>
    <t>Solarland USA SLP170S-24H [1,28 m^2, 170 W, 35,2 V_mp, 4,8 A_mp, 13,28 %]</t>
  </si>
  <si>
    <t>Solarland USA SLP175S-24H [1,28 m^2, 175 W, 35,6 V_mp, 4,9 A_mp, 13,67 %]</t>
  </si>
  <si>
    <t>Solarland USA SLP175S-24J [1,28 m^2, 175 W, 35,4 V_mp, 4,9 A_mp, 13,67 %]</t>
  </si>
  <si>
    <t>Solarland USA SLP180S-24H [1,28 m^2, 180 W, 36 V_mp, 5 A_mp, 14,06 %]</t>
  </si>
  <si>
    <t>Solarland USA SLP180S-24J [1,28 m^2, 180 W, 35,6 V_mp, 5,1 A_mp, 14,06 %]</t>
  </si>
  <si>
    <t>Solarland USA SLP185S-24H [1,28 m^2, 185 W, 36,5 V_mp, 5,1 A_mp, 14,45 %]</t>
  </si>
  <si>
    <t>Solarland USA SLP185S-24J [1,28 m^2, 185 W, 35,6 V_mp, 5,2 A_mp, 14,45 %]</t>
  </si>
  <si>
    <t>Solarland USA SLP185S-72 [1,28 m^2, 185 W, 36,3 V_mp, 5,1 A_mp, 14,45 %]</t>
  </si>
  <si>
    <t>Solarland USA SLP190S-24H [1,28 m^2, 190 W, 36,5 V_mp, 5,2 A_mp, 14,84 %]</t>
  </si>
  <si>
    <t>Solarland USA SLP190S-72 [1,28 m^2, 190 W, 36,5 V_mp, 5,2 A_mp, 14,84 %]</t>
  </si>
  <si>
    <t>Solarland USA SLP195S-24H [1,28 m^2, 195 W, 36,9 V_mp, 5,3 A_mp, 15,23 %]</t>
  </si>
  <si>
    <t>Solarland USA SLP200-18H [1,62 m^2, 200 W, 28,9 V_mp, 6,9 A_mp, 12,35 %]</t>
  </si>
  <si>
    <t>Solarland USA SLP200S-24H [1,28 m^2, 200 W, 37,4 V_mp, 5,4 A_mp, 15,63 %]</t>
  </si>
  <si>
    <t>Solarland USA SLP205-18H [1,62 m^2, 205 W, 28,9 V_mp, 7,1 A_mp, 12,65 %]</t>
  </si>
  <si>
    <t>Solarland USA SLP210-18H [1,62 m^2, 210 W, 29 V_mp, 7,2 A_mp, 12,96 %]</t>
  </si>
  <si>
    <t>Solarland USA SLP215-18H [1,62 m^2, 215 W, 29,1 V_mp, 7,4 A_mp, 13,27 %]</t>
  </si>
  <si>
    <t>Solarland USA SLP215-60 [1,64 m^2, 215 W, 29,8 V_mp, 7,2 A_mp, 13,11 %]</t>
  </si>
  <si>
    <t>Solarland USA SLP220-18H [1,62 m^2, 220 W, 29,2 V_mp, 7,5 A_mp, 13,58 %]</t>
  </si>
  <si>
    <t>Solarland USA SLP220-60 [1,64 m^2, 220 W, 30 V_mp, 7,3 A_mp, 13,41 %]</t>
  </si>
  <si>
    <t>Solarland USA SLP225-60 [1,64 m^2, 225 W, 30,1 V_mp, 7,5 A_mp, 13,72 %]</t>
  </si>
  <si>
    <t>Solarland USA SLP230-18H [1,62 m^2, 231 W, 29,4 V_mp, 7,9 A_mp, 14,26 %]</t>
  </si>
  <si>
    <t>Solarland USA SLP230-60 [1,64 m^2, 230 W, 30,2 V_mp, 7,6 A_mp, 14,02 %]</t>
  </si>
  <si>
    <t>Solarland USA SLP230S-96 [1,69 m^2, 230 W, 49,2 V_mp, 4,7 A_mp, 13,61 %]</t>
  </si>
  <si>
    <t>Solarland USA SLP235-18H [1,62 m^2, 235 W, 29,5 V_mp, 8 A_mp, 14,51 %]</t>
  </si>
  <si>
    <t>Solarland USA SLP235-60 [1,64 m^2, 235 W, 30,3 V_mp, 7,8 A_mp, 14,33 %]</t>
  </si>
  <si>
    <t>Solarland USA SLP240-18H [1,62 m^2, 240 W, 29,7 V_mp, 8,1 A_mp, 14,81 %]</t>
  </si>
  <si>
    <t>Solarland USA SLP240S-96 [1,69 m^2, 240 W, 50 V_mp, 4,8 A_mp, 14,2 %]</t>
  </si>
  <si>
    <t>Solarland USA SLP245S-96 [1,69 m^2, 245 W, 50,5 V_mp, 4,9 A_mp, 14,5 %]</t>
  </si>
  <si>
    <t>Solarland USA SLP250S-96 [1,69 m^2, 250 W, 51,2 V_mp, 4,9 A_mp, 14,79 %]</t>
  </si>
  <si>
    <t>Solarmax SEAP60-230 [1,63 m^2, 230 W, 29,1 V_mp, 7,9 A_mp, 14,11 %]</t>
  </si>
  <si>
    <t>Solarmax SEAP60-235 [1,63 m^2, 235 W, 29,4 V_mp, 8 A_mp, 14,42 %]</t>
  </si>
  <si>
    <t>Solarmax SEAP60-240 [1,63 m^2, 240 W, 29,7 V_mp, 8,1 A_mp, 14,72 %]</t>
  </si>
  <si>
    <t>Solarmax SEAP60-245 [1,63 m^2, 245 W, 30 V_mp, 8,2 A_mp, 15,03 %]</t>
  </si>
  <si>
    <t>Solarmax SEAP60-250 [1,63 m^2, 250 W, 30,3 V_mp, 8,3 A_mp, 15,34 %]</t>
  </si>
  <si>
    <t>Solarmax SMXUSA250 [1,64 m^2, 251 W, 31,2 V_mp, 8 A_mp, 15,3 %]</t>
  </si>
  <si>
    <t>Solarmax SEAP60-255 [1,63 m^2, 255 W, 30,6 V_mp, 8,3 A_mp, 15,64 %]</t>
  </si>
  <si>
    <t>Solarmax SEAP60-260 [1,63 m^2, 260 W, 30,9 V_mp, 8,4 A_mp, 15,95 %]</t>
  </si>
  <si>
    <t>Solarmax SMXUSA260 [1,95 m^2, 260 W, 35,9 V_mp, 7,2 A_mp, 13,33 %]</t>
  </si>
  <si>
    <t>Solarmax SEAP72-280 [1,94 m^2, 280 W, 35,1 V_mp, 8 A_mp, 14,43 %]</t>
  </si>
  <si>
    <t>Solarmax SEAP72-285 [1,94 m^2, 285 W, 35,4 V_mp, 8,1 A_mp, 14,69 %]</t>
  </si>
  <si>
    <t>Solarmax SEAP72-290 [1,94 m^2, 290 W, 35,7 V_mp, 8,1 A_mp, 14,95 %]</t>
  </si>
  <si>
    <t>Solarmax SEAP72-295 [1,94 m^2, 295 W, 36 V_mp, 8,2 A_mp, 15,21 %]</t>
  </si>
  <si>
    <t>Solarmax SEAP72-300 [1,94 m^2, 300 W, 36,3 V_mp, 8,3 A_mp, 15,46 %]</t>
  </si>
  <si>
    <t>Solarmax SEAP72-305 [1,94 m^2, 305 W, 36,6 V_mp, 8,3 A_mp, 15,72 %]</t>
  </si>
  <si>
    <t>SolarPark Korea SPP 220 [1,68 m^2, 220 W, 29,2 V_mp, 7,6 A_mp, 13,1 %]</t>
  </si>
  <si>
    <t>SolarPark Korea SPP 225 [1,68 m^2, 226 W, 29,6 V_mp, 7,6 A_mp, 13,45 %]</t>
  </si>
  <si>
    <t>SolarPark Korea SPP 230 [1,68 m^2, 230 W, 29,8 V_mp, 7,7 A_mp, 13,69 %]</t>
  </si>
  <si>
    <t>SolarPark Korea SPP235 [1,66 m^2, 236 W, 30,1 V_mp, 7,8 A_mp, 14,22 %]</t>
  </si>
  <si>
    <t>SolarPark Korea SPP240 [1,66 m^2, 240 W, 30,3 V_mp, 7,9 A_mp, 14,46 %]</t>
  </si>
  <si>
    <t>SolarPark Korea SPP245 [1,66 m^2, 245 W, 30,4 V_mp, 8,1 A_mp, 14,76 %]</t>
  </si>
  <si>
    <t>SolarPark Korea SPP245 mono [1,66 m^2, 246 W, 29,8 V_mp, 8,2 A_mp, 14,82 %]</t>
  </si>
  <si>
    <t>SolarPark Korea SPP 250 [1,68 m^2, 250 W, 30,7 V_mp, 8,2 A_mp, 14,88 %]</t>
  </si>
  <si>
    <t>SolarPark Korea SPP250 mono [1,66 m^2, 250 W, 30,1 V_mp, 8,3 A_mp, 15,06 %]</t>
  </si>
  <si>
    <t>SolarPark Korea SPP255 mono [1,66 m^2, 256 W, 30,5 V_mp, 8,4 A_mp, 15,42 %]</t>
  </si>
  <si>
    <t>SolarPark Korea SPP260 mono [1,66 m^2, 260 W, 30,8 V_mp, 8,5 A_mp, 15,66 %]</t>
  </si>
  <si>
    <t>Solarpeace P6Y-230 [1,63 m^2, 230 W, 30 V_mp, 7,7 A_mp, 14,11 %]</t>
  </si>
  <si>
    <t>Solarpeace P6Y-235 [1,63 m^2, 235 W, 30,4 V_mp, 7,7 A_mp, 14,42 %]</t>
  </si>
  <si>
    <t>Solarpeace P6Y-240 [1,63 m^2, 240 W, 30,7 V_mp, 7,8 A_mp, 14,72 %]</t>
  </si>
  <si>
    <t>Solarpeace P6Y-245 [1,63 m^2, 245 W, 30,8 V_mp, 8 A_mp, 15,03 %]</t>
  </si>
  <si>
    <t>Solarpeace M9X-250 [1,68 m^2, 250 W, 49 V_mp, 5,1 A_mp, 14,88 %]</t>
  </si>
  <si>
    <t>Solarpeace P6Y-250 [1,63 m^2, 250 W, 30,9 V_mp, 8,1 A_mp, 15,34 %]</t>
  </si>
  <si>
    <t>Solarpeace M9X-255 [1,68 m^2, 255 W, 49,2 V_mp, 5,2 A_mp, 15,18 %]</t>
  </si>
  <si>
    <t>Solarpeace M9X-260 [1,68 m^2, 260 W, 49,5 V_mp, 5,3 A_mp, 15,48 %]</t>
  </si>
  <si>
    <t>Solarpeace M9X-265 [1,68 m^2, 265 W, 49,8 V_mp, 5,3 A_mp, 15,77 %]</t>
  </si>
  <si>
    <t>Solarpeace P7Y-270 [1,94 m^2, 270 W, 35 V_mp, 7,7 A_mp, 13,92 %]</t>
  </si>
  <si>
    <t>Solarpeace P7Y-275 [1,94 m^2, 275 W, 35,1 V_mp, 7,8 A_mp, 14,18 %]</t>
  </si>
  <si>
    <t>Solarpeace P7Y-280 [1,94 m^2, 280 W, 35,2 V_mp, 8 A_mp, 14,43 %]</t>
  </si>
  <si>
    <t>Solarpeace P7Y-285 [1,94 m^2, 285 W, 35,8 V_mp, 8 A_mp, 14,69 %]</t>
  </si>
  <si>
    <t>Solarpeace P7Y-290 [1,94 m^2, 290 W, 36 V_mp, 8,1 A_mp, 14,95 %]</t>
  </si>
  <si>
    <t>Solartec S72MC-190 [1,28 m^2, 190 W, 36,7 V_mp, 5,2 A_mp, 14,84 %]</t>
  </si>
  <si>
    <t>Solartec S72MC-195 [1,28 m^2, 195 W, 37 V_mp, 5,3 A_mp, 15,23 %]</t>
  </si>
  <si>
    <t>Solartec S72MC-200 [1,28 m^2, 200 W, 37,3 V_mp, 5,4 A_mp, 15,63 %]</t>
  </si>
  <si>
    <t>Solartec S72MC-205 [1,28 m^2, 205 W, 37,6 V_mp, 5,5 A_mp, 16,02 %]</t>
  </si>
  <si>
    <t>Solartec S72MC-210 [1,28 m^2, 210 W, 37,9 V_mp, 5,6 A_mp, 16,41 %]</t>
  </si>
  <si>
    <t>Solartec S60MC-245 [1,64 m^2, 245 W, 30,8 V_mp, 8 A_mp, 14,94 %]</t>
  </si>
  <si>
    <t>Solartec S60MC-250 [1,64 m^2, 250 W, 31 V_mp, 8,1 A_mp, 15,24 %]</t>
  </si>
  <si>
    <t>Solartec S60MC-255 [1,64 m^2, 255 W, 31,2 V_mp, 8,2 A_mp, 15,55 %]</t>
  </si>
  <si>
    <t>Solartec S60MC-260 [1,64 m^2, 260 W, 31,4 V_mp, 8,3 A_mp, 15,85 %]</t>
  </si>
  <si>
    <t>Solartec S72PC-270 [1,95 m^2, 270 W, 36 V_mp, 7,5 A_mp, 13,85 %]</t>
  </si>
  <si>
    <t>Solartec S72PC-275 [1,95 m^2, 275 W, 36,5 V_mp, 7,5 A_mp, 14,1 %]</t>
  </si>
  <si>
    <t>Solartec S72PC-280 [1,95 m^2, 280 W, 36,8 V_mp, 7,6 A_mp, 14,36 %]</t>
  </si>
  <si>
    <t>Solartec S72PC-285 [1,95 m^2, 285 W, 37 V_mp, 7,7 A_mp, 14,62 %]</t>
  </si>
  <si>
    <t>Solartec S72MC6-290 [1,88 m^2, 290 W, 36,8 V_mp, 7,9 A_mp, 15,43 %]</t>
  </si>
  <si>
    <t>Solartec S72PC-290 [1,95 m^2, 290 W, 37,5 V_mp, 7,7 A_mp, 14,87 %]</t>
  </si>
  <si>
    <t>Solartec S72MC6-295 [1,88 m^2, 295 W, 36,3 V_mp, 8,1 A_mp, 15,69 %]</t>
  </si>
  <si>
    <t>Solartec S72PC-295 [1,88 m^2, 295 W, 36,5 V_mp, 8,1 A_mp, 15,69 %]</t>
  </si>
  <si>
    <t>Solartec S72MC6-300 [1,88 m^2, 300 W, 36,5 V_mp, 8,2 A_mp, 15,96 %]</t>
  </si>
  <si>
    <t>Solartec S72PC-300 [1,88 m^2, 300 W, 36,7 V_mp, 8,2 A_mp, 15,96 %]</t>
  </si>
  <si>
    <t>Solartec S72MC6-305 [1,88 m^2, 305 W, 36,9 V_mp, 8,3 A_mp, 16,22 %]</t>
  </si>
  <si>
    <t>Solartec S72PC-305 [1,88 m^2, 305 W, 36,9 V_mp, 8,3 A_mp, 16,22 %]</t>
  </si>
  <si>
    <t>Solartec S72MC6-310 [1,88 m^2, 310 W, 37,1 V_mp, 8,4 A_mp, 16,49 %]</t>
  </si>
  <si>
    <t>Solartec S72PC-310 [1,88 m^2, 310 W, 37,1 V_mp, 8,4 A_mp, 16,49 %]</t>
  </si>
  <si>
    <t>Solartec S72MC6-315 [1,88 m^2, 315 W, 37,5 V_mp, 8,4 A_mp, 16,76 %]</t>
  </si>
  <si>
    <t>Solartec S72PC-315 [1,88 m^2, 315 W, 37,3 V_mp, 8,4 A_mp, 16,76 %]</t>
  </si>
  <si>
    <t>Solartec S72MC6-320 [1,88 m^2, 321 W, 37,8 V_mp, 8,5 A_mp, 17,07 %]</t>
  </si>
  <si>
    <t>Solartec S72PC-320 [1,88 m^2, 320 W, 37,8 V_mp, 8,5 A_mp, 17,02 %]</t>
  </si>
  <si>
    <t>Solartec USA SDM-170/(165)-72M [1,28 m^2, 166 W, 35,6 V_mp, 4,7 A_mp, 12,97 %]</t>
  </si>
  <si>
    <t>Solartec USA SDM-170/(170)-72M [1,28 m^2, 170 W, 35,8 V_mp, 4,8 A_mp, 13,28 %]</t>
  </si>
  <si>
    <t>Solartec USA SDM-170/(175)-72M [1,28 m^2, 176 W, 36,2 V_mp, 4,9 A_mp, 13,75 %]</t>
  </si>
  <si>
    <t>Solartec USA SDM-170/(180)-72M [1,28 m^2, 180 W, 36,8 V_mp, 4,9 A_mp, 14,06 %]</t>
  </si>
  <si>
    <t>Solartec USA SDM-170/(185)-72M [1,28 m^2, 186 W, 37,5 V_mp, 5 A_mp, 14,53 %]</t>
  </si>
  <si>
    <t>Solartech Energy ASC-6P-36-130 [1,01 m^2, 130 W, 16,4 V_mp, 7,9 A_mp, 12,87 %]</t>
  </si>
  <si>
    <t>Solartech Energy ASC-6P-36-135 [1,01 m^2, 135 W, 16,9 V_mp, 8 A_mp, 13,37 %]</t>
  </si>
  <si>
    <t>Solartech Energy ASC-6P-36-140 [1,01 m^2, 140 W, 17,4 V_mp, 8 A_mp, 13,86 %]</t>
  </si>
  <si>
    <t>Solartech Energy ASC-6P-36-145 [1,01 m^2, 145 W, 17,9 V_mp, 8,1 A_mp, 14,36 %]</t>
  </si>
  <si>
    <t>Solartech Energy ASC-6P-36-150 [1,01 m^2, 150 W, 18,5 V_mp, 8,1 A_mp, 14,85 %]</t>
  </si>
  <si>
    <t>Solartech Energy ASC-6P-48-175 [1,33 m^2, 175 W, 22,1 V_mp, 7,9 A_mp, 13,16 %]</t>
  </si>
  <si>
    <t>Solartech Energy ASC-6P-48-180 [1,33 m^2, 180 W, 22,6 V_mp, 8 A_mp, 13,53 %]</t>
  </si>
  <si>
    <t>Solartech Energy ASC-6P-48-185 [1,33 m^2, 185 W, 23 V_mp, 8 A_mp, 13,91 %]</t>
  </si>
  <si>
    <t>Solartech Energy ASC-6P-48-190 [1,33 m^2, 190 W, 23,5 V_mp, 8,1 A_mp, 14,29 %]</t>
  </si>
  <si>
    <t>Solartech Energy ASC-6P-48-195 [1,33 m^2, 195 W, 24,1 V_mp, 8,1 A_mp, 14,66 %]</t>
  </si>
  <si>
    <t>Solartech Energy ASC-6P-48-200 [1,33 m^2, 200 W, 24,6 V_mp, 8,1 A_mp, 15,04 %]</t>
  </si>
  <si>
    <t>Solartech Energy ASC-6P-54-200 [1,48 m^2, 200 W, 25,3 V_mp, 7,9 A_mp, 13,51 %]</t>
  </si>
  <si>
    <t>Solartech Energy ASC-6P-54-205 [1,48 m^2, 205 W, 25,7 V_mp, 8 A_mp, 13,85 %]</t>
  </si>
  <si>
    <t>Solartech Energy ASC-6P-54-210 [1,48 m^2, 210 W, 26,3 V_mp, 8 A_mp, 14,19 %]</t>
  </si>
  <si>
    <t>Solartech Energy SEC-210W-M6-G [1,62 m^2, 210 W, 29,2 V_mp, 7,2 A_mp, 12,96 %]</t>
  </si>
  <si>
    <t>Solartech Energy ASC-6P-54-215 [1,48 m^2, 215 W, 26,8 V_mp, 8 A_mp, 14,53 %]</t>
  </si>
  <si>
    <t>Solartech Energy SEC-215W-M6-G [1,62 m^2, 215 W, 29,5 V_mp, 7,3 A_mp, 13,27 %]</t>
  </si>
  <si>
    <t>Solartech Energy ASC-6P-54-220 [1,48 m^2, 220 W, 27,3 V_mp, 8,1 A_mp, 14,86 %]</t>
  </si>
  <si>
    <t>Solartech Energy ASC-6P-60-220 [1,64 m^2, 220 W, 27,6 V_mp, 8 A_mp, 13,41 %]</t>
  </si>
  <si>
    <t>Solartech Energy SEC-220W-M6-G [1,62 m^2, 220 W, 29,8 V_mp, 7,4 A_mp, 13,58 %]</t>
  </si>
  <si>
    <t>Solartech Energy SEC-6P-60-220 [1,64 m^2, 220 W, 29 V_mp, 7,6 A_mp, 13,41 %]</t>
  </si>
  <si>
    <t>Solartech Energy ASC-6P-54-225 [1,48 m^2, 225 W, 27,8 V_mp, 8,1 A_mp, 15,2 %]</t>
  </si>
  <si>
    <t>Solartech Energy ASC-6P-60-225 [1,64 m^2, 225 W, 28,2 V_mp, 8 A_mp, 13,72 %]</t>
  </si>
  <si>
    <t>Solartech Energy ASC-6P-60-225-3BB [1,64 m^2, 225 W, 28,2 V_mp, 8 A_mp, 13,72 %]</t>
  </si>
  <si>
    <t>Solartech Energy SEC-225W-M6-G [1,62 m^2, 225 W, 30,3 V_mp, 7,4 A_mp, 13,89 %]</t>
  </si>
  <si>
    <t>Solartech Energy SEC-6P-60-225 [1,64 m^2, 225 W, 29,3 V_mp, 7,7 A_mp, 13,72 %]</t>
  </si>
  <si>
    <t>Solartech Energy ASC-6M-60-230-3BB [1,64 m^2, 230 W, 28,8 V_mp, 8 A_mp, 14,02 %]</t>
  </si>
  <si>
    <t>Solartech Energy ASC-6P-54-230 [1,48 m^2, 230 W, 28,2 V_mp, 8,2 A_mp, 15,54 %]</t>
  </si>
  <si>
    <t>Solartech Energy ASC-6P-60-230 [1,64 m^2, 230 W, 28,8 V_mp, 8 A_mp, 14,02 %]</t>
  </si>
  <si>
    <t>Solartech Energy ASC-6P-60-230-3BB [1,64 m^2, 230 W, 28,8 V_mp, 8 A_mp, 14,02 %]</t>
  </si>
  <si>
    <t>Solartech Energy SEC-230W-M6-G [1,62 m^2, 230 W, 30,7 V_mp, 7,5 A_mp, 14,2 %]</t>
  </si>
  <si>
    <t>Solartech Energy SEC-6P-60-230 [1,64 m^2, 230 W, 29,5 V_mp, 7,8 A_mp, 14,02 %]</t>
  </si>
  <si>
    <t>Solartech Energy ASC-6M-60-235-3BB [1,64 m^2, 235 W, 29,4 V_mp, 8 A_mp, 14,33 %]</t>
  </si>
  <si>
    <t>Solartech Energy ASC-6P-60-235 [1,64 m^2, 235 W, 29,3 V_mp, 8 A_mp, 14,33 %]</t>
  </si>
  <si>
    <t>Solartech Energy ASC-6P-60-235-3BB [1,64 m^2, 235 W, 29,3 V_mp, 8 A_mp, 14,33 %]</t>
  </si>
  <si>
    <t>Solartech Energy SEC-6P-60-235 [1,64 m^2, 235 W, 29,9 V_mp, 7,9 A_mp, 14,33 %]</t>
  </si>
  <si>
    <t>Solartech Energy ASC-6M-60-240-3BB [1,64 m^2, 241 W, 29,7 V_mp, 8,1 A_mp, 14,7 %]</t>
  </si>
  <si>
    <t>Solartech Energy ASC-6P-60-240 [1,64 m^2, 240 W, 29,8 V_mp, 8,1 A_mp, 14,63 %]</t>
  </si>
  <si>
    <t>Solartech Energy ASC-6P-60-240-3BB [1,64 m^2, 240 W, 29,8 V_mp, 8,1 A_mp, 14,63 %]</t>
  </si>
  <si>
    <t>Solartech Energy SEC-6P-60-240 [1,64 m^2, 240 W, 30 V_mp, 8 A_mp, 14,63 %]</t>
  </si>
  <si>
    <t>Solartech Energy ASC-6M-60-245-3BB [1,64 m^2, 245 W, 30,3 V_mp, 8,1 A_mp, 14,94 %]</t>
  </si>
  <si>
    <t>Solartech Energy ASC-6P-60-245 [1,64 m^2, 245 W, 30,3 V_mp, 8,1 A_mp, 14,94 %]</t>
  </si>
  <si>
    <t>Solartech Energy ASC-6P-60-245-3BB [1,64 m^2, 245 W, 30,3 V_mp, 8,1 A_mp, 14,94 %]</t>
  </si>
  <si>
    <t>Solartech Energy SEC-6P-60-245 [1,64 m^2, 245 W, 30,2 V_mp, 8,1 A_mp, 14,94 %]</t>
  </si>
  <si>
    <t>Solartech Energy ASC-6M-60-250-3BB [1,64 m^2, 251 W, 30,6 V_mp, 8,2 A_mp, 15,3 %]</t>
  </si>
  <si>
    <t>Solartech Energy ASC-6P-60-250 [1,64 m^2, 250 W, 30,8 V_mp, 8,1 A_mp, 15,24 %]</t>
  </si>
  <si>
    <t>Solartech Energy ASC-6P-60-250-3BB [1,64 m^2, 250 W, 30,8 V_mp, 8,1 A_mp, 15,24 %]</t>
  </si>
  <si>
    <t>Solartech Energy ASC-6M-60-255-3BB [1,64 m^2, 255 W, 31,1 V_mp, 8,2 A_mp, 15,55 %]</t>
  </si>
  <si>
    <t>Solartech Energy ASC-6P-60-255 [1,64 m^2, 255 W, 31,3 V_mp, 8,2 A_mp, 15,55 %]</t>
  </si>
  <si>
    <t>Solartech Energy ASC-6P-60-255-3BB [1,64 m^2, 255 W, 31,3 V_mp, 8,2 A_mp, 15,55 %]</t>
  </si>
  <si>
    <t>Solartech Energy ASC-6P-60A-255-3BB [1,64 m^2, 255 W, 31,3 V_mp, 8,2 A_mp, 15,55 %]</t>
  </si>
  <si>
    <t>Solartech Energy ASC-6M-60-260-3BB [1,64 m^2, 261 W, 31,4 V_mp, 8,3 A_mp, 15,91 %]</t>
  </si>
  <si>
    <t>Solartech Energy ASC-6P-60-260-3BB [1,64 m^2, 260 W, 31,7 V_mp, 8,2 A_mp, 15,85 %]</t>
  </si>
  <si>
    <t>Solartech Energy ASC-6P-60A-260-3BB [1,64 m^2, 260 W, 31,7 V_mp, 8,2 A_mp, 15,85 %]</t>
  </si>
  <si>
    <t>Solartech Energy ASC-6M-60-265-3BB [1,64 m^2, 266 W, 32 V_mp, 8,3 A_mp, 16,22 %]</t>
  </si>
  <si>
    <t>Solartech Energy ASC-6M-60A-265-3BB [1,64 m^2, 266 W, 32 V_mp, 8,3 A_mp, 16,22 %]</t>
  </si>
  <si>
    <t>Solartech Energy ASC-6P-60-265-3BB [1,64 m^2, 265 W, 32,2 V_mp, 8,2 A_mp, 16,16 %]</t>
  </si>
  <si>
    <t>Solartech Energy ASC-6P-60A-265-3BB [1,64 m^2, 265 W, 32,2 V_mp, 8,2 A_mp, 16,16 %]</t>
  </si>
  <si>
    <t>Solartech Energy ASC-6P-72-265 [1,94 m^2, 265 W, 35,5 V_mp, 7,5 A_mp, 13,66 %]</t>
  </si>
  <si>
    <t>Solartech Energy ASC-6M-60-270-3BB [1,64 m^2, 270 W, 32,2 V_mp, 8,4 A_mp, 16,46 %]</t>
  </si>
  <si>
    <t>Solartech Energy ASC-6M-60A-270-3BB [1,64 m^2, 270 W, 32,2 V_mp, 8,4 A_mp, 16,46 %]</t>
  </si>
  <si>
    <t>Solartech Energy ASC-6P-60-270-3BB [1,64 m^2, 270 W, 32,5 V_mp, 8,3 A_mp, 16,46 %]</t>
  </si>
  <si>
    <t>Solartech Energy ASC-6P-60A-270-3BB [1,64 m^2, 270 W, 32,5 V_mp, 8,3 A_mp, 16,46 %]</t>
  </si>
  <si>
    <t>Solartech Energy ASC-6P-72-270 [1,94 m^2, 270 W, 35,6 V_mp, 7,6 A_mp, 13,92 %]</t>
  </si>
  <si>
    <t>Solartech Energy ASC-6M-60-275-3BB [1,64 m^2, 276 W, 32,8 V_mp, 8,4 A_mp, 16,83 %]</t>
  </si>
  <si>
    <t>Solartech Energy ASC-6M-60A-275-3BB [1,64 m^2, 276 W, 32,8 V_mp, 8,4 A_mp, 16,83 %]</t>
  </si>
  <si>
    <t>Solartech Energy ASC-6P-72-275 [1,94 m^2, 275 W, 35,7 V_mp, 7,7 A_mp, 14,18 %]</t>
  </si>
  <si>
    <t>Solartech Energy ASC-6P-72-280 [1,94 m^2, 280 W, 35,8 V_mp, 7,8 A_mp, 14,43 %]</t>
  </si>
  <si>
    <t>Solartech Energy ASC-6P-72-280-3BB [1,94 m^2, 280 W, 35,8 V_mp, 7,8 A_mp, 14,43 %]</t>
  </si>
  <si>
    <t>Solartech Energy ASC-6M-72-285-3BB [1,94 m^2, 286 W, 35,7 V_mp, 8 A_mp, 14,74 %]</t>
  </si>
  <si>
    <t>Solartech Energy ASC-6P-72-285 [1,94 m^2, 285 W, 36 V_mp, 7,9 A_mp, 14,69 %]</t>
  </si>
  <si>
    <t>Solartech Energy ASC-6P-72-285-3BB [1,94 m^2, 285 W, 36 V_mp, 7,9 A_mp, 14,69 %]</t>
  </si>
  <si>
    <t>Solartech Energy ASC-6M-72-290-3BB [1,94 m^2, 290 W, 36,3 V_mp, 8 A_mp, 14,95 %]</t>
  </si>
  <si>
    <t>Solartech Energy ASC-6P-72-290 [1,94 m^2, 290 W, 36,2 V_mp, 8 A_mp, 14,95 %]</t>
  </si>
  <si>
    <t>Solartech Energy ASC-6P-72-290-3BB [1,94 m^2, 290 W, 36,2 V_mp, 8 A_mp, 14,95 %]</t>
  </si>
  <si>
    <t>Solartech Energy ASC-6M-72-295-3BB [1,94 m^2, 296 W, 36,5 V_mp, 8,1 A_mp, 15,26 %]</t>
  </si>
  <si>
    <t>Solartech Energy ASC-6P-72-295 [1,94 m^2, 294 W, 36,4 V_mp, 8,1 A_mp, 15,15 %]</t>
  </si>
  <si>
    <t>Solartech Energy ASC-6P-72-295-3BB [1,94 m^2, 294 W, 36,4 V_mp, 8,1 A_mp, 15,15 %]</t>
  </si>
  <si>
    <t>Solartech Energy ASC-6M-72-300-3BB [1,94 m^2, 301 W, 37,1 V_mp, 8,1 A_mp, 15,52 %]</t>
  </si>
  <si>
    <t>Solartech Energy ASC-6P-72-300 [1,94 m^2, 300 W, 36,5 V_mp, 8,2 A_mp, 15,46 %]</t>
  </si>
  <si>
    <t>Solartech Energy ASC-6P-72-300-3BB [1,94 m^2, 300 W, 36,5 V_mp, 8,2 A_mp, 15,46 %]</t>
  </si>
  <si>
    <t>Solartech Energy ASC-6M-72-305-3BB [1,94 m^2, 305 W, 37,2 V_mp, 8,2 A_mp, 15,72 %]</t>
  </si>
  <si>
    <t>Solartech Energy ASC-6P-72-305 [1,94 m^2, 305 W, 36,5 V_mp, 8,4 A_mp, 15,72 %]</t>
  </si>
  <si>
    <t>Solartech Energy ASC-6P-72-305-3BB [1,94 m^2, 305 W, 36,5 V_mp, 8,4 A_mp, 15,72 %]</t>
  </si>
  <si>
    <t>Solartech Energy ASC-6P-72B-305-3BB [1,94 m^2, 305 W, 36,5 V_mp, 8,4 A_mp, 15,72 %]</t>
  </si>
  <si>
    <t>Solartech Energy ASC-6P-72C-305-3BB [1,94 m^2, 305 W, 36,5 V_mp, 8,4 A_mp, 15,72 %]</t>
  </si>
  <si>
    <t>Solartech Energy ASC-6M-72-310-3BB [1,94 m^2, 311 W, 37,9 V_mp, 8,2 A_mp, 16,03 %]</t>
  </si>
  <si>
    <t>Solartech Energy ASC-6P-72-310-3BB [1,94 m^2, 310 W, 37,3 V_mp, 8,3 A_mp, 15,98 %]</t>
  </si>
  <si>
    <t>Solartech Energy ASC-6P-72B-310-3BB [1,94 m^2, 310 W, 37,3 V_mp, 8,3 A_mp, 15,98 %]</t>
  </si>
  <si>
    <t>Solartech Energy ASC-6P-72C-310-3BB [1,94 m^2, 310 W, 37,3 V_mp, 8,3 A_mp, 15,98 %]</t>
  </si>
  <si>
    <t>Solartech Energy ASC-6M-72-315-3BB [1,94 m^2, 315 W, 38 V_mp, 8,3 A_mp, 16,24 %]</t>
  </si>
  <si>
    <t>Solartech Energy ASC-6P-72-315-3BB [1,94 m^2, 315 W, 37,6 V_mp, 8,4 A_mp, 16,24 %]</t>
  </si>
  <si>
    <t>Solartech Energy ASC-6P-72B-315-3BB [1,94 m^2, 315 W, 37,6 V_mp, 8,4 A_mp, 16,24 %]</t>
  </si>
  <si>
    <t>Solartech Energy ASC-6P-72C-315-3BB [1,94 m^2, 315 W, 37,6 V_mp, 8,4 A_mp, 16,24 %]</t>
  </si>
  <si>
    <t>Solartech Energy ASC-6M-72-320-3BB [1,94 m^2, 320 W, 38,6 V_mp, 8,3 A_mp, 16,49 %]</t>
  </si>
  <si>
    <t>Solartech Energy ASC-6M-72B-320-3BB [1,94 m^2, 320 W, 38,6 V_mp, 8,3 A_mp, 16,49 %]</t>
  </si>
  <si>
    <t>Solartech Energy ASC-6M-72C-320-3BB [1,94 m^2, 320 W, 38,6 V_mp, 8,3 A_mp, 16,49 %]</t>
  </si>
  <si>
    <t>Solartech Energy ASC-6P-72-320-3BB [1,94 m^2, 320 W, 38 V_mp, 8,4 A_mp, 16,49 %]</t>
  </si>
  <si>
    <t>Solartech Energy ASC-6P-72B-320-3BB [1,94 m^2, 320 W, 38 V_mp, 8,4 A_mp, 16,49 %]</t>
  </si>
  <si>
    <t>Solartech Energy ASC-6P-72C-320-3BB [1,94 m^2, 320 W, 38 V_mp, 8,4 A_mp, 16,49 %]</t>
  </si>
  <si>
    <t>Solartech Energy ASC-6M-72-325-3BB [1,94 m^2, 325 W, 38,7 V_mp, 8,4 A_mp, 16,75 %]</t>
  </si>
  <si>
    <t>Solartech Energy ASC-6M-72B-325-3BB [1,94 m^2, 325 W, 38,7 V_mp, 8,4 A_mp, 16,75 %]</t>
  </si>
  <si>
    <t>Solartech Energy ASC-6M-72C-325-3BB [1,94 m^2, 325 W, 38,7 V_mp, 8,4 A_mp, 16,75 %]</t>
  </si>
  <si>
    <t>Solartech Energy ASC-6P-72-325-3BB [1,94 m^2, 325 W, 38,3 V_mp, 8,5 A_mp, 16,75 %]</t>
  </si>
  <si>
    <t>Solartech Energy ASC-6P-72B-325-3BB [1,94 m^2, 325 W, 38,3 V_mp, 8,5 A_mp, 16,75 %]</t>
  </si>
  <si>
    <t>Solartech Energy ASC-6P-72C-325-3BB [1,94 m^2, 325 W, 38,3 V_mp, 8,5 A_mp, 16,75 %]</t>
  </si>
  <si>
    <t>Solartech Energy ASC-6M-72-330-3BB [1,94 m^2, 330 W, 39,3 V_mp, 8,4 A_mp, 17,01 %]</t>
  </si>
  <si>
    <t>Solartech Energy ASC-6M-72B-330-3BB [1,94 m^2, 330 W, 39,3 V_mp, 8,4 A_mp, 17,01 %]</t>
  </si>
  <si>
    <t>Solartech Energy ASC-6M-72C-330-3BB [1,94 m^2, 330 W, 39,3 V_mp, 8,4 A_mp, 17,01 %]</t>
  </si>
  <si>
    <t>Solartech Energy ASC-6P-72-330-3BB [1,94 m^2, 330 W, 38,6 V_mp, 8,5 A_mp, 17,01 %]</t>
  </si>
  <si>
    <t>Solartech Energy ASC-6P-72B-330-3BB [1,94 m^2, 330 W, 38,6 V_mp, 8,5 A_mp, 17,01 %]</t>
  </si>
  <si>
    <t>Solartech Energy ASC-6P-72C-330-3BB [1,94 m^2, 330 W, 38,6 V_mp, 8,5 A_mp, 17,01 %]</t>
  </si>
  <si>
    <t>Solartech Energy ASC-6M-72-335-3BB [1,94 m^2, 336 W, 39,5 V_mp, 8,5 A_mp, 17,32 %]</t>
  </si>
  <si>
    <t>Solartech Energy ASC-6M-72B-335-3BB [1,94 m^2, 336 W, 39,5 V_mp, 8,5 A_mp, 17,32 %]</t>
  </si>
  <si>
    <t>Solartech Energy ASC-6M-72C-335-3BB [1,94 m^2, 336 W, 39,5 V_mp, 8,5 A_mp, 17,32 %]</t>
  </si>
  <si>
    <t>Solartech Power SPM190P [1,63 m^2, 191 W, 28,5 V_mp, 6,7 A_mp, 11,72 %]</t>
  </si>
  <si>
    <t>Solartech Power SPM195P [1,63 m^2, 195 W, 28,5 V_mp, 6,9 A_mp, 11,96 %]</t>
  </si>
  <si>
    <t>Solartech Power SPM200P [1,63 m^2, 200 W, 28,6 V_mp, 7 A_mp, 12,27 %]</t>
  </si>
  <si>
    <t>Solartech Power SPM205P [1,63 m^2, 205 W, 28,8 V_mp, 7,1 A_mp, 12,58 %]</t>
  </si>
  <si>
    <t>Solartech Power SPM210P [1,63 m^2, 210 W, 29,4 V_mp, 7,1 A_mp, 12,88 %]</t>
  </si>
  <si>
    <t>Solartech Power SPM220P [1,61 m^2, 220 W, 29,2 V_mp, 7,5 A_mp, 13,66 %]</t>
  </si>
  <si>
    <t>Solartech Power SPM225P [1,61 m^2, 225 W, 29,3 V_mp, 7,7 A_mp, 13,98 %]</t>
  </si>
  <si>
    <t>Solartech Power SPM230P [1,61 m^2, 230 W, 29,5 V_mp, 7,8 A_mp, 14,29 %]</t>
  </si>
  <si>
    <t>Solartech Power SPM235P [1,61 m^2, 235 W, 29,6 V_mp, 7,9 A_mp, 14,6 %]</t>
  </si>
  <si>
    <t>Solartech Power SPM240P [1,61 m^2, 240 W, 29,8 V_mp, 8,1 A_mp, 14,91 %]</t>
  </si>
  <si>
    <t>Solartech Renewables STR210 [1,61 m^2, 210 W, 28,1 V_mp, 7,5 A_mp, 13,04 %]</t>
  </si>
  <si>
    <t>Solartech Renewables STR215 [1,61 m^2, 215 W, 28,7 V_mp, 7,5 A_mp, 13,35 %]</t>
  </si>
  <si>
    <t>Solartech Renewables STR220 [1,61 m^2, 220 W, 29,3 V_mp, 7,5 A_mp, 13,66 %]</t>
  </si>
  <si>
    <t>Solartech Renewables STR225 [1,61 m^2, 225 W, 30 V_mp, 7,5 A_mp, 13,98 %]</t>
  </si>
  <si>
    <t>Solartech Renewables STR230 [1,61 m^2, 230 W, 30,6 V_mp, 7,5 A_mp, 14,29 %]</t>
  </si>
  <si>
    <t>SolarTech Universal STU-275 PERC [1,66 m^2, 273 W, 31 V_mp, 8,8 A_mp, 16,45 %]</t>
  </si>
  <si>
    <t>SolarTech Universal STU-280 PERC [1,66 m^2, 280 W, 31,5 V_mp, 8,9 A_mp, 16,87 %]</t>
  </si>
  <si>
    <t>SolarTech Universal PERCB-B-285 [1,58 m^2, 287 W, 32,5 V_mp, 8,8 A_mp, 18,16 %]</t>
  </si>
  <si>
    <t>SolarTech Universal PERCB-W-285 [1,58 m^2, 285 W, 32,2 V_mp, 8,9 A_mp, 18,04 %]</t>
  </si>
  <si>
    <t>SolarTech Universal STU-285 PERC [1,66 m^2, 283 W, 31,7 V_mp, 9 A_mp, 17,05 %]</t>
  </si>
  <si>
    <t>SolarTech Universal PERCB-B-290 [1,58 m^2, 292 W, 33 V_mp, 8,8 A_mp, 18,48 %]</t>
  </si>
  <si>
    <t>SolarTech Universal PERCB-W-290 [1,58 m^2, 289 W, 32,4 V_mp, 8,9 A_mp, 18,29 %]</t>
  </si>
  <si>
    <t>SolarTech Universal STU-290 PERC [1,66 m^2, 288 W, 32 V_mp, 9 A_mp, 17,35 %]</t>
  </si>
  <si>
    <t>SolarTech Universal HJTB-W-295 [1,58 m^2, 298 W, 36,2 V_mp, 8,2 A_mp, 18,86 %]</t>
  </si>
  <si>
    <t>SolarTech Universal PERCB-B-295 [1,58 m^2, 295 W, 33,3 V_mp, 8,9 A_mp, 18,67 %]</t>
  </si>
  <si>
    <t>SolarTech Universal PERCB-W-295 [1,58 m^2, 295 W, 33 V_mp, 8,9 A_mp, 18,67 %]</t>
  </si>
  <si>
    <t>SolarTech Universal STU-295 PERC [1,66 m^2, 294 W, 32,3 V_mp, 9,1 A_mp, 17,71 %]</t>
  </si>
  <si>
    <t>SolarTech Universal HJTB-W-300 [1,58 m^2, 304 W, 36,4 V_mp, 8,4 A_mp, 19,24 %]</t>
  </si>
  <si>
    <t>SolarTech Universal PERCB-B-300 [1,58 m^2, 296 W, 33,3 V_mp, 8,9 A_mp, 18,73 %]</t>
  </si>
  <si>
    <t>SolarTech Universal PERCB-W-300 [1,58 m^2, 299 W, 33,6 V_mp, 8,9 A_mp, 18,92 %]</t>
  </si>
  <si>
    <t>SolarTech Universal STU-300 PERC [1,66 m^2, 302 W, 32,8 V_mp, 9,2 A_mp, 18,19 %]</t>
  </si>
  <si>
    <t>SolarTech Universal STU-300-HJT [1,66 m^2, 311 W, 36,2 V_mp, 8,6 A_mp, 18,73 %]</t>
  </si>
  <si>
    <t>SolarTech Universal HJTB-W-305 [1,58 m^2, 310 W, 36,7 V_mp, 8,4 A_mp, 19,62 %]</t>
  </si>
  <si>
    <t>SolarTech Universal PERCB-B-305 [1,58 m^2, 304 W, 33,8 V_mp, 9 A_mp, 19,24 %]</t>
  </si>
  <si>
    <t>SolarTech Universal PERCB-W-305 [1,58 m^2, 305 W, 33,6 V_mp, 9,1 A_mp, 19,3 %]</t>
  </si>
  <si>
    <t>SolarTech Universal HJTB-W-310 [1,58 m^2, 318 W, 37 V_mp, 8,6 A_mp, 20,13 %]</t>
  </si>
  <si>
    <t>SolarTech Universal PERCB-B-310 [1,58 m^2, 310 W, 34 V_mp, 9,1 A_mp, 19,62 %]</t>
  </si>
  <si>
    <t>SolarTech Universal PERCB-W-310 [1,58 m^2, 310 W, 33,9 V_mp, 9,2 A_mp, 19,62 %]</t>
  </si>
  <si>
    <t>SolarTech Universal HJTB-W-315 [1,58 m^2, 321 W, 37,2 V_mp, 8,6 A_mp, 20,32 %]</t>
  </si>
  <si>
    <t>SolarTech Universal HJTB-W-320 [1,58 m^2, 324 W, 37,5 V_mp, 8,7 A_mp, 20,51 %]</t>
  </si>
  <si>
    <t>SolarTech Universal HJTB-W-325 [1,58 m^2, 330 W, 37,9 V_mp, 8,7 A_mp, 20,89 %]</t>
  </si>
  <si>
    <t>Solartechnics North America MP165Wp [1,28 m^2, 165 W, 35,4 V_mp, 4,7 A_mp, 12,89 %]</t>
  </si>
  <si>
    <t>Solartechnics North America MP170Wp [1,28 m^2, 170 W, 35,6 V_mp, 4,8 A_mp, 13,28 %]</t>
  </si>
  <si>
    <t>Solartechnics North America MP175Wp [1,28 m^2, 175 W, 35,8 V_mp, 4,9 A_mp, 13,67 %]</t>
  </si>
  <si>
    <t>Solartechnics North America MP180Wp [1,28 m^2, 180 W, 36,2 V_mp, 5 A_mp, 14,06 %]</t>
  </si>
  <si>
    <t>SolarWorld Americas Inc Sunmodule Bisun SWA 270 duo [1,62 m^2, 272 W, 31,3 V_mp, 8,7 A_mp, 16,79 %]</t>
  </si>
  <si>
    <t>SolarWorld Americas Inc Sunmodule Bisun SWA 270 duo black [1,62 m^2, 272 W, 31,3 V_mp, 8,7 A_mp, 16,79 %]</t>
  </si>
  <si>
    <t>SolarWorld Americas Inc Sunmodule Plus SWA 270 mono black [1,62 m^2, 272 W, 30,9 V_mp, 8,8 A_mp, 16,79 %]</t>
  </si>
  <si>
    <t>SolarWorld Americas Inc Sunmodule Protect SWA 270 mono [1,62 m^2, 272 W, 30,9 V_mp, 8,8 A_mp, 16,79 %]</t>
  </si>
  <si>
    <t>SolarWorld Americas Inc Sunmodule Bisun SWA 275 duo [1,62 m^2, 275 W, 31,7 V_mp, 8,7 A_mp, 16,98 %]</t>
  </si>
  <si>
    <t>SolarWorld Americas Inc Sunmodule Bisun SWA 275 duo black [1,62 m^2, 275 W, 31,7 V_mp, 8,7 A_mp, 16,98 %]</t>
  </si>
  <si>
    <t>SolarWorld Americas Inc Sunmodule Plus SWA 275 mono black [1,62 m^2, 277 W, 31 V_mp, 8,9 A_mp, 17,1 %]</t>
  </si>
  <si>
    <t>SolarWorld Americas Inc Sunmodule Bisun SWA 280 duo [1,62 m^2, 283 W, 32 V_mp, 8,8 A_mp, 17,47 %]</t>
  </si>
  <si>
    <t>SolarWorld Americas Inc Sunmodule Bisun SWA 280 duo black [1,62 m^2, 283 W, 32 V_mp, 8,8 A_mp, 17,47 %]</t>
  </si>
  <si>
    <t>SolarWorld Americas Inc Sunmodule Plus SWA 280 mono [1,62 m^2, 283 W, 31,2 V_mp, 9,1 A_mp, 17,47 %]</t>
  </si>
  <si>
    <t>SolarWorld Americas Inc Sunmodule Plus SWA 280 mono black [1,62 m^2, 283 W, 31,2 V_mp, 9,1 A_mp, 17,47 %]</t>
  </si>
  <si>
    <t>SolarWorld Americas Inc Sunmodule Plus SWA 280 mono black laminate [1,66 m^2, 283 W, 31,2 V_mp, 9,1 A_mp, 17,05 %]</t>
  </si>
  <si>
    <t>SolarWorld Americas Inc Sunmodule Protect SWA 280 mono [1,62 m^2, 284 W, 31,8 V_mp, 8,9 A_mp, 17,53 %]</t>
  </si>
  <si>
    <t>SolarWorld Americas Inc Sunmodule Plus SWA 285 mono [1,62 m^2, 289 W, 31,7 V_mp, 9,1 A_mp, 17,84 %]</t>
  </si>
  <si>
    <t>SolarWorld Americas Inc Sunmodule Plus SWA 285 mono black [1,62 m^2, 289 W, 31,7 V_mp, 9,1 A_mp, 17,84 %]</t>
  </si>
  <si>
    <t>SolarWorld Americas Inc Sunmodule Plus SWA 285 mono black laminate [1,66 m^2, 289 W, 31,7 V_mp, 9,1 A_mp, 17,41 %]</t>
  </si>
  <si>
    <t>SolarWorld Americas Inc Sunmodule Plus SWA 290 mono black laminate [1,66 m^2, 293 W, 31,9 V_mp, 9,2 A_mp, 17,65 %]</t>
  </si>
  <si>
    <t>SolarWorld Americas Inc Sunmodule Protect SWA 290 mono [1,62 m^2, 294 W, 32,2 V_mp, 9,1 A_mp, 18,15 %]</t>
  </si>
  <si>
    <t>SolarWorld Americas Inc Sunmodule Plus SWA 315 mono [1,62 m^2, 318 W, 33,4 V_mp, 9,5 A_mp, 19,63 %]</t>
  </si>
  <si>
    <t>SolarWorld Americas Inc Sunmodule Bisun SWA 320 XL duo [1,93 m^2, 324 W, 37,4 V_mp, 8,7 A_mp, 16,79 %]</t>
  </si>
  <si>
    <t>SolarWorld Americas Inc Sunmodule SWA 320 XL mono [1,93 m^2, 322 W, 36,7 V_mp, 8,8 A_mp, 16,68 %]</t>
  </si>
  <si>
    <t>SolarWorld Americas Inc Sunmodule Bisun SWA 325 XL duo [1,93 m^2, 327 W, 37,7 V_mp, 8,7 A_mp, 16,94 %]</t>
  </si>
  <si>
    <t>SolarWorld Americas Inc Sunmodule SWA 325 XL mono [1,93 m^2, 327 W, 37 V_mp, 8,8 A_mp, 16,94 %]</t>
  </si>
  <si>
    <t>SolarWorld Americas Inc Sunmodule Bisun SWA 330 XL duo [1,93 m^2, 332 W, 38,2 V_mp, 8,7 A_mp, 17,2 %]</t>
  </si>
  <si>
    <t>SolarWorld Americas Inc Sunmodule SWA 330 XL mono black [1,93 m^2, 333 W, 37,5 V_mp, 8,9 A_mp, 17,25 %]</t>
  </si>
  <si>
    <t>SolarWorld Americas Inc Sunmodule SWA 335 XL mono [1,93 m^2, 338 W, 37,8 V_mp, 8,9 A_mp, 17,51 %]</t>
  </si>
  <si>
    <t>SolarWorld Americas Inc Sunmodule SWA 340 XL mono [1,93 m^2, 342 W, 38 V_mp, 9 A_mp, 17,72 %]</t>
  </si>
  <si>
    <t>SolarWorld Americas Inc Sunmodule SWA 340 XL mono black [1,93 m^2, 342 W, 38 V_mp, 9 A_mp, 17,72 %]</t>
  </si>
  <si>
    <t>SolarWorld Americas Inc Sunmodule SWA 345 XL mono [1,93 m^2, 348 W, 38,2 V_mp, 9,1 A_mp, 18,03 %]</t>
  </si>
  <si>
    <t>SolarWorld Americas Inc Sunmodule SWA 345 XL mono black [1,93 m^2, 348 W, 38,2 V_mp, 9,1 A_mp, 18,03 %]</t>
  </si>
  <si>
    <t>SolarWorld Americas Inc Sunmodule SWA 350 XL mono [1,93 m^2, 352 W, 38,4 V_mp, 9,2 A_mp, 18,24 %]</t>
  </si>
  <si>
    <t>SolarWorld Industries GmbH Sunmodule Plus SW 220 mono [1,68 m^2, 220 W, 29,3 V_mp, 7,5 A_mp, 13,1 %]</t>
  </si>
  <si>
    <t>SolarWorld Industries GmbH Sunmodule Plus SW 220 mono black [1,68 m^2, 221 W, 29,4 V_mp, 7,5 A_mp, 13,15 %]</t>
  </si>
  <si>
    <t>SolarWorld Industries GmbH Sunmodule Plus SW 220 poly [1,61 m^2, 220 W, 29,2 V_mp, 7,5 A_mp, 13,66 %]</t>
  </si>
  <si>
    <t>SolarWorld Industries GmbH Sunmodule Plus SW 225 mono [1,68 m^2, 225 W, 29,7 V_mp, 7,6 A_mp, 13,39 %]</t>
  </si>
  <si>
    <t>SolarWorld Industries GmbH Sunmodule Plus SW 225 mono black [1,68 m^2, 225 W, 29,7 V_mp, 7,6 A_mp, 13,39 %]</t>
  </si>
  <si>
    <t>SolarWorld Industries GmbH Sunmodule Plus SW 225 poly [1,61 m^2, 225 W, 29,5 V_mp, 7,6 A_mp, 13,98 %]</t>
  </si>
  <si>
    <t>SolarWorld Industries GmbH Sunmodule Plus SW 230 mono [1,68 m^2, 230 W, 29,6 V_mp, 7,8 A_mp, 13,69 %]</t>
  </si>
  <si>
    <t>SolarWorld Industries GmbH Sunmodule Plus SW 230 mono black [1,68 m^2, 230 W, 30 V_mp, 7,7 A_mp, 13,69 %]</t>
  </si>
  <si>
    <t>SolarWorld Industries GmbH Sunmodule Plus SW 230 poly [1,61 m^2, 230 W, 29,8 V_mp, 7,7 A_mp, 14,29 %]</t>
  </si>
  <si>
    <t>SolarWorld Industries GmbH Sunmodule Plus SW 235 mono [1,68 m^2, 235 W, 30,3 V_mp, 7,8 A_mp, 13,99 %]</t>
  </si>
  <si>
    <t>SolarWorld Industries GmbH Sunmodule Plus SW 235 mono black [1,61 m^2, 235 W, 30,3 V_mp, 7,8 A_mp, 14,6 %]</t>
  </si>
  <si>
    <t>SolarWorld Industries GmbH Sunmodule Plus SW 235 poly [1,61 m^2, 236 W, 30 V_mp, 7,9 A_mp, 14,66 %]</t>
  </si>
  <si>
    <t>SolarWorld Industries GmbH Sunmodule Plus SW 240 mono [1,68 m^2, 241 W, 30,6 V_mp, 7,9 A_mp, 14,35 %]</t>
  </si>
  <si>
    <t>SolarWorld Industries GmbH Sunmodule Plus SW 240 mono black [1,61 m^2, 245 W, 30,8 V_mp, 8 A_mp, 15,22 %]</t>
  </si>
  <si>
    <t>SolarWorld Industries GmbH Sunmodule Plus SW 240 poly [1,61 m^2, 240 W, 30,2 V_mp, 8 A_mp, 14,91 %]</t>
  </si>
  <si>
    <t>SolarWorld Industries GmbH Sunmodule Plus SW 245 mono [1,68 m^2, 245 W, 30,8 V_mp, 8 A_mp, 14,58 %]</t>
  </si>
  <si>
    <t>SolarWorld Industries GmbH Sunmodule Plus SW 245 mono black [1,6 m^2, 245 W, 30,8 V_mp, 8 A_mp, 15,31 %]</t>
  </si>
  <si>
    <t>SolarWorld Industries GmbH Sunmodule Plus SW 245 poly [1,6 m^2, 245 W, 30,8 V_mp, 8 A_mp, 15,31 %]</t>
  </si>
  <si>
    <t>SolarWorld Industries GmbH Sunmodule Plus SW 250 mono [1,61 m^2, 250 W, 31,1 V_mp, 8,1 A_mp, 15,53 %]</t>
  </si>
  <si>
    <t>SolarWorld Industries GmbH Sunmodule Plus SW 250 mono black [1,6 m^2, 250 W, 31,1 V_mp, 8,1 A_mp, 15,63 %]</t>
  </si>
  <si>
    <t>SolarWorld Industries GmbH Sunmodule Plus SW 250 poly [1,6 m^2, 250 W, 30,8 V_mp, 8,1 A_mp, 15,63 %]</t>
  </si>
  <si>
    <t>SolarWorld Industries GmbH Sunmodule Plus SW 255 mono [1,61 m^2, 256 W, 31,4 V_mp, 8,2 A_mp, 15,9 %]</t>
  </si>
  <si>
    <t>SolarWorld Industries GmbH Sunmodule Plus SW 255 mono black [1,61 m^2, 256 W, 31,4 V_mp, 8,2 A_mp, 15,9 %]</t>
  </si>
  <si>
    <t>SolarWorld Industries GmbH Sunmodule Plus SW 255 poly [1,61 m^2, 255 W, 31,1 V_mp, 8,2 A_mp, 15,84 %]</t>
  </si>
  <si>
    <t>SolarWorld Industries GmbH Sunmodule Protect SW 255 mono [1,6 m^2, 258 W, 30,6 V_mp, 8,4 A_mp, 16,13 %]</t>
  </si>
  <si>
    <t>SolarWorld Industries GmbH Sunmodule Protect SW 255 mono black [1,6 m^2, 258 W, 30,6 V_mp, 8,4 A_mp, 16,13 %]</t>
  </si>
  <si>
    <t>SolarWorld Industries GmbH Sunmodule Bisun SW 260 duo [1,68 m^2, 263 W, 30,7 V_mp, 8,6 A_mp, 15,65 %]</t>
  </si>
  <si>
    <t>SolarWorld Industries GmbH Sunmodule Plus SW 260 mono [1,61 m^2, 260 W, 31,6 V_mp, 8,2 A_mp, 16,15 %]</t>
  </si>
  <si>
    <t>SolarWorld Industries GmbH Sunmodule Plus SW 260 mono black [1,61 m^2, 260 W, 31,6 V_mp, 8,2 A_mp, 16,15 %]</t>
  </si>
  <si>
    <t>SolarWorld Industries GmbH Sunmodule Plus SW 260 poly [1,68 m^2, 263 W, 31,4 V_mp, 8,4 A_mp, 15,65 %]</t>
  </si>
  <si>
    <t>SolarWorld Industries GmbH Sunmodule Protect SW 260 mono [1,6 m^2, 263 W, 30,7 V_mp, 8,6 A_mp, 16,44 %]</t>
  </si>
  <si>
    <t>SolarWorld Industries GmbH Sunmodule Protect SW 260 mono black [1,6 m^2, 263 W, 30,7 V_mp, 8,6 A_mp, 16,44 %]</t>
  </si>
  <si>
    <t>SolarWorld Industries GmbH Sunmodule Bisun SW 265 duo [1,68 m^2, 269 W, 31 V_mp, 8,7 A_mp, 16,01 %]</t>
  </si>
  <si>
    <t>SolarWorld Industries GmbH Sunmodule Bisun SW 265 duo black [1,68 m^2, 269 W, 31 V_mp, 8,7 A_mp, 16,01 %]</t>
  </si>
  <si>
    <t>SolarWorld Industries GmbH Sunmodule Plus SW 265 mono [1,61 m^2, 266 W, 31,9 V_mp, 8,3 A_mp, 16,52 %]</t>
  </si>
  <si>
    <t>SolarWorld Industries GmbH Sunmodule Plus SW 265 mono black [1,61 m^2, 266 W, 31,9 V_mp, 8,3 A_mp, 16,52 %]</t>
  </si>
  <si>
    <t>SolarWorld Industries GmbH Sunmodule Plus SW 265 poly [1,68 m^2, 268 W, 31,8 V_mp, 8,4 A_mp, 15,95 %]</t>
  </si>
  <si>
    <t>SolarWorld Industries GmbH Sunmodule Protect SW 265 mono [1,6 m^2, 268 W, 30,8 V_mp, 8,7 A_mp, 16,75 %]</t>
  </si>
  <si>
    <t>SolarWorld Industries GmbH sunmodule Protect SW 265 mono black [1,68 m^2, 268 W, 30,8 V_mp, 8,7 A_mp, 15,95 %]</t>
  </si>
  <si>
    <t>SolarWorld Industries GmbH Sunmodule Bisun SW 270 duo [1,68 m^2, 272 W, 31,3 V_mp, 8,7 A_mp, 16,19 %]</t>
  </si>
  <si>
    <t>SolarWorld Industries GmbH Sunmodule Bisun SW 270 duo black [1,68 m^2, 272 W, 31,3 V_mp, 8,7 A_mp, 16,19 %]</t>
  </si>
  <si>
    <t>SolarWorld Industries GmbH Sunmodule Plus SW 270 mono [1,68 m^2, 272 W, 30,9 V_mp, 8,8 A_mp, 16,19 %]</t>
  </si>
  <si>
    <t>SolarWorld Industries GmbH Sunmodule Plus SW 270 mono black [1,61 m^2, 270 W, 32,1 V_mp, 8,4 A_mp, 16,77 %]</t>
  </si>
  <si>
    <t>SolarWorld Industries GmbH Sunmodule Protect SW 270 mono [1,6 m^2, 272 W, 30,9 V_mp, 8,8 A_mp, 17 %]</t>
  </si>
  <si>
    <t>SolarWorld Industries GmbH Sunmodule Protect SW 270 mono black [1,68 m^2, 272 W, 30,9 V_mp, 8,8 A_mp, 16,19 %]</t>
  </si>
  <si>
    <t>SolarWorld Industries GmbH Sunmodule Bisun SW 275 duo [1,68 m^2, 275 W, 31,7 V_mp, 8,7 A_mp, 16,37 %]</t>
  </si>
  <si>
    <t>SolarWorld Industries GmbH Sunmodule Bisun SW 275 duo black [1,68 m^2, 275 W, 31,7 V_mp, 8,7 A_mp, 16,37 %]</t>
  </si>
  <si>
    <t>SolarWorld Industries GmbH Sunmodule Plus SW 275 mono [1,68 m^2, 277 W, 31 V_mp, 8,9 A_mp, 16,49 %]</t>
  </si>
  <si>
    <t>SolarWorld Industries GmbH Sunmodule Plus SW 275 mono black [1,6 m^2, 245 W, 30,8 V_mp, 8 A_mp, 15,31 %]</t>
  </si>
  <si>
    <t>SolarWorld Industries GmbH Sunmodule Protect SW 275 mono [1,68 m^2, 277 W, 31 V_mp, 8,9 A_mp, 16,49 %]</t>
  </si>
  <si>
    <t>SolarWorld Industries GmbH Sunmodule Protect SW 275 mono black [1,68 m^2, 277 W, 31 V_mp, 8,9 A_mp, 16,49 %]</t>
  </si>
  <si>
    <t>SolarWorld Industries GmbH Sunmodule Bisun SW 280 duo [1,68 m^2, 283 W, 32 V_mp, 8,8 A_mp, 16,85 %]</t>
  </si>
  <si>
    <t>SolarWorld Industries GmbH Sunmodule Bisun SW 280 duo black [1,68 m^2, 283 W, 32 V_mp, 8,8 A_mp, 16,85 %]</t>
  </si>
  <si>
    <t>SolarWorld Industries GmbH Sunmodule Plus SW 280 mono [1,68 m^2, 283 W, 31,2 V_mp, 9,1 A_mp, 16,85 %]</t>
  </si>
  <si>
    <t>SolarWorld Industries GmbH Sunmodule Plus SW 280 mono black [1,68 m^2, 283 W, 31,2 V_mp, 9,1 A_mp, 16,85 %]</t>
  </si>
  <si>
    <t>SolarWorld Industries GmbH Sunmodule Plus SW 280 mono black laminate [1,68 m^2, 283 W, 31,2 V_mp, 9,1 A_mp, 16,85 %]</t>
  </si>
  <si>
    <t>SolarWorld Industries GmbH Sunmodule Protect SW 280 mono [1,68 m^2, 283 W, 31,2 V_mp, 9,1 A_mp, 16,85 %]</t>
  </si>
  <si>
    <t>SolarWorld Industries GmbH Sunmodule Plus SW 285 mono [1,68 m^2, 288 W, 31,3 V_mp, 9,2 A_mp, 17,14 %]</t>
  </si>
  <si>
    <t>SolarWorld Industries GmbH Sunmodule Plus SW 285 mono black [1,68 m^2, 288 W, 31,3 V_mp, 9,2 A_mp, 17,14 %]</t>
  </si>
  <si>
    <t>SolarWorld Industries GmbH Sunmodule Plus SW 285 mono black laminate [1,68 m^2, 288 W, 31,3 V_mp, 9,2 A_mp, 17,14 %]</t>
  </si>
  <si>
    <t>SolarWorld Industries GmbH Sunmodule Protect SW 285 mono [1,68 m^2, 288 W, 31,3 V_mp, 9,2 A_mp, 17,14 %]</t>
  </si>
  <si>
    <t>SolarWorld Industries GmbH Sunmodule Plus SW 290 mono [1,68 m^2, 293 W, 31,4 V_mp, 9,3 A_mp, 17,44 %]</t>
  </si>
  <si>
    <t>SolarWorld Industries GmbH Sunmodule Plus SW 290 mono black laminate [1,68 m^2, 293 W, 31,4 V_mp, 9,3 A_mp, 17,44 %]</t>
  </si>
  <si>
    <t>SolarWorld Industries GmbH Sunmodule Protect SW 290 mono [1,68 m^2, 293 W, 31,4 V_mp, 9,3 A_mp, 17,44 %]</t>
  </si>
  <si>
    <t>SolarWorld Industries GmbH Sunmodule Plus SW 295 mono [1,68 m^2, 297 W, 31,4 V_mp, 9,5 A_mp, 17,68 %]</t>
  </si>
  <si>
    <t>SolarWorld Industries GmbH Sunmodule Plus SW 300 mono [1,68 m^2, 301 W, 31,5 V_mp, 9,6 A_mp, 17,92 %]</t>
  </si>
  <si>
    <t>SolarWorld Industries GmbH Sunmodule SW 305 XL mono [1,97 m^2, 308 W, 36,3 V_mp, 8,5 A_mp, 15,63 %]</t>
  </si>
  <si>
    <t>SolarWorld Industries GmbH Sunmodule SW 310 XL mono [1,97 m^2, 313 W, 36,6 V_mp, 8,6 A_mp, 15,89 %]</t>
  </si>
  <si>
    <t>SolarWorld Industries GmbH Sunmodule SW 315 XL mono [1,97 m^2, 318 W, 36,8 V_mp, 8,6 A_mp, 16,14 %]</t>
  </si>
  <si>
    <t>SolarWorld Industries GmbH Sunmodule Bisun SW 320 XL duo [1,99 m^2, 324 W, 37,4 V_mp, 8,7 A_mp, 16,28 %]</t>
  </si>
  <si>
    <t>SolarWorld Industries GmbH Sunmodule SW 320 XL mono [1,97 m^2, 322 W, 36,7 V_mp, 8,8 A_mp, 16,35 %]</t>
  </si>
  <si>
    <t>SolarWorld Industries GmbH Sunmodule Bisun SW 325 XL duo [1,99 m^2, 327 W, 37,7 V_mp, 8,7 A_mp, 16,43 %]</t>
  </si>
  <si>
    <t>SolarWorld Industries GmbH Sunmodule SW 325 XL mono [1,97 m^2, 327 W, 37 V_mp, 8,8 A_mp, 16,6 %]</t>
  </si>
  <si>
    <t>SolarWorld Industries GmbH Sunmodule Bisun SW 330 XL duo [1,99 m^2, 330 W, 38 V_mp, 8,7 A_mp, 16,58 %]</t>
  </si>
  <si>
    <t>SolarWorld Industries GmbH Sunmodule SW 330 XL mono black [1,99 m^2, 333 W, 37,5 V_mp, 8,9 A_mp, 16,73 %]</t>
  </si>
  <si>
    <t>SolarWorld Industries GmbH Sunmodule SW 335 XL mono [1,97 m^2, 338 W, 37,8 V_mp, 8,9 A_mp, 17,16 %]</t>
  </si>
  <si>
    <t>SolarWorld Industries GmbH Sunmodule SW 340 XL mono [1,93 m^2, 342 W, 38 V_mp, 9 A_mp, 17,72 %]</t>
  </si>
  <si>
    <t>SolarWorld Industries GmbH Sunmodule SW 340 XL mono black [1,99 m^2, 342 W, 38 V_mp, 9 A_mp, 17,19 %]</t>
  </si>
  <si>
    <t>SolarWorld Industries GmbH Sunmodule SW 345 XL mono [1,93 m^2, 348 W, 38,2 V_mp, 9,1 A_mp, 18,03 %]</t>
  </si>
  <si>
    <t>SolarWorld Industries GmbH Sunmodule SW 345 XL mono black [1,99 m^2, 348 W, 38,2 V_mp, 9,1 A_mp, 17,49 %]</t>
  </si>
  <si>
    <t>SolarWorld Industries GmbH Sunmodule SW 350 XL mono [1,93 m^2, 352 W, 38,4 V_mp, 9,2 A_mp, 18,24 %]</t>
  </si>
  <si>
    <t>Solarzentrum Allgau Wiosun A-170P [1,33 m^2, 170 W, 23,3 V_mp, 7,3 A_mp, 12,78 %]</t>
  </si>
  <si>
    <t>Solarzentrum Allgau Wiosun PVT 170 [1,33 m^2, 170 W, 23,3 V_mp, 7,3 A_mp, 12,78 %]</t>
  </si>
  <si>
    <t>Solarzentrum Allgau Wiosun A-175P [1,33 m^2, 175 W, 23,6 V_mp, 7,4 A_mp, 13,16 %]</t>
  </si>
  <si>
    <t>Solarzentrum Allgau Wiosun PVT 175 [1,33 m^2, 175 W, 23,6 V_mp, 7,4 A_mp, 13,16 %]</t>
  </si>
  <si>
    <t>Solarzentrum Allgau Wiosun A-180P [1,33 m^2, 180 W, 23,8 V_mp, 7,6 A_mp, 13,53 %]</t>
  </si>
  <si>
    <t>Solarzentrum Allgau Wiosun PVT 180 [1,33 m^2, 180 W, 23,9 V_mp, 7,5 A_mp, 13,53 %]</t>
  </si>
  <si>
    <t>Solarzentrum Allgau Wiosun A-185P [1,33 m^2, 185 W, 24 V_mp, 7,7 A_mp, 13,91 %]</t>
  </si>
  <si>
    <t>Solarzentrum Allgau Wiosun PVT 185 [1,33 m^2, 185 W, 24 V_mp, 7,7 A_mp, 13,91 %]</t>
  </si>
  <si>
    <t>Solarzentrum Allgau Wiosun A-190P [1,33 m^2, 190 W, 24,2 V_mp, 7,9 A_mp, 14,29 %]</t>
  </si>
  <si>
    <t>Solarzentrum Allgau Wiosun PVT 190 [1,33 m^2, 190 W, 24,2 V_mp, 7,9 A_mp, 14,29 %]</t>
  </si>
  <si>
    <t>Soleeva Energy Inc. S1-62KM305 [1,6 m^2, 305 W, 33,1 V_mp, 9,2 A_mp, 19,06 %]</t>
  </si>
  <si>
    <t>Soleeva Energy Inc. S1-62KM310 [1,6 m^2, 310 W, 33,2 V_mp, 9,3 A_mp, 19,38 %]</t>
  </si>
  <si>
    <t>Soleeva Energy Inc. S1AC-7M330 [1,94 m^2, 331 W, 38,5 V_mp, 8,6 A_mp, 17,06 %]</t>
  </si>
  <si>
    <t>Soleeva Energy Inc. S1AC-7M335 [1,94 m^2, 338 W, 38,7 V_mp, 8,7 A_mp, 17,42 %]</t>
  </si>
  <si>
    <t>Soleeva Energy Inc. S1AC-7M340 [1,94 m^2, 342 W, 38,8 V_mp, 8,8 A_mp, 17,63 %]</t>
  </si>
  <si>
    <t>Soleeva Energy Inc. S1AC-7M345 [1,94 m^2, 347 W, 38,9 V_mp, 8,9 A_mp, 17,89 %]</t>
  </si>
  <si>
    <t>Solon Solon Blue 220/01 215 [1,5 m^2, 215 W, 29,1 V_mp, 7,4 A_mp, 14,33 %]</t>
  </si>
  <si>
    <t>Solon Solon Blue 220 [1,5 m^2, 220 W, 29,2 V_mp, 7,5 A_mp, 14,67 %]</t>
  </si>
  <si>
    <t>Solon Solon Blue 220/01 220 [1,5 m^2, 220 W, 29,2 V_mp, 7,5 A_mp, 14,67 %]</t>
  </si>
  <si>
    <t>Solon Solon Black 225 [1,5 m^2, 225 W, 29 V_mp, 7,8 A_mp, 15 %]</t>
  </si>
  <si>
    <t>Solon Solon Black 230/01 225 [1,5 m^2, 225 W, 29 V_mp, 7,8 A_mp, 15 %]</t>
  </si>
  <si>
    <t>Solon Solon Black 230/15 225 [1,5 m^2, 225 W, 29 V_mp, 7,8 A_mp, 15 %]</t>
  </si>
  <si>
    <t>Solon Solon Blue 220/01 225 [1,5 m^2, 225 W, 29,4 V_mp, 7,7 A_mp, 15 %]</t>
  </si>
  <si>
    <t>Solon Solon Blue 225 [1,5 m^2, 225 W, 29,4 V_mp, 7,7 A_mp, 15 %]</t>
  </si>
  <si>
    <t>Solon Solon Corvus 225 [1,5 m^2, 225 W, 29 V_mp, 7,8 A_mp, 15 %]</t>
  </si>
  <si>
    <t>Solon Solon Black 230 [1,5 m^2, 230 W, 29,2 V_mp, 7,9 A_mp, 15,33 %]</t>
  </si>
  <si>
    <t>Solon Solon Black 230/01 230 [1,5 m^2, 230 W, 29,2 V_mp, 7,9 A_mp, 15,33 %]</t>
  </si>
  <si>
    <t>Solon Solon Black 230/15 230 [1,5 m^2, 230 W, 29,2 V_mp, 7,9 A_mp, 15,33 %]</t>
  </si>
  <si>
    <t>Solon Solon Blue 220/01 230 [1,5 m^2, 230 W, 29,6 V_mp, 7,8 A_mp, 15,33 %]</t>
  </si>
  <si>
    <t>Solon Solon Blue 230 [1,5 m^2, 230 W, 29,6 V_mp, 7,8 A_mp, 15,33 %]</t>
  </si>
  <si>
    <t>Solon Solon Corvus 230 [1,5 m^2, 230 W, 29,2 V_mp, 7,9 A_mp, 15,33 %]</t>
  </si>
  <si>
    <t>Solon Solon Black 230/01 235 [1,5 m^2, 235 W, 29,4 V_mp, 8 A_mp, 15,67 %]</t>
  </si>
  <si>
    <t>Solon Solon Black 230/15 235 [1,5 m^2, 235 W, 29,4 V_mp, 8 A_mp, 15,67 %]</t>
  </si>
  <si>
    <t>Solon Solon Black 235 [1,5 m^2, 235 W, 29,4 V_mp, 8 A_mp, 15,67 %]</t>
  </si>
  <si>
    <t>Solon Solon Blue 220/01 235 [1,5 m^2, 235 W, 29,8 V_mp, 7,9 A_mp, 15,67 %]</t>
  </si>
  <si>
    <t>Solon Solon Blue 235 [1,5 m^2, 235 W, 29,8 V_mp, 7,9 A_mp, 15,67 %]</t>
  </si>
  <si>
    <t>Solon Solon Corvus 235 [1,5 m^2, 235 W, 29,4 V_mp, 8 A_mp, 15,67 %]</t>
  </si>
  <si>
    <t>Solon Solon Black 230/01 240 [1,5 m^2, 240 W, 29,6 V_mp, 8,1 A_mp, 16 %]</t>
  </si>
  <si>
    <t>Solon Solon Black 230/15 240 [1,5 m^2, 240 W, 29,6 V_mp, 8,1 A_mp, 16 %]</t>
  </si>
  <si>
    <t>Solon Solon Black 240 [1,5 m^2, 240 W, 29,6 V_mp, 8,1 A_mp, 16 %]</t>
  </si>
  <si>
    <t>Solon Solon Blue 220/01 240 [1,5 m^2, 240 W, 29,9 V_mp, 8 A_mp, 16 %]</t>
  </si>
  <si>
    <t>Solon Solon Blue 240 [1,5 m^2, 240 W, 29,9 V_mp, 8 A_mp, 16 %]</t>
  </si>
  <si>
    <t>Solon Solon Corvus 240 [1,5 m^2, 240 W, 29,6 V_mp, 8,1 A_mp, 16 %]</t>
  </si>
  <si>
    <t>Solon Solon Black 245 [1,5 m^2, 246 W, 29,8 V_mp, 8,2 A_mp, 16,4 %]</t>
  </si>
  <si>
    <t>Solon Solon Blue 270/09 250 [1,81 m^2, 250 W, 34,4 V_mp, 7,3 A_mp, 13,81 %]</t>
  </si>
  <si>
    <t>Solon Solon Blue 270/09 255 [1,81 m^2, 255 W, 34,7 V_mp, 7,4 A_mp, 14,09 %]</t>
  </si>
  <si>
    <t>Solon Solon Blue 270/09 260 [1,81 m^2, 259 W, 34,9 V_mp, 7,4 A_mp, 14,31 %]</t>
  </si>
  <si>
    <t>Solon Solon Black 280/09 265 [1,81 m^2, 265 W, 34,6 V_mp, 7,7 A_mp, 14,64 %]</t>
  </si>
  <si>
    <t>Solon Solon Blue 270/09 265 [1,81 m^2, 265 W, 35,2 V_mp, 7,5 A_mp, 14,64 %]</t>
  </si>
  <si>
    <t>Solon Solon Blue XT 265 [1,81 m^2, 265 W, 35,2 V_mp, 7,5 A_mp, 14,64 %]</t>
  </si>
  <si>
    <t>Solon Solon Black 280/09 270 [1,81 m^2, 270 W, 34,8 V_mp, 7,8 A_mp, 14,92 %]</t>
  </si>
  <si>
    <t>Solon Solon Blue 270/09 270 [1,81 m^2, 270 W, 35,5 V_mp, 7,6 A_mp, 14,92 %]</t>
  </si>
  <si>
    <t>Solon Solon Blue XT 270 [1,81 m^2, 270 W, 35,5 V_mp, 7,6 A_mp, 14,92 %]</t>
  </si>
  <si>
    <t>Solon Solon Black 280/09 275 [1,81 m^2, 275 W, 35 V_mp, 7,9 A_mp, 15,19 %]</t>
  </si>
  <si>
    <t>Solon Solon Black XT 275 [1,81 m^2, 275 W, 35 V_mp, 7,9 A_mp, 15,19 %]</t>
  </si>
  <si>
    <t>Solon Solon Blue 270/09 275 [1,81 m^2, 275 W, 35,7 V_mp, 7,7 A_mp, 15,19 %]</t>
  </si>
  <si>
    <t>Solon Solon Blue XT 275 [1,81 m^2, 275 W, 35,7 V_mp, 7,7 A_mp, 15,19 %]</t>
  </si>
  <si>
    <t>Solon Solon Black 280/09 280 [1,81 m^2, 280 W, 35,2 V_mp, 8 A_mp, 15,47 %]</t>
  </si>
  <si>
    <t>Solon Solon Black XT 280 [1,81 m^2, 280 W, 35,2 V_mp, 8 A_mp, 15,47 %]</t>
  </si>
  <si>
    <t>Solon Solon Blue 270/09 280 [1,81 m^2, 280 W, 36 V_mp, 7,8 A_mp, 15,47 %]</t>
  </si>
  <si>
    <t>Solon Solon Blue XT 280 [1,81 m^2, 280 W, 36 V_mp, 7,8 A_mp, 15,47 %]</t>
  </si>
  <si>
    <t>Solon SOLquick Black XT 280 [1,81 m^2, 280 W, 35,2 V_mp, 8 A_mp, 15,47 %]</t>
  </si>
  <si>
    <t>Solon SOLquick Blue XT 280 [1,81 m^2, 280 W, 36 V_mp, 7,8 A_mp, 15,47 %]</t>
  </si>
  <si>
    <t>Solon SOLquick Blue XT-H 280 [1,97 m^2, 280 W, 36,1 V_mp, 7,8 A_mp, 14,21 %]</t>
  </si>
  <si>
    <t>Solon Solon Black 280/09 285 [1,81 m^2, 285 W, 35,4 V_mp, 8,1 A_mp, 15,75 %]</t>
  </si>
  <si>
    <t>Solon Solon Black XT 285 [1,81 m^2, 285 W, 35,4 V_mp, 8,1 A_mp, 15,75 %]</t>
  </si>
  <si>
    <t>Solon Solon Blue 270/09 285 [1,81 m^2, 285 W, 36,3 V_mp, 7,9 A_mp, 15,75 %]</t>
  </si>
  <si>
    <t>Solon Solon Blue XT 285 [1,81 m^2, 285 W, 36,3 V_mp, 7,9 A_mp, 15,75 %]</t>
  </si>
  <si>
    <t>Solon SOLquick Black XT 285 [1,81 m^2, 285 W, 35,4 V_mp, 8,1 A_mp, 15,75 %]</t>
  </si>
  <si>
    <t>Solon SOLquick Blue XT 285 [1,81 m^2, 285 W, 36,3 V_mp, 7,9 A_mp, 15,75 %]</t>
  </si>
  <si>
    <t>Solon Solon Black 280/09 290 [1,81 m^2, 290 W, 35,6 V_mp, 8,2 A_mp, 16,02 %]</t>
  </si>
  <si>
    <t>Solon Solon Black XT 290 [1,81 m^2, 290 W, 35,6 V_mp, 8,2 A_mp, 16,02 %]</t>
  </si>
  <si>
    <t>Solon Solon Blue 270/09 290 [1,81 m^2, 290 W, 36,5 V_mp, 8 A_mp, 16,02 %]</t>
  </si>
  <si>
    <t>Solon SOLquick Black XT 290 [1,81 m^2, 290 W, 35,6 V_mp, 8,2 A_mp, 16,02 %]</t>
  </si>
  <si>
    <t>Solon Solon Black 280/09 295 [1,81 m^2, 296 W, 35,8 V_mp, 8,3 A_mp, 16,35 %]</t>
  </si>
  <si>
    <t>Solon Solon Black XT 295 [1,81 m^2, 296 W, 35,8 V_mp, 8,3 A_mp, 16,35 %]</t>
  </si>
  <si>
    <t>Solon SOLquick Black XT 295 [1,81 m^2, 296 W, 35,8 V_mp, 8,3 A_mp, 16,35 %]</t>
  </si>
  <si>
    <t>Solon Solon Black 280/09 300 [1,81 m^2, 301 W, 36 V_mp, 8,4 A_mp, 16,63 %]</t>
  </si>
  <si>
    <t>Solon SOLquick Black XT 300 [1,81 m^2, 301 W, 36 V_mp, 8,4 A_mp, 16,63 %]</t>
  </si>
  <si>
    <t>Soltecture Linion 85 F [0,81 m^2, 88 W, 55 V_mp, 1,6 A_mp, 10,86 %]</t>
  </si>
  <si>
    <t>Soltecture Linion 85 L [0,81 m^2, 88 W, 55 V_mp, 1,6 A_mp, 10,86 %]</t>
  </si>
  <si>
    <t>Soltecture Linion 85 R [0,81 m^2, 88 W, 55 V_mp, 1,6 A_mp, 10,86 %]</t>
  </si>
  <si>
    <t>Soltecture Linion 90 F [0,81 m^2, 90 W, 55,4 V_mp, 1,6 A_mp, 11,11 %]</t>
  </si>
  <si>
    <t>Soltecture Linion 90 L [0,81 m^2, 90 W, 55,4 V_mp, 1,6 A_mp, 11,11 %]</t>
  </si>
  <si>
    <t>Soltecture Linion 95 F [0,81 m^2, 95 W, 57,7 V_mp, 1,7 A_mp, 11,73 %]</t>
  </si>
  <si>
    <t>Soltecture Linion 95 L [0,81 m^2, 95 W, 57,7 V_mp, 1,7 A_mp, 11,73 %]</t>
  </si>
  <si>
    <t>Soltecture Linion 100 F [0,81 m^2, 100 W, 59,2 V_mp, 1,7 A_mp, 12,35 %]</t>
  </si>
  <si>
    <t>Soltecture Linion 100 L [0,81 m^2, 100 W, 59,2 V_mp, 1,7 A_mp, 12,35 %]</t>
  </si>
  <si>
    <t>SOLTON Power SPI-175M [1,28 m^2, 175 W, 35,8 V_mp, 4,9 A_mp, 13,67 %]</t>
  </si>
  <si>
    <t>SOLTON Power SPI-180M [1,28 m^2, 180 W, 36,2 V_mp, 5 A_mp, 14,06 %]</t>
  </si>
  <si>
    <t>SOLTON Power SPI-185M [1,28 m^2, 185 W, 37,4 V_mp, 5 A_mp, 14,45 %]</t>
  </si>
  <si>
    <t>SOLTON Power SPI-215P [1,63 m^2, 215 W, 29,8 V_mp, 7,2 A_mp, 13,19 %]</t>
  </si>
  <si>
    <t>SOLTON Power SPI-220P [1,63 m^2, 220 W, 29,9 V_mp, 7,4 A_mp, 13,5 %]</t>
  </si>
  <si>
    <t>SOLTON Power SPI-225M [1,63 m^2, 225 W, 30,1 V_mp, 7,5 A_mp, 13,8 %]</t>
  </si>
  <si>
    <t>SOLTON Power SPI-225P [1,63 m^2, 225 W, 30,2 V_mp, 7,4 A_mp, 13,8 %]</t>
  </si>
  <si>
    <t>SOLTON Power SPI-230M [1,63 m^2, 230 W, 30,4 V_mp, 7,6 A_mp, 14,11 %]</t>
  </si>
  <si>
    <t>SOLTON Power SPI-230P [1,63 m^2, 230 W, 29,6 V_mp, 7,8 A_mp, 14,11 %]</t>
  </si>
  <si>
    <t>SOLTON Power SPI-60-235M [1,63 m^2, 235 W, 30,7 V_mp, 7,7 A_mp, 14,42 %]</t>
  </si>
  <si>
    <t>SOLTON Power SPI-60-235P [1,63 m^2, 235 W, 30,7 V_mp, 7,7 A_mp, 14,42 %]</t>
  </si>
  <si>
    <t>SOLTON Power SPI-60-240M [1,63 m^2, 240 W, 31,2 V_mp, 7,7 A_mp, 14,72 %]</t>
  </si>
  <si>
    <t>SOLTON Power SPI-60-240P [1,63 m^2, 240 W, 31,2 V_mp, 7,7 A_mp, 14,72 %]</t>
  </si>
  <si>
    <t>SOLTON Power SPI-60-245M [1,63 m^2, 245 W, 31,6 V_mp, 7,8 A_mp, 15,03 %]</t>
  </si>
  <si>
    <t>SOLTON Power SPI-60-245P [1,63 m^2, 245 W, 31,6 V_mp, 7,8 A_mp, 15,03 %]</t>
  </si>
  <si>
    <t>SOLTON Power SPI-60-250M [1,63 m^2, 250 W, 31,6 V_mp, 7,9 A_mp, 15,34 %]</t>
  </si>
  <si>
    <t>SOLTON Power SPI-60-250P [1,63 m^2, 250 W, 31,6 V_mp, 7,9 A_mp, 15,34 %]</t>
  </si>
  <si>
    <t>SOLTON Power SPI-260M [1,93 m^2, 259 W, 36,1 V_mp, 7,2 A_mp, 13,42 %]</t>
  </si>
  <si>
    <t>SOLTON Power SPI-260P [1,93 m^2, 260 W, 36,2 V_mp, 7,2 A_mp, 13,47 %]</t>
  </si>
  <si>
    <t>SOLTON Power SPI-265M [1,93 m^2, 265 W, 36,2 V_mp, 7,3 A_mp, 13,73 %]</t>
  </si>
  <si>
    <t>SOLTON Power SPI-270M [1,93 m^2, 263 W, 35,6 V_mp, 7,4 A_mp, 13,63 %]</t>
  </si>
  <si>
    <t>SOLTON Power SPI-270P [1,93 m^2, 270 W, 36,6 V_mp, 7,4 A_mp, 13,99 %]</t>
  </si>
  <si>
    <t>SOLTON Power SPI-275M [1,93 m^2, 275 W, 36,8 V_mp, 7,5 A_mp, 14,25 %]</t>
  </si>
  <si>
    <t>SOLTON Power SPI-280M [1,93 m^2, 280 W, 36,6 V_mp, 7,7 A_mp, 14,51 %]</t>
  </si>
  <si>
    <t>SOLTON Power SPI-280P [1,93 m^2, 280 W, 36,6 V_mp, 7,7 A_mp, 14,51 %]</t>
  </si>
  <si>
    <t>SOLTON Power SPI-285M [1,93 m^2, 285 W, 37,2 V_mp, 7,7 A_mp, 14,77 %]</t>
  </si>
  <si>
    <t>SOLTON Power SPI-285P [1,93 m^2, 285 W, 37,2 V_mp, 7,7 A_mp, 14,77 %]</t>
  </si>
  <si>
    <t>SOLTON Power SPI-290M [1,93 m^2, 290 W, 37,2 V_mp, 7,8 A_mp, 15,03 %]</t>
  </si>
  <si>
    <t>SOLTON Power SPI-290P [1,93 m^2, 290 W, 37,2 V_mp, 7,8 A_mp, 15,03 %]</t>
  </si>
  <si>
    <t>SOLTON Power SPI-295M [1,93 m^2, 295 W, 37,3 V_mp, 7,9 A_mp, 15,28 %]</t>
  </si>
  <si>
    <t>SOLTON Power SPI-295P [1,93 m^2, 295 W, 37,3 V_mp, 7,9 A_mp, 15,28 %]</t>
  </si>
  <si>
    <t>SOLTON Power SPI-300M [1,93 m^2, 300 W, 37,5 V_mp, 8 A_mp, 15,54 %]</t>
  </si>
  <si>
    <t>SOLTON Power SPI-300P [1,93 m^2, 300 W, 37,5 V_mp, 8 A_mp, 15,54 %]</t>
  </si>
  <si>
    <t>Solvation Manufacturing P6Y-230 [1,63 m^2, 230 W, 30 V_mp, 7,7 A_mp, 14,11 %]</t>
  </si>
  <si>
    <t>Solvation Manufacturing P6Y-235 [1,63 m^2, 235 W, 30,4 V_mp, 7,7 A_mp, 14,42 %]</t>
  </si>
  <si>
    <t>Solvation Manufacturing P6Y-240 [1,63 m^2, 240 W, 30,7 V_mp, 7,8 A_mp, 14,72 %]</t>
  </si>
  <si>
    <t>Solvation Manufacturing SM240-5M [1,69 m^2, 240 W, 50,3 V_mp, 4,8 A_mp, 14,2 %]</t>
  </si>
  <si>
    <t>Solvation Manufacturing SM240M-B [1,63 m^2, 240 W, 29,6 V_mp, 8,1 A_mp, 14,72 %]</t>
  </si>
  <si>
    <t>Solvation Manufacturing P6Y-245 [1,63 m^2, 245 W, 30,8 V_mp, 8 A_mp, 15,03 %]</t>
  </si>
  <si>
    <t>Solvation Manufacturing SM245-5M [1,69 m^2, 245 W, 50,5 V_mp, 4,8 A_mp, 14,5 %]</t>
  </si>
  <si>
    <t>Solvation Manufacturing SM245M-B [1,63 m^2, 245 W, 30,3 V_mp, 8,1 A_mp, 15,03 %]</t>
  </si>
  <si>
    <t>Solvation Manufacturing SM245M-Bv [1,63 m^2, 245 W, 29,9 V_mp, 8,2 A_mp, 15,03 %]</t>
  </si>
  <si>
    <t>Solvation Manufacturing SM245S-B [1,63 m^2, 245 W, 30 V_mp, 8,2 A_mp, 15,03 %]</t>
  </si>
  <si>
    <t>Solvation Manufacturing M9X-250 [1,68 m^2, 250 W, 49 V_mp, 5,1 A_mp, 14,88 %]</t>
  </si>
  <si>
    <t>Solvation Manufacturing P6Y-250 [1,63 m^2, 250 W, 30,9 V_mp, 8,1 A_mp, 15,34 %]</t>
  </si>
  <si>
    <t>Solvation Manufacturing SM250-5M [1,69 m^2, 250 W, 50,8 V_mp, 4,9 A_mp, 14,79 %]</t>
  </si>
  <si>
    <t>Solvation Manufacturing SM250M-B [1,63 m^2, 250 W, 30,3 V_mp, 8,3 A_mp, 15,34 %]</t>
  </si>
  <si>
    <t>Solvation Manufacturing SM250M-Bv [1,63 m^2, 250 W, 30,2 V_mp, 8,3 A_mp, 15,34 %]</t>
  </si>
  <si>
    <t>Solvation Manufacturing SM250S-B [1,63 m^2, 250 W, 30,3 V_mp, 8,3 A_mp, 15,34 %]</t>
  </si>
  <si>
    <t>Solvation Manufacturing M9X-255 [1,68 m^2, 255 W, 49,2 V_mp, 5,2 A_mp, 15,18 %]</t>
  </si>
  <si>
    <t>Solvation Manufacturing SM255-5M [1,69 m^2, 255 W, 51 V_mp, 5 A_mp, 15,09 %]</t>
  </si>
  <si>
    <t>Solvation Manufacturing SM255M-B [1,63 m^2, 255 W, 30,4 V_mp, 8,4 A_mp, 15,64 %]</t>
  </si>
  <si>
    <t>Solvation Manufacturing SM255M-Bv [1,63 m^2, 255 W, 30,3 V_mp, 8,4 A_mp, 15,64 %]</t>
  </si>
  <si>
    <t>Solvation Manufacturing SM255S-B [1,63 m^2, 255 W, 30,2 V_mp, 8,4 A_mp, 15,64 %]</t>
  </si>
  <si>
    <t>Solvation Manufacturing M9X-260 [1,68 m^2, 260 W, 49,5 V_mp, 5,3 A_mp, 15,48 %]</t>
  </si>
  <si>
    <t>Solvation Manufacturing SM260-5M [1,69 m^2, 260 W, 51,3 V_mp, 5,1 A_mp, 15,38 %]</t>
  </si>
  <si>
    <t>Solvation Manufacturing SM260M-Bv [1,63 m^2, 260 W, 30,4 V_mp, 8,6 A_mp, 15,95 %]</t>
  </si>
  <si>
    <t>Solvation Manufacturing M9X-265 [1,68 m^2, 265 W, 49,8 V_mp, 5,3 A_mp, 15,77 %]</t>
  </si>
  <si>
    <t>Solvation Manufacturing SM265M-Bv [1,63 m^2, 265 W, 30,7 V_mp, 8,6 A_mp, 16,26 %]</t>
  </si>
  <si>
    <t>Solvation Manufacturing P7Y-270 [1,94 m^2, 270 W, 35 V_mp, 7,7 A_mp, 13,92 %]</t>
  </si>
  <si>
    <t>Solvation Manufacturing SM270M-A [1,94 m^2, 270 W, 35 V_mp, 7,7 A_mp, 13,92 %]</t>
  </si>
  <si>
    <t>Solvation Manufacturing P7Y-275 [1,94 m^2, 275 W, 35,1 V_mp, 7,8 A_mp, 14,18 %]</t>
  </si>
  <si>
    <t>Solvation Manufacturing SM275M-A [1,94 m^2, 275 W, 35,1 V_mp, 7,8 A_mp, 14,18 %]</t>
  </si>
  <si>
    <t>Solvation Manufacturing P7Y-280 [1,94 m^2, 280 W, 35,2 V_mp, 8 A_mp, 14,43 %]</t>
  </si>
  <si>
    <t>Solvation Manufacturing SM280M-A [1,94 m^2, 280 W, 35,2 V_mp, 8 A_mp, 14,43 %]</t>
  </si>
  <si>
    <t>Solvation Manufacturing P7Y-285 [1,94 m^2, 285 W, 35,8 V_mp, 8 A_mp, 14,69 %]</t>
  </si>
  <si>
    <t>Solvation Manufacturing SM285M-A [1,94 m^2, 285 W, 35,3 V_mp, 8,1 A_mp, 14,69 %]</t>
  </si>
  <si>
    <t>Solvation Manufacturing SM285M-Av [1,94 m^2, 285 W, 35,7 V_mp, 8 A_mp, 14,69 %]</t>
  </si>
  <si>
    <t>Solvation Manufacturing P7Y-290 [1,94 m^2, 290 W, 36 V_mp, 8,1 A_mp, 14,95 %]</t>
  </si>
  <si>
    <t>Solvation Manufacturing SM290M-A [1,94 m^2, 290 W, 35,4 V_mp, 8,2 A_mp, 14,95 %]</t>
  </si>
  <si>
    <t>Solvation Manufacturing SM290M-Av [1,94 m^2, 291 W, 36,1 V_mp, 8,1 A_mp, 15 %]</t>
  </si>
  <si>
    <t>Solvation Manufacturing SM295M-A [1,94 m^2, 295 W, 36,3 V_mp, 8,1 A_mp, 15,21 %]</t>
  </si>
  <si>
    <t>Solvation Manufacturing SM295M-Av [1,94 m^2, 295 W, 36,5 V_mp, 8,1 A_mp, 15,21 %]</t>
  </si>
  <si>
    <t>Solvation Manufacturing SM300M-A [1,94 m^2, 300 W, 36,6 V_mp, 8,2 A_mp, 15,46 %]</t>
  </si>
  <si>
    <t>Solvation Manufacturing SM300M-Av [1,94 m^2, 300 W, 36,8 V_mp, 8,2 A_mp, 15,46 %]</t>
  </si>
  <si>
    <t>Solvation Manufacturing SM305M-A [1,94 m^2, 305 W, 36,6 V_mp, 8,3 A_mp, 15,72 %]</t>
  </si>
  <si>
    <t>Solvation Manufacturing SM305M-Av [1,94 m^2, 305 W, 37,1 V_mp, 8,2 A_mp, 15,72 %]</t>
  </si>
  <si>
    <t>Solvation Manufacturing SM310M-Av [1,94 m^2, 310 W, 37,1 V_mp, 8,4 A_mp, 15,98 %]</t>
  </si>
  <si>
    <t>Solvation Manufacturing SM315M-Av [1,94 m^2, 315 W, 37,2 V_mp, 8,5 A_mp, 16,24 %]</t>
  </si>
  <si>
    <t>Sonali Energees SS 270 [1,91 m^2, 270 W, 36 V_mp, 7,5 A_mp, 14,14 %]</t>
  </si>
  <si>
    <t>Sonali Energees SS 280 [1,91 m^2, 280 W, 36,6 V_mp, 7,7 A_mp, 14,66 %]</t>
  </si>
  <si>
    <t>Sonali Energees SS 290 [1,91 m^2, 290 W, 36,7 V_mp, 7,9 A_mp, 15,18 %]</t>
  </si>
  <si>
    <t>Sonali Energees SS 300 [1,92 m^2, 300 W, 37,6 V_mp, 8 A_mp, 15,63 %]</t>
  </si>
  <si>
    <t>Sonali Energees SS 310 [1,92 m^2, 310 W, 37,9 V_mp, 8,2 A_mp, 16,15 %]</t>
  </si>
  <si>
    <t>Sonali Energees SS 315 [1,92 m^2, 315 W, 38,1 V_mp, 8,3 A_mp, 16,41 %]</t>
  </si>
  <si>
    <t>Sonali Energees SS 320 [1,92 m^2, 320 W, 38,3 V_mp, 8,4 A_mp, 16,67 %]</t>
  </si>
  <si>
    <t>Sonali Energees USA SS 1200 P [0,98 m^2, 121 W, 17 V_mp, 7,1 A_mp, 12,35 %]</t>
  </si>
  <si>
    <t>Sonali Energees USA SS 1250 P [0,98 m^2, 126 W, 17 V_mp, 7,4 A_mp, 12,86 %]</t>
  </si>
  <si>
    <t>Sonali Energees USA SS 1300 P [0,98 m^2, 131 W, 17 V_mp, 7,7 A_mp, 13,37 %]</t>
  </si>
  <si>
    <t>Sonali Energees USA SS 1400 P [0,98 m^2, 141 W, 17 V_mp, 8,3 A_mp, 14,39 %]</t>
  </si>
  <si>
    <t>Sonali Energees USA SS1750-170W [1,28 m^2, 170 W, 35,5 V_mp, 4,8 A_mp, 13,28 %]</t>
  </si>
  <si>
    <t>Sonali Energees USA SS 1750 P [1,48 m^2, 177 W, 26 V_mp, 6,8 A_mp, 11,96 %]</t>
  </si>
  <si>
    <t>Sonali Energees USA SS1750-175W [1,28 m^2, 175 W, 36 V_mp, 4,9 A_mp, 13,67 %]</t>
  </si>
  <si>
    <t>Sonali Energees USA SS 1800 P [1,48 m^2, 179 W, 26 V_mp, 6,9 A_mp, 12,09 %]</t>
  </si>
  <si>
    <t>Sonali Energees USA SS1750-180W [1,28 m^2, 180 W, 36,3 V_mp, 5 A_mp, 14,06 %]</t>
  </si>
  <si>
    <t>Sonali Energees USA SS 1900 P [1,48 m^2, 190 W, 26 V_mp, 7,3 A_mp, 12,84 %]</t>
  </si>
  <si>
    <t>Sonali Energees USA SS 2000 P [1,48 m^2, 200 W, 26 V_mp, 7,7 A_mp, 13,51 %]</t>
  </si>
  <si>
    <t>Sonali Energees USA SS 2100 P [1,66 m^2, 212 W, 29 V_mp, 7,3 A_mp, 12,77 %]</t>
  </si>
  <si>
    <t>Sonali Energees USA SS2100-210W [1,53 m^2, 210 W, 43,8 V_mp, 4,8 A_mp, 13,73 %]</t>
  </si>
  <si>
    <t>Sonali Energees USA SS2100-215W [1,53 m^2, 215 W, 43,9 V_mp, 4,9 A_mp, 14,05 %]</t>
  </si>
  <si>
    <t>Sonali Energees USA SS 2200 P [1,66 m^2, 220 W, 29 V_mp, 7,6 A_mp, 13,25 %]</t>
  </si>
  <si>
    <t>Sonali Energees USA SS2100-220W [1,53 m^2, 220 W, 44,3 V_mp, 5 A_mp, 14,38 %]</t>
  </si>
  <si>
    <t>Sonali Energees USA SS 2300 P [1,66 m^2, 229 W, 29 V_mp, 7,9 A_mp, 13,8 %]</t>
  </si>
  <si>
    <t>Sonali Energees USA SS2300-230W [1,63 m^2, 230 W, 29 V_mp, 7,9 A_mp, 14,11 %]</t>
  </si>
  <si>
    <t>Sonali Energees USA SS2300-235W [1,63 m^2, 235 W, 29,6 V_mp, 8 A_mp, 14,42 %]</t>
  </si>
  <si>
    <t>Sonali Energees USA SS 2400 P [1,66 m^2, 241 W, 29 V_mp, 8,3 A_mp, 14,52 %]</t>
  </si>
  <si>
    <t>Sonali Energees USA SS2300-240W [1,63 m^2, 240 W, 30 V_mp, 8 A_mp, 14,72 %]</t>
  </si>
  <si>
    <t>Sonali Energees USA SS2500-250W [1,66 m^2, 250 W, 48,9 V_mp, 5,1 A_mp, 15,06 %]</t>
  </si>
  <si>
    <t>Sonali Energees USA SS2800-275W [1,93 m^2, 276 W, 34,8 V_mp, 7,9 A_mp, 14,3 %]</t>
  </si>
  <si>
    <t>Sonali Energees USA SS2800-280W [1,93 m^2, 280 W, 35,3 V_mp, 7,9 A_mp, 14,51 %]</t>
  </si>
  <si>
    <t>Sonali Energees USA SS2800-285W [1,93 m^2, 286 W, 35,7 V_mp, 8 A_mp, 14,82 %]</t>
  </si>
  <si>
    <t>Sonali Energees USA LLC SS-270 [1,62 m^2, 270 W, 31,6 V_mp, 8,6 A_mp, 16,67 %]</t>
  </si>
  <si>
    <t>Sonali Energees USA LLC SS-275 [1,62 m^2, 275 W, 31,8 V_mp, 8,7 A_mp, 16,98 %]</t>
  </si>
  <si>
    <t>Sonali Energees USA LLC SS-280 [1,62 m^2, 280 W, 32 V_mp, 8,8 A_mp, 17,28 %]</t>
  </si>
  <si>
    <t>Sonali Energees USA LLC SS-M-295 [1,61 m^2, 295 W, 32,6 V_mp, 9,1 A_mp, 18,32 %]</t>
  </si>
  <si>
    <t>Sonali Energees USA LLC SS-M-300 [1,61 m^2, 301 W, 32,7 V_mp, 9,2 A_mp, 18,7 %]</t>
  </si>
  <si>
    <t>Sonali Energees USA LLC SS-M-305 [1,61 m^2, 305 W, 32,8 V_mp, 9,3 A_mp, 18,94 %]</t>
  </si>
  <si>
    <t>Sonali Energees USA LLC SS-M-310 [1,61 m^2, 310 W, 32,9 V_mp, 9,4 A_mp, 19,25 %]</t>
  </si>
  <si>
    <t>Sonali Energees USA LLC SS-M-315 [1,61 m^2, 315 W, 33 V_mp, 9,6 A_mp, 19,57 %]</t>
  </si>
  <si>
    <t>Sonali Energees USA LLC SS-320 [1,92 m^2, 320 W, 37,7 V_mp, 8,5 A_mp, 16,67 %]</t>
  </si>
  <si>
    <t>Sonali Energees USA LLC SS-325 [1,92 m^2, 325 W, 37,8 V_mp, 8,6 A_mp, 16,93 %]</t>
  </si>
  <si>
    <t>Sonali Energees USA LLC SS-330 [1,92 m^2, 331 W, 38 V_mp, 8,7 A_mp, 17,24 %]</t>
  </si>
  <si>
    <t>Sonali Energees USA LLC SS-335 [1,92 m^2, 335 W, 38,1 V_mp, 8,8 A_mp, 17,45 %]</t>
  </si>
  <si>
    <t>Sonali Energees USA LLC SS-340 [1,92 m^2, 341 W, 38,3 V_mp, 8,9 A_mp, 17,76 %]</t>
  </si>
  <si>
    <t>Sonali Energees USA LLC SS-345 [1,92 m^2, 345 W, 38,6 V_mp, 9 A_mp, 17,97 %]</t>
  </si>
  <si>
    <t>Sonali Energees USA LLC SS-350 [1,92 m^2, 350 W, 38,9 V_mp, 9 A_mp, 18,23 %]</t>
  </si>
  <si>
    <t>Sonali Energees USA LLC SS-M-350 [1,92 m^2, 350 W, 38,5 V_mp, 9,1 A_mp, 18,23 %]</t>
  </si>
  <si>
    <t>Sonali Energees USA LLC SS-M-355 [1,92 m^2, 355 W, 38,7 V_mp, 9,2 A_mp, 18,49 %]</t>
  </si>
  <si>
    <t>Sonali Energees USA LLC SS-M-360 [1,92 m^2, 360 W, 38,9 V_mp, 9,3 A_mp, 18,75 %]</t>
  </si>
  <si>
    <t>Sonali Energees USA LLC SS-M-365 [1,92 m^2, 365 W, 39,1 V_mp, 9,3 A_mp, 19,01 %]</t>
  </si>
  <si>
    <t>Sonali Energees USA LLC SS-M-370 [1,92 m^2, 370 W, 39,3 V_mp, 9,4 A_mp, 19,27 %]</t>
  </si>
  <si>
    <t>Sonali Energees USA LLC SS-M-375 [1,92 m^2, 375 W, 39,5 V_mp, 9,5 A_mp, 19,53 %]</t>
  </si>
  <si>
    <t>Sonali Energees USA LLC SS-M-380 [1,92 m^2, 380 W, 39,7 V_mp, 9,6 A_mp, 19,79 %]</t>
  </si>
  <si>
    <t>Sonali Energees USA LLC SS-M-385 [1,92 m^2, 385 W, 39,9 V_mp, 9,7 A_mp, 20,05 %]</t>
  </si>
  <si>
    <t>Sonali Energees USA LLC SS-M-390 [1,92 m^2, 390 W, 40,1 V_mp, 9,7 A_mp, 20,31 %]</t>
  </si>
  <si>
    <t>Sonnetek SNK-165PSD [1,28 m^2, 165 W, 35,4 V_mp, 4,7 A_mp, 12,89 %]</t>
  </si>
  <si>
    <t>Sonnetek SNK-170PSD [1,28 m^2, 170 W, 35,6 V_mp, 4,8 A_mp, 13,28 %]</t>
  </si>
  <si>
    <t>Sonnetek SNK-175PSD [1,28 m^2, 175 W, 35,8 V_mp, 4,9 A_mp, 13,67 %]</t>
  </si>
  <si>
    <t>Sonnetek SNK-180PSD [1,28 m^2, 180 W, 36,2 V_mp, 5 A_mp, 14,06 %]</t>
  </si>
  <si>
    <t>Sonnetek SNK-250PSP [1,93 m^2, 250 W, 35,2 V_mp, 7,1 A_mp, 12,95 %]</t>
  </si>
  <si>
    <t>Sonnetek SNK-260PSP [1,93 m^2, 260 W, 36,2 V_mp, 7,2 A_mp, 13,47 %]</t>
  </si>
  <si>
    <t>Sonnetek SNK-270PSP [1,93 m^2, 270 W, 36,6 V_mp, 7,4 A_mp, 13,99 %]</t>
  </si>
  <si>
    <t>Sopray Energy SR-150 [1,28 m^2, 150 W, 34,5 V_mp, 4,4 A_mp, 11,72 %]</t>
  </si>
  <si>
    <t>Sopray Energy SR-160 [1,28 m^2, 161 W, 34,9 V_mp, 4,6 A_mp, 12,58 %]</t>
  </si>
  <si>
    <t>Sopray Energy SR-165 [1,28 m^2, 166 W, 35,6 V_mp, 4,7 A_mp, 12,97 %]</t>
  </si>
  <si>
    <t>Sopray Energy SR-170 [1,28 m^2, 170 W, 35,8 V_mp, 4,8 A_mp, 13,28 %]</t>
  </si>
  <si>
    <t>Sopray Energy SR-175 [1,28 m^2, 176 W, 36,2 V_mp, 4,9 A_mp, 13,75 %]</t>
  </si>
  <si>
    <t>Sopray Energy SR-180 [1,28 m^2, 180 W, 36,8 V_mp, 4,9 A_mp, 14,06 %]</t>
  </si>
  <si>
    <t>Sopray Energy SR156P-200 [1,62 m^2, 200 W, 28,7 V_mp, 7 A_mp, 12,35 %]</t>
  </si>
  <si>
    <t>Sopray Energy SR156P-210 [1,62 m^2, 210 W, 29,2 V_mp, 7,2 A_mp, 12,96 %]</t>
  </si>
  <si>
    <t>Sopray Energy SR156P-220 [1,62 m^2, 220 W, 29,8 V_mp, 7,4 A_mp, 13,58 %]</t>
  </si>
  <si>
    <t>Sopray Energy SR156P-230 [1,62 m^2, 230 W, 30 V_mp, 7,7 A_mp, 14,2 %]</t>
  </si>
  <si>
    <t>Sova Power SOLARSOVA 200P [1,59 m^2, 199 W, 29 V_mp, 6,9 A_mp, 12,52 %]</t>
  </si>
  <si>
    <t>Sova Power SOLARSOVA 205P [1,59 m^2, 205 W, 29,3 V_mp, 7 A_mp, 12,89 %]</t>
  </si>
  <si>
    <t>Sova Power SOLARSOVA 210P [1,59 m^2, 212 W, 29,6 V_mp, 7,2 A_mp, 13,33 %]</t>
  </si>
  <si>
    <t>Sova Power SOLARSOVA 215P [1,59 m^2, 215 W, 29,7 V_mp, 7,3 A_mp, 13,52 %]</t>
  </si>
  <si>
    <t>Sova Power SOLARSOVA 220P [1,59 m^2, 221 W, 29,8 V_mp, 7,4 A_mp, 13,9 %]</t>
  </si>
  <si>
    <t>Sova Power SOLARSOVA 235P [1,9 m^2, 235 W, 35 V_mp, 6,7 A_mp, 12,37 %]</t>
  </si>
  <si>
    <t>Sova Power SOLARSOVA 240P [1,9 m^2, 242 W, 35 V_mp, 6,9 A_mp, 12,74 %]</t>
  </si>
  <si>
    <t>Sova Power SOLARSOVA 245P [1,9 m^2, 245 W, 35,1 V_mp, 7 A_mp, 12,89 %]</t>
  </si>
  <si>
    <t>Sova Power SOLARSOVA 250P [1,9 m^2, 249 W, 35,1 V_mp, 7,1 A_mp, 13,11 %]</t>
  </si>
  <si>
    <t>Sova Power SOLARSOVA 255P [1,9 m^2, 255 W, 35,2 V_mp, 7,3 A_mp, 13,42 %]</t>
  </si>
  <si>
    <t>Sova Power SOLARSOVA 260P [1,9 m^2, 262 W, 35,4 V_mp, 7,4 A_mp, 13,79 %]</t>
  </si>
  <si>
    <t>Sovello SV-T-190-yyy [1,47 m^2, 190 W, 17,4 V_mp, 10,9 A_mp, 12,93 %]</t>
  </si>
  <si>
    <t>Sovello SV-X-190-yyy [1,5 m^2, 190 W, 18,2 V_mp, 10,4 A_mp, 12,67 %]</t>
  </si>
  <si>
    <t>Sovello SV-T-195-yyy [1,47 m^2, 195 W, 17,6 V_mp, 11,1 A_mp, 13,27 %]</t>
  </si>
  <si>
    <t>Sovello SV-X-195-yyy [1,5 m^2, 195 W, 18,3 V_mp, 10,7 A_mp, 13 %]</t>
  </si>
  <si>
    <t>Sovello SV-T-200-yyy [1,47 m^2, 200 W, 17,7 V_mp, 11,3 A_mp, 13,61 %]</t>
  </si>
  <si>
    <t>Sovello SV-X-200-yyy [1,5 m^2, 200 W, 18,3 V_mp, 10,9 A_mp, 13,33 %]</t>
  </si>
  <si>
    <t>Sovello SV-X-205-yyy [1,5 m^2, 205 W, 18,4 V_mp, 11,2 A_mp, 13,67 %]</t>
  </si>
  <si>
    <t>Sovello SV-X-210-yyy [1,5 m^2, 210 W, 18,5 V_mp, 11,4 A_mp, 14 %]</t>
  </si>
  <si>
    <t>SRS Energy SPT16 [0,31 m^2, 16 W, 4,5 V_mp, 3,5 A_mp, 5,16 %]</t>
  </si>
  <si>
    <t>Star Harvest Solar SHS260-5M [1,69 m^2, 260 W, 51,3 V_mp, 5,1 A_mp, 15,38 %]</t>
  </si>
  <si>
    <t>Stion SN-110 [1,09 m^2, 110 W, 40,6 V_mp, 2,7 A_mp, 10,09 %]</t>
  </si>
  <si>
    <t>Stion STN-110 [1,09 m^2, 111 W, 37,5 V_mp, 3 A_mp, 10,18 %]</t>
  </si>
  <si>
    <t>Stion SN-115 [1,09 m^2, 115 W, 41,1 V_mp, 2,8 A_mp, 10,55 %]</t>
  </si>
  <si>
    <t>Stion STN-115 [1,09 m^2, 115 W, 38,6 V_mp, 3 A_mp, 10,55 %]</t>
  </si>
  <si>
    <t>Stion SN-120 [1,09 m^2, 120 W, 42,7 V_mp, 2,8 A_mp, 11,01 %]</t>
  </si>
  <si>
    <t>Stion STL-120A [1,07 m^2, 120 W, 53,4 V_mp, 2,3 A_mp, 11,21 %]</t>
  </si>
  <si>
    <t>Stion STN-120 [1,09 m^2, 120 W, 40 V_mp, 3 A_mp, 11,01 %]</t>
  </si>
  <si>
    <t>Stion STO-120A [1,09 m^2, 120 W, 53,4 V_mp, 2,3 A_mp, 11,01 %]</t>
  </si>
  <si>
    <t>Stion SN-125 [1,1 m^2, 125 W, 41 V_mp, 3,1 A_mp, 11,36 %]</t>
  </si>
  <si>
    <t>Stion STL-125 [1,09 m^2, 125 W, 54,6 V_mp, 2,3 A_mp, 11,47 %]</t>
  </si>
  <si>
    <t>Stion STL-125A [1,07 m^2, 124 W, 54,1 V_mp, 2,3 A_mp, 11,59 %]</t>
  </si>
  <si>
    <t>Stion STN-125 [1,09 m^2, 125 W, 41 V_mp, 3,1 A_mp, 11,47 %]</t>
  </si>
  <si>
    <t>Stion STO-125 [1,09 m^2, 125 W, 54,6 V_mp, 2,3 A_mp, 11,47 %]</t>
  </si>
  <si>
    <t>Stion STO-125A [1,09 m^2, 124 W, 54,1 V_mp, 2,3 A_mp, 11,38 %]</t>
  </si>
  <si>
    <t>Stion SN-130 [1,1 m^2, 130 W, 42,7 V_mp, 3,1 A_mp, 11,82 %]</t>
  </si>
  <si>
    <t>Stion STL-130 [1,09 m^2, 130 W, 56,8 V_mp, 2,3 A_mp, 11,93 %]</t>
  </si>
  <si>
    <t>Stion STL-130A [1,07 m^2, 130 W, 57,1 V_mp, 2,3 A_mp, 12,15 %]</t>
  </si>
  <si>
    <t>Stion STN-130 [1,09 m^2, 130 W, 42,7 V_mp, 3,1 A_mp, 11,93 %]</t>
  </si>
  <si>
    <t>Stion STO-130 [1,09 m^2, 130 W, 56,8 V_mp, 2,3 A_mp, 11,93 %]</t>
  </si>
  <si>
    <t>Stion STO-130A [1,09 m^2, 130 W, 57,1 V_mp, 2,3 A_mp, 11,93 %]</t>
  </si>
  <si>
    <t>Stion SN-135 [1,1 m^2, 135 W, 44,3 V_mp, 3,1 A_mp, 12,27 %]</t>
  </si>
  <si>
    <t>Stion STL-135 [1,09 m^2, 135 W, 58,2 V_mp, 2,3 A_mp, 12,39 %]</t>
  </si>
  <si>
    <t>Stion STL-135A [1,07 m^2, 135 W, 58,2 V_mp, 2,3 A_mp, 12,62 %]</t>
  </si>
  <si>
    <t>Stion STN-135 [1,09 m^2, 135 W, 44,3 V_mp, 3,1 A_mp, 12,39 %]</t>
  </si>
  <si>
    <t>Stion STO-135 [1,09 m^2, 135 W, 58,2 V_mp, 2,3 A_mp, 12,39 %]</t>
  </si>
  <si>
    <t>Stion STO-135A [1,09 m^2, 135 W, 58,2 V_mp, 2,3 A_mp, 12,39 %]</t>
  </si>
  <si>
    <t>Stion SN-140 [1,1 m^2, 140 W, 45,5 V_mp, 3,1 A_mp, 12,73 %]</t>
  </si>
  <si>
    <t>Stion STL-140 [1,09 m^2, 140 W, 59,8 V_mp, 2,3 A_mp, 12,84 %]</t>
  </si>
  <si>
    <t>Stion STL-140A [1,07 m^2, 140 W, 59,8 V_mp, 2,3 A_mp, 13,08 %]</t>
  </si>
  <si>
    <t>Stion STN-140 [1,09 m^2, 140 W, 45,5 V_mp, 3,1 A_mp, 12,84 %]</t>
  </si>
  <si>
    <t>Stion STO-140 [1,09 m^2, 140 W, 59,8 V_mp, 2,3 A_mp, 12,84 %]</t>
  </si>
  <si>
    <t>Stion STO-140A [1,09 m^2, 140 W, 59,8 V_mp, 2,3 A_mp, 12,84 %]</t>
  </si>
  <si>
    <t>Stion SN-145 [1,1 m^2, 145 W, 46,7 V_mp, 3,1 A_mp, 13,18 %]</t>
  </si>
  <si>
    <t>Stion STL-145 [1,09 m^2, 145 W, 61 V_mp, 2,4 A_mp, 13,3 %]</t>
  </si>
  <si>
    <t>Stion STL-145A [1,07 m^2, 145 W, 61 V_mp, 2,4 A_mp, 13,55 %]</t>
  </si>
  <si>
    <t>Stion STN-145 [1,09 m^2, 145 W, 46,7 V_mp, 3,1 A_mp, 13,3 %]</t>
  </si>
  <si>
    <t>Stion STO-145 [1,09 m^2, 145 W, 61 V_mp, 2,4 A_mp, 13,3 %]</t>
  </si>
  <si>
    <t>Stion STO-145A [1,09 m^2, 145 W, 61 V_mp, 2,4 A_mp, 13,3 %]</t>
  </si>
  <si>
    <t>Stion SN-150 [1,1 m^2, 150 W, 47,9 V_mp, 3,1 A_mp, 13,64 %]</t>
  </si>
  <si>
    <t>Stion STL-150 [1,07 m^2, 150 W, 62,7 V_mp, 2,4 A_mp, 14,02 %]</t>
  </si>
  <si>
    <t>Stion STL-150A [1,07 m^2, 150 W, 62,7 V_mp, 2,4 A_mp, 14,02 %]</t>
  </si>
  <si>
    <t>Stion STN-150 [1,09 m^2, 150 W, 47,9 V_mp, 3,1 A_mp, 13,76 %]</t>
  </si>
  <si>
    <t>Stion STO-150 [1,07 m^2, 150 W, 62,7 V_mp, 2,4 A_mp, 14,02 %]</t>
  </si>
  <si>
    <t>Stion STO-150A [1,09 m^2, 150 W, 62,7 V_mp, 2,4 A_mp, 13,76 %]</t>
  </si>
  <si>
    <t>Stion STL-155A [1,07 m^2, 155 W, 63,4 V_mp, 2,5 A_mp, 14,49 %]</t>
  </si>
  <si>
    <t>Stion STO-155A [1,09 m^2, 155 W, 63,4 V_mp, 2,5 A_mp, 14,22 %]</t>
  </si>
  <si>
    <t>Stion STL-160A [1,07 m^2, 160 W, 64,1 V_mp, 2,5 A_mp, 14,95 %]</t>
  </si>
  <si>
    <t>Stion STO-160A [1,09 m^2, 160 W, 64,1 V_mp, 2,5 A_mp, 14,68 %]</t>
  </si>
  <si>
    <t>STX Solar STX-240MT2 [1,63 m^2, 240 W, 30,1 V_mp, 8 A_mp, 14,72 %]</t>
  </si>
  <si>
    <t>STX Solar STX-245MT2 [1,63 m^2, 245 W, 30,3 V_mp, 8,1 A_mp, 15,03 %]</t>
  </si>
  <si>
    <t>STX Solar STX-250MT2 [1,63 m^2, 250 W, 30,5 V_mp, 8,2 A_mp, 15,34 %]</t>
  </si>
  <si>
    <t>STX Solar STX-255MT2 [1,63 m^2, 255 W, 30,7 V_mp, 8,3 A_mp, 15,64 %]</t>
  </si>
  <si>
    <t>STX Solar STX-260MT2 [1,63 m^2, 260 W, 30,9 V_mp, 8,4 A_mp, 15,95 %]</t>
  </si>
  <si>
    <t>STX Solar STX-290MT2 [1,94 m^2, 290 W, 34,8 V_mp, 8,3 A_mp, 14,95 %]</t>
  </si>
  <si>
    <t>STX Solar STX-295MT2 [1,94 m^2, 295 W, 35 V_mp, 8,4 A_mp, 15,21 %]</t>
  </si>
  <si>
    <t>STX Solar STX-300MT2 [1,94 m^2, 298 W, 35,1 V_mp, 8,5 A_mp, 15,36 %]</t>
  </si>
  <si>
    <t>STX Solar STX-305MT2 [1,94 m^2, 305 W, 35,6 V_mp, 8,6 A_mp, 15,72 %]</t>
  </si>
  <si>
    <t>Sun Earth Solar Power TDB125x125-36-P 80W [0,66 m^2, 80 W, 17,7 V_mp, 4,5 A_mp, 12,12 %]</t>
  </si>
  <si>
    <t>Sun Earth Solar Power TDB125x125-36-P 85W [0,66 m^2, 85 W, 17,9 V_mp, 4,8 A_mp, 12,88 %]</t>
  </si>
  <si>
    <t>Sun Earth Solar Power TPB125x125-36-P 85W [0,66 m^2, 85 W, 17,6 V_mp, 4,8 A_mp, 12,88 %]</t>
  </si>
  <si>
    <t>Sun Earth Solar Power TDB125x125-36-P 90W [0,66 m^2, 90 W, 18,1 V_mp, 5 A_mp, 13,64 %]</t>
  </si>
  <si>
    <t>Sun Earth Solar Power TPB125x125-36-P 90W [0,66 m^2, 90 W, 17,8 V_mp, 5,1 A_mp, 13,64 %]</t>
  </si>
  <si>
    <t>Sun Earth Solar Power TDB125x125-36-P 95W [0,66 m^2, 95 W, 18,3 V_mp, 5,2 A_mp, 14,39 %]</t>
  </si>
  <si>
    <t>Sun Earth Solar Power TPB125x125-36-P 95W [0,66 m^2, 95 W, 18 V_mp, 5,3 A_mp, 14,39 %]</t>
  </si>
  <si>
    <t>Sun Earth Solar Power TDB156x156-36-P 125W [1 m^2, 125 W, 17,7 V_mp, 7,1 A_mp, 12,5 %]</t>
  </si>
  <si>
    <t>Sun Earth Solar Power TPB156x156-36-P 125W [1 m^2, 125 W, 17,2 V_mp, 7,3 A_mp, 12,5 %]</t>
  </si>
  <si>
    <t>Sun Earth Solar Power TDB156x156-36-P 130W [1 m^2, 130 W, 17,8 V_mp, 7,3 A_mp, 13 %]</t>
  </si>
  <si>
    <t>Sun Earth Solar Power TPB156x156-36-P 130W [1 m^2, 130 W, 17,3 V_mp, 7,5 A_mp, 13 %]</t>
  </si>
  <si>
    <t>Sun Earth Solar Power TDB156x156-36-P 135W [1 m^2, 135 W, 17,9 V_mp, 7,6 A_mp, 13,5 %]</t>
  </si>
  <si>
    <t>Sun Earth Solar Power TPB156x156-36-P 135W [1 m^2, 135 W, 17,4 V_mp, 7,8 A_mp, 13,5 %]</t>
  </si>
  <si>
    <t>Sun Earth Solar Power TDB156x156-36-P 140W [1 m^2, 140 W, 18 V_mp, 7,8 A_mp, 14 %]</t>
  </si>
  <si>
    <t>Sun Earth Solar Power TPB156x156-36-P 140W [1 m^2, 140 W, 17,5 V_mp, 8 A_mp, 14 %]</t>
  </si>
  <si>
    <t>Sun Earth Solar Power TDB156x156-36-P 145W [1 m^2, 145 W, 18,1 V_mp, 8 A_mp, 14,5 %]</t>
  </si>
  <si>
    <t>Sun Earth Solar Power TPB156x156-36-P 145W [1 m^2, 145 W, 17,6 V_mp, 8,2 A_mp, 14,5 %]</t>
  </si>
  <si>
    <t>Sun Earth Solar Power TDB125x125-72-P 150W [1,28 m^2, 150 W, 35,2 V_mp, 4,3 A_mp, 11,72 %]</t>
  </si>
  <si>
    <t>Sun Earth Solar Power TPB125x125-72-P 150W [1,28 m^2, 150 W, 35,1 V_mp, 4,3 A_mp, 11,72 %]</t>
  </si>
  <si>
    <t>Sun Earth Solar Power TDB125x125-72-P 155W [1,28 m^2, 155 W, 35,4 V_mp, 4,4 A_mp, 12,11 %]</t>
  </si>
  <si>
    <t>Sun Earth Solar Power TPB125x125-72-P 155W [1,28 m^2, 155 W, 35,3 V_mp, 4,4 A_mp, 12,11 %]</t>
  </si>
  <si>
    <t>Sun Earth Solar Power TDB125x125-72-P 160W [1,28 m^2, 160 W, 35,6 V_mp, 4,5 A_mp, 12,5 %]</t>
  </si>
  <si>
    <t>Sun Earth Solar Power TPB125x125-72-P 160W [1,28 m^2, 160 W, 35,5 V_mp, 4,5 A_mp, 12,5 %]</t>
  </si>
  <si>
    <t>Sun Earth Solar Power TDB125x125-72-P 165W [1,28 m^2, 165 W, 35,8 V_mp, 4,6 A_mp, 12,89 %]</t>
  </si>
  <si>
    <t>Sun Earth Solar Power TPB125x125-72-P 165W [1,28 m^2, 165 W, 35,7 V_mp, 4,6 A_mp, 12,89 %]</t>
  </si>
  <si>
    <t>Sun Earth Solar Power TDB125x125-72-P 170W [1,28 m^2, 170 W, 36 V_mp, 4,7 A_mp, 13,28 %]</t>
  </si>
  <si>
    <t>Sun Earth Solar Power TPB125x125-72-P 170W [1,28 m^2, 170 W, 35,9 V_mp, 4,7 A_mp, 13,28 %]</t>
  </si>
  <si>
    <t>Sun Earth Solar Power TDB125x125-72-P 175W [1,28 m^2, 175 W, 36,2 V_mp, 4,8 A_mp, 13,67 %]</t>
  </si>
  <si>
    <t>Sun Earth Solar Power TPB125x125-72-P 175W [1,28 m^2, 175 W, 36,1 V_mp, 4,9 A_mp, 13,67 %]</t>
  </si>
  <si>
    <t>Sun Earth Solar Power TDB125x125-72-P 180W [1,28 m^2, 180 W, 36,4 V_mp, 5 A_mp, 14,06 %]</t>
  </si>
  <si>
    <t>Sun Earth Solar Power TPB125x125-72-P 180W [1,28 m^2, 180 W, 36,3 V_mp, 5 A_mp, 14,06 %]</t>
  </si>
  <si>
    <t>Sun Earth Solar Power TPB156x156-54-P 180W [1,47 m^2, 180 W, 25,7 V_mp, 7 A_mp, 12,24 %]</t>
  </si>
  <si>
    <t>Sun Earth Solar Power TDB125x125-72-P 185W [1,28 m^2, 185 W, 36,4 V_mp, 5,1 A_mp, 14,45 %]</t>
  </si>
  <si>
    <t>Sun Earth Solar Power TPB125x125-72-P 185W [1,28 m^2, 185 W, 35,8 V_mp, 5,2 A_mp, 14,45 %]</t>
  </si>
  <si>
    <t>Sun Earth Solar Power TPB156x156-54-P 185W [1,47 m^2, 185 W, 25,8 V_mp, 7,2 A_mp, 12,59 %]</t>
  </si>
  <si>
    <t>Sun Earth Solar Power TDB125x125-72-P 190W [1,28 m^2, 190 W, 36,6 V_mp, 5,2 A_mp, 14,84 %]</t>
  </si>
  <si>
    <t>Sun Earth Solar Power TPB125x125-72-P 190W [1,28 m^2, 190 W, 36 V_mp, 5,3 A_mp, 14,84 %]</t>
  </si>
  <si>
    <t>Sun Earth Solar Power TPB156x156-54-P 190W [1,47 m^2, 190 W, 25,9 V_mp, 7,3 A_mp, 12,93 %]</t>
  </si>
  <si>
    <t>Sun Earth Solar Power TPB156x156-54-P 195W [1,47 m^2, 197 W, 26 V_mp, 7,6 A_mp, 13,4 %]</t>
  </si>
  <si>
    <t>Sun Earth Solar Power TPB125x125-96-P 200W [1,7 m^2, 200 W, 47 V_mp, 4,3 A_mp, 11,76 %]</t>
  </si>
  <si>
    <t>Sun Earth Solar Power TPB156x156-54-P 200W [1,47 m^2, 200 W, 26,1 V_mp, 7,7 A_mp, 13,61 %]</t>
  </si>
  <si>
    <t>Sun Earth Solar Power TPB156x156-60-P 200W [1,63 m^2, 200 W, 28,5 V_mp, 7 A_mp, 12,27 %]</t>
  </si>
  <si>
    <t>Sun Earth Solar Power TPB156x156-54-P 205W [1,47 m^2, 205 W, 26,2 V_mp, 7,8 A_mp, 13,95 %]</t>
  </si>
  <si>
    <t>Sun Earth Solar Power TPB156x156-60-P 205W [1,63 m^2, 205 W, 28,6 V_mp, 7,2 A_mp, 12,58 %]</t>
  </si>
  <si>
    <t>Sun Earth Solar Power TPB125x125-96-P 210W [1,7 m^2, 210 W, 47,4 V_mp, 4,4 A_mp, 12,35 %]</t>
  </si>
  <si>
    <t>Sun Earth Solar Power TPB156x156-54-P 210W [1,47 m^2, 210 W, 26,3 V_mp, 8 A_mp, 14,29 %]</t>
  </si>
  <si>
    <t>Sun Earth Solar Power TPB156x156-60-P 210W [1,63 m^2, 210 W, 28,7 V_mp, 7,3 A_mp, 12,88 %]</t>
  </si>
  <si>
    <t>Sun Earth Solar Power TDB156x156-60-P 215W [1,63 m^2, 215 W, 29,7 V_mp, 7,2 A_mp, 13,19 %]</t>
  </si>
  <si>
    <t>Sun Earth Solar Power TPB156x156-54-P 215W [1,47 m^2, 215 W, 26,4 V_mp, 8,2 A_mp, 14,63 %]</t>
  </si>
  <si>
    <t>Sun Earth Solar Power TPB156x156-60-P 215W [1,63 m^2, 215 W, 28,8 V_mp, 7,5 A_mp, 13,19 %]</t>
  </si>
  <si>
    <t>Sun Earth Solar Power TDB156x156-60-P 220W [1,63 m^2, 220 W, 29,8 V_mp, 7,4 A_mp, 13,5 %]</t>
  </si>
  <si>
    <t>Sun Earth Solar Power TPB125x125-96-P 220W [1,7 m^2, 220 W, 47,8 V_mp, 4,6 A_mp, 12,94 %]</t>
  </si>
  <si>
    <t>Sun Earth Solar Power TPB156x156-54-P 220W [1,47 m^2, 220 W, 26,5 V_mp, 8,3 A_mp, 14,97 %]</t>
  </si>
  <si>
    <t>Sun Earth Solar Power TPB156x156-60-P 220W [1,63 m^2, 220 W, 28,9 V_mp, 7,6 A_mp, 13,5 %]</t>
  </si>
  <si>
    <t>Sun Earth Solar Power TDB156x156-60-P 225W [1,63 m^2, 225 W, 29,9 V_mp, 7,5 A_mp, 13,8 %]</t>
  </si>
  <si>
    <t>Sun Earth Solar Power TPB156x156-60-P 225W [1,63 m^2, 225 W, 29 V_mp, 7,8 A_mp, 13,8 %]</t>
  </si>
  <si>
    <t>Sun Earth Solar Power TDB156x156-60-P 230W [1,63 m^2, 230 W, 30 V_mp, 7,7 A_mp, 14,11 %]</t>
  </si>
  <si>
    <t>Sun Earth Solar Power TPB125x125-96-P 230W [1,7 m^2, 230 W, 48,2 V_mp, 4,8 A_mp, 13,53 %]</t>
  </si>
  <si>
    <t>Sun Earth Solar Power TPB156x156-60-P 230W [1,63 m^2, 230 W, 29,1 V_mp, 7,9 A_mp, 14,11 %]</t>
  </si>
  <si>
    <t>Sun Earth Solar Power TPB156x156-72-P 230W [1,94 m^2, 230 W, 34 V_mp, 6,8 A_mp, 11,86 %]</t>
  </si>
  <si>
    <t>Sun Earth Solar Power TDB156x156-60-P 235W [1,63 m^2, 235 W, 30,1 V_mp, 7,8 A_mp, 14,42 %]</t>
  </si>
  <si>
    <t>Sun Earth Solar Power TPB156x156-60-P 235W [1,63 m^2, 235 W, 29,2 V_mp, 8,1 A_mp, 14,42 %]</t>
  </si>
  <si>
    <t>Sun Earth Solar Power TDB156x156-60-P 240W [1,63 m^2, 240 W, 30,2 V_mp, 8 A_mp, 14,72 %]</t>
  </si>
  <si>
    <t>Sun Earth Solar Power TPB125x125-96-P 240W [1,7 m^2, 241 W, 48,6 V_mp, 5 A_mp, 14,18 %]</t>
  </si>
  <si>
    <t>Sun Earth Solar Power TPB156x156-60-P 240W [1,63 m^2, 240 W, 29,3 V_mp, 8,2 A_mp, 14,72 %]</t>
  </si>
  <si>
    <t>Sun Earth Solar Power TPB156x156-72-P 240W [1,94 m^2, 240 W, 34,2 V_mp, 7 A_mp, 12,37 %]</t>
  </si>
  <si>
    <t>Sun Earth Solar Power TDB156x156-60-P 245W [1,63 m^2, 245 W, 30,3 V_mp, 8,1 A_mp, 15,03 %]</t>
  </si>
  <si>
    <t>Sun Earth Solar Power TPB156x156-60-P 245W [1,63 m^2, 245 W, 29,4 V_mp, 8,3 A_mp, 15,03 %]</t>
  </si>
  <si>
    <t>Sun Earth Solar Power TPB156x156-72-P 250W [1,94 m^2, 250 W, 34,4 V_mp, 7,3 A_mp, 12,89 %]</t>
  </si>
  <si>
    <t>Sun Earth Solar Power TPB156x156-72-P 255W [1,94 m^2, 255 W, 34,5 V_mp, 7,4 A_mp, 13,14 %]</t>
  </si>
  <si>
    <t>Sun Earth Solar Power TPB156x156-72-P 260W [1,94 m^2, 260 W, 34,6 V_mp, 7,5 A_mp, 13,4 %]</t>
  </si>
  <si>
    <t>Sun Earth Solar Power TPB156x156-72-P 270W [1,94 m^2, 270 W, 34,8 V_mp, 7,8 A_mp, 13,92 %]</t>
  </si>
  <si>
    <t>Sun Earth Solar Power TDB156x156-72-P 280W [1,94 m^2, 280 W, 36 V_mp, 7,8 A_mp, 14,43 %]</t>
  </si>
  <si>
    <t>Sun Earth Solar Power TPB156x156-72-P 280W [1,94 m^2, 280 W, 35 V_mp, 8 A_mp, 14,43 %]</t>
  </si>
  <si>
    <t>Sun Earth Solar Power TDB156x156-72-P 285W [1,94 m^2, 285 W, 36,1 V_mp, 7,9 A_mp, 14,69 %]</t>
  </si>
  <si>
    <t>Sun Earth Solar Power TPB156x156-72-P 285W [1,94 m^2, 285 W, 35,1 V_mp, 8,1 A_mp, 14,69 %]</t>
  </si>
  <si>
    <t>Sun Earth Solar Power TDB156x156-72-P 290W [1,94 m^2, 290 W, 36,2 V_mp, 8 A_mp, 14,95 %]</t>
  </si>
  <si>
    <t>Sun Earth Solar Power TPB156x156-72-P 290W [1,94 m^2, 290 W, 35,2 V_mp, 8,2 A_mp, 14,95 %]</t>
  </si>
  <si>
    <t>Sun Earth Solar Power TDB156x156-72-P 295W [1,94 m^2, 295 W, 36,3 V_mp, 8,1 A_mp, 15,21 %]</t>
  </si>
  <si>
    <t>Sun Earth Solar Power TPB156x156-72-P 295W [1,94 m^2, 295 W, 35,3 V_mp, 8,4 A_mp, 15,21 %]</t>
  </si>
  <si>
    <t>Sun Energy Engineering SE14-50 [0,37 m^2, 52 W, 6,7 V_mp, 7,8 A_mp, 14,05 %]</t>
  </si>
  <si>
    <t>Sun Energy Engineering SE14-52 [0,37 m^2, 50 W, 6,7 V_mp, 7,5 A_mp, 13,51 %]</t>
  </si>
  <si>
    <t>SUN M ENERGY SDN BHD ES200PCFW [1,3 m^2, 200 W, 24,2 V_mp, 8,3 A_mp, 15,38 %]</t>
  </si>
  <si>
    <t>SUN M ENERGY SDN BHD SME-P648200 [1,3 m^2, 200 W, 24,2 V_mp, 8,3 A_mp, 15,38 %]</t>
  </si>
  <si>
    <t>SUN M ENERGY SDN BHD SME-P648200B [1,3 m^2, 200 W, 24,2 V_mp, 8,3 A_mp, 15,38 %]</t>
  </si>
  <si>
    <t>SUN M ENERGY SDN BHD ES205PCFW [1,3 m^2, 205 W, 24,4 V_mp, 8,4 A_mp, 15,77 %]</t>
  </si>
  <si>
    <t>SUN M ENERGY SDN BHD SME-P648205 [1,3 m^2, 205 W, 24,4 V_mp, 8,4 A_mp, 15,77 %]</t>
  </si>
  <si>
    <t>SUN M ENERGY SDN BHD SME-P648205B [1,3 m^2, 205 W, 24,4 V_mp, 8,4 A_mp, 15,77 %]</t>
  </si>
  <si>
    <t>SUN M ENERGY SDN BHD ES210PCFW [1,3 m^2, 210 W, 24,7 V_mp, 8,5 A_mp, 16,15 %]</t>
  </si>
  <si>
    <t>SUN M ENERGY SDN BHD SME-P648210 [1,3 m^2, 210 W, 24,7 V_mp, 8,5 A_mp, 16,15 %]</t>
  </si>
  <si>
    <t>SUN M ENERGY SDN BHD SME-P648210B [1,3 m^2, 210 W, 24,7 V_mp, 8,5 A_mp, 16,15 %]</t>
  </si>
  <si>
    <t>SUN M ENERGY SDN BHD ES215PCFW [1,3 m^2, 215 W, 24,9 V_mp, 8,6 A_mp, 16,54 %]</t>
  </si>
  <si>
    <t>SUN M ENERGY SDN BHD SME-P648215 [1,3 m^2, 215 W, 24,9 V_mp, 8,6 A_mp, 16,54 %]</t>
  </si>
  <si>
    <t>SUN M ENERGY SDN BHD SME-P648215B [1,3 m^2, 215 W, 24,9 V_mp, 8,6 A_mp, 16,54 %]</t>
  </si>
  <si>
    <t>SUN M ENERGY SDN BHD ES250PAFW [1,61 m^2, 251 W, 30,3 V_mp, 8,3 A_mp, 15,59 %]</t>
  </si>
  <si>
    <t>SUN M ENERGY SDN BHD SME-P660250 [1,61 m^2, 251 W, 30,3 V_mp, 8,3 A_mp, 15,59 %]</t>
  </si>
  <si>
    <t>SUN M ENERGY SDN BHD SME-P660250B [1,61 m^2, 251 W, 30,3 V_mp, 8,3 A_mp, 15,59 %]</t>
  </si>
  <si>
    <t>SUN M ENERGY SDN BHD ES255PAFW [1,61 m^2, 255 W, 30,5 V_mp, 8,4 A_mp, 15,84 %]</t>
  </si>
  <si>
    <t>SUN M ENERGY SDN BHD SME-P660255 [1,61 m^2, 255 W, 30,5 V_mp, 8,4 A_mp, 15,84 %]</t>
  </si>
  <si>
    <t>SUN M ENERGY SDN BHD SME-P660255B [1,61 m^2, 255 W, 30,5 V_mp, 8,4 A_mp, 15,84 %]</t>
  </si>
  <si>
    <t>SUN M ENERGY SDN BHD ES260PAFW [1,61 m^2, 260 W, 30,8 V_mp, 8,5 A_mp, 16,15 %]</t>
  </si>
  <si>
    <t>SUN M ENERGY SDN BHD SME-P660260 [1,61 m^2, 260 W, 30,8 V_mp, 8,5 A_mp, 16,15 %]</t>
  </si>
  <si>
    <t>SUN M ENERGY SDN BHD SME-P660260B [1,61 m^2, 260 W, 30,8 V_mp, 8,5 A_mp, 16,15 %]</t>
  </si>
  <si>
    <t>SUN M ENERGY SDN BHD ES265PAFW [1,61 m^2, 265 W, 30,9 V_mp, 8,6 A_mp, 16,46 %]</t>
  </si>
  <si>
    <t>SUN M ENERGY SDN BHD SME-P660265 [1,61 m^2, 265 W, 30,9 V_mp, 8,6 A_mp, 16,46 %]</t>
  </si>
  <si>
    <t>SUN M ENERGY SDN BHD SME-P660265B [1,61 m^2, 265 W, 30,9 V_mp, 8,6 A_mp, 16,46 %]</t>
  </si>
  <si>
    <t>SUN M ENERGY SDN BHD ES300PBFW [1,93 m^2, 300 W, 37,1 V_mp, 8,1 A_mp, 15,54 %]</t>
  </si>
  <si>
    <t>SUN M ENERGY SDN BHD SME-P672300 [1,93 m^2, 300 W, 37,1 V_mp, 8,1 A_mp, 15,54 %]</t>
  </si>
  <si>
    <t>SUN M ENERGY SDN BHD SME-P672300B [1,93 m^2, 300 W, 37,1 V_mp, 8,1 A_mp, 15,54 %]</t>
  </si>
  <si>
    <t>SUN M ENERGY SDN BHD ES305PBFW [1,93 m^2, 305 W, 37,4 V_mp, 8,2 A_mp, 15,8 %]</t>
  </si>
  <si>
    <t>SUN M ENERGY SDN BHD SME-P672305 [1,93 m^2, 305 W, 37,4 V_mp, 8,2 A_mp, 15,8 %]</t>
  </si>
  <si>
    <t>SUN M ENERGY SDN BHD SME-P672305B [1,93 m^2, 305 W, 37,4 V_mp, 8,2 A_mp, 15,8 %]</t>
  </si>
  <si>
    <t>SUN M ENERGY SDN BHD ES310PBFW [1,93 m^2, 310 W, 37,8 V_mp, 8,2 A_mp, 16,06 %]</t>
  </si>
  <si>
    <t>SUN M ENERGY SDN BHD SME-P672310 [1,93 m^2, 310 W, 37,8 V_mp, 8,2 A_mp, 16,06 %]</t>
  </si>
  <si>
    <t>SUN M ENERGY SDN BHD SME-P672310B [1,93 m^2, 310 W, 37,8 V_mp, 8,2 A_mp, 16,06 %]</t>
  </si>
  <si>
    <t>SUN M ENERGY SDN BHD ES315PBFW [1,93 m^2, 315 W, 38,2 V_mp, 8,3 A_mp, 16,32 %]</t>
  </si>
  <si>
    <t>SUN M ENERGY SDN BHD SME-P672315 [1,93 m^2, 315 W, 38,2 V_mp, 8,3 A_mp, 16,32 %]</t>
  </si>
  <si>
    <t>SUN M ENERGY SDN BHD SME-P672315B [1,93 m^2, 315 W, 38,2 V_mp, 8,3 A_mp, 16,32 %]</t>
  </si>
  <si>
    <t>SUN M ENERGY SDN BHD ES320PBFW [1,93 m^2, 320 W, 38,6 V_mp, 8,3 A_mp, 16,58 %]</t>
  </si>
  <si>
    <t>SUN M ENERGY SDN BHD SME-P672320 [1,93 m^2, 320 W, 38,6 V_mp, 8,3 A_mp, 16,58 %]</t>
  </si>
  <si>
    <t>SUN M ENERGY SDN BHD SME-P672320B [1,93 m^2, 320 W, 38,6 V_mp, 8,3 A_mp, 16,58 %]</t>
  </si>
  <si>
    <t>Sun Well Solar WD-A-CC-087A [1,43 m^2, 103 W, 104 V_mp, 1 A_mp, 7,2 %]</t>
  </si>
  <si>
    <t>Sun Well Solar WD-A-CC-087B [1,43 m^2, 108 W, 106 V_mp, 1 A_mp, 7,55 %]</t>
  </si>
  <si>
    <t>Sun Well Solar WD-A-CC-087C [1,43 m^2, 112 W, 107 V_mp, 1,1 A_mp, 7,83 %]</t>
  </si>
  <si>
    <t>Sun World Solar Energy Technology (Luoyang) SWM230P156 [1,6 m^2, 232 W, 30,7 V_mp, 7,6 A_mp, 14,5 %]</t>
  </si>
  <si>
    <t>Sun World Solar Energy Technology (Luoyang) SWM235M156 [1,6 m^2, 236 W, 31,1 V_mp, 7,6 A_mp, 14,75 %]</t>
  </si>
  <si>
    <t>Sun World Solar Energy Technology (Luoyang) SWM235P156 [1,6 m^2, 234 W, 30,8 V_mp, 7,6 A_mp, 14,63 %]</t>
  </si>
  <si>
    <t>Sun World Solar Energy Technology (Luoyang) SWM240M156 [1,6 m^2, 242 W, 31,1 V_mp, 7,8 A_mp, 15,13 %]</t>
  </si>
  <si>
    <t>Sun World Solar Energy Technology (Luoyang) SWM240P156 [1,6 m^2, 240 W, 31,1 V_mp, 7,7 A_mp, 15 %]</t>
  </si>
  <si>
    <t>Sun World Solar Energy Technology (Luoyang) SWM245M156 [1,6 m^2, 245 W, 31,1 V_mp, 7,9 A_mp, 15,31 %]</t>
  </si>
  <si>
    <t>Sun World Solar Energy Technology (Luoyang) SWM245P156 [1,6 m^2, 243 W, 31,2 V_mp, 7,8 A_mp, 15,19 %]</t>
  </si>
  <si>
    <t>Sun World Solar Energy Technology (Luoyang) SWM250M156 [1,6 m^2, 251 W, 31,2 V_mp, 8 A_mp, 15,69 %]</t>
  </si>
  <si>
    <t>Sun World Solar Energy Technology (Luoyang) SWM250P156 [1,6 m^2, 246 W, 31,3 V_mp, 7,9 A_mp, 15,38 %]</t>
  </si>
  <si>
    <t>Sun World Solar Energy Technology (Luoyang) SWM255M156 [1,6 m^2, 256 W, 31,2 V_mp, 8,2 A_mp, 16 %]</t>
  </si>
  <si>
    <t>Sun World Solar Energy Technology (Luoyang) SWM280P156 [1,91 m^2, 281 W, 36,9 V_mp, 7,6 A_mp, 14,71 %]</t>
  </si>
  <si>
    <t>Sun World Solar Energy Technology (Luoyang) SWM285M156 [1,91 m^2, 287 W, 37,3 V_mp, 7,7 A_mp, 15,03 %]</t>
  </si>
  <si>
    <t>Sun World Solar Energy Technology (Luoyang) SWM285P156 [1,91 m^2, 285 W, 37,2 V_mp, 7,7 A_mp, 14,92 %]</t>
  </si>
  <si>
    <t>Sun World Solar Energy Technology (Luoyang) SWM290M156 [1,91 m^2, 290 W, 37,4 V_mp, 7,8 A_mp, 15,18 %]</t>
  </si>
  <si>
    <t>Sun World Solar Energy Technology (Luoyang) SWM290P156 [1,91 m^2, 288 W, 37,4 V_mp, 7,7 A_mp, 15,08 %]</t>
  </si>
  <si>
    <t>Sun World Solar Energy Technology (Luoyang) SWM295M156 [1,91 m^2, 296 W, 37,4 V_mp, 7,9 A_mp, 15,5 %]</t>
  </si>
  <si>
    <t>Sun World Solar Energy Technology (Luoyang) SWM295P156 [1,91 m^2, 292 W, 37,4 V_mp, 7,8 A_mp, 15,29 %]</t>
  </si>
  <si>
    <t>Sun World Solar Energy Technology (Luoyang) SWM300M156 [1,91 m^2, 301 W, 37,4 V_mp, 8 A_mp, 15,76 %]</t>
  </si>
  <si>
    <t>Sun World Solar Energy Technology (Luoyang) SWM300P156 [1,91 m^2, 295 W, 37,6 V_mp, 7,9 A_mp, 15,45 %]</t>
  </si>
  <si>
    <t>Sunarray SUNARRAY-M6B2409-130 [1,02 m^2, 129 W, 17,4 V_mp, 7,4 A_mp, 12,65 %]</t>
  </si>
  <si>
    <t>Sunarray SUNARRAY-M6B2409-135 [1,02 m^2, 133 W, 17,6 V_mp, 7,5 A_mp, 13,04 %]</t>
  </si>
  <si>
    <t>Sunarray SUNARRAY-S6B2409-135 [1,02 m^2, 135 W, 17,6 V_mp, 7,7 A_mp, 13,24 %]</t>
  </si>
  <si>
    <t>Sunarray SUNARRAY-M6B2409-140 [1,02 m^2, 138 W, 17,9 V_mp, 7,7 A_mp, 13,53 %]</t>
  </si>
  <si>
    <t>Sunarray SUNARRAY-S6B2409-140 [1,02 m^2, 139 W, 17,8 V_mp, 7,8 A_mp, 13,63 %]</t>
  </si>
  <si>
    <t>Sunarray SUNARRAY-S6B2409-145 [1,02 m^2, 143 W, 18 V_mp, 8 A_mp, 14,02 %]</t>
  </si>
  <si>
    <t>Sunarray SUNARRAY-M6B2608-175 [1,34 m^2, 174 W, 23,3 V_mp, 7,5 A_mp, 12,99 %]</t>
  </si>
  <si>
    <t>Sunarray SUNARRAY-M6B2608-180 [1,34 m^2, 179 W, 23,6 V_mp, 7,6 A_mp, 13,36 %]</t>
  </si>
  <si>
    <t>Sunarray SUNARRAY-S6B2608-180 [1,34 m^2, 180 W, 23,5 V_mp, 7,7 A_mp, 13,43 %]</t>
  </si>
  <si>
    <t>Sunarray SUNARRAY-M6B2608-185 [1,34 m^2, 184 W, 23,9 V_mp, 7,7 A_mp, 13,73 %]</t>
  </si>
  <si>
    <t>Sunarray SUNARRAY-S6B2608-185 [1,34 m^2, 186 W, 23,7 V_mp, 7,8 A_mp, 13,88 %]</t>
  </si>
  <si>
    <t>Sunarray SUNARRAY-M6B2609-190 [1,5 m^2, 189 W, 25,8 V_mp, 7,3 A_mp, 12,6 %]</t>
  </si>
  <si>
    <t>Sunarray SUNARRAY-S6B2608-190 [1,34 m^2, 189 W, 23,9 V_mp, 7,9 A_mp, 14,1 %]</t>
  </si>
  <si>
    <t>Sunarray SUNARRAY-M6B2609-195 [1,5 m^2, 194 W, 26,1 V_mp, 7,4 A_mp, 12,93 %]</t>
  </si>
  <si>
    <t>Sunarray SUNARRAY-S6B2609-195 [1,5 m^2, 194 W, 26 V_mp, 7,5 A_mp, 12,93 %]</t>
  </si>
  <si>
    <t>Sunarray SUNARRAY-M6B2609-200 [1,5 m^2, 199 W, 26,4 V_mp, 7,5 A_mp, 13,27 %]</t>
  </si>
  <si>
    <t>Sunarray SUNARRAY-S6B2609-200 [1,5 m^2, 199 W, 26,2 V_mp, 7,6 A_mp, 13,27 %]</t>
  </si>
  <si>
    <t>Sunarray SUNARRAY-M6B2609-205 [1,5 m^2, 204 W, 26,7 V_mp, 7,6 A_mp, 13,6 %]</t>
  </si>
  <si>
    <t>Sunarray SUNARRAY-S6B2609-205 [1,5 m^2, 205 W, 26,4 V_mp, 7,8 A_mp, 13,67 %]</t>
  </si>
  <si>
    <t>Sunarray SUNARRAY-M6B2609-210 [1,66 m^2, 210 W, 28,6 V_mp, 7,3 A_mp, 12,65 %]</t>
  </si>
  <si>
    <t>Sunarray SUNARRAY-S6B2609-210 [1,5 m^2, 209 W, 26,6 V_mp, 7,8 A_mp, 13,93 %]</t>
  </si>
  <si>
    <t>Sunarray SUNARRAY-M6B2609-215 [1,66 m^2, 215 W, 29 V_mp, 7,4 A_mp, 12,95 %]</t>
  </si>
  <si>
    <t>Sunarray SUNARRAY-S6B2609-215 [1,5 m^2, 213 W, 26,9 V_mp, 7,9 A_mp, 14,2 %]</t>
  </si>
  <si>
    <t>Sunarray SUNARRAY-M6B2609-220 [1,66 m^2, 230 W, 30,2 V_mp, 7,6 A_mp, 13,86 %]</t>
  </si>
  <si>
    <t>Sunarray SUNARRAY-S6B2609-220 [1,66 m^2, 222 W, 29,1 V_mp, 7,6 A_mp, 13,37 %]</t>
  </si>
  <si>
    <t>Sunarray SUNARRAY-M6B2609-225 [1,66 m^2, 236 W, 30,5 V_mp, 7,8 A_mp, 14,22 %]</t>
  </si>
  <si>
    <t>Sunarray SUNARRAY-S6B2609-225 [1,66 m^2, 225 W, 29,3 V_mp, 7,7 A_mp, 13,55 %]</t>
  </si>
  <si>
    <t>Sunarray SUNARRAY-M6B2609-230 [1,66 m^2, 240 W, 30,8 V_mp, 7,8 A_mp, 14,46 %]</t>
  </si>
  <si>
    <t>Sunarray SUNARRAY-S6B2609-230 [1,66 m^2, 230 W, 29,4 V_mp, 7,8 A_mp, 13,86 %]</t>
  </si>
  <si>
    <t>Sunarray SUNARRAY-M6B2610-235 [1,66 m^2, 245 W, 31 V_mp, 7,9 A_mp, 14,76 %]</t>
  </si>
  <si>
    <t>Sunarray SUNARRAY-S6B2609-235 [1,66 m^2, 234 W, 29,8 V_mp, 7,9 A_mp, 14,1 %]</t>
  </si>
  <si>
    <t>Sunarray SUNARRAY-M6B2610-240 [1,66 m^2, 249 W, 31,2 V_mp, 8 A_mp, 15 %]</t>
  </si>
  <si>
    <t>Sunarray SUNARRAY-S6B2609-240 [1,66 m^2, 239 W, 30,1 V_mp, 8 A_mp, 14,4 %]</t>
  </si>
  <si>
    <t>Sunarray SUNARRAY-M6B3612-270T [1,95 m^2, 283 W, 36,1 V_mp, 7,8 A_mp, 14,51 %]</t>
  </si>
  <si>
    <t>Sunarray SUNARRAY-M6B2612-275 [1,95 m^2, 287 W, 36,7 V_mp, 7,8 A_mp, 14,72 %]</t>
  </si>
  <si>
    <t>Sunarray SUNARRAY-M6B3612-275T [1,95 m^2, 287 W, 36,4 V_mp, 7,9 A_mp, 14,72 %]</t>
  </si>
  <si>
    <t>Sunarray SUNARRAY-M6B2612-280 [1,95 m^2, 294 W, 37,2 V_mp, 7,9 A_mp, 15,08 %]</t>
  </si>
  <si>
    <t>Sunarray SUNARRAY-M6B3612-280T [1,95 m^2, 294 W, 36,8 V_mp, 8 A_mp, 15,08 %]</t>
  </si>
  <si>
    <t>Sunarray SUNARRAY-M6B2612-285 [1,95 m^2, 298 W, 37,3 V_mp, 8 A_mp, 15,28 %]</t>
  </si>
  <si>
    <t>Sunarray SUNARRAY-M6B3612-285T [1,95 m^2, 298 W, 37,1 V_mp, 8 A_mp, 15,28 %]</t>
  </si>
  <si>
    <t>Sunarray SUNARRAY-S6B3612-285T [1,95 m^2, 291 W, 36,8 V_mp, 7,9 A_mp, 14,92 %]</t>
  </si>
  <si>
    <t>Sunarray SUNARRAY-M6B2612-290 [1,95 m^2, 302 W, 37,6 V_mp, 8 A_mp, 15,49 %]</t>
  </si>
  <si>
    <t>Sunarray SUNARRAY-M6B3612-290T [1,95 m^2, 302 W, 37,6 V_mp, 8 A_mp, 15,49 %]</t>
  </si>
  <si>
    <t>Sunarray SUNARRAY-S6B3612-290T [1,95 m^2, 300 W, 37,6 V_mp, 8 A_mp, 15,38 %]</t>
  </si>
  <si>
    <t>Sunarray SUNARRAY-M6B2612-295 [1,95 m^2, 306 W, 37,8 V_mp, 8,1 A_mp, 15,69 %]</t>
  </si>
  <si>
    <t>Sunarray SUNARRAY-S6B3612-295T [1,95 m^2, 305 W, 37,7 V_mp, 8,1 A_mp, 15,64 %]</t>
  </si>
  <si>
    <t>Sunarray SUNARRAY-S6B3612-300T [1,95 m^2, 311 W, 37,8 V_mp, 8,2 A_mp, 15,95 %]</t>
  </si>
  <si>
    <t>Sunarray SUNARRAY-S6B3612-305T [1,95 m^2, 316 W, 37,9 V_mp, 8,3 A_mp, 16,21 %]</t>
  </si>
  <si>
    <t>SunEdison SE-F245KzC-2y [1,64 m^2, 245 W, 30,5 V_mp, 8 A_mp, 14,94 %]</t>
  </si>
  <si>
    <t>SunEdison SE-F250KzC-2y [1,64 m^2, 250 W, 30,6 V_mp, 8,2 A_mp, 15,24 %]</t>
  </si>
  <si>
    <t>SunEdison MEMC-F255KzC-2y [1,64 m^2, 255 W, 30,8 V_mp, 8,3 A_mp, 15,55 %]</t>
  </si>
  <si>
    <t>SunEdison SE-F255CzC-3y [1,64 m^2, 255 W, 30,8 V_mp, 8,3 A_mp, 15,55 %]</t>
  </si>
  <si>
    <t>SunEdison SE-F255CzC-4y [1,64 m^2, 255 W, 31,3 V_mp, 8,2 A_mp, 15,55 %]</t>
  </si>
  <si>
    <t>SunEdison SE-F255CzD-3y [1,61 m^2, 255 W, 30,8 V_mp, 8,3 A_mp, 15,84 %]</t>
  </si>
  <si>
    <t>SunEdison SE-F255CzD-4y [1,64 m^2, 255 W, 31,3 V_mp, 8,2 A_mp, 15,55 %]</t>
  </si>
  <si>
    <t>SunEdison SE-F255FzC-3y [1,61 m^2, 255 W, 30,8 V_mp, 8,3 A_mp, 15,84 %]</t>
  </si>
  <si>
    <t>SunEdison SE-F255FzC-4y [1,64 m^2, 255 W, 31,3 V_mp, 8,2 A_mp, 15,55 %]</t>
  </si>
  <si>
    <t>SunEdison SE-F255FzD-3y [1,61 m^2, 255 W, 30,8 V_mp, 8,3 A_mp, 15,84 %]</t>
  </si>
  <si>
    <t>SunEdison SE-F255FzD-4y [1,64 m^2, 255 W, 31,3 V_mp, 8,2 A_mp, 15,55 %]</t>
  </si>
  <si>
    <t>SunEdison SE-F255GzC-3y [1,61 m^2, 255 W, 30,8 V_mp, 8,3 A_mp, 15,84 %]</t>
  </si>
  <si>
    <t>SunEdison SE-F255GzC-4y [1,64 m^2, 255 W, 31,3 V_mp, 8,2 A_mp, 15,55 %]</t>
  </si>
  <si>
    <t>SunEdison SE-F255GzD-3y [1,61 m^2, 255 W, 30,8 V_mp, 8,3 A_mp, 15,84 %]</t>
  </si>
  <si>
    <t>SunEdison SE-F255GzD-4y [1,64 m^2, 255 W, 31,3 V_mp, 8,2 A_mp, 15,55 %]</t>
  </si>
  <si>
    <t>SunEdison SE-F255KzC-2y [1,64 m^2, 255 W, 30,7 V_mp, 8,3 A_mp, 15,55 %]</t>
  </si>
  <si>
    <t>SunEdison SE-F255KzC-3y [1,64 m^2, 255 W, 31,3 V_mp, 8,2 A_mp, 15,55 %]</t>
  </si>
  <si>
    <t>SunEdison SE-F255KzC-4y [1,64 m^2, 255 W, 31,3 V_mp, 8,2 A_mp, 15,55 %]</t>
  </si>
  <si>
    <t>SunEdison SE-F255KzD-3y [1,64 m^2, 255 W, 30,8 V_mp, 8,3 A_mp, 15,55 %]</t>
  </si>
  <si>
    <t>SunEdison SE-F255KzD-4y [1,64 m^2, 255 W, 31,3 V_mp, 8,2 A_mp, 15,55 %]</t>
  </si>
  <si>
    <t>SunEdison MEMC-F260KzC-2y [1,64 m^2, 260 W, 31 V_mp, 8,4 A_mp, 15,85 %]</t>
  </si>
  <si>
    <t>SunEdison SE-F260CzC-3y [1,64 m^2, 260 W, 31 V_mp, 8,4 A_mp, 15,85 %]</t>
  </si>
  <si>
    <t>SunEdison SE-F260CzC-4y [1,64 m^2, 261 W, 31,4 V_mp, 8,3 A_mp, 15,91 %]</t>
  </si>
  <si>
    <t>SunEdison SE-F260CzD-3y [1,61 m^2, 260 W, 31 V_mp, 8,4 A_mp, 16,15 %]</t>
  </si>
  <si>
    <t>SunEdison SE-F260CzD-4y [1,64 m^2, 261 W, 31,4 V_mp, 8,3 A_mp, 15,91 %]</t>
  </si>
  <si>
    <t>SunEdison SE-F260FzC-3y [1,61 m^2, 260 W, 31 V_mp, 8,4 A_mp, 16,15 %]</t>
  </si>
  <si>
    <t>SunEdison SE-F260FzC-4y [1,64 m^2, 261 W, 31,4 V_mp, 8,3 A_mp, 15,91 %]</t>
  </si>
  <si>
    <t>SunEdison SE-F260FzD-3y [1,61 m^2, 260 W, 31 V_mp, 8,4 A_mp, 16,15 %]</t>
  </si>
  <si>
    <t>SunEdison SE-F260FzD-4y [1,64 m^2, 261 W, 31,4 V_mp, 8,3 A_mp, 15,91 %]</t>
  </si>
  <si>
    <t>SunEdison SE-F260GzC-3y [1,61 m^2, 260 W, 31 V_mp, 8,4 A_mp, 16,15 %]</t>
  </si>
  <si>
    <t>SunEdison SE-F260GzC-4y [1,64 m^2, 261 W, 31,4 V_mp, 8,3 A_mp, 15,91 %]</t>
  </si>
  <si>
    <t>SunEdison SE-F260GzD-3y [1,61 m^2, 260 W, 31 V_mp, 8,4 A_mp, 16,15 %]</t>
  </si>
  <si>
    <t>SunEdison SE-F260GzD-4y [1,64 m^2, 261 W, 31,4 V_mp, 8,3 A_mp, 15,91 %]</t>
  </si>
  <si>
    <t>SunEdison SE-F260KzC-2y [1,64 m^2, 260 W, 31 V_mp, 8,4 A_mp, 15,85 %]</t>
  </si>
  <si>
    <t>SunEdison SE-F260KzC-3y [1,64 m^2, 261 W, 31,4 V_mp, 8,3 A_mp, 15,91 %]</t>
  </si>
  <si>
    <t>SunEdison SE-F260KzC-4y [1,64 m^2, 261 W, 31,4 V_mp, 8,3 A_mp, 15,91 %]</t>
  </si>
  <si>
    <t>SunEdison SE-F260KzD-3y [1,64 m^2, 260 W, 31 V_mp, 8,4 A_mp, 15,85 %]</t>
  </si>
  <si>
    <t>SunEdison SE-F260KzD-4y [1,64 m^2, 261 W, 31,4 V_mp, 8,3 A_mp, 15,91 %]</t>
  </si>
  <si>
    <t>SunEdison MEMC-F265KzC-2y [1,64 m^2, 265 W, 31,5 V_mp, 8,4 A_mp, 16,16 %]</t>
  </si>
  <si>
    <t>SunEdison SE-F265CzC-3y [1,64 m^2, 265 W, 31,5 V_mp, 8,4 A_mp, 16,16 %]</t>
  </si>
  <si>
    <t>SunEdison SE-F265CzC-4y [1,64 m^2, 265 W, 31,4 V_mp, 8,4 A_mp, 16,16 %]</t>
  </si>
  <si>
    <t>SunEdison SE-F265CzD-3y [1,61 m^2, 265 W, 31,5 V_mp, 8,4 A_mp, 16,46 %]</t>
  </si>
  <si>
    <t>SunEdison SE-F265CzD-4y [1,64 m^2, 265 W, 31,4 V_mp, 8,4 A_mp, 16,16 %]</t>
  </si>
  <si>
    <t>SunEdison SE-F265FzC-3y [1,61 m^2, 265 W, 31,5 V_mp, 8,4 A_mp, 16,46 %]</t>
  </si>
  <si>
    <t>SunEdison SE-F265FzC-4y [1,64 m^2, 265 W, 31,4 V_mp, 8,4 A_mp, 16,16 %]</t>
  </si>
  <si>
    <t>SunEdison SE-F265FzD-3y [1,61 m^2, 265 W, 31,5 V_mp, 8,4 A_mp, 16,46 %]</t>
  </si>
  <si>
    <t>SunEdison SE-F265FzD-4y [1,64 m^2, 265 W, 31,4 V_mp, 8,4 A_mp, 16,16 %]</t>
  </si>
  <si>
    <t>SunEdison SE-F265GzC-3y [1,61 m^2, 265 W, 31,5 V_mp, 8,4 A_mp, 16,46 %]</t>
  </si>
  <si>
    <t>SunEdison SE-F265GzC-4y [1,64 m^2, 265 W, 31,4 V_mp, 8,4 A_mp, 16,16 %]</t>
  </si>
  <si>
    <t>SunEdison SE-F265GzD-3y [1,61 m^2, 265 W, 31,5 V_mp, 8,4 A_mp, 16,46 %]</t>
  </si>
  <si>
    <t>SunEdison SE-F265GzD-4y [1,64 m^2, 265 W, 31,4 V_mp, 8,4 A_mp, 16,16 %]</t>
  </si>
  <si>
    <t>SunEdison SE-F265KzC-2y [1,64 m^2, 265 W, 31,5 V_mp, 8,4 A_mp, 16,16 %]</t>
  </si>
  <si>
    <t>SunEdison SE-F265KzC-3y [1,64 m^2, 265 W, 31,4 V_mp, 8,4 A_mp, 16,16 %]</t>
  </si>
  <si>
    <t>SunEdison SE-F265KzC-4y [1,64 m^2, 265 W, 31,4 V_mp, 8,4 A_mp, 16,16 %]</t>
  </si>
  <si>
    <t>SunEdison SE-F265KzD-3y [1,64 m^2, 265 W, 31,5 V_mp, 8,4 A_mp, 16,16 %]</t>
  </si>
  <si>
    <t>SunEdison SE-F265KzD-4y [1,64 m^2, 265 W, 31,4 V_mp, 8,4 A_mp, 16,16 %]</t>
  </si>
  <si>
    <t>SunEdison SE-R265GzC-3y [1,61 m^2, 265 W, 31,4 V_mp, 8,4 A_mp, 16,46 %]</t>
  </si>
  <si>
    <t>SunEdison SE-R265GzC-4y [1,64 m^2, 265 W, 31,4 V_mp, 8,4 A_mp, 16,16 %]</t>
  </si>
  <si>
    <t>SunEdison MEMC-F270KzC-2y [1,64 m^2, 270 W, 31,7 V_mp, 8,5 A_mp, 16,46 %]</t>
  </si>
  <si>
    <t>SunEdison SE-F270CzC-3y [1,64 m^2, 270 W, 31,7 V_mp, 8,5 A_mp, 16,46 %]</t>
  </si>
  <si>
    <t>SunEdison SE-F270CzC-4y [1,64 m^2, 270 W, 31,5 V_mp, 8,6 A_mp, 16,46 %]</t>
  </si>
  <si>
    <t>SunEdison SE-F270CzD-3y [1,61 m^2, 270 W, 31,7 V_mp, 8,5 A_mp, 16,77 %]</t>
  </si>
  <si>
    <t>SunEdison SE-F270CzD-4y [1,64 m^2, 270 W, 31,5 V_mp, 8,6 A_mp, 16,46 %]</t>
  </si>
  <si>
    <t>SunEdison SE-F270FzC-3y [1,61 m^2, 270 W, 31,7 V_mp, 8,5 A_mp, 16,77 %]</t>
  </si>
  <si>
    <t>SunEdison SE-F270FzC-4y [1,64 m^2, 270 W, 31,5 V_mp, 8,6 A_mp, 16,46 %]</t>
  </si>
  <si>
    <t>SunEdison SE-F270FzD-3y [1,61 m^2, 270 W, 31,7 V_mp, 8,5 A_mp, 16,77 %]</t>
  </si>
  <si>
    <t>SunEdison SE-F270FzD-4y [1,64 m^2, 270 W, 31,5 V_mp, 8,6 A_mp, 16,46 %]</t>
  </si>
  <si>
    <t>SunEdison SE-F270GzC-4y [1,64 m^2, 270 W, 31,5 V_mp, 8,6 A_mp, 16,46 %]</t>
  </si>
  <si>
    <t>SunEdison SE-F270GzD-3y [1,64 m^2, 270 W, 31,5 V_mp, 8,6 A_mp, 16,46 %]</t>
  </si>
  <si>
    <t>SunEdison SE-F270GzD-4y [1,64 m^2, 270 W, 31,5 V_mp, 8,6 A_mp, 16,46 %]</t>
  </si>
  <si>
    <t>SunEdison SE-F270KzC-2y [1,64 m^2, 270 W, 31,7 V_mp, 8,5 A_mp, 16,46 %]</t>
  </si>
  <si>
    <t>SunEdison SE-F270KzC-3y [1,64 m^2, 270 W, 31,5 V_mp, 8,6 A_mp, 16,46 %]</t>
  </si>
  <si>
    <t>SunEdison SE-F270KzC-4y [1,64 m^2, 270 W, 31,5 V_mp, 8,6 A_mp, 16,46 %]</t>
  </si>
  <si>
    <t>SunEdison SE-F270KzD-3y [1,64 m^2, 270 W, 31,5 V_mp, 8,6 A_mp, 16,46 %]</t>
  </si>
  <si>
    <t>SunEdison SE-F270KzD-4y [1,64 m^2, 270 W, 31,5 V_mp, 8,6 A_mp, 16,46 %]</t>
  </si>
  <si>
    <t>SunEdison SE-H270EzC-3y [1,64 m^2, 270 W, 31,7 V_mp, 8,5 A_mp, 16,46 %]</t>
  </si>
  <si>
    <t>SunEdison SE-R270CzC-3y [1,64 m^2, 270 W, 31,5 V_mp, 8,6 A_mp, 16,46 %]</t>
  </si>
  <si>
    <t>SunEdison SE-R270GzC-3y [1,61 m^2, 270 W, 31,5 V_mp, 8,6 A_mp, 16,77 %]</t>
  </si>
  <si>
    <t>SunEdison SE-R270GzC-4y [1,64 m^2, 270 W, 31,5 V_mp, 8,6 A_mp, 16,46 %]</t>
  </si>
  <si>
    <t>SunEdison SE-R270KzC-3y [1,64 m^2, 270 W, 31,5 V_mp, 8,6 A_mp, 16,46 %]</t>
  </si>
  <si>
    <t>SunEdison SE-F275CzC-3y [1,64 m^2, 275 W, 31,9 V_mp, 8,6 A_mp, 16,77 %]</t>
  </si>
  <si>
    <t>SunEdison SE-F275CzC-4y [1,64 m^2, 276 W, 31,6 V_mp, 8,7 A_mp, 16,83 %]</t>
  </si>
  <si>
    <t>SunEdison SE-F275CzD-3y [1,61 m^2, 275 W, 31,9 V_mp, 8,6 A_mp, 17,08 %]</t>
  </si>
  <si>
    <t>SunEdison SE-F275CzD-4y [1,64 m^2, 276 W, 31,6 V_mp, 8,7 A_mp, 16,83 %]</t>
  </si>
  <si>
    <t>SunEdison SE-F275FzC-3y [1,61 m^2, 275 W, 31,9 V_mp, 8,6 A_mp, 17,08 %]</t>
  </si>
  <si>
    <t>SunEdison SE-F275FzC-4y [1,64 m^2, 276 W, 31,6 V_mp, 8,7 A_mp, 16,83 %]</t>
  </si>
  <si>
    <t>SunEdison SE-F275FzD-3y [1,61 m^2, 275 W, 31,9 V_mp, 8,6 A_mp, 17,08 %]</t>
  </si>
  <si>
    <t>SunEdison SE-F275FzD-4y [1,64 m^2, 276 W, 31,6 V_mp, 8,7 A_mp, 16,83 %]</t>
  </si>
  <si>
    <t>SunEdison SE-F275GzC-4y [1,64 m^2, 276 W, 31,6 V_mp, 8,7 A_mp, 16,83 %]</t>
  </si>
  <si>
    <t>SunEdison SE-F275GzD-3y [1,64 m^2, 276 W, 31,6 V_mp, 8,7 A_mp, 16,83 %]</t>
  </si>
  <si>
    <t>SunEdison SE-F275GzD-4y [1,64 m^2, 276 W, 31,6 V_mp, 8,7 A_mp, 16,83 %]</t>
  </si>
  <si>
    <t>SunEdison SE-F275KzC-4y [1,64 m^2, 276 W, 31,6 V_mp, 8,7 A_mp, 16,83 %]</t>
  </si>
  <si>
    <t>SunEdison SE-F275KzD-3y [1,64 m^2, 276 W, 31,6 V_mp, 8,7 A_mp, 16,83 %]</t>
  </si>
  <si>
    <t>SunEdison SE-F275KzD-4y [1,64 m^2, 276 W, 31,6 V_mp, 8,7 A_mp, 16,83 %]</t>
  </si>
  <si>
    <t>SunEdison SE-H275EzC-3y [1,64 m^2, 275 W, 31,9 V_mp, 8,6 A_mp, 16,77 %]</t>
  </si>
  <si>
    <t>SunEdison SE-R275CzC-3y [1,64 m^2, 276 W, 31,6 V_mp, 8,7 A_mp, 16,83 %]</t>
  </si>
  <si>
    <t>SunEdison SE-R275FzC-3y [1,61 m^2, 276 W, 31,6 V_mp, 8,7 A_mp, 17,14 %]</t>
  </si>
  <si>
    <t>SunEdison SE-R275FzC-4y [1,64 m^2, 276 W, 31,6 V_mp, 8,7 A_mp, 16,83 %]</t>
  </si>
  <si>
    <t>SunEdison SE-R275GzC-3y [1,61 m^2, 276 W, 31,6 V_mp, 8,7 A_mp, 17,14 %]</t>
  </si>
  <si>
    <t>SunEdison SE-R275GzC-4y [1,64 m^2, 276 W, 31,6 V_mp, 8,7 A_mp, 16,83 %]</t>
  </si>
  <si>
    <t>SunEdison SE-R275KzC-3y [1,64 m^2, 276 W, 31,6 V_mp, 8,7 A_mp, 16,83 %]</t>
  </si>
  <si>
    <t>SunEdison SE-F280CzC-3y [1,64 m^2, 280 W, 32,1 V_mp, 8,7 A_mp, 17,07 %]</t>
  </si>
  <si>
    <t>SunEdison SE-F280CzC-4y [1,64 m^2, 280 W, 31,7 V_mp, 8,8 A_mp, 17,07 %]</t>
  </si>
  <si>
    <t>SunEdison SE-F280CzD-3y [1,64 m^2, 280 W, 31,7 V_mp, 8,8 A_mp, 17,07 %]</t>
  </si>
  <si>
    <t>SunEdison SE-F280CzD-4y [1,64 m^2, 280 W, 31,7 V_mp, 8,8 A_mp, 17,07 %]</t>
  </si>
  <si>
    <t>SunEdison SE-F280FzC-4y [1,64 m^2, 280 W, 31,7 V_mp, 8,8 A_mp, 17,07 %]</t>
  </si>
  <si>
    <t>SunEdison SE-F280FzD-3y [1,64 m^2, 280 W, 31,7 V_mp, 8,8 A_mp, 17,07 %]</t>
  </si>
  <si>
    <t>SunEdison SE-F280FzD-4y [1,64 m^2, 280 W, 31,7 V_mp, 8,8 A_mp, 17,07 %]</t>
  </si>
  <si>
    <t>SunEdison SE-F280GzC-4y [1,64 m^2, 280 W, 31,7 V_mp, 8,8 A_mp, 17,07 %]</t>
  </si>
  <si>
    <t>SunEdison SE-F280GzD-3y [1,64 m^2, 280 W, 31,7 V_mp, 8,8 A_mp, 17,07 %]</t>
  </si>
  <si>
    <t>SunEdison SE-F280GzD-4y [1,64 m^2, 280 W, 31,7 V_mp, 8,8 A_mp, 17,07 %]</t>
  </si>
  <si>
    <t>SunEdison SE-F280KzC-4y [1,64 m^2, 280 W, 31,7 V_mp, 8,8 A_mp, 17,07 %]</t>
  </si>
  <si>
    <t>SunEdison SE-F280KzD-3y [1,64 m^2, 280 W, 31,7 V_mp, 8,8 A_mp, 17,07 %]</t>
  </si>
  <si>
    <t>SunEdison SE-F280KzD-4y [1,64 m^2, 280 W, 31,7 V_mp, 8,8 A_mp, 17,07 %]</t>
  </si>
  <si>
    <t>SunEdison SE-H280EzC-3y [1,64 m^2, 281 W, 32,1 V_mp, 8,7 A_mp, 17,13 %]</t>
  </si>
  <si>
    <t>SunEdison SE-R280CzC-3y [1,64 m^2, 280 W, 31,6 V_mp, 8,9 A_mp, 17,07 %]</t>
  </si>
  <si>
    <t>SunEdison SE-R280FzC-3y [1,61 m^2, 280 W, 31,7 V_mp, 8,8 A_mp, 17,39 %]</t>
  </si>
  <si>
    <t>SunEdison SE-R280FzC-4y [1,64 m^2, 280 W, 31,7 V_mp, 8,8 A_mp, 17,07 %]</t>
  </si>
  <si>
    <t>SunEdison SE-R280GzC-3y [1,61 m^2, 280 W, 31,7 V_mp, 8,8 A_mp, 17,39 %]</t>
  </si>
  <si>
    <t>SunEdison SE-R280GzC-4y [1,64 m^2, 280 W, 31,7 V_mp, 8,8 A_mp, 17,07 %]</t>
  </si>
  <si>
    <t>SunEdison SE-R280KzC-3y [1,64 m^2, 280 W, 31,6 V_mp, 8,9 A_mp, 17,07 %]</t>
  </si>
  <si>
    <t>SunEdison SE-H285EzC-3y [1,64 m^2, 285 W, 32,2 V_mp, 8,9 A_mp, 17,38 %]</t>
  </si>
  <si>
    <t>SunEdison SE-R285CzC-3y [1,64 m^2, 285 W, 32,2 V_mp, 8,9 A_mp, 17,38 %]</t>
  </si>
  <si>
    <t>SunEdison SE-R285FzC-3y [1,61 m^2, 286 W, 31,9 V_mp, 9 A_mp, 17,76 %]</t>
  </si>
  <si>
    <t>SunEdison SE-R285FzC-4y [1,64 m^2, 286 W, 31,9 V_mp, 9 A_mp, 17,44 %]</t>
  </si>
  <si>
    <t>SunEdison SE-R285GzC-3y [1,61 m^2, 286 W, 31,9 V_mp, 9 A_mp, 17,76 %]</t>
  </si>
  <si>
    <t>SunEdison SE-R285GzC-4y [1,64 m^2, 286 W, 31,9 V_mp, 9 A_mp, 17,44 %]</t>
  </si>
  <si>
    <t>SunEdison SE-H290EzC-3y [1,64 m^2, 290 W, 32,4 V_mp, 9 A_mp, 17,68 %]</t>
  </si>
  <si>
    <t>SunEdison SE-R290CzC-3y [1,64 m^2, 290 W, 32,4 V_mp, 9 A_mp, 17,68 %]</t>
  </si>
  <si>
    <t>SunEdison SE-R290FzC-3y [1,61 m^2, 292 W, 31,9 V_mp, 9,1 A_mp, 18,14 %]</t>
  </si>
  <si>
    <t>SunEdison SE-R290FzC-4y [1,64 m^2, 292 W, 31,9 V_mp, 9,1 A_mp, 17,8 %]</t>
  </si>
  <si>
    <t>SunEdison SE-R295FzC-3y [1,61 m^2, 295 W, 32 V_mp, 9,2 A_mp, 18,32 %]</t>
  </si>
  <si>
    <t>SunEdison SE-R295FzC-4y [1,64 m^2, 295 W, 32 V_mp, 9,2 A_mp, 17,99 %]</t>
  </si>
  <si>
    <t>SunEdison SE-F305BzC-4y [1,96 m^2, 306 W, 35,9 V_mp, 8,5 A_mp, 15,61 %]</t>
  </si>
  <si>
    <t>SunEdison SE-F305BzD-3y [1,96 m^2, 305 W, 35,6 V_mp, 8,6 A_mp, 15,56 %]</t>
  </si>
  <si>
    <t>SunEdison SE-F305BzD-4y [1,96 m^2, 306 W, 35,9 V_mp, 8,5 A_mp, 15,61 %]</t>
  </si>
  <si>
    <t>SunEdison SE-F305EzC-3y [1,96 m^2, 305 W, 35,6 V_mp, 8,6 A_mp, 15,56 %]</t>
  </si>
  <si>
    <t>SunEdison SE-F305EzC-4y [1,96 m^2, 306 W, 35,9 V_mp, 8,5 A_mp, 15,61 %]</t>
  </si>
  <si>
    <t>SunEdison SE-F305EzD-3y [1,96 m^2, 305 W, 35,6 V_mp, 8,6 A_mp, 15,56 %]</t>
  </si>
  <si>
    <t>SunEdison SE-F305EzD-4y [1,96 m^2, 306 W, 35,9 V_mp, 8,5 A_mp, 15,61 %]</t>
  </si>
  <si>
    <t>SunEdison SE-Z305-4 [1,69 m^2, 305 W, 45,1 V_mp, 6,8 A_mp, 18,05 %]</t>
  </si>
  <si>
    <t>SunEdison SE-F310BzC-3y [1,96 m^2, 310 W, 36,2 V_mp, 8,6 A_mp, 15,82 %]</t>
  </si>
  <si>
    <t>SunEdison SE-F310BzC-4y [1,96 m^2, 310 W, 36,2 V_mp, 8,6 A_mp, 15,82 %]</t>
  </si>
  <si>
    <t>SunEdison SE-F310BzD-3y [1,96 m^2, 310 W, 36,1 V_mp, 8,6 A_mp, 15,82 %]</t>
  </si>
  <si>
    <t>SunEdison SE-F310BzD-4y [1,96 m^2, 310 W, 36,2 V_mp, 8,6 A_mp, 15,82 %]</t>
  </si>
  <si>
    <t>SunEdison SE-F310EzC-3y [1,96 m^2, 310 W, 36,1 V_mp, 8,6 A_mp, 15,82 %]</t>
  </si>
  <si>
    <t>SunEdison SE-F310EzC-4y [1,96 m^2, 310 W, 36,2 V_mp, 8,6 A_mp, 15,82 %]</t>
  </si>
  <si>
    <t>SunEdison SE-F310EzD-3y [1,96 m^2, 310 W, 36,1 V_mp, 8,6 A_mp, 15,82 %]</t>
  </si>
  <si>
    <t>SunEdison SE-F310EzD-4y [1,96 m^2, 310 W, 36,2 V_mp, 8,6 A_mp, 15,82 %]</t>
  </si>
  <si>
    <t>SunEdison SE-Z310-4 [1,69 m^2, 310 W, 45,2 V_mp, 6,9 A_mp, 18,34 %]</t>
  </si>
  <si>
    <t>SunEdison SE-D315BzC-3y [1,96 m^2, 316 W, 36,6 V_mp, 8,6 A_mp, 16,12 %]</t>
  </si>
  <si>
    <t>SunEdison SE-F315BzC-3y [1,96 m^2, 316 W, 36,6 V_mp, 8,6 A_mp, 16,12 %]</t>
  </si>
  <si>
    <t>SunEdison SE-F315BzC-4y [1,96 m^2, 316 W, 36,6 V_mp, 8,6 A_mp, 16,12 %]</t>
  </si>
  <si>
    <t>SunEdison SE-F315BzD-3y [1,96 m^2, 315 W, 36,5 V_mp, 8,6 A_mp, 16,07 %]</t>
  </si>
  <si>
    <t>SunEdison SE-F315BzD-4y [1,96 m^2, 316 W, 36,6 V_mp, 8,6 A_mp, 16,12 %]</t>
  </si>
  <si>
    <t>SunEdison SE-F315EzC-3y [1,96 m^2, 315 W, 36,5 V_mp, 8,6 A_mp, 16,07 %]</t>
  </si>
  <si>
    <t>SunEdison SE-F315EzC-4y [1,96 m^2, 316 W, 36,6 V_mp, 8,6 A_mp, 16,12 %]</t>
  </si>
  <si>
    <t>SunEdison SE-F315EzD-3y [1,96 m^2, 315 W, 36,5 V_mp, 8,6 A_mp, 16,07 %]</t>
  </si>
  <si>
    <t>SunEdison SE-F315EzD-4y [1,96 m^2, 316 W, 36,6 V_mp, 8,6 A_mp, 16,12 %]</t>
  </si>
  <si>
    <t>SunEdison SE-Z315-4 [1,69 m^2, 315 W, 45,2 V_mp, 7 A_mp, 18,64 %]</t>
  </si>
  <si>
    <t>SunEdison SE-D320BzC-3y [1,96 m^2, 321 W, 37 V_mp, 8,7 A_mp, 16,38 %]</t>
  </si>
  <si>
    <t>SunEdison SE-F320BzC-3y [1,96 m^2, 321 W, 37 V_mp, 8,7 A_mp, 16,38 %]</t>
  </si>
  <si>
    <t>SunEdison SE-F320BzC-4y [1,96 m^2, 321 W, 37 V_mp, 8,7 A_mp, 16,38 %]</t>
  </si>
  <si>
    <t>SunEdison SE-F320BzD-3y [1,96 m^2, 321 W, 37,1 V_mp, 8,7 A_mp, 16,38 %]</t>
  </si>
  <si>
    <t>SunEdison SE-F320BzD-4y [1,96 m^2, 321 W, 37 V_mp, 8,7 A_mp, 16,38 %]</t>
  </si>
  <si>
    <t>SunEdison SE-F320EzC-3y [1,96 m^2, 321 W, 37,1 V_mp, 8,7 A_mp, 16,38 %]</t>
  </si>
  <si>
    <t>SunEdison SE-F320EzC-4y [1,96 m^2, 321 W, 37 V_mp, 8,7 A_mp, 16,38 %]</t>
  </si>
  <si>
    <t>SunEdison SE-F320EzD-3y [1,96 m^2, 321 W, 37,1 V_mp, 8,7 A_mp, 16,38 %]</t>
  </si>
  <si>
    <t>SunEdison SE-F320EzD-4y [1,96 m^2, 321 W, 37 V_mp, 8,7 A_mp, 16,38 %]</t>
  </si>
  <si>
    <t>SunEdison SE-Z320-4 [1,69 m^2, 320 W, 45,2 V_mp, 7,1 A_mp, 18,93 %]</t>
  </si>
  <si>
    <t>SunEdison SE-D325BzC-3y [1,96 m^2, 325 W, 37,3 V_mp, 8,7 A_mp, 16,58 %]</t>
  </si>
  <si>
    <t>SunEdison SE-F325BzC-3y [1,96 m^2, 325 W, 37,3 V_mp, 8,7 A_mp, 16,58 %]</t>
  </si>
  <si>
    <t>SunEdison SE-F325BzC-4y [1,96 m^2, 325 W, 37,3 V_mp, 8,7 A_mp, 16,58 %]</t>
  </si>
  <si>
    <t>SunEdison SE-F325BzD-3y [1,96 m^2, 325 W, 37,4 V_mp, 8,7 A_mp, 16,58 %]</t>
  </si>
  <si>
    <t>SunEdison SE-F325BzD-4y [1,96 m^2, 325 W, 37,3 V_mp, 8,7 A_mp, 16,58 %]</t>
  </si>
  <si>
    <t>SunEdison SE-F325EzC-3y [1,96 m^2, 325 W, 37,4 V_mp, 8,7 A_mp, 16,58 %]</t>
  </si>
  <si>
    <t>SunEdison SE-F325EzC-4y [1,96 m^2, 325 W, 37,3 V_mp, 8,7 A_mp, 16,58 %]</t>
  </si>
  <si>
    <t>SunEdison SE-F325EzD-3y [1,96 m^2, 325 W, 37,4 V_mp, 8,7 A_mp, 16,58 %]</t>
  </si>
  <si>
    <t>SunEdison SE-F325EzD-4y [1,96 m^2, 325 W, 37,3 V_mp, 8,7 A_mp, 16,58 %]</t>
  </si>
  <si>
    <t>SunEdison SE-R325BzC-3y [1,96 m^2, 325 W, 37,1 V_mp, 8,8 A_mp, 16,58 %]</t>
  </si>
  <si>
    <t>SunEdison SE-Z325-4 [1,69 m^2, 325 W, 45,3 V_mp, 7,2 A_mp, 19,23 %]</t>
  </si>
  <si>
    <t>SunEdison SE-D330BzC-3y [1,96 m^2, 331 W, 37,7 V_mp, 8,8 A_mp, 16,89 %]</t>
  </si>
  <si>
    <t>SunEdison SE-F330BzC-3y [1,96 m^2, 331 W, 37,7 V_mp, 8,8 A_mp, 16,89 %]</t>
  </si>
  <si>
    <t>SunEdison SE-F330BzC-4y [1,96 m^2, 331 W, 37,7 V_mp, 8,8 A_mp, 16,89 %]</t>
  </si>
  <si>
    <t>SunEdison SE-F330BzD-3y [1,96 m^2, 330 W, 37,6 V_mp, 8,8 A_mp, 16,84 %]</t>
  </si>
  <si>
    <t>SunEdison SE-F330BzD-4y [1,96 m^2, 331 W, 37,7 V_mp, 8,8 A_mp, 16,89 %]</t>
  </si>
  <si>
    <t>SunEdison SE-F330EzC-3y [1,96 m^2, 330 W, 37,6 V_mp, 8,8 A_mp, 16,84 %]</t>
  </si>
  <si>
    <t>SunEdison SE-F330EzC-4y [1,96 m^2, 331 W, 37,7 V_mp, 8,8 A_mp, 16,89 %]</t>
  </si>
  <si>
    <t>SunEdison SE-F330EzD-3y [1,96 m^2, 330 W, 37,6 V_mp, 8,8 A_mp, 16,84 %]</t>
  </si>
  <si>
    <t>SunEdison SE-F330EzD-4y [1,96 m^2, 331 W, 37,7 V_mp, 8,8 A_mp, 16,89 %]</t>
  </si>
  <si>
    <t>SunEdison SE-H330EzC-3y [1,96 m^2, 331 W, 37,7 V_mp, 8,8 A_mp, 16,89 %]</t>
  </si>
  <si>
    <t>SunEdison SE-R330BzC-3y [1,96 m^2, 330 W, 37,3 V_mp, 8,9 A_mp, 16,84 %]</t>
  </si>
  <si>
    <t>SunEdison SE-R330BzC-4y [1,96 m^2, 330 W, 37,5 V_mp, 8,8 A_mp, 16,84 %]</t>
  </si>
  <si>
    <t>SunEdison SE-R330EzC-3y [1,96 m^2, 330 W, 37,5 V_mp, 8,8 A_mp, 16,84 %]</t>
  </si>
  <si>
    <t>SunEdison SE-R330EzC-4y [1,96 m^2, 330 W, 37,5 V_mp, 8,8 A_mp, 16,84 %]</t>
  </si>
  <si>
    <t>SunEdison SE-Z330-4 [1,69 m^2, 330 W, 45,3 V_mp, 7,3 A_mp, 19,53 %]</t>
  </si>
  <si>
    <t>SunEdison SE-D335BzC-3y [1,96 m^2, 335 W, 37,9 V_mp, 8,9 A_mp, 17,09 %]</t>
  </si>
  <si>
    <t>SunEdison SE-F335BzC-3y [1,96 m^2, 335 W, 37,9 V_mp, 8,9 A_mp, 17,09 %]</t>
  </si>
  <si>
    <t>SunEdison SE-F335BzC-4y [1,96 m^2, 335 W, 37,9 V_mp, 8,9 A_mp, 17,09 %]</t>
  </si>
  <si>
    <t>SunEdison SE-F335BzD-3y [1,96 m^2, 335 W, 37,8 V_mp, 8,9 A_mp, 17,09 %]</t>
  </si>
  <si>
    <t>SunEdison SE-F335BzD-4y [1,96 m^2, 335 W, 37,9 V_mp, 8,9 A_mp, 17,09 %]</t>
  </si>
  <si>
    <t>SunEdison SE-F335EzC-3y [1,96 m^2, 335 W, 37,8 V_mp, 8,9 A_mp, 17,09 %]</t>
  </si>
  <si>
    <t>SunEdison SE-F335EzC-4y [1,96 m^2, 335 W, 37,9 V_mp, 8,9 A_mp, 17,09 %]</t>
  </si>
  <si>
    <t>SunEdison SE-F335EzD-3y [1,96 m^2, 335 W, 37,8 V_mp, 8,9 A_mp, 17,09 %]</t>
  </si>
  <si>
    <t>SunEdison SE-F335EzD-4y [1,96 m^2, 335 W, 37,9 V_mp, 8,9 A_mp, 17,09 %]</t>
  </si>
  <si>
    <t>SunEdison SE-H335-4 [1,96 m^2, 335 W, 38,4 V_mp, 8,7 A_mp, 17,09 %]</t>
  </si>
  <si>
    <t>SunEdison SE-H335EzC-3y [1,96 m^2, 335 W, 37,9 V_mp, 8,9 A_mp, 17,09 %]</t>
  </si>
  <si>
    <t>SunEdison SE-R335BzC-3y [1,96 m^2, 336 W, 37,5 V_mp, 9 A_mp, 17,14 %]</t>
  </si>
  <si>
    <t>SunEdison SE-R335BzC-4y [1,96 m^2, 335 W, 37,9 V_mp, 8,9 A_mp, 17,09 %]</t>
  </si>
  <si>
    <t>SunEdison SE-R335EzC-3y [1,96 m^2, 335 W, 37,9 V_mp, 8,9 A_mp, 17,09 %]</t>
  </si>
  <si>
    <t>SunEdison SE-R335EzC-4y [1,96 m^2, 335 W, 37,9 V_mp, 8,9 A_mp, 17,09 %]</t>
  </si>
  <si>
    <t>SunEdison SE-H340-4 [1,96 m^2, 340 W, 38,5 V_mp, 8,8 A_mp, 17,35 %]</t>
  </si>
  <si>
    <t>SunEdison SE-H340EzC-3y [1,96 m^2, 340 W, 38 V_mp, 9 A_mp, 17,35 %]</t>
  </si>
  <si>
    <t>SunEdison SE-R340BzC-3y [1,96 m^2, 340 W, 37,6 V_mp, 9 A_mp, 17,35 %]</t>
  </si>
  <si>
    <t>SunEdison SE-R340BzC-4y [1,96 m^2, 340 W, 38 V_mp, 9 A_mp, 17,35 %]</t>
  </si>
  <si>
    <t>SunEdison SE-R340EzC-3y [1,96 m^2, 340 W, 38 V_mp, 9 A_mp, 17,35 %]</t>
  </si>
  <si>
    <t>SunEdison SE-R340EzC-4y [1,96 m^2, 340 W, 38 V_mp, 9 A_mp, 17,35 %]</t>
  </si>
  <si>
    <t>SunEdison SE-H345-4 [1,96 m^2, 345 W, 38,6 V_mp, 8,9 A_mp, 17,6 %]</t>
  </si>
  <si>
    <t>SunEdison SE-H345EzC-3y [1,96 m^2, 345 W, 38,2 V_mp, 9 A_mp, 17,6 %]</t>
  </si>
  <si>
    <t>SunEdison SE-R345BzC-3y [1,96 m^2, 345 W, 37,8 V_mp, 9,1 A_mp, 17,6 %]</t>
  </si>
  <si>
    <t>SunEdison SE-R345BzC-4y [1,96 m^2, 345 W, 38,1 V_mp, 9,1 A_mp, 17,6 %]</t>
  </si>
  <si>
    <t>SunEdison SE-R345EzC-3y [1,96 m^2, 345 W, 38,1 V_mp, 9,1 A_mp, 17,6 %]</t>
  </si>
  <si>
    <t>SunEdison SE-R345EzC-4y [1,96 m^2, 345 W, 38,1 V_mp, 9,1 A_mp, 17,6 %]</t>
  </si>
  <si>
    <t>SunEdison SE-H350-4 [1,96 m^2, 350 W, 38,7 V_mp, 9 A_mp, 17,86 %]</t>
  </si>
  <si>
    <t>SunEdison SE-H350EzC-3y [1,96 m^2, 350 W, 38,4 V_mp, 9,1 A_mp, 17,86 %]</t>
  </si>
  <si>
    <t>SunEdison SE-R350BzC-3y [1,96 m^2, 350 W, 37,9 V_mp, 9,2 A_mp, 17,86 %]</t>
  </si>
  <si>
    <t>SunEdison SE-R350BzC-4y [1,96 m^2, 350 W, 38,2 V_mp, 9,2 A_mp, 17,86 %]</t>
  </si>
  <si>
    <t>SunEdison SE-R350EzC-3y [1,96 m^2, 350 W, 38,2 V_mp, 9,2 A_mp, 17,86 %]</t>
  </si>
  <si>
    <t>SunEdison SE-R350EzC-4y [1,96 m^2, 350 W, 38,2 V_mp, 9,2 A_mp, 17,86 %]</t>
  </si>
  <si>
    <t>SunEdison SE-H355-4 [1,96 m^2, 355 W, 38,8 V_mp, 9,2 A_mp, 18,11 %]</t>
  </si>
  <si>
    <t>SunEdison SE-H355EzC-3y [1,96 m^2, 355 W, 38,6 V_mp, 9,2 A_mp, 18,11 %]</t>
  </si>
  <si>
    <t>SunEdison SE-R355BzC-4y [1,96 m^2, 355 W, 38,3 V_mp, 9,3 A_mp, 18,11 %]</t>
  </si>
  <si>
    <t>SunEdison SE-R355EzC-3y [1,96 m^2, 355 W, 38,3 V_mp, 9,3 A_mp, 18,11 %]</t>
  </si>
  <si>
    <t>SunEdison SE-R355EzC-4y [1,96 m^2, 355 W, 38,3 V_mp, 9,3 A_mp, 18,11 %]</t>
  </si>
  <si>
    <t>SunEdison SE-H360-4 [1,96 m^2, 360 W, 38,9 V_mp, 9,3 A_mp, 18,37 %]</t>
  </si>
  <si>
    <t>SunEdison SE-R360BzC-4y [1,96 m^2, 360 W, 38,4 V_mp, 9,4 A_mp, 18,37 %]</t>
  </si>
  <si>
    <t>SunEdison SE-R360EzC-3y [1,96 m^2, 360 W, 38,4 V_mp, 9,4 A_mp, 18,37 %]</t>
  </si>
  <si>
    <t>SunEdison SE-R360EzC-4y [1,96 m^2, 360 W, 38,4 V_mp, 9,4 A_mp, 18,37 %]</t>
  </si>
  <si>
    <t>SunEdison SE-H365-4 [1,96 m^2, 365 W, 39 V_mp, 9,4 A_mp, 18,62 %]</t>
  </si>
  <si>
    <t>SunEdison SE-Z370-4 [2,05 m^2, 370 W, 44 V_mp, 8,4 A_mp, 18,05 %]</t>
  </si>
  <si>
    <t>SunEdison SE-Z375-4 [2,05 m^2, 375 W, 44,2 V_mp, 8,5 A_mp, 18,29 %]</t>
  </si>
  <si>
    <t>SunEdison SE-Z380-4 [2,05 m^2, 380 W, 44,4 V_mp, 8,6 A_mp, 18,54 %]</t>
  </si>
  <si>
    <t>SunEdison SE-Z385-4 [2,05 m^2, 385 W, 44,6 V_mp, 8,6 A_mp, 18,78 %]</t>
  </si>
  <si>
    <t>SunEdison SE-Z390-4 [2,05 m^2, 390 W, 44,8 V_mp, 8,7 A_mp, 19,02 %]</t>
  </si>
  <si>
    <t>SunEdison SE-Z395-4 [2,05 m^2, 395 W, 45 V_mp, 8,8 A_mp, 19,27 %]</t>
  </si>
  <si>
    <t>Sunergy California LLC ASUN285-60MH5  [1,62 m^2, 285 W, 31,7 V_mp, 9 A_mp, 17,59 %]</t>
  </si>
  <si>
    <t>Sunergy California LLC ASUN285-60MH5BB [1,62 m^2, 285 W, 31,7 V_mp, 9 A_mp, 17,59 %]</t>
  </si>
  <si>
    <t>Sunergy California LLC ASUN285-60MH5BW [1,62 m^2, 285 W, 31,7 V_mp, 9 A_mp, 17,59 %]</t>
  </si>
  <si>
    <t>Sunergy California LLC ASUN285-60MM5  [1,62 m^2, 285 W, 31,7 V_mp, 9 A_mp, 17,59 %]</t>
  </si>
  <si>
    <t>Sunergy California LLC ASUN285-60MM5BB [1,62 m^2, 285 W, 31,7 V_mp, 9 A_mp, 17,59 %]</t>
  </si>
  <si>
    <t>Sunergy California LLC ASUN285-60MM5BW  [1,62 m^2, 285 W, 31,7 V_mp, 9 A_mp, 17,59 %]</t>
  </si>
  <si>
    <t>Sunergy California LLC ASUN290-60MH5  [1,62 m^2, 291 W, 31,9 V_mp, 9,1 A_mp, 17,96 %]</t>
  </si>
  <si>
    <t>Sunergy California LLC ASUN290-60MH5BB [1,62 m^2, 291 W, 31,9 V_mp, 9,1 A_mp, 17,96 %]</t>
  </si>
  <si>
    <t>Sunergy California LLC ASUN290-60MH5BW [1,62 m^2, 291 W, 31,9 V_mp, 9,1 A_mp, 17,96 %]</t>
  </si>
  <si>
    <t>Sunergy California LLC ASUN290-60MM5  [1,62 m^2, 291 W, 31,9 V_mp, 9,1 A_mp, 17,96 %]</t>
  </si>
  <si>
    <t>Sunergy California LLC ASUN290-60MM5BB [1,62 m^2, 291 W, 31,9 V_mp, 9,1 A_mp, 17,96 %]</t>
  </si>
  <si>
    <t>Sunergy California LLC ASUN290-60MM5BW  [1,62 m^2, 291 W, 31,9 V_mp, 9,1 A_mp, 17,96 %]</t>
  </si>
  <si>
    <t>Sunergy California LLC ASUN295-60MH5  [1,62 m^2, 295 W, 32 V_mp, 9,2 A_mp, 18,21 %]</t>
  </si>
  <si>
    <t>Sunergy California LLC ASUN295-60MH5BB [1,62 m^2, 295 W, 32 V_mp, 9,2 A_mp, 18,21 %]</t>
  </si>
  <si>
    <t>Sunergy California LLC ASUN295-60MH5BW [1,62 m^2, 295 W, 32 V_mp, 9,2 A_mp, 18,21 %]</t>
  </si>
  <si>
    <t>Sunergy California LLC ASUN295-60MM5  [1,62 m^2, 295 W, 32 V_mp, 9,2 A_mp, 18,21 %]</t>
  </si>
  <si>
    <t>Sunergy California LLC ASUN295-60MM5BB [1,62 m^2, 295 W, 32 V_mp, 9,2 A_mp, 18,21 %]</t>
  </si>
  <si>
    <t>Sunergy California LLC ASUN295-60MM5BW  [1,62 m^2, 295 W, 32 V_mp, 9,2 A_mp, 18,21 %]</t>
  </si>
  <si>
    <t>Sunergy California LLC ASUN300-60MH5  [1,62 m^2, 300 W, 32,2 V_mp, 9,3 A_mp, 18,52 %]</t>
  </si>
  <si>
    <t>Sunergy California LLC ASUN300-60MH5BB [1,62 m^2, 300 W, 32,2 V_mp, 9,3 A_mp, 18,52 %]</t>
  </si>
  <si>
    <t>Sunergy California LLC ASUN300-60MH5BW [1,62 m^2, 300 W, 32,2 V_mp, 9,3 A_mp, 18,52 %]</t>
  </si>
  <si>
    <t>Sunergy California LLC ASUN300-60MM5  [1,62 m^2, 300 W, 32,2 V_mp, 9,3 A_mp, 18,52 %]</t>
  </si>
  <si>
    <t>Sunergy California LLC ASUN300-60MM5BB [1,62 m^2, 300 W, 32,2 V_mp, 9,3 A_mp, 18,52 %]</t>
  </si>
  <si>
    <t>Sunergy California LLC ASUN300-60MM5BW  [1,62 m^2, 300 W, 32,2 V_mp, 9,3 A_mp, 18,52 %]</t>
  </si>
  <si>
    <t>Sunergy California LLC ASUN305-60MH5  [1,62 m^2, 306 W, 32,4 V_mp, 9,4 A_mp, 18,89 %]</t>
  </si>
  <si>
    <t>Sunergy California LLC ASUN305-60MH5BB [1,62 m^2, 306 W, 32,4 V_mp, 9,4 A_mp, 18,89 %]</t>
  </si>
  <si>
    <t>Sunergy California LLC ASUN305-60MH5BW [1,62 m^2, 306 W, 32,4 V_mp, 9,4 A_mp, 18,89 %]</t>
  </si>
  <si>
    <t>Sunergy California LLC ASUN305-60MM5  [1,62 m^2, 306 W, 32,4 V_mp, 9,4 A_mp, 18,89 %]</t>
  </si>
  <si>
    <t>Sunergy California LLC ASUN305-60MM5BB [1,62 m^2, 306 W, 32,4 V_mp, 9,4 A_mp, 18,89 %]</t>
  </si>
  <si>
    <t>Sunergy California LLC ASUN305-60MM5BW  [1,62 m^2, 306 W, 32,4 V_mp, 9,4 A_mp, 18,89 %]</t>
  </si>
  <si>
    <t>Sunergy California LLC ASUN310-60MH5  [1,62 m^2, 310 W, 32,6 V_mp, 9,5 A_mp, 19,14 %]</t>
  </si>
  <si>
    <t>Sunergy California LLC ASUN310-60MH5BB [1,62 m^2, 310 W, 32,6 V_mp, 9,5 A_mp, 19,14 %]</t>
  </si>
  <si>
    <t>Sunergy California LLC ASUN310-60MH5BW [1,62 m^2, 310 W, 32,6 V_mp, 9,5 A_mp, 19,14 %]</t>
  </si>
  <si>
    <t>Sunergy California LLC ASUN310-60MM5  [1,62 m^2, 310 W, 32,6 V_mp, 9,5 A_mp, 19,14 %]</t>
  </si>
  <si>
    <t>Sunergy California LLC ASUN310-60MM5BB [1,62 m^2, 310 W, 32,6 V_mp, 9,5 A_mp, 19,14 %]</t>
  </si>
  <si>
    <t>Sunergy California LLC ASUN310-60MM5BW  [1,62 m^2, 310 W, 32,6 V_mp, 9,5 A_mp, 19,14 %]</t>
  </si>
  <si>
    <t>Sunergy California LLC ASUN315-60MH5  [1,62 m^2, 316 W, 32,8 V_mp, 9,6 A_mp, 19,51 %]</t>
  </si>
  <si>
    <t>Sunergy California LLC ASUN315-60MH5BB [1,62 m^2, 316 W, 32,8 V_mp, 9,6 A_mp, 19,51 %]</t>
  </si>
  <si>
    <t>Sunergy California LLC ASUN315-60MH5BW [1,62 m^2, 316 W, 32,8 V_mp, 9,6 A_mp, 19,51 %]</t>
  </si>
  <si>
    <t>Sunergy California LLC ASUN315-60MM5  [1,62 m^2, 316 W, 32,8 V_mp, 9,6 A_mp, 19,51 %]</t>
  </si>
  <si>
    <t>Sunergy California LLC ASUN315-60MM5BB [1,62 m^2, 316 W, 32,8 V_mp, 9,6 A_mp, 19,51 %]</t>
  </si>
  <si>
    <t>Sunergy California LLC ASUN315-60MM5BW  [1,62 m^2, 316 W, 32,8 V_mp, 9,6 A_mp, 19,51 %]</t>
  </si>
  <si>
    <t>Sunergy California LLC ASUN315-72PH5  [1,94 m^2, 316 W, 37,1 V_mp, 8,5 A_mp, 16,29 %]</t>
  </si>
  <si>
    <t>Sunergy California LLC ASUN315-72PH5BB [1,94 m^2, 316 W, 37,1 V_mp, 8,5 A_mp, 16,29 %]</t>
  </si>
  <si>
    <t>Sunergy California LLC ASUN315-72PH5BW [1,94 m^2, 316 W, 37,1 V_mp, 8,5 A_mp, 16,29 %]</t>
  </si>
  <si>
    <t>Sunergy California LLC ASUN315-72PM5  [1,94 m^2, 316 W, 37,1 V_mp, 8,5 A_mp, 16,29 %]</t>
  </si>
  <si>
    <t>Sunergy California LLC ASUN315-72PM5BB [1,94 m^2, 316 W, 37,1 V_mp, 8,5 A_mp, 16,29 %]</t>
  </si>
  <si>
    <t>Sunergy California LLC ASUN315-72PM5BW  [1,94 m^2, 316 W, 37,1 V_mp, 8,5 A_mp, 16,29 %]</t>
  </si>
  <si>
    <t>Sunergy California LLC ASUN320-60MH5  [1,62 m^2, 320 W, 33 V_mp, 9,7 A_mp, 19,75 %]</t>
  </si>
  <si>
    <t>Sunergy California LLC ASUN320-60MH5BB [1,62 m^2, 320 W, 33 V_mp, 9,7 A_mp, 19,75 %]</t>
  </si>
  <si>
    <t>Sunergy California LLC ASUN320-60MH5BW [1,62 m^2, 320 W, 33 V_mp, 9,7 A_mp, 19,75 %]</t>
  </si>
  <si>
    <t>Sunergy California LLC ASUN320-60MM5  [1,62 m^2, 320 W, 33 V_mp, 9,7 A_mp, 19,75 %]</t>
  </si>
  <si>
    <t>Sunergy California LLC ASUN320-60MM5BB [1,62 m^2, 320 W, 33 V_mp, 9,7 A_mp, 19,75 %]</t>
  </si>
  <si>
    <t>Sunergy California LLC ASUN320-60MM5BW [1,62 m^2, 320 W, 33 V_mp, 9,7 A_mp, 19,75 %]</t>
  </si>
  <si>
    <t>Sunergy California LLC ASUN320-72PH5  [1,94 m^2, 320 W, 37,3 V_mp, 8,6 A_mp, 16,49 %]</t>
  </si>
  <si>
    <t>Sunergy California LLC ASUN320-72PH5BB [1,94 m^2, 320 W, 37,3 V_mp, 8,6 A_mp, 16,49 %]</t>
  </si>
  <si>
    <t>Sunergy California LLC ASUN320-72PH5BW [1,94 m^2, 320 W, 37,3 V_mp, 8,6 A_mp, 16,49 %]</t>
  </si>
  <si>
    <t>Sunergy California LLC ASUN320-72PM5  [1,94 m^2, 320 W, 37,3 V_mp, 8,6 A_mp, 16,49 %]</t>
  </si>
  <si>
    <t>Sunergy California LLC ASUN320-72PM5BB [1,94 m^2, 320 W, 37,3 V_mp, 8,6 A_mp, 16,49 %]</t>
  </si>
  <si>
    <t>Sunergy California LLC ASUN320-72PM5BW  [1,94 m^2, 320 W, 37,3 V_mp, 8,6 A_mp, 16,49 %]</t>
  </si>
  <si>
    <t>Sunergy California LLC ASUN325-60MH5  [1,62 m^2, 325 W, 33,2 V_mp, 9,8 A_mp, 20,06 %]</t>
  </si>
  <si>
    <t>Sunergy California LLC ASUN325-60MH5BB [1,62 m^2, 325 W, 33,2 V_mp, 9,8 A_mp, 20,06 %]</t>
  </si>
  <si>
    <t>Sunergy California LLC ASUN325-60MH5BW [1,62 m^2, 325 W, 33,2 V_mp, 9,8 A_mp, 20,06 %]</t>
  </si>
  <si>
    <t>Sunergy California LLC ASUN325-60MM5  [1,62 m^2, 325 W, 33,2 V_mp, 9,8 A_mp, 20,06 %]</t>
  </si>
  <si>
    <t>Sunergy California LLC ASUN325-60MM5BB  [1,62 m^2, 325 W, 33,2 V_mp, 9,8 A_mp, 20,06 %]</t>
  </si>
  <si>
    <t>Sunergy California LLC ASUN325-60MM5BW  [1,62 m^2, 325 W, 33,2 V_mp, 9,8 A_mp, 20,06 %]</t>
  </si>
  <si>
    <t>Sunergy California LLC ASUN325-72PH5  [1,94 m^2, 325 W, 37,6 V_mp, 8,7 A_mp, 16,75 %]</t>
  </si>
  <si>
    <t>Sunergy California LLC ASUN325-72PH5BB [1,94 m^2, 325 W, 37,6 V_mp, 8,7 A_mp, 16,75 %]</t>
  </si>
  <si>
    <t>Sunergy California LLC ASUN325-72PH5BW [1,94 m^2, 325 W, 37,6 V_mp, 8,7 A_mp, 16,75 %]</t>
  </si>
  <si>
    <t>Sunergy California LLC ASUN325-72PM5  [1,94 m^2, 325 W, 37,6 V_mp, 8,7 A_mp, 16,75 %]</t>
  </si>
  <si>
    <t>Sunergy California LLC ASUN325-72PM5BB [1,94 m^2, 325 W, 37,6 V_mp, 8,7 A_mp, 16,75 %]</t>
  </si>
  <si>
    <t>Sunergy California LLC ASUN325-72PM5BW  [1,94 m^2, 325 W, 37,6 V_mp, 8,7 A_mp, 16,75 %]</t>
  </si>
  <si>
    <t>Sunergy California LLC ASUN330-60MH5  [1,62 m^2, 330 W, 33,4 V_mp, 9,9 A_mp, 20,37 %]</t>
  </si>
  <si>
    <t>Sunergy California LLC ASUN330-60MH5BB [1,62 m^2, 330 W, 33,4 V_mp, 9,9 A_mp, 20,37 %]</t>
  </si>
  <si>
    <t>Sunergy California LLC ASUN330-60MH5BW [1,62 m^2, 330 W, 33,4 V_mp, 9,9 A_mp, 20,37 %]</t>
  </si>
  <si>
    <t>Sunergy California LLC ASUN330-60MM5  [1,62 m^2, 330 W, 33,4 V_mp, 9,9 A_mp, 20,37 %]</t>
  </si>
  <si>
    <t>Sunergy California LLC ASUN330-60MM5BB [1,62 m^2, 330 W, 33,4 V_mp, 9,9 A_mp, 20,37 %]</t>
  </si>
  <si>
    <t>Sunergy California LLC ASUN330-60MM5BW  [1,62 m^2, 330 W, 33,4 V_mp, 9,9 A_mp, 20,37 %]</t>
  </si>
  <si>
    <t>Sunergy California LLC ASUN330-72PH5  [1,94 m^2, 330 W, 37,8 V_mp, 8,7 A_mp, 17,01 %]</t>
  </si>
  <si>
    <t>Sunergy California LLC ASUN330-72PH5BB [1,94 m^2, 330 W, 37,8 V_mp, 8,7 A_mp, 17,01 %]</t>
  </si>
  <si>
    <t>Sunergy California LLC ASUN330-72PH5BW [1,94 m^2, 330 W, 37,8 V_mp, 8,7 A_mp, 17,01 %]</t>
  </si>
  <si>
    <t>Sunergy California LLC ASUN330-72PM5  [1,94 m^2, 330 W, 37,8 V_mp, 8,7 A_mp, 17,01 %]</t>
  </si>
  <si>
    <t>Sunergy California LLC ASUN330-72PM5BB [1,94 m^2, 330 W, 37,8 V_mp, 8,7 A_mp, 17,01 %]</t>
  </si>
  <si>
    <t>Sunergy California LLC ASUN330-72PM5BW  [1,94 m^2, 330 W, 37,8 V_mp, 8,7 A_mp, 17,01 %]</t>
  </si>
  <si>
    <t>Sunergy California LLC ASUN335-72PH5  [1,94 m^2, 335 W, 38 V_mp, 8,8 A_mp, 17,27 %]</t>
  </si>
  <si>
    <t>Sunergy California LLC ASUN335-72PH5BB [1,94 m^2, 335 W, 38 V_mp, 8,8 A_mp, 17,27 %]</t>
  </si>
  <si>
    <t>Sunergy California LLC ASUN335-72PH5BW [1,94 m^2, 335 W, 38 V_mp, 8,8 A_mp, 17,27 %]</t>
  </si>
  <si>
    <t>Sunergy California LLC ASUN335-72PM5  [1,94 m^2, 335 W, 38 V_mp, 8,8 A_mp, 17,27 %]</t>
  </si>
  <si>
    <t>Sunergy California LLC ASUN335-72PM5BB [1,94 m^2, 335 W, 38 V_mp, 8,8 A_mp, 17,27 %]</t>
  </si>
  <si>
    <t>Sunergy California LLC ASUN335-72PM5BW  [1,94 m^2, 335 W, 38 V_mp, 8,8 A_mp, 17,27 %]</t>
  </si>
  <si>
    <t>Sunergy California LLC ASUN340-72PH5  [1,94 m^2, 340 W, 38,2 V_mp, 8,9 A_mp, 17,53 %]</t>
  </si>
  <si>
    <t>Sunergy California LLC ASUN340-72PH5BB [1,94 m^2, 340 W, 38,2 V_mp, 8,9 A_mp, 17,53 %]</t>
  </si>
  <si>
    <t>Sunergy California LLC ASUN340-72PH5BW [1,94 m^2, 340 W, 38,2 V_mp, 8,9 A_mp, 17,53 %]</t>
  </si>
  <si>
    <t>Sunergy California LLC ASUN340-72PM5  [1,94 m^2, 340 W, 38,2 V_mp, 8,9 A_mp, 17,53 %]</t>
  </si>
  <si>
    <t>Sunergy California LLC ASUN340-72PM5BB [1,94 m^2, 340 W, 38,2 V_mp, 8,9 A_mp, 17,53 %]</t>
  </si>
  <si>
    <t>Sunergy California LLC ASUN340-72PM5BW  [1,94 m^2, 340 W, 38,2 V_mp, 8,9 A_mp, 17,53 %]</t>
  </si>
  <si>
    <t>Sunergy California LLC ASUN345-72PH5  [1,94 m^2, 345 W, 38,2 V_mp, 9 A_mp, 17,78 %]</t>
  </si>
  <si>
    <t>Sunergy California LLC ASUN345-72PH5BB [1,94 m^2, 345 W, 38,2 V_mp, 9 A_mp, 17,78 %]</t>
  </si>
  <si>
    <t>Sunergy California LLC ASUN345-72PH5BW [1,94 m^2, 345 W, 38,2 V_mp, 9 A_mp, 17,78 %]</t>
  </si>
  <si>
    <t>Sunergy California LLC ASUN345-72PM5  [1,94 m^2, 345 W, 38,2 V_mp, 9 A_mp, 17,78 %]</t>
  </si>
  <si>
    <t>Sunergy California LLC ASUN345-72PM5BB [1,94 m^2, 345 W, 38,2 V_mp, 9 A_mp, 17,78 %]</t>
  </si>
  <si>
    <t>Sunergy California LLC ASUN345-72PM5BW  [1,94 m^2, 345 W, 38,2 V_mp, 9 A_mp, 17,78 %]</t>
  </si>
  <si>
    <t>Sunergy California LLC ASUN360-72MH5  [1,94 m^2, 361 W, 39,1 V_mp, 9,2 A_mp, 18,61 %]</t>
  </si>
  <si>
    <t>Sunergy California LLC ASUN360-72MH5BB [1,94 m^2, 361 W, 39,1 V_mp, 9,2 A_mp, 18,61 %]</t>
  </si>
  <si>
    <t>Sunergy California LLC ASUN360-72MH5BW [1,94 m^2, 361 W, 39,1 V_mp, 9,2 A_mp, 18,61 %]</t>
  </si>
  <si>
    <t>Sunergy California LLC ASUN360-72MM5  [1,94 m^2, 361 W, 39,1 V_mp, 9,2 A_mp, 18,61 %]</t>
  </si>
  <si>
    <t>Sunergy California LLC ASUN360-72MM5BB [1,94 m^2, 361 W, 39,1 V_mp, 9,2 A_mp, 18,61 %]</t>
  </si>
  <si>
    <t>Sunergy California LLC ASUN360-72MM5BW  [1,94 m^2, 361 W, 39,1 V_mp, 9,2 A_mp, 18,61 %]</t>
  </si>
  <si>
    <t>Sunergy California LLC ASUN365-72MH5  [1,94 m^2, 365 W, 39,2 V_mp, 9,3 A_mp, 18,81 %]</t>
  </si>
  <si>
    <t>Sunergy California LLC ASUN365-72MH5BB [1,94 m^2, 365 W, 39,2 V_mp, 9,3 A_mp, 18,81 %]</t>
  </si>
  <si>
    <t>Sunergy California LLC ASUN365-72MH5BW [1,94 m^2, 365 W, 39,2 V_mp, 9,3 A_mp, 18,81 %]</t>
  </si>
  <si>
    <t>Sunergy California LLC ASUN365-72MM5  [1,94 m^2, 365 W, 39,2 V_mp, 9,3 A_mp, 18,81 %]</t>
  </si>
  <si>
    <t>Sunergy California LLC ASUN365-72MM5BB  [1,94 m^2, 365 W, 39,2 V_mp, 9,3 A_mp, 18,81 %]</t>
  </si>
  <si>
    <t>Sunergy California LLC ASUN365-72MM5BW  [1,94 m^2, 365 W, 39,2 V_mp, 9,3 A_mp, 18,81 %]</t>
  </si>
  <si>
    <t>Sunergy California LLC ASUN370-72MH5  [1,94 m^2, 370 W, 39,4 V_mp, 9,4 A_mp, 19,07 %]</t>
  </si>
  <si>
    <t>Sunergy California LLC ASUN370-72MH5BB [1,94 m^2, 370 W, 39,4 V_mp, 9,4 A_mp, 19,07 %]</t>
  </si>
  <si>
    <t>Sunergy California LLC ASUN370-72MH5BW [1,94 m^2, 370 W, 39,4 V_mp, 9,4 A_mp, 19,07 %]</t>
  </si>
  <si>
    <t>Sunergy California LLC ASUN370-72MM5  [1,94 m^2, 370 W, 39,4 V_mp, 9,4 A_mp, 19,07 %]</t>
  </si>
  <si>
    <t>Sunergy California LLC ASUN370-72MM5BB  [1,94 m^2, 370 W, 39,4 V_mp, 9,4 A_mp, 19,07 %]</t>
  </si>
  <si>
    <t>Sunergy California LLC ASUN370-72MM5BW  [1,94 m^2, 370 W, 39,4 V_mp, 9,4 A_mp, 19,07 %]</t>
  </si>
  <si>
    <t>Sunergy California LLC ASUN375-72MH5   [1,94 m^2, 375 W, 39,1 V_mp, 9,6 A_mp, 19,33 %]</t>
  </si>
  <si>
    <t>Sunergy California LLC ASUN375-72MH5BB [1,94 m^2, 375 W, 39,1 V_mp, 9,6 A_mp, 19,33 %]</t>
  </si>
  <si>
    <t>Sunergy California LLC ASUN375-72MH5BW [1,94 m^2, 375 W, 39,1 V_mp, 9,6 A_mp, 19,33 %]</t>
  </si>
  <si>
    <t>Sunergy California LLC ASUN375-72MM5   [1,94 m^2, 375 W, 39,1 V_mp, 9,6 A_mp, 19,33 %]</t>
  </si>
  <si>
    <t>Sunergy California LLC ASUN375-72MM5BB   [1,94 m^2, 375 W, 39,1 V_mp, 9,6 A_mp, 19,33 %]</t>
  </si>
  <si>
    <t>Sunergy California LLC ASUN375-72MM5BW   [1,94 m^2, 375 W, 39,1 V_mp, 9,6 A_mp, 19,33 %]</t>
  </si>
  <si>
    <t>Sunergy California LLC ASUN380-72MH5  [1,94 m^2, 380 W, 39,3 V_mp, 9,7 A_mp, 19,59 %]</t>
  </si>
  <si>
    <t>Sunergy California LLC ASUN380-72MH5BB [1,94 m^2, 380 W, 39,3 V_mp, 9,7 A_mp, 19,59 %]</t>
  </si>
  <si>
    <t>Sunergy California LLC ASUN380-72MH5BW [1,94 m^2, 380 W, 39,3 V_mp, 9,7 A_mp, 19,59 %]</t>
  </si>
  <si>
    <t>Sunergy California LLC ASUN380-72MM5  [1,94 m^2, 380 W, 39,3 V_mp, 9,7 A_mp, 19,59 %]</t>
  </si>
  <si>
    <t>Sunergy California LLC ASUN380-72MM5BB  [1,94 m^2, 380 W, 39,3 V_mp, 9,7 A_mp, 19,59 %]</t>
  </si>
  <si>
    <t>Sunergy California LLC ASUN380-72MM5BW  [1,94 m^2, 380 W, 39,3 V_mp, 9,7 A_mp, 19,59 %]</t>
  </si>
  <si>
    <t>Sunergy California LLC ASUN385-72MH5  [1,94 m^2, 385 W, 39,5 V_mp, 9,8 A_mp, 19,85 %]</t>
  </si>
  <si>
    <t>Sunergy California LLC ASUN385-72MH5BB [1,94 m^2, 385 W, 39,5 V_mp, 9,8 A_mp, 19,85 %]</t>
  </si>
  <si>
    <t>Sunergy California LLC ASUN385-72MH5BW [1,94 m^2, 385 W, 39,5 V_mp, 9,8 A_mp, 19,85 %]</t>
  </si>
  <si>
    <t>Sunergy California LLC ASUN385-72MM5  [1,94 m^2, 385 W, 39,5 V_mp, 9,8 A_mp, 19,85 %]</t>
  </si>
  <si>
    <t>Sunergy California LLC ASUN385-72MM5BB [1,94 m^2, 385 W, 39,5 V_mp, 9,8 A_mp, 19,85 %]</t>
  </si>
  <si>
    <t>Sunergy California LLC ASUN385-72MM5BW  [1,94 m^2, 385 W, 39,5 V_mp, 9,8 A_mp, 19,85 %]</t>
  </si>
  <si>
    <t>Sunergy California LLC ASUN390-72MH5  [1,94 m^2, 390 W, 39,7 V_mp, 9,8 A_mp, 20,1 %]</t>
  </si>
  <si>
    <t>Sunergy California LLC ASUN390-72MH5BB [1,94 m^2, 390 W, 39,7 V_mp, 9,8 A_mp, 20,1 %]</t>
  </si>
  <si>
    <t>Sunergy California LLC ASUN390-72MH5BW [1,94 m^2, 390 W, 39,7 V_mp, 9,8 A_mp, 20,1 %]</t>
  </si>
  <si>
    <t>Sunergy California LLC ASUN390-72MM5  [1,94 m^2, 390 W, 39,7 V_mp, 9,8 A_mp, 20,1 %]</t>
  </si>
  <si>
    <t>Sunergy California LLC ASUN390-72MM5BB [1,94 m^2, 390 W, 39,7 V_mp, 9,8 A_mp, 20,1 %]</t>
  </si>
  <si>
    <t>Sunergy California LLC ASUN390-72MM5BW  [1,94 m^2, 390 W, 39,7 V_mp, 9,8 A_mp, 20,1 %]</t>
  </si>
  <si>
    <t>Sunergy California LLC ASUN395-72MH5  [1,94 m^2, 395 W, 39,9 V_mp, 9,9 A_mp, 20,36 %]</t>
  </si>
  <si>
    <t>Sunergy California LLC ASUN395-72MH5BB [1,94 m^2, 395 W, 39,9 V_mp, 9,9 A_mp, 20,36 %]</t>
  </si>
  <si>
    <t>Sunergy California LLC ASUN395-72MH5BW [1,94 m^2, 395 W, 39,9 V_mp, 9,9 A_mp, 20,36 %]</t>
  </si>
  <si>
    <t>Sunergy California LLC ASUN395-72MM5  [1,94 m^2, 395 W, 39,9 V_mp, 9,9 A_mp, 20,36 %]</t>
  </si>
  <si>
    <t>Sunergy California LLC ASUN395-72MM5BB [1,94 m^2, 395 W, 39,9 V_mp, 9,9 A_mp, 20,36 %]</t>
  </si>
  <si>
    <t>Sunergy California LLC ASUN395-72MM5BW  [1,94 m^2, 395 W, 39,9 V_mp, 9,9 A_mp, 20,36 %]</t>
  </si>
  <si>
    <t>Sunergy California LLC ASUN400-72MH5  [1,94 m^2, 400 W, 40,1 V_mp, 10 A_mp, 20,62 %]</t>
  </si>
  <si>
    <t>Sunergy California LLC ASUN400-72MH5BB [1,94 m^2, 400 W, 40,1 V_mp, 10 A_mp, 20,62 %]</t>
  </si>
  <si>
    <t>Sunergy California LLC ASUN400-72MH5BW [1,94 m^2, 400 W, 40,1 V_mp, 10 A_mp, 20,62 %]</t>
  </si>
  <si>
    <t>Sunergy California LLC ASUN400-72MM5  [1,94 m^2, 400 W, 40,1 V_mp, 10 A_mp, 20,62 %]</t>
  </si>
  <si>
    <t>Sunergy California LLC ASUN400-72MM5BB [1,94 m^2, 400 W, 40,1 V_mp, 10 A_mp, 20,62 %]</t>
  </si>
  <si>
    <t>Sunergy California LLC ASUN400-72MM5BW  [1,94 m^2, 400 W, 40,1 V_mp, 10 A_mp, 20,62 %]</t>
  </si>
  <si>
    <t>Sunergy California LLC ASUN405-72MH5  [1,94 m^2, 405 W, 40,3 V_mp, 10,1 A_mp, 20,88 %]</t>
  </si>
  <si>
    <t>Sunergy California LLC ASUN405-72MH5BB [1,94 m^2, 405 W, 40,3 V_mp, 10,1 A_mp, 20,88 %]</t>
  </si>
  <si>
    <t>Sunergy California LLC ASUN405-72MH5BW [1,94 m^2, 405 W, 40,3 V_mp, 10,1 A_mp, 20,88 %]</t>
  </si>
  <si>
    <t>Sunergy California LLC ASUN405-72MM5  [1,94 m^2, 405 W, 40,3 V_mp, 10,1 A_mp, 20,88 %]</t>
  </si>
  <si>
    <t>Sunergy California LLC ASUN405-72MM5BB  [1,94 m^2, 405 W, 40,3 V_mp, 10,1 A_mp, 20,88 %]</t>
  </si>
  <si>
    <t>Sunergy California LLC ASUN405-72MM5BW  [1,94 m^2, 405 W, 40,3 V_mp, 10,1 A_mp, 20,88 %]</t>
  </si>
  <si>
    <t>Sunflare Co. FLEX60-160W [1,64 m^2, 160 W, 27,6 V_mp, 5,8 A_mp, 9,76 %]</t>
  </si>
  <si>
    <t>Sunflare Co. FLEX60-160W-M20-A [1,64 m^2, 160 W, 27,6 V_mp, 5,8 A_mp, 9,76 %]</t>
  </si>
  <si>
    <t>Sunflare Co. FLEX60-165W [1,64 m^2, 165 W, 27,5 V_mp, 6 A_mp, 10,06 %]</t>
  </si>
  <si>
    <t>Sunflare Co. FLEX60-165W-M20-A [1,64 m^2, 165 W, 27,5 V_mp, 6 A_mp, 10,06 %]</t>
  </si>
  <si>
    <t>Sunflare Co. FLEX60-170W [1,64 m^2, 170 W, 27,4 V_mp, 6,2 A_mp, 10,37 %]</t>
  </si>
  <si>
    <t>Sunflare Co. FLEX60-170W-M20-A [1,64 m^2, 170 W, 27,4 V_mp, 6,2 A_mp, 10,37 %]</t>
  </si>
  <si>
    <t>Sunflare Co. FLEX60-175W [1,64 m^2, 175 W, 28,2 V_mp, 6,2 A_mp, 10,67 %]</t>
  </si>
  <si>
    <t>Sunflare Co. FLEX60-175W-M20-A [1,64 m^2, 175 W, 28,2 V_mp, 6,2 A_mp, 10,67 %]</t>
  </si>
  <si>
    <t>Sunflare Co. FLEX60-177W [1,64 m^2, 177 W, 27,3 V_mp, 6,5 A_mp, 10,79 %]</t>
  </si>
  <si>
    <t>Sunflare Co. FLEX60-180W [1,64 m^2, 180 W, 28,7 V_mp, 6,3 A_mp, 10,98 %]</t>
  </si>
  <si>
    <t>Sunflare Co. FLEX60-180W-M20-A [1,64 m^2, 180 W, 28,7 V_mp, 6,3 A_mp, 10,98 %]</t>
  </si>
  <si>
    <t>Sunflare Co. FLEX60-185W [1,64 m^2, 185 W, 28,3 V_mp, 6,5 A_mp, 11,28 %]</t>
  </si>
  <si>
    <t>Sunflare Co. FLEX60-185W-M20-A [1,64 m^2, 185 W, 28,3 V_mp, 6,5 A_mp, 11,28 %]</t>
  </si>
  <si>
    <t>SUNGEN International SG-HN90-GG [1,54 m^2, 90 W, 68,5 V_mp, 1,3 A_mp, 5,84 %]</t>
  </si>
  <si>
    <t>SUNGEN International SG-HN95-GG [1,54 m^2, 95 W, 70 V_mp, 1,4 A_mp, 6,17 %]</t>
  </si>
  <si>
    <t>SUNGEN International SG-HN100-GG [1,54 m^2, 100 W, 70,5 V_mp, 1,4 A_mp, 6,49 %]</t>
  </si>
  <si>
    <t>SUNGEN International SG-HN105-GG [1,54 m^2, 105 W, 71 V_mp, 1,5 A_mp, 6,82 %]</t>
  </si>
  <si>
    <t>SUNGEN International SG-HN110-GG [1,54 m^2, 110 W, 71,5 V_mp, 1,5 A_mp, 7,14 %]</t>
  </si>
  <si>
    <t>SUNGEN International SGM-165D [1,28 m^2, 165 W, 34 V_mp, 4,9 A_mp, 12,89 %]</t>
  </si>
  <si>
    <t>SUNGEN International SGM-170D [1,28 m^2, 170 W, 34,4 V_mp, 4,9 A_mp, 13,28 %]</t>
  </si>
  <si>
    <t>SUNGEN International SGM-175D [1,28 m^2, 175 W, 34,9 V_mp, 5 A_mp, 13,67 %]</t>
  </si>
  <si>
    <t>SUNGEN International SGM-180D [1,26 m^2, 180 W, 34,9 V_mp, 5,2 A_mp, 14,29 %]</t>
  </si>
  <si>
    <t>SUNGEN International SGM-185D [1,26 m^2, 185 W, 35,6 V_mp, 5,2 A_mp, 14,68 %]</t>
  </si>
  <si>
    <t>SUNGEN International SGM-190D [1,26 m^2, 190 W, 36,2 V_mp, 5,3 A_mp, 15,08 %]</t>
  </si>
  <si>
    <t>SUNGEN International SGM-195D [1,26 m^2, 195 W, 36,8 V_mp, 5,3 A_mp, 15,48 %]</t>
  </si>
  <si>
    <t>SUNGEN International SGM-200D [1,26 m^2, 200 W, 37,4 V_mp, 5,4 A_mp, 15,87 %]</t>
  </si>
  <si>
    <t>SUNGEN International SGM-200P [1,64 m^2, 200 W, 27,8 V_mp, 7,2 A_mp, 12,2 %]</t>
  </si>
  <si>
    <t>SUNGEN International SGM-205D [1,26 m^2, 205 W, 38 V_mp, 5,4 A_mp, 16,27 %]</t>
  </si>
  <si>
    <t>SUNGEN International SGM-205P [1,64 m^2, 205 W, 28,2 V_mp, 7,3 A_mp, 12,5 %]</t>
  </si>
  <si>
    <t>SUNGEN International SGM-210D [1,7 m^2, 210 W, 46,2 V_mp, 4,6 A_mp, 12,35 %]</t>
  </si>
  <si>
    <t>SUNGEN International SGM-210P [1,64 m^2, 210 W, 28,6 V_mp, 7,3 A_mp, 12,8 %]</t>
  </si>
  <si>
    <t>SUNGEN International SGM-215D [1,7 m^2, 215 W, 46,6 V_mp, 4,6 A_mp, 12,65 %]</t>
  </si>
  <si>
    <t>SUNGEN International SGM-215P [1,64 m^2, 215 W, 29 V_mp, 7,4 A_mp, 13,11 %]</t>
  </si>
  <si>
    <t>SUNGEN International SGM-220D [1,7 m^2, 220 W, 47 V_mp, 4,7 A_mp, 12,94 %]</t>
  </si>
  <si>
    <t>SUNGEN International SGM-220P [1,64 m^2, 220 W, 29,4 V_mp, 7,5 A_mp, 13,41 %]</t>
  </si>
  <si>
    <t>SUNGEN International SGM-225D [1,62 m^2, 225 W, 29 V_mp, 7,8 A_mp, 13,89 %]</t>
  </si>
  <si>
    <t>SUNGEN International SGM-225P [1,62 m^2, 225 W, 28,8 V_mp, 7,8 A_mp, 13,89 %]</t>
  </si>
  <si>
    <t>SUNGEN International SGM-230D [1,62 m^2, 230 W, 29,4 V_mp, 7,8 A_mp, 14,2 %]</t>
  </si>
  <si>
    <t>SUNGEN International SGM-230P [1,62 m^2, 230 W, 29,2 V_mp, 7,9 A_mp, 14,2 %]</t>
  </si>
  <si>
    <t>SUNGEN International SGM-235D [1,62 m^2, 235 W, 29,8 V_mp, 7,9 A_mp, 14,51 %]</t>
  </si>
  <si>
    <t>SUNGEN International SGM-235P [1,62 m^2, 235 W, 29,6 V_mp, 7,9 A_mp, 14,51 %]</t>
  </si>
  <si>
    <t>SUNGEN International SGM-240D [1,62 m^2, 240 W, 30,1 V_mp, 8 A_mp, 14,81 %]</t>
  </si>
  <si>
    <t>SUNGEN International SGM-240P [1,62 m^2, 240 W, 30 V_mp, 8 A_mp, 14,81 %]</t>
  </si>
  <si>
    <t>SUNGEN International SGM-245D [1,62 m^2, 245 W, 30,5 V_mp, 8 A_mp, 15,12 %]</t>
  </si>
  <si>
    <t>SUNGEN International SGM-245P [1,62 m^2, 245 W, 30,4 V_mp, 8,1 A_mp, 15,12 %]</t>
  </si>
  <si>
    <t>SUNGEN International SGM-250D [1,62 m^2, 250 W, 30,9 V_mp, 8,1 A_mp, 15,43 %]</t>
  </si>
  <si>
    <t>SUNGEN International SGM-250P [1,62 m^2, 250 W, 30,8 V_mp, 8,1 A_mp, 15,43 %]</t>
  </si>
  <si>
    <t>SUNGEN International SGM-255D [1,62 m^2, 255 W, 31,3 V_mp, 8,2 A_mp, 15,74 %]</t>
  </si>
  <si>
    <t>SUNGEN International SGM-255P [1,62 m^2, 255 W, 31,2 V_mp, 8,2 A_mp, 15,74 %]</t>
  </si>
  <si>
    <t>SUNGEN International SGM-260D [1,62 m^2, 260 W, 31,7 V_mp, 8,2 A_mp, 16,05 %]</t>
  </si>
  <si>
    <t>SUNGEN International SGM-260P [1,94 m^2, 260 W, 35,3 V_mp, 7,4 A_mp, 13,4 %]</t>
  </si>
  <si>
    <t>SUNGEN International SGM-265P [1,94 m^2, 265 W, 35,6 V_mp, 7,4 A_mp, 13,66 %]</t>
  </si>
  <si>
    <t>SUNGEN International SGM-270P [1,94 m^2, 270 W, 35,9 V_mp, 7,5 A_mp, 13,92 %]</t>
  </si>
  <si>
    <t>SUNGEN International SGM-275P [1,94 m^2, 275 W, 36,2 V_mp, 7,6 A_mp, 14,18 %]</t>
  </si>
  <si>
    <t>SUNGEN International SGM-280P [1,94 m^2, 280 W, 36,5 V_mp, 7,7 A_mp, 14,43 %]</t>
  </si>
  <si>
    <t>SUNGEN International SGM-285P [1,94 m^2, 285 W, 36,8 V_mp, 7,7 A_mp, 14,69 %]</t>
  </si>
  <si>
    <t>Suniva ART230-60-3-100 [1,62 m^2, 231 W, 30,9 V_mp, 7,5 A_mp, 14,26 %]</t>
  </si>
  <si>
    <t>Suniva ART235-60-3-100 [1,57 m^2, 235 W, 31,1 V_mp, 7,6 A_mp, 14,97 %]</t>
  </si>
  <si>
    <t>Suniva ART235-60-3-101 [1,59 m^2, 235 W, 31,1 V_mp, 7,6 A_mp, 14,78 %]</t>
  </si>
  <si>
    <t>Suniva ART235-60-3-1B0 [1,57 m^2, 235 W, 31,1 V_mp, 7,6 A_mp, 14,97 %]</t>
  </si>
  <si>
    <t>Suniva MVP235-60-5-401 [1,61 m^2, 235 W, 30 V_mp, 7,8 A_mp, 14,6 %]</t>
  </si>
  <si>
    <t>Suniva MVT235-60-5-100 [1,58 m^2, 235 W, 31,3 V_mp, 7,5 A_mp, 14,87 %]</t>
  </si>
  <si>
    <t>Suniva MVX235-60-5-100 [1,58 m^2, 235 W, 31,3 V_mp, 7,5 A_mp, 14,87 %]</t>
  </si>
  <si>
    <t>Suniva MVX235-60-5-701 [1,63 m^2, 235 W, 29,3 V_mp, 8 A_mp, 14,42 %]</t>
  </si>
  <si>
    <t>Suniva OPT235-60-4-100 [1,57 m^2, 236 W, 30 V_mp, 7,9 A_mp, 15,03 %]</t>
  </si>
  <si>
    <t>Suniva OPT235-60-4-1B0 [1,57 m^2, 235 W, 28,7 V_mp, 8,2 A_mp, 14,97 %]</t>
  </si>
  <si>
    <t>Suniva ART240-60-3-100 [1,57 m^2, 241 W, 31,2 V_mp, 7,7 A_mp, 15,35 %]</t>
  </si>
  <si>
    <t>Suniva ART240-60-3-101 [1,59 m^2, 241 W, 31,2 V_mp, 7,7 A_mp, 15,16 %]</t>
  </si>
  <si>
    <t>Suniva ART240-60-3-1B0 [1,57 m^2, 241 W, 31,2 V_mp, 7,7 A_mp, 15,35 %]</t>
  </si>
  <si>
    <t>Suniva MVT240-60-5-100 [1,58 m^2, 242 W, 31,6 V_mp, 7,7 A_mp, 15,32 %]</t>
  </si>
  <si>
    <t>Suniva MVX240-60-5-100 [1,58 m^2, 242 W, 31,6 V_mp, 7,7 A_mp, 15,32 %]</t>
  </si>
  <si>
    <t>Suniva MVX240-60-5-701 [1,63 m^2, 240 W, 29,6 V_mp, 8,1 A_mp, 14,72 %]</t>
  </si>
  <si>
    <t>Suniva MVX240-60-5-7B1 [1,63 m^2, 240 W, 29,7 V_mp, 8,1 A_mp, 14,72 %]</t>
  </si>
  <si>
    <t>Suniva MVX240-60-5-801 [1,63 m^2, 240 W, 29,7 V_mp, 8,1 A_mp, 14,72 %]</t>
  </si>
  <si>
    <t>Suniva MVX240-60-5-8B1 [1,63 m^2, 240 W, 29,7 V_mp, 8,1 A_mp, 14,72 %]</t>
  </si>
  <si>
    <t>Suniva OPT240-60-4-100 [1,57 m^2, 240 W, 30 V_mp, 8 A_mp, 15,29 %]</t>
  </si>
  <si>
    <t>Suniva OPT240-60-4-1B0 [1,57 m^2, 240 W, 29,2 V_mp, 8,2 A_mp, 15,29 %]</t>
  </si>
  <si>
    <t>Suniva ART245-60-3-100 [1,57 m^2, 246 W, 31,4 V_mp, 7,8 A_mp, 15,67 %]</t>
  </si>
  <si>
    <t>Suniva ART245-60-3-101 [1,59 m^2, 246 W, 31,4 V_mp, 7,8 A_mp, 15,47 %]</t>
  </si>
  <si>
    <t>Suniva ART245-60-3-1B0 [1,57 m^2, 246 W, 31,4 V_mp, 7,8 A_mp, 15,67 %]</t>
  </si>
  <si>
    <t>Suniva MVT245-60-5-100 [1,58 m^2, 245 W, 31,7 V_mp, 7,7 A_mp, 15,51 %]</t>
  </si>
  <si>
    <t>Suniva MVX245-60-5-100 [1,58 m^2, 245 W, 31,7 V_mp, 7,7 A_mp, 15,51 %]</t>
  </si>
  <si>
    <t>Suniva MVX245-60-5-701 [1,63 m^2, 245 W, 30,3 V_mp, 8,1 A_mp, 15,03 %]</t>
  </si>
  <si>
    <t>Suniva MVX245-60-5-7B1 [1,63 m^2, 245 W, 29,9 V_mp, 8,2 A_mp, 15,03 %]</t>
  </si>
  <si>
    <t>Suniva MVX245-60-5-801 [1,63 m^2, 245 W, 29,9 V_mp, 8,2 A_mp, 15,03 %]</t>
  </si>
  <si>
    <t>Suniva MVX245-60-5-8B1 [1,63 m^2, 245 W, 29,9 V_mp, 8,2 A_mp, 15,03 %]</t>
  </si>
  <si>
    <t>Suniva OPT245-60-4-100 [1,57 m^2, 244 W, 30,1 V_mp, 8,1 A_mp, 15,54 %]</t>
  </si>
  <si>
    <t>Suniva OPT245-60-4-1B0 [1,58 m^2, 245 W, 29,5 V_mp, 8,3 A_mp, 15,51 %]</t>
  </si>
  <si>
    <t>Suniva ART250-60-3-100 [1,57 m^2, 250 W, 31,6 V_mp, 7,9 A_mp, 15,92 %]</t>
  </si>
  <si>
    <t>Suniva ART250-60-3-101 [1,59 m^2, 250 W, 31,5 V_mp, 7,9 A_mp, 15,72 %]</t>
  </si>
  <si>
    <t>Suniva ART250-60-3-1B0 [1,57 m^2, 250 W, 31,6 V_mp, 7,9 A_mp, 15,92 %]</t>
  </si>
  <si>
    <t>Suniva MVT250-60-5-100 [1,58 m^2, 250 W, 31,9 V_mp, 7,8 A_mp, 15,82 %]</t>
  </si>
  <si>
    <t>Suniva MVX250-60-5-100 [1,58 m^2, 250 W, 31,9 V_mp, 7,8 A_mp, 15,82 %]</t>
  </si>
  <si>
    <t>Suniva MVX250-60-5-701 [1,63 m^2, 250 W, 30,3 V_mp, 8,3 A_mp, 15,34 %]</t>
  </si>
  <si>
    <t>Suniva MVX250-60-5-7B1 [1,63 m^2, 250 W, 30,1 V_mp, 8,3 A_mp, 15,34 %]</t>
  </si>
  <si>
    <t>Suniva MVX250-60-5-801 [1,63 m^2, 250 W, 30,1 V_mp, 8,3 A_mp, 15,34 %]</t>
  </si>
  <si>
    <t>Suniva MVX250-60-5-8B1 [1,63 m^2, 250 W, 30,1 V_mp, 8,3 A_mp, 15,34 %]</t>
  </si>
  <si>
    <t>Suniva OPT250-60-4-100 [1,58 m^2, 250 W, 29,6 V_mp, 8,4 A_mp, 15,82 %]</t>
  </si>
  <si>
    <t>Suniva OPT250-60-4-1B0 [1,58 m^2, 250 W, 30 V_mp, 8,3 A_mp, 15,82 %]</t>
  </si>
  <si>
    <t>Suniva ART255-60-3-100 [1,57 m^2, 255 W, 31,6 V_mp, 8,1 A_mp, 16,24 %]</t>
  </si>
  <si>
    <t>Suniva ART255-60-3-1B0 [1,57 m^2, 255 W, 31,6 V_mp, 8,1 A_mp, 16,24 %]</t>
  </si>
  <si>
    <t>Suniva MVT255-60-5-100 [1,58 m^2, 255 W, 31,3 V_mp, 8,1 A_mp, 16,14 %]</t>
  </si>
  <si>
    <t>Suniva MVX255-60-5-100 [1,58 m^2, 255 W, 31,3 V_mp, 8,1 A_mp, 16,14 %]</t>
  </si>
  <si>
    <t>Suniva MVX255-60-5-701 [1,63 m^2, 255 W, 30,4 V_mp, 8,4 A_mp, 15,64 %]</t>
  </si>
  <si>
    <t>Suniva MVX255-60-5-7B1 [1,63 m^2, 255 W, 30,4 V_mp, 8,4 A_mp, 15,64 %]</t>
  </si>
  <si>
    <t>Suniva MVX255-60-5-801 [1,63 m^2, 255 W, 30,4 V_mp, 8,4 A_mp, 15,64 %]</t>
  </si>
  <si>
    <t>Suniva MVX255-60-5-8B1 [1,63 m^2, 255 W, 30,4 V_mp, 8,4 A_mp, 15,64 %]</t>
  </si>
  <si>
    <t>Suniva OPT255-60-4-100 [1,58 m^2, 255 W, 30 V_mp, 8,5 A_mp, 16,14 %]</t>
  </si>
  <si>
    <t>Suniva OPT255-60-4-1B0 [1,58 m^2, 255 W, 30,2 V_mp, 8,5 A_mp, 16,14 %]</t>
  </si>
  <si>
    <t>Suniva MVT260-60-5-100 [1,58 m^2, 260 W, 31,6 V_mp, 8,2 A_mp, 16,46 %]</t>
  </si>
  <si>
    <t>Suniva MVX260-60-5-100 [1,58 m^2, 260 W, 31,6 V_mp, 8,2 A_mp, 16,46 %]</t>
  </si>
  <si>
    <t>Suniva MVX260-60-5-701 [1,63 m^2, 260 W, 30,5 V_mp, 8,5 A_mp, 15,95 %]</t>
  </si>
  <si>
    <t>Suniva MVX260-60-5-7B1 [1,63 m^2, 260 W, 30,5 V_mp, 8,5 A_mp, 15,95 %]</t>
  </si>
  <si>
    <t>Suniva MVX260-60-5-800 [1,63 m^2, 260 W, 30,9 V_mp, 8,4 A_mp, 15,95 %]</t>
  </si>
  <si>
    <t>Suniva MVX260-60-5-801 [1,63 m^2, 260 W, 30,5 V_mp, 8,5 A_mp, 15,95 %]</t>
  </si>
  <si>
    <t>Suniva MVX260-60-5-8B1 [1,63 m^2, 260 W, 30,5 V_mp, 8,5 A_mp, 15,95 %]</t>
  </si>
  <si>
    <t>Suniva OPT260-60-4-100 [1,58 m^2, 260 W, 30,2 V_mp, 8,6 A_mp, 16,46 %]</t>
  </si>
  <si>
    <t>Suniva OPT260-60-4-1B0 [1,58 m^2, 260 W, 30,5 V_mp, 8,5 A_mp, 16,46 %]</t>
  </si>
  <si>
    <t>Suniva ART265-60-4-8B0 [1,63 m^2, 265 W, 30,5 V_mp, 8,7 A_mp, 16,26 %]</t>
  </si>
  <si>
    <t>Suniva MVT265-60-5-100 [1,58 m^2, 266 W, 32 V_mp, 8,3 A_mp, 16,84 %]</t>
  </si>
  <si>
    <t>Suniva MVX265-60-5-100 [1,58 m^2, 266 W, 32 V_mp, 8,3 A_mp, 16,84 %]</t>
  </si>
  <si>
    <t>Suniva MVX265-60-5-800 [1,63 m^2, 265 W, 31 V_mp, 8,6 A_mp, 16,26 %]</t>
  </si>
  <si>
    <t>Suniva OPT265-60-4-100 [1,58 m^2, 265 W, 30,7 V_mp, 8,6 A_mp, 16,77 %]</t>
  </si>
  <si>
    <t>Suniva OPT265-60-4-1B0 [1,58 m^2, 265 W, 30,7 V_mp, 8,6 A_mp, 16,77 %]</t>
  </si>
  <si>
    <t>Suniva ART270-60-4-8B0 [1,63 m^2, 270 W, 30,8 V_mp, 8,8 A_mp, 16,56 %]</t>
  </si>
  <si>
    <t>Suniva MVX270-60-5-800 [1,63 m^2, 270 W, 31,1 V_mp, 8,7 A_mp, 16,56 %]</t>
  </si>
  <si>
    <t>Suniva OPT270-60-4-100 [1,58 m^2, 271 W, 31,2 V_mp, 8,7 A_mp, 17,15 %]</t>
  </si>
  <si>
    <t>Suniva OPT270-60-4-1B0 [1,58 m^2, 270 W, 31 V_mp, 8,7 A_mp, 17,09 %]</t>
  </si>
  <si>
    <t>Suniva ART275-60-4-800 [1,63 m^2, 275 W, 31,1 V_mp, 8,9 A_mp, 16,87 %]</t>
  </si>
  <si>
    <t>Suniva ART275-60-4-8B0 [1,63 m^2, 275 W, 31,1 V_mp, 8,9 A_mp, 16,87 %]</t>
  </si>
  <si>
    <t>Suniva OPT275-60-4-100 [1,58 m^2, 275 W, 31,5 V_mp, 8,7 A_mp, 17,41 %]</t>
  </si>
  <si>
    <t>Suniva OPT275-60-4-1B0 [1,58 m^2, 275 W, 31,5 V_mp, 8,7 A_mp, 17,41 %]</t>
  </si>
  <si>
    <t>Suniva OPT275-60-4-800 [1,63 m^2, 275 W, 31,1 V_mp, 8,9 A_mp, 16,87 %]</t>
  </si>
  <si>
    <t>Suniva OPT275-60-4-8B0 [1,63 m^2, 275 W, 31,1 V_mp, 8,9 A_mp, 16,87 %]</t>
  </si>
  <si>
    <t>Suniva ART280-60-4-800 [1,63 m^2, 280 W, 31,5 V_mp, 8,9 A_mp, 17,18 %]</t>
  </si>
  <si>
    <t>Suniva ART280-60-4-8B0 [1,63 m^2, 280 W, 31,5 V_mp, 8,9 A_mp, 17,18 %]</t>
  </si>
  <si>
    <t>Suniva MVT280-72-5-100 [1,88 m^2, 281 W, 37,5 V_mp, 7,5 A_mp, 14,95 %]</t>
  </si>
  <si>
    <t>Suniva MVX280-72-5-100 [1,88 m^2, 281 W, 37,5 V_mp, 7,5 A_mp, 14,95 %]</t>
  </si>
  <si>
    <t>Suniva OPT280-60-4-100 [1,58 m^2, 280 W, 32,6 V_mp, 8,6 A_mp, 17,72 %]</t>
  </si>
  <si>
    <t>Suniva OPT280-60-4-1B0 [1,58 m^2, 280 W, 31,9 V_mp, 8,8 A_mp, 17,72 %]</t>
  </si>
  <si>
    <t>Suniva OPT280-60-4-800 [1,63 m^2, 280 W, 31,5 V_mp, 8,9 A_mp, 17,18 %]</t>
  </si>
  <si>
    <t>Suniva OPT280-60-4-8B0 [1,63 m^2, 280 W, 31,5 V_mp, 8,9 A_mp, 17,18 %]</t>
  </si>
  <si>
    <t>Suniva ART285-60-4-800 [1,63 m^2, 285 W, 31,6 V_mp, 9 A_mp, 17,48 %]</t>
  </si>
  <si>
    <t>Suniva ART285-60-4-8B0 [1,63 m^2, 285 W, 31,6 V_mp, 9 A_mp, 17,48 %]</t>
  </si>
  <si>
    <t>Suniva MVT285-72-5-100 [1,88 m^2, 284 W, 37,5 V_mp, 7,6 A_mp, 15,11 %]</t>
  </si>
  <si>
    <t>Suniva MVX285-72-5-100 [1,88 m^2, 284 W, 37,5 V_mp, 7,6 A_mp, 15,11 %]</t>
  </si>
  <si>
    <t>Suniva MVX285-72-5-701 [1,94 m^2, 285 W, 35,3 V_mp, 8,1 A_mp, 14,69 %]</t>
  </si>
  <si>
    <t>Suniva MVX285-72-5-801 [1,94 m^2, 286 W, 35,7 V_mp, 8 A_mp, 14,74 %]</t>
  </si>
  <si>
    <t>Suniva OPT285-60-4-100 [1,64 m^2, 285 W, 31,9 V_mp, 8,9 A_mp, 17,38 %]</t>
  </si>
  <si>
    <t>Suniva OPT285-60-4-1B0 [1,64 m^2, 285 W, 32,2 V_mp, 8,8 A_mp, 17,38 %]</t>
  </si>
  <si>
    <t>Suniva OPT285-60-4-800 [1,63 m^2, 285 W, 31,6 V_mp, 9 A_mp, 17,48 %]</t>
  </si>
  <si>
    <t>Suniva OPT285-60-4-8B0 [1,63 m^2, 285 W, 31,6 V_mp, 9 A_mp, 17,48 %]</t>
  </si>
  <si>
    <t>Suniva ART290-60-4-800 [1,63 m^2, 290 W, 31,7 V_mp, 9,2 A_mp, 17,79 %]</t>
  </si>
  <si>
    <t>Suniva ART290-60-4-8B0 [1,63 m^2, 290 W, 31,7 V_mp, 9,2 A_mp, 17,79 %]</t>
  </si>
  <si>
    <t>Suniva MVT290-72-5-100 [1,88 m^2, 290 W, 37,9 V_mp, 7,7 A_mp, 15,43 %]</t>
  </si>
  <si>
    <t>Suniva MVX290-72-5-100 [1,88 m^2, 290 W, 37,9 V_mp, 7,7 A_mp, 15,43 %]</t>
  </si>
  <si>
    <t>Suniva MVX290-72-5-701 [1,94 m^2, 290 W, 35,4 V_mp, 8,2 A_mp, 14,95 %]</t>
  </si>
  <si>
    <t>Suniva MVX290-72-5-801 [1,94 m^2, 290 W, 35,9 V_mp, 8,1 A_mp, 14,95 %]</t>
  </si>
  <si>
    <t>Suniva OPT290-60-4-100 [1,58 m^2, 290 W, 32,4 V_mp, 9 A_mp, 18,35 %]</t>
  </si>
  <si>
    <t>Suniva OPT290-60-4-1B0 [1,58 m^2, 290 W, 32,7 V_mp, 8,9 A_mp, 18,35 %]</t>
  </si>
  <si>
    <t>Suniva OPT290-60-4-800 [1,63 m^2, 290 W, 31,7 V_mp, 9,2 A_mp, 17,79 %]</t>
  </si>
  <si>
    <t>Suniva OPT290-60-4-8B0 [1,63 m^2, 290 W, 31,7 V_mp, 9,2 A_mp, 17,79 %]</t>
  </si>
  <si>
    <t>Suniva OPT290-72-4-100 [1,88 m^2, 290 W, 35,2 V_mp, 8,2 A_mp, 15,43 %]</t>
  </si>
  <si>
    <t>Suniva MVT295-72-5-100 [1,88 m^2, 295 W, 38,1 V_mp, 7,8 A_mp, 15,69 %]</t>
  </si>
  <si>
    <t>Suniva MVX295-72-5-100 [1,88 m^2, 295 W, 38,1 V_mp, 7,8 A_mp, 15,69 %]</t>
  </si>
  <si>
    <t>Suniva MVX295-72-5-701 [1,94 m^2, 295 W, 36,3 V_mp, 8,1 A_mp, 15,21 %]</t>
  </si>
  <si>
    <t>Suniva MVX295-72-5-801 [1,94 m^2, 295 W, 36,3 V_mp, 8,1 A_mp, 15,21 %]</t>
  </si>
  <si>
    <t>Suniva OPT295-60-4-100 [1,58 m^2, 295 W, 32,5 V_mp, 9,1 A_mp, 18,67 %]</t>
  </si>
  <si>
    <t>Suniva OPT295-60-4-1B0 [1,58 m^2, 295 W, 32,8 V_mp, 9 A_mp, 18,67 %]</t>
  </si>
  <si>
    <t>Suniva OPT295-72-4-100 [1,88 m^2, 295 W, 35,5 V_mp, 8,3 A_mp, 15,69 %]</t>
  </si>
  <si>
    <t>Suniva ART300-72-4-100 [1,88 m^2, 300 W, 36 V_mp, 8,3 A_mp, 15,96 %]</t>
  </si>
  <si>
    <t>Suniva MVT300-72-5-100 [1,88 m^2, 300 W, 38,3 V_mp, 7,8 A_mp, 15,96 %]</t>
  </si>
  <si>
    <t>Suniva MVX300-72-5-100 [1,88 m^2, 300 W, 38,3 V_mp, 7,8 A_mp, 15,96 %]</t>
  </si>
  <si>
    <t>Suniva MVX300-72-5-701 [1,94 m^2, 300 W, 36,6 V_mp, 8,2 A_mp, 15,46 %]</t>
  </si>
  <si>
    <t>Suniva MVX300-72-5-801 [1,94 m^2, 300 W, 36,6 V_mp, 8,2 A_mp, 15,46 %]</t>
  </si>
  <si>
    <t>Suniva OPT300-60-4-100 [1,58 m^2, 300 W, 32,6 V_mp, 9,2 A_mp, 18,99 %]</t>
  </si>
  <si>
    <t>Suniva OPT300-60-4-1B0 [1,58 m^2, 300 W, 32,9 V_mp, 9,1 A_mp, 18,99 %]</t>
  </si>
  <si>
    <t>Suniva OPT300-72-4-100 [1,88 m^2, 300 W, 36 V_mp, 8,3 A_mp, 15,96 %]</t>
  </si>
  <si>
    <t>Suniva ART305-72-4-100 [1,88 m^2, 305 W, 36,1 V_mp, 8,5 A_mp, 16,22 %]</t>
  </si>
  <si>
    <t>Suniva MVT305-72-5-100 [1,88 m^2, 309 W, 37,1 V_mp, 8,3 A_mp, 16,44 %]</t>
  </si>
  <si>
    <t>Suniva MVX305-72-5-100 [1,88 m^2, 309 W, 37,1 V_mp, 8,3 A_mp, 16,44 %]</t>
  </si>
  <si>
    <t>Suniva MVX305-72-5-701 [1,94 m^2, 305 W, 36,6 V_mp, 8,3 A_mp, 15,72 %]</t>
  </si>
  <si>
    <t>Suniva MVX305-72-5-801 [1,94 m^2, 305 W, 36,6 V_mp, 8,3 A_mp, 15,72 %]</t>
  </si>
  <si>
    <t>Suniva OPT305-72-4-100 [1,88 m^2, 305 W, 36,1 V_mp, 8,5 A_mp, 16,22 %]</t>
  </si>
  <si>
    <t>Suniva ART310-72-4-100 [1,88 m^2, 310 W, 36,2 V_mp, 8,6 A_mp, 16,49 %]</t>
  </si>
  <si>
    <t>Suniva MVT310-72-5-100 [1,88 m^2, 310 W, 37,2 V_mp, 8,3 A_mp, 16,49 %]</t>
  </si>
  <si>
    <t>Suniva MVX310-72-5-100 [1,88 m^2, 310 W, 37,2 V_mp, 8,3 A_mp, 16,49 %]</t>
  </si>
  <si>
    <t>Suniva MVX310-72-5-800 [1,94 m^2, 310 W, 36,5 V_mp, 8,5 A_mp, 15,98 %]</t>
  </si>
  <si>
    <t>Suniva MVX310-72-5-801 [1,94 m^2, 310 W, 37 V_mp, 8,4 A_mp, 15,98 %]</t>
  </si>
  <si>
    <t>Suniva OPT310-72-4-100 [1,88 m^2, 310 W, 36,2 V_mp, 8,6 A_mp, 16,49 %]</t>
  </si>
  <si>
    <t>Suniva ART315-72-4-100 [1,88 m^2, 315 W, 36,5 V_mp, 8,6 A_mp, 16,76 %]</t>
  </si>
  <si>
    <t>Suniva MVX315-72-5-800 [1,94 m^2, 315 W, 36,8 V_mp, 8,6 A_mp, 16,24 %]</t>
  </si>
  <si>
    <t>Suniva OPT315-72-4-100 [1,88 m^2, 315 W, 36,5 V_mp, 8,6 A_mp, 16,76 %]</t>
  </si>
  <si>
    <t>Suniva ART320-72-4-100 [1,85 m^2, 320 W, 36,8 V_mp, 8,7 A_mp, 17,3 %]</t>
  </si>
  <si>
    <t>Suniva MVX320-72-5-800 [1,94 m^2, 320 W, 37,1 V_mp, 8,6 A_mp, 16,49 %]</t>
  </si>
  <si>
    <t>Suniva OPT320-72-4-100 [1,85 m^2, 320 W, 36,8 V_mp, 8,7 A_mp, 17,3 %]</t>
  </si>
  <si>
    <t>Suniva ART325-72-4-100 [1,85 m^2, 324 W, 37 V_mp, 8,8 A_mp, 17,51 %]</t>
  </si>
  <si>
    <t>Suniva MVX325-72-5-800 [1,94 m^2, 325 W, 37,3 V_mp, 8,7 A_mp, 16,75 %]</t>
  </si>
  <si>
    <t>Suniva OPT325-72-4-100 [1,85 m^2, 324 W, 37 V_mp, 8,8 A_mp, 17,51 %]</t>
  </si>
  <si>
    <t>Suniva ART330-72-4-100 [1,85 m^2, 330 W, 37,5 V_mp, 8,8 A_mp, 17,84 %]</t>
  </si>
  <si>
    <t>Suniva MVX330-72-5-800 [1,94 m^2, 330 W, 37,5 V_mp, 8,8 A_mp, 17,01 %]</t>
  </si>
  <si>
    <t>Suniva OPT330-72-4-100 [1,85 m^2, 330 W, 37,5 V_mp, 8,8 A_mp, 17,84 %]</t>
  </si>
  <si>
    <t>Suniva ART335-72-4-100 [1,95 m^2, 335 W, 37,7 V_mp, 8,9 A_mp, 17,18 %]</t>
  </si>
  <si>
    <t>Suniva OPT335-72-4-100 [1,95 m^2, 335 W, 37,7 V_mp, 8,9 A_mp, 17,18 %]</t>
  </si>
  <si>
    <t>Suniva ART340-72-4-100 [1,95 m^2, 340 W, 37,8 V_mp, 9 A_mp, 17,44 %]</t>
  </si>
  <si>
    <t>Suniva OPT340-72-4-100 [1,95 m^2, 340 W, 37,8 V_mp, 9 A_mp, 17,44 %]</t>
  </si>
  <si>
    <t>Sunlan Solar SLM225P [1,64 m^2, 225 W, 29,5 V_mp, 7,6 A_mp, 13,72 %]</t>
  </si>
  <si>
    <t>Sunlan Solar SLM230P [1,64 m^2, 230 W, 30 V_mp, 7,7 A_mp, 14,02 %]</t>
  </si>
  <si>
    <t>Sunlan Solar SLM235P [1,64 m^2, 235 W, 30 V_mp, 7,8 A_mp, 14,33 %]</t>
  </si>
  <si>
    <t>Sunlan Solar SLM245P [1,94 m^2, 245 W, 35 V_mp, 7 A_mp, 12,63 %]</t>
  </si>
  <si>
    <t>Sunlan Solar SLM270P [1,94 m^2, 270 W, 36 V_mp, 7,5 A_mp, 13,92 %]</t>
  </si>
  <si>
    <t>Sunlan Solar SLM275P [1,94 m^2, 275 W, 36 V_mp, 7,6 A_mp, 14,18 %]</t>
  </si>
  <si>
    <t>Sunlan Solar SLM280P [1,94 m^2, 280 W, 36 V_mp, 7,8 A_mp, 14,43 %]</t>
  </si>
  <si>
    <t>Sunny International Power SPM-180PB203 [1,46 m^2, 180 W, 25,8 V_mp, 7 A_mp, 12,33 %]</t>
  </si>
  <si>
    <t>Sunny International Power SPM-180SB105 [1,26 m^2, 181 W, 35,8 V_mp, 5,1 A_mp, 14,37 %]</t>
  </si>
  <si>
    <t>Sunny International Power SPM-190PB203 [1,46 m^2, 191 W, 26,2 V_mp, 7,3 A_mp, 13,08 %]</t>
  </si>
  <si>
    <t>Sunny International Power SPM-190SB105 [1,26 m^2, 191 W, 36,5 V_mp, 5,2 A_mp, 15,16 %]</t>
  </si>
  <si>
    <t>Sunny International Power SPM-200PB203 [1,46 m^2, 200 W, 26,2 V_mp, 7,6 A_mp, 13,7 %]</t>
  </si>
  <si>
    <t>Sunny International Power SPM-200PB204 [1,61 m^2, 200 W, 28,9 V_mp, 6,9 A_mp, 12,42 %]</t>
  </si>
  <si>
    <t>Sunny International Power SPM-200SB105 [1,26 m^2, 200 W, 36,9 V_mp, 5,4 A_mp, 15,87 %]</t>
  </si>
  <si>
    <t>Sunny International Power SPM-210PB203 [1,46 m^2, 211 W, 26,6 V_mp, 7,9 A_mp, 14,45 %]</t>
  </si>
  <si>
    <t>Sunny International Power SPM-210PB204 [1,61 m^2, 210 W, 29 V_mp, 7,3 A_mp, 13,04 %]</t>
  </si>
  <si>
    <t>Sunny International Power SPM-220PB204 [1,61 m^2, 220 W, 29 V_mp, 7,6 A_mp, 13,66 %]</t>
  </si>
  <si>
    <t>Sunny International Power SPM-230PB204 [1,61 m^2, 230 W, 29,2 V_mp, 7,9 A_mp, 14,29 %]</t>
  </si>
  <si>
    <t>Sunny International Power SPM-230PB206 [1,77 m^2, 230 W, 32 V_mp, 7,2 A_mp, 12,99 %]</t>
  </si>
  <si>
    <t>Sunny International Power SPM-240PB204 [1,61 m^2, 240 W, 29,4 V_mp, 8,2 A_mp, 14,91 %]</t>
  </si>
  <si>
    <t>Sunny International Power SPM-240PB205 [1,92 m^2, 237 W, 34,4 V_mp, 6,9 A_mp, 12,34 %]</t>
  </si>
  <si>
    <t>Sunny International Power SPM-240PB206 [1,77 m^2, 240 W, 32,2 V_mp, 7,5 A_mp, 13,56 %]</t>
  </si>
  <si>
    <t>Sunny International Power SPM-250PB205 [1,92 m^2, 250 W, 34,6 V_mp, 7,2 A_mp, 13,02 %]</t>
  </si>
  <si>
    <t>Sunny International Power SPM-250PB206 [1,77 m^2, 250 W, 32,3 V_mp, 7,7 A_mp, 14,12 %]</t>
  </si>
  <si>
    <t>Sunny International Power SPM-260PB205 [1,92 m^2, 260 W, 34,8 V_mp, 7,5 A_mp, 13,54 %]</t>
  </si>
  <si>
    <t>Sunny International Power SPM-260PB206 [1,77 m^2, 260 W, 32,4 V_mp, 8 A_mp, 14,69 %]</t>
  </si>
  <si>
    <t>Sunny International Power SPM-270PB205 [1,92 m^2, 270 W, 35 V_mp, 7,7 A_mp, 14,06 %]</t>
  </si>
  <si>
    <t>Sunny International Power SPM-270PB206 [1,77 m^2, 270 W, 32,5 V_mp, 8,3 A_mp, 15,25 %]</t>
  </si>
  <si>
    <t>Sunny International Power SPM-280PB205 [1,92 m^2, 280 W, 35,2 V_mp, 8 A_mp, 14,58 %]</t>
  </si>
  <si>
    <t>Sunny International Power SPM-290PB205 [1,92 m^2, 290 W, 35,4 V_mp, 8,2 A_mp, 15,1 %]</t>
  </si>
  <si>
    <t>Sunperfect Solar CRM60S125M-24 [0,46 m^2, 58 W, 11,5 V_mp, 5 A_mp, 12,61 %]</t>
  </si>
  <si>
    <t>Sunperfect Solar CRM60S125S [0,46 m^2, 58 W, 11,5 V_mp, 5 A_mp, 12,61 %]</t>
  </si>
  <si>
    <t>Sunperfect Solar CRM85S125M-36 [0,67 m^2, 85 W, 17,2 V_mp, 4,9 A_mp, 12,69 %]</t>
  </si>
  <si>
    <t>Sunperfect Solar CRM85S125S [0,67 m^2, 85 W, 17,2 V_mp, 4,9 A_mp, 12,69 %]</t>
  </si>
  <si>
    <t>Sunperfect Solar CRM115S125M-48 [0,87 m^2, 115 W, 23 V_mp, 5 A_mp, 13,22 %]</t>
  </si>
  <si>
    <t>Sunperfect Solar CRM115S125S [0,87 m^2, 115 W, 23 V_mp, 5 A_mp, 13,22 %]</t>
  </si>
  <si>
    <t>Sunperfect Solar CRM145S125M-60 [1,07 m^2, 145 W, 29 V_mp, 5 A_mp, 13,55 %]</t>
  </si>
  <si>
    <t>Sunperfect Solar CRM145S125S [1,07 m^2, 145 W, 29 V_mp, 5 A_mp, 13,55 %]</t>
  </si>
  <si>
    <t>Sunperfect Solar CRM175S125M-72 [1,28 m^2, 175 W, 35 V_mp, 5 A_mp, 13,67 %]</t>
  </si>
  <si>
    <t>Sunperfect Solar CRM175S125S [1,28 m^2, 175 W, 35 V_mp, 5 A_mp, 13,67 %]</t>
  </si>
  <si>
    <t>Sunperfect Solar CRM180S125M-72 [1,28 m^2, 180 W, 36,5 V_mp, 4,9 A_mp, 14,06 %]</t>
  </si>
  <si>
    <t>Sunperfect Solar CRM185S125M-72 [1,28 m^2, 185 W, 36,8 V_mp, 5 A_mp, 14,45 %]</t>
  </si>
  <si>
    <t>Sunperfect Solar CRM185S156P-54 [1,46 m^2, 185 W, 25,2 V_mp, 7,4 A_mp, 12,67 %]</t>
  </si>
  <si>
    <t>Sunperfect Solar CRM190S125M-72 [1,28 m^2, 190 W, 37,1 V_mp, 5,1 A_mp, 14,84 %]</t>
  </si>
  <si>
    <t>Sunperfect Solar CRM190S156P-54 [1,46 m^2, 190 W, 25,6 V_mp, 7,4 A_mp, 13,01 %]</t>
  </si>
  <si>
    <t>Sunperfect Solar CRM195S125M-72 [1,28 m^2, 195 W, 37,3 V_mp, 5,2 A_mp, 15,23 %]</t>
  </si>
  <si>
    <t>Sunperfect Solar CRM195S125M-80 [1,43 m^2, 195 W, 39 V_mp, 5 A_mp, 13,64 %]</t>
  </si>
  <si>
    <t>Sunperfect Solar CRM195S125S [1,43 m^2, 195 W, 39 V_mp, 5 A_mp, 13,64 %]</t>
  </si>
  <si>
    <t>Sunperfect Solar CRM195S156P-54 [1,46 m^2, 195 W, 26 V_mp, 7,5 A_mp, 13,36 %]</t>
  </si>
  <si>
    <t>Sunperfect Solar CRM200S156P-54 [1,46 m^2, 200 W, 26,4 V_mp, 7,6 A_mp, 13,7 %]</t>
  </si>
  <si>
    <t>Sunperfect Solar CRM200S156P-60 [1,61 m^2, 200 W, 27,5 V_mp, 7,3 A_mp, 12,42 %]</t>
  </si>
  <si>
    <t>Sunperfect Solar CRM205S125M-80 [1,43 m^2, 205 W, 40,8 V_mp, 5 A_mp, 14,34 %]</t>
  </si>
  <si>
    <t>Sunperfect Solar CRM205S156P-54 [1,46 m^2, 205 W, 26,7 V_mp, 7,7 A_mp, 14,04 %]</t>
  </si>
  <si>
    <t>Sunperfect Solar CRM205S156P-60 [1,61 m^2, 205 W, 27,9 V_mp, 7,4 A_mp, 12,73 %]</t>
  </si>
  <si>
    <t>Sunperfect Solar CRM210S125M-80 [1,43 m^2, 210 W, 41,2 V_mp, 5,1 A_mp, 14,69 %]</t>
  </si>
  <si>
    <t>Sunperfect Solar CRM210S156P-54 [1,46 m^2, 210 W, 27,1 V_mp, 7,8 A_mp, 14,38 %]</t>
  </si>
  <si>
    <t>Sunperfect Solar CRM210S156P-60 [1,61 m^2, 210 W, 28,3 V_mp, 7,4 A_mp, 13,04 %]</t>
  </si>
  <si>
    <t>Sunperfect Solar CRM215S125M-80 [1,43 m^2, 215 W, 41,5 V_mp, 5,2 A_mp, 15,03 %]</t>
  </si>
  <si>
    <t>Sunperfect Solar CRM215S156P-54 [1,46 m^2, 215 W, 27,3 V_mp, 7,9 A_mp, 14,73 %]</t>
  </si>
  <si>
    <t>Sunperfect Solar CRM215S156P-60 [1,61 m^2, 215 W, 28,8 V_mp, 7,5 A_mp, 13,35 %]</t>
  </si>
  <si>
    <t>Sunperfect Solar CRM220S156P-54 [1,46 m^2, 220 W, 27,6 V_mp, 8 A_mp, 15,07 %]</t>
  </si>
  <si>
    <t>Sunperfect Solar CRM220S156P-60 [1,61 m^2, 220 W, 29,2 V_mp, 7,5 A_mp, 13,66 %]</t>
  </si>
  <si>
    <t>Sunperfect Solar CRM225S156P-54 [1,46 m^2, 225 W, 28 V_mp, 8 A_mp, 15,41 %]</t>
  </si>
  <si>
    <t>Sunperfect Solar CRM225S156P-60 [1,61 m^2, 225 W, 29,5 V_mp, 7,6 A_mp, 13,98 %]</t>
  </si>
  <si>
    <t>Sunperfect Solar CRM230S156P-54 [1,46 m^2, 230 W, 28,3 V_mp, 8,1 A_mp, 15,75 %]</t>
  </si>
  <si>
    <t>Sunperfect Solar CRM230S156P-60 [1,61 m^2, 230 W, 29,8 V_mp, 7,7 A_mp, 14,29 %]</t>
  </si>
  <si>
    <t>Sunperfect Solar CRM235S125M-96 [1,71 m^2, 235 W, 46,6 V_mp, 5 A_mp, 13,74 %]</t>
  </si>
  <si>
    <t>Sunperfect Solar CRM235S125S [1,71 m^2, 235 W, 46,6 V_mp, 5 A_mp, 13,74 %]</t>
  </si>
  <si>
    <t>Sunperfect Solar CRM235S156P-60 [1,61 m^2, 235 W, 30,1 V_mp, 7,8 A_mp, 14,6 %]</t>
  </si>
  <si>
    <t>Sunperfect Solar CRM240S125M-96 [1,71 m^2, 240 W, 48,4 V_mp, 5 A_mp, 14,04 %]</t>
  </si>
  <si>
    <t>Sunperfect Solar CRM240S156P-60 [1,61 m^2, 240 W, 30,3 V_mp, 7,9 A_mp, 14,91 %]</t>
  </si>
  <si>
    <t>Sunperfect Solar CRM240S156P-72 [1,93 m^2, 240 W, 33 V_mp, 7,3 A_mp, 12,44 %]</t>
  </si>
  <si>
    <t>Sunperfect Solar CRM245S125M-96 [1,71 m^2, 245 W, 48,8 V_mp, 5 A_mp, 14,33 %]</t>
  </si>
  <si>
    <t>Sunperfect Solar CRM245S156P-60 [1,61 m^2, 245 W, 30,7 V_mp, 8 A_mp, 15,22 %]</t>
  </si>
  <si>
    <t>Sunperfect Solar CRM245S156P-72 [1,93 m^2, 245 W, 33,4 V_mp, 7,3 A_mp, 12,69 %]</t>
  </si>
  <si>
    <t>Sunperfect Solar CRM250S125M-96 [1,71 m^2, 250 W, 49,2 V_mp, 5,1 A_mp, 14,62 %]</t>
  </si>
  <si>
    <t>Sunperfect Solar CRM250S156P-60 [1,61 m^2, 250 W, 31 V_mp, 8,1 A_mp, 15,53 %]</t>
  </si>
  <si>
    <t>Sunperfect Solar CRM250S156P-72 [1,93 m^2, 250 W, 33,8 V_mp, 7,4 A_mp, 12,95 %]</t>
  </si>
  <si>
    <t>Sunperfect Solar CRM255S125M-96 [1,71 m^2, 255 W, 49,5 V_mp, 5,2 A_mp, 14,91 %]</t>
  </si>
  <si>
    <t>Sunperfect Solar CRM255S156P-60 [1,61 m^2, 255 W, 31,3 V_mp, 8,2 A_mp, 15,84 %]</t>
  </si>
  <si>
    <t>Sunperfect Solar CRM255S156P-72 [1,93 m^2, 255 W, 34,2 V_mp, 7,5 A_mp, 13,21 %]</t>
  </si>
  <si>
    <t>Sunperfect Solar CRM260S125M-96 [1,71 m^2, 260 W, 49,7 V_mp, 5,2 A_mp, 15,2 %]</t>
  </si>
  <si>
    <t>Sunperfect Solar CRM260S156P-60 [1,61 m^2, 260 W, 31,6 V_mp, 8,2 A_mp, 16,15 %]</t>
  </si>
  <si>
    <t>Sunperfect Solar CRM260S156P-72 [1,93 m^2, 260 W, 34,7 V_mp, 7,5 A_mp, 13,47 %]</t>
  </si>
  <si>
    <t>Sunperfect Solar CRM265S125M-96 [1,71 m^2, 265 W, 49,9 V_mp, 5,3 A_mp, 15,5 %]</t>
  </si>
  <si>
    <t>Sunperfect Solar CRM265S156P-72 [1,93 m^2, 265 W, 35,1 V_mp, 7,6 A_mp, 13,73 %]</t>
  </si>
  <si>
    <t>Sunperfect Solar CRM270S156P-72 [1,93 m^2, 270 W, 35,4 V_mp, 7,6 A_mp, 13,99 %]</t>
  </si>
  <si>
    <t>Sunperfect Solar CRM275S156P-72 [1,93 m^2, 275 W, 35,6 V_mp, 7,7 A_mp, 14,25 %]</t>
  </si>
  <si>
    <t>Sunperfect Solar CRM280S156P-72 [1,93 m^2, 280 W, 36 V_mp, 7,8 A_mp, 14,51 %]</t>
  </si>
  <si>
    <t>Sunperfect Solar CRM285S156P-72 [1,93 m^2, 285 W, 36,4 V_mp, 7,8 A_mp, 14,77 %]</t>
  </si>
  <si>
    <t>Sunperfect Solar CRM290S156P-72 [1,93 m^2, 290 W, 36,6 V_mp, 7,9 A_mp, 15,03 %]</t>
  </si>
  <si>
    <t>Sunperfect Solar CRM295S156P-72 [1,93 m^2, 295 W, 36,9 V_mp, 8 A_mp, 15,28 %]</t>
  </si>
  <si>
    <t>Sunperfect Solar CRM300S156P-72 [1,93 m^2, 301 W, 37,3 V_mp, 8,1 A_mp, 15,6 %]</t>
  </si>
  <si>
    <t>SunPower PL-PLT-63L-BLK-U [0,35 m^2, 63 W, 11,9 V_mp, 5,3 A_mp, 18 %]</t>
  </si>
  <si>
    <t>SunPower SPR-76R-BLK-U [0,54 m^2, 76 W, 13,5 V_mp, 5,7 A_mp, 14,07 %]</t>
  </si>
  <si>
    <t>SunPower SPR-76RE-BLK-U [0,54 m^2, 76 W, 13,5 V_mp, 5,7 A_mp, 14,07 %]</t>
  </si>
  <si>
    <t>SunPower SPR-200-BLK-U [1,24 m^2, 200 W, 40 V_mp, 5 A_mp, 16,13 %]</t>
  </si>
  <si>
    <t>SunPower SPR-200-WHT-U [1,24 m^2, 200 W, 40 V_mp, 5 A_mp, 16,13 %]</t>
  </si>
  <si>
    <t>SunPower SPR-205-BLK-U [1,24 m^2, 205 W, 40 V_mp, 5,1 A_mp, 16,53 %]</t>
  </si>
  <si>
    <t>SunPower SPR-208-WHT-U [1,24 m^2, 208 W, 39,8 V_mp, 5,2 A_mp, 16,77 %]</t>
  </si>
  <si>
    <t>SunPower SPR-210-BLK-U [1,24 m^2, 215 W, 41 V_mp, 5,3 A_mp, 17,34 %]</t>
  </si>
  <si>
    <t>SunPower SPR-210-WHT-U [1,24 m^2, 210 W, 40 V_mp, 5,3 A_mp, 16,94 %]</t>
  </si>
  <si>
    <t>SunPower PL-SUNP-SPR-215 [1,24 m^2, 215 W, 39,8 V_mp, 5,4 A_mp, 17,34 %]</t>
  </si>
  <si>
    <t>SunPower SPR-215-WHT-U [1,24 m^2, 215 W, 39,8 V_mp, 5,4 A_mp, 17,34 %]</t>
  </si>
  <si>
    <t>SunPower SPR-217-WHT-U [1,24 m^2, 217 W, 39,8 V_mp, 5,5 A_mp, 17,5 %]</t>
  </si>
  <si>
    <t>SunPower SER-220P [1,64 m^2, 220 W, 29 V_mp, 7,6 A_mp, 13,41 %]</t>
  </si>
  <si>
    <t>SunPower SPR-220-BLK-U [1,24 m^2, 220 W, 41 V_mp, 5,4 A_mp, 17,74 %]</t>
  </si>
  <si>
    <t>SunPower SPR-220-WHT-U [1,24 m^2, 220 W, 39,8 V_mp, 5,5 A_mp, 17,74 %]</t>
  </si>
  <si>
    <t>SunPower SPR-225-BLK-U [1,24 m^2, 225 W, 41 V_mp, 5,5 A_mp, 18,15 %]</t>
  </si>
  <si>
    <t>SunPower SPR-225E-BLK-D [1,24 m^2, 225 W, 41 V_mp, 5,5 A_mp, 18,15 %]</t>
  </si>
  <si>
    <t>SunPower SPR-225E-BLK-U-ACPV [1,24 m^2, 225 W, 41 V_mp, 5,5 A_mp, 18,15 %]</t>
  </si>
  <si>
    <t>SunPower SPR-225E-WHT-D [1,24 m^2, 225 W, 40,5 V_mp, 5,6 A_mp, 18,15 %]</t>
  </si>
  <si>
    <t>SunPower SPR-225NE-BLK-D [1,24 m^2, 225 W, 40,5 V_mp, 5,6 A_mp, 18,15 %]</t>
  </si>
  <si>
    <t>SunPower SER-228P [1,64 m^2, 228 W, 29,6 V_mp, 7,7 A_mp, 13,9 %]</t>
  </si>
  <si>
    <t>SunPower SPR-230E-WHT-D [1,24 m^2, 230 W, 40,5 V_mp, 5,7 A_mp, 18,55 %]</t>
  </si>
  <si>
    <t>SunPower SPR-230NE-BLK-D [1,24 m^2, 230 W, 40,5 V_mp, 5,7 A_mp, 18,55 %]</t>
  </si>
  <si>
    <t>SunPower SPR-230NE-BLK-U-ACPV [1,24 m^2, 230 W, 40,5 V_mp, 5,7 A_mp, 18,55 %]</t>
  </si>
  <si>
    <t>SunPower SPR-230-WHT-U [1,24 m^2, 230 W, 41 V_mp, 5,6 A_mp, 18,55 %]</t>
  </si>
  <si>
    <t>SunPower SER-235P [1,63 m^2, 235 W, 29,4 V_mp, 8 A_mp, 14,42 %]</t>
  </si>
  <si>
    <t>SunPower SPR-235NE-WHT-D [1,24 m^2, 235 W, 40,5 V_mp, 5,8 A_mp, 18,95 %]</t>
  </si>
  <si>
    <t>SunPower SPR-E18-235 [1,24 m^2, 235 W, 40,5 V_mp, 5,8 A_mp, 18,95 %]</t>
  </si>
  <si>
    <t>SunPower SPR-E19-235 [1,24 m^2, 235 W, 40,5 V_mp, 5,8 A_mp, 18,95 %]</t>
  </si>
  <si>
    <t>SunPower T5-SER-235P [1,63 m^2, 235 W, 29,4 V_mp, 8 A_mp, 14,42 %]</t>
  </si>
  <si>
    <t>SunPower SPR-238E-WHT-D [1,24 m^2, 238 W, 40,5 V_mp, 5,9 A_mp, 19,19 %]</t>
  </si>
  <si>
    <t>SunPower SPR-240E-WHT-D [1,24 m^2, 240 W, 40,5 V_mp, 5,9 A_mp, 19,35 %]</t>
  </si>
  <si>
    <t>SunPower SPR-240E-WHT-U-ACPV [1,24 m^2, 240 W, 40,5 V_mp, 5,9 A_mp, 19,35 %]</t>
  </si>
  <si>
    <t>SunPower SPR-E19-240 [1,24 m^2, 240 W, 40,5 V_mp, 5,9 A_mp, 19,35 %]</t>
  </si>
  <si>
    <t>SunPower SPR-X19-240-BLK [1,61 m^2, 240 W, 40,5 V_mp, 5,9 A_mp, 14,91 %]</t>
  </si>
  <si>
    <t>SunPower SPR-X19-240-BLK-B-AC [1,61 m^2, 240 W, 40,5 V_mp, 5,9 A_mp, 14,91 %]</t>
  </si>
  <si>
    <t>SunPower SPR-245NE-WHT-D [1,24 m^2, 245 W, 40,5 V_mp, 6,1 A_mp, 19,76 %]</t>
  </si>
  <si>
    <t>SunPower SPR-245NE-WHT-U-240 ACPV [1,24 m^2, 245 W, 40,5 V_mp, 6,1 A_mp, 19,76 %]</t>
  </si>
  <si>
    <t>SunPower SPR-245NE-WHT-U-ACPV [1,24 m^2, 245 W, 40,5 V_mp, 6,1 A_mp, 19,76 %]</t>
  </si>
  <si>
    <t>SunPower SPR-E19-245 [1,24 m^2, 245 W, 40,5 V_mp, 6,1 A_mp, 19,76 %]</t>
  </si>
  <si>
    <t>SunPower SPR-E20-245 [1,24 m^2, 245 W, 40,5 V_mp, 6,1 A_mp, 19,76 %]</t>
  </si>
  <si>
    <t>SunPower SPR-E20-245-A-AC [1,24 m^2, 245 W, 40,5 V_mp, 6,1 A_mp, 19,76 %]</t>
  </si>
  <si>
    <t>SunPower SPR-E20-245-B-AC [1,24 m^2, 245 W, 40,5 V_mp, 6,1 A_mp, 19,76 %]</t>
  </si>
  <si>
    <t>SunPower SPR-X20-245 [1,24 m^2, 245 W, 42,8 V_mp, 5,7 A_mp, 19,76 %]</t>
  </si>
  <si>
    <t>SunPower SPR-250NX-BLK-D [1,24 m^2, 250 W, 42,8 V_mp, 5,8 A_mp, 20,16 %]</t>
  </si>
  <si>
    <t>SunPower SPR-X20-250-BLK [1,24 m^2, 250 W, 42,8 V_mp, 5,8 A_mp, 20,16 %]</t>
  </si>
  <si>
    <t>SunPower SPR-X20-250-BLK-A-AC [1,24 m^2, 250 W, 42,8 V_mp, 5,8 A_mp, 20,16 %]</t>
  </si>
  <si>
    <t>SunPower SPR-X20-250-BLK-B-AC [1,24 m^2, 250 W, 42,8 V_mp, 5,8 A_mp, 20,16 %]</t>
  </si>
  <si>
    <t>SunPower SPR-X20-250-BLK-LAM [1,24 m^2, 250 W, 42,8 V_mp, 5,8 A_mp, 20,16 %]</t>
  </si>
  <si>
    <t>SunPower SPR-X20-255 [1,24 m^2, 255 W, 42,8 V_mp, 6 A_mp, 20,56 %]</t>
  </si>
  <si>
    <t>SunPower SPR-X21-255 [1,18 m^2, 255 W, 42,8 V_mp, 6 A_mp, 21,61 %]</t>
  </si>
  <si>
    <t>SunPower PL-SUNP-SPR-290 [1,63 m^2, 290 W, 53,3 V_mp, 5,5 A_mp, 17,79 %]</t>
  </si>
  <si>
    <t>SunPower SPR-290-WHT-U [1,63 m^2, 290 W, 53,3 V_mp, 5,5 A_mp, 17,79 %]</t>
  </si>
  <si>
    <t>SunPower SPT-290-Mono [1,62 m^2, 293 W, 31,9 V_mp, 9,2 A_mp, 18,09 %]</t>
  </si>
  <si>
    <t>SunPower SPT-290-Mono-BK [1,62 m^2, 293 W, 31,9 V_mp, 9,2 A_mp, 18,09 %]</t>
  </si>
  <si>
    <t>SunPower T5-SPR-290 [1,63 m^2, 290 W, 53,3 V_mp, 5,5 A_mp, 17,79 %]</t>
  </si>
  <si>
    <t>SunPower SPR-295E-WHT-D [1,63 m^2, 295 W, 54,2 V_mp, 5,5 A_mp, 18,1 %]</t>
  </si>
  <si>
    <t>SunPower SPR-295E-WHT-U [1,63 m^2, 295 W, 54,2 V_mp, 5,5 A_mp, 18,1 %]</t>
  </si>
  <si>
    <t>SunPower SPR-E18-295-COM [1,63 m^2, 295 W, 54,2 V_mp, 5,5 A_mp, 18,1 %]</t>
  </si>
  <si>
    <t>SunPower SPT-295-Mono [1,62 m^2, 299 W, 32,3 V_mp, 9,3 A_mp, 18,46 %]</t>
  </si>
  <si>
    <t>SunPower SPT-295-Mono-BK [1,62 m^2, 299 W, 32,3 V_mp, 9,3 A_mp, 18,46 %]</t>
  </si>
  <si>
    <t>SunPower SPR-300E-WHT-D [1,63 m^2, 300 W, 54,7 V_mp, 5,5 A_mp, 18,4 %]</t>
  </si>
  <si>
    <t>SunPower SPR-300NE-WHT-D [1,63 m^2, 300 W, 54,7 V_mp, 5,5 A_mp, 18,4 %]</t>
  </si>
  <si>
    <t>SunPower SPR-E18-300-COM [1,63 m^2, 300 W, 54,7 V_mp, 5,5 A_mp, 18,4 %]</t>
  </si>
  <si>
    <t>SunPower SPT-300-Mono [1,62 m^2, 304 W, 32,6 V_mp, 9,3 A_mp, 18,77 %]</t>
  </si>
  <si>
    <t>SunPower SPT-300-Mono-BK [1,62 m^2, 304 W, 32,6 V_mp, 9,3 A_mp, 18,77 %]</t>
  </si>
  <si>
    <t>SunPower PL-SUNP-SPR-305 [1,63 m^2, 305 W, 54,7 V_mp, 5,6 A_mp, 18,71 %]</t>
  </si>
  <si>
    <t>SunPower SPR-305E-WHT-D [1,63 m^2, 305 W, 54,7 V_mp, 5,6 A_mp, 18,71 %]</t>
  </si>
  <si>
    <t>SunPower SPR-305E-WHT-U [1,63 m^2, 305 W, 54,7 V_mp, 5,6 A_mp, 18,71 %]</t>
  </si>
  <si>
    <t>SunPower SPR-305NE-WHT-D [1,63 m^2, 305 W, 54,7 V_mp, 5,6 A_mp, 18,71 %]</t>
  </si>
  <si>
    <t>SunPower SPR-305-WHT-U [1,63 m^2, 305 W, 54,7 V_mp, 5,6 A_mp, 18,71 %]</t>
  </si>
  <si>
    <t>SunPower SPR-E18-305-COM [1,63 m^2, 305 W, 54,7 V_mp, 5,6 A_mp, 18,71 %]</t>
  </si>
  <si>
    <t>SunPower SPT-305-Mono [1,62 m^2, 308 W, 32,8 V_mp, 9,4 A_mp, 19,01 %]</t>
  </si>
  <si>
    <t>SunPower SPT-305-Mono-BK [1,62 m^2, 308 W, 32,8 V_mp, 9,4 A_mp, 19,01 %]</t>
  </si>
  <si>
    <t>SunPower T5-SPR-305 [1,63 m^2, 305 W, 54,7 V_mp, 5,6 A_mp, 18,71 %]</t>
  </si>
  <si>
    <t>SunPower T5-SPR-305E [1,63 m^2, 305 W, 54,7 V_mp, 5,6 A_mp, 18,71 %]</t>
  </si>
  <si>
    <t>SunPower PL-SUNP-SPR-308E [1,63 m^2, 309 W, 54,7 V_mp, 5,6 A_mp, 18,96 %]</t>
  </si>
  <si>
    <t>SunPower SPR-308E-WHT-D [1,63 m^2, 309 W, 54,7 V_mp, 5,6 A_mp, 18,96 %]</t>
  </si>
  <si>
    <t>SunPower SPR-308NE-WHT-D [1,63 m^2, 309 W, 54,7 V_mp, 5,6 A_mp, 18,96 %]</t>
  </si>
  <si>
    <t>SunPower T5-SPR-308E [1,63 m^2, 309 W, 54,7 V_mp, 5,6 A_mp, 18,96 %]</t>
  </si>
  <si>
    <t>SunPower PL-SUNP-SPR-310 [1,63 m^2, 310 W, 54,7 V_mp, 5,7 A_mp, 19,02 %]</t>
  </si>
  <si>
    <t>SunPower SPR-310E-WHT-D [1,63 m^2, 310 W, 54,7 V_mp, 5,7 A_mp, 19,02 %]</t>
  </si>
  <si>
    <t>SunPower SPR-310E-WHT-U [1,63 m^2, 310 W, 54,7 V_mp, 5,7 A_mp, 19,02 %]</t>
  </si>
  <si>
    <t>SunPower SPR-310-WHT-U [1,63 m^2, 310 W, 54,7 V_mp, 5,7 A_mp, 19,02 %]</t>
  </si>
  <si>
    <t>SunPower SPR-E19-310-COM [1,63 m^2, 310 W, 54,7 V_mp, 5,7 A_mp, 19,02 %]</t>
  </si>
  <si>
    <t>SunPower SPT-310-Mono [1,62 m^2, 313 W, 33,1 V_mp, 9,5 A_mp, 19,32 %]</t>
  </si>
  <si>
    <t>SunPower SPT-310-Mono-BK [1,62 m^2, 313 W, 33,1 V_mp, 9,5 A_mp, 19,32 %]</t>
  </si>
  <si>
    <t>SunPower T5-SPR-310 [1,63 m^2, 310 W, 54,7 V_mp, 5,7 A_mp, 19,02 %]</t>
  </si>
  <si>
    <t>SunPower PL-SUNP-SPR-315E [1,63 m^2, 315 W, 54,7 V_mp, 5,8 A_mp, 19,33 %]</t>
  </si>
  <si>
    <t>SunPower SPR-315E-WHT-D [1,63 m^2, 315 W, 54,7 V_mp, 5,8 A_mp, 19,33 %]</t>
  </si>
  <si>
    <t>SunPower SPR-315E-WHT-U [1,63 m^2, 315 W, 54,7 V_mp, 5,8 A_mp, 19,33 %]</t>
  </si>
  <si>
    <t>SunPower SPR-315NE-WHT-D [1,63 m^2, 315 W, 54,7 V_mp, 5,8 A_mp, 19,33 %]</t>
  </si>
  <si>
    <t>SunPower SPR-E19-315 [1,63 m^2, 315 W, 54,7 V_mp, 5,8 A_mp, 19,33 %]</t>
  </si>
  <si>
    <t>SunPower SPR-E19-315-COM [1,63 m^2, 315 W, 54,7 V_mp, 5,8 A_mp, 19,33 %]</t>
  </si>
  <si>
    <t>SunPower T5-SPR-315 [1,63 m^2, 315 W, 54,7 V_mp, 5,8 A_mp, 19,33 %]</t>
  </si>
  <si>
    <t>SunPower T5-SPR-315E [1,63 m^2, 315 W, 54,7 V_mp, 5,8 A_mp, 19,33 %]</t>
  </si>
  <si>
    <t>SunPower PL-SUNP-SPR-318E [1,63 m^2, 318 W, 54,7 V_mp, 5,8 A_mp, 19,51 %]</t>
  </si>
  <si>
    <t>SunPower SPR-318E-WHT-D [1,63 m^2, 318 W, 54,7 V_mp, 5,8 A_mp, 19,51 %]</t>
  </si>
  <si>
    <t>SunPower T5-SPR-318E [1,63 m^2, 318 W, 54,7 V_mp, 5,8 A_mp, 19,51 %]</t>
  </si>
  <si>
    <t>SunPower SPR-320E-WHT-D [1,63 m^2, 321 W, 54,7 V_mp, 5,9 A_mp, 19,69 %]</t>
  </si>
  <si>
    <t>SunPower SPR-320NE-WHT-D [1,63 m^2, 321 W, 54,7 V_mp, 5,9 A_mp, 19,69 %]</t>
  </si>
  <si>
    <t>SunPower SPR-E19-320 [1,63 m^2, 321 W, 54,7 V_mp, 5,9 A_mp, 19,69 %]</t>
  </si>
  <si>
    <t>SunPower SPR-E19-320-BLK [1,63 m^2, 321 W, 54,7 V_mp, 5,9 A_mp, 19,69 %]</t>
  </si>
  <si>
    <t>SunPower SPR-E19-320-BLK-E-AC [1,63 m^2, 321 W, 54,7 V_mp, 5,9 A_mp, 19,69 %]</t>
  </si>
  <si>
    <t>SunPower SPR-E19-320-C-AC [1,63 m^2, 321 W, 54,7 V_mp, 5,9 A_mp, 19,69 %]</t>
  </si>
  <si>
    <t>SunPower SPR-E19-320-COM [1,63 m^2, 321 W, 54,7 V_mp, 5,9 A_mp, 19,69 %]</t>
  </si>
  <si>
    <t>SunPower SPR-E19-320-COM-MLSD [1,63 m^2, 321 W, 54,7 V_mp, 5,9 A_mp, 19,69 %]</t>
  </si>
  <si>
    <t>SunPower SPR-E19-320-D-AC [1,63 m^2, 321 W, 54,7 V_mp, 5,9 A_mp, 19,69 %]</t>
  </si>
  <si>
    <t>SunPower SPR-E19-320-E-AC [1,63 m^2, 321 W, 54,7 V_mp, 5,9 A_mp, 19,69 %]</t>
  </si>
  <si>
    <t>SunPower T5-SPR-320E [1,63 m^2, 321 W, 54,7 V_mp, 5,9 A_mp, 19,69 %]</t>
  </si>
  <si>
    <t>SunPower SPR-E20-325-BLK [1,63 m^2, 325 W, 54,7 V_mp, 6 A_mp, 19,94 %]</t>
  </si>
  <si>
    <t>SunPower SPR-E20-325-BLK-E-AC [1,63 m^2, 325 W, 54,7 V_mp, 6 A_mp, 19,94 %]</t>
  </si>
  <si>
    <t>SunPower SPR-P17-325-COM [2,04 m^2, 325 W, 41,6 V_mp, 7,8 A_mp, 15,93 %]</t>
  </si>
  <si>
    <t>SunPower SPR-327NE-WHT-D [1,63 m^2, 327 W, 54,7 V_mp, 6 A_mp, 20,06 %]</t>
  </si>
  <si>
    <t>SunPower SPR-E20-327 [1,63 m^2, 327 W, 54,7 V_mp, 6 A_mp, 20,06 %]</t>
  </si>
  <si>
    <t>SunPower SPR-E20-327-C-AC [1,63 m^2, 327 W, 54,7 V_mp, 6 A_mp, 20,06 %]</t>
  </si>
  <si>
    <t>SunPower SPR-E20-327-COM [1,63 m^2, 327 W, 54,7 V_mp, 6 A_mp, 20,06 %]</t>
  </si>
  <si>
    <t>SunPower SPR-E20-327-COM-LAM [1,63 m^2, 327 W, 54,7 V_mp, 6 A_mp, 20,06 %]</t>
  </si>
  <si>
    <t>SunPower SPR-E20-327-COM-MLSD [1,63 m^2, 327 W, 54,7 V_mp, 6 A_mp, 20,06 %]</t>
  </si>
  <si>
    <t>SunPower SPR-E20-327-COM-T5 [1,63 m^2, 327 W, 54,7 V_mp, 6 A_mp, 20,06 %]</t>
  </si>
  <si>
    <t>SunPower SPR-E20-327-D-AC [1,63 m^2, 327 W, 54,7 V_mp, 6 A_mp, 20,06 %]</t>
  </si>
  <si>
    <t>SunPower SPR-E20-327-E-AC [1,63 m^2, 327 W, 54,7 V_mp, 6 A_mp, 20,06 %]</t>
  </si>
  <si>
    <t>SunPower SPR-X20-327 [1,63 m^2, 327 W, 57,3 V_mp, 5,7 A_mp, 20,06 %]</t>
  </si>
  <si>
    <t>SunPower SPR-X20-327-BLK [1,63 m^2, 327 W, 57,3 V_mp, 5,7 A_mp, 20,06 %]</t>
  </si>
  <si>
    <t>SunPower SPR-X20-327-BLK-C-AC [1,63 m^2, 327 W, 57,3 V_mp, 5,7 A_mp, 20,06 %]</t>
  </si>
  <si>
    <t>SunPower SPR-X20-327-BLK-D-AC [1,63 m^2, 327 W, 57,3 V_mp, 5,7 A_mp, 20,06 %]</t>
  </si>
  <si>
    <t>SunPower SPR-X20-327-BLK-E-AC [1,63 m^2, 327 W, 57,3 V_mp, 5,7 A_mp, 20,06 %]</t>
  </si>
  <si>
    <t>SunPower SPR-X20-327-C-AC [1,63 m^2, 327 W, 57,3 V_mp, 5,7 A_mp, 20,06 %]</t>
  </si>
  <si>
    <t>SunPower SPR-X20-327-COM [1,63 m^2, 327 W, 57,3 V_mp, 5,7 A_mp, 20,06 %]</t>
  </si>
  <si>
    <t>SunPower SPR-X20-327-COM-MLSD [1,63 m^2, 327 W, 57,3 V_mp, 5,7 A_mp, 20,06 %]</t>
  </si>
  <si>
    <t>SunPower SPR-X20-327-D-AC [1,63 m^2, 327 W, 57,3 V_mp, 5,7 A_mp, 20,06 %]</t>
  </si>
  <si>
    <t>SunPower SPR-X20-327-E-AC [1,63 m^2, 327 W, 57,3 V_mp, 5,7 A_mp, 20,06 %]</t>
  </si>
  <si>
    <t>SunPower T5-SPR-327 [1,63 m^2, 327 W, 54,7 V_mp, 6 A_mp, 20,06 %]</t>
  </si>
  <si>
    <t>SunPower SPR-E20-330 [1,63 m^2, 330 W, 54,7 V_mp, 6 A_mp, 20,25 %]</t>
  </si>
  <si>
    <t>SunPower SPR-E20-330-COM [1,63 m^2, 330 W, 54,7 V_mp, 6 A_mp, 20,25 %]</t>
  </si>
  <si>
    <t>SunPower SPR-E20-330-COM-MLSD [1,63 m^2, 330 W, 54,7 V_mp, 6 A_mp, 20,25 %]</t>
  </si>
  <si>
    <t>SunPower SPR-P17-330-COM [2,04 m^2, 330 W, 41,9 V_mp, 7,9 A_mp, 16,18 %]</t>
  </si>
  <si>
    <t>SunPower SPR-E20-333 [1,63 m^2, 333 W, 54,7 V_mp, 6,1 A_mp, 20,43 %]</t>
  </si>
  <si>
    <t>SunPower SPR-E20-333-COM [1,63 m^2, 333 W, 54,7 V_mp, 6,1 A_mp, 20,43 %]</t>
  </si>
  <si>
    <t>SunPower SPR-335NX-BLK-D [1,63 m^2, 335 W, 57,3 V_mp, 5,9 A_mp, 20,55 %]</t>
  </si>
  <si>
    <t>SunPower SPR-E20-335 [1,63 m^2, 335 W, 54,7 V_mp, 6,1 A_mp, 20,55 %]</t>
  </si>
  <si>
    <t>SunPower SPR-E20-335-COM [1,63 m^2, 335 W, 54,7 V_mp, 6,1 A_mp, 20,55 %]</t>
  </si>
  <si>
    <t>SunPower SPR-E20-335-COM-MLSD [1,63 m^2, 335 W, 54,7 V_mp, 6,1 A_mp, 20,55 %]</t>
  </si>
  <si>
    <t>SunPower SPR-E20-335-E-AC [1,63 m^2, 335 W, 54,7 V_mp, 6,1 A_mp, 20,55 %]</t>
  </si>
  <si>
    <t>SunPower SPR-P17-335-COM [2,04 m^2, 335 W, 42,2 V_mp, 7,9 A_mp, 16,42 %]</t>
  </si>
  <si>
    <t>SunPower SPR-X21-335 [1,63 m^2, 335 W, 57,3 V_mp, 5,9 A_mp, 20,55 %]</t>
  </si>
  <si>
    <t>SunPower SPR-X21-335-BLK [1,63 m^2, 335 W, 57,3 V_mp, 5,9 A_mp, 20,55 %]</t>
  </si>
  <si>
    <t>SunPower SPR-X21-335-BLK-C-AC [1,63 m^2, 335 W, 57,3 V_mp, 5,9 A_mp, 20,55 %]</t>
  </si>
  <si>
    <t>SunPower SPR-X21-335-BLK-D-AC [1,63 m^2, 335 W, 57,3 V_mp, 5,9 A_mp, 20,55 %]</t>
  </si>
  <si>
    <t>SunPower SPR-X21-335-BLK-E-AC [1,63 m^2, 335 W, 57,3 V_mp, 5,9 A_mp, 20,55 %]</t>
  </si>
  <si>
    <t>SunPower SPR-X21-335-C-AC [1,63 m^2, 335 W, 57,3 V_mp, 5,9 A_mp, 20,55 %]</t>
  </si>
  <si>
    <t>Sunpower SPR-X21-335-COM [1,63 m^2, 335 W, 57,3 V_mp, 5,9 A_mp, 20,55 %]</t>
  </si>
  <si>
    <t>SunPower SPR-X21-335-COM-MLSD [1,63 m^2, 335 W, 57,3 V_mp, 5,9 A_mp, 20,55 %]</t>
  </si>
  <si>
    <t>SunPower SPR-X21-335-D-AC [1,63 m^2, 335 W, 57,3 V_mp, 5,9 A_mp, 20,55 %]</t>
  </si>
  <si>
    <t>SunPower SPR-X21-335-E-AC [1,63 m^2, 335 W, 57,3 V_mp, 5,9 A_mp, 20,55 %]</t>
  </si>
  <si>
    <t>SunPower SPR-X22-335-BLK [1,63 m^2, 335 W, 57,3 V_mp, 5,9 A_mp, 20,55 %]</t>
  </si>
  <si>
    <t>SunPower SPR-P17-340-COM [2,04 m^2, 340 W, 42,5 V_mp, 8 A_mp, 16,67 %]</t>
  </si>
  <si>
    <t>SunPower SPR-X22-340-BLK [1,63 m^2, 340 W, 57,3 V_mp, 5,9 A_mp, 20,86 %]</t>
  </si>
  <si>
    <t>SunPower SPR-343J-WHT-D [1,63 m^2, 343 W, 57,3 V_mp, 6 A_mp, 21,04 %]</t>
  </si>
  <si>
    <t>SunPower SPR-343NJ-WHT-D [1,63 m^2, 343 W, 57,3 V_mp, 6 A_mp, 21,04 %]</t>
  </si>
  <si>
    <t>SunPower SPR-343NX-BLK-D [1,63 m^2, 343 W, 57,3 V_mp, 6 A_mp, 21,04 %]</t>
  </si>
  <si>
    <t>SunPower SPR-343NX-WHT-D [1,63 m^2, 343 W, 57,3 V_mp, 6 A_mp, 21,04 %]</t>
  </si>
  <si>
    <t>SunPower SPR-P17-345-COM [2,04 m^2, 345 W, 42,8 V_mp, 8,1 A_mp, 16,91 %]</t>
  </si>
  <si>
    <t>SunPower SPR-X21-345 [1,63 m^2, 345 W, 57,3 V_mp, 6 A_mp, 21,17 %]</t>
  </si>
  <si>
    <t>SunPower SPR-X21-345-C-AC [1,63 m^2, 345 W, 57,3 V_mp, 6 A_mp, 21,17 %]</t>
  </si>
  <si>
    <t>SunPower SPR-X21-345-COM [1,63 m^2, 345 W, 57,3 V_mp, 6 A_mp, 21,17 %]</t>
  </si>
  <si>
    <t>SunPower SPR-X21-345-COM-MLSD [1,63 m^2, 345 W, 57,3 V_mp, 6 A_mp, 21,17 %]</t>
  </si>
  <si>
    <t>SunPower SPR-X21-345-D-AC [1,63 m^2, 345 W, 57,3 V_mp, 6 A_mp, 21,17 %]</t>
  </si>
  <si>
    <t>SunPower SPR-X21-345-E-AC [1,63 m^2, 345 W, 57,3 V_mp, 6 A_mp, 21,17 %]</t>
  </si>
  <si>
    <t>SunPower SPR-X22-345-BLK [1,63 m^2, 345 W, 57,3 V_mp, 6 A_mp, 21,17 %]</t>
  </si>
  <si>
    <t>SunPower SPV-P17-345-COM [2,04 m^2, 345 W, 42,8 V_mp, 8,1 A_mp, 16,91 %]</t>
  </si>
  <si>
    <t>SunPower SPR-P17-350-COM [2,04 m^2, 350 W, 43,1 V_mp, 8,1 A_mp, 17,16 %]</t>
  </si>
  <si>
    <t>SunPower SPR-X21-350-BLK [1,63 m^2, 350 W, 58,4 V_mp, 6 A_mp, 21,47 %]</t>
  </si>
  <si>
    <t>SunPower SPR-X21-350-BLK-D-AC [1,63 m^2, 350 W, 58,4 V_mp, 6 A_mp, 21,47 %]</t>
  </si>
  <si>
    <t>SunPower SPR-X21-350-BLK-E-AC [1,63 m^2, 350 W, 57,3 V_mp, 6,1 A_mp, 21,47 %]</t>
  </si>
  <si>
    <t>SunPower SPR-P17-355-COM [2,04 m^2, 355 W, 43,4 V_mp, 8,2 A_mp, 17,4 %]</t>
  </si>
  <si>
    <t>SunPower SPR-X22-359 [1,63 m^2, 359 W, 59,2 V_mp, 6,1 A_mp, 22,02 %]</t>
  </si>
  <si>
    <t>SunPower SPR-X22-360 [1,63 m^2, 360 W, 59,1 V_mp, 6,1 A_mp, 22,09 %]</t>
  </si>
  <si>
    <t>SunPower SPR-X22-360-C-AC [1,63 m^2, 360 W, 60,6 V_mp, 5,9 A_mp, 22,09 %]</t>
  </si>
  <si>
    <t>SunPower SPR-X22-360-COM [1,63 m^2, 360 W, 60,6 V_mp, 5,9 A_mp, 22,09 %]</t>
  </si>
  <si>
    <t>SunPower SPR-X22-360-COM-MLSD [1,63 m^2, 360 W, 59,1 V_mp, 6,1 A_mp, 22,09 %]</t>
  </si>
  <si>
    <t>SunPower SPR-X22-360-D-AC [1,63 m^2, 360 W, 60,6 V_mp, 5,9 A_mp, 22,09 %]</t>
  </si>
  <si>
    <t>SunPower SPR-X22-360-E-AC [1,63 m^2, 360 W, 60,6 V_mp, 5,9 A_mp, 22,09 %]</t>
  </si>
  <si>
    <t>SunPower SPR-P19-370-COM [2,01 m^2, 370 W, 42,5 V_mp, 8,7 A_mp, 18,41 %]</t>
  </si>
  <si>
    <t>SunPower SPR-X22-370 [1,63 m^2, 370 W, 59,6 V_mp, 6,2 A_mp, 22,7 %]</t>
  </si>
  <si>
    <t>SunPower SPR-X22-370-COM [1,63 m^2, 370 W, 59,1 V_mp, 6,3 A_mp, 22,7 %]</t>
  </si>
  <si>
    <t>SunPower SPR-X22-370-COM-MLSD [1,63 m^2, 370 W, 59,1 V_mp, 6,3 A_mp, 22,7 %]</t>
  </si>
  <si>
    <t>SunPower SPR-X22-370-D-AC [1,63 m^2, 370 W, 59,6 V_mp, 6,2 A_mp, 22,7 %]</t>
  </si>
  <si>
    <t>SunPower SPR-X22-370-E-AC [1,63 m^2, 370 W, 59,6 V_mp, 6,2 A_mp, 22,7 %]</t>
  </si>
  <si>
    <t>SunPower SPR-P19-375-COM [2,01 m^2, 375 W, 42,7 V_mp, 8,8 A_mp, 18,66 %]</t>
  </si>
  <si>
    <t>SunPower SPR-P19-380-COM [2,01 m^2, 380 W, 43,2 V_mp, 8,8 A_mp, 18,91 %]</t>
  </si>
  <si>
    <t>SunPower SPR-P19-380-COM-MLSD [2,03 m^2, 380 W, 43,3 V_mp, 8,8 A_mp, 18,72 %]</t>
  </si>
  <si>
    <t>SunPower SPR-P19-385-COM [2,01 m^2, 385 W, 43,5 V_mp, 8,9 A_mp, 19,15 %]</t>
  </si>
  <si>
    <t>SunPower SPR-P19-385-COM-MLSD [2,03 m^2, 385 W, 43,8 V_mp, 8,8 A_mp, 18,97 %]</t>
  </si>
  <si>
    <t>SunPower SPR-390E-WHT-D [2,16 m^2, 390 W, 72,9 V_mp, 5,4 A_mp, 18,06 %]</t>
  </si>
  <si>
    <t>SunPower SPR-A390 [1,87 m^2, 390 W, 39 V_mp, 10 A_mp, 20,86 %]</t>
  </si>
  <si>
    <t>SunPower SPR-A390-G-AC [1,87 m^2, 390 W, 39 V_mp, 10 A_mp, 20,86 %]</t>
  </si>
  <si>
    <t>SunPower SPR-P19-390-COM [2,03 m^2, 390 W, 44,1 V_mp, 8,9 A_mp, 19,21 %]</t>
  </si>
  <si>
    <t>SunPower SPR-P19-390-COM-MLSD [2,03 m^2, 390 W, 44,1 V_mp, 8,9 A_mp, 19,21 %]</t>
  </si>
  <si>
    <t>SunPower SPR-A395 [1,87 m^2, 399 W, 39,5 V_mp, 10,1 A_mp, 21,34 %]</t>
  </si>
  <si>
    <t>SunPower SPR-A395-G-AC [1,87 m^2, 399 W, 39,5 V_mp, 10,1 A_mp, 21,34 %]</t>
  </si>
  <si>
    <t>SunPower SPR-A395-MLSD [1,87 m^2, 399 W, 39,5 V_mp, 10,1 A_mp, 21,34 %]</t>
  </si>
  <si>
    <t>SunPower SPR-P19-395-COM [2,01 m^2, 395 W, 44,2 V_mp, 9 A_mp, 19,65 %]</t>
  </si>
  <si>
    <t>SunPower SPR-P19-395-COM-MLSD [2,03 m^2, 395 W, 44,4 V_mp, 8,9 A_mp, 19,46 %]</t>
  </si>
  <si>
    <t>SunPower SPR-400E-WHT-D [2,16 m^2, 400 W, 72,9 V_mp, 5,5 A_mp, 18,52 %]</t>
  </si>
  <si>
    <t>SunPower SPR-A400 [1,87 m^2, 400 W, 39,6 V_mp, 10,1 A_mp, 21,39 %]</t>
  </si>
  <si>
    <t>SunPower SPR-A400-COM [2,03 m^2, 437 W, 43,3 V_mp, 10,1 A_mp, 21,53 %]</t>
  </si>
  <si>
    <t>SunPower SPR-A400-G-AC [1,87 m^2, 400 W, 39,6 V_mp, 10,1 A_mp, 21,39 %]</t>
  </si>
  <si>
    <t>SunPower SPR-A400-MLSD [1,87 m^2, 400 W, 39,6 V_mp, 10,1 A_mp, 21,39 %]</t>
  </si>
  <si>
    <t>SunPower SPR-P19-400-COM [2,01 m^2, 400 W, 44,2 V_mp, 9,1 A_mp, 19,9 %]</t>
  </si>
  <si>
    <t>SunPower SPR-P19-400-COM-MLSD [2,03 m^2, 400 W, 44,8 V_mp, 8,9 A_mp, 19,7 %]</t>
  </si>
  <si>
    <t>SunPower SPR-A405 [1,87 m^2, 402 W, 39,8 V_mp, 10,1 A_mp, 21,5 %]</t>
  </si>
  <si>
    <t>SunPower SPR-A405-COM [2,03 m^2, 438 W, 43,4 V_mp, 10,1 A_mp, 21,58 %]</t>
  </si>
  <si>
    <t>SunPower SPR-A405-COM-MLSD [2,03 m^2, 438 W, 43,4 V_mp, 10,1 A_mp, 21,58 %]</t>
  </si>
  <si>
    <t>SunPower SPR-A405-G-AC [1,87 m^2, 402 W, 39,8 V_mp, 10,1 A_mp, 21,5 %]</t>
  </si>
  <si>
    <t>SunPower SPR-A405-MLSD [1,87 m^2, 402 W, 39,8 V_mp, 10,1 A_mp, 21,5 %]</t>
  </si>
  <si>
    <t>SunPower SPR-P19-405-COM [2,01 m^2, 405 W, 44,5 V_mp, 9,1 A_mp, 20,15 %]</t>
  </si>
  <si>
    <t>SunPower SPR-410NE-WHT-D [2,16 m^2, 410 W, 72,9 V_mp, 5,6 A_mp, 18,98 %]</t>
  </si>
  <si>
    <t>SunPower SPR-A410 [1,87 m^2, 406 W, 40,2 V_mp, 10,1 A_mp, 21,71 %]</t>
  </si>
  <si>
    <t>SunPower SPR-A410-COM [2,03 m^2, 448 W, 44,4 V_mp, 10,1 A_mp, 22,07 %]</t>
  </si>
  <si>
    <t>SunPower SPR-A410-COM-MLSD [2,03 m^2, 448 W, 44,4 V_mp, 10,1 A_mp, 22,07 %]</t>
  </si>
  <si>
    <t>SunPower SPR-A410-G-AC [1,87 m^2, 406 W, 40,2 V_mp, 10,1 A_mp, 21,71 %]</t>
  </si>
  <si>
    <t>SunPower SPR-A410-MLSD [1,87 m^2, 406 W, 40,2 V_mp, 10,1 A_mp, 21,71 %]</t>
  </si>
  <si>
    <t>SunPower SPR-E19-410-COM [2,16 m^2, 410 W, 72,9 V_mp, 5,6 A_mp, 18,98 %]</t>
  </si>
  <si>
    <t>SunPower SPR-P19-410-COM [2,01 m^2, 410 W, 44,7 V_mp, 9,2 A_mp, 20,4 %]</t>
  </si>
  <si>
    <t>SunPower SPR-415E-WHT-D [2,16 m^2, 415 W, 72,9 V_mp, 5,7 A_mp, 19,21 %]</t>
  </si>
  <si>
    <t>SunPower SPR-A415 [1,87 m^2, 412 W, 40,4 V_mp, 10,2 A_mp, 22,03 %]</t>
  </si>
  <si>
    <t>SunPower SPR-A415-COM [2,03 m^2, 453 W, 44,9 V_mp, 10,1 A_mp, 22,32 %]</t>
  </si>
  <si>
    <t>SunPower SPR-A415-COM-MLSD [2,03 m^2, 453 W, 44,9 V_mp, 10,1 A_mp, 22,32 %]</t>
  </si>
  <si>
    <t>SunPower SPR-A415-G-AC [1,87 m^2, 412 W, 40,4 V_mp, 10,2 A_mp, 22,03 %]</t>
  </si>
  <si>
    <t>SunPower SPR-A415-MLSD [1,87 m^2, 412 W, 40,4 V_mp, 10,2 A_mp, 22,03 %]</t>
  </si>
  <si>
    <t>Sunpower SPR-E19-415-COM [2,16 m^2, 415 W, 72,9 V_mp, 5,7 A_mp, 19,21 %]</t>
  </si>
  <si>
    <t>SunPower SPR-A420 [1,87 m^2, 416 W, 40,8 V_mp, 10,2 A_mp, 22,25 %]</t>
  </si>
  <si>
    <t>SunPower SPR-A420-COM [2,03 m^2, 459 W, 45,4 V_mp, 10,1 A_mp, 22,61 %]</t>
  </si>
  <si>
    <t>SunPower SPR-A420-COM-MLSD [2,03 m^2, 459 W, 45,4 V_mp, 10,1 A_mp, 22,61 %]</t>
  </si>
  <si>
    <t>SunPower SPR-A420-G-AC [1,87 m^2, 416 W, 40,8 V_mp, 10,2 A_mp, 22,25 %]</t>
  </si>
  <si>
    <t>SunPower SPR-A420-MLSD [1,87 m^2, 416 W, 40,8 V_mp, 10,2 A_mp, 22,25 %]</t>
  </si>
  <si>
    <t>SunPower SPR-E19-420-COM [2,16 m^2, 420 W, 72,9 V_mp, 5,8 A_mp, 19,44 %]</t>
  </si>
  <si>
    <t>SunPower SPR-425E-WHT-D [2,16 m^2, 425 W, 72,9 V_mp, 5,8 A_mp, 19,68 %]</t>
  </si>
  <si>
    <t>SunPower SPR-A425 [1,87 m^2, 420 W, 41,2 V_mp, 10,2 A_mp, 22,46 %]</t>
  </si>
  <si>
    <t>SunPower SPR-A425-COM [2,03 m^2, 465 W, 46 V_mp, 10,1 A_mp, 22,91 %]</t>
  </si>
  <si>
    <t>SunPower SPR-A425-COM-MLSD [2,03 m^2, 465 W, 46 V_mp, 10,1 A_mp, 22,91 %]</t>
  </si>
  <si>
    <t>SunPower SPR-A425-G-AC [1,87 m^2, 420 W, 41,2 V_mp, 10,2 A_mp, 22,46 %]</t>
  </si>
  <si>
    <t>SunPower SPR-A425-MLSD [1,87 m^2, 420 W, 41,2 V_mp, 10,2 A_mp, 22,46 %]</t>
  </si>
  <si>
    <t>SunPower SPR-A430-COM [2,03 m^2, 431 W, 42,7 V_mp, 10,1 A_mp, 21,23 %]</t>
  </si>
  <si>
    <t>SunPower SPR-A430-COM-MLSD [2,03 m^2, 431 W, 42,7 V_mp, 10,1 A_mp, 21,23 %]</t>
  </si>
  <si>
    <t>SunPower SPR-435NE-WHT-D [2,16 m^2, 435 W, 72,9 V_mp, 6 A_mp, 20,14 %]</t>
  </si>
  <si>
    <t>SunPower SPR-A435-COM [2,03 m^2, 434 W, 43 V_mp, 10,1 A_mp, 21,38 %]</t>
  </si>
  <si>
    <t>SunPower SPR-A435-COM-MLSD [2,03 m^2, 434 W, 43 V_mp, 10,1 A_mp, 21,38 %]</t>
  </si>
  <si>
    <t>SunPower SPR-E20-435-COM [2,16 m^2, 435 W, 72,9 V_mp, 6 A_mp, 20,14 %]</t>
  </si>
  <si>
    <t>SunPower SPR-440NE-WHT-D [2,16 m^2, 440 W, 72,9 V_mp, 6 A_mp, 20,37 %]</t>
  </si>
  <si>
    <t>SunPower SPR-A440-COM [2,03 m^2, 443 W, 43,4 V_mp, 10,2 A_mp, 21,82 %]</t>
  </si>
  <si>
    <t>SunPower SPR-A440-COM-MLSD [2,03 m^2, 443 W, 43,4 V_mp, 10,2 A_mp, 21,82 %]</t>
  </si>
  <si>
    <t>SunPower SPR-E20-440-COM [2,16 m^2, 440 W, 72,9 V_mp, 6 A_mp, 20,37 %]</t>
  </si>
  <si>
    <t>SunPower SPR-445J-WHT-D [2,16 m^2, 445 W, 76,7 V_mp, 5,8 A_mp, 20,6 %]</t>
  </si>
  <si>
    <t>SunPower SPR-445NJ-WHT-D [2,16 m^2, 445 W, 76,7 V_mp, 5,8 A_mp, 20,6 %]</t>
  </si>
  <si>
    <t>SunPower SPR-445NX-WHT-D [2,16 m^2, 445 W, 76,7 V_mp, 5,8 A_mp, 20,6 %]</t>
  </si>
  <si>
    <t>SunPower SPR-E20-445-COM [2,16 m^2, 445 W, 72,9 V_mp, 6,1 A_mp, 20,6 %]</t>
  </si>
  <si>
    <t>SunPower SPR-X20-445-COM [2,16 m^2, 445 W, 76,7 V_mp, 5,8 A_mp, 20,6 %]</t>
  </si>
  <si>
    <t>SunPower SPR-A450-COM [2,03 m^2, 449 W, 44 V_mp, 10,2 A_mp, 22,12 %]</t>
  </si>
  <si>
    <t>Sunpower SPR-X20-450-COM [2,16 m^2, 450 W, 76,7 V_mp, 5,9 A_mp, 20,83 %]</t>
  </si>
  <si>
    <t>SunPower SPR-A460-COM [2,03 m^2, 460 W, 43,9 V_mp, 10,5 A_mp, 22,66 %]</t>
  </si>
  <si>
    <t>Sunpower SPR-X21-460-COM [2,16 m^2, 460 W, 76,7 V_mp, 6 A_mp, 21,3 %]</t>
  </si>
  <si>
    <t>Sunpower SPR-X22-460 [2,16 m^2, 460 W, 76,7 V_mp, 6 A_mp, 21,3 %]</t>
  </si>
  <si>
    <t>SunPower SPR-X22-460-COM [2,16 m^2, 460 W, 76,7 V_mp, 6 A_mp, 21,3 %]</t>
  </si>
  <si>
    <t>Sunpower SPR-X21-470-COM [2,16 m^2, 470 W, 77,9 V_mp, 6 A_mp, 21,76 %]</t>
  </si>
  <si>
    <t>SunPower SPR-X22-470-COM [2,16 m^2, 470 W, 77,9 V_mp, 6 A_mp, 21,76 %]</t>
  </si>
  <si>
    <t>SunPower SPR-X22-475-COM [2,16 m^2, 476 W, 78,5 V_mp, 6,1 A_mp, 22,04 %]</t>
  </si>
  <si>
    <t>Sunpower SPR-X22-480-COM [2,16 m^2, 480 W, 79 V_mp, 6,1 A_mp, 22,22 %]</t>
  </si>
  <si>
    <t>Sunpreme Inc. SNPM-GX-220 [1,74 m^2, 220 W, 32,3 V_mp, 6,8 A_mp, 12,64 %]</t>
  </si>
  <si>
    <t>Sunpreme Inc. SNPM-GX-225 [1,74 m^2, 225 W, 32,6 V_mp, 6,9 A_mp, 12,93 %]</t>
  </si>
  <si>
    <t>Sunpreme Inc. SNPM-GX-230 [1,74 m^2, 230 W, 32,9 V_mp, 7 A_mp, 13,22 %]</t>
  </si>
  <si>
    <t>Sunpreme Inc. SNPM-GX-235 [1,74 m^2, 235 W, 33,1 V_mp, 7,1 A_mp, 13,51 %]</t>
  </si>
  <si>
    <t>Sunpreme Inc. SNPM-GX-240 [1,74 m^2, 240 W, 33,3 V_mp, 7,2 A_mp, 13,79 %]</t>
  </si>
  <si>
    <t>Sunpreme Inc. SNPM-GX-72-245 [1,9 m^2, 246 W, 35,6 V_mp, 6,9 A_mp, 12,95 %]</t>
  </si>
  <si>
    <t>Sunpreme Inc. SNPM-GX-72-250 [1,9 m^2, 251 W, 35,9 V_mp, 7 A_mp, 13,21 %]</t>
  </si>
  <si>
    <t>Sunpreme Inc. SNPM-GX-72-255 [1,9 m^2, 256 W, 36,1 V_mp, 7,1 A_mp, 13,47 %]</t>
  </si>
  <si>
    <t>Sunpreme Inc. SNPM-GxB-270 [1,65 m^2, 270 W, 32,1 V_mp, 8,4 A_mp, 16,36 %]</t>
  </si>
  <si>
    <t>Sunpreme Inc. SNPM-GxB-280 [1,65 m^2, 280 W, 32,9 V_mp, 8,5 A_mp, 16,97 %]</t>
  </si>
  <si>
    <t>Sunpreme Inc. SNPM-GX-285 [1,9 m^2, 286 W, 37,6 V_mp, 7,6 A_mp, 15,05 %]</t>
  </si>
  <si>
    <t>Sunpreme Inc. SNPM-GX-290 [1,9 m^2, 292 W, 37,9 V_mp, 7,7 A_mp, 15,37 %]</t>
  </si>
  <si>
    <t>Sunpreme Inc. SNPM-GxB-290 [1,65 m^2, 290 W, 33,7 V_mp, 8,6 A_mp, 17,58 %]</t>
  </si>
  <si>
    <t>Sunpreme Inc. SNPM-GxB-290 SM [1,65 m^2, 290 W, 33,7 V_mp, 8,6 A_mp, 17,58 %]</t>
  </si>
  <si>
    <t>Sunpreme Inc. SNPM-GxB-SL-290 [1,65 m^2, 290 W, 33,7 V_mp, 8,6 A_mp, 17,58 %]</t>
  </si>
  <si>
    <t>Sunpreme Inc. SNPM-GX-295 [1,9 m^2, 294 W, 38,2 V_mp, 7,7 A_mp, 15,47 %]</t>
  </si>
  <si>
    <t>Sunpreme Inc. SNPM-GX-300 [1,9 m^2, 300 W, 38,5 V_mp, 7,8 A_mp, 15,79 %]</t>
  </si>
  <si>
    <t>Sunpreme Inc. SNPM-GxB-300y [1,65 m^2, 304 W, 35,3 V_mp, 8,6 A_mp, 18,42 %]</t>
  </si>
  <si>
    <t>Sunpreme Inc. SNPM-GxB-SL-300 [1,65 m^2, 300 W, 34,5 V_mp, 8,7 A_mp, 18,18 %]</t>
  </si>
  <si>
    <t>Sunpreme Inc. SNPM-GX-305 [1,9 m^2, 307 W, 38,8 V_mp, 7,9 A_mp, 16,16 %]</t>
  </si>
  <si>
    <t>Sunpreme Inc. SNPM-GX-310 [1,9 m^2, 310 W, 39,2 V_mp, 7,9 A_mp, 16,32 %]</t>
  </si>
  <si>
    <t>Sunpreme Inc. SNPM-GxB-310y [1,65 m^2, 313 W, 36 V_mp, 8,7 A_mp, 18,97 %]</t>
  </si>
  <si>
    <t>Sunpreme Inc. SNPM-GxB-310y SM [1,65 m^2, 313 W, 36 V_mp, 8,7 A_mp, 18,97 %]</t>
  </si>
  <si>
    <t>Sunpreme Inc. SNPM-GxB-SL-310 [1,65 m^2, 310 W, 35,2 V_mp, 8,8 A_mp, 18,79 %]</t>
  </si>
  <si>
    <t>Sunpreme Inc. SNPM-GX-315 [1,9 m^2, 316 W, 39,5 V_mp, 8 A_mp, 16,63 %]</t>
  </si>
  <si>
    <t>Sunpreme Inc. SNPM-GxB-320T-4BB [1,62 m^2, 321 W, 36,5 V_mp, 8,8 A_mp, 19,81 %]</t>
  </si>
  <si>
    <t>Sunpreme Inc. SNPM-GX-330 [1,9 m^2, 330 W, 41,3 V_mp, 8 A_mp, 17,37 %]</t>
  </si>
  <si>
    <t>Sunpreme Inc. SNPM-GxB-330 [1,9 m^2, 330 W, 41,3 V_mp, 8 A_mp, 17,37 %]</t>
  </si>
  <si>
    <t>Sunpreme Inc. SNPM-GX-340 [1,9 m^2, 342 W, 42,2 V_mp, 8,1 A_mp, 18 %]</t>
  </si>
  <si>
    <t>Sunpreme Inc. SNPM-GxB-340 [1,9 m^2, 342 W, 42,2 V_mp, 8,1 A_mp, 18 %]</t>
  </si>
  <si>
    <t>Sunpreme Inc. SNPM-GX-350 [1,9 m^2, 350 W, 42,7 V_mp, 8,2 A_mp, 18,42 %]</t>
  </si>
  <si>
    <t>Sunpreme Inc. SNPM-GxB-350 [1,94 m^2, 350 W, 41,7 V_mp, 8,4 A_mp, 18,04 %]</t>
  </si>
  <si>
    <t>Sunpreme Inc. SNPM-GxB-360 [1,94 m^2, 360 W, 41,9 V_mp, 8,6 A_mp, 18,56 %]</t>
  </si>
  <si>
    <t>Sunpreme Inc. SNPM-GxB-370-4BB [1,94 m^2, 370 W, 42,5 V_mp, 8,7 A_mp, 19,07 %]</t>
  </si>
  <si>
    <t>Sunpreme Inc. SNPM-GxB-380-4BB [1,94 m^2, 380 W, 43,2 V_mp, 8,8 A_mp, 19,59 %]</t>
  </si>
  <si>
    <t>Sunpreme Inc. SNPM-HxB-390 [2,04 m^2, 390 W, 47,5 V_mp, 8,2 A_mp, 19,12 %]</t>
  </si>
  <si>
    <t>Sunpreme Inc. SNPM-HxB-395 [2,04 m^2, 395 W, 47,7 V_mp, 8,3 A_mp, 19,36 %]</t>
  </si>
  <si>
    <t>Sunpreme Inc. SNPM-HxB-400 [2,04 m^2, 400 W, 47,9 V_mp, 8,4 A_mp, 19,61 %]</t>
  </si>
  <si>
    <t>Sunpreme Inc. SNPM-HxB-405 [2,04 m^2, 408 W, 48 V_mp, 8,5 A_mp, 20 %]</t>
  </si>
  <si>
    <t>Sunpreme Inc. SNPM-HxB-410 [2,04 m^2, 410 W, 48,2 V_mp, 8,5 A_mp, 20,1 %]</t>
  </si>
  <si>
    <t>Sunpreme Inc. SNPM-HxB-415 [2,04 m^2, 415 W, 48,4 V_mp, 8,6 A_mp, 20,34 %]</t>
  </si>
  <si>
    <t>Sunpreme Inc. SNPM-HxB-420 [2,04 m^2, 420 W, 48,6 V_mp, 8,7 A_mp, 20,59 %]</t>
  </si>
  <si>
    <t>Sunpreme Inc. SNPM-GxB-490 [2,59 m^2, 490 W, 56,3 V_mp, 8,7 A_mp, 18,92 %]</t>
  </si>
  <si>
    <t>Sunpreme Inc. SNPM-GxB-500 [2,59 m^2, 499 W, 57,4 V_mp, 8,7 A_mp, 19,27 %]</t>
  </si>
  <si>
    <t>Sunpreme Inc. SNPM-GxB-510 [2,59 m^2, 510 W, 57,3 V_mp, 8,9 A_mp, 19,69 %]</t>
  </si>
  <si>
    <t>Sunrise Solartech SR-M572185 [1,28 m^2, 185 W, 35,8 V_mp, 5,2 A_mp, 14,45 %]</t>
  </si>
  <si>
    <t>Sunrise Solartech SR-M648185 [1,31 m^2, 185 W, 23,6 V_mp, 7,9 A_mp, 14,12 %]</t>
  </si>
  <si>
    <t>Sunrise Solartech SR-M572190 [1,28 m^2, 190 W, 36 V_mp, 5,3 A_mp, 14,84 %]</t>
  </si>
  <si>
    <t>Sunrise Solartech SR-M648190 [1,31 m^2, 190 W, 23,7 V_mp, 8 A_mp, 14,5 %]</t>
  </si>
  <si>
    <t>Sunrise Solartech SR-M572195 [1,28 m^2, 195 W, 36,2 V_mp, 5,4 A_mp, 15,23 %]</t>
  </si>
  <si>
    <t>Sunrise Solartech SR-M648195 [1,31 m^2, 195 W, 23,9 V_mp, 8,2 A_mp, 14,89 %]</t>
  </si>
  <si>
    <t>Sunrise Solartech SR-M572200 [1,28 m^2, 200 W, 36,4 V_mp, 5,5 A_mp, 15,63 %]</t>
  </si>
  <si>
    <t>Sunrise Solartech SR-M648200 [1,31 m^2, 200 W, 24,1 V_mp, 8,3 A_mp, 15,27 %]</t>
  </si>
  <si>
    <t>Sunrise Solartech SR-M572205 [1,28 m^2, 205 W, 36,5 V_mp, 5,6 A_mp, 16,02 %]</t>
  </si>
  <si>
    <t>Sunrise Solartech SR-M648205 [1,31 m^2, 205 W, 24,3 V_mp, 8,5 A_mp, 15,65 %]</t>
  </si>
  <si>
    <t>Sunrise Solartech SR-M654210 [1,47 m^2, 210 W, 26,6 V_mp, 7,9 A_mp, 14,29 %]</t>
  </si>
  <si>
    <t>Sunrise Solartech SR-M654215 [1,47 m^2, 215 W, 26,8 V_mp, 8 A_mp, 14,63 %]</t>
  </si>
  <si>
    <t>Sunrise Solartech SR-M654220 [1,47 m^2, 220 W, 27 V_mp, 8,2 A_mp, 14,97 %]</t>
  </si>
  <si>
    <t>Sunrise Solartech SR-P660220 [1,62 m^2, 220 W, 28,4 V_mp, 7,8 A_mp, 13,58 %]</t>
  </si>
  <si>
    <t>Sunrise Solartech SR-M654225 [1,47 m^2, 225 W, 27,2 V_mp, 8,3 A_mp, 15,31 %]</t>
  </si>
  <si>
    <t>Sunrise Solartech SR-P660225 [1,62 m^2, 225 W, 28,6 V_mp, 7,9 A_mp, 13,89 %]</t>
  </si>
  <si>
    <t>Sunrise Solartech SR-M654230 [1,47 m^2, 230 W, 27,4 V_mp, 8,4 A_mp, 15,65 %]</t>
  </si>
  <si>
    <t>Sunrise Solartech SR-P660230 [1,62 m^2, 230 W, 28,9 V_mp, 8 A_mp, 14,2 %]</t>
  </si>
  <si>
    <t>Sunrise Solartech SR-M660235 [1,62 m^2, 235 W, 29,4 V_mp, 8 A_mp, 14,51 %]</t>
  </si>
  <si>
    <t>Sunrise Solartech SR-P660235 [1,62 m^2, 235 W, 29,2 V_mp, 8,1 A_mp, 14,51 %]</t>
  </si>
  <si>
    <t>Sunrise Solartech SR-M660240 [1,62 m^2, 240 W, 29,5 V_mp, 8,1 A_mp, 14,81 %]</t>
  </si>
  <si>
    <t>Sunrise Solartech SR-P660240 [1,62 m^2, 240 W, 29,4 V_mp, 8,2 A_mp, 14,81 %]</t>
  </si>
  <si>
    <t>Sunrise Solartech SR-M660245 [1,62 m^2, 245 W, 29,8 V_mp, 8,2 A_mp, 15,12 %]</t>
  </si>
  <si>
    <t>Sunrise Solartech SR-M660250 [1,62 m^2, 250 W, 30 V_mp, 8,3 A_mp, 15,43 %]</t>
  </si>
  <si>
    <t>Sunrise Solartech SR-M660255 [1,62 m^2, 255 W, 30,2 V_mp, 8,5 A_mp, 15,74 %]</t>
  </si>
  <si>
    <t>Sunrise Solartech SR-M660260 [1,62 m^2, 260 W, 30,4 V_mp, 8,6 A_mp, 16,05 %]</t>
  </si>
  <si>
    <t>Sunrise Solartech SR-P672275 [1,94 m^2, 275 W, 34,5 V_mp, 8 A_mp, 14,18 %]</t>
  </si>
  <si>
    <t>Sunrise Solartech SR-M672280 [1,94 m^2, 280 W, 35,2 V_mp, 8 A_mp, 14,43 %]</t>
  </si>
  <si>
    <t>Sunrise Solartech SR-P672280 [1,94 m^2, 280 W, 34,8 V_mp, 8,1 A_mp, 14,43 %]</t>
  </si>
  <si>
    <t>Sunrise Solartech SR-M672285 [1,94 m^2, 285 W, 35,4 V_mp, 8,1 A_mp, 14,69 %]</t>
  </si>
  <si>
    <t>Sunrise Solartech SR-P672285 [1,94 m^2, 285 W, 35 V_mp, 8,2 A_mp, 14,69 %]</t>
  </si>
  <si>
    <t>Sunrise Solartech SR-M672290 [1,94 m^2, 290 W, 35,7 V_mp, 8,1 A_mp, 14,95 %]</t>
  </si>
  <si>
    <t>Sunrise Solartech SR-P672290 [1,94 m^2, 290 W, 35,1 V_mp, 8,3 A_mp, 14,95 %]</t>
  </si>
  <si>
    <t>Sunrise Solartech SR-M672295 [1,94 m^2, 295 W, 35,8 V_mp, 8,3 A_mp, 15,21 %]</t>
  </si>
  <si>
    <t>Sunrise Solartech SR-P672295 [1,94 m^2, 295 W, 35,3 V_mp, 8,4 A_mp, 15,21 %]</t>
  </si>
  <si>
    <t>Sunrise Solartech SR-M672300 [1,94 m^2, 300 W, 36 V_mp, 8,3 A_mp, 15,46 %]</t>
  </si>
  <si>
    <t>Sunrise Solartech SR-M672305 [1,94 m^2, 305 W, 36,2 V_mp, 8,4 A_mp, 15,72 %]</t>
  </si>
  <si>
    <t>Sunrise Solartech SR-M672310 [1,94 m^2, 310 W, 36,4 V_mp, 8,5 A_mp, 15,98 %]</t>
  </si>
  <si>
    <t>SunSpark Technology Inc. SMX-245P [1,65 m^2, 245 W, 30,1 V_mp, 8,1 A_mp, 14,85 %]</t>
  </si>
  <si>
    <t>SunSpark Technology Inc. SMX-250P [1,65 m^2, 250 W, 30,5 V_mp, 8,2 A_mp, 15,15 %]</t>
  </si>
  <si>
    <t>SunSpark Technology Inc. SMX-255P [1,65 m^2, 255 W, 30,8 V_mp, 8,3 A_mp, 15,45 %]</t>
  </si>
  <si>
    <t>SunSpark Technology Inc. SMX-260P [1,65 m^2, 260 W, 31,1 V_mp, 8,4 A_mp, 15,76 %]</t>
  </si>
  <si>
    <t>SunSpark Technology Inc. SMX-265P [1,65 m^2, 265 W, 31,4 V_mp, 8,4 A_mp, 16,06 %]</t>
  </si>
  <si>
    <t>SunSpark Technology Inc. SST-275M [1,65 m^2, 275 W, 31,7 V_mp, 8,7 A_mp, 16,67 %]</t>
  </si>
  <si>
    <t>SunSpark Technology Inc. SST-280M [1,65 m^2, 280 W, 31,8 V_mp, 8,8 A_mp, 16,97 %]</t>
  </si>
  <si>
    <t>SunSpark Technology Inc. SST-285M [1,65 m^2, 285 W, 31,9 V_mp, 8,9 A_mp, 17,27 %]</t>
  </si>
  <si>
    <t>SunSpark Technology Inc. SST-290M [1,65 m^2, 291 W, 32 V_mp, 9,1 A_mp, 17,64 %]</t>
  </si>
  <si>
    <t>SunSpark Technology Inc. SST-295M [1,65 m^2, 296 W, 32,1 V_mp, 9,2 A_mp, 17,94 %]</t>
  </si>
  <si>
    <t>SunSpark Technology Inc. SST-310M3-60 [1,65 m^2, 310 W, 32,6 V_mp, 9,5 A_mp, 18,79 %]</t>
  </si>
  <si>
    <t>SunSpark Technology Inc. SST-310M3B-60 [1,65 m^2, 310 W, 32,6 V_mp, 9,5 A_mp, 18,79 %]</t>
  </si>
  <si>
    <t>SunSpark Technology Inc. SST-315M3-60 [1,65 m^2, 315 W, 32,9 V_mp, 9,6 A_mp, 19,09 %]</t>
  </si>
  <si>
    <t>SunSpark Technology Inc. SST-315M3B-60 [1,65 m^2, 315 W, 32,9 V_mp, 9,6 A_mp, 19,09 %]</t>
  </si>
  <si>
    <t>SunSpark Technology Inc. SST-320M3-60 [1,65 m^2, 320 W, 33,2 V_mp, 9,7 A_mp, 19,39 %]</t>
  </si>
  <si>
    <t>SunSpark Technology Inc. SST-320M3B-60 [1,65 m^2, 320 W, 33,2 V_mp, 9,7 A_mp, 19,39 %]</t>
  </si>
  <si>
    <t>SunSpark Technology Inc. SST-325M3-60 [1,65 m^2, 326 W, 33,5 V_mp, 9,7 A_mp, 19,76 %]</t>
  </si>
  <si>
    <t>SunSpark Technology Inc. SST-325M3B-60 [1,65 m^2, 326 W, 33,5 V_mp, 9,7 A_mp, 19,76 %]</t>
  </si>
  <si>
    <t>SunSpark Technology Inc. SST-330M3-60 [1,65 m^2, 331 W, 33,8 V_mp, 9,8 A_mp, 20,06 %]</t>
  </si>
  <si>
    <t>SunSpark Technology Inc. SST-330M3B-60 [1,65 m^2, 331 W, 33,8 V_mp, 9,8 A_mp, 20,06 %]</t>
  </si>
  <si>
    <t>SunSpark Technology Inc. SST-335M3-60 [1,65 m^2, 336 W, 34,1 V_mp, 9,9 A_mp, 20,36 %]</t>
  </si>
  <si>
    <t>SunSpark Technology Inc. SST-335M3B-60 [1,65 m^2, 336 W, 34,1 V_mp, 9,9 A_mp, 20,36 %]</t>
  </si>
  <si>
    <t>SunSpark Technology Inc. SST-375M3-72 [1,97 m^2, 375 W, 39,7 V_mp, 9,5 A_mp, 19,04 %]</t>
  </si>
  <si>
    <t>SunSpark Technology Inc. SST-380M3-72 [1,97 m^2, 380 W, 40 V_mp, 9,5 A_mp, 19,29 %]</t>
  </si>
  <si>
    <t>SunSpark Technology Inc. SST-385M3-72 [1,97 m^2, 386 W, 40,3 V_mp, 9,6 A_mp, 19,59 %]</t>
  </si>
  <si>
    <t>SunSpark Technology Inc. SST-390M3-72 [1,97 m^2, 391 W, 40,6 V_mp, 9,6 A_mp, 19,85 %]</t>
  </si>
  <si>
    <t>SunSpark Technology Inc. SST-395M3-72 [1,97 m^2, 396 W, 40,9 V_mp, 9,7 A_mp, 20,1 %]</t>
  </si>
  <si>
    <t>SunSpark Technology Inc. SST-400M3-72 [1,97 m^2, 401 W, 41,2 V_mp, 9,7 A_mp, 20,36 %]</t>
  </si>
  <si>
    <t>SUNSTYLE AG / LTD SUNSTYLE M75 [0,72 m^2, 75 W, 12,5 V_mp, 6 A_mp, 10,42 %]</t>
  </si>
  <si>
    <t>SUNSTYLE AG / LTD SUNSTYLE M80 [0,72 m^2, 81 W, 12,6 V_mp, 6,4 A_mp, 11,25 %]</t>
  </si>
  <si>
    <t>Suntech Power STP050D-5/ZCB [0,39 m^2, 49 W, 6,9 V_mp, 7,1 A_mp, 12,56 %]</t>
  </si>
  <si>
    <t>Suntech Power STP050D-5/ZCF [0,39 m^2, 49 W, 6,9 V_mp, 7,1 A_mp, 12,56 %]</t>
  </si>
  <si>
    <t>Suntech Power STP050D-5/ZCG [0,39 m^2, 49 W, 6,9 V_mp, 7,1 A_mp, 12,56 %]</t>
  </si>
  <si>
    <t>Suntech Power STP120D-12/VEC [1,94 m^2, 120 W, 17,3 V_mp, 6,9 A_mp, 6,19 %]</t>
  </si>
  <si>
    <t>Suntech Power STP130D-12/VEC [1,94 m^2, 130 W, 17,5 V_mp, 7,4 A_mp, 6,7 %]</t>
  </si>
  <si>
    <t>Suntech Power STP135D-12/VEC [1,94 m^2, 135 W, 17,5 V_mp, 7,7 A_mp, 6,96 %]</t>
  </si>
  <si>
    <t>Suntech Power STP160S-24/Ab-1 Black [1,28 m^2, 160 W, 34,4 V_mp, 4,7 A_mp, 12,5 %]</t>
  </si>
  <si>
    <t>Suntech Power STP165S-24/Ab-1 Black [1,28 m^2, 165 W, 34,8 V_mp, 4,7 A_mp, 12,89 %]</t>
  </si>
  <si>
    <t>Suntech Power STP170S-24/Ab-1 [1,28 m^2, 170 W, 35,2 V_mp, 4,8 A_mp, 13,28 %]</t>
  </si>
  <si>
    <t>Suntech Power STP170S-24/Ab-1 Black [1,28 m^2, 170 W, 35,2 V_mp, 4,8 A_mp, 13,28 %]</t>
  </si>
  <si>
    <t>Suntech Power STP170S-24/Ad+ [1,28 m^2, 170 W, 35,2 V_mp, 4,8 A_mp, 13,28 %]</t>
  </si>
  <si>
    <t>Suntech Power STP170S-24/Adb+ [1,28 m^2, 170 W, 35,2 V_mp, 4,8 A_mp, 13,28 %]</t>
  </si>
  <si>
    <t>Suntech Power MSZ175B-F [1,28 m^2, 174 W, 35,2 V_mp, 5 A_mp, 13,59 %]</t>
  </si>
  <si>
    <t>Suntech Power MSZ175J-F [1,28 m^2, 174 W, 35,2 V_mp, 5 A_mp, 13,59 %]</t>
  </si>
  <si>
    <t>Suntech Power STP175S-24/Ab-1 [1,28 m^2, 174 W, 35,2 V_mp, 5 A_mp, 13,59 %]</t>
  </si>
  <si>
    <t>Suntech Power STP175S-24/Ab-1 Black [1,28 m^2, 174 W, 35,2 V_mp, 5 A_mp, 13,59 %]</t>
  </si>
  <si>
    <t>Suntech Power STP175S-24/Ad+ [1,28 m^2, 174 W, 35,2 V_mp, 5 A_mp, 13,59 %]</t>
  </si>
  <si>
    <t>Suntech Power STP175S-24/Adb+ [1,28 m^2, 174 W, 35,2 V_mp, 5 A_mp, 13,59 %]</t>
  </si>
  <si>
    <t>Suntech Power MSZ180B-F [1,28 m^2, 180 W, 35,6 V_mp, 5,1 A_mp, 14,06 %]</t>
  </si>
  <si>
    <t>Suntech Power MSZ180J-F [1,28 m^2, 180 W, 35,6 V_mp, 5,1 A_mp, 14,06 %]</t>
  </si>
  <si>
    <t>Suntech Power STP180S-24/Ab-1 [1,28 m^2, 180 W, 35,6 V_mp, 5,1 A_mp, 14,06 %]</t>
  </si>
  <si>
    <t>Suntech Power STP180S-24/Ab-1 Black [1,28 m^2, 180 W, 35,6 V_mp, 5,1 A_mp, 14,06 %]</t>
  </si>
  <si>
    <t>Suntech Power STP180S-24/Ad+ [1,28 m^2, 180 W, 35,6 V_mp, 5,1 A_mp, 14,06 %]</t>
  </si>
  <si>
    <t>Suntech Power STP180S-24/Adb+ [1,28 m^2, 180 W, 35,6 V_mp, 5,1 A_mp, 14,06 %]</t>
  </si>
  <si>
    <t>Suntech Power STP185S-24/Ab-1 [1,28 m^2, 185 W, 35,6 V_mp, 5,2 A_mp, 14,45 %]</t>
  </si>
  <si>
    <t>Suntech Power STP185S-24/Ad+ [1,28 m^2, 185 W, 35,6 V_mp, 5,2 A_mp, 14,45 %]</t>
  </si>
  <si>
    <t>Suntech Power STP185S-24/Adb [1,28 m^2, 185 W, 36,4 V_mp, 5,1 A_mp, 14,45 %]</t>
  </si>
  <si>
    <t>Suntech Power STP185S-24/Adb+ [1,28 m^2, 185 W, 36,4 V_mp, 5,1 A_mp, 14,45 %]</t>
  </si>
  <si>
    <t>Suntech Power PLUTO190-Ada [1,28 m^2, 191 W, 37,9 V_mp, 5 A_mp, 14,92 %]</t>
  </si>
  <si>
    <t>Suntech Power PLUTO190-Adb [1,28 m^2, 191 W, 37,9 V_mp, 5 A_mp, 14,92 %]</t>
  </si>
  <si>
    <t>Suntech Power PLUTO190-Ade [1,28 m^2, 191 W, 37,9 V_mp, 5 A_mp, 14,92 %]</t>
  </si>
  <si>
    <t>Suntech Power PLUTO190-Adf [1,28 m^2, 191 W, 37,9 V_mp, 5 A_mp, 14,92 %]</t>
  </si>
  <si>
    <t>Suntech Power STP190-18/UB-1 [1,47 m^2, 190 W, 26 V_mp, 7,3 A_mp, 12,93 %]</t>
  </si>
  <si>
    <t>Suntech Power STP190S-24/Ad [1,28 m^2, 190 W, 36,6 V_mp, 5,2 A_mp, 14,84 %]</t>
  </si>
  <si>
    <t>Suntech Power STP190S-24/Ad+ [1,28 m^2, 190 W, 36,6 V_mp, 5,2 A_mp, 14,84 %]</t>
  </si>
  <si>
    <t>Suntech Power STP190S-24/Adb [1,28 m^2, 190 W, 36,6 V_mp, 5,2 A_mp, 14,84 %]</t>
  </si>
  <si>
    <t>Suntech Power STP190S-24/Adb+ [1,28 m^2, 190 W, 36,6 V_mp, 5,2 A_mp, 14,84 %]</t>
  </si>
  <si>
    <t>Suntech Power PLUTO195-Ada [1,28 m^2, 194 W, 38,1 V_mp, 5,1 A_mp, 15,16 %]</t>
  </si>
  <si>
    <t>Suntech Power PLUTO195-Adb [1,28 m^2, 194 W, 38,1 V_mp, 5,1 A_mp, 15,16 %]</t>
  </si>
  <si>
    <t>Suntech Power PLUTO195-Ade [1,28 m^2, 194 W, 38,1 V_mp, 5,1 A_mp, 15,16 %]</t>
  </si>
  <si>
    <t>Suntech Power PLUTO195-Adf [1,28 m^2, 194 W, 38,1 V_mp, 5,1 A_mp, 15,16 %]</t>
  </si>
  <si>
    <t>Suntech Power STP195S-24/Ad [1,28 m^2, 195 W, 36,6 V_mp, 5,3 A_mp, 15,23 %]</t>
  </si>
  <si>
    <t>Suntech Power STP195S-24/Ad+ [1,28 m^2, 195 W, 36,6 V_mp, 5,3 A_mp, 15,23 %]</t>
  </si>
  <si>
    <t>Suntech Power STP195S-24/Adb [1,28 m^2, 195 W, 36,6 V_mp, 5,3 A_mp, 15,23 %]</t>
  </si>
  <si>
    <t>Suntech Power STP195S-24/Adb+ [1,28 m^2, 195 W, 36,6 V_mp, 5,3 A_mp, 15,23 %]</t>
  </si>
  <si>
    <t>Suntech Power PLUTO200-Ada [1,28 m^2, 199 W, 38,3 V_mp, 5,2 A_mp, 15,55 %]</t>
  </si>
  <si>
    <t>Suntech Power PLUTO200-Adb [1,28 m^2, 199 W, 38,3 V_mp, 5,2 A_mp, 15,55 %]</t>
  </si>
  <si>
    <t>Suntech Power PLUTO200-Ade [1,28 m^2, 199 W, 38,3 V_mp, 5,2 A_mp, 15,55 %]</t>
  </si>
  <si>
    <t>Suntech Power PLUTO200-Adf [1,28 m^2, 199 W, 38,3 V_mp, 5,2 A_mp, 15,55 %]</t>
  </si>
  <si>
    <t>Suntech Power STP200-18/UB-1 [1,47 m^2, 200 W, 26,2 V_mp, 7,6 A_mp, 13,61 %]</t>
  </si>
  <si>
    <t>Suntech Power STP200-18/Ud [1,47 m^2, 200 W, 26,2 V_mp, 7,6 A_mp, 13,61 %]</t>
  </si>
  <si>
    <t>Suntech Power PLUTO205-Ada [1,28 m^2, 205 W, 39,2 V_mp, 5,2 A_mp, 16,02 %]</t>
  </si>
  <si>
    <t>Suntech Power PLUTO205-Adb [1,28 m^2, 205 W, 39,2 V_mp, 5,2 A_mp, 16,02 %]</t>
  </si>
  <si>
    <t>Suntech Power PLUTO205-Ade [1,28 m^2, 205 W, 39,2 V_mp, 5,2 A_mp, 16,02 %]</t>
  </si>
  <si>
    <t>Suntech Power PLUTO205-Adf [1,28 m^2, 205 W, 39,2 V_mp, 5,2 A_mp, 16,02 %]</t>
  </si>
  <si>
    <t>Suntech Power STP205-18/Ud [1,47 m^2, 205 W, 26,3 V_mp, 7,8 A_mp, 13,95 %]</t>
  </si>
  <si>
    <t>Suntech Power PLUTO210-Ada [1,28 m^2, 210 W, 39,7 V_mp, 5,3 A_mp, 16,41 %]</t>
  </si>
  <si>
    <t>Suntech Power PLUTO210-Adb [1,28 m^2, 210 W, 39,7 V_mp, 5,3 A_mp, 16,41 %]</t>
  </si>
  <si>
    <t>Suntech Power PLUTO210-Ade [1,28 m^2, 210 W, 39,7 V_mp, 5,3 A_mp, 16,41 %]</t>
  </si>
  <si>
    <t>Suntech Power PLUTO210-Adf [1,28 m^2, 210 W, 39,7 V_mp, 5,3 A_mp, 16,41 %]</t>
  </si>
  <si>
    <t>Suntech Power PLUTO210-Udm [1,47 m^2, 210 W, 27 V_mp, 7,8 A_mp, 14,29 %]</t>
  </si>
  <si>
    <t>Suntech Power STP210-18/UB-1 [1,47 m^2, 210 W, 26,4 V_mp, 8 A_mp, 14,29 %]</t>
  </si>
  <si>
    <t>Suntech Power STP210-18/Ud [1,47 m^2, 210 W, 26,4 V_mp, 8 A_mp, 14,29 %]</t>
  </si>
  <si>
    <t>Suntech Power STP210-20/Wd [1,65 m^2, 210 W, 29 V_mp, 7,3 A_mp, 12,73 %]</t>
  </si>
  <si>
    <t>Suntech Power STP210-20/Wde [1,65 m^2, 210 W, 29 V_mp, 7,3 A_mp, 12,73 %]</t>
  </si>
  <si>
    <t>Suntech Power PLUTO215-Udm [1,47 m^2, 215 W, 27,4 V_mp, 7,9 A_mp, 14,63 %]</t>
  </si>
  <si>
    <t>Suntech Power STP215-18/Ud [1,47 m^2, 215 W, 27,1 V_mp, 8 A_mp, 14,63 %]</t>
  </si>
  <si>
    <t>Suntech Power STP215-20/Wd [1,65 m^2, 215 W, 29,2 V_mp, 7,4 A_mp, 13,03 %]</t>
  </si>
  <si>
    <t>Suntech Power STP215-20/Wde [1,65 m^2, 215 W, 29,2 V_mp, 7,4 A_mp, 13,03 %]</t>
  </si>
  <si>
    <t>Suntech Power PLUTO220-Udm [1,47 m^2, 220 W, 27,8 V_mp, 7,9 A_mp, 14,97 %]</t>
  </si>
  <si>
    <t>Suntech Power STP220-18/Ud [1,47 m^2, 220 W, 27,7 V_mp, 8 A_mp, 14,97 %]</t>
  </si>
  <si>
    <t>Suntech Power STP220-20/Wd [1,65 m^2, 220 W, 29,5 V_mp, 7,5 A_mp, 13,33 %]</t>
  </si>
  <si>
    <t>Suntech Power STP220-20/Wde [1,65 m^2, 220 W, 29,5 V_mp, 7,5 A_mp, 13,33 %]</t>
  </si>
  <si>
    <t>Suntech Power STP220-20/Wdl [1,65 m^2, 220 W, 29,2 V_mp, 7,6 A_mp, 13,33 %]</t>
  </si>
  <si>
    <t>Suntech Power PLUTO225-Udm [1,47 m^2, 225 W, 28,2 V_mp, 8 A_mp, 15,31 %]</t>
  </si>
  <si>
    <t>Suntech Power STP225-18/Ud [1,47 m^2, 225 W, 28,2 V_mp, 8 A_mp, 15,31 %]</t>
  </si>
  <si>
    <t>Suntech Power STP225-20/Wd [1,65 m^2, 225 W, 29,6 V_mp, 7,6 A_mp, 13,64 %]</t>
  </si>
  <si>
    <t>Suntech Power STP225-20/Wde [1,65 m^2, 225 W, 29,6 V_mp, 7,6 A_mp, 13,64 %]</t>
  </si>
  <si>
    <t>Suntech Power STP225-20/Wdl [1,65 m^2, 226 W, 29,6 V_mp, 7,6 A_mp, 13,7 %]</t>
  </si>
  <si>
    <t>Suntech Power PLUTO230-Udm [1,47 m^2, 230 W, 28,6 V_mp, 8,1 A_mp, 15,65 %]</t>
  </si>
  <si>
    <t>Suntech Power PLUTO230-Wdb [1,65 m^2, 231 W, 29,8 V_mp, 7,7 A_mp, 14 %]</t>
  </si>
  <si>
    <t>Suntech Power PLUTO230-Wde [1,65 m^2, 231 W, 29,8 V_mp, 7,7 A_mp, 14 %]</t>
  </si>
  <si>
    <t>Suntech Power PLUTO230-Wdm [1,65 m^2, 231 W, 29,8 V_mp, 7,7 A_mp, 14 %]</t>
  </si>
  <si>
    <t>Suntech Power STP230-20/Wd [1,65 m^2, 230 W, 29,8 V_mp, 7,7 A_mp, 13,94 %]</t>
  </si>
  <si>
    <t>Suntech Power STP230-20/Wde [1,65 m^2, 230 W, 29,8 V_mp, 7,7 A_mp, 13,94 %]</t>
  </si>
  <si>
    <t>Suntech Power STP230-20/Wdl [1,65 m^2, 230 W, 29,8 V_mp, 7,7 A_mp, 13,94 %]</t>
  </si>
  <si>
    <t>Suntech Power STP230S-20/Wd [1,63 m^2, 230 W, 29,8 V_mp, 7,7 A_mp, 14,11 %]</t>
  </si>
  <si>
    <t>Suntech Power STP230S-20/Wdb [1,63 m^2, 230 W, 29,8 V_mp, 7,7 A_mp, 14,11 %]</t>
  </si>
  <si>
    <t>Suntech Power STP230S-20/Wde [1,63 m^2, 230 W, 29,8 V_mp, 7,7 A_mp, 14,11 %]</t>
  </si>
  <si>
    <t>Suntech Power PLUTO235-Wdb [1,65 m^2, 236 W, 30,1 V_mp, 7,8 A_mp, 14,3 %]</t>
  </si>
  <si>
    <t>Suntech Power PLUTO235-Wde [1,65 m^2, 236 W, 30,1 V_mp, 7,8 A_mp, 14,3 %]</t>
  </si>
  <si>
    <t>Suntech Power PLUTO235-Wdm [1,65 m^2, 236 W, 30,1 V_mp, 7,8 A_mp, 14,3 %]</t>
  </si>
  <si>
    <t>Suntech Power STP235-20/Wd [1,65 m^2, 235 W, 30,2 V_mp, 7,8 A_mp, 14,24 %]</t>
  </si>
  <si>
    <t>Suntech Power STP235-20/Wde [1,65 m^2, 235 W, 30,2 V_mp, 7,8 A_mp, 14,24 %]</t>
  </si>
  <si>
    <t>Suntech Power STP235-20/Wdl [1,65 m^2, 236 W, 30,1 V_mp, 7,8 A_mp, 14,3 %]</t>
  </si>
  <si>
    <t>Suntech Power STP235S-20/Wd [1,63 m^2, 235 W, 30,2 V_mp, 7,8 A_mp, 14,42 %]</t>
  </si>
  <si>
    <t>Suntech Power STP235S-20/Wdb [1,63 m^2, 235 W, 30,2 V_mp, 7,8 A_mp, 14,42 %]</t>
  </si>
  <si>
    <t>Suntech Power STP235S-20/Wde [1,63 m^2, 235 W, 30,2 V_mp, 7,8 A_mp, 14,42 %]</t>
  </si>
  <si>
    <t>Suntech Power PLUTO240-Wdb [1,65 m^2, 240 W, 30,3 V_mp, 7,9 A_mp, 14,55 %]</t>
  </si>
  <si>
    <t>Suntech Power PLUTO240-Wde [1,65 m^2, 240 W, 30,3 V_mp, 7,9 A_mp, 14,55 %]</t>
  </si>
  <si>
    <t>Suntech Power PLUTO240-Wdm [1,65 m^2, 240 W, 30,3 V_mp, 7,9 A_mp, 14,55 %]</t>
  </si>
  <si>
    <t>Suntech Power STP240-20/Wd [1,65 m^2, 240 W, 30,2 V_mp, 8 A_mp, 14,55 %]</t>
  </si>
  <si>
    <t>Suntech Power STP240-20/Wdb [1,63 m^2, 240 W, 30,2 V_mp, 8 A_mp, 14,72 %]</t>
  </si>
  <si>
    <t>Suntech Power STP240-20/Wde [1,65 m^2, 240 W, 30,2 V_mp, 8 A_mp, 14,55 %]</t>
  </si>
  <si>
    <t>Suntech Power STP240-20/Wdl [1,65 m^2, 240 W, 30,3 V_mp, 7,9 A_mp, 14,55 %]</t>
  </si>
  <si>
    <t>Suntech Power STP240S-20/Wd [1,63 m^2, 240 W, 30,2 V_mp, 8 A_mp, 14,72 %]</t>
  </si>
  <si>
    <t>Suntech Power STP240S-20/Wdb [1,63 m^2, 240 W, 30,2 V_mp, 8 A_mp, 14,72 %]</t>
  </si>
  <si>
    <t>Suntech Power STP240S-20/Wde [1,63 m^2, 240 W, 30,2 V_mp, 8 A_mp, 14,72 %]</t>
  </si>
  <si>
    <t>Suntech Power PLUTO245-Wdb [1,65 m^2, 245 W, 30,6 V_mp, 8 A_mp, 14,85 %]</t>
  </si>
  <si>
    <t>Suntech Power PLUTO245-Wde [1,65 m^2, 245 W, 30,6 V_mp, 8 A_mp, 14,85 %]</t>
  </si>
  <si>
    <t>Suntech Power PLUTO245-Wdm [1,65 m^2, 245 W, 30,6 V_mp, 8 A_mp, 14,85 %]</t>
  </si>
  <si>
    <t>Suntech Power STP245-20/Wd [1,63 m^2, 245 W, 30,5 V_mp, 8 A_mp, 15,03 %]</t>
  </si>
  <si>
    <t>Suntech Power STP245-20/Wdb [1,63 m^2, 245 W, 30,5 V_mp, 8 A_mp, 15,03 %]</t>
  </si>
  <si>
    <t>Suntech Power STP245-20/Wde [1,63 m^2, 245 W, 30,5 V_mp, 8 A_mp, 15,03 %]</t>
  </si>
  <si>
    <t>Suntech Power STP245S-20/Wd [1,63 m^2, 245 W, 30,5 V_mp, 8 A_mp, 15,03 %]</t>
  </si>
  <si>
    <t>Suntech Power STP245S-20/Wdb [1,63 m^2, 245 W, 30,5 V_mp, 8 A_mp, 15,03 %]</t>
  </si>
  <si>
    <t>Suntech Power STP245S-20/Wde [1,63 m^2, 245 W, 30,5 V_mp, 8 A_mp, 15,03 %]</t>
  </si>
  <si>
    <t>Suntech Power PLUTO250-Wdb [1,65 m^2, 250 W, 30,8 V_mp, 8,1 A_mp, 15,15 %]</t>
  </si>
  <si>
    <t>Suntech Power PLUTO250-Wde [1,65 m^2, 250 W, 30,8 V_mp, 8,1 A_mp, 15,15 %]</t>
  </si>
  <si>
    <t>Suntech Power PLUTO250-Wdm [1,65 m^2, 250 W, 30,8 V_mp, 8,1 A_mp, 15,15 %]</t>
  </si>
  <si>
    <t>Suntech Power STP250-20/Wd [1,63 m^2, 250 W, 30,7 V_mp, 8,2 A_mp, 15,34 %]</t>
  </si>
  <si>
    <t>Suntech Power STP250-20/Wdb [1,63 m^2, 250 W, 30,7 V_mp, 8,2 A_mp, 15,34 %]</t>
  </si>
  <si>
    <t>Suntech Power STP250-20/Wde [1,63 m^2, 250 W, 30,7 V_mp, 8,2 A_mp, 15,34 %]</t>
  </si>
  <si>
    <t>Suntech Power STP250-20/Wem [1,63 m^2, 250 W, 30,7 V_mp, 8,2 A_mp, 15,34 %]</t>
  </si>
  <si>
    <t>Suntech Power STP250D-24/VEC [1,94 m^2, 250 W, 34,8 V_mp, 7,2 A_mp, 12,89 %]</t>
  </si>
  <si>
    <t>Suntech Power STP250S-20/Wd [1,63 m^2, 250 W, 30,7 V_mp, 8,2 A_mp, 15,34 %]</t>
  </si>
  <si>
    <t>Suntech Power STP250S-20/Wdb [1,63 m^2, 250 W, 30,7 V_mp, 8,2 A_mp, 15,34 %]</t>
  </si>
  <si>
    <t>Suntech Power STP250S-20/Wde [1,63 m^2, 250 W, 30,7 V_mp, 8,2 A_mp, 15,34 %]</t>
  </si>
  <si>
    <t>Suntech Power STP255-20/Wd [1,63 m^2, 255 W, 30,9 V_mp, 8,3 A_mp, 15,64 %]</t>
  </si>
  <si>
    <t>Suntech Power STP255-20/Wdb [1,63 m^2, 255 W, 30,9 V_mp, 8,3 A_mp, 15,64 %]</t>
  </si>
  <si>
    <t>Suntech Power STP255-20/Wde [1,63 m^2, 255 W, 30,9 V_mp, 8,3 A_mp, 15,64 %]</t>
  </si>
  <si>
    <t>Suntech Power STP255-20/Wem [1,63 m^2, 255 W, 30,8 V_mp, 8,3 A_mp, 15,64 %]</t>
  </si>
  <si>
    <t>Suntech Power STP255S-20/Wdb [1,63 m^2, 255 W, 30,9 V_mp, 8,3 A_mp, 15,64 %]</t>
  </si>
  <si>
    <t>Suntech Power STP255S-20/Wde [1,63 m^2, 255 W, 30,9 V_mp, 8,3 A_mp, 15,64 %]</t>
  </si>
  <si>
    <t>Suntech Power STP260-20/Wd [1,63 m^2, 260 W, 31,1 V_mp, 8,4 A_mp, 15,95 %]</t>
  </si>
  <si>
    <t>Suntech Power STP260-20/Wdb [1,63 m^2, 260 W, 31,1 V_mp, 8,4 A_mp, 15,95 %]</t>
  </si>
  <si>
    <t>Suntech Power STP260-20/Wde [1,63 m^2, 260 W, 31,1 V_mp, 8,4 A_mp, 15,95 %]</t>
  </si>
  <si>
    <t>Suntech Power STP260-20/Wem [1,63 m^2, 260 W, 30,9 V_mp, 8,4 A_mp, 15,95 %]</t>
  </si>
  <si>
    <t>Suntech Power STP260-24/Vb-1 [1,94 m^2, 260 W, 34,8 V_mp, 7,5 A_mp, 13,4 %]</t>
  </si>
  <si>
    <t>Suntech Power STP260-24/Vd [1,94 m^2, 260 W, 34,8 V_mp, 7,5 A_mp, 13,4 %]</t>
  </si>
  <si>
    <t>Suntech Power STP260-24/Ve [1,94 m^2, 260 W, 34,8 V_mp, 7,5 A_mp, 13,4 %]</t>
  </si>
  <si>
    <t>Suntech Power STP260D-24/VEC [1,94 m^2, 260 W, 35 V_mp, 7,4 A_mp, 13,4 %]</t>
  </si>
  <si>
    <t>Suntech Power STP260S-20/Wdb [1,63 m^2, 260 W, 31,1 V_mp, 8,4 A_mp, 15,95 %]</t>
  </si>
  <si>
    <t>Suntech Power STP260S-20/Wde [1,63 m^2, 260 W, 31,1 V_mp, 8,4 A_mp, 15,95 %]</t>
  </si>
  <si>
    <t>Suntech Power STP260-VRM-1 [1,94 m^2, 260 W, 34,8 V_mp, 7,5 A_mp, 13,4 %]</t>
  </si>
  <si>
    <t>Suntech Power STP265-20/Wd [1,63 m^2, 265 W, 31,3 V_mp, 8,5 A_mp, 16,26 %]</t>
  </si>
  <si>
    <t>Suntech Power STP265-20/Wde [1,63 m^2, 265 W, 31,3 V_mp, 8,5 A_mp, 16,26 %]</t>
  </si>
  <si>
    <t>Suntech Power STP265-20/Wem [1,63 m^2, 265 W, 31 V_mp, 8,6 A_mp, 16,26 %]</t>
  </si>
  <si>
    <t>Suntech Power STP265S-20/Web [1,63 m^2, 265 W, 30,5 V_mp, 8,7 A_mp, 16,26 %]</t>
  </si>
  <si>
    <t>Suntech Power STP270-20/Wem [1,63 m^2, 270 W, 31,1 V_mp, 8,7 A_mp, 16,56 %]</t>
  </si>
  <si>
    <t>Suntech Power STP270-24/Vb-1 [1,94 m^2, 270 W, 35 V_mp, 7,7 A_mp, 13,92 %]</t>
  </si>
  <si>
    <t>Suntech Power STP270-24/Vd [1,94 m^2, 270 W, 35 V_mp, 7,7 A_mp, 13,92 %]</t>
  </si>
  <si>
    <t>Suntech Power STP270-24/Vdx [1,94 m^2, 270 W, 35 V_mp, 7,7 A_mp, 13,92 %]</t>
  </si>
  <si>
    <t>Suntech Power STP270-24/Ve [1,94 m^2, 270 W, 35 V_mp, 7,7 A_mp, 13,92 %]</t>
  </si>
  <si>
    <t>Suntech Power STP270D-24/VEC [1,94 m^2, 270 W, 35 V_mp, 7,7 A_mp, 13,92 %]</t>
  </si>
  <si>
    <t>Suntech Power STP270S-20/Web [1,63 m^2, 270 W, 30,8 V_mp, 8,8 A_mp, 16,56 %]</t>
  </si>
  <si>
    <t>Suntech Power STP270-VRM-1 [1,94 m^2, 270 W, 35 V_mp, 7,7 A_mp, 13,92 %]</t>
  </si>
  <si>
    <t>Suntech Power STP275-24/Vd [1,94 m^2, 275 W, 35,1 V_mp, 7,8 A_mp, 14,18 %]</t>
  </si>
  <si>
    <t>Suntech Power STP275-24/Vdx [1,94 m^2, 275 W, 35,1 V_mp, 7,8 A_mp, 14,18 %]</t>
  </si>
  <si>
    <t>Suntech Power STP275-24/Ve [1,94 m^2, 275 W, 35,1 V_mp, 7,8 A_mp, 14,18 %]</t>
  </si>
  <si>
    <t>Suntech Power STP275S-20/Web [1,63 m^2, 275 W, 31,1 V_mp, 8,9 A_mp, 16,87 %]</t>
  </si>
  <si>
    <t>Suntech Power STP275S-20/Wem [1,63 m^2, 275 W, 31,1 V_mp, 8,9 A_mp, 16,87 %]</t>
  </si>
  <si>
    <t>Suntech Power STP275S-20/Wew [1,63 m^2, 275 W, 31,1 V_mp, 8,9 A_mp, 16,87 %]</t>
  </si>
  <si>
    <t>Suntech Power STP275-VRM-1 [1,94 m^2, 275 W, 35,1 V_mp, 7,8 A_mp, 14,18 %]</t>
  </si>
  <si>
    <t>Suntech Power STP275-VRM-1.5 [1,94 m^2, 275 W, 35,1 V_mp, 7,8 A_mp, 14,18 %]</t>
  </si>
  <si>
    <t>Suntech Power PLUTO280-Vdm [1,94 m^2, 280 W, 36 V_mp, 7,8 A_mp, 14,43 %]</t>
  </si>
  <si>
    <t>Suntech Power PLUTO280-Vdx [1,93 m^2, 280 W, 36 V_mp, 7,8 A_mp, 14,51 %]</t>
  </si>
  <si>
    <t>Suntech Power STP280-24/Vb-1 [1,94 m^2, 280 W, 35,2 V_mp, 8 A_mp, 14,43 %]</t>
  </si>
  <si>
    <t>Suntech Power STP280-24/Vd [1,94 m^2, 280 W, 35,2 V_mp, 8 A_mp, 14,43 %]</t>
  </si>
  <si>
    <t>Suntech Power STP280-24/Vdx [1,94 m^2, 280 W, 35,2 V_mp, 8 A_mp, 14,43 %]</t>
  </si>
  <si>
    <t>Suntech Power STP280-24/Ve [1,94 m^2, 280 W, 35,2 V_mp, 8 A_mp, 14,43 %]</t>
  </si>
  <si>
    <t>Suntech Power STP280S-20/Web [1,63 m^2, 280 W, 31,5 V_mp, 8,9 A_mp, 17,18 %]</t>
  </si>
  <si>
    <t>Suntech Power STP280S-20/Wem [1,63 m^2, 280 W, 31,5 V_mp, 8,9 A_mp, 17,18 %]</t>
  </si>
  <si>
    <t>Suntech Power STP280S-20/Wew [1,63 m^2, 280 W, 31,5 V_mp, 8,9 A_mp, 17,18 %]</t>
  </si>
  <si>
    <t>Suntech Power STP280-VRM-1 [1,94 m^2, 280 W, 35,2 V_mp, 8 A_mp, 14,43 %]</t>
  </si>
  <si>
    <t>Suntech Power STP280-VRM-1.5 [1,94 m^2, 280 W, 35,2 V_mp, 8 A_mp, 14,43 %]</t>
  </si>
  <si>
    <t>Suntech Power PLUTO285-Vdm [1,94 m^2, 285 W, 36,3 V_mp, 7,9 A_mp, 14,69 %]</t>
  </si>
  <si>
    <t>Suntech Power PLUTO285-Vdx [1,93 m^2, 285 W, 36,3 V_mp, 7,9 A_mp, 14,77 %]</t>
  </si>
  <si>
    <t>Suntech Power STP285-24/Vd [1,94 m^2, 285 W, 35,8 V_mp, 8 A_mp, 14,69 %]</t>
  </si>
  <si>
    <t>Suntech Power STP285-24/Vdx [1,94 m^2, 285 W, 35,8 V_mp, 8 A_mp, 14,69 %]</t>
  </si>
  <si>
    <t>Suntech Power STP285-24/Ve [1,94 m^2, 285 W, 35,8 V_mp, 8 A_mp, 14,69 %]</t>
  </si>
  <si>
    <t>Suntech Power STP285-24/Ver [1,94 m^2, 285 W, 35,8 V_mp, 8 A_mp, 14,69 %]</t>
  </si>
  <si>
    <t>Suntech Power STP285S-20/Web [1,63 m^2, 285 W, 31,6 V_mp, 9 A_mp, 17,48 %]</t>
  </si>
  <si>
    <t>Suntech Power STP285S-20/Wem [1,63 m^2, 285 W, 31,6 V_mp, 9 A_mp, 17,48 %]</t>
  </si>
  <si>
    <t>Suntech Power STP285S-20/Wew [1,63 m^2, 285 W, 31,6 V_mp, 9 A_mp, 17,48 %]</t>
  </si>
  <si>
    <t>Suntech Power STP285-VRM-1 [1,94 m^2, 285 W, 35,8 V_mp, 8 A_mp, 14,69 %]</t>
  </si>
  <si>
    <t>Suntech Power STP285-VRM-1.5 [1,94 m^2, 285 W, 35,8 V_mp, 8 A_mp, 14,69 %]</t>
  </si>
  <si>
    <t>Suntech Power PLUTO290-Vdm [1,94 m^2, 290 W, 36,5 V_mp, 7,9 A_mp, 14,95 %]</t>
  </si>
  <si>
    <t>Suntech Power PLUTO290-Vdx [1,93 m^2, 290 W, 36,5 V_mp, 7,9 A_mp, 15,03 %]</t>
  </si>
  <si>
    <t>Suntech Power STP290-24/Vd [1,94 m^2, 290 W, 36,5 V_mp, 8 A_mp, 14,95 %]</t>
  </si>
  <si>
    <t>Suntech Power STP290-24/Vdx [1,94 m^2, 290 W, 36,5 V_mp, 8 A_mp, 14,95 %]</t>
  </si>
  <si>
    <t>Suntech Power STP290-24/Ve [1,94 m^2, 290 W, 36,5 V_mp, 8 A_mp, 14,95 %]</t>
  </si>
  <si>
    <t>Suntech Power STP290-24/Ver [1,94 m^2, 290 W, 36,5 V_mp, 8 A_mp, 14,95 %]</t>
  </si>
  <si>
    <t>Suntech Power STP290S-20/Web [1,63 m^2, 290 W, 31,7 V_mp, 9,2 A_mp, 17,79 %]</t>
  </si>
  <si>
    <t>Suntech Power STP290S-20/Wem [1,63 m^2, 290 W, 31,7 V_mp, 9,2 A_mp, 17,79 %]</t>
  </si>
  <si>
    <t>Suntech Power STP290S-20/Wew [1,63 m^2, 290 W, 31,7 V_mp, 9,2 A_mp, 17,79 %]</t>
  </si>
  <si>
    <t>Suntech Power STP290-VRM-1 [1,94 m^2, 290 W, 36,5 V_mp, 8 A_mp, 14,95 %]</t>
  </si>
  <si>
    <t>Suntech Power STP290-VRM-1.5 [1,94 m^2, 290 W, 36,5 V_mp, 8 A_mp, 14,95 %]</t>
  </si>
  <si>
    <t>Suntech Power PLUTO295-Vdm [1,94 m^2, 295 W, 37 V_mp, 8 A_mp, 15,21 %]</t>
  </si>
  <si>
    <t>Suntech Power PLUTO295-Vdx [1,93 m^2, 295 W, 37 V_mp, 8 A_mp, 15,28 %]</t>
  </si>
  <si>
    <t>Suntech Power STP295-24/Vd [1,94 m^2, 295 W, 36,8 V_mp, 8 A_mp, 15,21 %]</t>
  </si>
  <si>
    <t>Suntech Power STP295-24/Vdx [1,94 m^2, 295 W, 36,8 V_mp, 8 A_mp, 15,21 %]</t>
  </si>
  <si>
    <t>Suntech Power STP295-24/Ve [1,94 m^2, 295 W, 36,8 V_mp, 8 A_mp, 15,21 %]</t>
  </si>
  <si>
    <t>Suntech Power STP295-24/Ver [1,94 m^2, 295 W, 36,8 V_mp, 8 A_mp, 15,21 %]</t>
  </si>
  <si>
    <t>Suntech Power STP295-VRM-1 [1,94 m^2, 295 W, 36,8 V_mp, 8 A_mp, 15,21 %]</t>
  </si>
  <si>
    <t>Suntech Power STP295-VRM-1.5 [1,94 m^2, 295 W, 36,8 V_mp, 8 A_mp, 15,21 %]</t>
  </si>
  <si>
    <t>Suntech Power PLUTO300-Vdm [1,94 m^2, 300 W, 37,5 V_mp, 8 A_mp, 15,46 %]</t>
  </si>
  <si>
    <t>Suntech Power PLUTO300-Vdx [1,93 m^2, 300 W, 37,5 V_mp, 8 A_mp, 15,54 %]</t>
  </si>
  <si>
    <t>Suntech Power STP300-24/Vd [1,94 m^2, 300 W, 36,9 V_mp, 8,1 A_mp, 15,46 %]</t>
  </si>
  <si>
    <t>Suntech Power STP300-24/Vdx [1,94 m^2, 300 W, 36,9 V_mp, 8,1 A_mp, 15,46 %]</t>
  </si>
  <si>
    <t>Suntech Power STP300-24/Ve [1,94 m^2, 300 W, 36,9 V_mp, 8,1 A_mp, 15,46 %]</t>
  </si>
  <si>
    <t>Suntech Power STP300-24/Ver [1,94 m^2, 300 W, 36,9 V_mp, 8,1 A_mp, 15,46 %]</t>
  </si>
  <si>
    <t>Suntech Power STP300-VRM-1 [1,94 m^2, 300 W, 36,9 V_mp, 8,1 A_mp, 15,46 %]</t>
  </si>
  <si>
    <t>Suntech Power STP300-VRM-1.5 [1,94 m^2, 300 W, 36,9 V_mp, 8,1 A_mp, 15,46 %]</t>
  </si>
  <si>
    <t>Suntech Power PLUTO305-Vdm [1,94 m^2, 305 W, 38 V_mp, 8 A_mp, 15,72 %]</t>
  </si>
  <si>
    <t>Suntech Power PLUTO305-Vdx [1,93 m^2, 305 W, 38 V_mp, 8 A_mp, 15,8 %]</t>
  </si>
  <si>
    <t>Suntech Power STP305-24/Vd [1,94 m^2, 305 W, 37 V_mp, 8,3 A_mp, 15,72 %]</t>
  </si>
  <si>
    <t>Suntech Power STP305-24/Vdx [1,94 m^2, 305 W, 37 V_mp, 8,3 A_mp, 15,72 %]</t>
  </si>
  <si>
    <t>Suntech Power STP305-24/Ve [1,94 m^2, 305 W, 37 V_mp, 8,3 A_mp, 15,72 %]</t>
  </si>
  <si>
    <t>Suntech Power STP305-24/Vem [1,94 m^2, 305 W, 36,2 V_mp, 8,4 A_mp, 15,72 %]</t>
  </si>
  <si>
    <t>Suntech Power STP305-24/Ver [1,94 m^2, 305 W, 37 V_mp, 8,3 A_mp, 15,72 %]</t>
  </si>
  <si>
    <t>Suntech Power STP305-VRM-1 [1,94 m^2, 305 W, 37 V_mp, 8,3 A_mp, 15,72 %]</t>
  </si>
  <si>
    <t>Suntech Power STP305-VRM-1.5 [1,94 m^2, 305 W, 37 V_mp, 8,3 A_mp, 15,72 %]</t>
  </si>
  <si>
    <t>Suntech Power PLUTO310-Vdm [1,94 m^2, 310 W, 38,5 V_mp, 8,1 A_mp, 15,98 %]</t>
  </si>
  <si>
    <t>Suntech Power PLUTO310-Vdx [1,93 m^2, 310 W, 38,5 V_mp, 8,1 A_mp, 16,06 %]</t>
  </si>
  <si>
    <t>Suntech Power STP310-24/Vd [1,94 m^2, 310 W, 37,1 V_mp, 8,4 A_mp, 15,98 %]</t>
  </si>
  <si>
    <t>Suntech Power STP310-24/Vdx [1,93 m^2, 310 W, 37,1 V_mp, 8,4 A_mp, 16,06 %]</t>
  </si>
  <si>
    <t>Suntech Power STP310-24/Ve [1,94 m^2, 310 W, 37,1 V_mp, 8,4 A_mp, 15,98 %]</t>
  </si>
  <si>
    <t>Suntech Power STP310-24/Vem [1,94 m^2, 310 W, 36,5 V_mp, 8,5 A_mp, 15,98 %]</t>
  </si>
  <si>
    <t>Suntech Power STP310-24/Ver [1,94 m^2, 310 W, 37,1 V_mp, 8,4 A_mp, 15,98 %]</t>
  </si>
  <si>
    <t>Suntech Power STP310-VRM-1 [1,94 m^2, 310 W, 37,1 V_mp, 8,4 A_mp, 15,98 %]</t>
  </si>
  <si>
    <t>Suntech Power STP310-VRM-1.5 [1,94 m^2, 310 W, 37,1 V_mp, 8,4 A_mp, 15,98 %]</t>
  </si>
  <si>
    <t>Suntech Power STP315-24/Vd [1,94 m^2, 315 W, 36,6 V_mp, 8,6 A_mp, 16,24 %]</t>
  </si>
  <si>
    <t>Suntech Power STP315-24/Vdx [1,94 m^2, 315 W, 36,6 V_mp, 8,6 A_mp, 16,24 %]</t>
  </si>
  <si>
    <t>Suntech Power STP315-24/Ve [1,94 m^2, 315 W, 36,6 V_mp, 8,6 A_mp, 16,24 %]</t>
  </si>
  <si>
    <t>Suntech Power STP315-24/Vem [1,94 m^2, 315 W, 36,8 V_mp, 8,6 A_mp, 16,24 %]</t>
  </si>
  <si>
    <t>Suntech Power STP315-24/Ver [1,94 m^2, 315 W, 36,6 V_mp, 8,6 A_mp, 16,24 %]</t>
  </si>
  <si>
    <t>Suntech Power STP320-24/Vd [1,94 m^2, 320 W, 36,7 V_mp, 8,7 A_mp, 16,49 %]</t>
  </si>
  <si>
    <t>Suntech Power STP320-24/Vdx [1,94 m^2, 320 W, 36,7 V_mp, 8,7 A_mp, 16,49 %]</t>
  </si>
  <si>
    <t>Suntech Power STP320-24/Ve [1,94 m^2, 320 W, 36,7 V_mp, 8,7 A_mp, 16,49 %]</t>
  </si>
  <si>
    <t>Suntech Power STP320-24/Vem [1,94 m^2, 320 W, 37,1 V_mp, 8,6 A_mp, 16,49 %]</t>
  </si>
  <si>
    <t>Suntech Power STP325-24/Vem [1,94 m^2, 325 W, 37,3 V_mp, 8,7 A_mp, 16,75 %]</t>
  </si>
  <si>
    <t>Suntech Power STP330-24/Vem [1,94 m^2, 330 W, 37,5 V_mp, 8,8 A_mp, 17,01 %]</t>
  </si>
  <si>
    <t>SunTegra STS-110M-B4U [0,66 m^2, 110 W, 12,7 V_mp, 8,7 A_mp, 16,67 %]</t>
  </si>
  <si>
    <t>SunTegra STS-114M-B4U [0,66 m^2, 114 W, 12,8 V_mp, 8,9 A_mp, 17,27 %]</t>
  </si>
  <si>
    <t>Suntop Solar Energy TOP-S-125M6A [1,03 m^2, 128 W, 16,9 V_mp, 7,6 A_mp, 12,43 %]</t>
  </si>
  <si>
    <t>Suntop Solar Energy TOP-S-130M6A [1,03 m^2, 130 W, 16,9 V_mp, 7,7 A_mp, 12,62 %]</t>
  </si>
  <si>
    <t>Suntop Solar Energy TOP-S-135M6A [1,03 m^2, 135 W, 17,2 V_mp, 7,9 A_mp, 13,11 %]</t>
  </si>
  <si>
    <t>Suntop Solar Energy TOP-S-135S6A [1,03 m^2, 135 W, 17,7 V_mp, 7,6 A_mp, 13,11 %]</t>
  </si>
  <si>
    <t>Suntop Solar Energy TOP-S-140M6A [1,03 m^2, 140 W, 17,4 V_mp, 8,1 A_mp, 13,59 %]</t>
  </si>
  <si>
    <t>Suntop Solar Energy TOP-S-140S6A [1,03 m^2, 140 W, 18,2 V_mp, 7,7 A_mp, 13,59 %]</t>
  </si>
  <si>
    <t>Suntop Solar Energy TOP-S-145S6A [1,03 m^2, 145 W, 18,5 V_mp, 7,8 A_mp, 14,08 %]</t>
  </si>
  <si>
    <t>Suntop Solar Energy TOP-S-170M6A [1,35 m^2, 171 W, 22,5 V_mp, 7,6 A_mp, 12,67 %]</t>
  </si>
  <si>
    <t>Suntop Solar Energy TOP-S-175M6A [1,35 m^2, 175 W, 22,7 V_mp, 7,7 A_mp, 12,96 %]</t>
  </si>
  <si>
    <t>Suntop Solar Energy TOP-S-180M6A [1,35 m^2, 180 W, 22,9 V_mp, 7,9 A_mp, 13,33 %]</t>
  </si>
  <si>
    <t>Suntop Solar Energy TOP-S-185M6A [1,35 m^2, 184 W, 23,2 V_mp, 7,9 A_mp, 13,63 %]</t>
  </si>
  <si>
    <t>Suntop Solar Energy TOP-S-185S6A [1,35 m^2, 185 W, 24,1 V_mp, 7,7 A_mp, 13,7 %]</t>
  </si>
  <si>
    <t>Suntop Solar Energy TOP-S-190M6A [1,35 m^2, 187 W, 23,2 V_mp, 8,1 A_mp, 13,85 %]</t>
  </si>
  <si>
    <t>Suntop Solar Energy TOP-S-190S6A [1,35 m^2, 191 W, 24,5 V_mp, 7,8 A_mp, 14,15 %]</t>
  </si>
  <si>
    <t>Suntop Solar Energy TOP-S-195M6A [1,5 m^2, 194 W, 25,4 V_mp, 7,7 A_mp, 12,93 %]</t>
  </si>
  <si>
    <t>Suntop Solar Energy TOP-S-195S6A [1,35 m^2, 196 W, 24,9 V_mp, 7,9 A_mp, 14,52 %]</t>
  </si>
  <si>
    <t>Suntop Solar Energy TOP-S-200M6A [1,5 m^2, 200 W, 25,6 V_mp, 7,8 A_mp, 13,33 %]</t>
  </si>
  <si>
    <t>Suntop Solar Energy TOP-S-205M6A [1,5 m^2, 205 W, 25,9 V_mp, 7,9 A_mp, 13,67 %]</t>
  </si>
  <si>
    <t>Suntop Solar Energy TOP-S-210M6A [1,5 m^2, 210 W, 26 V_mp, 8,1 A_mp, 14 %]</t>
  </si>
  <si>
    <t>Suntop Solar Energy TOP-H-215M6A [1,63 m^2, 216 W, 28,2 V_mp, 7,7 A_mp, 13,25 %]</t>
  </si>
  <si>
    <t>Suntop Solar Energy TOP-S-215M6A [1,66 m^2, 216 W, 28,2 V_mp, 7,7 A_mp, 13,01 %]</t>
  </si>
  <si>
    <t>Suntop Solar Energy TOP-H-220M6A [1,63 m^2, 219 W, 28,3 V_mp, 7,7 A_mp, 13,44 %]</t>
  </si>
  <si>
    <t>Suntop Solar Energy TOP-H-220S6A [1,63 m^2, 222 W, 29,3 V_mp, 7,6 A_mp, 13,62 %]</t>
  </si>
  <si>
    <t>Suntop Solar Energy TOP-S-220M6A [1,66 m^2, 219 W, 28,3 V_mp, 7,7 A_mp, 13,19 %]</t>
  </si>
  <si>
    <t>Suntop Solar Energy TOP-S-220S6A [1,66 m^2, 222 W, 29,3 V_mp, 7,6 A_mp, 13,37 %]</t>
  </si>
  <si>
    <t>Suntop Solar Energy TOP-H-225M6A [1,63 m^2, 225 W, 28,7 V_mp, 7,9 A_mp, 13,8 %]</t>
  </si>
  <si>
    <t>Suntop Solar Energy TOP-H-225S6A [1,63 m^2, 225 W, 29,6 V_mp, 7,6 A_mp, 13,8 %]</t>
  </si>
  <si>
    <t>Suntop Solar Energy TOP-S-225M6A [1,66 m^2, 225 W, 28,7 V_mp, 7,9 A_mp, 13,55 %]</t>
  </si>
  <si>
    <t>Suntop Solar Energy TOP-S-225S6A [1,66 m^2, 225 W, 29,6 V_mp, 7,6 A_mp, 13,55 %]</t>
  </si>
  <si>
    <t>Suntop Solar Energy TOP-H-230M6A [1,63 m^2, 230 W, 28,9 V_mp, 7,9 A_mp, 14,11 %]</t>
  </si>
  <si>
    <t>Suntop Solar Energy TOP-H-230S6A [1,63 m^2, 231 W, 30,1 V_mp, 7,7 A_mp, 14,17 %]</t>
  </si>
  <si>
    <t>Suntop Solar Energy TOP-S-230M6A [1,66 m^2, 230 W, 28,9 V_mp, 7,9 A_mp, 13,86 %]</t>
  </si>
  <si>
    <t>Suntop Solar Energy TOP-S-230S6A [1,66 m^2, 231 W, 30,1 V_mp, 7,7 A_mp, 13,92 %]</t>
  </si>
  <si>
    <t>Suntop Solar Energy TOP-H-235M6A [1,63 m^2, 233 W, 29 V_mp, 8,1 A_mp, 14,29 %]</t>
  </si>
  <si>
    <t>Suntop Solar Energy TOP-H-235S6A [1,63 m^2, 236 W, 30,5 V_mp, 7,7 A_mp, 14,48 %]</t>
  </si>
  <si>
    <t>Suntop Solar Energy TOP-S-235M6A [1,66 m^2, 233 W, 29 V_mp, 8,1 A_mp, 14,04 %]</t>
  </si>
  <si>
    <t>Suntop Solar Energy TOP-S-235S6A [1,66 m^2, 236 W, 30,5 V_mp, 7,7 A_mp, 14,22 %]</t>
  </si>
  <si>
    <t>Suntop Solar Energy TOP-H-240S6A [1,63 m^2, 239 W, 30,7 V_mp, 7,8 A_mp, 14,66 %]</t>
  </si>
  <si>
    <t>Suntop Solar Energy TOP-S-240S6A [1,66 m^2, 239 W, 30,7 V_mp, 7,8 A_mp, 14,4 %]</t>
  </si>
  <si>
    <t>SunWize Technologies SW170 [1,28 m^2, 170 W, 35,5 V_mp, 4,8 A_mp, 13,28 %]</t>
  </si>
  <si>
    <t>SunWize Technologies SW175 [1,28 m^2, 175 W, 36 V_mp, 4,9 A_mp, 13,67 %]</t>
  </si>
  <si>
    <t>SunWize Technologies SW180 [1,28 m^2, 180 W, 36,3 V_mp, 5 A_mp, 14,06 %]</t>
  </si>
  <si>
    <t>Supreme Solar SS-165M [1,28 m^2, 165 W, 35,4 V_mp, 4,7 A_mp, 12,89 %]</t>
  </si>
  <si>
    <t>Supreme Solar SS-170M [1,28 m^2, 167 W, 35 V_mp, 4,8 A_mp, 13,05 %]</t>
  </si>
  <si>
    <t>Supreme Solar SS-175M [1,28 m^2, 175 W, 35,8 V_mp, 4,9 A_mp, 13,67 %]</t>
  </si>
  <si>
    <t>Supreme Solar SS-180M [1,28 m^2, 180 W, 36,2 V_mp, 5 A_mp, 14,06 %]</t>
  </si>
  <si>
    <t>Supreme Solar SS-200P [1,63 m^2, 200 W, 29,1 V_mp, 6,9 A_mp, 12,27 %]</t>
  </si>
  <si>
    <t>Supreme Solar SS-210P [1,63 m^2, 210 W, 29,3 V_mp, 7,2 A_mp, 12,88 %]</t>
  </si>
  <si>
    <t>Supreme Solar SS-220P [1,63 m^2, 220 W, 29,4 V_mp, 7,5 A_mp, 13,5 %]</t>
  </si>
  <si>
    <t>Supreme Solar SS-230P [1,63 m^2, 240 W, 30,7 V_mp, 7,8 A_mp, 14,72 %]</t>
  </si>
  <si>
    <t>Supreme Solar SS-250P [1,94 m^2, 250 W, 34,6 V_mp, 7,2 A_mp, 12,89 %]</t>
  </si>
  <si>
    <t>Supreme Solar SS-260P [1,94 m^2, 260 W, 34,9 V_mp, 7,5 A_mp, 13,4 %]</t>
  </si>
  <si>
    <t>Supreme Solar SS-270P [1,94 m^2, 280 W, 35,4 V_mp, 7,9 A_mp, 14,43 %]</t>
  </si>
  <si>
    <t>Supreme Solar SS-280P [1,94 m^2, 290 W, 36,5 V_mp, 8 A_mp, 14,95 %]</t>
  </si>
  <si>
    <t>Suzhou Shenglong PV-Tech SLSM-175D [1,28 m^2, 175 W, 35,8 V_mp, 4,9 A_mp, 13,67 %]</t>
  </si>
  <si>
    <t>Suzhou Shenglong PV-Tech SLSM-180D [1,28 m^2, 180 W, 36,2 V_mp, 5 A_mp, 14,06 %]</t>
  </si>
  <si>
    <t>Suzhou Shenglong PV-Tech SLSM-185D [1,28 m^2, 185 W, 37 V_mp, 5 A_mp, 14,45 %]</t>
  </si>
  <si>
    <t>Suzhou Shenglong PV-Tech SLSM-220P [1,63 m^2, 220 W, 29 V_mp, 7,6 A_mp, 13,5 %]</t>
  </si>
  <si>
    <t>Suzhou Shenglong PV-Tech SLSM-225P [1,63 m^2, 225 W, 29,5 V_mp, 7,6 A_mp, 13,8 %]</t>
  </si>
  <si>
    <t>Suzhou Shenglong PV-Tech SLSM-230P [1,63 m^2, 230 W, 29,8 V_mp, 7,7 A_mp, 14,11 %]</t>
  </si>
  <si>
    <t>Suzhou Talesun Solar Technologies Co._ Ltd. TP572M-175 [1,28 m^2, 175 W, 35,3 V_mp, 5 A_mp, 13,67 %]</t>
  </si>
  <si>
    <t>Suzhou Talesun Solar Technologies Co._ Ltd. TP572M-180 [1,28 m^2, 180 W, 35,4 V_mp, 5,1 A_mp, 14,06 %]</t>
  </si>
  <si>
    <t>Suzhou Talesun Solar Technologies Co._ Ltd. TP572M-185 [1,28 m^2, 185 W, 35,8 V_mp, 5,2 A_mp, 14,45 %]</t>
  </si>
  <si>
    <t>Suzhou Talesun Solar Technologies Co._ Ltd. TP572M-190 [1,28 m^2, 190 W, 36,5 V_mp, 5,2 A_mp, 14,84 %]</t>
  </si>
  <si>
    <t>Suzhou Talesun Solar Technologies Co._ Ltd. TP572M-195 [1,28 m^2, 195 W, 37 V_mp, 5,3 A_mp, 15,23 %]</t>
  </si>
  <si>
    <t>Suzhou Talesun Solar Technologies Co._ Ltd. TP572M-200 [1,28 m^2, 200 W, 37,6 V_mp, 5,3 A_mp, 15,63 %]</t>
  </si>
  <si>
    <t>Suzhou Talesun Solar Technologies Co._ Ltd. TP660M-220 [1,62 m^2, 220 W, 28,9 V_mp, 7,6 A_mp, 13,58 %]</t>
  </si>
  <si>
    <t>Suzhou Talesun Solar Technologies Co._ Ltd. TP660P-220 [1,62 m^2, 220 W, 29 V_mp, 7,6 A_mp, 13,58 %]</t>
  </si>
  <si>
    <t>Suzhou Talesun Solar Technologies Co._ Ltd. TP660M-225 [1,62 m^2, 225 W, 29,3 V_mp, 7,7 A_mp, 13,89 %]</t>
  </si>
  <si>
    <t>Suzhou Talesun Solar Technologies Co._ Ltd. TP660P-225 [1,62 m^2, 225 W, 29,2 V_mp, 7,7 A_mp, 13,89 %]</t>
  </si>
  <si>
    <t>Suzhou Talesun Solar Technologies Co._ Ltd. TP660M-230 [1,62 m^2, 230 W, 29,5 V_mp, 7,8 A_mp, 14,2 %]</t>
  </si>
  <si>
    <t>Suzhou Talesun Solar Technologies Co._ Ltd. TP660P-230 [1,62 m^2, 230 W, 29,4 V_mp, 7,8 A_mp, 14,2 %]</t>
  </si>
  <si>
    <t>Suzhou Talesun Solar Technologies Co._ Ltd. TP660M-235 [1,62 m^2, 235 W, 29,6 V_mp, 7,9 A_mp, 14,51 %]</t>
  </si>
  <si>
    <t>Suzhou Talesun Solar Technologies Co._ Ltd. TP660P-235 [1,62 m^2, 235 W, 29,5 V_mp, 8 A_mp, 14,51 %]</t>
  </si>
  <si>
    <t>Suzhou Talesun Solar Technologies Co._ Ltd. TP660M-240 [1,62 m^2, 240 W, 29,8 V_mp, 8,1 A_mp, 14,81 %]</t>
  </si>
  <si>
    <t>Suzhou Talesun Solar Technologies Co._ Ltd. TP660M-240B [1,62 m^2, 240 W, 29,8 V_mp, 8,1 A_mp, 14,81 %]</t>
  </si>
  <si>
    <t>Suzhou Talesun Solar Technologies Co._ Ltd. TP660P-240 [1,62 m^2, 240 W, 29,7 V_mp, 8,1 A_mp, 14,81 %]</t>
  </si>
  <si>
    <t>Suzhou Talesun Solar Technologies Co._ Ltd. TP660P-240B [1,62 m^2, 240 W, 29,7 V_mp, 8,1 A_mp, 14,81 %]</t>
  </si>
  <si>
    <t>Suzhou Talesun Solar Technologies Co._ Ltd. TP660M-245 [1,62 m^2, 245 W, 30 V_mp, 8,2 A_mp, 15,12 %]</t>
  </si>
  <si>
    <t>Suzhou Talesun Solar Technologies Co._ Ltd. TP660M-245B [1,62 m^2, 245 W, 30 V_mp, 8,2 A_mp, 15,12 %]</t>
  </si>
  <si>
    <t>Suzhou Talesun Solar Technologies Co._ Ltd. TP660P-245 [1,62 m^2, 245 W, 30,1 V_mp, 8,1 A_mp, 15,12 %]</t>
  </si>
  <si>
    <t>Suzhou Talesun Solar Technologies Co._ Ltd. TP660P-245B [1,62 m^2, 245 W, 30,1 V_mp, 8,1 A_mp, 15,12 %]</t>
  </si>
  <si>
    <t>Suzhou Talesun Solar Technologies Co._ Ltd. TAC208/240 [1,62 m^2, 250 W, 30,1 V_mp, 8,3 A_mp, 15,43 %]</t>
  </si>
  <si>
    <t>Suzhou Talesun Solar Technologies Co._ Ltd. TP660AM225 [1,62 m^2, 251 W, 30,1 V_mp, 8,4 A_mp, 15,49 %]</t>
  </si>
  <si>
    <t>Suzhou Talesun Solar Technologies Co._ Ltd. TP660AM240 [1,62 m^2, 251 W, 30,1 V_mp, 8,4 A_mp, 15,49 %]</t>
  </si>
  <si>
    <t>Suzhou Talesun Solar Technologies Co._ Ltd. TP660M-250 [1,62 m^2, 250 W, 30,1 V_mp, 8,3 A_mp, 15,43 %]</t>
  </si>
  <si>
    <t>Suzhou Talesun Solar Technologies Co._ Ltd. TP660M-250B [1,62 m^2, 250 W, 30,1 V_mp, 8,3 A_mp, 15,43 %]</t>
  </si>
  <si>
    <t>Suzhou Talesun Solar Technologies Co._ Ltd. TP660P-250 [1,62 m^2, 250 W, 30,3 V_mp, 8,3 A_mp, 15,43 %]</t>
  </si>
  <si>
    <t>Suzhou Talesun Solar Technologies Co._ Ltd. TP660P-250B [1,62 m^2, 250 W, 30,3 V_mp, 8,3 A_mp, 15,43 %]</t>
  </si>
  <si>
    <t>Suzhou Talesun Solar Technologies Co._ Ltd. TP660M-255 [1,62 m^2, 255 W, 30,2 V_mp, 8,4 A_mp, 15,74 %]</t>
  </si>
  <si>
    <t>Suzhou Talesun Solar Technologies Co._ Ltd. TP660M-255B [1,62 m^2, 255 W, 30,2 V_mp, 8,4 A_mp, 15,74 %]</t>
  </si>
  <si>
    <t>Suzhou Talesun Solar Technologies Co._ Ltd. TP660P-255 [1,62 m^2, 255 W, 30,4 V_mp, 8,4 A_mp, 15,74 %]</t>
  </si>
  <si>
    <t>Suzhou Talesun Solar Technologies Co._ Ltd. TP660P-255B [1,62 m^2, 255 W, 30,4 V_mp, 8,4 A_mp, 15,74 %]</t>
  </si>
  <si>
    <t>Suzhou Talesun Solar Technologies Co._ Ltd. TP660M-260 [1,62 m^2, 260 W, 30,4 V_mp, 8,6 A_mp, 16,05 %]</t>
  </si>
  <si>
    <t>Suzhou Talesun Solar Technologies Co._ Ltd. TP660M-260B [1,62 m^2, 260 W, 30,4 V_mp, 8,6 A_mp, 16,05 %]</t>
  </si>
  <si>
    <t>Suzhou Talesun Solar Technologies Co._ Ltd. TP660P-260 [1,62 m^2, 260 W, 30,6 V_mp, 8,5 A_mp, 16,05 %]</t>
  </si>
  <si>
    <t>Suzhou Talesun Solar Technologies Co._ Ltd. TP660M-265 [1,62 m^2, 265 W, 30,9 V_mp, 8,6 A_mp, 16,36 %]</t>
  </si>
  <si>
    <t>Suzhou Talesun Solar Technologies Co._ Ltd. TP660P(H)-265 [1,62 m^2, 265 W, 31 V_mp, 8,6 A_mp, 16,36 %]</t>
  </si>
  <si>
    <t>Suzhou Talesun Solar Technologies Co._ Ltd. TP660P-265 [1,62 m^2, 265 W, 31 V_mp, 8,6 A_mp, 16,36 %]</t>
  </si>
  <si>
    <t>Suzhou Talesun Solar Technologies Co._ Ltd. TP660M-270 [1,62 m^2, 270 W, 31 V_mp, 8,7 A_mp, 16,67 %]</t>
  </si>
  <si>
    <t>Suzhou Talesun Solar Technologies Co._ Ltd. TP660P(H)-270 [1,62 m^2, 270 W, 31,3 V_mp, 8,6 A_mp, 16,67 %]</t>
  </si>
  <si>
    <t>Suzhou Talesun Solar Technologies Co._ Ltd. TP660P-270 [1,62 m^2, 270 W, 31,3 V_mp, 8,6 A_mp, 16,67 %]</t>
  </si>
  <si>
    <t>Suzhou Talesun Solar Technologies Co._ Ltd. TP660M(H)-275 [1,62 m^2, 275 W, 31,5 V_mp, 8,7 A_mp, 16,98 %]</t>
  </si>
  <si>
    <t>Suzhou Talesun Solar Technologies Co._ Ltd. TP660M-275 [1,62 m^2, 275 W, 31,5 V_mp, 8,7 A_mp, 16,98 %]</t>
  </si>
  <si>
    <t>Suzhou Talesun Solar Technologies Co._ Ltd. TP660P(H)-275 [1,62 m^2, 275 W, 31,7 V_mp, 8,7 A_mp, 16,98 %]</t>
  </si>
  <si>
    <t>Suzhou Talesun Solar Technologies Co._ Ltd. TP660P-275 [1,62 m^2, 275 W, 31,7 V_mp, 8,7 A_mp, 16,98 %]</t>
  </si>
  <si>
    <t>Suzhou Talesun Solar Technologies Co._ Ltd. TP660M(H)-280 [1,62 m^2, 280 W, 31,8 V_mp, 8,8 A_mp, 17,28 %]</t>
  </si>
  <si>
    <t>Suzhou Talesun Solar Technologies Co._ Ltd. TP660M-280 [1,62 m^2, 280 W, 31,8 V_mp, 8,8 A_mp, 17,28 %]</t>
  </si>
  <si>
    <t>Suzhou Talesun Solar Technologies Co._ Ltd. TP660P(H)-280 [1,62 m^2, 280 W, 32 V_mp, 8,8 A_mp, 17,28 %]</t>
  </si>
  <si>
    <t>Suzhou Talesun Solar Technologies Co._ Ltd. TP660P-280 [1,62 m^2, 280 W, 32 V_mp, 8,8 A_mp, 17,28 %]</t>
  </si>
  <si>
    <t>Suzhou Talesun Solar Technologies Co._ Ltd. TP672P-280 [1,94 m^2, 280 W, 35,3 V_mp, 7,9 A_mp, 14,43 %]</t>
  </si>
  <si>
    <t>Suzhou Talesun Solar Technologies Co._ Ltd. TP660M(H)-285 [1,62 m^2, 285 W, 32,1 V_mp, 8,9 A_mp, 17,59 %]</t>
  </si>
  <si>
    <t>Suzhou Talesun Solar Technologies Co._ Ltd. TP660M-285 [1,62 m^2, 285 W, 32,1 V_mp, 8,9 A_mp, 17,59 %]</t>
  </si>
  <si>
    <t>Suzhou Talesun Solar Technologies Co._ Ltd. TP660P(H)-285 [1,62 m^2, 285 W, 32,3 V_mp, 8,8 A_mp, 17,59 %]</t>
  </si>
  <si>
    <t>Suzhou Talesun Solar Technologies Co._ Ltd. TP660P-285 [1,62 m^2, 285 W, 32,3 V_mp, 8,8 A_mp, 17,59 %]</t>
  </si>
  <si>
    <t>Suzhou Talesun Solar Technologies Co._ Ltd. TP672M-285 [1,94 m^2, 285 W, 35,7 V_mp, 8 A_mp, 14,69 %]</t>
  </si>
  <si>
    <t>Suzhou Talesun Solar Technologies Co._ Ltd. TP672M-285B [1,94 m^2, 285 W, 35,7 V_mp, 8 A_mp, 14,69 %]</t>
  </si>
  <si>
    <t>Suzhou Talesun Solar Technologies Co._ Ltd. TP672P-285 [1,94 m^2, 285 W, 35,4 V_mp, 8,1 A_mp, 14,69 %]</t>
  </si>
  <si>
    <t>Suzhou Talesun Solar Technologies Co._ Ltd. TP672P-285B [1,94 m^2, 285 W, 35,4 V_mp, 8,1 A_mp, 14,69 %]</t>
  </si>
  <si>
    <t>Suzhou Talesun Solar Technologies Co._ Ltd. TP660M(H)-290 [1,62 m^2, 290 W, 32,4 V_mp, 9 A_mp, 17,9 %]</t>
  </si>
  <si>
    <t>Suzhou Talesun Solar Technologies Co._ Ltd. TP660M-290 [1,62 m^2, 290 W, 32,4 V_mp, 9 A_mp, 17,9 %]</t>
  </si>
  <si>
    <t>Suzhou Talesun Solar Technologies Co._ Ltd. TP672M-290 [1,94 m^2, 290 W, 35,8 V_mp, 8,1 A_mp, 14,95 %]</t>
  </si>
  <si>
    <t>Suzhou Talesun Solar Technologies Co._ Ltd. TP672M-290B [1,94 m^2, 290 W, 35,8 V_mp, 8,1 A_mp, 14,95 %]</t>
  </si>
  <si>
    <t>Suzhou Talesun Solar Technologies Co._ Ltd. TP672P-290 [1,94 m^2, 290 W, 35,6 V_mp, 8,2 A_mp, 14,95 %]</t>
  </si>
  <si>
    <t>Suzhou Talesun Solar Technologies Co._ Ltd. TP672P-290B [1,94 m^2, 290 W, 35,6 V_mp, 8,2 A_mp, 14,95 %]</t>
  </si>
  <si>
    <t>Suzhou Talesun Solar Technologies Co._ Ltd. TP660M(H)-295 [1,62 m^2, 295 W, 32,6 V_mp, 9,1 A_mp, 18,21 %]</t>
  </si>
  <si>
    <t>Suzhou Talesun Solar Technologies Co._ Ltd. TP660M-295 [1,62 m^2, 295 W, 32,6 V_mp, 9,1 A_mp, 18,21 %]</t>
  </si>
  <si>
    <t>Suzhou Talesun Solar Technologies Co._ Ltd. TP672M-295 [1,94 m^2, 295 W, 35,9 V_mp, 8,2 A_mp, 15,21 %]</t>
  </si>
  <si>
    <t>Suzhou Talesun Solar Technologies Co._ Ltd. TP672M-295B [1,94 m^2, 295 W, 35,9 V_mp, 8,2 A_mp, 15,21 %]</t>
  </si>
  <si>
    <t>Suzhou Talesun Solar Technologies Co._ Ltd. TP672P-295 [1,94 m^2, 295 W, 35,8 V_mp, 8,2 A_mp, 15,21 %]</t>
  </si>
  <si>
    <t>Suzhou Talesun Solar Technologies Co._ Ltd. TP672P-295B [1,94 m^2, 295 W, 35,8 V_mp, 8,2 A_mp, 15,21 %]</t>
  </si>
  <si>
    <t>Suzhou Talesun Solar Technologies Co._ Ltd. TP660M(H)-300 [1,62 m^2, 300 W, 32,9 V_mp, 9,1 A_mp, 18,52 %]</t>
  </si>
  <si>
    <t>Suzhou Talesun Solar Technologies Co._ Ltd. TP660M-300 [1,62 m^2, 300 W, 32,9 V_mp, 9,1 A_mp, 18,52 %]</t>
  </si>
  <si>
    <t>Suzhou Talesun Solar Technologies Co._ Ltd. TP672M-300 [1,94 m^2, 300 W, 36,1 V_mp, 8,3 A_mp, 15,46 %]</t>
  </si>
  <si>
    <t>Suzhou Talesun Solar Technologies Co._ Ltd. TP672M-300B [1,94 m^2, 300 W, 36,1 V_mp, 8,3 A_mp, 15,46 %]</t>
  </si>
  <si>
    <t>Suzhou Talesun Solar Technologies Co._ Ltd. TP672P-300 [1,94 m^2, 301 W, 36,1 V_mp, 8,3 A_mp, 15,52 %]</t>
  </si>
  <si>
    <t>Suzhou Talesun Solar Technologies Co._ Ltd. TP672P-300B [1,94 m^2, 300 W, 36 V_mp, 8,3 A_mp, 15,46 %]</t>
  </si>
  <si>
    <t>Suzhou Talesun Solar Technologies Co._ Ltd. TP672M-305 [1,94 m^2, 305 W, 36,5 V_mp, 8,4 A_mp, 15,72 %]</t>
  </si>
  <si>
    <t>Suzhou Talesun Solar Technologies Co._ Ltd. TP672M-305B [1,94 m^2, 305 W, 36,5 V_mp, 8,4 A_mp, 15,72 %]</t>
  </si>
  <si>
    <t>Suzhou Talesun Solar Technologies Co._ Ltd. TP672P-305 [1,94 m^2, 305 W, 36,2 V_mp, 8,4 A_mp, 15,72 %]</t>
  </si>
  <si>
    <t>Suzhou Talesun Solar Technologies Co._ Ltd. TP672M-310 [1,94 m^2, 310 W, 36,9 V_mp, 8,4 A_mp, 15,98 %]</t>
  </si>
  <si>
    <t>Suzhou Talesun Solar Technologies Co._ Ltd. TP672M-310B [1,94 m^2, 310 W, 36,9 V_mp, 8,4 A_mp, 15,98 %]</t>
  </si>
  <si>
    <t>Suzhou Talesun Solar Technologies Co._ Ltd. TP672P-310 [1,94 m^2, 310 W, 36,4 V_mp, 8,5 A_mp, 15,98 %]</t>
  </si>
  <si>
    <t>Suzhou Talesun Solar Technologies Co._ Ltd. TP672M-315 [1,94 m^2, 315 W, 37,1 V_mp, 8,5 A_mp, 16,24 %]</t>
  </si>
  <si>
    <t>Suzhou Talesun Solar Technologies Co._ Ltd. TP672P(H)-315 [1,94 m^2, 315 W, 36,8 V_mp, 8,6 A_mp, 16,24 %]</t>
  </si>
  <si>
    <t>Suzhou Talesun Solar Technologies Co._ Ltd. TP672P-315 [1,94 m^2, 315 W, 36,8 V_mp, 8,6 A_mp, 16,24 %]</t>
  </si>
  <si>
    <t>Suzhou Talesun Solar Technologies Co._ Ltd. TP672M-320 [1,94 m^2, 320 W, 37,3 V_mp, 8,6 A_mp, 16,49 %]</t>
  </si>
  <si>
    <t>Suzhou Talesun Solar Technologies Co._ Ltd. TP672P(H)-320 [1,94 m^2, 320 W, 37,1 V_mp, 8,6 A_mp, 16,49 %]</t>
  </si>
  <si>
    <t>Suzhou Talesun Solar Technologies Co._ Ltd. TP672P-320 [1,94 m^2, 320 W, 37,1 V_mp, 8,6 A_mp, 16,49 %]</t>
  </si>
  <si>
    <t>Suzhou Talesun Solar Technologies Co._ Ltd. TP672M(H)-325 [1,94 m^2, 325 W, 37,5 V_mp, 8,7 A_mp, 16,75 %]</t>
  </si>
  <si>
    <t>Suzhou Talesun Solar Technologies Co._ Ltd. TP672M-325 [1,94 m^2, 325 W, 37,5 V_mp, 8,7 A_mp, 16,75 %]</t>
  </si>
  <si>
    <t>Suzhou Talesun Solar Technologies Co._ Ltd. TP672P(H)-325 [1,94 m^2, 325 W, 37,4 V_mp, 8,7 A_mp, 16,75 %]</t>
  </si>
  <si>
    <t>Suzhou Talesun Solar Technologies Co._ Ltd. TP672P-325 [1,94 m^2, 325 W, 37,4 V_mp, 8,7 A_mp, 16,75 %]</t>
  </si>
  <si>
    <t>Suzhou Talesun Solar Technologies Co._ Ltd. TP6F60M(H)-325 [1,69 m^2, 325 W, 33,8 V_mp, 9,6 A_mp, 19,23 %]</t>
  </si>
  <si>
    <t>Suzhou Talesun Solar Technologies Co._ Ltd. TP6F60M-325 [1,69 m^2, 325 W, 33,8 V_mp, 9,6 A_mp, 19,23 %]</t>
  </si>
  <si>
    <t>Suzhou Talesun Solar Technologies Co._ Ltd. TP672M(H)-330 [1,94 m^2, 330 W, 37,9 V_mp, 8,7 A_mp, 17,01 %]</t>
  </si>
  <si>
    <t>Suzhou Talesun Solar Technologies Co._ Ltd. TP672M-330 [1,94 m^2, 330 W, 37,9 V_mp, 8,7 A_mp, 17,01 %]</t>
  </si>
  <si>
    <t>Suzhou Talesun Solar Technologies Co._ Ltd. TP672P(H)-330 [1,94 m^2, 330 W, 37,7 V_mp, 8,8 A_mp, 17,01 %]</t>
  </si>
  <si>
    <t>Suzhou Talesun Solar Technologies Co._ Ltd. TP672P-330 [1,94 m^2, 330 W, 37,7 V_mp, 8,8 A_mp, 17,01 %]</t>
  </si>
  <si>
    <t>Suzhou Talesun Solar Technologies Co._ Ltd. TP6F60M(H)-330 [1,69 m^2, 329 W, 34,1 V_mp, 9,7 A_mp, 19,47 %]</t>
  </si>
  <si>
    <t>Suzhou Talesun Solar Technologies Co._ Ltd. TP6F60M-330 [1,69 m^2, 329 W, 34,1 V_mp, 9,7 A_mp, 19,47 %]</t>
  </si>
  <si>
    <t>Suzhou Talesun Solar Technologies Co._ Ltd. TP672M(H)-335 [1,94 m^2, 335 W, 38,2 V_mp, 8,8 A_mp, 17,27 %]</t>
  </si>
  <si>
    <t>Suzhou Talesun Solar Technologies Co._ Ltd. TP672M-335 [1,94 m^2, 335 W, 38,2 V_mp, 8,8 A_mp, 17,27 %]</t>
  </si>
  <si>
    <t>Suzhou Talesun Solar Technologies Co._ Ltd. TP672P(H)-335 [1,94 m^2, 335 W, 38 V_mp, 8,8 A_mp, 17,27 %]</t>
  </si>
  <si>
    <t>Suzhou Talesun Solar Technologies Co._ Ltd. TP672P-335 [1,94 m^2, 335 W, 38 V_mp, 8,8 A_mp, 17,27 %]</t>
  </si>
  <si>
    <t>Suzhou Talesun Solar Technologies Co._ Ltd. TP6F60M(H)-335 [1,69 m^2, 335 W, 34,4 V_mp, 9,7 A_mp, 19,82 %]</t>
  </si>
  <si>
    <t>Suzhou Talesun Solar Technologies Co._ Ltd. TP6F60M-335 [1,69 m^2, 335 W, 34,4 V_mp, 9,7 A_mp, 19,82 %]</t>
  </si>
  <si>
    <t>Suzhou Talesun Solar Technologies Co._ Ltd. TP672M(H)-340 [1,94 m^2, 340 W, 38,6 V_mp, 8,8 A_mp, 17,53 %]</t>
  </si>
  <si>
    <t>Suzhou Talesun Solar Technologies Co._ Ltd. TP672M-340 [1,94 m^2, 340 W, 38,6 V_mp, 8,8 A_mp, 17,53 %]</t>
  </si>
  <si>
    <t>Suzhou Talesun Solar Technologies Co._ Ltd. TP672P(H)-340 [1,94 m^2, 340 W, 38,3 V_mp, 8,9 A_mp, 17,53 %]</t>
  </si>
  <si>
    <t>Suzhou Talesun Solar Technologies Co._ Ltd. TP672P-340 [1,94 m^2, 340 W, 38,3 V_mp, 8,9 A_mp, 17,53 %]</t>
  </si>
  <si>
    <t>Suzhou Talesun Solar Technologies Co._ Ltd. TP6F60M(H)-340 [1,69 m^2, 340 W, 34,7 V_mp, 9,8 A_mp, 20,12 %]</t>
  </si>
  <si>
    <t>Suzhou Talesun Solar Technologies Co._ Ltd. TP6F60M-340 [1,69 m^2, 340 W, 34,7 V_mp, 9,8 A_mp, 20,12 %]</t>
  </si>
  <si>
    <t>Suzhou Talesun Solar Technologies Co._ Ltd. TP672M(H)-345 [1,94 m^2, 345 W, 38,9 V_mp, 8,9 A_mp, 17,78 %]</t>
  </si>
  <si>
    <t>Suzhou Talesun Solar Technologies Co._ Ltd. TP672M-345 [1,94 m^2, 345 W, 38,9 V_mp, 8,9 A_mp, 17,78 %]</t>
  </si>
  <si>
    <t>Suzhou Talesun Solar Technologies Co._ Ltd. TP672P(H)-345 [1,94 m^2, 345 W, 38,6 V_mp, 9 A_mp, 17,78 %]</t>
  </si>
  <si>
    <t>Suzhou Talesun Solar Technologies Co._ Ltd. TP672P-345 [1,94 m^2, 345 W, 38,6 V_mp, 9 A_mp, 17,78 %]</t>
  </si>
  <si>
    <t>Suzhou Talesun Solar Technologies Co._ Ltd. TP6F60M(H)-345 [1,69 m^2, 345 W, 34,9 V_mp, 9,9 A_mp, 20,41 %]</t>
  </si>
  <si>
    <t>Suzhou Talesun Solar Technologies Co._ Ltd. TP6F60M-345 [1,69 m^2, 345 W, 34,9 V_mp, 9,9 A_mp, 20,41 %]</t>
  </si>
  <si>
    <t>Suzhou Talesun Solar Technologies Co._ Ltd. TP672M(H)-350 [1,94 m^2, 351 W, 39,3 V_mp, 8,9 A_mp, 18,09 %]</t>
  </si>
  <si>
    <t>Suzhou Talesun Solar Technologies Co._ Ltd. TP672M-350 [1,94 m^2, 351 W, 39,3 V_mp, 8,9 A_mp, 18,09 %]</t>
  </si>
  <si>
    <t>Suzhou Talesun Solar Technologies Co._ Ltd. TP6F60M(H)-350 [1,69 m^2, 350 W, 35,3 V_mp, 9,9 A_mp, 20,71 %]</t>
  </si>
  <si>
    <t>Suzhou Talesun Solar Technologies Co._ Ltd. TP6F60M-350 [1,69 m^2, 350 W, 35,3 V_mp, 9,9 A_mp, 20,71 %]</t>
  </si>
  <si>
    <t>Suzhou Talesun Solar Technologies Co._ Ltd. TP672M(H)-355 [1,94 m^2, 355 W, 39,6 V_mp, 9 A_mp, 18,3 %]</t>
  </si>
  <si>
    <t>Suzhou Talesun Solar Technologies Co._ Ltd. TP672M-355 [1,94 m^2, 355 W, 39,6 V_mp, 9 A_mp, 18,3 %]</t>
  </si>
  <si>
    <t>Suzhou Talesun Solar Technologies Co._ Ltd. TP672M(H)-360 [1,94 m^2, 360 W, 40 V_mp, 9 A_mp, 18,56 %]</t>
  </si>
  <si>
    <t>Suzhou Talesun Solar Technologies Co._ Ltd. TP672M-360 [1,94 m^2, 360 W, 40 V_mp, 9 A_mp, 18,56 %]</t>
  </si>
  <si>
    <t>Suzhou Talesun Solar Technologies Co._ Ltd. TP672M(H)-365 [1,94 m^2, 365 W, 39,3 V_mp, 9,3 A_mp, 18,81 %]</t>
  </si>
  <si>
    <t>Suzhou Talesun Solar Technologies Co._ Ltd. TP672M-365 [1,94 m^2, 365 W, 39,3 V_mp, 9,3 A_mp, 18,81 %]</t>
  </si>
  <si>
    <t>Suzhou Talesun Solar Technologies Co._ Ltd. TP672M(H)-370 [1,94 m^2, 370 W, 39,6 V_mp, 9,4 A_mp, 19,07 %]</t>
  </si>
  <si>
    <t>Suzhou Talesun Solar Technologies Co._ Ltd. TP672M-370 [1,94 m^2, 370 W, 39,6 V_mp, 9,4 A_mp, 19,07 %]</t>
  </si>
  <si>
    <t>Suzhou Talesun Solar Technologies Co._ Ltd. TP672M(H)-375 [1,94 m^2, 375 W, 39,8 V_mp, 9,4 A_mp, 19,33 %]</t>
  </si>
  <si>
    <t>Suzhou Talesun Solar Technologies Co._ Ltd. TP672M-375 [1,94 m^2, 375 W, 39,8 V_mp, 9,4 A_mp, 19,33 %]</t>
  </si>
  <si>
    <t>Suzhou Talesun Solar Technologies Co._ Ltd. TP672M(H)-380 [1,98 m^2, 380 W, 39,6 V_mp, 9,6 A_mp, 19,19 %]</t>
  </si>
  <si>
    <t>Suzhou Talesun Solar Technologies Co._ Ltd. TP672M-380 [1,98 m^2, 380 W, 39,6 V_mp, 9,6 A_mp, 19,19 %]</t>
  </si>
  <si>
    <t>Suzhou Talesun Solar Technologies Co._ Ltd. TP672M(H)-385 [1,98 m^2, 385 W, 39,8 V_mp, 9,7 A_mp, 19,44 %]</t>
  </si>
  <si>
    <t>Suzhou Talesun Solar Technologies Co._ Ltd. TP672M-385 [1,98 m^2, 385 W, 39,8 V_mp, 9,7 A_mp, 19,44 %]</t>
  </si>
  <si>
    <t>Suzhou Talesun Solar Technologies Co._ Ltd. TP6F72M(H)-385 [2,01 m^2, 385 W, 39,8 V_mp, 9,7 A_mp, 19,15 %]</t>
  </si>
  <si>
    <t>Suzhou Talesun Solar Technologies Co._ Ltd. TP6F72M-385 [2,01 m^2, 385 W, 39,8 V_mp, 9,7 A_mp, 19,15 %]</t>
  </si>
  <si>
    <t>Suzhou Talesun Solar Technologies Co._ Ltd. TP672M(H)-390 [1,98 m^2, 390 W, 40 V_mp, 9,8 A_mp, 19,7 %]</t>
  </si>
  <si>
    <t>Suzhou Talesun Solar Technologies Co._ Ltd. TP672M-390 [1,98 m^2, 390 W, 40 V_mp, 9,8 A_mp, 19,7 %]</t>
  </si>
  <si>
    <t>Suzhou Talesun Solar Technologies Co._ Ltd. TP6F72M(H)-390 [2,01 m^2, 390 W, 40 V_mp, 9,8 A_mp, 19,4 %]</t>
  </si>
  <si>
    <t>Suzhou Talesun Solar Technologies Co._ Ltd. TP6F72M-390 [2,01 m^2, 390 W, 40 V_mp, 9,8 A_mp, 19,4 %]</t>
  </si>
  <si>
    <t>Suzhou Talesun Solar Technologies Co._ Ltd. TP6H72M(H)-390 [2,01 m^2, 390 W, 40 V_mp, 9,8 A_mp, 19,4 %]</t>
  </si>
  <si>
    <t>Suzhou Talesun Solar Technologies Co._ Ltd. TP6H72M-390 [2,01 m^2, 390 W, 40 V_mp, 9,8 A_mp, 19,4 %]</t>
  </si>
  <si>
    <t>Suzhou Talesun Solar Technologies Co._ Ltd. TD6G72M-395 [2,05 m^2, 395 W, 40,5 V_mp, 9,8 A_mp, 19,27 %]</t>
  </si>
  <si>
    <t>Suzhou Talesun Solar Technologies Co._ Ltd. TP672M(H)-395 [1,98 m^2, 395 W, 40,3 V_mp, 9,8 A_mp, 19,95 %]</t>
  </si>
  <si>
    <t>Suzhou Talesun Solar Technologies Co._ Ltd. TP672M-395 [1,98 m^2, 395 W, 40,3 V_mp, 9,8 A_mp, 19,95 %]</t>
  </si>
  <si>
    <t>Suzhou Talesun Solar Technologies Co._ Ltd. TP6F72M(H)-395 [2,01 m^2, 395 W, 40,3 V_mp, 9,8 A_mp, 19,65 %]</t>
  </si>
  <si>
    <t>Suzhou Talesun Solar Technologies Co._ Ltd. TP6F72M-395 [2,01 m^2, 395 W, 40,3 V_mp, 9,8 A_mp, 19,65 %]</t>
  </si>
  <si>
    <t>Suzhou Talesun Solar Technologies Co._ Ltd. TP6G72M(H)-395 [2,05 m^2, 395 W, 41,1 V_mp, 9,6 A_mp, 19,27 %]</t>
  </si>
  <si>
    <t>Suzhou Talesun Solar Technologies Co._ Ltd. TP6G72M-395 [2,05 m^2, 395 W, 41,1 V_mp, 9,6 A_mp, 19,27 %]</t>
  </si>
  <si>
    <t>Suzhou Talesun Solar Technologies Co._ Ltd. TP6H72M(H)-395 [2,01 m^2, 395 W, 40,3 V_mp, 9,8 A_mp, 19,65 %]</t>
  </si>
  <si>
    <t>Suzhou Talesun Solar Technologies Co._ Ltd. TP6H72M-395 [2,01 m^2, 395 W, 40,3 V_mp, 9,8 A_mp, 19,65 %]</t>
  </si>
  <si>
    <t>Suzhou Talesun Solar Technologies Co._ Ltd. TD6G72M-400 [2,05 m^2, 400 W, 40,8 V_mp, 9,8 A_mp, 19,51 %]</t>
  </si>
  <si>
    <t>Suzhou Talesun Solar Technologies Co._ Ltd. TP672M(H)-400 [1,98 m^2, 400 W, 40,5 V_mp, 9,9 A_mp, 20,2 %]</t>
  </si>
  <si>
    <t>Suzhou Talesun Solar Technologies Co._ Ltd. TP672M-400 [1,98 m^2, 400 W, 40,5 V_mp, 9,9 A_mp, 20,2 %]</t>
  </si>
  <si>
    <t>Suzhou Talesun Solar Technologies Co._ Ltd. TP6F72M(H)-400 [2,01 m^2, 401 W, 40,5 V_mp, 9,9 A_mp, 19,95 %]</t>
  </si>
  <si>
    <t>Suzhou Talesun Solar Technologies Co._ Ltd. TP6F72M-400 [2,01 m^2, 401 W, 40,5 V_mp, 9,9 A_mp, 19,95 %]</t>
  </si>
  <si>
    <t>Suzhou Talesun Solar Technologies Co._ Ltd. TP6G72M(H)-400 [2,05 m^2, 400 W, 41,4 V_mp, 9,7 A_mp, 19,51 %]</t>
  </si>
  <si>
    <t>Suzhou Talesun Solar Technologies Co._ Ltd. TP6G72M-400 [2,05 m^2, 400 W, 41,4 V_mp, 9,7 A_mp, 19,51 %]</t>
  </si>
  <si>
    <t>Suzhou Talesun Solar Technologies Co._ Ltd. TP6H72M(H)-400 [2,01 m^2, 400 W, 40,5 V_mp, 9,9 A_mp, 19,9 %]</t>
  </si>
  <si>
    <t>Suzhou Talesun Solar Technologies Co._ Ltd. TP6H72M-400 [2,01 m^2, 400 W, 40,5 V_mp, 9,9 A_mp, 19,9 %]</t>
  </si>
  <si>
    <t>Suzhou Talesun Solar Technologies Co._ Ltd. TD6G72M-405 [2,05 m^2, 405 W, 41,1 V_mp, 9,9 A_mp, 19,76 %]</t>
  </si>
  <si>
    <t>Suzhou Talesun Solar Technologies Co._ Ltd. TP672M(H)-405 [1,98 m^2, 405 W, 40,7 V_mp, 10 A_mp, 20,45 %]</t>
  </si>
  <si>
    <t>Suzhou Talesun Solar Technologies Co._ Ltd. TP672M-405 [1,98 m^2, 405 W, 40,7 V_mp, 10 A_mp, 20,45 %]</t>
  </si>
  <si>
    <t>Suzhou Talesun Solar Technologies Co._ Ltd. TP6F72M(H)-405 [2,01 m^2, 405 W, 40,7 V_mp, 10 A_mp, 20,15 %]</t>
  </si>
  <si>
    <t>Suzhou Talesun Solar Technologies Co._ Ltd. TP6F72M-405 [2,01 m^2, 405 W, 40,7 V_mp, 10 A_mp, 20,15 %]</t>
  </si>
  <si>
    <t>Suzhou Talesun Solar Technologies Co._ Ltd. TP6G72M(H)-405 [2,05 m^2, 405 W, 41,7 V_mp, 9,7 A_mp, 19,76 %]</t>
  </si>
  <si>
    <t>Suzhou Talesun Solar Technologies Co._ Ltd. TP6G72M-405 [2,05 m^2, 405 W, 41,7 V_mp, 9,7 A_mp, 19,76 %]</t>
  </si>
  <si>
    <t>Suzhou Talesun Solar Technologies Co._ Ltd. TP6H72M(H)-405 [2,01 m^2, 405 W, 40,7 V_mp, 10 A_mp, 20,15 %]</t>
  </si>
  <si>
    <t>Suzhou Talesun Solar Technologies Co._ Ltd. TP6H72M-405 [2,01 m^2, 405 W, 40,7 V_mp, 10 A_mp, 20,15 %]</t>
  </si>
  <si>
    <t>Suzhou Talesun Solar Technologies Co._ Ltd. TD6G72M-410 [2,05 m^2, 410 W, 41,4 V_mp, 9,9 A_mp, 20 %]</t>
  </si>
  <si>
    <t>Suzhou Talesun Solar Technologies Co._ Ltd. TP672M(H)-410 [1,98 m^2, 410 W, 40,9 V_mp, 10 A_mp, 20,71 %]</t>
  </si>
  <si>
    <t>Suzhou Talesun Solar Technologies Co._ Ltd. TP672M-410 [1,98 m^2, 410 W, 40,9 V_mp, 10 A_mp, 20,71 %]</t>
  </si>
  <si>
    <t>Suzhou Talesun Solar Technologies Co._ Ltd. TP6F72M(H)-410 [2,01 m^2, 411 W, 40,9 V_mp, 10 A_mp, 20,45 %]</t>
  </si>
  <si>
    <t>Suzhou Talesun Solar Technologies Co._ Ltd. TP6F72M-410 [2,01 m^2, 411 W, 40,9 V_mp, 10 A_mp, 20,45 %]</t>
  </si>
  <si>
    <t>Suzhou Talesun Solar Technologies Co._ Ltd. TP6G72M(H)-410 [2,05 m^2, 410 W, 42 V_mp, 9,8 A_mp, 20 %]</t>
  </si>
  <si>
    <t>Suzhou Talesun Solar Technologies Co._ Ltd. TP6G72M-410 [2,05 m^2, 410 W, 42 V_mp, 9,8 A_mp, 20 %]</t>
  </si>
  <si>
    <t>Suzhou Talesun Solar Technologies Co._ Ltd. TP6H72M(H)-410 [2,01 m^2, 410 W, 40,9 V_mp, 10 A_mp, 20,4 %]</t>
  </si>
  <si>
    <t>Suzhou Talesun Solar Technologies Co._ Ltd. TP6H72M-410 [2,01 m^2, 410 W, 40,9 V_mp, 10 A_mp, 20,4 %]</t>
  </si>
  <si>
    <t>Suzhou Talesun Solar Technologies Co._ Ltd. TP672M(H)-415 [1,98 m^2, 415 W, 41,1 V_mp, 10,1 A_mp, 20,96 %]</t>
  </si>
  <si>
    <t>Suzhou Talesun Solar Technologies Co._ Ltd. TP672M-415 [1,98 m^2, 415 W, 41,1 V_mp, 10,1 A_mp, 20,96 %]</t>
  </si>
  <si>
    <t>Suzhou Talesun Solar Technologies Co._ Ltd. TP6F72M(H)-415 [2,01 m^2, 416 W, 41,1 V_mp, 10,1 A_mp, 20,7 %]</t>
  </si>
  <si>
    <t>Suzhou Talesun Solar Technologies Co._ Ltd. TP6F72M-415 [2,01 m^2, 416 W, 41,1 V_mp, 10,1 A_mp, 20,7 %]</t>
  </si>
  <si>
    <t>Suzhou Talesun Solar Technologies Co._ Ltd. TP6F72M(H)-420 [2,01 m^2, 421 W, 41,4 V_mp, 10,2 A_mp, 20,95 %]</t>
  </si>
  <si>
    <t>Suzhou Talesun Solar Technologies Co._ Ltd. TP6F72M-420 [2,01 m^2, 421 W, 41,4 V_mp, 10,2 A_mp, 20,95 %]</t>
  </si>
  <si>
    <t>SweModule 220 x [1,64 m^2, 222 W, 28,4 V_mp, 7,8 A_mp, 13,54 %]</t>
  </si>
  <si>
    <t>SweModule 225 x [1,64 m^2, 225 W, 28,8 V_mp, 7,8 A_mp, 13,72 %]</t>
  </si>
  <si>
    <t>SweModule 230 x [1,64 m^2, 230 W, 29,1 V_mp, 7,9 A_mp, 14,02 %]</t>
  </si>
  <si>
    <t>SweModule 235 x [1,64 m^2, 236 W, 29,5 V_mp, 8 A_mp, 14,39 %]</t>
  </si>
  <si>
    <t>SweModule 240 x [1,64 m^2, 241 W, 29,8 V_mp, 8,1 A_mp, 14,7 %]</t>
  </si>
  <si>
    <t>SweModule 245 x [1,64 m^2, 246 W, 30 V_mp, 8,2 A_mp, 15 %]</t>
  </si>
  <si>
    <t>SweModule 250 x [1,64 m^2, 248 W, 30,3 V_mp, 8,2 A_mp, 15,12 %]</t>
  </si>
  <si>
    <t>SweModule 255 x [1,64 m^2, 254 W, 30,6 V_mp, 8,3 A_mp, 15,49 %]</t>
  </si>
  <si>
    <t>SweModule 260 x [1,64 m^2, 256 W, 30,9 V_mp, 8,3 A_mp, 15,61 %]</t>
  </si>
  <si>
    <t>SweModule 265 x [1,64 m^2, 262 W, 31,2 V_mp, 8,4 A_mp, 15,98 %]</t>
  </si>
  <si>
    <t>Symphony Energy SE-M215Gy [1,61 m^2, 215 W, 29,6 V_mp, 7,3 A_mp, 13,35 %]</t>
  </si>
  <si>
    <t>Symphony Energy SE-M216Gy [1,61 m^2, 216 W, 29,6 V_mp, 7,3 A_mp, 13,42 %]</t>
  </si>
  <si>
    <t>Symphony Energy SE-M217Gy [1,61 m^2, 217 W, 29,7 V_mp, 7,3 A_mp, 13,48 %]</t>
  </si>
  <si>
    <t>Symphony Energy SE-M218Gy [1,61 m^2, 218 W, 29,8 V_mp, 7,3 A_mp, 13,54 %]</t>
  </si>
  <si>
    <t>Symphony Energy SE-M219Gy [1,61 m^2, 219 W, 29,8 V_mp, 7,3 A_mp, 13,6 %]</t>
  </si>
  <si>
    <t>Symphony Energy SE-M220Gy [1,61 m^2, 220 W, 29,8 V_mp, 7,4 A_mp, 13,66 %]</t>
  </si>
  <si>
    <t>Symphony Energy SE-M221Gy [1,61 m^2, 221 W, 29,9 V_mp, 7,4 A_mp, 13,73 %]</t>
  </si>
  <si>
    <t>Symphony Energy SE-M222Gy [1,61 m^2, 222 W, 30 V_mp, 7,4 A_mp, 13,79 %]</t>
  </si>
  <si>
    <t>Symphony Energy SE-M223Gy [1,61 m^2, 223 W, 30 V_mp, 7,4 A_mp, 13,85 %]</t>
  </si>
  <si>
    <t>Symphony Energy SE-M224Gy [1,61 m^2, 224 W, 30,1 V_mp, 7,4 A_mp, 13,91 %]</t>
  </si>
  <si>
    <t>Symphony Energy OS-M225NA [1,61 m^2, 225 W, 30,2 V_mp, 7,4 A_mp, 13,98 %]</t>
  </si>
  <si>
    <t>Symphony Energy SE-M225Gy [1,61 m^2, 225 W, 30,2 V_mp, 7,4 A_mp, 13,98 %]</t>
  </si>
  <si>
    <t>Symphony Energy SE-M225NA [1,61 m^2, 225 W, 30,2 V_mp, 7,4 A_mp, 13,98 %]</t>
  </si>
  <si>
    <t>Symphony Energy OS-M226NA [1,61 m^2, 226 W, 30,2 V_mp, 7,5 A_mp, 14,04 %]</t>
  </si>
  <si>
    <t>Symphony Energy SE-M226Gy [1,61 m^2, 226 W, 30,2 V_mp, 7,5 A_mp, 14,04 %]</t>
  </si>
  <si>
    <t>Symphony Energy SE-M226NA [1,61 m^2, 226 W, 30,2 V_mp, 7,5 A_mp, 14,04 %]</t>
  </si>
  <si>
    <t>Symphony Energy OS-M227NA [1,61 m^2, 227 W, 30,2 V_mp, 7,5 A_mp, 14,1 %]</t>
  </si>
  <si>
    <t>Symphony Energy SE-M227Gy [1,61 m^2, 227 W, 30,2 V_mp, 7,5 A_mp, 14,1 %]</t>
  </si>
  <si>
    <t>Symphony Energy SE-M227NA [1,61 m^2, 227 W, 30,2 V_mp, 7,5 A_mp, 14,1 %]</t>
  </si>
  <si>
    <t>Symphony Energy OS-M228NA [1,61 m^2, 228 W, 30,2 V_mp, 7,5 A_mp, 14,16 %]</t>
  </si>
  <si>
    <t>Symphony Energy OS-S228TA [1,61 m^2, 228 W, 29,7 V_mp, 7,7 A_mp, 14,16 %]</t>
  </si>
  <si>
    <t>Symphony Energy SE-M228Gy [1,61 m^2, 228 W, 30,2 V_mp, 7,5 A_mp, 14,16 %]</t>
  </si>
  <si>
    <t>Symphony Energy SE-M228NA [1,61 m^2, 228 W, 30,2 V_mp, 7,5 A_mp, 14,16 %]</t>
  </si>
  <si>
    <t>Symphony Energy SE-S228TA [1,61 m^2, 228 W, 29,7 V_mp, 7,7 A_mp, 14,16 %]</t>
  </si>
  <si>
    <t>Symphony Energy OS-M229NA [1,61 m^2, 229 W, 30,2 V_mp, 7,6 A_mp, 14,22 %]</t>
  </si>
  <si>
    <t>Symphony Energy OS-S229TA [1,61 m^2, 229 W, 29,7 V_mp, 7,7 A_mp, 14,22 %]</t>
  </si>
  <si>
    <t>Symphony Energy SE-M229Gy [1,61 m^2, 229 W, 30,2 V_mp, 7,6 A_mp, 14,22 %]</t>
  </si>
  <si>
    <t>Symphony Energy SE-M229NA [1,61 m^2, 229 W, 30,2 V_mp, 7,6 A_mp, 14,22 %]</t>
  </si>
  <si>
    <t>Symphony Energy SE-S229TA [1,61 m^2, 229 W, 29,7 V_mp, 7,7 A_mp, 14,22 %]</t>
  </si>
  <si>
    <t>Symphony Energy OS-M230NA [1,61 m^2, 230 W, 30,2 V_mp, 7,6 A_mp, 14,29 %]</t>
  </si>
  <si>
    <t>Symphony Energy OS-M230NA3 [1,61 m^2, 230 W, 29,8 V_mp, 7,7 A_mp, 14,29 %]</t>
  </si>
  <si>
    <t>Symphony Energy OS-S230TA [1,61 m^2, 230 W, 29,7 V_mp, 7,7 A_mp, 14,29 %]</t>
  </si>
  <si>
    <t>Symphony Energy SE-M230Gy [1,61 m^2, 230 W, 30,2 V_mp, 7,6 A_mp, 14,29 %]</t>
  </si>
  <si>
    <t>Symphony Energy SE-M230NA [1,61 m^2, 230 W, 30,2 V_mp, 7,6 A_mp, 14,29 %]</t>
  </si>
  <si>
    <t>Symphony Energy SE-M230NA3 [1,61 m^2, 230 W, 29,8 V_mp, 7,7 A_mp, 14,29 %]</t>
  </si>
  <si>
    <t>Symphony Energy SE-S230TA [1,61 m^2, 230 W, 29,7 V_mp, 7,7 A_mp, 14,29 %]</t>
  </si>
  <si>
    <t>Symphony Energy OS-M231NA [1,61 m^2, 231 W, 30,3 V_mp, 7,6 A_mp, 14,35 %]</t>
  </si>
  <si>
    <t>Symphony Energy OS-M231NA3 [1,61 m^2, 231 W, 29,9 V_mp, 7,7 A_mp, 14,35 %]</t>
  </si>
  <si>
    <t>Symphony Energy OS-S231TA [1,61 m^2, 231 W, 29,8 V_mp, 7,8 A_mp, 14,35 %]</t>
  </si>
  <si>
    <t>Symphony Energy SE-M231Gy [1,61 m^2, 231 W, 30,3 V_mp, 7,6 A_mp, 14,35 %]</t>
  </si>
  <si>
    <t>Symphony Energy SE-M231NA [1,61 m^2, 231 W, 30,3 V_mp, 7,6 A_mp, 14,35 %]</t>
  </si>
  <si>
    <t>Symphony Energy SE-M231NA3 [1,61 m^2, 231 W, 29,9 V_mp, 7,7 A_mp, 14,35 %]</t>
  </si>
  <si>
    <t>Symphony Energy SE-S231TA [1,61 m^2, 231 W, 29,8 V_mp, 7,8 A_mp, 14,35 %]</t>
  </si>
  <si>
    <t>Symphony Energy OS-M232NA [1,61 m^2, 232 W, 30,3 V_mp, 7,7 A_mp, 14,41 %]</t>
  </si>
  <si>
    <t>Symphony Energy OS-M232NA3 [1,61 m^2, 232 W, 29,9 V_mp, 7,8 A_mp, 14,41 %]</t>
  </si>
  <si>
    <t>Symphony Energy OS-S232TA [1,61 m^2, 232 W, 29,8 V_mp, 7,8 A_mp, 14,41 %]</t>
  </si>
  <si>
    <t>Symphony Energy SE-M232Gy [1,61 m^2, 232 W, 30,3 V_mp, 7,7 A_mp, 14,41 %]</t>
  </si>
  <si>
    <t>Symphony Energy SE-M232NA [1,61 m^2, 232 W, 30,3 V_mp, 7,7 A_mp, 14,41 %]</t>
  </si>
  <si>
    <t>Symphony Energy SE-M232NA3 [1,61 m^2, 232 W, 29,9 V_mp, 7,8 A_mp, 14,41 %]</t>
  </si>
  <si>
    <t>Symphony Energy SE-S232TA [1,61 m^2, 232 W, 29,8 V_mp, 7,8 A_mp, 14,41 %]</t>
  </si>
  <si>
    <t>Symphony Energy OS-M233NA [1,61 m^2, 233 W, 30,3 V_mp, 7,7 A_mp, 14,47 %]</t>
  </si>
  <si>
    <t>Symphony Energy OS-M233NA3 [1,61 m^2, 233 W, 30 V_mp, 7,8 A_mp, 14,47 %]</t>
  </si>
  <si>
    <t>Symphony Energy OS-S233TA [1,61 m^2, 233 W, 29,8 V_mp, 7,8 A_mp, 14,47 %]</t>
  </si>
  <si>
    <t>Symphony Energy SE-M233Gy [1,61 m^2, 233 W, 30,4 V_mp, 7,7 A_mp, 14,47 %]</t>
  </si>
  <si>
    <t>Symphony Energy SE-M233NA [1,61 m^2, 233 W, 30,3 V_mp, 7,7 A_mp, 14,47 %]</t>
  </si>
  <si>
    <t>Symphony Energy SE-M233NA3 [1,61 m^2, 233 W, 30 V_mp, 7,8 A_mp, 14,47 %]</t>
  </si>
  <si>
    <t>Symphony Energy SE-S233TA [1,61 m^2, 233 W, 29,8 V_mp, 7,8 A_mp, 14,47 %]</t>
  </si>
  <si>
    <t>Symphony Energy OS-M234NA [1,61 m^2, 234 W, 30,3 V_mp, 7,7 A_mp, 14,53 %]</t>
  </si>
  <si>
    <t>Symphony Energy OS-M234NA3 [1,61 m^2, 234 W, 30 V_mp, 7,8 A_mp, 14,53 %]</t>
  </si>
  <si>
    <t>Symphony Energy OS-S234TA [1,61 m^2, 234 W, 29,8 V_mp, 7,9 A_mp, 14,53 %]</t>
  </si>
  <si>
    <t>Symphony Energy SE-M234Gy [1,61 m^2, 234 W, 30,4 V_mp, 7,7 A_mp, 14,53 %]</t>
  </si>
  <si>
    <t>Symphony Energy SE-M234NA [1,61 m^2, 234 W, 30,3 V_mp, 7,7 A_mp, 14,53 %]</t>
  </si>
  <si>
    <t>Symphony Energy SE-M234NA3 [1,61 m^2, 234 W, 30 V_mp, 7,8 A_mp, 14,53 %]</t>
  </si>
  <si>
    <t>Symphony Energy SE-S234TA [1,61 m^2, 234 W, 29,8 V_mp, 7,9 A_mp, 14,53 %]</t>
  </si>
  <si>
    <t>Symphony Energy OS-M235NA [1,61 m^2, 235 W, 30,3 V_mp, 7,8 A_mp, 14,6 %]</t>
  </si>
  <si>
    <t>Symphony Energy OS-M235NA3 [1,61 m^2, 235 W, 30 V_mp, 7,8 A_mp, 14,6 %]</t>
  </si>
  <si>
    <t>Symphony Energy OS-S235NA3 [1,61 m^2, 235 W, 30,1 V_mp, 7,8 A_mp, 14,6 %]</t>
  </si>
  <si>
    <t>Symphony Energy OS-S235TA [1,61 m^2, 235 W, 29,8 V_mp, 7,9 A_mp, 14,6 %]</t>
  </si>
  <si>
    <t>Symphony Energy SE-M235Gy [1,61 m^2, 235 W, 30,5 V_mp, 7,7 A_mp, 14,6 %]</t>
  </si>
  <si>
    <t>Symphony Energy SE-M235NA [1,61 m^2, 235 W, 30,3 V_mp, 7,8 A_mp, 14,6 %]</t>
  </si>
  <si>
    <t>Symphony Energy SE-M235NA3 [1,61 m^2, 235 W, 30 V_mp, 7,8 A_mp, 14,6 %]</t>
  </si>
  <si>
    <t>Symphony Energy SE-S235NA3 [1,61 m^2, 235 W, 30,1 V_mp, 7,8 A_mp, 14,6 %]</t>
  </si>
  <si>
    <t>Symphony Energy SE-S235TA [1,61 m^2, 235 W, 29,8 V_mp, 7,9 A_mp, 14,6 %]</t>
  </si>
  <si>
    <t>Symphony Energy OS-M236NA [1,61 m^2, 236 W, 30,4 V_mp, 7,8 A_mp, 14,66 %]</t>
  </si>
  <si>
    <t>Symphony Energy OS-M236NA3 [1,61 m^2, 236 W, 30,1 V_mp, 7,9 A_mp, 14,66 %]</t>
  </si>
  <si>
    <t>Symphony Energy OS-P236NA3 [1,61 m^2, 236 W, 30,1 V_mp, 7,9 A_mp, 14,66 %]</t>
  </si>
  <si>
    <t>Symphony Energy OS-S236NA3 [1,61 m^2, 236 W, 30,1 V_mp, 7,9 A_mp, 14,66 %]</t>
  </si>
  <si>
    <t>Symphony Energy OS-S236TA [1,61 m^2, 236 W, 29,9 V_mp, 7,9 A_mp, 14,66 %]</t>
  </si>
  <si>
    <t>Symphony Energy SE-M236NA [1,61 m^2, 236 W, 30,4 V_mp, 7,8 A_mp, 14,66 %]</t>
  </si>
  <si>
    <t>Symphony Energy SE-M236NA3 [1,61 m^2, 236 W, 30,1 V_mp, 7,9 A_mp, 14,66 %]</t>
  </si>
  <si>
    <t>Symphony Energy SE-P236NA3 [1,61 m^2, 236 W, 30,1 V_mp, 7,9 A_mp, 14,66 %]</t>
  </si>
  <si>
    <t>Symphony Energy SE-S236NA3 [1,61 m^2, 236 W, 30,1 V_mp, 7,9 A_mp, 14,66 %]</t>
  </si>
  <si>
    <t>Symphony Energy SE-S236TA [1,61 m^2, 236 W, 29,9 V_mp, 7,9 A_mp, 14,66 %]</t>
  </si>
  <si>
    <t>Symphony Energy OS-M237NA [1,61 m^2, 237 W, 30,4 V_mp, 7,8 A_mp, 14,72 %]</t>
  </si>
  <si>
    <t>Symphony Energy OS-M237NA3 [1,61 m^2, 237 W, 30,1 V_mp, 7,9 A_mp, 14,72 %]</t>
  </si>
  <si>
    <t>Symphony Energy OS-P237NA3 [1,61 m^2, 237 W, 30,2 V_mp, 7,9 A_mp, 14,72 %]</t>
  </si>
  <si>
    <t>Symphony Energy OS-S237NA3 [1,61 m^2, 237 W, 30,2 V_mp, 7,9 A_mp, 14,72 %]</t>
  </si>
  <si>
    <t>Symphony Energy OS-S237TA [1,61 m^2, 237 W, 29,9 V_mp, 7,9 A_mp, 14,72 %]</t>
  </si>
  <si>
    <t>Symphony Energy SE-M237NA [1,61 m^2, 237 W, 30,4 V_mp, 7,8 A_mp, 14,72 %]</t>
  </si>
  <si>
    <t>Symphony Energy SE-M237NA3 [1,61 m^2, 237 W, 30,1 V_mp, 7,9 A_mp, 14,72 %]</t>
  </si>
  <si>
    <t>Symphony Energy SE-P237NA3 [1,61 m^2, 237 W, 30,2 V_mp, 7,9 A_mp, 14,72 %]</t>
  </si>
  <si>
    <t>Symphony Energy SE-S237NA3 [1,61 m^2, 237 W, 30,2 V_mp, 7,9 A_mp, 14,72 %]</t>
  </si>
  <si>
    <t>Symphony Energy SE-S237TA [1,61 m^2, 237 W, 29,9 V_mp, 7,9 A_mp, 14,72 %]</t>
  </si>
  <si>
    <t>Symphony Energy OS-M238NA [1,61 m^2, 238 W, 30,4 V_mp, 7,8 A_mp, 14,78 %]</t>
  </si>
  <si>
    <t>Symphony Energy OS-M238NA3 [1,61 m^2, 238 W, 30,1 V_mp, 7,9 A_mp, 14,78 %]</t>
  </si>
  <si>
    <t>Symphony Energy OS-P238NA3 [1,61 m^2, 238 W, 30,2 V_mp, 7,9 A_mp, 14,78 %]</t>
  </si>
  <si>
    <t>Symphony Energy OS-S238NA3 [1,61 m^2, 238 W, 30,2 V_mp, 7,9 A_mp, 14,78 %]</t>
  </si>
  <si>
    <t>Symphony Energy OS-S238TA [1,61 m^2, 238 W, 29,9 V_mp, 8 A_mp, 14,78 %]</t>
  </si>
  <si>
    <t>Symphony Energy SE-M238NA [1,61 m^2, 238 W, 30,4 V_mp, 7,8 A_mp, 14,78 %]</t>
  </si>
  <si>
    <t>Symphony Energy SE-M238NA3 [1,61 m^2, 238 W, 30,1 V_mp, 7,9 A_mp, 14,78 %]</t>
  </si>
  <si>
    <t>Symphony Energy SE-P238NA3 [1,61 m^2, 238 W, 30,2 V_mp, 7,9 A_mp, 14,78 %]</t>
  </si>
  <si>
    <t>Symphony Energy SE-S238NA3 [1,61 m^2, 238 W, 30,2 V_mp, 7,9 A_mp, 14,78 %]</t>
  </si>
  <si>
    <t>Symphony Energy SE-S238TA [1,61 m^2, 238 W, 29,9 V_mp, 8 A_mp, 14,78 %]</t>
  </si>
  <si>
    <t>Symphony Energy OS-M239NA [1,61 m^2, 239 W, 30,4 V_mp, 7,9 A_mp, 14,84 %]</t>
  </si>
  <si>
    <t>Symphony Energy OS-M239NA3 [1,61 m^2, 239 W, 30,2 V_mp, 7,9 A_mp, 14,84 %]</t>
  </si>
  <si>
    <t>Symphony Energy OS-P239NA3 [1,61 m^2, 239 W, 30,3 V_mp, 7,9 A_mp, 14,84 %]</t>
  </si>
  <si>
    <t>Symphony Energy OS-S239NA3 [1,61 m^2, 239 W, 30,3 V_mp, 7,9 A_mp, 14,84 %]</t>
  </si>
  <si>
    <t>Symphony Energy OS-S239TA [1,61 m^2, 239 W, 29,9 V_mp, 8 A_mp, 14,84 %]</t>
  </si>
  <si>
    <t>Symphony Energy SE-M239NA [1,61 m^2, 239 W, 30,4 V_mp, 7,9 A_mp, 14,84 %]</t>
  </si>
  <si>
    <t>Symphony Energy SE-M239NA3 [1,61 m^2, 239 W, 30,2 V_mp, 7,9 A_mp, 14,84 %]</t>
  </si>
  <si>
    <t>Symphony Energy SE-P239NA3 [1,61 m^2, 239 W, 30,3 V_mp, 7,9 A_mp, 14,84 %]</t>
  </si>
  <si>
    <t>Symphony Energy SE-S239NA3 [1,61 m^2, 239 W, 30,3 V_mp, 7,9 A_mp, 14,84 %]</t>
  </si>
  <si>
    <t>Symphony Energy SE-S239TA [1,61 m^2, 239 W, 29,9 V_mp, 8 A_mp, 14,84 %]</t>
  </si>
  <si>
    <t>Symphony Energy OS-M240NA [1,61 m^2, 240 W, 30,4 V_mp, 7,9 A_mp, 14,91 %]</t>
  </si>
  <si>
    <t>Symphony Energy OS-M240NA3 [1,61 m^2, 240 W, 30,2 V_mp, 8 A_mp, 14,91 %]</t>
  </si>
  <si>
    <t>Symphony Energy OS-P240NA3 [1,61 m^2, 240 W, 30,3 V_mp, 7,9 A_mp, 14,91 %]</t>
  </si>
  <si>
    <t>Symphony Energy OS-S240NA3 [1,61 m^2, 240 W, 30,3 V_mp, 7,9 A_mp, 14,91 %]</t>
  </si>
  <si>
    <t>Symphony Energy OS-S240TA [1,61 m^2, 240 W, 30 V_mp, 8 A_mp, 14,91 %]</t>
  </si>
  <si>
    <t>Symphony Energy SE-M240NA [1,61 m^2, 240 W, 30,4 V_mp, 7,9 A_mp, 14,91 %]</t>
  </si>
  <si>
    <t>Symphony Energy SE-M240NA3 [1,61 m^2, 240 W, 30,2 V_mp, 8 A_mp, 14,91 %]</t>
  </si>
  <si>
    <t>Symphony Energy SE-P240NA3 [1,61 m^2, 240 W, 30,3 V_mp, 7,9 A_mp, 14,91 %]</t>
  </si>
  <si>
    <t>Symphony Energy SE-S240NA3 [1,61 m^2, 240 W, 30,3 V_mp, 7,9 A_mp, 14,91 %]</t>
  </si>
  <si>
    <t>Symphony Energy SE-S240TA [1,61 m^2, 240 W, 30 V_mp, 8 A_mp, 14,91 %]</t>
  </si>
  <si>
    <t>Symphony Energy OS-M241NA [1,61 m^2, 241 W, 30,5 V_mp, 7,9 A_mp, 14,97 %]</t>
  </si>
  <si>
    <t>Symphony Energy OS-M241NA3 [1,61 m^2, 241 W, 30,2 V_mp, 8 A_mp, 14,97 %]</t>
  </si>
  <si>
    <t>Symphony Energy OS-P241NA3 [1,61 m^2, 241 W, 30,4 V_mp, 7,9 A_mp, 14,97 %]</t>
  </si>
  <si>
    <t>Symphony Energy OS-S241NA3 [1,61 m^2, 241 W, 30,4 V_mp, 7,9 A_mp, 14,97 %]</t>
  </si>
  <si>
    <t>Symphony Energy OS-S241TA [1,61 m^2, 241 W, 30 V_mp, 8 A_mp, 14,97 %]</t>
  </si>
  <si>
    <t>Symphony Energy SE-M241NA [1,61 m^2, 241 W, 30,5 V_mp, 7,9 A_mp, 14,97 %]</t>
  </si>
  <si>
    <t>Symphony Energy SE-M241NA3 [1,61 m^2, 241 W, 30,2 V_mp, 8 A_mp, 14,97 %]</t>
  </si>
  <si>
    <t>Symphony Energy SE-P241NA3 [1,61 m^2, 241 W, 30,4 V_mp, 7,9 A_mp, 14,97 %]</t>
  </si>
  <si>
    <t>Symphony Energy SE-S241NA3 [1,61 m^2, 241 W, 30,4 V_mp, 7,9 A_mp, 14,97 %]</t>
  </si>
  <si>
    <t>Symphony Energy SE-S241TA [1,61 m^2, 241 W, 30 V_mp, 8 A_mp, 14,97 %]</t>
  </si>
  <si>
    <t>Symphony Energy OS-M242NA [1,61 m^2, 242 W, 30,5 V_mp, 7,9 A_mp, 15,03 %]</t>
  </si>
  <si>
    <t>Symphony Energy OS-M242NA3 [1,61 m^2, 242 W, 30,3 V_mp, 8 A_mp, 15,03 %]</t>
  </si>
  <si>
    <t>Symphony Energy OS-P242NA3 [1,61 m^2, 242 W, 30,4 V_mp, 8 A_mp, 15,03 %]</t>
  </si>
  <si>
    <t>Symphony Energy OS-S242NA3 [1,61 m^2, 242 W, 30,4 V_mp, 8 A_mp, 15,03 %]</t>
  </si>
  <si>
    <t>Symphony Energy OS-S242TA [1,61 m^2, 242 W, 30 V_mp, 8,1 A_mp, 15,03 %]</t>
  </si>
  <si>
    <t>Symphony Energy SE-M242NA [1,61 m^2, 242 W, 30,5 V_mp, 7,9 A_mp, 15,03 %]</t>
  </si>
  <si>
    <t>Symphony Energy SE-M242NA3 [1,61 m^2, 242 W, 30,3 V_mp, 8 A_mp, 15,03 %]</t>
  </si>
  <si>
    <t>Symphony Energy SE-P242NA3 [1,61 m^2, 242 W, 30,4 V_mp, 8 A_mp, 15,03 %]</t>
  </si>
  <si>
    <t>Symphony Energy SE-S242NA3 [1,61 m^2, 242 W, 30,4 V_mp, 8 A_mp, 15,03 %]</t>
  </si>
  <si>
    <t>Symphony Energy SE-S242TA [1,61 m^2, 242 W, 30 V_mp, 8,1 A_mp, 15,03 %]</t>
  </si>
  <si>
    <t>Symphony Energy OS-M243NA [1,61 m^2, 243 W, 30,5 V_mp, 8 A_mp, 15,09 %]</t>
  </si>
  <si>
    <t>Symphony Energy OS-M243NA3 [1,61 m^2, 243 W, 30,3 V_mp, 8 A_mp, 15,09 %]</t>
  </si>
  <si>
    <t>Symphony Energy OS-P243NA3 [1,61 m^2, 243 W, 30,5 V_mp, 8 A_mp, 15,09 %]</t>
  </si>
  <si>
    <t>Symphony Energy OS-S243NA3 [1,61 m^2, 243 W, 30,5 V_mp, 8 A_mp, 15,09 %]</t>
  </si>
  <si>
    <t>Symphony Energy OS-S243TA [1,61 m^2, 243 W, 30 V_mp, 8,1 A_mp, 15,09 %]</t>
  </si>
  <si>
    <t>Symphony Energy SE-M243NA [1,61 m^2, 243 W, 30,5 V_mp, 8 A_mp, 15,09 %]</t>
  </si>
  <si>
    <t>Symphony Energy SE-M243NA3 [1,61 m^2, 243 W, 30,3 V_mp, 8 A_mp, 15,09 %]</t>
  </si>
  <si>
    <t>Symphony Energy SE-P243NA3 [1,61 m^2, 243 W, 30,5 V_mp, 8 A_mp, 15,09 %]</t>
  </si>
  <si>
    <t>Symphony Energy SE-S243NA3 [1,61 m^2, 243 W, 30,5 V_mp, 8 A_mp, 15,09 %]</t>
  </si>
  <si>
    <t>Symphony Energy SE-S243TA [1,61 m^2, 243 W, 30 V_mp, 8,1 A_mp, 15,09 %]</t>
  </si>
  <si>
    <t>Symphony Energy OS-M244NA [1,61 m^2, 244 W, 30,5 V_mp, 8 A_mp, 15,16 %]</t>
  </si>
  <si>
    <t>Symphony Energy OS-M244NA3 [1,61 m^2, 244 W, 30,3 V_mp, 8,1 A_mp, 15,16 %]</t>
  </si>
  <si>
    <t>Symphony Energy OS-P244NA3 [1,61 m^2, 244 W, 30,5 V_mp, 8 A_mp, 15,16 %]</t>
  </si>
  <si>
    <t>Symphony Energy OS-S244NA3 [1,61 m^2, 244 W, 30,5 V_mp, 8 A_mp, 15,16 %]</t>
  </si>
  <si>
    <t>Symphony Energy OS-S244TA [1,61 m^2, 244 W, 30,1 V_mp, 8,1 A_mp, 15,16 %]</t>
  </si>
  <si>
    <t>Symphony Energy SE-M244NA [1,61 m^2, 244 W, 30,5 V_mp, 8 A_mp, 15,16 %]</t>
  </si>
  <si>
    <t>Symphony Energy SE-M244NA3 [1,61 m^2, 244 W, 30,3 V_mp, 8,1 A_mp, 15,16 %]</t>
  </si>
  <si>
    <t>Symphony Energy SE-P244NA3 [1,61 m^2, 244 W, 30,5 V_mp, 8 A_mp, 15,16 %]</t>
  </si>
  <si>
    <t>Symphony Energy SE-S244NA3 [1,61 m^2, 244 W, 30,5 V_mp, 8 A_mp, 15,16 %]</t>
  </si>
  <si>
    <t>Symphony Energy SE-S244TA [1,61 m^2, 244 W, 30,1 V_mp, 8,1 A_mp, 15,16 %]</t>
  </si>
  <si>
    <t>Symphony Energy OS-M245NA [1,61 m^2, 245 W, 30,5 V_mp, 8 A_mp, 15,22 %]</t>
  </si>
  <si>
    <t>Symphony Energy OS-M245NA3 [1,61 m^2, 245 W, 30,4 V_mp, 8,1 A_mp, 15,22 %]</t>
  </si>
  <si>
    <t>Symphony Energy OS-P245NA3 [1,61 m^2, 245 W, 30,6 V_mp, 8 A_mp, 15,22 %]</t>
  </si>
  <si>
    <t>Symphony Energy OS-S245NA3 [1,61 m^2, 245 W, 30,6 V_mp, 8 A_mp, 15,22 %]</t>
  </si>
  <si>
    <t>Symphony Energy OS-S245TA [1,61 m^2, 245 W, 30,1 V_mp, 8,1 A_mp, 15,22 %]</t>
  </si>
  <si>
    <t>Symphony Energy SE-M245NA [1,61 m^2, 245 W, 30,5 V_mp, 8 A_mp, 15,22 %]</t>
  </si>
  <si>
    <t>Symphony Energy SE-M245NA3 [1,61 m^2, 245 W, 30,4 V_mp, 8,1 A_mp, 15,22 %]</t>
  </si>
  <si>
    <t>Symphony Energy SE-P245NA3 [1,61 m^2, 245 W, 30,6 V_mp, 8 A_mp, 15,22 %]</t>
  </si>
  <si>
    <t>Symphony Energy SE-S245NA3 [1,61 m^2, 245 W, 30,6 V_mp, 8 A_mp, 15,22 %]</t>
  </si>
  <si>
    <t>Symphony Energy SE-S245TA [1,61 m^2, 245 W, 30,1 V_mp, 8,1 A_mp, 15,22 %]</t>
  </si>
  <si>
    <t>Symphony Energy OS-M246NA3 [1,61 m^2, 246 W, 30,4 V_mp, 8,1 A_mp, 15,28 %]</t>
  </si>
  <si>
    <t>Symphony Energy OS-P246NA3 [1,61 m^2, 246 W, 30,6 V_mp, 8 A_mp, 15,28 %]</t>
  </si>
  <si>
    <t>Symphony Energy OS-S246NA3 [1,61 m^2, 246 W, 30,6 V_mp, 8 A_mp, 15,28 %]</t>
  </si>
  <si>
    <t>Symphony Energy OS-S246TA [1,61 m^2, 246 W, 30,1 V_mp, 8,2 A_mp, 15,28 %]</t>
  </si>
  <si>
    <t>Symphony Energy SE-M246NA3 [1,61 m^2, 246 W, 30,4 V_mp, 8,1 A_mp, 15,28 %]</t>
  </si>
  <si>
    <t>Symphony Energy SE-P246NA3 [1,61 m^2, 246 W, 30,6 V_mp, 8 A_mp, 15,28 %]</t>
  </si>
  <si>
    <t>Symphony Energy SE-S246NA3 [1,61 m^2, 246 W, 30,6 V_mp, 8 A_mp, 15,28 %]</t>
  </si>
  <si>
    <t>Symphony Energy SE-S246TA [1,61 m^2, 246 W, 30,1 V_mp, 8,2 A_mp, 15,28 %]</t>
  </si>
  <si>
    <t>Symphony Energy OS-M247NA3 [1,61 m^2, 247 W, 30,4 V_mp, 8,1 A_mp, 15,34 %]</t>
  </si>
  <si>
    <t>Symphony Energy OS-P247NA3 [1,61 m^2, 247 W, 30,7 V_mp, 8,1 A_mp, 15,34 %]</t>
  </si>
  <si>
    <t>Symphony Energy OS-S247NA3 [1,61 m^2, 247 W, 30,7 V_mp, 8,1 A_mp, 15,34 %]</t>
  </si>
  <si>
    <t>Symphony Energy OS-S247TA [1,61 m^2, 247 W, 30,1 V_mp, 8,2 A_mp, 15,34 %]</t>
  </si>
  <si>
    <t>Symphony Energy SE-M247NA3 [1,61 m^2, 247 W, 30,4 V_mp, 8,1 A_mp, 15,34 %]</t>
  </si>
  <si>
    <t>Symphony Energy SE-P247NA3 [1,61 m^2, 247 W, 30,7 V_mp, 8,1 A_mp, 15,34 %]</t>
  </si>
  <si>
    <t>Symphony Energy SE-S247NA3 [1,61 m^2, 247 W, 30,7 V_mp, 8,1 A_mp, 15,34 %]</t>
  </si>
  <si>
    <t>Symphony Energy SE-S247TA [1,61 m^2, 247 W, 30,1 V_mp, 8,2 A_mp, 15,34 %]</t>
  </si>
  <si>
    <t>Symphony Energy OS-M248NA3 [1,61 m^2, 248 W, 30,5 V_mp, 8,1 A_mp, 15,4 %]</t>
  </si>
  <si>
    <t>Symphony Energy OS-P248NA3 [1,61 m^2, 248 W, 30,7 V_mp, 8,1 A_mp, 15,4 %]</t>
  </si>
  <si>
    <t>Symphony Energy OS-S248NA3 [1,61 m^2, 248 W, 30,7 V_mp, 8,1 A_mp, 15,4 %]</t>
  </si>
  <si>
    <t>Symphony Energy OS-S248TA [1,61 m^2, 248 W, 30,2 V_mp, 8,2 A_mp, 15,4 %]</t>
  </si>
  <si>
    <t>Symphony Energy SE-M248NA3 [1,61 m^2, 248 W, 30,5 V_mp, 8,1 A_mp, 15,4 %]</t>
  </si>
  <si>
    <t>Symphony Energy SE-P248NA3 [1,61 m^2, 248 W, 30,7 V_mp, 8,1 A_mp, 15,4 %]</t>
  </si>
  <si>
    <t>Symphony Energy SE-S248NA3 [1,61 m^2, 248 W, 30,7 V_mp, 8,1 A_mp, 15,4 %]</t>
  </si>
  <si>
    <t>Symphony Energy SE-S248TA [1,61 m^2, 248 W, 30,2 V_mp, 8,2 A_mp, 15,4 %]</t>
  </si>
  <si>
    <t>Symphony Energy OS-M249NA3 [1,61 m^2, 249 W, 30,5 V_mp, 8,2 A_mp, 15,47 %]</t>
  </si>
  <si>
    <t>Symphony Energy OS-P249NA3 [1,61 m^2, 249 W, 30,8 V_mp, 8,1 A_mp, 15,47 %]</t>
  </si>
  <si>
    <t>Symphony Energy OS-S249NA3 [1,61 m^2, 249 W, 30,8 V_mp, 8,1 A_mp, 15,47 %]</t>
  </si>
  <si>
    <t>Symphony Energy OS-S249TA [1,61 m^2, 249 W, 30,2 V_mp, 8,3 A_mp, 15,47 %]</t>
  </si>
  <si>
    <t>Symphony Energy SE-M249NA3 [1,61 m^2, 249 W, 30,5 V_mp, 8,2 A_mp, 15,47 %]</t>
  </si>
  <si>
    <t>Symphony Energy SE-P249NA3 [1,61 m^2, 249 W, 30,8 V_mp, 8,1 A_mp, 15,47 %]</t>
  </si>
  <si>
    <t>Symphony Energy SE-S249NA3 [1,61 m^2, 249 W, 30,8 V_mp, 8,1 A_mp, 15,47 %]</t>
  </si>
  <si>
    <t>Symphony Energy SE-S249TA [1,61 m^2, 249 W, 30,2 V_mp, 8,3 A_mp, 15,47 %]</t>
  </si>
  <si>
    <t>Symphony Energy OS-M250NA3 [1,61 m^2, 250 W, 30,5 V_mp, 8,2 A_mp, 15,53 %]</t>
  </si>
  <si>
    <t>Symphony Energy OS-P250NA3 [1,61 m^2, 250 W, 30,8 V_mp, 8,1 A_mp, 15,53 %]</t>
  </si>
  <si>
    <t>Symphony Energy OS-S250NA3 [1,61 m^2, 250 W, 30,8 V_mp, 8,1 A_mp, 15,53 %]</t>
  </si>
  <si>
    <t>Symphony Energy OS-S250TA [1,61 m^2, 250 W, 30,2 V_mp, 8,3 A_mp, 15,53 %]</t>
  </si>
  <si>
    <t>Symphony Energy SE-M250NA3 [1,61 m^2, 250 W, 30,5 V_mp, 8,2 A_mp, 15,53 %]</t>
  </si>
  <si>
    <t>Symphony Energy SE-P250NA3 [1,61 m^2, 250 W, 30,8 V_mp, 8,1 A_mp, 15,53 %]</t>
  </si>
  <si>
    <t>Symphony Energy SE-S250NA3 [1,61 m^2, 250 W, 30,8 V_mp, 8,1 A_mp, 15,53 %]</t>
  </si>
  <si>
    <t>Symphony Energy SE-S250TA [1,61 m^2, 250 W, 30,2 V_mp, 8,3 A_mp, 15,53 %]</t>
  </si>
  <si>
    <t>Symphony Energy OS-P251NA3 [1,61 m^2, 252 W, 30,9 V_mp, 8,1 A_mp, 15,65 %]</t>
  </si>
  <si>
    <t>Symphony Energy OS-S251NA3 [1,61 m^2, 252 W, 30,9 V_mp, 8,1 A_mp, 15,65 %]</t>
  </si>
  <si>
    <t>Symphony Energy SE-P251NA3 [1,61 m^2, 252 W, 30,9 V_mp, 8,1 A_mp, 15,65 %]</t>
  </si>
  <si>
    <t>Symphony Energy SE-S251NA3 [1,61 m^2, 252 W, 30,9 V_mp, 8,1 A_mp, 15,65 %]</t>
  </si>
  <si>
    <t>Symphony Energy OS-P252NA3 [1,61 m^2, 252 W, 30,9 V_mp, 8,2 A_mp, 15,65 %]</t>
  </si>
  <si>
    <t>Symphony Energy OS-S252NA3 [1,61 m^2, 252 W, 30,9 V_mp, 8,2 A_mp, 15,65 %]</t>
  </si>
  <si>
    <t>Symphony Energy SE-P252NA3 [1,61 m^2, 252 W, 30,9 V_mp, 8,2 A_mp, 15,65 %]</t>
  </si>
  <si>
    <t>Symphony Energy SE-S252NA3 [1,61 m^2, 252 W, 30,9 V_mp, 8,2 A_mp, 15,65 %]</t>
  </si>
  <si>
    <t>Symphony Energy OS-P253NA3 [1,61 m^2, 253 W, 31 V_mp, 8,2 A_mp, 15,71 %]</t>
  </si>
  <si>
    <t>Symphony Energy OS-S253NA3 [1,61 m^2, 253 W, 31 V_mp, 8,2 A_mp, 15,71 %]</t>
  </si>
  <si>
    <t>Symphony Energy SE-P253NA3 [1,61 m^2, 253 W, 31 V_mp, 8,2 A_mp, 15,71 %]</t>
  </si>
  <si>
    <t>Symphony Energy SE-S253NA3 [1,61 m^2, 253 W, 31 V_mp, 8,2 A_mp, 15,71 %]</t>
  </si>
  <si>
    <t>Symphony Energy OS-P254NA3 [1,61 m^2, 254 W, 31 V_mp, 8,2 A_mp, 15,78 %]</t>
  </si>
  <si>
    <t>Symphony Energy OS-S254NA3 [1,61 m^2, 254 W, 31 V_mp, 8,2 A_mp, 15,78 %]</t>
  </si>
  <si>
    <t>Symphony Energy SE-P254NA3 [1,61 m^2, 254 W, 31 V_mp, 8,2 A_mp, 15,78 %]</t>
  </si>
  <si>
    <t>Symphony Energy SE-S254NA3 [1,61 m^2, 254 W, 31 V_mp, 8,2 A_mp, 15,78 %]</t>
  </si>
  <si>
    <t>Symphony Energy OS-P255NA3 [1,61 m^2, 255 W, 31,1 V_mp, 8,2 A_mp, 15,84 %]</t>
  </si>
  <si>
    <t>Symphony Energy OS-S255NA3 [1,61 m^2, 255 W, 31,1 V_mp, 8,2 A_mp, 15,84 %]</t>
  </si>
  <si>
    <t>Symphony Energy SE-P255NA3 [1,61 m^2, 255 W, 31,1 V_mp, 8,2 A_mp, 15,84 %]</t>
  </si>
  <si>
    <t>Symphony Energy SE-S255NA3 [1,61 m^2, 255 W, 31,1 V_mp, 8,2 A_mp, 15,84 %]</t>
  </si>
  <si>
    <t>Symphony Energy OS-P256NA3 [1,61 m^2, 256 W, 31,1 V_mp, 8,2 A_mp, 15,9 %]</t>
  </si>
  <si>
    <t>Symphony Energy SE-P256NA3 [1,61 m^2, 256 W, 31,1 V_mp, 8,2 A_mp, 15,9 %]</t>
  </si>
  <si>
    <t>Symphony Energy OS-P257NA3 [1,61 m^2, 257 W, 31,2 V_mp, 8,3 A_mp, 15,96 %]</t>
  </si>
  <si>
    <t>Symphony Energy SE-P257NA3 [1,61 m^2, 257 W, 31,2 V_mp, 8,3 A_mp, 15,96 %]</t>
  </si>
  <si>
    <t>Symphony Energy OS-P258NA3 [1,61 m^2, 258 W, 31,2 V_mp, 8,3 A_mp, 16,02 %]</t>
  </si>
  <si>
    <t>Symphony Energy SE-P258NA3 [1,61 m^2, 258 W, 31,2 V_mp, 8,3 A_mp, 16,02 %]</t>
  </si>
  <si>
    <t>Symphony Energy OS-P259NA3 [1,61 m^2, 259 W, 31,3 V_mp, 8,3 A_mp, 16,09 %]</t>
  </si>
  <si>
    <t>Symphony Energy SE-P259NA3 [1,61 m^2, 259 W, 31,3 V_mp, 8,3 A_mp, 16,09 %]</t>
  </si>
  <si>
    <t>Symphony Energy OS-P260NA3 [1,61 m^2, 260 W, 31,3 V_mp, 8,3 A_mp, 16,15 %]</t>
  </si>
  <si>
    <t>Symphony Energy SE-P260NA3 [1,61 m^2, 260 W, 31,3 V_mp, 8,3 A_mp, 16,15 %]</t>
  </si>
  <si>
    <t>T &amp; Solar TSS3-228 [1,6 m^2, 228 W, 29,3 V_mp, 7,8 A_mp, 14,25 %]</t>
  </si>
  <si>
    <t>T &amp; Solar TSS3-230 [1,6 m^2, 230 W, 29,5 V_mp, 7,8 A_mp, 14,38 %]</t>
  </si>
  <si>
    <t>T &amp; Solar TSS3-233 [1,6 m^2, 233 W, 29,7 V_mp, 7,9 A_mp, 14,56 %]</t>
  </si>
  <si>
    <t>T &amp; Solar TSS3-235 [1,6 m^2, 235 W, 29,8 V_mp, 7,9 A_mp, 14,69 %]</t>
  </si>
  <si>
    <t>T &amp; Solar TSS3-238 [1,6 m^2, 238 W, 30,1 V_mp, 7,9 A_mp, 14,88 %]</t>
  </si>
  <si>
    <t>T &amp; Solar TSS3-240 [1,6 m^2, 240 W, 30,3 V_mp, 7,9 A_mp, 15 %]</t>
  </si>
  <si>
    <t>T &amp; Solar TSS3-243 [1,6 m^2, 243 W, 30,5 V_mp, 8 A_mp, 15,19 %]</t>
  </si>
  <si>
    <t>T &amp; Solar TSS3-245 [1,6 m^2, 245 W, 30,6 V_mp, 8 A_mp, 15,31 %]</t>
  </si>
  <si>
    <t>T &amp; Solar TSS3-248 [1,6 m^2, 247 W, 30,8 V_mp, 8 A_mp, 15,44 %]</t>
  </si>
  <si>
    <t>T &amp; Solar TSS3-250 [1,6 m^2, 250 W, 30,9 V_mp, 8,1 A_mp, 15,63 %]</t>
  </si>
  <si>
    <t>Tainergy Tech TKSE-13001 [1,01 m^2, 130 W, 17,3 V_mp, 7,5 A_mp, 12,87 %]</t>
  </si>
  <si>
    <t>Tainergy Tech TKSE-13501 [1,01 m^2, 135 W, 17,6 V_mp, 7,7 A_mp, 13,37 %]</t>
  </si>
  <si>
    <t>Tainergy Tech TKSE-14001 [1,01 m^2, 140 W, 18 V_mp, 7,8 A_mp, 13,86 %]</t>
  </si>
  <si>
    <t>Tainergy Tech TKSD-15001 [1,17 m^2, 150 W, 20,6 V_mp, 7,3 A_mp, 12,82 %]</t>
  </si>
  <si>
    <t>Tainergy Tech TKSD-15501 [1,17 m^2, 155 W, 21 V_mp, 7,4 A_mp, 13,25 %]</t>
  </si>
  <si>
    <t>Tainergy Tech TKSD-16001 [1,17 m^2, 160 W, 21,7 V_mp, 7,4 A_mp, 13,68 %]</t>
  </si>
  <si>
    <t>Tainergy Tech TKSD-16501 [1,17 m^2, 165 W, 22,3 V_mp, 7,4 A_mp, 14,1 %]</t>
  </si>
  <si>
    <t>Tainergy Tech TKSC-17001 [1,32 m^2, 163 W, 22,3 V_mp, 7,3 A_mp, 12,35 %]</t>
  </si>
  <si>
    <t>Tainergy Tech TKSC-17501 [1,32 m^2, 175 W, 23,2 V_mp, 7,6 A_mp, 13,26 %]</t>
  </si>
  <si>
    <t>Tainergy Tech TKSC-18001 [1,32 m^2, 181 W, 24,2 V_mp, 7,5 A_mp, 13,71 %]</t>
  </si>
  <si>
    <t>Tainergy Tech TKSC-18501 [1,32 m^2, 185 W, 23,9 V_mp, 7,8 A_mp, 14,02 %]</t>
  </si>
  <si>
    <t>Tainergy Tech TKSC-19001 [1,32 m^2, 190 W, 24,9 V_mp, 7,7 A_mp, 14,39 %]</t>
  </si>
  <si>
    <t>Tainergy Tech TKSB-20001 [1,48 m^2, 201 W, 26,4 V_mp, 7,6 A_mp, 13,58 %]</t>
  </si>
  <si>
    <t>Tainergy Tech TKSB-20501 [1,48 m^2, 205 W, 26,7 V_mp, 7,7 A_mp, 13,85 %]</t>
  </si>
  <si>
    <t>Tainergy Tech TKSB-21001 [1,48 m^2, 210 W, 27,1 V_mp, 7,8 A_mp, 14,19 %]</t>
  </si>
  <si>
    <t>Tainergy Tech TKSB-21501 [1,48 m^2, 215 W, 27,4 V_mp, 7,9 A_mp, 14,53 %]</t>
  </si>
  <si>
    <t>Tainergy Tech TKSA-22001 [1,64 m^2, 220 W, 29,1 V_mp, 7,6 A_mp, 13,41 %]</t>
  </si>
  <si>
    <t>Tainergy Tech TKSB-22001 [1,48 m^2, 220 W, 27,8 V_mp, 7,9 A_mp, 14,86 %]</t>
  </si>
  <si>
    <t>Tainergy Tech TKSA-22501 [1,64 m^2, 225 W, 29,5 V_mp, 7,6 A_mp, 13,72 %]</t>
  </si>
  <si>
    <t>Tainergy Tech TKSA-23001 [1,64 m^2, 230 W, 29,8 V_mp, 7,7 A_mp, 14,02 %]</t>
  </si>
  <si>
    <t>Tainergy Tech TKSA-23501 [1,64 m^2, 235 W, 30,2 V_mp, 7,8 A_mp, 14,33 %]</t>
  </si>
  <si>
    <t>Tainergy Tech TKSA-24001 [1,64 m^2, 240 W, 30,6 V_mp, 7,9 A_mp, 14,63 %]</t>
  </si>
  <si>
    <t>Tainergy Tech TKSA-24501 [1,64 m^2, 243 W, 30,8 V_mp, 7,9 A_mp, 14,82 %]</t>
  </si>
  <si>
    <t>Tainergy Tech TKSA-25001 [1,64 m^2, 252 W, 30,9 V_mp, 8,2 A_mp, 15,37 %]</t>
  </si>
  <si>
    <t>Tainergy Tech TKSG-25001 [1,77 m^2, 253 W, 32,7 V_mp, 7,8 A_mp, 14,29 %]</t>
  </si>
  <si>
    <t>Tainergy Tech TKSA-25501 [1,64 m^2, 257 W, 31,2 V_mp, 8,3 A_mp, 15,67 %]</t>
  </si>
  <si>
    <t>Tainergy Tech TKSG-25501 [1,77 m^2, 260 W, 33 V_mp, 7,9 A_mp, 14,69 %]</t>
  </si>
  <si>
    <t>Tainergy Tech TKSA-26001 [1,64 m^2, 261 W, 31,4 V_mp, 8,3 A_mp, 15,91 %]</t>
  </si>
  <si>
    <t>Tainergy Tech TKSG-26001 [1,77 m^2, 261 W, 33,4 V_mp, 7,8 A_mp, 14,75 %]</t>
  </si>
  <si>
    <t>Tainergy Tech TKSG-26501 [1,77 m^2, 269 W, 34,7 V_mp, 7,8 A_mp, 15,2 %]</t>
  </si>
  <si>
    <t>Tainergy Tech TKSG-27001 [1,77 m^2, 272 W, 35,4 V_mp, 7,7 A_mp, 15,37 %]</t>
  </si>
  <si>
    <t>Tainergy Tech TKSG-27501 [1,77 m^2, 276 W, 35,3 V_mp, 7,8 A_mp, 15,59 %]</t>
  </si>
  <si>
    <t>Tainergy Tech TKSG-28001 [1,77 m^2, 280 W, 35,5 V_mp, 7,9 A_mp, 15,82 %]</t>
  </si>
  <si>
    <t>Tainergy Tech TKSG-28501 [1,77 m^2, 285 W, 35,8 V_mp, 8 A_mp, 16,1 %]</t>
  </si>
  <si>
    <t>Tainergy Tech TKSG-29001 [1,77 m^2, 293 W, 35,9 V_mp, 8,2 A_mp, 16,55 %]</t>
  </si>
  <si>
    <t>Tainergy Tech TKSG-29501 [1,77 m^2, 296 W, 36,3 V_mp, 8,2 A_mp, 16,72 %]</t>
  </si>
  <si>
    <t>Tainergy Tech TKSG-30001 [1,77 m^2, 301 W, 36,7 V_mp, 8,2 A_mp, 17,01 %]</t>
  </si>
  <si>
    <t>Tainergy Tech TKSG-30501 [1,77 m^2, 304 W, 36,4 V_mp, 8,4 A_mp, 17,18 %]</t>
  </si>
  <si>
    <t>Tainergy Tech TKSG-31001 [1,77 m^2, 307 W, 36,5 V_mp, 8,4 A_mp, 17,34 %]</t>
  </si>
  <si>
    <t>Tainergy Tech TKSG-31501 [1,77 m^2, 315 W, 36,7 V_mp, 8,6 A_mp, 17,8 %]</t>
  </si>
  <si>
    <t>Taiwan Semiconductor Manufacturing TS-230P4-AD [1,62 m^2, 230 W, 30,4 V_mp, 7,6 A_mp, 14,2 %]</t>
  </si>
  <si>
    <t>Taiwan Semiconductor Manufacturing TS-235P4-AD [1,62 m^2, 235 W, 30,6 V_mp, 7,7 A_mp, 14,51 %]</t>
  </si>
  <si>
    <t>Taiwan Semiconductor Manufacturing TS-240P4-AD [1,62 m^2, 241 W, 30,7 V_mp, 7,8 A_mp, 14,88 %]</t>
  </si>
  <si>
    <t>Taiwan Semiconductor Manufacturing TS-245P4-AD [1,62 m^2, 245 W, 30,8 V_mp, 7,9 A_mp, 15,12 %]</t>
  </si>
  <si>
    <t>Taiwan Semiconductor Manufacturing TS-250P4-AD [1,62 m^2, 250 W, 31,1 V_mp, 8 A_mp, 15,43 %]</t>
  </si>
  <si>
    <t>Tata Power Solar Systems TP140SBZ [1 m^2, 140 W, 17,4 V_mp, 8 A_mp, 14 %]</t>
  </si>
  <si>
    <t>Tata Power Solar Systems TP145SBZ [1 m^2, 145 W, 17,6 V_mp, 8,2 A_mp, 14,5 %]</t>
  </si>
  <si>
    <t>Tata Power Solar Systems TP150SBZ [1 m^2, 150 W, 17,8 V_mp, 8,4 A_mp, 15 %]</t>
  </si>
  <si>
    <t>Tata Power Solar Systems TP235MBZ [1,65 m^2, 234 W, 29,3 V_mp, 8 A_mp, 14,18 %]</t>
  </si>
  <si>
    <t>Tata Power Solar Systems TP240MBZ [1,65 m^2, 239 W, 29,5 V_mp, 8,1 A_mp, 14,48 %]</t>
  </si>
  <si>
    <t>Tata Power Solar Systems TP245MBZ [1,65 m^2, 244 W, 29,7 V_mp, 8,2 A_mp, 14,79 %]</t>
  </si>
  <si>
    <t>Tata Power Solar Systems TP250MBZ [1,65 m^2, 249 W, 30 V_mp, 8,3 A_mp, 15,09 %]</t>
  </si>
  <si>
    <t>Tata Power Solar Systems TP255MBZ [1,65 m^2, 254 W, 30,2 V_mp, 8,4 A_mp, 15,39 %]</t>
  </si>
  <si>
    <t>Tata Power Solar Systems TP265LBZ [1,97 m^2, 265 W, 35,9 V_mp, 7,4 A_mp, 13,45 %]</t>
  </si>
  <si>
    <t>Tata Power Solar Systems TP270LBZ [1,97 m^2, 270 W, 36 V_mp, 7,5 A_mp, 13,71 %]</t>
  </si>
  <si>
    <t>Tata Power Solar Systems TP275LBZ [1,97 m^2, 275 W, 36,1 V_mp, 7,6 A_mp, 13,96 %]</t>
  </si>
  <si>
    <t>Tata Power Solar Systems TP280LBZ [1,97 m^2, 280 W, 36,2 V_mp, 7,7 A_mp, 14,21 %]</t>
  </si>
  <si>
    <t>Tata Power Solar Systems TP285LBZ [1,97 m^2, 285 W, 36,3 V_mp, 7,9 A_mp, 14,47 %]</t>
  </si>
  <si>
    <t>Tata Power Solar Systems TP290LBZ [1,97 m^2, 290 W, 36,4 V_mp, 8 A_mp, 14,72 %]</t>
  </si>
  <si>
    <t>Tata Power Solar Systems TP295LBZ [1,97 m^2, 295 W, 36,5 V_mp, 8,1 A_mp, 14,97 %]</t>
  </si>
  <si>
    <t>Tata Power Solar Systems TP300LBZ [1,97 m^2, 300 W, 36,6 V_mp, 8,2 A_mp, 15,23 %]</t>
  </si>
  <si>
    <t>Tata Power Solar Systems TP305LBZ [1,97 m^2, 305 W, 36,7 V_mp, 8,3 A_mp, 15,48 %]</t>
  </si>
  <si>
    <t>Tata Power Solar Systems TP310LBZ [1,97 m^2, 310 W, 36,8 V_mp, 8,4 A_mp, 15,74 %]</t>
  </si>
  <si>
    <t>TBEA Xinjiang SunOasis TBEA4180T [1,25 m^2, 179 W, 35,8 V_mp, 5 A_mp, 14,32 %]</t>
  </si>
  <si>
    <t>TBEA Xinjiang SunOasis TBEA4185T [1,25 m^2, 185 W, 36 V_mp, 5,1 A_mp, 14,8 %]</t>
  </si>
  <si>
    <t>TBEA Xinjiang SunOasis TBEA4190T [1,25 m^2, 190 W, 36,6 V_mp, 5,2 A_mp, 15,2 %]</t>
  </si>
  <si>
    <t>TBEA Xinjiang SunOasis TBEA3220T [1,67 m^2, 220 W, 28,9 V_mp, 7,6 A_mp, 13,17 %]</t>
  </si>
  <si>
    <t>TBEA Xinjiang SunOasis TBEA3225T [1,67 m^2, 224 W, 29,1 V_mp, 7,7 A_mp, 13,41 %]</t>
  </si>
  <si>
    <t>TBEA Xinjiang SunOasis TBEA3230T [1,67 m^2, 230 W, 29,1 V_mp, 7,9 A_mp, 13,77 %]</t>
  </si>
  <si>
    <t>TBEA Xinjiang SunOasis TBEA3235T [1,67 m^2, 232 W, 29,4 V_mp, 7,9 A_mp, 13,89 %]</t>
  </si>
  <si>
    <t>TBEA Xinjiang SunOasis TBEA3240T [1,67 m^2, 237 W, 29,6 V_mp, 8 A_mp, 14,19 %]</t>
  </si>
  <si>
    <t>TDG Holding T170M725 [1,28 m^2, 170 W, 35,5 V_mp, 4,8 A_mp, 13,28 %]</t>
  </si>
  <si>
    <t>TDG Holding T175M725 [1,28 m^2, 175 W, 35,5 V_mp, 4,9 A_mp, 13,67 %]</t>
  </si>
  <si>
    <t>TDG Holding T180M725 [1,28 m^2, 180 W, 36 V_mp, 5 A_mp, 14,06 %]</t>
  </si>
  <si>
    <t>TDG Holding T185M725 [1,28 m^2, 185 W, 36 V_mp, 5,1 A_mp, 14,45 %]</t>
  </si>
  <si>
    <t>TDG Holding T190M725 [1,28 m^2, 190 W, 36,5 V_mp, 5,2 A_mp, 14,84 %]</t>
  </si>
  <si>
    <t>TDG Holding T195M725 [1,28 m^2, 195 W, 36,5 V_mp, 5,3 A_mp, 15,23 %]</t>
  </si>
  <si>
    <t>TDG Holding T200M725 [1,28 m^2, 200 W, 36,5 V_mp, 5,5 A_mp, 15,63 %]</t>
  </si>
  <si>
    <t>TDG Holding T210P606 [1,64 m^2, 210 W, 29 V_mp, 7,2 A_mp, 12,8 %]</t>
  </si>
  <si>
    <t>TDG Holding T215P606 [1,64 m^2, 215 W, 29 V_mp, 7,4 A_mp, 13,11 %]</t>
  </si>
  <si>
    <t>TDG Holding T220M606 [1,64 m^2, 219 W, 29,2 V_mp, 7,5 A_mp, 13,35 %]</t>
  </si>
  <si>
    <t>TDG Holding T220M965 [1,68 m^2, 220 W, 47,5 V_mp, 4,6 A_mp, 13,1 %]</t>
  </si>
  <si>
    <t>TDG Holding T220P606 [1,64 m^2, 220 W, 29 V_mp, 7,6 A_mp, 13,41 %]</t>
  </si>
  <si>
    <t>TDG Holding T225M606 [1,64 m^2, 225 W, 29,7 V_mp, 7,6 A_mp, 13,72 %]</t>
  </si>
  <si>
    <t>TDG Holding T225M965 [1,68 m^2, 225 W, 47,5 V_mp, 4,7 A_mp, 13,39 %]</t>
  </si>
  <si>
    <t>TDG Holding T225P606 [1,64 m^2, 225 W, 29,5 V_mp, 7,6 A_mp, 13,72 %]</t>
  </si>
  <si>
    <t>TDG Holding T230M606 [1,64 m^2, 228 W, 29,7 V_mp, 7,7 A_mp, 13,9 %]</t>
  </si>
  <si>
    <t>TDG Holding T230M965 [1,68 m^2, 230 W, 48 V_mp, 4,8 A_mp, 13,69 %]</t>
  </si>
  <si>
    <t>TDG Holding T230P606 [1,64 m^2, 230 W, 29,5 V_mp, 7,8 A_mp, 14,02 %]</t>
  </si>
  <si>
    <t>TDG Holding T235M606 [1,64 m^2, 235 W, 30,2 V_mp, 7,8 A_mp, 14,33 %]</t>
  </si>
  <si>
    <t>TDG Holding T235M965 [1,68 m^2, 235 W, 48 V_mp, 4,9 A_mp, 13,99 %]</t>
  </si>
  <si>
    <t>TDG Holding T235P606 [1,64 m^2, 235 W, 30 V_mp, 7,8 A_mp, 14,33 %]</t>
  </si>
  <si>
    <t>TDG Holding T240M606 [1,64 m^2, 240 W, 30,2 V_mp, 7,9 A_mp, 14,63 %]</t>
  </si>
  <si>
    <t>TDG Holding T240M965 [1,68 m^2, 240 W, 48,5 V_mp, 5 A_mp, 14,29 %]</t>
  </si>
  <si>
    <t>TDG Holding T240P606 [1,64 m^2, 240 W, 30 V_mp, 8 A_mp, 14,63 %]</t>
  </si>
  <si>
    <t>TDG Holding T245M606 [1,64 m^2, 245 W, 30,2 V_mp, 8,1 A_mp, 14,94 %]</t>
  </si>
  <si>
    <t>TDG Holding T245M965 [1,68 m^2, 245 W, 48,5 V_mp, 5,1 A_mp, 14,58 %]</t>
  </si>
  <si>
    <t>TDG Holding T245P606 [1,64 m^2, 245 W, 30 V_mp, 8,2 A_mp, 14,94 %]</t>
  </si>
  <si>
    <t>TDG Holding T250M606 [1,64 m^2, 250 W, 30,7 V_mp, 8,2 A_mp, 15,24 %]</t>
  </si>
  <si>
    <t>TDG Holding T250M965 [1,68 m^2, 250 W, 49 V_mp, 5,1 A_mp, 14,88 %]</t>
  </si>
  <si>
    <t>TDG Holding T250P606 [1,64 m^2, 250 W, 30,5 V_mp, 8,2 A_mp, 15,24 %]</t>
  </si>
  <si>
    <t>TDG Holding T250P726 [1,94 m^2, 250 W, 35 V_mp, 7,1 A_mp, 12,89 %]</t>
  </si>
  <si>
    <t>TDG Holding T255M606 [1,64 m^2, 255 W, 30,7 V_mp, 8,3 A_mp, 15,55 %]</t>
  </si>
  <si>
    <t>TDG Holding T255M726 [1,94 m^2, 255 W, 35,2 V_mp, 7,2 A_mp, 13,14 %]</t>
  </si>
  <si>
    <t>TDG Holding T255M965 [1,68 m^2, 255 W, 49 V_mp, 5,2 A_mp, 15,18 %]</t>
  </si>
  <si>
    <t>TDG Holding T255P726 [1,94 m^2, 255 W, 35 V_mp, 7,3 A_mp, 13,14 %]</t>
  </si>
  <si>
    <t>TDG Holding T260M726 [1,94 m^2, 260 W, 35,2 V_mp, 7,4 A_mp, 13,4 %]</t>
  </si>
  <si>
    <t>TDG Holding T260M965 [1,68 m^2, 260 W, 49 V_mp, 5,3 A_mp, 15,48 %]</t>
  </si>
  <si>
    <t>TDG Holding T260P726 [1,94 m^2, 260 W, 35 V_mp, 7,4 A_mp, 13,4 %]</t>
  </si>
  <si>
    <t>TDG Holding T265M726 [1,94 m^2, 265 W, 35,7 V_mp, 7,4 A_mp, 13,66 %]</t>
  </si>
  <si>
    <t>TDG Holding T265P726 [1,94 m^2, 265 W, 35,5 V_mp, 7,5 A_mp, 13,66 %]</t>
  </si>
  <si>
    <t>TDG Holding T270M726 [1,94 m^2, 270 W, 35,7 V_mp, 7,6 A_mp, 13,92 %]</t>
  </si>
  <si>
    <t>TDG Holding T270P726 [1,94 m^2, 270 W, 35,5 V_mp, 7,6 A_mp, 13,92 %]</t>
  </si>
  <si>
    <t>TDG Holding T275M726 [1,94 m^2, 275 W, 35,7 V_mp, 7,7 A_mp, 14,18 %]</t>
  </si>
  <si>
    <t>TDG Holding T275P726 [1,94 m^2, 275 W, 35,5 V_mp, 7,8 A_mp, 14,18 %]</t>
  </si>
  <si>
    <t>TDG Holding T280M726 [1,94 m^2, 280 W, 36,2 V_mp, 7,7 A_mp, 14,43 %]</t>
  </si>
  <si>
    <t>TDG Holding T280P726 [1,94 m^2, 280 W, 36 V_mp, 7,8 A_mp, 14,43 %]</t>
  </si>
  <si>
    <t>TDG Holding T285M726 [1,94 m^2, 285 W, 36,2 V_mp, 7,9 A_mp, 14,69 %]</t>
  </si>
  <si>
    <t>TDG Holding T285P726 [1,94 m^2, 285 W, 36 V_mp, 7,9 A_mp, 14,69 %]</t>
  </si>
  <si>
    <t>TDG Holding T290M726 [1,94 m^2, 290 W, 36,2 V_mp, 8 A_mp, 14,95 %]</t>
  </si>
  <si>
    <t>TDG Holding T290P726 [1,94 m^2, 290 W, 36 V_mp, 8,1 A_mp, 14,95 %]</t>
  </si>
  <si>
    <t>TDG Holding T295M726 [1,94 m^2, 295 W, 36,7 V_mp, 8 A_mp, 15,21 %]</t>
  </si>
  <si>
    <t>TDG Holding T295P726 [1,94 m^2, 295 W, 36,5 V_mp, 8,1 A_mp, 15,21 %]</t>
  </si>
  <si>
    <t>TDG Holding T300M726 [1,94 m^2, 300 W, 36,7 V_mp, 8,2 A_mp, 15,46 %]</t>
  </si>
  <si>
    <t>TDG Holding T305M726 [1,94 m^2, 305 W, 36,7 V_mp, 8,3 A_mp, 15,72 %]</t>
  </si>
  <si>
    <t>Tesla Inc. SR24S3-2 [0,24 m^2, 23 W, 3 V_mp, 7,8 A_mp, 9,58 %]</t>
  </si>
  <si>
    <t>Tesla Inc. SR24T3-2 [0,24 m^2, 23 W, 3 V_mp, 7,8 A_mp, 9,58 %]</t>
  </si>
  <si>
    <t>Tesla Inc. SR25S3 [0,24 m^2, 25 W, 3,5 V_mp, 7,2 A_mp, 10,42 %]</t>
  </si>
  <si>
    <t>Tesla Inc. SR25T3 [0,24 m^2, 25 W, 3,5 V_mp, 7,2 A_mp, 10,42 %]</t>
  </si>
  <si>
    <t>Tesla Inc. SR60T1 [0,49 m^2, 59 W, 11 V_mp, 5,3 A_mp, 12,04 %]</t>
  </si>
  <si>
    <t>Thaisun Green Energy TSG-180M [1,28 m^2, 180 W, 36,2 V_mp, 5 A_mp, 14,06 %]</t>
  </si>
  <si>
    <t>Thaisun Green Energy TSG-185M [1,28 m^2, 185 W, 36,7 V_mp, 5,1 A_mp, 14,45 %]</t>
  </si>
  <si>
    <t>Thaisun Green Energy TSG-190M [1,28 m^2, 190 W, 36,9 V_mp, 5,2 A_mp, 14,84 %]</t>
  </si>
  <si>
    <t>Thaisun Green Energy TSG54-200P [1,47 m^2, 200 W, 26,1 V_mp, 7,7 A_mp, 13,61 %]</t>
  </si>
  <si>
    <t>Thaisun Green Energy TSG54-210M [1,47 m^2, 210 W, 27,2 V_mp, 7,7 A_mp, 14,29 %]</t>
  </si>
  <si>
    <t>Thaisun Green Energy TSG54-210P [1,47 m^2, 210 W, 26,5 V_mp, 7,9 A_mp, 14,29 %]</t>
  </si>
  <si>
    <t>Thaisun Green Energy TSG54-220M [1,47 m^2, 220 W, 27,8 V_mp, 7,9 A_mp, 14,97 %]</t>
  </si>
  <si>
    <t>Thaisun Green Energy TSG54-220P [1,47 m^2, 220 W, 27,1 V_mp, 8,1 A_mp, 14,97 %]</t>
  </si>
  <si>
    <t>Thaisun Green Energy TSG60-220P [1,64 m^2, 220 W, 28,7 V_mp, 7,7 A_mp, 13,41 %]</t>
  </si>
  <si>
    <t>Thaisun Green Energy TSG54-230M [1,47 m^2, 230 W, 28,4 V_mp, 8,1 A_mp, 15,65 %]</t>
  </si>
  <si>
    <t>Thaisun Green Energy TSG60-230M [1,64 m^2, 230 W, 29,8 V_mp, 7,7 A_mp, 14,02 %]</t>
  </si>
  <si>
    <t>Thaisun Green Energy TSG60-230P [1,64 m^2, 230 W, 29,3 V_mp, 7,9 A_mp, 14,02 %]</t>
  </si>
  <si>
    <t>Thaisun Green Energy TSG60-240M [1,64 m^2, 240 W, 30,3 V_mp, 7,9 A_mp, 14,63 %]</t>
  </si>
  <si>
    <t>Thaisun Green Energy TSG60-240P [1,64 m^2, 240 W, 30,2 V_mp, 8 A_mp, 14,63 %]</t>
  </si>
  <si>
    <t>Thaisun Green Energy TSG60-245P [1,63 m^2, 245 W, 30,3 V_mp, 8,1 A_mp, 15,03 %]</t>
  </si>
  <si>
    <t>Thaisun Green Energy TSG60-250M [1,64 m^2, 250 W, 31,2 V_mp, 8 A_mp, 15,24 %]</t>
  </si>
  <si>
    <t>Thaisun Green Energy TSG60-250P [1,63 m^2, 250 W, 30,8 V_mp, 8,1 A_mp, 15,34 %]</t>
  </si>
  <si>
    <t>Thaisun Green Energy TSG60-255M [1,63 m^2, 255 W, 31,2 V_mp, 8,2 A_mp, 15,64 %]</t>
  </si>
  <si>
    <t>Thaisun Green Energy TSG60-255P [1,63 m^2, 255 W, 31,4 V_mp, 8,1 A_mp, 15,64 %]</t>
  </si>
  <si>
    <t>Thaisun Green Energy TSG60-260M [1,63 m^2, 260 W, 31,2 V_mp, 8,3 A_mp, 15,95 %]</t>
  </si>
  <si>
    <t>Thaisun Green Energy TSG60-260P [1,63 m^2, 260 W, 31,4 V_mp, 8,3 A_mp, 15,95 %]</t>
  </si>
  <si>
    <t>Thaisun Green Energy TSG60-265M [1,63 m^2, 265 W, 31,8 V_mp, 8,3 A_mp, 16,26 %]</t>
  </si>
  <si>
    <t>Thaisun Green Energy TSG60-265P [1,63 m^2, 265 W, 31,6 V_mp, 8,4 A_mp, 16,26 %]</t>
  </si>
  <si>
    <t>Thaisun Green Energy TSG60-270M [1,63 m^2, 270 W, 32,4 V_mp, 8,3 A_mp, 16,56 %]</t>
  </si>
  <si>
    <t>Thaisun Green Energy TSG72-270P [1,94 m^2, 270 W, 34,7 V_mp, 7,8 A_mp, 13,92 %]</t>
  </si>
  <si>
    <t>Thaisun Green Energy TSG60-275M [1,63 m^2, 275 W, 33 V_mp, 8,3 A_mp, 16,87 %]</t>
  </si>
  <si>
    <t>Thaisun Green Energy TSG72-280M [1,94 m^2, 280 W, 36 V_mp, 7,8 A_mp, 14,43 %]</t>
  </si>
  <si>
    <t>Thaisun Green Energy TSG72-280P [1,94 m^2, 280 W, 35,3 V_mp, 7,9 A_mp, 14,43 %]</t>
  </si>
  <si>
    <t>Thaisun Green Energy TSG72-290M [1,94 m^2, 290 W, 36,7 V_mp, 7,9 A_mp, 14,95 %]</t>
  </si>
  <si>
    <t>Thaisun Green Energy TSG72-290P [1,94 m^2, 290 W, 35,8 V_mp, 8,1 A_mp, 14,95 %]</t>
  </si>
  <si>
    <t>Thaisun Green Energy TSG72-295P [1,94 m^2, 295 W, 36,3 V_mp, 8,1 A_mp, 15,21 %]</t>
  </si>
  <si>
    <t>Thaisun Green Energy TSG72-300M [1,94 m^2, 300 W, 37,6 V_mp, 8 A_mp, 15,46 %]</t>
  </si>
  <si>
    <t>Thaisun Green Energy TSG72-300P [1,94 m^2, 300 W, 36,8 V_mp, 8,2 A_mp, 15,46 %]</t>
  </si>
  <si>
    <t>Thaisun Green Energy TSG72-305M [1,94 m^2, 305 W, 37,6 V_mp, 8,1 A_mp, 15,72 %]</t>
  </si>
  <si>
    <t>Thaisun Green Energy TSG72-305P [1,94 m^2, 305 W, 37,4 V_mp, 8,2 A_mp, 15,72 %]</t>
  </si>
  <si>
    <t>Thaisun Green Energy TSG72-310M [1,94 m^2, 310 W, 37,6 V_mp, 8,3 A_mp, 15,98 %]</t>
  </si>
  <si>
    <t>Thaisun Green Energy TSG72-310P [1,94 m^2, 310 W, 38 V_mp, 8,2 A_mp, 15,98 %]</t>
  </si>
  <si>
    <t>Thaisun Green Energy TSG72-315M [1,94 m^2, 315 W, 37,9 V_mp, 8,3 A_mp, 16,24 %]</t>
  </si>
  <si>
    <t>Thaisun Green Energy TSG72-315P [1,94 m^2, 315 W, 38,6 V_mp, 8,2 A_mp, 16,24 %]</t>
  </si>
  <si>
    <t>Thaisun Green Energy TSG72-320M [1,94 m^2, 320 W, 38,3 V_mp, 8,4 A_mp, 16,49 %]</t>
  </si>
  <si>
    <t>Thaisun Green Energy TSG72-320P [1,94 m^2, 320 W, 39 V_mp, 8,2 A_mp, 16,49 %]</t>
  </si>
  <si>
    <t>Thaisun Green Energy TSG72-325M [1,94 m^2, 325 W, 38,9 V_mp, 8,4 A_mp, 16,75 %]</t>
  </si>
  <si>
    <t>Thaisun Green Energy TSG72-330M [1,94 m^2, 330 W, 39,3 V_mp, 8,4 A_mp, 17,01 %]</t>
  </si>
  <si>
    <t>Thaisun Green Energy TSG72-335M [1,94 m^2, 335 W, 39,7 V_mp, 8,5 A_mp, 17,27 %]</t>
  </si>
  <si>
    <t>Tianwei EcoSolargy TWES-(155)72M [1,28 m^2, 155 W, 34,5 V_mp, 4,5 A_mp, 12,11 %]</t>
  </si>
  <si>
    <t>Tianwei EcoSolargy TWES-(160)72M [1,28 m^2, 160 W, 35 V_mp, 4,6 A_mp, 12,5 %]</t>
  </si>
  <si>
    <t>Tianwei EcoSolargy TWES-(165)72M [1,28 m^2, 165 W, 35 V_mp, 4,7 A_mp, 12,89 %]</t>
  </si>
  <si>
    <t>Tianwei EcoSolargy TWES-(170)72M [1,28 m^2, 170 W, 35,5 V_mp, 4,8 A_mp, 13,28 %]</t>
  </si>
  <si>
    <t>Tianwei EcoSolargy TWES-(175)72M [1,28 m^2, 175 W, 35,5 V_mp, 4,9 A_mp, 13,67 %]</t>
  </si>
  <si>
    <t>Tianwei EcoSolargy TWES-(180)72M [1,28 m^2, 180 W, 36 V_mp, 5 A_mp, 14,06 %]</t>
  </si>
  <si>
    <t>Tianwei EcoSolargy TWES-(200)60P [1,65 m^2, 200 W, 28,3 V_mp, 7,1 A_mp, 12,12 %]</t>
  </si>
  <si>
    <t>Tianwei EcoSolargy TWES-(205)60P [1,65 m^2, 205 W, 28,4 V_mp, 7,2 A_mp, 12,42 %]</t>
  </si>
  <si>
    <t>Tianwei EcoSolargy TWES-(210)60P [1,65 m^2, 210 W, 28,5 V_mp, 7,4 A_mp, 12,73 %]</t>
  </si>
  <si>
    <t>Tianwei EcoSolargy TWES-(215)60P [1,65 m^2, 215 W, 28,7 V_mp, 7,5 A_mp, 13,03 %]</t>
  </si>
  <si>
    <t>Tianwei EcoSolargy TWES-(220)60P [1,65 m^2, 220 W, 29 V_mp, 7,6 A_mp, 13,33 %]</t>
  </si>
  <si>
    <t>Tianwei EcoSolargy TWES-(225)60P [1,65 m^2, 225 W, 29,3 V_mp, 7,7 A_mp, 13,64 %]</t>
  </si>
  <si>
    <t>Tianwei EcoSolargy TWES-(230)60P [1,65 m^2, 230 W, 29,7 V_mp, 7,7 A_mp, 13,94 %]</t>
  </si>
  <si>
    <t>Tianwei EcoSolargy TWES-(235)60P [1,65 m^2, 235 W, 30,1 V_mp, 7,8 A_mp, 14,24 %]</t>
  </si>
  <si>
    <t>Tianwei New Energy (Chengdu) PV Module TW155(35)D [1,28 m^2, 155 W, 34,5 V_mp, 4,5 A_mp, 12,11 %]</t>
  </si>
  <si>
    <t>Tianwei New Energy (Chengdu) PV Module TW160(35)D [1,28 m^2, 160 W, 35 V_mp, 4,6 A_mp, 12,5 %]</t>
  </si>
  <si>
    <t>Tianwei New Energy (Chengdu) PV Module TW165(35)D [1,28 m^2, 165 W, 35 V_mp, 4,7 A_mp, 12,89 %]</t>
  </si>
  <si>
    <t>Tianwei New Energy (Chengdu) PV Module TW170(35)D [1,28 m^2, 170 W, 35,5 V_mp, 4,8 A_mp, 13,28 %]</t>
  </si>
  <si>
    <t>Tianwei New Energy (Chengdu) PV Module TW175(35)D [1,28 m^2, 175 W, 35,5 V_mp, 4,9 A_mp, 13,67 %]</t>
  </si>
  <si>
    <t>Tianwei New Energy (Chengdu) PV Module TW180(28)P [1,65 m^2, 180 W, 28,1 V_mp, 6,4 A_mp, 10,91 %]</t>
  </si>
  <si>
    <t>Tianwei New Energy (Chengdu) PV Module TW180(35)D [1,28 m^2, 180 W, 36 V_mp, 5 A_mp, 14,06 %]</t>
  </si>
  <si>
    <t>Tianwei New Energy (Chengdu) PV Module TW185(28)P [1,65 m^2, 185 W, 28,2 V_mp, 6,6 A_mp, 11,21 %]</t>
  </si>
  <si>
    <t>Tianwei New Energy (Chengdu) PV Module TW185(35)D [1,28 m^2, 185 W, 36 V_mp, 5,1 A_mp, 14,45 %]</t>
  </si>
  <si>
    <t>Tianwei New Energy (Chengdu) PV Module TW190(28)P [1,65 m^2, 190 W, 28,2 V_mp, 6,7 A_mp, 11,52 %]</t>
  </si>
  <si>
    <t>Tianwei New Energy (Chengdu) PV Module TW195(28)P [1,65 m^2, 195 W, 28,3 V_mp, 6,9 A_mp, 11,82 %]</t>
  </si>
  <si>
    <t>Tianwei New Energy (Chengdu) PV Module TW200(28)P [1,65 m^2, 200 W, 28,3 V_mp, 7,1 A_mp, 12,12 %]</t>
  </si>
  <si>
    <t>Tianwei New Energy (Chengdu) PV Module TW205(28)P [1,65 m^2, 205 W, 28,4 V_mp, 7,2 A_mp, 12,42 %]</t>
  </si>
  <si>
    <t>Tianwei New Energy (Chengdu) PV Module TW210(28)P [1,65 m^2, 210 W, 28,5 V_mp, 7,4 A_mp, 12,73 %]</t>
  </si>
  <si>
    <t>Tianwei New Energy (Chengdu) PV Module TW215(28)P [1,65 m^2, 215 W, 28,7 V_mp, 7,5 A_mp, 13,03 %]</t>
  </si>
  <si>
    <t>Tianwei New Energy (Chengdu) PV Module TW220(28)P [1,65 m^2, 220 W, 29 V_mp, 7,6 A_mp, 13,33 %]</t>
  </si>
  <si>
    <t>Tianwei New Energy (Chengdu) PV Module TW225(28)P [1,65 m^2, 225 W, 29,3 V_mp, 7,7 A_mp, 13,64 %]</t>
  </si>
  <si>
    <t>Tianwei New Energy (Chengdu) PV Module TW230(28)P [1,65 m^2, 230 W, 29,7 V_mp, 7,7 A_mp, 13,94 %]</t>
  </si>
  <si>
    <t>Tianwei New Energy (Chengdu) PV Module TW235(28)P [1,65 m^2, 235 W, 30,1 V_mp, 7,8 A_mp, 14,24 %]</t>
  </si>
  <si>
    <t>Tianwei New Energy (Yangzhou) TW240P660 [1,63 m^2, 240 W, 30 V_mp, 8 A_mp, 14,72 %]</t>
  </si>
  <si>
    <t>Tianwei New Energy (Yangzhou) TW240P660(1000) [1,63 m^2, 240 W, 30 V_mp, 8 A_mp, 14,72 %]</t>
  </si>
  <si>
    <t>Tianwei New Energy (Yangzhou) TW245P660 [1,63 m^2, 245 W, 30 V_mp, 8,2 A_mp, 15,03 %]</t>
  </si>
  <si>
    <t>Tianwei New Energy (Yangzhou) TW245P660(1000) [1,63 m^2, 245 W, 30 V_mp, 8,2 A_mp, 15,03 %]</t>
  </si>
  <si>
    <t>Tianwei New Energy (Yangzhou) TW250M660 [1,63 m^2, 250 W, 30,7 V_mp, 8,2 A_mp, 15,34 %]</t>
  </si>
  <si>
    <t>Tianwei New Energy (Yangzhou) TW250M660(1000) [1,63 m^2, 250 W, 30,7 V_mp, 8,2 A_mp, 15,34 %]</t>
  </si>
  <si>
    <t>Tianwei New Energy (Yangzhou) TW250P660 [1,63 m^2, 250 W, 30,5 V_mp, 8,2 A_mp, 15,34 %]</t>
  </si>
  <si>
    <t>Tianwei New Energy (Yangzhou) TW250P660(1000) [1,63 m^2, 250 W, 30,5 V_mp, 8,2 A_mp, 15,34 %]</t>
  </si>
  <si>
    <t>Tianwei New Energy (Yangzhou) TW255M660 [1,63 m^2, 255 W, 30,7 V_mp, 8,3 A_mp, 15,64 %]</t>
  </si>
  <si>
    <t>Tianwei New Energy (Yangzhou) TW255M660(1000) [1,63 m^2, 255 W, 30,7 V_mp, 8,3 A_mp, 15,64 %]</t>
  </si>
  <si>
    <t>Tianwei New Energy (Yangzhou) TW255P660 [1,63 m^2, 255 W, 30,5 V_mp, 8,4 A_mp, 15,64 %]</t>
  </si>
  <si>
    <t>Tianwei New Energy (Yangzhou) TW255P660(1000) [1,63 m^2, 255 W, 30,5 V_mp, 8,4 A_mp, 15,64 %]</t>
  </si>
  <si>
    <t>Tianwei New Energy (Yangzhou) TW260M660 [1,63 m^2, 260 W, 30,7 V_mp, 8,5 A_mp, 15,95 %]</t>
  </si>
  <si>
    <t>Tianwei New Energy (Yangzhou) TW260M660(1000) [1,63 m^2, 260 W, 30,7 V_mp, 8,5 A_mp, 15,95 %]</t>
  </si>
  <si>
    <t>Tianwei New Energy (Yangzhou) TW260P660 [1,63 m^2, 260 W, 31 V_mp, 8,4 A_mp, 15,95 %]</t>
  </si>
  <si>
    <t>Tianwei New Energy (Yangzhou) TW260P660(1000) [1,63 m^2, 260 W, 31 V_mp, 8,4 A_mp, 15,95 %]</t>
  </si>
  <si>
    <t>Tianwei New Energy (Yangzhou) TW265M660 [1,63 m^2, 265 W, 31,2 V_mp, 8,5 A_mp, 16,26 %]</t>
  </si>
  <si>
    <t>Tianwei New Energy (Yangzhou) TW265M660(1000) [1,63 m^2, 265 W, 31,2 V_mp, 8,5 A_mp, 16,26 %]</t>
  </si>
  <si>
    <t>Tianwei New Energy (Yangzhou) TW270M660 [1,63 m^2, 270 W, 31,2 V_mp, 8,7 A_mp, 16,56 %]</t>
  </si>
  <si>
    <t>Tianwei New Energy (Yangzhou) TW270M660(1000) [1,63 m^2, 270 W, 31,2 V_mp, 8,7 A_mp, 16,56 %]</t>
  </si>
  <si>
    <t>Tianwei New Energy (Yangzhou) TW285P672 [1,94 m^2, 285 W, 36 V_mp, 7,9 A_mp, 14,69 %]</t>
  </si>
  <si>
    <t>Tianwei New Energy (Yangzhou) TW285P672(1000) [1,94 m^2, 285 W, 36 V_mp, 7,9 A_mp, 14,69 %]</t>
  </si>
  <si>
    <t>Tianwei New Energy (Yangzhou) TW290M672 [1,94 m^2, 290 W, 36,2 V_mp, 8 A_mp, 14,95 %]</t>
  </si>
  <si>
    <t>Tianwei New Energy (Yangzhou) TW290M672(1000) [1,94 m^2, 290 W, 36,2 V_mp, 8 A_mp, 14,95 %]</t>
  </si>
  <si>
    <t>Tianwei New Energy (Yangzhou) TW290P672 [1,94 m^2, 290 W, 36 V_mp, 8,1 A_mp, 14,95 %]</t>
  </si>
  <si>
    <t>Tianwei New Energy (Yangzhou) TW290P672(1000) [1,94 m^2, 290 W, 36 V_mp, 8,1 A_mp, 14,95 %]</t>
  </si>
  <si>
    <t>Tianwei New Energy (Yangzhou) TW295M672 [1,94 m^2, 295 W, 36,7 V_mp, 8 A_mp, 15,21 %]</t>
  </si>
  <si>
    <t>Tianwei New Energy (Yangzhou) TW295M672(1000) [1,94 m^2, 295 W, 36,7 V_mp, 8 A_mp, 15,21 %]</t>
  </si>
  <si>
    <t>Tianwei New Energy (Yangzhou) TW295P672 [1,94 m^2, 295 W, 36,5 V_mp, 8,1 A_mp, 15,21 %]</t>
  </si>
  <si>
    <t>Tianwei New Energy (Yangzhou) TW295P672(1000) [1,94 m^2, 295 W, 36,5 V_mp, 8,1 A_mp, 15,21 %]</t>
  </si>
  <si>
    <t>Tianwei New Energy (Yangzhou) TW300M672 [1,94 m^2, 300 W, 36,7 V_mp, 8,2 A_mp, 15,46 %]</t>
  </si>
  <si>
    <t>Tianwei New Energy (Yangzhou) TW300M672(1000) [1,94 m^2, 300 W, 36,7 V_mp, 8,2 A_mp, 15,46 %]</t>
  </si>
  <si>
    <t>Tianwei New Energy (Yangzhou) TW300P672 [1,94 m^2, 300 W, 36,5 V_mp, 8,2 A_mp, 15,46 %]</t>
  </si>
  <si>
    <t>Tianwei New Energy (Yangzhou) TW300P672(1000) [1,94 m^2, 300 W, 36,5 V_mp, 8,2 A_mp, 15,46 %]</t>
  </si>
  <si>
    <t>Tianwei New Energy (Yangzhou) TW305M672 [1,94 m^2, 305 W, 36,7 V_mp, 8,3 A_mp, 15,72 %]</t>
  </si>
  <si>
    <t>Tianwei New Energy (Yangzhou) TW305M672(1000) [1,94 m^2, 305 W, 36,7 V_mp, 8,3 A_mp, 15,72 %]</t>
  </si>
  <si>
    <t>Tianwei New Energy (Yangzhou) TW305P672 [1,94 m^2, 305 W, 36,5 V_mp, 8,4 A_mp, 15,72 %]</t>
  </si>
  <si>
    <t>Tianwei New Energy (Yangzhou) TW305P672(1000) [1,94 m^2, 305 W, 36,5 V_mp, 8,4 A_mp, 15,72 %]</t>
  </si>
  <si>
    <t>Tianwei New Energy (Yangzhou) TW310M672 [1,94 m^2, 310 W, 37 V_mp, 8,4 A_mp, 15,98 %]</t>
  </si>
  <si>
    <t>Tianwei New Energy (Yangzhou) TW310M672(1000) [1,94 m^2, 310 W, 37 V_mp, 8,4 A_mp, 15,98 %]</t>
  </si>
  <si>
    <t>Tianwei New Energy (Yangzhou) TW310P672 [1,94 m^2, 310 W, 37 V_mp, 8,4 A_mp, 15,98 %]</t>
  </si>
  <si>
    <t>Tianwei New Energy (Yangzhou) TW310P672(1000) [1,94 m^2, 310 W, 37 V_mp, 8,4 A_mp, 15,98 %]</t>
  </si>
  <si>
    <t>Tianwei New Energy (Yangzhou) TW315M672 [1,94 m^2, 315 W, 37 V_mp, 8,5 A_mp, 16,24 %]</t>
  </si>
  <si>
    <t>Tianwei New Energy (Yangzhou) TW315M672(1000) [1,94 m^2, 315 W, 37 V_mp, 8,5 A_mp, 16,24 %]</t>
  </si>
  <si>
    <t>Tianwei New Energy (Yangzhou) TW320M672 [1,94 m^2, 320 W, 37 V_mp, 8,7 A_mp, 16,49 %]</t>
  </si>
  <si>
    <t>Tianwei New Energy (Yangzhou) TW320M672(1000) [1,94 m^2, 320 W, 37 V_mp, 8,7 A_mp, 16,49 %]</t>
  </si>
  <si>
    <t>Tianwei New Energy Holdings TW210P60-FA2 [1,63 m^2, 210 W, 28,4 V_mp, 7,4 A_mp, 12,88 %]</t>
  </si>
  <si>
    <t>Tianwei New Energy Holdings TW215P60-FA2 [1,63 m^2, 215 W, 28,7 V_mp, 7,5 A_mp, 13,19 %]</t>
  </si>
  <si>
    <t>Tianwei New Energy Holdings TW220P60-FA2 [1,63 m^2, 220 W, 28,9 V_mp, 7,6 A_mp, 13,5 %]</t>
  </si>
  <si>
    <t>Tianwei New Energy Holdings TW225P60-FA2 [1,63 m^2, 225 W, 29,2 V_mp, 7,7 A_mp, 13,8 %]</t>
  </si>
  <si>
    <t>Tianwei New Energy Holdings TW230P60-FA2 [1,63 m^2, 230 W, 29,4 V_mp, 7,8 A_mp, 14,11 %]</t>
  </si>
  <si>
    <t>Tianwei New Energy Holdings TW235P60-FA2 [1,63 m^2, 235 W, 29,8 V_mp, 7,9 A_mp, 14,42 %]</t>
  </si>
  <si>
    <t>Tianwei New Energy Holdings TW240P60-FA2 [1,63 m^2, 240 W, 30 V_mp, 8 A_mp, 14,72 %]</t>
  </si>
  <si>
    <t>Titan Energy Systems Titan S6-60 [1,64 m^2, 210 W, 27,8 V_mp, 7,6 A_mp, 12,8 %]</t>
  </si>
  <si>
    <t>Titan Energy Systems Titan S6-60-2-235 [1,58 m^2, 236 W, 29,5 V_mp, 8 A_mp, 14,94 %]</t>
  </si>
  <si>
    <t>Titan Energy Systems Titan S6-60-2-240 [1,58 m^2, 239 W, 29,6 V_mp, 8,1 A_mp, 15,13 %]</t>
  </si>
  <si>
    <t>Titan Energy Systems Titan S6-60-2-245 [1,58 m^2, 246 W, 29,8 V_mp, 8,3 A_mp, 15,57 %]</t>
  </si>
  <si>
    <t>Tongwei Solar (Hefei) TW240P-60 [1,62 m^2, 240 W, 29,5 V_mp, 8,1 A_mp, 14,81 %]</t>
  </si>
  <si>
    <t>Tongwei Solar (Hefei) TW245P-60 [1,62 m^2, 245 W, 29,7 V_mp, 8,3 A_mp, 15,12 %]</t>
  </si>
  <si>
    <t>Tongwei Solar (Hefei) TW250P-60 [1,62 m^2, 250 W, 29,9 V_mp, 8,4 A_mp, 15,43 %]</t>
  </si>
  <si>
    <t>Tongwei Solar (Hefei) TW255P-60 [1,62 m^2, 253 W, 30,1 V_mp, 8,4 A_mp, 15,62 %]</t>
  </si>
  <si>
    <t>Tongwei Solar (Hefei) TW260P-60 [1,62 m^2, 260 W, 30,3 V_mp, 8,6 A_mp, 16,05 %]</t>
  </si>
  <si>
    <t>Tongwei Solar (Hefei) TW285P-72 [1,94 m^2, 285 W, 35,2 V_mp, 8,1 A_mp, 14,69 %]</t>
  </si>
  <si>
    <t>Tongwei Solar (Hefei) TW290P-72 [1,94 m^2, 290 W, 35,4 V_mp, 8,2 A_mp, 14,95 %]</t>
  </si>
  <si>
    <t>Tongwei Solar (Hefei) TW295P-72 [1,94 m^2, 295 W, 35,7 V_mp, 8,3 A_mp, 15,21 %]</t>
  </si>
  <si>
    <t>Tongwei Solar (Hefei) TW300P-72 [1,94 m^2, 300 W, 35,9 V_mp, 8,4 A_mp, 15,46 %]</t>
  </si>
  <si>
    <t>Tongwei Solar (Hefei) TW305P-72 [1,94 m^2, 305 W, 36,1 V_mp, 8,5 A_mp, 15,72 %]</t>
  </si>
  <si>
    <t>Tongwei Solar (Hefei) TW310P-72 [1,94 m^2, 310 W, 36,4 V_mp, 8,5 A_mp, 15,98 %]</t>
  </si>
  <si>
    <t>Top Solar TSC-200W-E [1,61 m^2, 200 W, 28,9 V_mp, 6,9 A_mp, 12,42 %]</t>
  </si>
  <si>
    <t>Topsun TS-M228NA1 [1,62 m^2, 228 W, 30,3 V_mp, 7,5 A_mp, 14,07 %]</t>
  </si>
  <si>
    <t>Topsun TS-M229NA1 [1,62 m^2, 229 W, 30,4 V_mp, 7,5 A_mp, 14,14 %]</t>
  </si>
  <si>
    <t>Topsun TS-M230NA1 [1,62 m^2, 230 W, 30,5 V_mp, 7,5 A_mp, 14,2 %]</t>
  </si>
  <si>
    <t>Topsun TS-M231NA1 [1,62 m^2, 231 W, 30,6 V_mp, 7,6 A_mp, 14,26 %]</t>
  </si>
  <si>
    <t>Topsun TS-M232NA1 [1,62 m^2, 232 W, 30,7 V_mp, 7,6 A_mp, 14,32 %]</t>
  </si>
  <si>
    <t>Topsun TS-M233NA1 [1,62 m^2, 233 W, 30,8 V_mp, 7,6 A_mp, 14,38 %]</t>
  </si>
  <si>
    <t>Topsun TS-M234NA1 [1,62 m^2, 234 W, 30,9 V_mp, 7,6 A_mp, 14,44 %]</t>
  </si>
  <si>
    <t>Topsun TS-M235NA1 [1,62 m^2, 235 W, 31 V_mp, 7,6 A_mp, 14,51 %]</t>
  </si>
  <si>
    <t>Topsun TS-M236NA1 [1,62 m^2, 236 W, 31,1 V_mp, 7,6 A_mp, 14,57 %]</t>
  </si>
  <si>
    <t>Topsun TS-M237NA1 [1,62 m^2, 237 W, 31,2 V_mp, 7,6 A_mp, 14,63 %]</t>
  </si>
  <si>
    <t>Topsun TS-M238NA1 [1,62 m^2, 238 W, 31,3 V_mp, 7,6 A_mp, 14,69 %]</t>
  </si>
  <si>
    <t>Topsun TS-S238SA1K [1,62 m^2, 238 W, 29,5 V_mp, 8,1 A_mp, 14,69 %]</t>
  </si>
  <si>
    <t>Topsun TS-S238TA1 [1,62 m^2, 238 W, 29,5 V_mp, 8,1 A_mp, 14,69 %]</t>
  </si>
  <si>
    <t>Topsun TS-M239NA1 [1,62 m^2, 239 W, 31,3 V_mp, 7,6 A_mp, 14,75 %]</t>
  </si>
  <si>
    <t>Topsun TS-S239SA1K [1,62 m^2, 239 W, 29,6 V_mp, 8,1 A_mp, 14,75 %]</t>
  </si>
  <si>
    <t>Topsun TS-S239TA1 [1,62 m^2, 239 W, 29,6 V_mp, 8,1 A_mp, 14,75 %]</t>
  </si>
  <si>
    <t>Topsun TS-M240NA1 [1,62 m^2, 240 W, 31,4 V_mp, 7,7 A_mp, 14,81 %]</t>
  </si>
  <si>
    <t>Topsun TS-S240SA1K [1,62 m^2, 240 W, 29,7 V_mp, 8,1 A_mp, 14,81 %]</t>
  </si>
  <si>
    <t>Topsun TS-S240TA1 [1,62 m^2, 240 W, 29,7 V_mp, 8,1 A_mp, 14,81 %]</t>
  </si>
  <si>
    <t>Topsun TS-M241NA1 [1,62 m^2, 241 W, 31,5 V_mp, 7,7 A_mp, 14,88 %]</t>
  </si>
  <si>
    <t>Topsun TS-S241SA1K [1,62 m^2, 241 W, 29,7 V_mp, 8,1 A_mp, 14,88 %]</t>
  </si>
  <si>
    <t>Topsun TS-S241TA1 [1,62 m^2, 241 W, 29,7 V_mp, 8,1 A_mp, 14,88 %]</t>
  </si>
  <si>
    <t>Topsun TS-M242NA1 [1,62 m^2, 242 W, 31,6 V_mp, 7,7 A_mp, 14,94 %]</t>
  </si>
  <si>
    <t>Topsun TS-S242SA1K [1,62 m^2, 242 W, 29,8 V_mp, 8,1 A_mp, 14,94 %]</t>
  </si>
  <si>
    <t>Topsun TS-S242TA1 [1,62 m^2, 242 W, 29,8 V_mp, 8,1 A_mp, 14,94 %]</t>
  </si>
  <si>
    <t>Topsun TS-M243NA1 [1,62 m^2, 243 W, 31,6 V_mp, 7,7 A_mp, 15 %]</t>
  </si>
  <si>
    <t>Topsun TS-S243SA1K [1,62 m^2, 243 W, 29,8 V_mp, 8,2 A_mp, 15 %]</t>
  </si>
  <si>
    <t>Topsun TS-S243TA1 [1,62 m^2, 243 W, 29,8 V_mp, 8,2 A_mp, 15 %]</t>
  </si>
  <si>
    <t>Topsun TS-M244NA1 [1,62 m^2, 244 W, 31,8 V_mp, 7,7 A_mp, 15,06 %]</t>
  </si>
  <si>
    <t>Topsun TS-S244SA1K [1,62 m^2, 244 W, 29,9 V_mp, 8,2 A_mp, 15,06 %]</t>
  </si>
  <si>
    <t>Topsun TS-S244TA1 [1,62 m^2, 244 W, 29,9 V_mp, 8,2 A_mp, 15,06 %]</t>
  </si>
  <si>
    <t>Topsun TS-M245NA1 [1,62 m^2, 245 W, 31,9 V_mp, 7,7 A_mp, 15,12 %]</t>
  </si>
  <si>
    <t>Topsun TS-S245SA1K [1,62 m^2, 245 W, 29,9 V_mp, 8,2 A_mp, 15,12 %]</t>
  </si>
  <si>
    <t>Topsun TS-S245TA1 [1,62 m^2, 245 W, 29,9 V_mp, 8,2 A_mp, 15,12 %]</t>
  </si>
  <si>
    <t>Topsun TS-M246NA1 [1,62 m^2, 246 W, 31,9 V_mp, 7,7 A_mp, 15,19 %]</t>
  </si>
  <si>
    <t>Topsun TS-S246SA1K [1,62 m^2, 246 W, 30 V_mp, 8,2 A_mp, 15,19 %]</t>
  </si>
  <si>
    <t>Topsun TS-S246TA1 [1,62 m^2, 246 W, 30 V_mp, 8,2 A_mp, 15,19 %]</t>
  </si>
  <si>
    <t>Topsun TS-M247NA1 [1,62 m^2, 247 W, 32 V_mp, 7,7 A_mp, 15,25 %]</t>
  </si>
  <si>
    <t>Topsun TS-S247SA1K [1,62 m^2, 247 W, 30 V_mp, 8,2 A_mp, 15,25 %]</t>
  </si>
  <si>
    <t>Topsun TS-S247TA1 [1,62 m^2, 247 W, 30 V_mp, 8,2 A_mp, 15,25 %]</t>
  </si>
  <si>
    <t>Topsun TS-M248NA1 [1,62 m^2, 248 W, 32,1 V_mp, 7,7 A_mp, 15,31 %]</t>
  </si>
  <si>
    <t>Topsun TS-S248SA1K [1,62 m^2, 248 W, 30,1 V_mp, 8,3 A_mp, 15,31 %]</t>
  </si>
  <si>
    <t>Topsun TS-S248TA1 [1,62 m^2, 248 W, 30,1 V_mp, 8,3 A_mp, 15,31 %]</t>
  </si>
  <si>
    <t>Topsun TS-M249NA1 [1,62 m^2, 249 W, 32,1 V_mp, 7,8 A_mp, 15,37 %]</t>
  </si>
  <si>
    <t>Topsun TS-S249SA1K [1,62 m^2, 249 W, 30,1 V_mp, 8,3 A_mp, 15,37 %]</t>
  </si>
  <si>
    <t>Topsun TS-S249TA1 [1,62 m^2, 249 W, 30,1 V_mp, 8,3 A_mp, 15,37 %]</t>
  </si>
  <si>
    <t>Topsun TS-M250NA1 [1,62 m^2, 250 W, 32,2 V_mp, 7,8 A_mp, 15,43 %]</t>
  </si>
  <si>
    <t>Topsun TS-S250SA1 [1,62 m^2, 250 W, 30,2 V_mp, 8,3 A_mp, 15,43 %]</t>
  </si>
  <si>
    <t>Topsun TS-S250SA1K [1,62 m^2, 250 W, 30,2 V_mp, 8,3 A_mp, 15,43 %]</t>
  </si>
  <si>
    <t>Topsun TS-S250TA1 [1,62 m^2, 250 W, 30,2 V_mp, 8,3 A_mp, 15,43 %]</t>
  </si>
  <si>
    <t>Topsun TS-M251NA1 [1,62 m^2, 251 W, 32,3 V_mp, 7,8 A_mp, 15,49 %]</t>
  </si>
  <si>
    <t>Topsun TS-S251SA1K [1,62 m^2, 251 W, 30,2 V_mp, 8,3 A_mp, 15,49 %]</t>
  </si>
  <si>
    <t>Topsun TS-S251TA1 [1,62 m^2, 251 W, 30,2 V_mp, 8,3 A_mp, 15,49 %]</t>
  </si>
  <si>
    <t>Topsun TS-M252NA1 [1,62 m^2, 252 W, 32,3 V_mp, 7,8 A_mp, 15,56 %]</t>
  </si>
  <si>
    <t>Topsun TS-S252SA1K [1,62 m^2, 252 W, 30,3 V_mp, 8,3 A_mp, 15,56 %]</t>
  </si>
  <si>
    <t>Topsun TS-S252TA1 [1,62 m^2, 252 W, 30,3 V_mp, 8,3 A_mp, 15,56 %]</t>
  </si>
  <si>
    <t>Topsun TS-S253SA1K [1,62 m^2, 253 W, 30,3 V_mp, 8,4 A_mp, 15,62 %]</t>
  </si>
  <si>
    <t>Topsun TS-S253TA1 [1,62 m^2, 253 W, 30,3 V_mp, 8,4 A_mp, 15,62 %]</t>
  </si>
  <si>
    <t>Topsun TS-S254SA1K [1,62 m^2, 254 W, 30,4 V_mp, 8,4 A_mp, 15,68 %]</t>
  </si>
  <si>
    <t>Topsun TS-S254TA1 [1,62 m^2, 254 W, 30,4 V_mp, 8,4 A_mp, 15,68 %]</t>
  </si>
  <si>
    <t>Topsun TS-S255SA1 [1,62 m^2, 255 W, 30,4 V_mp, 8,4 A_mp, 15,74 %]</t>
  </si>
  <si>
    <t>Topsun TS-S255SA1K [1,62 m^2, 255 W, 30,4 V_mp, 8,4 A_mp, 15,74 %]</t>
  </si>
  <si>
    <t>Topsun TS-S255TA1 [1,62 m^2, 255 W, 30,4 V_mp, 8,4 A_mp, 15,74 %]</t>
  </si>
  <si>
    <t>Topsun TS-S256SA1K [1,62 m^2, 256 W, 30,4 V_mp, 8,4 A_mp, 15,8 %]</t>
  </si>
  <si>
    <t>Topsun TS-S256TA1 [1,62 m^2, 256 W, 30,4 V_mp, 8,4 A_mp, 15,8 %]</t>
  </si>
  <si>
    <t>Topsun TS-S257SA1K [1,62 m^2, 257 W, 30,5 V_mp, 8,4 A_mp, 15,86 %]</t>
  </si>
  <si>
    <t>Topsun TS-S257TA1 [1,62 m^2, 257 W, 30,5 V_mp, 8,4 A_mp, 15,86 %]</t>
  </si>
  <si>
    <t>Topsun TS-S258SA1K [1,62 m^2, 258 W, 30,5 V_mp, 8,5 A_mp, 15,93 %]</t>
  </si>
  <si>
    <t>Topsun TS-S258TA1 [1,62 m^2, 258 W, 30,5 V_mp, 8,5 A_mp, 15,93 %]</t>
  </si>
  <si>
    <t>Topsun TS-S259SA1K [1,62 m^2, 259 W, 30,6 V_mp, 8,5 A_mp, 15,99 %]</t>
  </si>
  <si>
    <t>Topsun TS-S259TA1 [1,62 m^2, 259 W, 30,6 V_mp, 8,5 A_mp, 15,99 %]</t>
  </si>
  <si>
    <t>Topsun TS-S260SA1 [1,62 m^2, 260 W, 30,6 V_mp, 8,5 A_mp, 16,05 %]</t>
  </si>
  <si>
    <t>Topsun TS-S260SA1K [1,62 m^2, 260 W, 30,6 V_mp, 8,5 A_mp, 16,05 %]</t>
  </si>
  <si>
    <t>Topsun TS-S260TA1 [1,62 m^2, 260 W, 30,6 V_mp, 8,5 A_mp, 16,05 %]</t>
  </si>
  <si>
    <t>Topsun TS-S261SA1K [1,62 m^2, 261 W, 30,7 V_mp, 8,5 A_mp, 16,11 %]</t>
  </si>
  <si>
    <t>Topsun TS-S261TA1 [1,62 m^2, 261 W, 30,7 V_mp, 8,5 A_mp, 16,11 %]</t>
  </si>
  <si>
    <t>Topsun TS-S262SA1K [1,62 m^2, 262 W, 30,7 V_mp, 8,5 A_mp, 16,17 %]</t>
  </si>
  <si>
    <t>Topsun TS-S262TA1 [1,62 m^2, 262 W, 30,7 V_mp, 8,5 A_mp, 16,17 %]</t>
  </si>
  <si>
    <t>Topsun TS-S286SA1K [1,94 m^2, 286 W, 35,5 V_mp, 8,1 A_mp, 14,74 %]</t>
  </si>
  <si>
    <t>Topsun TS-S287SA1K [1,94 m^2, 287 W, 35,5 V_mp, 8,1 A_mp, 14,79 %]</t>
  </si>
  <si>
    <t>Topsun TS-S288SA1K [1,94 m^2, 288 W, 35,6 V_mp, 8,1 A_mp, 14,85 %]</t>
  </si>
  <si>
    <t>Topsun TS-S289SA1K [1,94 m^2, 289 W, 35,6 V_mp, 8,1 A_mp, 14,9 %]</t>
  </si>
  <si>
    <t>Topsun TS-S290SA1K [1,94 m^2, 290 W, 35,6 V_mp, 8,1 A_mp, 14,95 %]</t>
  </si>
  <si>
    <t>Topsun TS-S291SA1K [1,94 m^2, 291 W, 35,7 V_mp, 8,2 A_mp, 15 %]</t>
  </si>
  <si>
    <t>Topsun TS-S292SA1K [1,94 m^2, 292 W, 35,7 V_mp, 8,2 A_mp, 15,05 %]</t>
  </si>
  <si>
    <t>Topsun TS-S293SA1K [1,94 m^2, 293 W, 35,7 V_mp, 8,2 A_mp, 15,1 %]</t>
  </si>
  <si>
    <t>Topsun TS-S294SA1K [1,94 m^2, 294 W, 35,8 V_mp, 8,2 A_mp, 15,15 %]</t>
  </si>
  <si>
    <t>Topsun TS-S295SA1K [1,94 m^2, 295 W, 35,8 V_mp, 8,2 A_mp, 15,21 %]</t>
  </si>
  <si>
    <t>Topsun TS-S296SA1K [1,94 m^2, 296 W, 35,8 V_mp, 8,3 A_mp, 15,26 %]</t>
  </si>
  <si>
    <t>Topsun TS-S297SA1K [1,94 m^2, 297 W, 35,9 V_mp, 8,3 A_mp, 15,31 %]</t>
  </si>
  <si>
    <t>Topsun TS-S298SA1K [1,94 m^2, 298 W, 36 V_mp, 8,3 A_mp, 15,36 %]</t>
  </si>
  <si>
    <t>Topsun TS-S299SA1K [1,94 m^2, 299 W, 36 V_mp, 8,3 A_mp, 15,41 %]</t>
  </si>
  <si>
    <t>Topsun TS-S300SA1 [1,94 m^2, 300 W, 36 V_mp, 8,3 A_mp, 15,46 %]</t>
  </si>
  <si>
    <t>Topsun TS-S300SA1K [1,94 m^2, 300 W, 36 V_mp, 8,3 A_mp, 15,46 %]</t>
  </si>
  <si>
    <t>Topsun TS-S301SA1K [1,94 m^2, 301 W, 36,1 V_mp, 8,4 A_mp, 15,52 %]</t>
  </si>
  <si>
    <t>Topsun TS-S302SA1K [1,94 m^2, 302 W, 36,1 V_mp, 8,4 A_mp, 15,57 %]</t>
  </si>
  <si>
    <t>Topsun TS-S303SA1K [1,94 m^2, 303 W, 36,1 V_mp, 8,4 A_mp, 15,62 %]</t>
  </si>
  <si>
    <t>Topsun TS-S304SA1K [1,94 m^2, 304 W, 36,2 V_mp, 8,4 A_mp, 15,67 %]</t>
  </si>
  <si>
    <t>Topsun TS-S305SA1 [1,94 m^2, 305 W, 36,2 V_mp, 8,4 A_mp, 15,72 %]</t>
  </si>
  <si>
    <t>Topsun TS-S305SA1K [1,94 m^2, 305 W, 36,2 V_mp, 8,4 A_mp, 15,72 %]</t>
  </si>
  <si>
    <t>Topsun TS-S306SA1K [1,94 m^2, 306 W, 36,3 V_mp, 8,4 A_mp, 15,77 %]</t>
  </si>
  <si>
    <t>Topsun TS-S307SA1K [1,94 m^2, 307 W, 36,3 V_mp, 8,5 A_mp, 15,82 %]</t>
  </si>
  <si>
    <t>Topsun TS-S308SA1K [1,94 m^2, 308 W, 36,3 V_mp, 8,5 A_mp, 15,88 %]</t>
  </si>
  <si>
    <t>Topsun TS-S309SA1K [1,94 m^2, 309 W, 36,4 V_mp, 8,5 A_mp, 15,93 %]</t>
  </si>
  <si>
    <t>Topsun TS-S310SA1 [1,94 m^2, 310 W, 36,4 V_mp, 8,5 A_mp, 15,98 %]</t>
  </si>
  <si>
    <t>Topsun TS-S310SA1K [1,94 m^2, 310 W, 36,4 V_mp, 8,5 A_mp, 15,98 %]</t>
  </si>
  <si>
    <t>Topsun TS-S311SA1K [1,94 m^2, 311 W, 36,4 V_mp, 8,5 A_mp, 16,03 %]</t>
  </si>
  <si>
    <t>Topsun TS-S312SA1K [1,94 m^2, 312 W, 36,5 V_mp, 8,6 A_mp, 16,08 %]</t>
  </si>
  <si>
    <t>Topsun TS-S313SA1K [1,94 m^2, 313 W, 36,5 V_mp, 8,6 A_mp, 16,13 %]</t>
  </si>
  <si>
    <t>Topsun TS-S314SA1K [1,94 m^2, 314 W, 36,5 V_mp, 8,6 A_mp, 16,19 %]</t>
  </si>
  <si>
    <t>Topsun TS-S356TA1 [2,56 m^2, 356 W, 46,1 V_mp, 7,7 A_mp, 13,91 %]</t>
  </si>
  <si>
    <t>Topsun TS-S357TA1 [2,56 m^2, 357 W, 46,2 V_mp, 7,7 A_mp, 13,95 %]</t>
  </si>
  <si>
    <t>Topsun TS-S358TA1 [2,56 m^2, 358 W, 46,3 V_mp, 7,7 A_mp, 13,98 %]</t>
  </si>
  <si>
    <t>Topsun TS-S359TA1 [2,56 m^2, 359 W, 46,3 V_mp, 7,8 A_mp, 14,02 %]</t>
  </si>
  <si>
    <t>Topsun TS-S360TA1 [2,56 m^2, 360 W, 46,3 V_mp, 7,8 A_mp, 14,06 %]</t>
  </si>
  <si>
    <t>Topsun TS-M361NA1 [2,56 m^2, 361 W, 47,6 V_mp, 7,6 A_mp, 14,1 %]</t>
  </si>
  <si>
    <t>Topsun TS-S361TA1 [2,56 m^2, 361 W, 46,4 V_mp, 7,8 A_mp, 14,1 %]</t>
  </si>
  <si>
    <t>Topsun TS-M362NA1 [2,56 m^2, 362 W, 47,8 V_mp, 7,6 A_mp, 14,14 %]</t>
  </si>
  <si>
    <t>Topsun TS-S362TA1 [2,56 m^2, 362 W, 46,5 V_mp, 7,8 A_mp, 14,14 %]</t>
  </si>
  <si>
    <t>Topsun TS-M363NA1 [2,56 m^2, 363 W, 47,8 V_mp, 7,6 A_mp, 14,18 %]</t>
  </si>
  <si>
    <t>Topsun TS-S363TA1 [2,56 m^2, 363 W, 46,5 V_mp, 7,8 A_mp, 14,18 %]</t>
  </si>
  <si>
    <t>Topsun TS-M364NA1 [2,56 m^2, 364 W, 47,8 V_mp, 7,6 A_mp, 14,22 %]</t>
  </si>
  <si>
    <t>Topsun TS-S364TA1 [2,56 m^2, 364 W, 46,6 V_mp, 7,8 A_mp, 14,22 %]</t>
  </si>
  <si>
    <t>Topsun TS-M365NA1 [2,56 m^2, 365 W, 47,8 V_mp, 7,6 A_mp, 14,26 %]</t>
  </si>
  <si>
    <t>Topsun TS-S365TA1 [2,56 m^2, 365 W, 46,6 V_mp, 7,8 A_mp, 14,26 %]</t>
  </si>
  <si>
    <t>Topsun TS-M366NA1 [2,56 m^2, 366 W, 47,9 V_mp, 7,7 A_mp, 14,3 %]</t>
  </si>
  <si>
    <t>Topsun TS-S366TA1 [2,56 m^2, 366 W, 46,6 V_mp, 7,9 A_mp, 14,3 %]</t>
  </si>
  <si>
    <t>Topsun TS-M367NA1 [2,56 m^2, 367 W, 48 V_mp, 7,7 A_mp, 14,34 %]</t>
  </si>
  <si>
    <t>Topsun TS-S367TA1 [2,56 m^2, 367 W, 46,7 V_mp, 7,9 A_mp, 14,34 %]</t>
  </si>
  <si>
    <t>Topsun TS-M368NA1 [2,56 m^2, 368 W, 48 V_mp, 7,7 A_mp, 14,38 %]</t>
  </si>
  <si>
    <t>Topsun TS-S368TA1 [2,56 m^2, 368 W, 46,8 V_mp, 7,9 A_mp, 14,38 %]</t>
  </si>
  <si>
    <t>Topsun TS-M369NA1 [2,56 m^2, 369 W, 48,1 V_mp, 7,7 A_mp, 14,41 %]</t>
  </si>
  <si>
    <t>Topsun TS-S369TA1 [2,56 m^2, 369 W, 46,8 V_mp, 7,9 A_mp, 14,41 %]</t>
  </si>
  <si>
    <t>Topsun TS-M370NA1 [2,56 m^2, 370 W, 48,2 V_mp, 7,7 A_mp, 14,45 %]</t>
  </si>
  <si>
    <t>Topsun TS-S370 [2,56 m^2, 370 W, 48,7 V_mp, 7,6 A_mp, 14,45 %]</t>
  </si>
  <si>
    <t>Topsun TS-S370TA1 [2,56 m^2, 370 W, 46,9 V_mp, 7,9 A_mp, 14,45 %]</t>
  </si>
  <si>
    <t>Topsun TS-M371NA1 [2,56 m^2, 371 W, 48,3 V_mp, 7,7 A_mp, 14,49 %]</t>
  </si>
  <si>
    <t>Topsun TS-S371 [2,56 m^2, 372 W, 48,7 V_mp, 7,6 A_mp, 14,53 %]</t>
  </si>
  <si>
    <t>Topsun TS-S371TA1 [2,56 m^2, 371 W, 46,9 V_mp, 7,9 A_mp, 14,49 %]</t>
  </si>
  <si>
    <t>Topsun TS-M372NA1 [2,56 m^2, 372 W, 48,3 V_mp, 7,7 A_mp, 14,53 %]</t>
  </si>
  <si>
    <t>Topsun TS-S372 [2,56 m^2, 373 W, 48,7 V_mp, 7,7 A_mp, 14,57 %]</t>
  </si>
  <si>
    <t>Topsun TS-S372TA1 [2,56 m^2, 372 W, 47 V_mp, 7,9 A_mp, 14,53 %]</t>
  </si>
  <si>
    <t>Topsun TS-M373NA1 [2,56 m^2, 373 W, 48,4 V_mp, 7,7 A_mp, 14,57 %]</t>
  </si>
  <si>
    <t>Topsun TS-S373 [2,56 m^2, 373 W, 48,7 V_mp, 7,7 A_mp, 14,57 %]</t>
  </si>
  <si>
    <t>Topsun TS-S373TA1 [2,56 m^2, 373 W, 47 V_mp, 7,9 A_mp, 14,57 %]</t>
  </si>
  <si>
    <t>Topsun TS-M374NA1 [2,56 m^2, 374 W, 48,4 V_mp, 7,7 A_mp, 14,61 %]</t>
  </si>
  <si>
    <t>Topsun TS-S374 [2,56 m^2, 374 W, 48,8 V_mp, 7,7 A_mp, 14,61 %]</t>
  </si>
  <si>
    <t>Topsun TS-S374TA1 [2,56 m^2, 374 W, 47 V_mp, 8 A_mp, 14,61 %]</t>
  </si>
  <si>
    <t>Topsun TS-M375NA1 [2,56 m^2, 375 W, 48,4 V_mp, 7,8 A_mp, 14,65 %]</t>
  </si>
  <si>
    <t>Topsun TS-S375 [2,56 m^2, 375 W, 48,8 V_mp, 7,7 A_mp, 14,65 %]</t>
  </si>
  <si>
    <t>Topsun TS-S375TA1 [2,56 m^2, 375 W, 47,1 V_mp, 8 A_mp, 14,65 %]</t>
  </si>
  <si>
    <t>Topsun TS-M376NA1 [2,56 m^2, 376 W, 48,4 V_mp, 7,8 A_mp, 14,69 %]</t>
  </si>
  <si>
    <t>Topsun TS-S376 [2,56 m^2, 376 W, 48,8 V_mp, 7,7 A_mp, 14,69 %]</t>
  </si>
  <si>
    <t>Topsun TS-S376TA1 [2,56 m^2, 376 W, 47,1 V_mp, 8 A_mp, 14,69 %]</t>
  </si>
  <si>
    <t>Topsun TS-M377NA1 [2,56 m^2, 377 W, 48,5 V_mp, 7,8 A_mp, 14,73 %]</t>
  </si>
  <si>
    <t>Topsun TS-S377 [2,56 m^2, 377 W, 48,8 V_mp, 7,7 A_mp, 14,73 %]</t>
  </si>
  <si>
    <t>Topsun TS-S377TA1 [2,56 m^2, 377 W, 47,1 V_mp, 8 A_mp, 14,73 %]</t>
  </si>
  <si>
    <t>Topsun TS-M378NA1 [2,56 m^2, 378 W, 48,5 V_mp, 7,8 A_mp, 14,77 %]</t>
  </si>
  <si>
    <t>Topsun TS-S378 [2,56 m^2, 378 W, 48,8 V_mp, 7,7 A_mp, 14,77 %]</t>
  </si>
  <si>
    <t>Topsun TS-S378TA1 [2,56 m^2, 378 W, 47,1 V_mp, 8 A_mp, 14,77 %]</t>
  </si>
  <si>
    <t>Topsun TS-M379NA1 [2,56 m^2, 379 W, 48,5 V_mp, 7,8 A_mp, 14,8 %]</t>
  </si>
  <si>
    <t>Topsun TS-S379 [2,56 m^2, 379 W, 48,9 V_mp, 7,8 A_mp, 14,8 %]</t>
  </si>
  <si>
    <t>Topsun TS-S379TA1 [2,56 m^2, 379 W, 47,2 V_mp, 8 A_mp, 14,8 %]</t>
  </si>
  <si>
    <t>Topsun TS-M380NA1 [2,56 m^2, 380 W, 48,5 V_mp, 7,8 A_mp, 14,84 %]</t>
  </si>
  <si>
    <t>Topsun TS-S380 [2,56 m^2, 380 W, 48,9 V_mp, 7,8 A_mp, 14,84 %]</t>
  </si>
  <si>
    <t>Topsun TS-S380SA1 [2,56 m^2, 380 W, 47,2 V_mp, 8,1 A_mp, 14,84 %]</t>
  </si>
  <si>
    <t>Topsun TS-S380TA1 [2,56 m^2, 380 W, 47,2 V_mp, 8,1 A_mp, 14,84 %]</t>
  </si>
  <si>
    <t>Topsun TS-S380VA1 [2,56 m^2, 380 W, 47,2 V_mp, 8,1 A_mp, 14,84 %]</t>
  </si>
  <si>
    <t>Topsun TS-M381JA1 [2,56 m^2, 381 W, 48,6 V_mp, 7,9 A_mp, 14,88 %]</t>
  </si>
  <si>
    <t>Topsun TS-M381NA1 [2,56 m^2, 381 W, 48,6 V_mp, 7,9 A_mp, 14,88 %]</t>
  </si>
  <si>
    <t>Topsun TS-S381 [2,56 m^2, 381 W, 48,9 V_mp, 7,8 A_mp, 14,88 %]</t>
  </si>
  <si>
    <t>Topsun TS-S381SA1 [2,56 m^2, 381 W, 47,3 V_mp, 8,1 A_mp, 14,88 %]</t>
  </si>
  <si>
    <t>Topsun TS-S381SA1K [2,56 m^2, 381 W, 47,3 V_mp, 8,1 A_mp, 14,88 %]</t>
  </si>
  <si>
    <t>Topsun TS-S381TA1 [2,56 m^2, 381 W, 47,3 V_mp, 8,1 A_mp, 14,88 %]</t>
  </si>
  <si>
    <t>Topsun TS-S381VA1 [2,56 m^2, 381 W, 47,3 V_mp, 8,1 A_mp, 14,88 %]</t>
  </si>
  <si>
    <t>Topsun TS-M382JA1 [2,56 m^2, 382 W, 48,5 V_mp, 7,9 A_mp, 14,92 %]</t>
  </si>
  <si>
    <t>Topsun TS-M382NA1 [2,56 m^2, 382 W, 48,5 V_mp, 7,9 A_mp, 14,92 %]</t>
  </si>
  <si>
    <t>Topsun TS-S382 [2,56 m^2, 382 W, 48,9 V_mp, 7,8 A_mp, 14,92 %]</t>
  </si>
  <si>
    <t>Topsun TS-S382SA1 [2,56 m^2, 382 W, 47,3 V_mp, 8,1 A_mp, 14,92 %]</t>
  </si>
  <si>
    <t>Topsun TS-S382SA1K [2,56 m^2, 382 W, 47,3 V_mp, 8,1 A_mp, 14,92 %]</t>
  </si>
  <si>
    <t>Topsun TS-S382TA1 [2,56 m^2, 382 W, 47,3 V_mp, 8,1 A_mp, 14,92 %]</t>
  </si>
  <si>
    <t>Topsun TS-S382VA1 [2,56 m^2, 382 W, 47,3 V_mp, 8,1 A_mp, 14,92 %]</t>
  </si>
  <si>
    <t>Topsun TS-M383JA1 [2,56 m^2, 383 W, 48,6 V_mp, 7,9 A_mp, 14,96 %]</t>
  </si>
  <si>
    <t>Topsun TS-M383NA1 [2,56 m^2, 383 W, 48,6 V_mp, 7,9 A_mp, 14,96 %]</t>
  </si>
  <si>
    <t>Topsun TS-S383 [2,56 m^2, 383 W, 49 V_mp, 7,8 A_mp, 14,96 %]</t>
  </si>
  <si>
    <t>Topsun TS-S383SA1 [2,56 m^2, 383 W, 47,4 V_mp, 8,1 A_mp, 14,96 %]</t>
  </si>
  <si>
    <t>Topsun TS-S383SA1K [2,56 m^2, 383 W, 47,4 V_mp, 8,1 A_mp, 14,96 %]</t>
  </si>
  <si>
    <t>Topsun TS-S383TA1 [2,56 m^2, 383 W, 47,4 V_mp, 8,1 A_mp, 14,96 %]</t>
  </si>
  <si>
    <t>Topsun TS-S383VA1 [2,56 m^2, 383 W, 47,4 V_mp, 8,1 A_mp, 14,96 %]</t>
  </si>
  <si>
    <t>Topsun TS-M384JA1 [2,56 m^2, 384 W, 48,6 V_mp, 7,9 A_mp, 15 %]</t>
  </si>
  <si>
    <t>Topsun TS-M384NA1 [2,56 m^2, 384 W, 48,6 V_mp, 7,9 A_mp, 15 %]</t>
  </si>
  <si>
    <t>Topsun TS-S384 [2,56 m^2, 384 W, 49 V_mp, 7,9 A_mp, 15 %]</t>
  </si>
  <si>
    <t>Topsun TS-S384SA1 [2,56 m^2, 384 W, 47,4 V_mp, 8,1 A_mp, 15 %]</t>
  </si>
  <si>
    <t>Topsun TS-S384SA1K [2,56 m^2, 384 W, 47,4 V_mp, 8,1 A_mp, 15 %]</t>
  </si>
  <si>
    <t>Topsun TS-S384TA1 [2,56 m^2, 384 W, 47,4 V_mp, 8,1 A_mp, 15 %]</t>
  </si>
  <si>
    <t>Topsun TS-S384VA1 [2,56 m^2, 384 W, 47,4 V_mp, 8,1 A_mp, 15 %]</t>
  </si>
  <si>
    <t>Topsun TS-M385JA1 [2,56 m^2, 385 W, 48,7 V_mp, 7,9 A_mp, 15,04 %]</t>
  </si>
  <si>
    <t>Topsun TS-M385NA1 [2,56 m^2, 385 W, 48,7 V_mp, 7,9 A_mp, 15,04 %]</t>
  </si>
  <si>
    <t>Topsun TS-S385 [2,56 m^2, 385 W, 49 V_mp, 7,9 A_mp, 15,04 %]</t>
  </si>
  <si>
    <t>Topsun TS-S385SA1 [2,56 m^2, 385 W, 47,4 V_mp, 8,1 A_mp, 15,04 %]</t>
  </si>
  <si>
    <t>Topsun TS-S385SA1K [2,56 m^2, 385 W, 47,4 V_mp, 8,1 A_mp, 15,04 %]</t>
  </si>
  <si>
    <t>Topsun TS-S385TA1 [2,56 m^2, 385 W, 47,4 V_mp, 8,1 A_mp, 15,04 %]</t>
  </si>
  <si>
    <t>Topsun TS-S385VA1 [2,56 m^2, 385 W, 47,4 V_mp, 8,1 A_mp, 15,04 %]</t>
  </si>
  <si>
    <t>Topsun TS-M386JA1 [2,56 m^2, 386 W, 48,7 V_mp, 7,9 A_mp, 15,08 %]</t>
  </si>
  <si>
    <t>Topsun TS-M386NA1 [2,56 m^2, 386 W, 48,7 V_mp, 7,9 A_mp, 15,08 %]</t>
  </si>
  <si>
    <t>Topsun TS-S386 [2,56 m^2, 386 W, 49,1 V_mp, 7,9 A_mp, 15,08 %]</t>
  </si>
  <si>
    <t>Topsun TS-S386SA1 [2,56 m^2, 386 W, 47,5 V_mp, 8,1 A_mp, 15,08 %]</t>
  </si>
  <si>
    <t>Topsun TS-S386SA1K [2,56 m^2, 386 W, 47,5 V_mp, 8,1 A_mp, 15,08 %]</t>
  </si>
  <si>
    <t>Topsun TS-S386TA1 [2,56 m^2, 386 W, 47,5 V_mp, 8,1 A_mp, 15,08 %]</t>
  </si>
  <si>
    <t>Topsun TS-S386VA1 [2,56 m^2, 386 W, 47,5 V_mp, 8,1 A_mp, 15,08 %]</t>
  </si>
  <si>
    <t>Topsun TS-M387JA1 [2,56 m^2, 387 W, 48,7 V_mp, 7,9 A_mp, 15,12 %]</t>
  </si>
  <si>
    <t>Topsun TS-M387NA1 [2,56 m^2, 387 W, 48,7 V_mp, 7,9 A_mp, 15,12 %]</t>
  </si>
  <si>
    <t>Topsun TS-S387 [2,56 m^2, 387 W, 49,1 V_mp, 7,9 A_mp, 15,12 %]</t>
  </si>
  <si>
    <t>Topsun TS-S387SA1 [2,56 m^2, 387 W, 47,6 V_mp, 8,1 A_mp, 15,12 %]</t>
  </si>
  <si>
    <t>Topsun TS-S387SA1K [2,56 m^2, 387 W, 47,6 V_mp, 8,1 A_mp, 15,12 %]</t>
  </si>
  <si>
    <t>Topsun TS-S387TA1 [2,56 m^2, 387 W, 47,6 V_mp, 8,1 A_mp, 15,12 %]</t>
  </si>
  <si>
    <t>Topsun TS-S387VA1 [2,56 m^2, 387 W, 47,6 V_mp, 8,1 A_mp, 15,12 %]</t>
  </si>
  <si>
    <t>Topsun TS-M388JA1 [2,56 m^2, 388 W, 48,8 V_mp, 8 A_mp, 15,16 %]</t>
  </si>
  <si>
    <t>Topsun TS-M388NA1 [2,56 m^2, 388 W, 48,8 V_mp, 8 A_mp, 15,16 %]</t>
  </si>
  <si>
    <t>Topsun TS-S388 [2,56 m^2, 388 W, 49,2 V_mp, 7,9 A_mp, 15,16 %]</t>
  </si>
  <si>
    <t>Topsun TS-S388SA1 [2,56 m^2, 388 W, 47,6 V_mp, 8,2 A_mp, 15,16 %]</t>
  </si>
  <si>
    <t>Topsun TS-S388SA1K [2,56 m^2, 388 W, 47,6 V_mp, 8,2 A_mp, 15,16 %]</t>
  </si>
  <si>
    <t>Topsun TS-S388TA1 [2,56 m^2, 388 W, 47,6 V_mp, 8,2 A_mp, 15,16 %]</t>
  </si>
  <si>
    <t>Topsun TS-S388VA1 [2,56 m^2, 388 W, 47,6 V_mp, 8,2 A_mp, 15,16 %]</t>
  </si>
  <si>
    <t>Topsun TS-M389JA1 [2,56 m^2, 389 W, 48,8 V_mp, 8 A_mp, 15,2 %]</t>
  </si>
  <si>
    <t>Topsun TS-M389NA1 [2,56 m^2, 389 W, 48,8 V_mp, 8 A_mp, 15,2 %]</t>
  </si>
  <si>
    <t>Topsun TS-S389 [2,56 m^2, 389 W, 49,2 V_mp, 7,9 A_mp, 15,2 %]</t>
  </si>
  <si>
    <t>Topsun TS-S389SA1 [2,56 m^2, 389 W, 47,6 V_mp, 8,2 A_mp, 15,2 %]</t>
  </si>
  <si>
    <t>Topsun TS-S389SA1K [2,56 m^2, 389 W, 47,6 V_mp, 8,2 A_mp, 15,2 %]</t>
  </si>
  <si>
    <t>Topsun TS-S389TA1 [2,56 m^2, 389 W, 47,6 V_mp, 8,2 A_mp, 15,2 %]</t>
  </si>
  <si>
    <t>Topsun TS-S389VA1 [2,56 m^2, 389 W, 47,6 V_mp, 8,2 A_mp, 15,2 %]</t>
  </si>
  <si>
    <t>Topsun TS-M390JA1 [2,56 m^2, 390 W, 48,9 V_mp, 8 A_mp, 15,23 %]</t>
  </si>
  <si>
    <t>Topsun TS-M390NA1 [2,56 m^2, 390 W, 48,9 V_mp, 8 A_mp, 15,23 %]</t>
  </si>
  <si>
    <t>Topsun TS-S390 [2,56 m^2, 390 W, 49,3 V_mp, 7,9 A_mp, 15,23 %]</t>
  </si>
  <si>
    <t>Topsun TS-S390SA1 [2,56 m^2, 390 W, 47,6 V_mp, 8,2 A_mp, 15,23 %]</t>
  </si>
  <si>
    <t>Topsun TS-S390SA1K [2,56 m^2, 390 W, 47,6 V_mp, 8,2 A_mp, 15,23 %]</t>
  </si>
  <si>
    <t>Topsun TS-S390TA1 [2,56 m^2, 390 W, 47,6 V_mp, 8,2 A_mp, 15,23 %]</t>
  </si>
  <si>
    <t>Topsun TS-S390VA1 [2,56 m^2, 390 W, 47,6 V_mp, 8,2 A_mp, 15,23 %]</t>
  </si>
  <si>
    <t>Topsun TS-M391JA1 [2,56 m^2, 391 W, 48,9 V_mp, 8 A_mp, 15,27 %]</t>
  </si>
  <si>
    <t>Topsun TS-M391NA1 [2,56 m^2, 391 W, 48,9 V_mp, 8 A_mp, 15,27 %]</t>
  </si>
  <si>
    <t>Topsun TS-S391 [2,56 m^2, 391 W, 49,3 V_mp, 7,9 A_mp, 15,27 %]</t>
  </si>
  <si>
    <t>Topsun TS-S391SA1 [2,56 m^2, 391 W, 47,7 V_mp, 8,2 A_mp, 15,27 %]</t>
  </si>
  <si>
    <t>Topsun TS-S391SA1K [2,56 m^2, 391 W, 47,7 V_mp, 8,2 A_mp, 15,27 %]</t>
  </si>
  <si>
    <t>Topsun TS-S391TA1 [2,56 m^2, 391 W, 47,7 V_mp, 8,2 A_mp, 15,27 %]</t>
  </si>
  <si>
    <t>Topsun TS-S391VA1 [2,56 m^2, 391 W, 47,7 V_mp, 8,2 A_mp, 15,27 %]</t>
  </si>
  <si>
    <t>Topsun TS-M392JA1 [2,56 m^2, 392 W, 48,9 V_mp, 8 A_mp, 15,31 %]</t>
  </si>
  <si>
    <t>Topsun TS-M392NA1 [2,56 m^2, 392 W, 48,9 V_mp, 8 A_mp, 15,31 %]</t>
  </si>
  <si>
    <t>Topsun TS-S392 [2,56 m^2, 392 W, 49,4 V_mp, 7,9 A_mp, 15,31 %]</t>
  </si>
  <si>
    <t>Topsun TS-S392SA1 [2,56 m^2, 392 W, 47,8 V_mp, 8,2 A_mp, 15,31 %]</t>
  </si>
  <si>
    <t>Topsun TS-S392SA1K [2,56 m^2, 392 W, 47,8 V_mp, 8,2 A_mp, 15,31 %]</t>
  </si>
  <si>
    <t>Topsun TS-S392TA1 [2,56 m^2, 392 W, 47,8 V_mp, 8,2 A_mp, 15,31 %]</t>
  </si>
  <si>
    <t>Topsun TS-S392VA1 [2,56 m^2, 392 W, 47,8 V_mp, 8,2 A_mp, 15,31 %]</t>
  </si>
  <si>
    <t>Topsun TS-M393JA1 [2,56 m^2, 393 W, 49 V_mp, 8 A_mp, 15,35 %]</t>
  </si>
  <si>
    <t>Topsun TS-M393NA1 [2,56 m^2, 393 W, 49 V_mp, 8 A_mp, 15,35 %]</t>
  </si>
  <si>
    <t>Topsun TS-S393 [2,56 m^2, 393 W, 49,4 V_mp, 8 A_mp, 15,35 %]</t>
  </si>
  <si>
    <t>Topsun TS-S393SA1 [2,56 m^2, 393 W, 47,8 V_mp, 8,2 A_mp, 15,35 %]</t>
  </si>
  <si>
    <t>Topsun TS-S393SA1K [2,56 m^2, 393 W, 47,8 V_mp, 8,2 A_mp, 15,35 %]</t>
  </si>
  <si>
    <t>Topsun TS-S393TA1 [2,56 m^2, 393 W, 47,8 V_mp, 8,2 A_mp, 15,35 %]</t>
  </si>
  <si>
    <t>Topsun TS-S393VA1 [2,56 m^2, 393 W, 47,8 V_mp, 8,2 A_mp, 15,35 %]</t>
  </si>
  <si>
    <t>Topsun TS-M394JA1 [2,56 m^2, 394 W, 49 V_mp, 8 A_mp, 15,39 %]</t>
  </si>
  <si>
    <t>Topsun TS-M394NA1 [2,56 m^2, 394 W, 49 V_mp, 8 A_mp, 15,39 %]</t>
  </si>
  <si>
    <t>Topsun TS-S394 [2,56 m^2, 394 W, 49,5 V_mp, 8 A_mp, 15,39 %]</t>
  </si>
  <si>
    <t>Topsun TS-S394SA1 [2,56 m^2, 394 W, 47,8 V_mp, 8,2 A_mp, 15,39 %]</t>
  </si>
  <si>
    <t>Topsun TS-S394SA1K [2,56 m^2, 394 W, 47,8 V_mp, 8,2 A_mp, 15,39 %]</t>
  </si>
  <si>
    <t>Topsun TS-S394TA1 [2,56 m^2, 394 W, 47,8 V_mp, 8,2 A_mp, 15,39 %]</t>
  </si>
  <si>
    <t>Topsun TS-S394VA1 [2,56 m^2, 394 W, 47,8 V_mp, 8,2 A_mp, 15,39 %]</t>
  </si>
  <si>
    <t>Topsun TS-M395JA1 [2,56 m^2, 395 W, 49,1 V_mp, 8,1 A_mp, 15,43 %]</t>
  </si>
  <si>
    <t>Topsun TS-M395NA1 [2,56 m^2, 395 W, 49,1 V_mp, 8,1 A_mp, 15,43 %]</t>
  </si>
  <si>
    <t>Topsun TS-S395 [2,56 m^2, 395 W, 49,5 V_mp, 8 A_mp, 15,43 %]</t>
  </si>
  <si>
    <t>Topsun TS-S395SA1 [2,56 m^2, 395 W, 47,8 V_mp, 8,3 A_mp, 15,43 %]</t>
  </si>
  <si>
    <t>Topsun TS-S395SA1K [2,56 m^2, 395 W, 47,8 V_mp, 8,3 A_mp, 15,43 %]</t>
  </si>
  <si>
    <t>Topsun TS-S395TA1 [2,56 m^2, 395 W, 47,8 V_mp, 8,3 A_mp, 15,43 %]</t>
  </si>
  <si>
    <t>Topsun TS-S395VA1 [2,56 m^2, 395 W, 47,8 V_mp, 8,3 A_mp, 15,43 %]</t>
  </si>
  <si>
    <t>Topsun TS-M396JA1 [2,56 m^2, 396 W, 49,1 V_mp, 8,1 A_mp, 15,47 %]</t>
  </si>
  <si>
    <t>Topsun TS-M396NA1 [2,56 m^2, 396 W, 49,1 V_mp, 8,1 A_mp, 15,47 %]</t>
  </si>
  <si>
    <t>Topsun TS-S396 [2,56 m^2, 396 W, 49,6 V_mp, 8 A_mp, 15,47 %]</t>
  </si>
  <si>
    <t>Topsun TS-S396SA1 [2,56 m^2, 396 W, 47,9 V_mp, 8,3 A_mp, 15,47 %]</t>
  </si>
  <si>
    <t>Topsun TS-S396SA1K [2,56 m^2, 396 W, 47,9 V_mp, 8,3 A_mp, 15,47 %]</t>
  </si>
  <si>
    <t>Topsun TS-S396TA1 [2,56 m^2, 396 W, 47,9 V_mp, 8,3 A_mp, 15,47 %]</t>
  </si>
  <si>
    <t>Topsun TS-S396VA1 [2,56 m^2, 396 W, 47,9 V_mp, 8,3 A_mp, 15,47 %]</t>
  </si>
  <si>
    <t>Topsun TS-M397JA1 [2,56 m^2, 397 W, 49,1 V_mp, 8,1 A_mp, 15,51 %]</t>
  </si>
  <si>
    <t>Topsun TS-M397NA1 [2,56 m^2, 397 W, 49,1 V_mp, 8,1 A_mp, 15,51 %]</t>
  </si>
  <si>
    <t>Topsun TS-S397 [2,56 m^2, 397 W, 49,6 V_mp, 8 A_mp, 15,51 %]</t>
  </si>
  <si>
    <t>Topsun TS-S397SA1 [2,56 m^2, 397 W, 47,9 V_mp, 8,3 A_mp, 15,51 %]</t>
  </si>
  <si>
    <t>Topsun TS-S397SA1K [2,56 m^2, 397 W, 47,9 V_mp, 8,3 A_mp, 15,51 %]</t>
  </si>
  <si>
    <t>Topsun TS-S397TA1 [2,56 m^2, 397 W, 47,9 V_mp, 8,3 A_mp, 15,51 %]</t>
  </si>
  <si>
    <t>Topsun TS-S397VA1 [2,56 m^2, 397 W, 47,9 V_mp, 8,3 A_mp, 15,51 %]</t>
  </si>
  <si>
    <t>Topsun TS-M398JA1 [2,56 m^2, 398 W, 49,2 V_mp, 8,1 A_mp, 15,55 %]</t>
  </si>
  <si>
    <t>Topsun TS-M398NA1 [2,56 m^2, 398 W, 49,2 V_mp, 8,1 A_mp, 15,55 %]</t>
  </si>
  <si>
    <t>Topsun TS-S398 [2,56 m^2, 398 W, 49,7 V_mp, 8 A_mp, 15,55 %]</t>
  </si>
  <si>
    <t>Topsun TS-S398SA1 [2,56 m^2, 398 W, 47,9 V_mp, 8,3 A_mp, 15,55 %]</t>
  </si>
  <si>
    <t>Topsun TS-S398SA1K [2,56 m^2, 398 W, 47,9 V_mp, 8,3 A_mp, 15,55 %]</t>
  </si>
  <si>
    <t>Topsun TS-S398TA1 [2,56 m^2, 398 W, 47,9 V_mp, 8,3 A_mp, 15,55 %]</t>
  </si>
  <si>
    <t>Topsun TS-S398VA1 [2,56 m^2, 398 W, 47,9 V_mp, 8,3 A_mp, 15,55 %]</t>
  </si>
  <si>
    <t>Topsun TS-M399JA1 [2,56 m^2, 399 W, 49,2 V_mp, 8,1 A_mp, 15,59 %]</t>
  </si>
  <si>
    <t>Topsun TS-M399NA1 [2,56 m^2, 399 W, 49,2 V_mp, 8,1 A_mp, 15,59 %]</t>
  </si>
  <si>
    <t>Topsun TS-S399 [2,56 m^2, 399 W, 49,7 V_mp, 8 A_mp, 15,59 %]</t>
  </si>
  <si>
    <t>Topsun TS-S399SA1 [2,56 m^2, 399 W, 48 V_mp, 8,3 A_mp, 15,59 %]</t>
  </si>
  <si>
    <t>Topsun TS-S399SA1K [2,56 m^2, 399 W, 48 V_mp, 8,3 A_mp, 15,59 %]</t>
  </si>
  <si>
    <t>Topsun TS-S399TA1 [2,56 m^2, 399 W, 48 V_mp, 8,3 A_mp, 15,59 %]</t>
  </si>
  <si>
    <t>Topsun TS-S399VA1 [2,56 m^2, 399 W, 48 V_mp, 8,3 A_mp, 15,59 %]</t>
  </si>
  <si>
    <t>Topsun TS-M400JA1 [2,56 m^2, 400 W, 49,3 V_mp, 8,1 A_mp, 15,63 %]</t>
  </si>
  <si>
    <t>Topsun TS-S400 [2,56 m^2, 400 W, 49,8 V_mp, 8 A_mp, 15,63 %]</t>
  </si>
  <si>
    <t>Topsun TS-S400SA1 [2,56 m^2, 400 W, 48 V_mp, 8,3 A_mp, 15,63 %]</t>
  </si>
  <si>
    <t>Topsun TS-S400SA1K [2,56 m^2, 400 W, 48 V_mp, 8,3 A_mp, 15,63 %]</t>
  </si>
  <si>
    <t>Topsun TS-S400TA1 [2,56 m^2, 400 W, 48 V_mp, 8,3 A_mp, 15,63 %]</t>
  </si>
  <si>
    <t>Topsun TS-S400VA1 [2,56 m^2, 400 W, 48 V_mp, 8,3 A_mp, 15,63 %]</t>
  </si>
  <si>
    <t>Topsun TS-M401JA1 [2,56 m^2, 401 W, 49,3 V_mp, 8,1 A_mp, 15,66 %]</t>
  </si>
  <si>
    <t>Topsun TS-S401 [2,56 m^2, 401 W, 49,8 V_mp, 8,1 A_mp, 15,66 %]</t>
  </si>
  <si>
    <t>Topsun TS-S401SA1 [2,56 m^2, 401 W, 48,1 V_mp, 8,3 A_mp, 15,66 %]</t>
  </si>
  <si>
    <t>Topsun TS-S401SA1K [2,56 m^2, 401 W, 48,1 V_mp, 8,3 A_mp, 15,66 %]</t>
  </si>
  <si>
    <t>Topsun TS-S401TA1 [2,56 m^2, 401 W, 48,1 V_mp, 8,3 A_mp, 15,66 %]</t>
  </si>
  <si>
    <t>Topsun TS-S401VA1 [2,56 m^2, 401 W, 48,1 V_mp, 8,3 A_mp, 15,66 %]</t>
  </si>
  <si>
    <t>Topsun TS-M402JA1 [2,56 m^2, 402 W, 49,3 V_mp, 8,2 A_mp, 15,7 %]</t>
  </si>
  <si>
    <t>Topsun TS-S402 [2,56 m^2, 402 W, 49,9 V_mp, 8,1 A_mp, 15,7 %]</t>
  </si>
  <si>
    <t>Topsun TS-S402SA1 [2,56 m^2, 402 W, 48,1 V_mp, 8,4 A_mp, 15,7 %]</t>
  </si>
  <si>
    <t>Topsun TS-S402SA1K [2,56 m^2, 402 W, 48,1 V_mp, 8,4 A_mp, 15,7 %]</t>
  </si>
  <si>
    <t>Topsun TS-S402TA1 [2,56 m^2, 402 W, 48,1 V_mp, 8,4 A_mp, 15,7 %]</t>
  </si>
  <si>
    <t>Topsun TS-S402VA1 [2,56 m^2, 402 W, 48,1 V_mp, 8,4 A_mp, 15,7 %]</t>
  </si>
  <si>
    <t>Topsun TS-M403JA1 [2,56 m^2, 403 W, 49,4 V_mp, 8,2 A_mp, 15,74 %]</t>
  </si>
  <si>
    <t>Topsun TS-S403 [2,56 m^2, 404 W, 50 V_mp, 8,1 A_mp, 15,78 %]</t>
  </si>
  <si>
    <t>Topsun TS-S403SA1 [2,56 m^2, 403 W, 48,2 V_mp, 8,4 A_mp, 15,74 %]</t>
  </si>
  <si>
    <t>Topsun TS-S403SA1K [2,56 m^2, 403 W, 48,2 V_mp, 8,4 A_mp, 15,74 %]</t>
  </si>
  <si>
    <t>Topsun TS-S403TA1 [2,56 m^2, 403 W, 48,2 V_mp, 8,4 A_mp, 15,74 %]</t>
  </si>
  <si>
    <t>Topsun TS-S403VA1 [2,56 m^2, 403 W, 48,2 V_mp, 8,4 A_mp, 15,74 %]</t>
  </si>
  <si>
    <t>Topsun TS-M404JA1 [2,56 m^2, 404 W, 49,5 V_mp, 8,2 A_mp, 15,78 %]</t>
  </si>
  <si>
    <t>Topsun TS-S404 [2,56 m^2, 405 W, 50 V_mp, 8,1 A_mp, 15,82 %]</t>
  </si>
  <si>
    <t>Topsun TS-S404SA1 [2,56 m^2, 404 W, 48,2 V_mp, 8,4 A_mp, 15,78 %]</t>
  </si>
  <si>
    <t>Topsun TS-S404SA1K [2,56 m^2, 404 W, 48,2 V_mp, 8,4 A_mp, 15,78 %]</t>
  </si>
  <si>
    <t>Topsun TS-S404TA1 [2,56 m^2, 404 W, 48,2 V_mp, 8,4 A_mp, 15,78 %]</t>
  </si>
  <si>
    <t>Topsun TS-S404VA1 [2,56 m^2, 404 W, 48,2 V_mp, 8,4 A_mp, 15,78 %]</t>
  </si>
  <si>
    <t>Topsun TS-M405JA1 [2,56 m^2, 405 W, 49,5 V_mp, 8,2 A_mp, 15,82 %]</t>
  </si>
  <si>
    <t>Topsun TS-S405 [2,56 m^2, 405 W, 50,1 V_mp, 8,1 A_mp, 15,82 %]</t>
  </si>
  <si>
    <t>Topsun TS-S405SA1 [2,56 m^2, 405 W, 48,3 V_mp, 8,4 A_mp, 15,82 %]</t>
  </si>
  <si>
    <t>Topsun TS-S405SA1K [2,56 m^2, 405 W, 48,3 V_mp, 8,4 A_mp, 15,82 %]</t>
  </si>
  <si>
    <t>Topsun TS-S405TA1 [2,56 m^2, 405 W, 48,3 V_mp, 8,4 A_mp, 15,82 %]</t>
  </si>
  <si>
    <t>Topsun TS-S405VA1 [2,56 m^2, 405 W, 48,3 V_mp, 8,4 A_mp, 15,82 %]</t>
  </si>
  <si>
    <t>Topsun TS-M406JA1 [2,56 m^2, 406 W, 49,5 V_mp, 8,2 A_mp, 15,86 %]</t>
  </si>
  <si>
    <t>Topsun TS-S406 [2,56 m^2, 406 W, 50,1 V_mp, 8,1 A_mp, 15,86 %]</t>
  </si>
  <si>
    <t>Topsun TS-S406SA1 [2,56 m^2, 406 W, 48,3 V_mp, 8,4 A_mp, 15,86 %]</t>
  </si>
  <si>
    <t>Topsun TS-S406SA1K [2,56 m^2, 406 W, 48,3 V_mp, 8,4 A_mp, 15,86 %]</t>
  </si>
  <si>
    <t>Topsun TS-S406TA1 [2,56 m^2, 406 W, 48,3 V_mp, 8,4 A_mp, 15,86 %]</t>
  </si>
  <si>
    <t>Topsun TS-S406VA1 [2,56 m^2, 406 W, 48,3 V_mp, 8,4 A_mp, 15,86 %]</t>
  </si>
  <si>
    <t>Topsun TS-M407JA1 [2,56 m^2, 407 W, 49,5 V_mp, 8,2 A_mp, 15,9 %]</t>
  </si>
  <si>
    <t>Topsun TS-S407 [2,56 m^2, 407 W, 50,2 V_mp, 8,1 A_mp, 15,9 %]</t>
  </si>
  <si>
    <t>Topsun TS-S407SA1 [2,56 m^2, 407 W, 48,3 V_mp, 8,4 A_mp, 15,9 %]</t>
  </si>
  <si>
    <t>Topsun TS-S407SA1K [2,56 m^2, 407 W, 48,3 V_mp, 8,4 A_mp, 15,9 %]</t>
  </si>
  <si>
    <t>Topsun TS-S407TA1 [2,56 m^2, 407 W, 48,3 V_mp, 8,4 A_mp, 15,9 %]</t>
  </si>
  <si>
    <t>Topsun TS-S407VA1 [2,56 m^2, 407 W, 48,3 V_mp, 8,4 A_mp, 15,9 %]</t>
  </si>
  <si>
    <t>Topsun TS-M408JA1 [2,56 m^2, 408 W, 49,6 V_mp, 8,2 A_mp, 15,94 %]</t>
  </si>
  <si>
    <t>Topsun TS-S408 [2,56 m^2, 408 W, 50,2 V_mp, 8,1 A_mp, 15,94 %]</t>
  </si>
  <si>
    <t>Topsun TS-S408SA1 [2,56 m^2, 408 W, 48,4 V_mp, 8,4 A_mp, 15,94 %]</t>
  </si>
  <si>
    <t>Topsun TS-S408SA1K [2,56 m^2, 408 W, 48,4 V_mp, 8,4 A_mp, 15,94 %]</t>
  </si>
  <si>
    <t>Topsun TS-S408TA1 [2,56 m^2, 408 W, 48,4 V_mp, 8,4 A_mp, 15,94 %]</t>
  </si>
  <si>
    <t>Topsun TS-S408VA1 [2,56 m^2, 408 W, 48,4 V_mp, 8,4 A_mp, 15,94 %]</t>
  </si>
  <si>
    <t>Topsun TS-M409JA1 [2,56 m^2, 409 W, 49,6 V_mp, 8,3 A_mp, 15,98 %]</t>
  </si>
  <si>
    <t>Topsun TS-S409 [2,56 m^2, 409 W, 50,3 V_mp, 8,1 A_mp, 15,98 %]</t>
  </si>
  <si>
    <t>Topsun TS-S409SA1 [2,56 m^2, 409 W, 48,4 V_mp, 8,5 A_mp, 15,98 %]</t>
  </si>
  <si>
    <t>Topsun TS-S409SA1K [2,56 m^2, 409 W, 48,4 V_mp, 8,5 A_mp, 15,98 %]</t>
  </si>
  <si>
    <t>Topsun TS-S409TA1 [2,56 m^2, 409 W, 48,4 V_mp, 8,5 A_mp, 15,98 %]</t>
  </si>
  <si>
    <t>Topsun TS-S409VA1 [2,56 m^2, 409 W, 48,4 V_mp, 8,5 A_mp, 15,98 %]</t>
  </si>
  <si>
    <t>Topsun TS-M410JA1 [2,56 m^2, 410 W, 49,6 V_mp, 8,3 A_mp, 16,02 %]</t>
  </si>
  <si>
    <t>Topsun TS-S410 [2,56 m^2, 410 W, 50,3 V_mp, 8,2 A_mp, 16,02 %]</t>
  </si>
  <si>
    <t>Topsun TS-S410SA1 [2,56 m^2, 410 W, 48,4 V_mp, 8,5 A_mp, 16,02 %]</t>
  </si>
  <si>
    <t>Topsun TS-S410SA1K [2,56 m^2, 410 W, 48,4 V_mp, 8,5 A_mp, 16,02 %]</t>
  </si>
  <si>
    <t>Topsun TS-S410TA1 [2,56 m^2, 410 W, 48,4 V_mp, 8,5 A_mp, 16,02 %]</t>
  </si>
  <si>
    <t>Topsun TS-S410VA1 [2,56 m^2, 410 W, 48,4 V_mp, 8,5 A_mp, 16,02 %]</t>
  </si>
  <si>
    <t>Topsun TS-M411JA1 [2,56 m^2, 411 W, 49,7 V_mp, 8,3 A_mp, 16,05 %]</t>
  </si>
  <si>
    <t>Topsun TS-S411SA1 [2,56 m^2, 411 W, 48,4 V_mp, 8,5 A_mp, 16,05 %]</t>
  </si>
  <si>
    <t>Topsun TS-S411SA1K [2,56 m^2, 411 W, 48,4 V_mp, 8,5 A_mp, 16,05 %]</t>
  </si>
  <si>
    <t>Topsun TS-S411TA1 [2,56 m^2, 411 W, 48,4 V_mp, 8,5 A_mp, 16,05 %]</t>
  </si>
  <si>
    <t>Topsun TS-S411VA1 [2,56 m^2, 411 W, 48,4 V_mp, 8,5 A_mp, 16,05 %]</t>
  </si>
  <si>
    <t>Topsun TS-M412JA1 [2,56 m^2, 412 W, 49,7 V_mp, 8,3 A_mp, 16,09 %]</t>
  </si>
  <si>
    <t>Topsun TS-S412SA1 [2,56 m^2, 412 W, 48,4 V_mp, 8,5 A_mp, 16,09 %]</t>
  </si>
  <si>
    <t>Topsun TS-S412SA1K [2,56 m^2, 412 W, 48,4 V_mp, 8,5 A_mp, 16,09 %]</t>
  </si>
  <si>
    <t>Topsun TS-S412TA1 [2,56 m^2, 412 W, 48,4 V_mp, 8,5 A_mp, 16,09 %]</t>
  </si>
  <si>
    <t>Topsun TS-S412VA1 [2,56 m^2, 412 W, 48,4 V_mp, 8,5 A_mp, 16,09 %]</t>
  </si>
  <si>
    <t>Topsun TS-M413JA1 [2,56 m^2, 413 W, 49,8 V_mp, 8,3 A_mp, 16,13 %]</t>
  </si>
  <si>
    <t>Topsun TS-S413SA1 [2,56 m^2, 413 W, 48,4 V_mp, 8,5 A_mp, 16,13 %]</t>
  </si>
  <si>
    <t>Topsun TS-S413SA1K [2,56 m^2, 413 W, 48,4 V_mp, 8,5 A_mp, 16,13 %]</t>
  </si>
  <si>
    <t>Topsun TS-S413TA1 [2,56 m^2, 413 W, 48,4 V_mp, 8,5 A_mp, 16,13 %]</t>
  </si>
  <si>
    <t>Topsun TS-S413VA1 [2,56 m^2, 413 W, 48,4 V_mp, 8,5 A_mp, 16,13 %]</t>
  </si>
  <si>
    <t>Topsun TS-M414JA1 [2,56 m^2, 414 W, 49,8 V_mp, 8,3 A_mp, 16,17 %]</t>
  </si>
  <si>
    <t>Topsun TS-S414SA1 [2,56 m^2, 414 W, 48,4 V_mp, 8,6 A_mp, 16,17 %]</t>
  </si>
  <si>
    <t>Topsun TS-S414SA1K [2,56 m^2, 414 W, 48,4 V_mp, 8,6 A_mp, 16,17 %]</t>
  </si>
  <si>
    <t>Topsun TS-S414TA1 [2,56 m^2, 414 W, 48,4 V_mp, 8,6 A_mp, 16,17 %]</t>
  </si>
  <si>
    <t>Topsun TS-S414VA1 [2,56 m^2, 414 W, 48,4 V_mp, 8,6 A_mp, 16,17 %]</t>
  </si>
  <si>
    <t>Topsun TS-M415JA1 [2,56 m^2, 415 W, 49,8 V_mp, 8,3 A_mp, 16,21 %]</t>
  </si>
  <si>
    <t>Topsun TS-S415SA1 [2,56 m^2, 415 W, 48,5 V_mp, 8,6 A_mp, 16,21 %]</t>
  </si>
  <si>
    <t>Topsun TS-S415SA1K [2,56 m^2, 415 W, 48,5 V_mp, 8,6 A_mp, 16,21 %]</t>
  </si>
  <si>
    <t>Topsun TS-S415TA1 [2,56 m^2, 415 W, 48,5 V_mp, 8,6 A_mp, 16,21 %]</t>
  </si>
  <si>
    <t>Topsun TS-S415VA1 [2,56 m^2, 415 W, 48,5 V_mp, 8,6 A_mp, 16,21 %]</t>
  </si>
  <si>
    <t>Topsun TS-M416JA1 [2,56 m^2, 416 W, 49,9 V_mp, 8,3 A_mp, 16,25 %]</t>
  </si>
  <si>
    <t>Topsun TS-S416SA1 [2,56 m^2, 416 W, 48,6 V_mp, 8,6 A_mp, 16,25 %]</t>
  </si>
  <si>
    <t>Topsun TS-S416SA1K [2,56 m^2, 416 W, 48,6 V_mp, 8,6 A_mp, 16,25 %]</t>
  </si>
  <si>
    <t>Topsun TS-S416TA1 [2,56 m^2, 416 W, 48,6 V_mp, 8,6 A_mp, 16,25 %]</t>
  </si>
  <si>
    <t>Topsun TS-S416VA1 [2,56 m^2, 416 W, 48,6 V_mp, 8,6 A_mp, 16,25 %]</t>
  </si>
  <si>
    <t>Topsun TS-M417JA1 [2,56 m^2, 417 W, 49,9 V_mp, 8,4 A_mp, 16,29 %]</t>
  </si>
  <si>
    <t>Topsun TS-S417SA1 [2,56 m^2, 417 W, 48,6 V_mp, 8,6 A_mp, 16,29 %]</t>
  </si>
  <si>
    <t>Topsun TS-S417SA1K [2,56 m^2, 417 W, 48,6 V_mp, 8,6 A_mp, 16,29 %]</t>
  </si>
  <si>
    <t>Topsun TS-S417TA1 [2,56 m^2, 417 W, 48,6 V_mp, 8,6 A_mp, 16,29 %]</t>
  </si>
  <si>
    <t>Topsun TS-S417VA1 [2,56 m^2, 417 W, 48,6 V_mp, 8,6 A_mp, 16,29 %]</t>
  </si>
  <si>
    <t>Topsun TS-M418JA1 [2,56 m^2, 418 W, 49,9 V_mp, 8,4 A_mp, 16,33 %]</t>
  </si>
  <si>
    <t>Topsun TS-S418SA1 [2,56 m^2, 418 W, 48,7 V_mp, 8,6 A_mp, 16,33 %]</t>
  </si>
  <si>
    <t>Topsun TS-S418SA1K [2,56 m^2, 418 W, 48,7 V_mp, 8,6 A_mp, 16,33 %]</t>
  </si>
  <si>
    <t>Topsun TS-S418TA1 [2,56 m^2, 418 W, 48,7 V_mp, 8,6 A_mp, 16,33 %]</t>
  </si>
  <si>
    <t>Topsun TS-S418VA1 [2,56 m^2, 418 W, 48,7 V_mp, 8,6 A_mp, 16,33 %]</t>
  </si>
  <si>
    <t>Topsun TS-M419JA1 [2,56 m^2, 419 W, 49,9 V_mp, 8,4 A_mp, 16,37 %]</t>
  </si>
  <si>
    <t>Topsun TS-S419SA1 [2,56 m^2, 419 W, 48,7 V_mp, 8,6 A_mp, 16,37 %]</t>
  </si>
  <si>
    <t>Topsun TS-S419SA1K [2,56 m^2, 419 W, 48,7 V_mp, 8,6 A_mp, 16,37 %]</t>
  </si>
  <si>
    <t>Topsun TS-S419TA1 [2,56 m^2, 419 W, 48,7 V_mp, 8,6 A_mp, 16,37 %]</t>
  </si>
  <si>
    <t>Topsun TS-M420JA1 [2,56 m^2, 420 W, 49,9 V_mp, 8,4 A_mp, 16,41 %]</t>
  </si>
  <si>
    <t>Topsun TS-S420SA1 [2,56 m^2, 420 W, 48,7 V_mp, 8,6 A_mp, 16,41 %]</t>
  </si>
  <si>
    <t>Topsun TS-S420TA1 [2,56 m^2, 420 W, 48,7 V_mp, 8,6 A_mp, 16,41 %]</t>
  </si>
  <si>
    <t>Trina Solar TSM-160PEG40.07 [1,65 m^2, 160 W, 20 V_mp, 8 A_mp, 9,7 %]</t>
  </si>
  <si>
    <t>Trina Solar TSM-165DA01 [1,26 m^2, 166 W, 35,6 V_mp, 4,7 A_mp, 13,17 %]</t>
  </si>
  <si>
    <t>Trina Solar TSM-165PEG40.07 [1,65 m^2, 165 W, 20,2 V_mp, 8,2 A_mp, 10 %]</t>
  </si>
  <si>
    <t>Trina Solar TSM-170D [1,28 m^2, 170 W, 35,8 V_mp, 4,8 A_mp, 13,28 %]</t>
  </si>
  <si>
    <t>Trina Solar TSM-170DA01 [1,26 m^2, 170 W, 35,8 V_mp, 4,8 A_mp, 13,49 %]</t>
  </si>
  <si>
    <t>Trina Solar TSM-170DA03 [1,31 m^2, 170 W, 24 V_mp, 7,1 A_mp, 12,98 %]</t>
  </si>
  <si>
    <t>Trina Solar TSM-170PA03 [1,31 m^2, 170 W, 24 V_mp, 7,1 A_mp, 12,98 %]</t>
  </si>
  <si>
    <t>Trina Solar TSM-170PEG40.07 [1,65 m^2, 170 W, 20,4 V_mp, 8,3 A_mp, 10,3 %]</t>
  </si>
  <si>
    <t>Trina Solar TSM-175D [1,28 m^2, 176 W, 36,2 V_mp, 4,9 A_mp, 13,75 %]</t>
  </si>
  <si>
    <t>Trina Solar TSM-175DA01 [1,26 m^2, 176 W, 36,2 V_mp, 4,9 A_mp, 13,97 %]</t>
  </si>
  <si>
    <t>Trina Solar TSM-175DA03 [1,31 m^2, 175 W, 24,2 V_mp, 7,3 A_mp, 13,36 %]</t>
  </si>
  <si>
    <t>Trina Solar TSM-175PA03 [1,31 m^2, 175 W, 24,2 V_mp, 7,3 A_mp, 13,36 %]</t>
  </si>
  <si>
    <t>Trina Solar TSM-175PEG40.07 [1,65 m^2, 175 W, 20,6 V_mp, 8,5 A_mp, 10,61 %]</t>
  </si>
  <si>
    <t>Trina Solar TSM-180D [1,28 m^2, 180 W, 36,8 V_mp, 4,9 A_mp, 14,06 %]</t>
  </si>
  <si>
    <t>Trina Solar TSM-180DA01 [1,26 m^2, 180 W, 36,8 V_mp, 4,9 A_mp, 14,29 %]</t>
  </si>
  <si>
    <t>Trina Solar TSM-180DA03 [1,31 m^2, 180 W, 24,4 V_mp, 7,4 A_mp, 13,74 %]</t>
  </si>
  <si>
    <t>Trina Solar TSM-180PA03 [1,31 m^2, 180 W, 24,4 V_mp, 7,4 A_mp, 13,74 %]</t>
  </si>
  <si>
    <t>Trina Solar TSM-185DA01 [1,26 m^2, 186 W, 37,5 V_mp, 5 A_mp, 14,76 %]</t>
  </si>
  <si>
    <t>Trina Solar TSM-185DA01A [1,26 m^2, 186 W, 36,1 V_mp, 5,1 A_mp, 14,76 %]</t>
  </si>
  <si>
    <t>Trina Solar TSM-185DA01A.05 [1,26 m^2, 186 W, 36,1 V_mp, 5,1 A_mp, 14,76 %]</t>
  </si>
  <si>
    <t>Trina Solar TSM-185DA01A.08 [1,26 m^2, 186 W, 36,1 V_mp, 5,1 A_mp, 14,76 %]</t>
  </si>
  <si>
    <t>Trina Solar TSM-185DA03 [1,31 m^2, 185 W, 24,7 V_mp, 7,5 A_mp, 14,12 %]</t>
  </si>
  <si>
    <t>Trina Solar TSM-185PA03 [1,31 m^2, 185 W, 24,7 V_mp, 7,5 A_mp, 14,12 %]</t>
  </si>
  <si>
    <t>Trina Solar TSM-190DA01A [1,26 m^2, 191 W, 36,8 V_mp, 5,2 A_mp, 15,16 %]</t>
  </si>
  <si>
    <t>Trina Solar TSM-190DA01A.05 [1,26 m^2, 191 W, 36,8 V_mp, 5,2 A_mp, 15,16 %]</t>
  </si>
  <si>
    <t>Trina Solar TSM-190DA01A.08 [1,26 m^2, 191 W, 36,8 V_mp, 5,2 A_mp, 15,16 %]</t>
  </si>
  <si>
    <t>Trina Solar TSM-190DA03 [1,31 m^2, 191 W, 25 V_mp, 7,6 A_mp, 14,58 %]</t>
  </si>
  <si>
    <t>Trina Solar TSM-190PA03 [1,31 m^2, 191 W, 25 V_mp, 7,6 A_mp, 14,58 %]</t>
  </si>
  <si>
    <t>Trina Solar TSM-195DA01A [1,26 m^2, 195 W, 37,4 V_mp, 5,2 A_mp, 15,48 %]</t>
  </si>
  <si>
    <t>Trina Solar TSM-195DA01A.05 [1,26 m^2, 195 W, 37,4 V_mp, 5,2 A_mp, 15,48 %]</t>
  </si>
  <si>
    <t>Trina Solar TSM-195DA01A.08 [1,26 m^2, 195 W, 37,4 V_mp, 5,2 A_mp, 15,48 %]</t>
  </si>
  <si>
    <t>Trina Solar TSM-200DA01A [1,26 m^2, 201 W, 38,2 V_mp, 5,3 A_mp, 15,95 %]</t>
  </si>
  <si>
    <t>Trina Solar TSM-200DA01A.05 [1,26 m^2, 201 W, 38,2 V_mp, 5,3 A_mp, 15,95 %]</t>
  </si>
  <si>
    <t>Trina Solar TSM-200DA01A.08 [1,26 m^2, 201 W, 38,2 V_mp, 5,3 A_mp, 15,95 %]</t>
  </si>
  <si>
    <t>Trina Solar TSM-205DA01A [1,26 m^2, 205 W, 38,6 V_mp, 5,3 A_mp, 16,27 %]</t>
  </si>
  <si>
    <t>Trina Solar TSM-205DA01A.05 [1,26 m^2, 205 W, 38,6 V_mp, 5,3 A_mp, 16,27 %]</t>
  </si>
  <si>
    <t>Trina Solar TSM-205DA01A.08 [1,26 m^2, 205 W, 38,6 V_mp, 5,3 A_mp, 16,27 %]</t>
  </si>
  <si>
    <t>Trina Solar TSM-220DA05 [1,62 m^2, 220 W, 29,8 V_mp, 7,4 A_mp, 13,58 %]</t>
  </si>
  <si>
    <t>Trina Solar TSM-220PA05 [1,62 m^2, 220 W, 29 V_mp, 7,6 A_mp, 13,58 %]</t>
  </si>
  <si>
    <t>Trina Solar TSM-220PA05.05 [1,62 m^2, 220 W, 29 V_mp, 7,6 A_mp, 13,58 %]</t>
  </si>
  <si>
    <t>Trina Solar TSM-220PA05.08 [1,62 m^2, 220 W, 29 V_mp, 7,6 A_mp, 13,58 %]</t>
  </si>
  <si>
    <t>Trina Solar TSM-220PA05.10 [1,62 m^2, 220 W, 29 V_mp, 7,6 A_mp, 13,58 %]</t>
  </si>
  <si>
    <t>Trina Solar TSM-220PA05.15 [1,62 m^2, 220 W, 29 V_mp, 7,6 A_mp, 13,58 %]</t>
  </si>
  <si>
    <t>Trina Solar TSM-220PA05.18 [1,62 m^2, 220 W, 29 V_mp, 7,6 A_mp, 13,58 %]</t>
  </si>
  <si>
    <t>Trina Solar TSM-220PA05.20 [1,62 m^2, 220 W, 29 V_mp, 7,6 A_mp, 13,58 %]</t>
  </si>
  <si>
    <t>Trina Solar TSM-220PA05.28 [1,62 m^2, 220 W, 29 V_mp, 7,6 A_mp, 13,58 %]</t>
  </si>
  <si>
    <t>Trina Solar TSM-220PA05.30 [1,62 m^2, 220 W, 29 V_mp, 7,6 A_mp, 13,58 %]</t>
  </si>
  <si>
    <t>Trina Solar TSM-220PA05.38 [1,62 m^2, 220 W, 29 V_mp, 7,6 A_mp, 13,58 %]</t>
  </si>
  <si>
    <t>Trina Solar TSM-220PA05.xy2 [1,62 m^2, 220 W, 29 V_mp, 7,6 A_mp, 13,58 %]</t>
  </si>
  <si>
    <t>Trina Solar TSM-220PD05 [1,62 m^2, 220 W, 29 V_mp, 7,6 A_mp, 13,58 %]</t>
  </si>
  <si>
    <t>Trina Solar TSM-220PD05.08 [1,62 m^2, 220 W, 29 V_mp, 7,6 A_mp, 13,58 %]</t>
  </si>
  <si>
    <t>Trina Solar TSM-220PD05.10 [1,62 m^2, 220 W, 29 V_mp, 7,6 A_mp, 13,58 %]</t>
  </si>
  <si>
    <t>Trina Solar TSM-220PD05.18 [1,62 m^2, 220 W, 29 V_mp, 7,6 A_mp, 13,58 %]</t>
  </si>
  <si>
    <t>Trina Solar TSM-220PD05.xy2 [1,62 m^2, 220 W, 29 V_mp, 7,6 A_mp, 13,58 %]</t>
  </si>
  <si>
    <t>Trina Solar TSM-225PA05 [1,62 m^2, 225 W, 29,4 V_mp, 7,7 A_mp, 13,89 %]</t>
  </si>
  <si>
    <t>Trina Solar TSM-225PA05.05 [1,62 m^2, 225 W, 29,4 V_mp, 7,7 A_mp, 13,89 %]</t>
  </si>
  <si>
    <t>Trina Solar TSM-225PA05.08 [1,62 m^2, 225 W, 29,4 V_mp, 7,7 A_mp, 13,89 %]</t>
  </si>
  <si>
    <t>Trina Solar TSM-225PA05.10 [1,62 m^2, 225 W, 29,4 V_mp, 7,7 A_mp, 13,89 %]</t>
  </si>
  <si>
    <t>Trina Solar TSM-225PA05.15 [1,62 m^2, 225 W, 29,4 V_mp, 7,7 A_mp, 13,89 %]</t>
  </si>
  <si>
    <t>Trina Solar TSM-225PA05.18 [1,62 m^2, 225 W, 29,4 V_mp, 7,7 A_mp, 13,89 %]</t>
  </si>
  <si>
    <t>Trina Solar TSM-225PA05.20 [1,62 m^2, 225 W, 29,4 V_mp, 7,7 A_mp, 13,89 %]</t>
  </si>
  <si>
    <t>Trina Solar TSM-225PA05.28 [1,62 m^2, 225 W, 29,4 V_mp, 7,7 A_mp, 13,89 %]</t>
  </si>
  <si>
    <t>Trina Solar TSM-225PA05.30 [1,62 m^2, 225 W, 29,4 V_mp, 7,7 A_mp, 13,89 %]</t>
  </si>
  <si>
    <t>Trina Solar TSM-225PA05.38 [1,62 m^2, 225 W, 29,4 V_mp, 7,7 A_mp, 13,89 %]</t>
  </si>
  <si>
    <t>Trina Solar TSM-225PA05.xy2 [1,62 m^2, 225 W, 29,4 V_mp, 7,7 A_mp, 13,89 %]</t>
  </si>
  <si>
    <t>Trina Solar TSM-225PD05 [1,62 m^2, 225 W, 29,4 V_mp, 7,7 A_mp, 13,89 %]</t>
  </si>
  <si>
    <t>Trina Solar TSM-225PD05.08 [1,62 m^2, 225 W, 29,4 V_mp, 7,7 A_mp, 13,89 %]</t>
  </si>
  <si>
    <t>Trina Solar TSM-225PD05.10 [1,62 m^2, 225 W, 29,4 V_mp, 7,7 A_mp, 13,89 %]</t>
  </si>
  <si>
    <t>Trina Solar TSM-225PD05.18 [1,62 m^2, 225 W, 29,4 V_mp, 7,7 A_mp, 13,89 %]</t>
  </si>
  <si>
    <t>Trina Solar TSM-225PD05.xy2 [1,62 m^2, 225 W, 29,4 V_mp, 7,7 A_mp, 13,89 %]</t>
  </si>
  <si>
    <t>Trina Solar TSM-230DA05 [1,62 m^2, 230 W, 30 V_mp, 7,7 A_mp, 14,2 %]</t>
  </si>
  <si>
    <t>Trina Solar TSM-230PA05 [1,62 m^2, 230 W, 29,8 V_mp, 7,7 A_mp, 14,2 %]</t>
  </si>
  <si>
    <t>Trina Solar TSM-230PA05.05 [1,62 m^2, 230 W, 29,8 V_mp, 7,7 A_mp, 14,2 %]</t>
  </si>
  <si>
    <t>Trina Solar TSM-230PA05.08 [1,62 m^2, 230 W, 29,8 V_mp, 7,7 A_mp, 14,2 %]</t>
  </si>
  <si>
    <t>Trina Solar TSM-230PA05.10 [1,62 m^2, 230 W, 29,8 V_mp, 7,7 A_mp, 14,2 %]</t>
  </si>
  <si>
    <t>Trina Solar TSM-230PA05.15 [1,62 m^2, 230 W, 29,8 V_mp, 7,7 A_mp, 14,2 %]</t>
  </si>
  <si>
    <t>Trina Solar TSM-230PA05.18 [1,62 m^2, 230 W, 29,8 V_mp, 7,7 A_mp, 14,2 %]</t>
  </si>
  <si>
    <t>Trina Solar TSM-230PA05.20 [1,62 m^2, 230 W, 29,8 V_mp, 7,7 A_mp, 14,2 %]</t>
  </si>
  <si>
    <t>Trina Solar TSM-230PA05.28 [1,62 m^2, 230 W, 29,8 V_mp, 7,7 A_mp, 14,2 %]</t>
  </si>
  <si>
    <t>Trina Solar TSM-230PA05.30 [1,62 m^2, 230 W, 29,8 V_mp, 7,7 A_mp, 14,2 %]</t>
  </si>
  <si>
    <t>Trina Solar TSM-230PA05.38 [1,62 m^2, 230 W, 29,8 V_mp, 7,7 A_mp, 14,2 %]</t>
  </si>
  <si>
    <t>Trina Solar TSM-230PA05.xy2 [1,62 m^2, 230 W, 29,8 V_mp, 7,7 A_mp, 14,2 %]</t>
  </si>
  <si>
    <t>Trina Solar TSM-230PD05 [1,62 m^2, 230 W, 29,8 V_mp, 7,7 A_mp, 14,2 %]</t>
  </si>
  <si>
    <t>Trina Solar TSM-230PD05.08 [1,62 m^2, 230 W, 29,8 V_mp, 7,7 A_mp, 14,2 %]</t>
  </si>
  <si>
    <t>Trina Solar TSM-230PD05.10 [1,62 m^2, 230 W, 29,8 V_mp, 7,7 A_mp, 14,2 %]</t>
  </si>
  <si>
    <t>Trina Solar TSM-230PD05.18 [1,62 m^2, 230 W, 29,8 V_mp, 7,7 A_mp, 14,2 %]</t>
  </si>
  <si>
    <t>Trina Solar TSM-230PD05.xy2 [1,62 m^2, 230 W, 29,8 V_mp, 7,7 A_mp, 14,2 %]</t>
  </si>
  <si>
    <t>Trina Solar TSM-235PA05 [1,62 m^2, 235 W, 30,1 V_mp, 7,8 A_mp, 14,51 %]</t>
  </si>
  <si>
    <t>Trina Solar TSM-235PA05.05 [1,62 m^2, 235 W, 30,1 V_mp, 7,8 A_mp, 14,51 %]</t>
  </si>
  <si>
    <t>Trina Solar TSM-235PA05.08 [1,62 m^2, 235 W, 30,1 V_mp, 7,8 A_mp, 14,51 %]</t>
  </si>
  <si>
    <t>Trina Solar TSM-235PA05.10 [1,62 m^2, 235 W, 30,1 V_mp, 7,8 A_mp, 14,51 %]</t>
  </si>
  <si>
    <t>Trina Solar TSM-235PA05.15 [1,62 m^2, 235 W, 30,1 V_mp, 7,8 A_mp, 14,51 %]</t>
  </si>
  <si>
    <t>Trina Solar TSM-235PA05.18 [1,62 m^2, 235 W, 30,1 V_mp, 7,8 A_mp, 14,51 %]</t>
  </si>
  <si>
    <t>Trina Solar TSM-235PA05.20 [1,62 m^2, 235 W, 30,1 V_mp, 7,8 A_mp, 14,51 %]</t>
  </si>
  <si>
    <t>Trina Solar TSM-235PA05.28 [1,62 m^2, 235 W, 30,1 V_mp, 7,8 A_mp, 14,51 %]</t>
  </si>
  <si>
    <t>Trina Solar TSM-235PA05.30 [1,62 m^2, 235 W, 30,1 V_mp, 7,8 A_mp, 14,51 %]</t>
  </si>
  <si>
    <t>Trina Solar TSM-235PA05.38 [1,62 m^2, 235 W, 30,1 V_mp, 7,8 A_mp, 14,51 %]</t>
  </si>
  <si>
    <t>Trina Solar TSM-235PA05.xy2 [1,62 m^2, 235 W, 30,1 V_mp, 7,8 A_mp, 14,51 %]</t>
  </si>
  <si>
    <t>Trina Solar TSM-235PD05 [1,62 m^2, 235 W, 30,1 V_mp, 7,8 A_mp, 14,51 %]</t>
  </si>
  <si>
    <t>Trina Solar TSM-235PD05.08 [1,62 m^2, 235 W, 30,1 V_mp, 7,8 A_mp, 14,51 %]</t>
  </si>
  <si>
    <t>Trina Solar TSM-235PD05.10 [1,62 m^2, 235 W, 30,1 V_mp, 7,8 A_mp, 14,51 %]</t>
  </si>
  <si>
    <t>Trina Solar TSM-235PD05.18 [1,62 m^2, 235 W, 30,1 V_mp, 7,8 A_mp, 14,51 %]</t>
  </si>
  <si>
    <t>Trina Solar TSM-235PD05.xy2 [1,62 m^2, 235 W, 30,1 V_mp, 7,8 A_mp, 14,51 %]</t>
  </si>
  <si>
    <t>Trina Solar TSM-240DA05 [1,62 m^2, 240 W, 30,6 V_mp, 7,8 A_mp, 14,81 %]</t>
  </si>
  <si>
    <t>Trina Solar TSM-240PA05 [1,62 m^2, 240 W, 30,6 V_mp, 7,8 A_mp, 14,81 %]</t>
  </si>
  <si>
    <t>Trina Solar TSM-240PA05.05 [1,62 m^2, 240 W, 30,4 V_mp, 7,9 A_mp, 14,81 %]</t>
  </si>
  <si>
    <t>Trina Solar TSM-240PA05.08 [1,62 m^2, 240 W, 30,4 V_mp, 7,9 A_mp, 14,81 %]</t>
  </si>
  <si>
    <t>Trina Solar TSM-240PA05.10 [1,62 m^2, 240 W, 30,4 V_mp, 7,9 A_mp, 14,81 %]</t>
  </si>
  <si>
    <t>Trina Solar TSM-240PA05.15 [1,62 m^2, 240 W, 30,4 V_mp, 7,9 A_mp, 14,81 %]</t>
  </si>
  <si>
    <t>Trina Solar TSM-240PA05.18 [1,62 m^2, 240 W, 30,4 V_mp, 7,9 A_mp, 14,81 %]</t>
  </si>
  <si>
    <t>Trina Solar TSM-240PA05.20 [1,62 m^2, 240 W, 30,6 V_mp, 7,8 A_mp, 14,81 %]</t>
  </si>
  <si>
    <t>Trina Solar TSM-240PA05.28 [1,62 m^2, 240 W, 30,4 V_mp, 7,9 A_mp, 14,81 %]</t>
  </si>
  <si>
    <t>Trina Solar TSM-240PA05.30 [1,62 m^2, 240 W, 30,4 V_mp, 7,9 A_mp, 14,81 %]</t>
  </si>
  <si>
    <t>Trina Solar TSM-240PA05.38 [1,62 m^2, 240 W, 30,4 V_mp, 7,9 A_mp, 14,81 %]</t>
  </si>
  <si>
    <t>Trina Solar TSM-240PA05.xy2 [1,62 m^2, 240 W, 30,6 V_mp, 7,8 A_mp, 14,81 %]</t>
  </si>
  <si>
    <t>Trina Solar TSM-240PD05 [1,62 m^2, 240 W, 30,6 V_mp, 7,8 A_mp, 14,81 %]</t>
  </si>
  <si>
    <t>Trina Solar TSM-240PD05.08 [1,62 m^2, 240 W, 30,4 V_mp, 7,9 A_mp, 14,81 %]</t>
  </si>
  <si>
    <t>Trina Solar TSM-240PD05.10 [1,62 m^2, 240 W, 30,4 V_mp, 7,9 A_mp, 14,81 %]</t>
  </si>
  <si>
    <t>Trina Solar TSM-240PD05.18 [1,62 m^2, 240 W, 30,4 V_mp, 7,9 A_mp, 14,81 %]</t>
  </si>
  <si>
    <t>Trina Solar TSM-240PD05.xy2 [1,62 m^2, 240 W, 30,6 V_mp, 7,8 A_mp, 14,81 %]</t>
  </si>
  <si>
    <t>Trina Solar TSM-240PxG5 [1,68 m^2, 240 W, 29,9 V_mp, 8 A_mp, 14,29 %]</t>
  </si>
  <si>
    <t>Trina Solar TSM-240PxG5.50 [1,68 m^2, 240 W, 29,9 V_mp, 8 A_mp, 14,29 %]</t>
  </si>
  <si>
    <t>Trina Solar TSM-245PA05 [1,62 m^2, 245 W, 30,7 V_mp, 8 A_mp, 15,12 %]</t>
  </si>
  <si>
    <t>Trina Solar TSM-245PA05.05 [1,62 m^2, 245 W, 30,7 V_mp, 8 A_mp, 15,12 %]</t>
  </si>
  <si>
    <t>Trina Solar TSM-245PA05.08 [1,62 m^2, 245 W, 30,7 V_mp, 8 A_mp, 15,12 %]</t>
  </si>
  <si>
    <t>Trina Solar TSM-245PA05.10 [1,62 m^2, 245 W, 30,7 V_mp, 8 A_mp, 15,12 %]</t>
  </si>
  <si>
    <t>Trina Solar TSM-245PA05.15 [1,62 m^2, 245 W, 30,7 V_mp, 8 A_mp, 15,12 %]</t>
  </si>
  <si>
    <t>Trina Solar TSM-245PA05.18 [1,62 m^2, 245 W, 30,7 V_mp, 8 A_mp, 15,12 %]</t>
  </si>
  <si>
    <t>Trina Solar TSM-245PA05.20 [1,62 m^2, 245 W, 30,7 V_mp, 8 A_mp, 15,12 %]</t>
  </si>
  <si>
    <t>Trina Solar TSM-245PA05.28 [1,62 m^2, 245 W, 30,7 V_mp, 8 A_mp, 15,12 %]</t>
  </si>
  <si>
    <t>Trina Solar TSM-245PA05.30 [1,62 m^2, 245 W, 30,7 V_mp, 8 A_mp, 15,12 %]</t>
  </si>
  <si>
    <t>Trina Solar TSM-245PA05.38 [1,62 m^2, 245 W, 30,7 V_mp, 8 A_mp, 15,12 %]</t>
  </si>
  <si>
    <t>Trina Solar TSM-245PA05.xy2 [1,62 m^2, 245 W, 30,7 V_mp, 8 A_mp, 15,12 %]</t>
  </si>
  <si>
    <t>Trina Solar TSM-245PD05 [1,62 m^2, 245 W, 30,7 V_mp, 8 A_mp, 15,12 %]</t>
  </si>
  <si>
    <t>Trina Solar TSM-245PD05.001 [1,62 m^2, 245 W, 30,7 V_mp, 8 A_mp, 15,12 %]</t>
  </si>
  <si>
    <t>Trina Solar TSM-245PD05.002 [1,62 m^2, 245 W, 30,7 V_mp, 8 A_mp, 15,12 %]</t>
  </si>
  <si>
    <t>Trina Solar TSM-245PD05.00C [1,62 m^2, 245 W, 30,7 V_mp, 8 A_mp, 15,12 %]</t>
  </si>
  <si>
    <t>Trina Solar TSM-245PD05.00M [1,62 m^2, 245 W, 30,7 V_mp, 8 A_mp, 15,12 %]</t>
  </si>
  <si>
    <t>Trina Solar TSM-245PD05.00S [1,62 m^2, 245 W, 30,7 V_mp, 8 A_mp, 15,12 %]</t>
  </si>
  <si>
    <t>Trina Solar TSM-245PD05.051 [1,62 m^2, 245 W, 30,7 V_mp, 8 A_mp, 15,12 %]</t>
  </si>
  <si>
    <t>Trina Solar TSM-245PD05.052 [1,62 m^2, 245 W, 30,7 V_mp, 8 A_mp, 15,12 %]</t>
  </si>
  <si>
    <t>Trina Solar TSM-245PD05.05M [1,62 m^2, 245 W, 30,7 V_mp, 8 A_mp, 15,12 %]</t>
  </si>
  <si>
    <t>Trina Solar TSM-245PD05.05S [1,62 m^2, 245 W, 30,7 V_mp, 8 A_mp, 15,12 %]</t>
  </si>
  <si>
    <t>Trina Solar TSM-245PD05.08 [1,62 m^2, 245 W, 30,7 V_mp, 8 A_mp, 15,12 %]</t>
  </si>
  <si>
    <t>Trina Solar TSM-245PD05.081 [1,62 m^2, 245 W, 30,7 V_mp, 8 A_mp, 15,12 %]</t>
  </si>
  <si>
    <t>Trina Solar TSM-245PD05.082 [1,62 m^2, 245 W, 30,7 V_mp, 8 A_mp, 15,12 %]</t>
  </si>
  <si>
    <t>Trina Solar TSM-245PD05.08C [1,62 m^2, 245 W, 30,7 V_mp, 8 A_mp, 15,12 %]</t>
  </si>
  <si>
    <t>Trina Solar TSM-245PD05.08D [1,62 m^2, 245 W, 30,7 V_mp, 8 A_mp, 15,12 %]</t>
  </si>
  <si>
    <t>Trina Solar TSM-245PD05.08M [1,62 m^2, 245 W, 30,7 V_mp, 8 A_mp, 15,12 %]</t>
  </si>
  <si>
    <t>Trina Solar TSM-245PD05.08S [1,62 m^2, 245 W, 30,7 V_mp, 8 A_mp, 15,12 %]</t>
  </si>
  <si>
    <t>Trina Solar TSM-245PD05.10 [1,62 m^2, 245 W, 30,7 V_mp, 8 A_mp, 15,12 %]</t>
  </si>
  <si>
    <t>Trina Solar TSM-245PD05.18 [1,62 m^2, 245 W, 30,7 V_mp, 8 A_mp, 15,12 %]</t>
  </si>
  <si>
    <t>Trina Solar TSM-245PD05.xy2 [1,62 m^2, 245 W, 30,7 V_mp, 8 A_mp, 15,12 %]</t>
  </si>
  <si>
    <t>Trina Solar TSM-245PxG5 [1,68 m^2, 245 W, 30,1 V_mp, 8,1 A_mp, 14,58 %]</t>
  </si>
  <si>
    <t>Trina Solar TSM-245PxG5.50 [1,68 m^2, 245 W, 30,1 V_mp, 8,1 A_mp, 14,58 %]</t>
  </si>
  <si>
    <t>Trina Solar TSM-250PA05 [1,62 m^2, 250 W, 31 V_mp, 8,1 A_mp, 15,43 %]</t>
  </si>
  <si>
    <t>Trina Solar TSM-250PA05.05 [1,62 m^2, 250 W, 31 V_mp, 8,1 A_mp, 15,43 %]</t>
  </si>
  <si>
    <t>Trina Solar TSM-250PA05.08 [1,62 m^2, 250 W, 31 V_mp, 8,1 A_mp, 15,43 %]</t>
  </si>
  <si>
    <t>Trina Solar TSM-250PA05.10 [1,62 m^2, 250 W, 31 V_mp, 8,1 A_mp, 15,43 %]</t>
  </si>
  <si>
    <t>Trina Solar TSM-250PA05.15 [1,62 m^2, 250 W, 31 V_mp, 8,1 A_mp, 15,43 %]</t>
  </si>
  <si>
    <t>Trina Solar TSM-250PA05.18 [1,62 m^2, 250 W, 31 V_mp, 8,1 A_mp, 15,43 %]</t>
  </si>
  <si>
    <t>Trina Solar TSM-250PA05.20 [1,62 m^2, 250 W, 31 V_mp, 8,1 A_mp, 15,43 %]</t>
  </si>
  <si>
    <t>Trina Solar TSM-250PA05.28 [1,62 m^2, 250 W, 31 V_mp, 8,1 A_mp, 15,43 %]</t>
  </si>
  <si>
    <t>Trina Solar TSM-250PA05.30 [1,62 m^2, 250 W, 31 V_mp, 8,1 A_mp, 15,43 %]</t>
  </si>
  <si>
    <t>Trina Solar TSM-250PA05.38 [1,62 m^2, 250 W, 31 V_mp, 8,1 A_mp, 15,43 %]</t>
  </si>
  <si>
    <t>Trina Solar TSM-250PA05.xy2 [1,62 m^2, 250 W, 31 V_mp, 8,1 A_mp, 15,43 %]</t>
  </si>
  <si>
    <t>Trina Solar TSM-250PA05A [1,62 m^2, 250 W, 30,5 V_mp, 8,2 A_mp, 15,43 %]</t>
  </si>
  <si>
    <t>Trina Solar TSM-250PA05A.08 [1,62 m^2, 250 W, 30,5 V_mp, 8,2 A_mp, 15,43 %]</t>
  </si>
  <si>
    <t>Trina Solar TSM-250PA05A.10 [1,62 m^2, 250 W, 30,5 V_mp, 8,2 A_mp, 15,43 %]</t>
  </si>
  <si>
    <t>Trina Solar TSM-250PA05A.18 [1,62 m^2, 250 W, 30,5 V_mp, 8,2 A_mp, 15,43 %]</t>
  </si>
  <si>
    <t>Trina Solar TSM-250PD05 [1,62 m^2, 250 W, 31 V_mp, 8,1 A_mp, 15,43 %]</t>
  </si>
  <si>
    <t>Trina Solar TSM-250PD05.001 [1,62 m^2, 250 W, 31 V_mp, 8,1 A_mp, 15,43 %]</t>
  </si>
  <si>
    <t>Trina Solar TSM-250PD05.002 [1,62 m^2, 250 W, 31 V_mp, 8,1 A_mp, 15,43 %]</t>
  </si>
  <si>
    <t>Trina Solar TSM-250PD05.00C [1,62 m^2, 250 W, 31 V_mp, 8,1 A_mp, 15,43 %]</t>
  </si>
  <si>
    <t>Trina Solar TSM-250PD05.00M [1,62 m^2, 250 W, 31 V_mp, 8,1 A_mp, 15,43 %]</t>
  </si>
  <si>
    <t>Trina Solar TSM-250PD05.00S [1,62 m^2, 250 W, 31 V_mp, 8,1 A_mp, 15,43 %]</t>
  </si>
  <si>
    <t>Trina Solar TSM-250PD05.00U [1,64 m^2, 251 W, 30,3 V_mp, 8,3 A_mp, 15,3 %]</t>
  </si>
  <si>
    <t>Trina Solar TSM-250PD05.05 [1,62 m^2, 251 W, 30,3 V_mp, 8,3 A_mp, 15,49 %]</t>
  </si>
  <si>
    <t>Trina Solar TSM-250PD05.051 [1,62 m^2, 250 W, 31 V_mp, 8,1 A_mp, 15,43 %]</t>
  </si>
  <si>
    <t>Trina Solar TSM-250PD05.052 [1,62 m^2, 250 W, 31 V_mp, 8,1 A_mp, 15,43 %]</t>
  </si>
  <si>
    <t>Trina Solar TSM-250PD05.05M [1,62 m^2, 250 W, 31 V_mp, 8,1 A_mp, 15,43 %]</t>
  </si>
  <si>
    <t>Trina Solar TSM-250PD05.05S [1,62 m^2, 250 W, 31 V_mp, 8,1 A_mp, 15,43 %]</t>
  </si>
  <si>
    <t>Trina Solar TSM-250PD05.05U [1,64 m^2, 251 W, 30,3 V_mp, 8,3 A_mp, 15,3 %]</t>
  </si>
  <si>
    <t>Trina Solar TSM-250PD05.08 [1,62 m^2, 250 W, 31 V_mp, 8,1 A_mp, 15,43 %]</t>
  </si>
  <si>
    <t>Trina Solar TSM-250PD05.081 [1,62 m^2, 250 W, 31 V_mp, 8,1 A_mp, 15,43 %]</t>
  </si>
  <si>
    <t>Trina Solar TSM-250PD05.082 [1,62 m^2, 250 W, 31 V_mp, 8,1 A_mp, 15,43 %]</t>
  </si>
  <si>
    <t>Trina Solar TSM-250PD05.08C [1,62 m^2, 250 W, 31 V_mp, 8,1 A_mp, 15,43 %]</t>
  </si>
  <si>
    <t>Trina Solar TSM-250PD05.08D [1,62 m^2, 250 W, 31 V_mp, 8,1 A_mp, 15,43 %]</t>
  </si>
  <si>
    <t>Trina Solar TSM-250PD05.08M [1,62 m^2, 250 W, 31 V_mp, 8,1 A_mp, 15,43 %]</t>
  </si>
  <si>
    <t>Trina Solar TSM-250PD05.08S [1,62 m^2, 250 W, 31 V_mp, 8,1 A_mp, 15,43 %]</t>
  </si>
  <si>
    <t>Trina Solar TSM-250PD05.08U [1,64 m^2, 251 W, 30,3 V_mp, 8,3 A_mp, 15,3 %]</t>
  </si>
  <si>
    <t>Trina Solar TSM-250PD05.10 [1,62 m^2, 250 W, 31 V_mp, 8,1 A_mp, 15,43 %]</t>
  </si>
  <si>
    <t>Trina Solar TSM-250PD05.18 [1,62 m^2, 250 W, 31 V_mp, 8,1 A_mp, 15,43 %]</t>
  </si>
  <si>
    <t>Trina Solar TSM-250PD05.xy2 [1,62 m^2, 250 W, 31 V_mp, 8,1 A_mp, 15,43 %]</t>
  </si>
  <si>
    <t>Trina Solar TSM-250PDG5 [1,65 m^2, 250 W, 30 V_mp, 8,3 A_mp, 15,15 %]</t>
  </si>
  <si>
    <t>Trina Solar TSM-250PE05A [1,62 m^2, 251 W, 30,3 V_mp, 8,3 A_mp, 15,49 %]</t>
  </si>
  <si>
    <t>Trina Solar TSM-250PE05A.08 [1,62 m^2, 251 W, 30,3 V_mp, 8,3 A_mp, 15,49 %]</t>
  </si>
  <si>
    <t>Trina Solar TSM-250PEG5 [1,65 m^2, 250 W, 30 V_mp, 8,3 A_mp, 15,15 %]</t>
  </si>
  <si>
    <t>Trina Solar TSM-250PEG5.07 [1,65 m^2, 250 W, 30 V_mp, 8,3 A_mp, 15,15 %]</t>
  </si>
  <si>
    <t>Trina Solar TSM-250PxG5 [1,68 m^2, 250 W, 30,3 V_mp, 8,3 A_mp, 14,88 %]</t>
  </si>
  <si>
    <t>Trina Solar TSM-250PxG5.50 [1,68 m^2, 250 W, 30,3 V_mp, 8,3 A_mp, 14,88 %]</t>
  </si>
  <si>
    <t>Trina Solar TSM-255PA05 [1,62 m^2, 255 W, 31,4 V_mp, 8,1 A_mp, 15,74 %]</t>
  </si>
  <si>
    <t>Trina Solar TSM-255PA05.05 [1,62 m^2, 255 W, 30,5 V_mp, 8,4 A_mp, 15,74 %]</t>
  </si>
  <si>
    <t>Trina Solar TSM-255PA05.08 [1,62 m^2, 255 W, 31,4 V_mp, 8,1 A_mp, 15,74 %]</t>
  </si>
  <si>
    <t>Trina Solar TSM-255PA05.10 [1,62 m^2, 255 W, 31,4 V_mp, 8,1 A_mp, 15,74 %]</t>
  </si>
  <si>
    <t>Trina Solar TSM-255PA05.18 [1,62 m^2, 255 W, 31,4 V_mp, 8,1 A_mp, 15,74 %]</t>
  </si>
  <si>
    <t>Trina Solar TSM-255PA05.20 [1,62 m^2, 255 W, 31,4 V_mp, 8,1 A_mp, 15,74 %]</t>
  </si>
  <si>
    <t>Trina Solar TSM-255PA05.28 [1,62 m^2, 255 W, 31,4 V_mp, 8,1 A_mp, 15,74 %]</t>
  </si>
  <si>
    <t>Trina Solar TSM-255PA05.30 [1,62 m^2, 255 W, 31,4 V_mp, 8,1 A_mp, 15,74 %]</t>
  </si>
  <si>
    <t>Trina Solar TSM-255PA05.38 [1,62 m^2, 255 W, 31,4 V_mp, 8,1 A_mp, 15,74 %]</t>
  </si>
  <si>
    <t>Trina Solar TSM-255PA05.xy2 [1,62 m^2, 255 W, 31,4 V_mp, 8,1 A_mp, 15,74 %]</t>
  </si>
  <si>
    <t>Trina Solar TSM-255PA05A [1,62 m^2, 255 W, 30,9 V_mp, 8,3 A_mp, 15,74 %]</t>
  </si>
  <si>
    <t>Trina Solar TSM-255PA05A.08 [1,62 m^2, 255 W, 30,9 V_mp, 8,3 A_mp, 15,74 %]</t>
  </si>
  <si>
    <t>Trina Solar TSM-255PA05A.10 [1,62 m^2, 255 W, 30,9 V_mp, 8,3 A_mp, 15,74 %]</t>
  </si>
  <si>
    <t>Trina Solar TSM-255PA05A.18 [1,62 m^2, 255 W, 30,9 V_mp, 8,3 A_mp, 15,74 %]</t>
  </si>
  <si>
    <t>Trina Solar TSM-255PD05 [1,62 m^2, 255 W, 31,4 V_mp, 8,1 A_mp, 15,74 %]</t>
  </si>
  <si>
    <t>Trina Solar TSM-255PD05.001 [1,62 m^2, 255 W, 31,4 V_mp, 8,1 A_mp, 15,74 %]</t>
  </si>
  <si>
    <t>Trina Solar TSM-255PD05.002 [1,62 m^2, 255 W, 31,4 V_mp, 8,1 A_mp, 15,74 %]</t>
  </si>
  <si>
    <t>Trina Solar TSM-255PD05.00C [1,62 m^2, 255 W, 31,4 V_mp, 8,1 A_mp, 15,74 %]</t>
  </si>
  <si>
    <t>Trina Solar TSM-255PD05.00M [1,62 m^2, 255 W, 31,4 V_mp, 8,1 A_mp, 15,74 %]</t>
  </si>
  <si>
    <t>Trina Solar TSM-255PD05.00S [1,62 m^2, 255 W, 31,4 V_mp, 8,1 A_mp, 15,74 %]</t>
  </si>
  <si>
    <t>Trina Solar TSM-255PD05.05 [1,62 m^2, 255 W, 30,5 V_mp, 8,4 A_mp, 15,74 %]</t>
  </si>
  <si>
    <t>Trina Solar TSM-255PD05.051 [1,62 m^2, 255 W, 31,4 V_mp, 8,1 A_mp, 15,74 %]</t>
  </si>
  <si>
    <t>Trina Solar TSM-255PD05.052 [1,62 m^2, 255 W, 31,4 V_mp, 8,1 A_mp, 15,74 %]</t>
  </si>
  <si>
    <t>Trina Solar TSM-255PD05.05M [1,62 m^2, 255 W, 31,4 V_mp, 8,1 A_mp, 15,74 %]</t>
  </si>
  <si>
    <t>Trina Solar TSM-255PD05.05S [1,62 m^2, 255 W, 31,4 V_mp, 8,1 A_mp, 15,74 %]</t>
  </si>
  <si>
    <t>Trina Solar TSM-255PD05.08 [1,62 m^2, 255 W, 31,4 V_mp, 8,1 A_mp, 15,74 %]</t>
  </si>
  <si>
    <t>Trina Solar TSM-255PD05.081 [1,62 m^2, 255 W, 31,4 V_mp, 8,1 A_mp, 15,74 %]</t>
  </si>
  <si>
    <t>Trina Solar TSM-255PD05.082 [1,62 m^2, 255 W, 31,4 V_mp, 8,1 A_mp, 15,74 %]</t>
  </si>
  <si>
    <t>Trina Solar TSM-255PD05.08C [1,62 m^2, 255 W, 31,4 V_mp, 8,1 A_mp, 15,74 %]</t>
  </si>
  <si>
    <t>Trina Solar TSM-255PD05.08D [1,62 m^2, 255 W, 31,4 V_mp, 8,1 A_mp, 15,74 %]</t>
  </si>
  <si>
    <t>Trina Solar TSM-255PD05.08M [1,62 m^2, 255 W, 31,4 V_mp, 8,1 A_mp, 15,74 %]</t>
  </si>
  <si>
    <t>Trina Solar TSM-255PD05.08S [1,62 m^2, 255 W, 31,4 V_mp, 8,1 A_mp, 15,74 %]</t>
  </si>
  <si>
    <t>Trina Solar TSM-255PD05.10 [1,62 m^2, 255 W, 31,4 V_mp, 8,1 A_mp, 15,74 %]</t>
  </si>
  <si>
    <t>Trina Solar TSM-255PD05.18 [1,62 m^2, 255 W, 31,4 V_mp, 8,1 A_mp, 15,74 %]</t>
  </si>
  <si>
    <t>Trina Solar TSM-255PD05.xy2 [1,62 m^2, 255 W, 31,4 V_mp, 8,1 A_mp, 15,74 %]</t>
  </si>
  <si>
    <t>Trina Solar TSM-255PDG5 [1,65 m^2, 255 W, 30,3 V_mp, 8,4 A_mp, 15,45 %]</t>
  </si>
  <si>
    <t>Trina Solar TSM-255PE05A [1,62 m^2, 255 W, 30,5 V_mp, 8,4 A_mp, 15,74 %]</t>
  </si>
  <si>
    <t>Trina Solar TSM-255PE05A.08 [1,62 m^2, 255 W, 30,5 V_mp, 8,4 A_mp, 15,74 %]</t>
  </si>
  <si>
    <t>Trina Solar TSM-255PEG5 [1,65 m^2, 255 W, 30,3 V_mp, 8,4 A_mp, 15,45 %]</t>
  </si>
  <si>
    <t>Trina Solar TSM-255PEG5.07 [1,65 m^2, 255 W, 30,3 V_mp, 8,4 A_mp, 15,45 %]</t>
  </si>
  <si>
    <t>Trina Solar TSM-255PxG5 [1,68 m^2, 255 W, 30,4 V_mp, 8,4 A_mp, 15,18 %]</t>
  </si>
  <si>
    <t>Trina Solar TSM-255PxG5.50 [1,68 m^2, 255 W, 30,4 V_mp, 8,4 A_mp, 15,18 %]</t>
  </si>
  <si>
    <t>Trina Solar TSM-260PA05 [1,62 m^2, 260 W, 31,7 V_mp, 8,2 A_mp, 16,05 %]</t>
  </si>
  <si>
    <t>Trina Solar TSM-260PA05.05 [1,62 m^2, 260 W, 30,6 V_mp, 8,5 A_mp, 16,05 %]</t>
  </si>
  <si>
    <t>Trina Solar TSM-260PA05.08 [1,62 m^2, 260 W, 31,7 V_mp, 8,2 A_mp, 16,05 %]</t>
  </si>
  <si>
    <t>Trina Solar TSM-260PA05.10 [1,62 m^2, 260 W, 31,7 V_mp, 8,2 A_mp, 16,05 %]</t>
  </si>
  <si>
    <t>Trina Solar TSM-260PA05.18 [1,62 m^2, 260 W, 31,7 V_mp, 8,2 A_mp, 16,05 %]</t>
  </si>
  <si>
    <t>Trina Solar TSM-260PA05.20 [1,62 m^2, 260 W, 31,7 V_mp, 8,2 A_mp, 16,05 %]</t>
  </si>
  <si>
    <t>Trina Solar TSM-260PA05.28 [1,62 m^2, 260 W, 31,7 V_mp, 8,2 A_mp, 16,05 %]</t>
  </si>
  <si>
    <t>Trina Solar TSM-260PA05.30 [1,62 m^2, 260 W, 31,7 V_mp, 8,2 A_mp, 16,05 %]</t>
  </si>
  <si>
    <t>Trina Solar TSM-260PA05.38 [1,62 m^2, 260 W, 31,7 V_mp, 8,2 A_mp, 16,05 %]</t>
  </si>
  <si>
    <t>Trina Solar TSM-260PA05.xy2 [1,62 m^2, 260 W, 31,7 V_mp, 8,2 A_mp, 16,05 %]</t>
  </si>
  <si>
    <t>Trina Solar TSM-260PA05A [1,62 m^2, 260 W, 31,3 V_mp, 8,3 A_mp, 16,05 %]</t>
  </si>
  <si>
    <t>Trina Solar TSM-260PA05A.08 [1,62 m^2, 260 W, 31,3 V_mp, 8,3 A_mp, 16,05 %]</t>
  </si>
  <si>
    <t>Trina Solar TSM-260PA05A.10 [1,62 m^2, 260 W, 31,3 V_mp, 8,3 A_mp, 16,05 %]</t>
  </si>
  <si>
    <t>Trina Solar TSM-260PA05A.18 [1,62 m^2, 260 W, 31,3 V_mp, 8,3 A_mp, 16,05 %]</t>
  </si>
  <si>
    <t>Trina Solar TSM-260PD05 [1,62 m^2, 260 W, 31,7 V_mp, 8,2 A_mp, 16,05 %]</t>
  </si>
  <si>
    <t>Trina Solar TSM-260PD05.001 [1,62 m^2, 260 W, 31,7 V_mp, 8,2 A_mp, 16,05 %]</t>
  </si>
  <si>
    <t>Trina Solar TSM-260PD05.002 [1,62 m^2, 260 W, 31,7 V_mp, 8,2 A_mp, 16,05 %]</t>
  </si>
  <si>
    <t>Trina Solar TSM-260PD05.00C [1,62 m^2, 260 W, 31,7 V_mp, 8,2 A_mp, 16,05 %]</t>
  </si>
  <si>
    <t>Trina Solar TSM-260PD05.00M [1,62 m^2, 260 W, 31,7 V_mp, 8,2 A_mp, 16,05 %]</t>
  </si>
  <si>
    <t>Trina Solar TSM-260PD05.00S [1,62 m^2, 260 W, 31,7 V_mp, 8,2 A_mp, 16,05 %]</t>
  </si>
  <si>
    <t>Trina Solar TSM-260PD05.05 [1,62 m^2, 260 W, 30,6 V_mp, 8,5 A_mp, 16,05 %]</t>
  </si>
  <si>
    <t>Trina Solar TSM-260PD05.051 [1,62 m^2, 260 W, 31,7 V_mp, 8,2 A_mp, 16,05 %]</t>
  </si>
  <si>
    <t>Trina Solar TSM-260PD05.052 [1,62 m^2, 260 W, 31,7 V_mp, 8,2 A_mp, 16,05 %]</t>
  </si>
  <si>
    <t>Trina Solar TSM-260PD05.05M [1,62 m^2, 260 W, 31,7 V_mp, 8,2 A_mp, 16,05 %]</t>
  </si>
  <si>
    <t>Trina Solar TSM-260PD05.05S [1,62 m^2, 260 W, 31,7 V_mp, 8,2 A_mp, 16,05 %]</t>
  </si>
  <si>
    <t>Trina Solar TSM-260PD05.08 [1,62 m^2, 260 W, 31,7 V_mp, 8,2 A_mp, 16,05 %]</t>
  </si>
  <si>
    <t>Trina Solar TSM-260PD05.081 [1,62 m^2, 260 W, 31,7 V_mp, 8,2 A_mp, 16,05 %]</t>
  </si>
  <si>
    <t>Trina Solar TSM-260PD05.082 [1,62 m^2, 260 W, 31,7 V_mp, 8,2 A_mp, 16,05 %]</t>
  </si>
  <si>
    <t>Trina Solar TSM-260PD05.08C [1,62 m^2, 260 W, 31,7 V_mp, 8,2 A_mp, 16,05 %]</t>
  </si>
  <si>
    <t>Trina Solar TSM-260PD05.08D [1,62 m^2, 260 W, 31,7 V_mp, 8,2 A_mp, 16,05 %]</t>
  </si>
  <si>
    <t>Trina Solar TSM-260PD05.08M [1,62 m^2, 260 W, 31,7 V_mp, 8,2 A_mp, 16,05 %]</t>
  </si>
  <si>
    <t>Trina Solar TSM-260PD05.08S [1,62 m^2, 260 W, 31,7 V_mp, 8,2 A_mp, 16,05 %]</t>
  </si>
  <si>
    <t>Trina Solar TSM-260PD05.10 [1,62 m^2, 260 W, 31,7 V_mp, 8,2 A_mp, 16,05 %]</t>
  </si>
  <si>
    <t>Trina Solar TSM-260PD05.18 [1,62 m^2, 260 W, 31,7 V_mp, 8,2 A_mp, 16,05 %]</t>
  </si>
  <si>
    <t>Trina Solar TSM-260PD05.18D [1,62 m^2, 260 W, 31,7 V_mp, 8,2 A_mp, 16,05 %]</t>
  </si>
  <si>
    <t>Trina Solar TSM-260PD05.xy2 [1,62 m^2, 260 W, 31,7 V_mp, 8,2 A_mp, 16,05 %]</t>
  </si>
  <si>
    <t>Trina Solar TSM-260PDG5 [1,65 m^2, 260 W, 30,5 V_mp, 8,5 A_mp, 15,76 %]</t>
  </si>
  <si>
    <t>Trina Solar TSM-260PE05A [1,62 m^2, 260 W, 30,6 V_mp, 8,5 A_mp, 16,05 %]</t>
  </si>
  <si>
    <t>Trina Solar TSM-260PE05A.08 [1,62 m^2, 260 W, 30,6 V_mp, 8,5 A_mp, 16,05 %]</t>
  </si>
  <si>
    <t>Trina Solar TSM-260PEG5 [1,65 m^2, 260 W, 30,5 V_mp, 8,5 A_mp, 15,76 %]</t>
  </si>
  <si>
    <t>Trina Solar TSM-260PEG5.07 [1,65 m^2, 260 W, 30,5 V_mp, 8,5 A_mp, 15,76 %]</t>
  </si>
  <si>
    <t>Trina Solar TSM-260PEG5.40 [1,65 m^2, 260 W, 30,5 V_mp, 8,5 A_mp, 15,76 %]</t>
  </si>
  <si>
    <t>Trina Solar TSM-260PEG5.47 [1,65 m^2, 260 W, 30,5 V_mp, 8,5 A_mp, 15,76 %]</t>
  </si>
  <si>
    <t>Trina Solar TSM-260PxG5 [1,68 m^2, 260 W, 30,5 V_mp, 8,5 A_mp, 15,48 %]</t>
  </si>
  <si>
    <t>Trina Solar TSM-260PxG5.50 [1,68 m^2, 260 W, 30,5 V_mp, 8,5 A_mp, 15,48 %]</t>
  </si>
  <si>
    <t>Trina Solar TSM-265PA05.05 [1,62 m^2, 265 W, 30,8 V_mp, 8,6 A_mp, 16,36 %]</t>
  </si>
  <si>
    <t>Trina Solar TSM-265PA05A [1,62 m^2, 265 W, 31,6 V_mp, 8,4 A_mp, 16,36 %]</t>
  </si>
  <si>
    <t>Trina Solar TSM-265PA05A.08 [1,62 m^2, 265 W, 31,6 V_mp, 8,4 A_mp, 16,36 %]</t>
  </si>
  <si>
    <t>Trina Solar TSM-265PA05A.10 [1,62 m^2, 265 W, 31,6 V_mp, 8,4 A_mp, 16,36 %]</t>
  </si>
  <si>
    <t>Trina Solar TSM-265PA05A.18 [1,62 m^2, 265 W, 31,6 V_mp, 8,4 A_mp, 16,36 %]</t>
  </si>
  <si>
    <t>Trina Solar TSM-265PD05 [1,62 m^2, 265 W, 30,8 V_mp, 8,6 A_mp, 16,36 %]</t>
  </si>
  <si>
    <t>Trina Solar TSM-265PD05.001 [1,62 m^2, 265 W, 30,8 V_mp, 8,6 A_mp, 16,36 %]</t>
  </si>
  <si>
    <t>Trina Solar TSM-265PD05.002 [1,62 m^2, 265 W, 30,8 V_mp, 8,6 A_mp, 16,36 %]</t>
  </si>
  <si>
    <t>Trina Solar TSM-265PD05.00C [1,62 m^2, 265 W, 30,8 V_mp, 8,6 A_mp, 16,36 %]</t>
  </si>
  <si>
    <t>Trina Solar TSM-265PD05.00M [1,62 m^2, 265 W, 30,8 V_mp, 8,6 A_mp, 16,36 %]</t>
  </si>
  <si>
    <t>Trina Solar TSM-265PD05.00S [1,62 m^2, 265 W, 30,8 V_mp, 8,6 A_mp, 16,36 %]</t>
  </si>
  <si>
    <t>Trina Solar TSM-265PD05.05 [1,62 m^2, 265 W, 30,8 V_mp, 8,6 A_mp, 16,36 %]</t>
  </si>
  <si>
    <t>Trina Solar TSM-265PD05.051 [1,62 m^2, 265 W, 30,8 V_mp, 8,6 A_mp, 16,36 %]</t>
  </si>
  <si>
    <t>Trina Solar TSM-265PD05.052 [1,62 m^2, 265 W, 30,8 V_mp, 8,6 A_mp, 16,36 %]</t>
  </si>
  <si>
    <t>Trina Solar TSM-265PD05.05M [1,62 m^2, 265 W, 30,8 V_mp, 8,6 A_mp, 16,36 %]</t>
  </si>
  <si>
    <t>Trina Solar TSM-265PD05.05S [1,62 m^2, 265 W, 30,8 V_mp, 8,6 A_mp, 16,36 %]</t>
  </si>
  <si>
    <t>Trina Solar TSM-265PD05.08 [1,62 m^2, 265 W, 30,8 V_mp, 8,6 A_mp, 16,36 %]</t>
  </si>
  <si>
    <t>Trina Solar TSM-265PD05.081 [1,62 m^2, 265 W, 30,8 V_mp, 8,6 A_mp, 16,36 %]</t>
  </si>
  <si>
    <t>Trina Solar TSM-265PD05.082 [1,62 m^2, 265 W, 30,8 V_mp, 8,6 A_mp, 16,36 %]</t>
  </si>
  <si>
    <t>Trina Solar TSM-265PD05.08C [1,62 m^2, 265 W, 30,8 V_mp, 8,6 A_mp, 16,36 %]</t>
  </si>
  <si>
    <t>Trina Solar TSM-265PD05.08D [1,62 m^2, 265 W, 30,8 V_mp, 8,6 A_mp, 16,36 %]</t>
  </si>
  <si>
    <t>Trina Solar TSM-265PD05.08M [1,62 m^2, 265 W, 30,8 V_mp, 8,6 A_mp, 16,36 %]</t>
  </si>
  <si>
    <t>Trina Solar TSM-265PD05.08S [1,62 m^2, 265 W, 30,8 V_mp, 8,6 A_mp, 16,36 %]</t>
  </si>
  <si>
    <t>Trina Solar TSM-265PD05.10 [1,62 m^2, 265 W, 30,8 V_mp, 8,6 A_mp, 16,36 %]</t>
  </si>
  <si>
    <t>Trina Solar TSM-265PD05.102 [1,62 m^2, 265 W, 30,8 V_mp, 8,6 A_mp, 16,36 %]</t>
  </si>
  <si>
    <t>Trina Solar TSM-265PD05.18 [1,62 m^2, 265 W, 30,8 V_mp, 8,6 A_mp, 16,36 %]</t>
  </si>
  <si>
    <t>Trina Solar TSM-265PD05.182 [1,62 m^2, 265 W, 30,8 V_mp, 8,6 A_mp, 16,36 %]</t>
  </si>
  <si>
    <t>Trina Solar TSM-265PD05.18D [1,62 m^2, 265 W, 30,8 V_mp, 8,6 A_mp, 16,36 %]</t>
  </si>
  <si>
    <t>Trina Solar TSM-265PDG5 [1,65 m^2, 265 W, 30,8 V_mp, 8,6 A_mp, 16,06 %]</t>
  </si>
  <si>
    <t>Trina Solar TSM-265PE05A [1,62 m^2, 265 W, 30,8 V_mp, 8,6 A_mp, 16,36 %]</t>
  </si>
  <si>
    <t>Trina Solar TSM-265PE05A.08 [1,62 m^2, 265 W, 30,8 V_mp, 8,6 A_mp, 16,36 %]</t>
  </si>
  <si>
    <t>Trina Solar TSM-265PEG5 [1,65 m^2, 265 W, 30,8 V_mp, 8,6 A_mp, 16,06 %]</t>
  </si>
  <si>
    <t>Trina Solar TSM-265PEG5.07 [1,65 m^2, 265 W, 30,8 V_mp, 8,6 A_mp, 16,06 %]</t>
  </si>
  <si>
    <t>Trina Solar TSM-265PEG5.40 [1,65 m^2, 265 W, 30,8 V_mp, 8,6 A_mp, 16,06 %]</t>
  </si>
  <si>
    <t>Trina Solar TSM-265PEG5.47 [1,65 m^2, 265 W, 30,8 V_mp, 8,6 A_mp, 16,06 %]</t>
  </si>
  <si>
    <t>Trina Solar TSM-270DD05A [1,63 m^2, 270 W, 30,8 V_mp, 8,8 A_mp, 16,56 %]</t>
  </si>
  <si>
    <t>Trina Solar TSM-270DD05A(II) [1,63 m^2, 270 W, 31,2 V_mp, 8,7 A_mp, 16,56 %]</t>
  </si>
  <si>
    <t>Trina Solar TSM-270DD05A.05 [1,63 m^2, 270 W, 30,8 V_mp, 8,8 A_mp, 16,56 %]</t>
  </si>
  <si>
    <t>Trina Solar TSM-270DD05A.05(II) [1,63 m^2, 270 W, 31,2 V_mp, 8,7 A_mp, 16,56 %]</t>
  </si>
  <si>
    <t>Trina Solar TSM-270DD05A.08 [1,63 m^2, 270 W, 30,8 V_mp, 8,8 A_mp, 16,56 %]</t>
  </si>
  <si>
    <t>Trina Solar TSM-270DD05A.08(II) [1,63 m^2, 270 W, 31,2 V_mp, 8,7 A_mp, 16,56 %]</t>
  </si>
  <si>
    <t>Trina Solar TSM-270PA05A [1,62 m^2, 270 W, 31,9 V_mp, 8,5 A_mp, 16,67 %]</t>
  </si>
  <si>
    <t>Trina Solar TSM-270PA05A.08 [1,62 m^2, 270 W, 31,9 V_mp, 8,5 A_mp, 16,67 %]</t>
  </si>
  <si>
    <t>Trina Solar TSM-270PA05A.10 [1,62 m^2, 270 W, 31,9 V_mp, 8,5 A_mp, 16,67 %]</t>
  </si>
  <si>
    <t>Trina Solar TSM-270PA05A.18 [1,62 m^2, 270 W, 31,9 V_mp, 8,5 A_mp, 16,67 %]</t>
  </si>
  <si>
    <t>Trina Solar TSM-270PA14 [1,92 m^2, 270 W, 35,5 V_mp, 7,6 A_mp, 14,06 %]</t>
  </si>
  <si>
    <t>Trina Solar TSM-270PA14.05 [1,92 m^2, 270 W, 35,5 V_mp, 7,6 A_mp, 14,06 %]</t>
  </si>
  <si>
    <t>Trina Solar TSM-270PA14.08 [1,92 m^2, 270 W, 35,5 V_mp, 7,6 A_mp, 14,06 %]</t>
  </si>
  <si>
    <t>Trina Solar TSM-270PA14.0x2 [1,92 m^2, 270 W, 35,5 V_mp, 7,6 A_mp, 14,06 %]</t>
  </si>
  <si>
    <t>Trina Solar TSM-270PA14.10 [1,92 m^2, 270 W, 35,5 V_mp, 7,6 A_mp, 14,06 %]</t>
  </si>
  <si>
    <t>Trina Solar TSM-270PA14.18 [1,92 m^2, 270 W, 35,5 V_mp, 7,6 A_mp, 14,06 %]</t>
  </si>
  <si>
    <t>Trina Solar TSM-270PA14.20 [1,92 m^2, 270 W, 35,5 V_mp, 7,6 A_mp, 14,06 %]</t>
  </si>
  <si>
    <t>Trina Solar TSM-270PA14.28 [1,92 m^2, 270 W, 35,5 V_mp, 7,6 A_mp, 14,06 %]</t>
  </si>
  <si>
    <t>Trina Solar TSM-270PD05 [1,64 m^2, 270 W, 30,9 V_mp, 8,7 A_mp, 16,46 %]</t>
  </si>
  <si>
    <t>Trina Solar TSM-270PD05.001 [1,64 m^2, 270 W, 30,9 V_mp, 8,7 A_mp, 16,46 %]</t>
  </si>
  <si>
    <t>Trina Solar TSM-270PD05.002 [1,64 m^2, 270 W, 30,9 V_mp, 8,7 A_mp, 16,46 %]</t>
  </si>
  <si>
    <t>Trina Solar TSM-270PD05.00C [1,64 m^2, 270 W, 30,9 V_mp, 8,7 A_mp, 16,46 %]</t>
  </si>
  <si>
    <t>Trina Solar TSM-270PD05.00D [1,64 m^2, 270 W, 30,9 V_mp, 8,7 A_mp, 16,46 %]</t>
  </si>
  <si>
    <t>Trina Solar TSM-270PD05.00M [1,64 m^2, 270 W, 30,9 V_mp, 8,7 A_mp, 16,46 %]</t>
  </si>
  <si>
    <t>Trina Solar TSM-270PD05.00S [1,64 m^2, 270 W, 30,9 V_mp, 8,7 A_mp, 16,46 %]</t>
  </si>
  <si>
    <t>Trina Solar TSM-270PD05.00U [1,64 m^2, 270 W, 30,9 V_mp, 8,7 A_mp, 16,46 %]</t>
  </si>
  <si>
    <t>Trina Solar TSM-270PD05.05 [1,64 m^2, 270 W, 30,9 V_mp, 8,7 A_mp, 16,46 %]</t>
  </si>
  <si>
    <t>Trina Solar TSM-270PD05.051 [1,64 m^2, 270 W, 30,9 V_mp, 8,7 A_mp, 16,46 %]</t>
  </si>
  <si>
    <t>Trina Solar TSM-270PD05.052 [1,64 m^2, 270 W, 30,9 V_mp, 8,7 A_mp, 16,46 %]</t>
  </si>
  <si>
    <t>Trina Solar TSM-270PD05.05C [1,64 m^2, 270 W, 30,9 V_mp, 8,7 A_mp, 16,46 %]</t>
  </si>
  <si>
    <t>Trina Solar TSM-270PD05.05D [1,64 m^2, 270 W, 30,9 V_mp, 8,7 A_mp, 16,46 %]</t>
  </si>
  <si>
    <t>Trina Solar TSM-270PD05.05M [1,64 m^2, 270 W, 30,9 V_mp, 8,7 A_mp, 16,46 %]</t>
  </si>
  <si>
    <t>Trina Solar TSM-270PD05.05S [1,64 m^2, 270 W, 30,9 V_mp, 8,7 A_mp, 16,46 %]</t>
  </si>
  <si>
    <t>Trina Solar TSM-270PD05.05U [1,64 m^2, 270 W, 30,9 V_mp, 8,7 A_mp, 16,46 %]</t>
  </si>
  <si>
    <t>Trina Solar TSM-270PD05.08 [1,64 m^2, 270 W, 30,9 V_mp, 8,7 A_mp, 16,46 %]</t>
  </si>
  <si>
    <t>Trina Solar TSM-270PD05.081 [1,64 m^2, 270 W, 30,9 V_mp, 8,7 A_mp, 16,46 %]</t>
  </si>
  <si>
    <t>Trina Solar TSM-270PD05.082 [1,64 m^2, 270 W, 30,9 V_mp, 8,7 A_mp, 16,46 %]</t>
  </si>
  <si>
    <t>Trina Solar TSM-270PD05.08C [1,64 m^2, 270 W, 30,9 V_mp, 8,7 A_mp, 16,46 %]</t>
  </si>
  <si>
    <t>Trina Solar TSM-270PD05.08D [1,64 m^2, 270 W, 30,9 V_mp, 8,7 A_mp, 16,46 %]</t>
  </si>
  <si>
    <t>Trina Solar TSM-270PD05.08M [1,64 m^2, 270 W, 30,9 V_mp, 8,7 A_mp, 16,46 %]</t>
  </si>
  <si>
    <t>Trina Solar TSM-270PD05.08S [1,64 m^2, 270 W, 30,9 V_mp, 8,7 A_mp, 16,46 %]</t>
  </si>
  <si>
    <t>Trina Solar TSM-270PD05.08U [1,64 m^2, 270 W, 30,9 V_mp, 8,7 A_mp, 16,46 %]</t>
  </si>
  <si>
    <t>Trina Solar TSM-270PD05.10 [1,64 m^2, 270 W, 30,9 V_mp, 8,7 A_mp, 16,46 %]</t>
  </si>
  <si>
    <t>Trina Solar TSM-270PD05.10C [1,64 m^2, 270 W, 30,9 V_mp, 8,7 A_mp, 16,46 %]</t>
  </si>
  <si>
    <t>Trina Solar TSM-270PD05.10D [1,64 m^2, 270 W, 30,9 V_mp, 8,7 A_mp, 16,46 %]</t>
  </si>
  <si>
    <t>Trina Solar TSM-270PD05.15 [1,64 m^2, 270 W, 30,9 V_mp, 8,7 A_mp, 16,46 %]</t>
  </si>
  <si>
    <t>Trina Solar TSM-270PD05.15C [1,64 m^2, 270 W, 30,9 V_mp, 8,7 A_mp, 16,46 %]</t>
  </si>
  <si>
    <t>Trina Solar TSM-270PD05.15D [1,64 m^2, 270 W, 30,9 V_mp, 8,7 A_mp, 16,46 %]</t>
  </si>
  <si>
    <t>Trina Solar TSM-270PD05.18 [1,64 m^2, 270 W, 30,9 V_mp, 8,7 A_mp, 16,46 %]</t>
  </si>
  <si>
    <t>Trina Solar TSM-270PD05.18C [1,64 m^2, 270 W, 30,9 V_mp, 8,7 A_mp, 16,46 %]</t>
  </si>
  <si>
    <t>Trina Solar TSM-270PD05.18D [1,64 m^2, 270 W, 30,9 V_mp, 8,7 A_mp, 16,46 %]</t>
  </si>
  <si>
    <t>Trina Solar TSM-270PD14.08 [1,92 m^2, 270 W, 35,5 V_mp, 7,6 A_mp, 14,06 %]</t>
  </si>
  <si>
    <t>Trina Solar TSM-270PD14.0x2 [1,92 m^2, 270 W, 35,5 V_mp, 7,6 A_mp, 14,06 %]</t>
  </si>
  <si>
    <t>Trina Solar TSM-270PD14.10 [1,92 m^2, 270 W, 35,5 V_mp, 7,6 A_mp, 14,06 %]</t>
  </si>
  <si>
    <t>Trina Solar TSM-270PD14.18 [1,92 m^2, 270 W, 35,5 V_mp, 7,6 A_mp, 14,06 %]</t>
  </si>
  <si>
    <t>Trina Solar TSM-270PE05A [1,64 m^2, 270 W, 30,9 V_mp, 8,7 A_mp, 16,46 %]</t>
  </si>
  <si>
    <t>Trina Solar TSM-270PE05A.08 [1,64 m^2, 270 W, 30,9 V_mp, 8,7 A_mp, 16,46 %]</t>
  </si>
  <si>
    <t>Trina Solar TSM-270PEG5 [1,65 m^2, 270 W, 31,1 V_mp, 8,7 A_mp, 16,36 %]</t>
  </si>
  <si>
    <t>Trina Solar TSM-270PEG5.07 [1,65 m^2, 270 W, 31,1 V_mp, 8,7 A_mp, 16,36 %]</t>
  </si>
  <si>
    <t>Trina Solar TSM-270PEG5.40 [1,65 m^2, 270 W, 31,1 V_mp, 8,7 A_mp, 16,36 %]</t>
  </si>
  <si>
    <t>Trina Solar TSM-270PEG5.47 [1,65 m^2, 270 W, 31,1 V_mp, 8,7 A_mp, 16,36 %]</t>
  </si>
  <si>
    <t>Trina Solar TSM-275DD05A(II) [1,63 m^2, 275 W, 31,4 V_mp, 8,8 A_mp, 16,87 %]</t>
  </si>
  <si>
    <t>Trina Solar TSM-275DD05A.001(II) [1,64 m^2, 275 W, 31,4 V_mp, 8,8 A_mp, 16,77 %]</t>
  </si>
  <si>
    <t>Trina Solar TSM-275DD05A.002(II) [1,64 m^2, 275 W, 31,4 V_mp, 8,8 A_mp, 16,77 %]</t>
  </si>
  <si>
    <t>Trina Solar TSM-275DD05A.00M(II) [1,64 m^2, 275 W, 31,4 V_mp, 8,8 A_mp, 16,77 %]</t>
  </si>
  <si>
    <t>Trina Solar TSM-275DD05A.00S(II) [1,64 m^2, 275 W, 31,4 V_mp, 8,8 A_mp, 16,77 %]</t>
  </si>
  <si>
    <t>Trina Solar TSM-275DD05A.00U(II) [1,64 m^2, 275 W, 31,4 V_mp, 8,8 A_mp, 16,77 %]</t>
  </si>
  <si>
    <t>Trina Solar TSM-275DD05A.05(II) [1,63 m^2, 275 W, 31,4 V_mp, 8,8 A_mp, 16,87 %]</t>
  </si>
  <si>
    <t>Trina Solar TSM-275DD05A.051(II) [1,64 m^2, 275 W, 31,4 V_mp, 8,8 A_mp, 16,77 %]</t>
  </si>
  <si>
    <t>Trina Solar TSM-275DD05A.052(II) [1,64 m^2, 275 W, 31,4 V_mp, 8,8 A_mp, 16,77 %]</t>
  </si>
  <si>
    <t>Trina Solar TSM-275DD05A.05M(II) [1,64 m^2, 275 W, 31,4 V_mp, 8,8 A_mp, 16,77 %]</t>
  </si>
  <si>
    <t>Trina Solar TSM-275DD05A.05S(II) [1,64 m^2, 275 W, 31,4 V_mp, 8,8 A_mp, 16,77 %]</t>
  </si>
  <si>
    <t>Trina Solar TSM-275DD05A.05U(II) [1,64 m^2, 275 W, 31,4 V_mp, 8,8 A_mp, 16,77 %]</t>
  </si>
  <si>
    <t>Trina Solar TSM-275DD05A.08(II) [1,63 m^2, 275 W, 31,4 V_mp, 8,8 A_mp, 16,87 %]</t>
  </si>
  <si>
    <t>Trina Solar TSM-275DD05A.081(II) [1,64 m^2, 275 W, 31,4 V_mp, 8,8 A_mp, 16,77 %]</t>
  </si>
  <si>
    <t>Trina Solar TSM-275DD05A.082(II) [1,64 m^2, 275 W, 31,4 V_mp, 8,8 A_mp, 16,77 %]</t>
  </si>
  <si>
    <t>Trina Solar TSM-275DD05A.08M(II) [1,64 m^2, 275 W, 31,4 V_mp, 8,8 A_mp, 16,77 %]</t>
  </si>
  <si>
    <t>Trina Solar TSM-275DD05A.08S(II) [1,64 m^2, 275 W, 31,4 V_mp, 8,8 A_mp, 16,77 %]</t>
  </si>
  <si>
    <t>Trina Solar TSM-275DD05A.08U(II) [1,64 m^2, 275 W, 31,4 V_mp, 8,8 A_mp, 16,77 %]</t>
  </si>
  <si>
    <t>Trina Solar TSM-275DD05A.10(II) [1,64 m^2, 275 W, 31,4 V_mp, 8,8 A_mp, 16,77 %]</t>
  </si>
  <si>
    <t>Trina Solar TSM-275DD05A.15(II) [1,64 m^2, 275 W, 31,4 V_mp, 8,8 A_mp, 16,77 %]</t>
  </si>
  <si>
    <t>Trina Solar TSM-275DD05A.18(II) [1,64 m^2, 275 W, 31,4 V_mp, 8,8 A_mp, 16,77 %]</t>
  </si>
  <si>
    <t>Trina Solar TSM-275DE05A(II) [1,64 m^2, 275 W, 31,4 V_mp, 8,8 A_mp, 16,77 %]</t>
  </si>
  <si>
    <t>Trina Solar TSM-275DE05A.08(II) [1,64 m^2, 275 W, 31,4 V_mp, 8,8 A_mp, 16,77 %]</t>
  </si>
  <si>
    <t>Trina Solar TSM-275DEG5(II) [1,65 m^2, 275 W, 31,4 V_mp, 8,8 A_mp, 16,67 %]</t>
  </si>
  <si>
    <t>Trina Solar TSM-275DEG5.07(II) [1,65 m^2, 275 W, 31,4 V_mp, 8,8 A_mp, 16,67 %]</t>
  </si>
  <si>
    <t>Trina Solar TSM-275DEG5.40(II) [1,65 m^2, 275 W, 31,4 V_mp, 8,8 A_mp, 16,67 %]</t>
  </si>
  <si>
    <t>Trina Solar TSM-275DEG5.47(II) [1,65 m^2, 275 W, 31,4 V_mp, 8,8 A_mp, 16,67 %]</t>
  </si>
  <si>
    <t>Trina Solar TSM-275PA14 [1,92 m^2, 275 W, 35,9 V_mp, 7,7 A_mp, 14,32 %]</t>
  </si>
  <si>
    <t>Trina Solar TSM-275PA14.05 [1,92 m^2, 275 W, 35,9 V_mp, 7,7 A_mp, 14,32 %]</t>
  </si>
  <si>
    <t>Trina Solar TSM-275PA14.08 [1,92 m^2, 275 W, 35,6 V_mp, 7,7 A_mp, 14,32 %]</t>
  </si>
  <si>
    <t>Trina Solar TSM-275PA14.0x2 [1,92 m^2, 275 W, 35,9 V_mp, 7,7 A_mp, 14,32 %]</t>
  </si>
  <si>
    <t>Trina Solar TSM-275PA14.10 [1,92 m^2, 275 W, 35,9 V_mp, 7,7 A_mp, 14,32 %]</t>
  </si>
  <si>
    <t>Trina Solar TSM-275PA14.18 [1,92 m^2, 275 W, 35,9 V_mp, 7,7 A_mp, 14,32 %]</t>
  </si>
  <si>
    <t>Trina Solar TSM-275PA14.20 [1,92 m^2, 275 W, 35,9 V_mp, 7,7 A_mp, 14,32 %]</t>
  </si>
  <si>
    <t>Trina Solar TSM-275PA14.28 [1,92 m^2, 275 W, 35,6 V_mp, 7,7 A_mp, 14,32 %]</t>
  </si>
  <si>
    <t>Trina Solar TSM-275PD05 [1,64 m^2, 275 W, 31,1 V_mp, 8,8 A_mp, 16,77 %]</t>
  </si>
  <si>
    <t>Trina Solar TSM-275PD05.001 [1,64 m^2, 275 W, 31,1 V_mp, 8,8 A_mp, 16,77 %]</t>
  </si>
  <si>
    <t>Trina Solar TSM-275PD05.002 [1,64 m^2, 275 W, 31,1 V_mp, 8,8 A_mp, 16,77 %]</t>
  </si>
  <si>
    <t>Trina Solar TSM-275PD05.00C [1,64 m^2, 275 W, 31,1 V_mp, 8,8 A_mp, 16,77 %]</t>
  </si>
  <si>
    <t>Trina Solar TSM-275PD05.00D [1,64 m^2, 275 W, 31,1 V_mp, 8,8 A_mp, 16,77 %]</t>
  </si>
  <si>
    <t>Trina Solar TSM-275PD05.00M [1,64 m^2, 275 W, 31,1 V_mp, 8,8 A_mp, 16,77 %]</t>
  </si>
  <si>
    <t>Trina Solar TSM-275PD05.00S [1,64 m^2, 275 W, 31,1 V_mp, 8,8 A_mp, 16,77 %]</t>
  </si>
  <si>
    <t>Trina Solar TSM-275PD05.00U [1,64 m^2, 275 W, 31,1 V_mp, 8,8 A_mp, 16,77 %]</t>
  </si>
  <si>
    <t>Trina Solar TSM-275PD05.05 [1,64 m^2, 275 W, 31,1 V_mp, 8,8 A_mp, 16,77 %]</t>
  </si>
  <si>
    <t>Trina Solar TSM-275PD05.051 [1,64 m^2, 275 W, 31,1 V_mp, 8,8 A_mp, 16,77 %]</t>
  </si>
  <si>
    <t>Trina Solar TSM-275PD05.052 [1,64 m^2, 275 W, 31,1 V_mp, 8,8 A_mp, 16,77 %]</t>
  </si>
  <si>
    <t>Trina Solar TSM-275PD05.05C [1,64 m^2, 275 W, 31,1 V_mp, 8,8 A_mp, 16,77 %]</t>
  </si>
  <si>
    <t>Trina Solar TSM-275PD05.05D [1,64 m^2, 275 W, 31,1 V_mp, 8,8 A_mp, 16,77 %]</t>
  </si>
  <si>
    <t>Trina Solar TSM-275PD05.05M [1,64 m^2, 275 W, 31,1 V_mp, 8,8 A_mp, 16,77 %]</t>
  </si>
  <si>
    <t>Trina Solar TSM-275PD05.05S [1,64 m^2, 275 W, 31,1 V_mp, 8,8 A_mp, 16,77 %]</t>
  </si>
  <si>
    <t>Trina Solar TSM-275PD05.05U [1,64 m^2, 275 W, 31,1 V_mp, 8,8 A_mp, 16,77 %]</t>
  </si>
  <si>
    <t>Trina Solar TSM-275PD05.08 [1,64 m^2, 275 W, 31,1 V_mp, 8,8 A_mp, 16,77 %]</t>
  </si>
  <si>
    <t>Trina Solar TSM-275PD05.081 [1,64 m^2, 275 W, 31,1 V_mp, 8,8 A_mp, 16,77 %]</t>
  </si>
  <si>
    <t>Trina Solar TSM-275PD05.082 [1,64 m^2, 275 W, 31,1 V_mp, 8,8 A_mp, 16,77 %]</t>
  </si>
  <si>
    <t>Trina Solar TSM-275PD05.08C [1,64 m^2, 275 W, 31,1 V_mp, 8,8 A_mp, 16,77 %]</t>
  </si>
  <si>
    <t>Trina Solar TSM-275PD05.08D [1,64 m^2, 275 W, 31,1 V_mp, 8,8 A_mp, 16,77 %]</t>
  </si>
  <si>
    <t>Trina Solar TSM-275PD05.08M [1,64 m^2, 275 W, 31,1 V_mp, 8,8 A_mp, 16,77 %]</t>
  </si>
  <si>
    <t>Trina Solar TSM-275PD05.08S [1,64 m^2, 275 W, 31,1 V_mp, 8,8 A_mp, 16,77 %]</t>
  </si>
  <si>
    <t>Trina Solar TSM-275PD05.08U [1,64 m^2, 275 W, 31,1 V_mp, 8,8 A_mp, 16,77 %]</t>
  </si>
  <si>
    <t>Trina Solar TSM-275PD05.10 [1,64 m^2, 275 W, 31,1 V_mp, 8,8 A_mp, 16,77 %]</t>
  </si>
  <si>
    <t>Trina Solar TSM-275PD05.10C [1,64 m^2, 275 W, 31,1 V_mp, 8,8 A_mp, 16,77 %]</t>
  </si>
  <si>
    <t>Trina Solar TSM-275PD05.10D [1,64 m^2, 275 W, 31,1 V_mp, 8,8 A_mp, 16,77 %]</t>
  </si>
  <si>
    <t>Trina Solar TSM-275PD05.15 [1,64 m^2, 275 W, 31,1 V_mp, 8,8 A_mp, 16,77 %]</t>
  </si>
  <si>
    <t>Trina Solar TSM-275PD05.15C [1,64 m^2, 275 W, 31,1 V_mp, 8,8 A_mp, 16,77 %]</t>
  </si>
  <si>
    <t>Trina Solar TSM-275PD05.15D [1,64 m^2, 275 W, 31,1 V_mp, 8,8 A_mp, 16,77 %]</t>
  </si>
  <si>
    <t>Trina Solar TSM-275PD05.18 [1,64 m^2, 275 W, 31,1 V_mp, 8,8 A_mp, 16,77 %]</t>
  </si>
  <si>
    <t>Trina Solar TSM-275PD05.18C [1,64 m^2, 275 W, 31,1 V_mp, 8,8 A_mp, 16,77 %]</t>
  </si>
  <si>
    <t>Trina Solar TSM-275PD05.18D [1,64 m^2, 275 W, 31,1 V_mp, 8,8 A_mp, 16,77 %]</t>
  </si>
  <si>
    <t>Trina Solar TSM-275PD14 [1,92 m^2, 275 W, 35,9 V_mp, 7,7 A_mp, 14,32 %]</t>
  </si>
  <si>
    <t>Trina Solar TSM-275PD14.08 [1,92 m^2, 275 W, 35,6 V_mp, 7,7 A_mp, 14,32 %]</t>
  </si>
  <si>
    <t>Trina Solar TSM-275PD14.0x2 [1,92 m^2, 275 W, 35,9 V_mp, 7,7 A_mp, 14,32 %]</t>
  </si>
  <si>
    <t>Trina Solar TSM-275PD14.10 [1,92 m^2, 275 W, 35,9 V_mp, 7,7 A_mp, 14,32 %]</t>
  </si>
  <si>
    <t>Trina Solar TSM-275PD14.18 [1,92 m^2, 275 W, 35,9 V_mp, 7,7 A_mp, 14,32 %]</t>
  </si>
  <si>
    <t>Trina Solar TSM-275PE05A [1,64 m^2, 275 W, 31,1 V_mp, 8,8 A_mp, 16,77 %]</t>
  </si>
  <si>
    <t>Trina Solar TSM-275PE05A.08 [1,64 m^2, 275 W, 31,1 V_mp, 8,8 A_mp, 16,77 %]</t>
  </si>
  <si>
    <t>Trina Solar TSM-275PEG5 [1,65 m^2, 275 W, 31,3 V_mp, 8,8 A_mp, 16,67 %]</t>
  </si>
  <si>
    <t>Trina Solar TSM-275PEG5.07 [1,65 m^2, 275 W, 31,3 V_mp, 8,8 A_mp, 16,67 %]</t>
  </si>
  <si>
    <t>Trina Solar TSM-275PEG5.40 [1,65 m^2, 275 W, 31,3 V_mp, 8,8 A_mp, 16,67 %]</t>
  </si>
  <si>
    <t>Trina Solar TSM-275PEG5.47 [1,65 m^2, 275 W, 31,3 V_mp, 8,8 A_mp, 16,67 %]</t>
  </si>
  <si>
    <t>Trina Solar TSM-280DD05A(II) [1,63 m^2, 281 W, 31,6 V_mp, 8,9 A_mp, 17,24 %]</t>
  </si>
  <si>
    <t>Trina Solar TSM-280DD05A.001(II) [1,64 m^2, 280 W, 31,7 V_mp, 8,8 A_mp, 17,07 %]</t>
  </si>
  <si>
    <t>Trina Solar TSM-280DD05A.002(II) [1,64 m^2, 280 W, 31,7 V_mp, 8,8 A_mp, 17,07 %]</t>
  </si>
  <si>
    <t>Trina Solar TSM-280DD05A.00M(II) [1,64 m^2, 280 W, 31,7 V_mp, 8,8 A_mp, 17,07 %]</t>
  </si>
  <si>
    <t>Trina Solar TSM-280DD05A.00S(II) [1,64 m^2, 280 W, 31,7 V_mp, 8,8 A_mp, 17,07 %]</t>
  </si>
  <si>
    <t>Trina Solar TSM-280DD05A.00U(II) [1,64 m^2, 280 W, 31,7 V_mp, 8,8 A_mp, 17,07 %]</t>
  </si>
  <si>
    <t>Trina Solar TSM-280DD05A.05(II) [1,63 m^2, 281 W, 31,6 V_mp, 8,9 A_mp, 17,24 %]</t>
  </si>
  <si>
    <t>Trina Solar TSM-280DD05A.051(II) [1,64 m^2, 280 W, 31,7 V_mp, 8,8 A_mp, 17,07 %]</t>
  </si>
  <si>
    <t>Trina Solar TSM-280DD05A.052(II) [1,64 m^2, 280 W, 31,7 V_mp, 8,8 A_mp, 17,07 %]</t>
  </si>
  <si>
    <t>Trina Solar TSM-280DD05A.05M(II) [1,64 m^2, 280 W, 31,7 V_mp, 8,8 A_mp, 17,07 %]</t>
  </si>
  <si>
    <t>Trina Solar TSM-280DD05A.05S(II) [1,64 m^2, 280 W, 31,7 V_mp, 8,8 A_mp, 17,07 %]</t>
  </si>
  <si>
    <t>Trina Solar TSM-280DD05A.05U(II) [1,64 m^2, 280 W, 31,7 V_mp, 8,8 A_mp, 17,07 %]</t>
  </si>
  <si>
    <t>Trina Solar TSM-280DD05A.08(II) [1,63 m^2, 281 W, 31,6 V_mp, 8,9 A_mp, 17,24 %]</t>
  </si>
  <si>
    <t>Trina Solar TSM-280DD05A.081(II) [1,64 m^2, 280 W, 31,7 V_mp, 8,8 A_mp, 17,07 %]</t>
  </si>
  <si>
    <t>Trina Solar TSM-280DD05A.082(II) [1,64 m^2, 280 W, 31,7 V_mp, 8,8 A_mp, 17,07 %]</t>
  </si>
  <si>
    <t>Trina Solar TSM-280DD05A.08M(II) [1,64 m^2, 280 W, 31,7 V_mp, 8,8 A_mp, 17,07 %]</t>
  </si>
  <si>
    <t>Trina Solar TSM-280DD05A.08S(II) [1,64 m^2, 280 W, 31,7 V_mp, 8,8 A_mp, 17,07 %]</t>
  </si>
  <si>
    <t>Trina Solar TSM-280DD05A.08U(II) [1,64 m^2, 280 W, 31,7 V_mp, 8,8 A_mp, 17,07 %]</t>
  </si>
  <si>
    <t>Trina Solar TSM-280DD05A.10(II) [1,64 m^2, 280 W, 31,7 V_mp, 8,8 A_mp, 17,07 %]</t>
  </si>
  <si>
    <t>Trina Solar TSM-280DD05A.15(II) [1,64 m^2, 280 W, 31,7 V_mp, 8,8 A_mp, 17,07 %]</t>
  </si>
  <si>
    <t>Trina Solar TSM-280DD05A.18(II) [1,64 m^2, 280 W, 31,7 V_mp, 8,8 A_mp, 17,07 %]</t>
  </si>
  <si>
    <t>Trina Solar TSM-280DE05A(II) [1,64 m^2, 280 W, 31,7 V_mp, 8,8 A_mp, 17,07 %]</t>
  </si>
  <si>
    <t>Trina Solar TSM-280DE05A.08(II) [1,64 m^2, 280 W, 31,7 V_mp, 8,8 A_mp, 17,07 %]</t>
  </si>
  <si>
    <t>Trina Solar TSM-280DEG5(II) [1,65 m^2, 280 W, 31,7 V_mp, 8,8 A_mp, 16,97 %]</t>
  </si>
  <si>
    <t>Trina Solar TSM-280DEG5.07(II) [1,65 m^2, 280 W, 31,7 V_mp, 8,8 A_mp, 16,97 %]</t>
  </si>
  <si>
    <t>Trina Solar TSM-280DEG5.40(II) [1,65 m^2, 280 W, 31,7 V_mp, 8,8 A_mp, 16,97 %]</t>
  </si>
  <si>
    <t>Trina Solar TSM-280DEG5.47(II) [1,65 m^2, 280 W, 31,7 V_mp, 8,8 A_mp, 16,97 %]</t>
  </si>
  <si>
    <t>Trina Solar TSM-280PA14 [1,92 m^2, 280 W, 36 V_mp, 7,8 A_mp, 14,58 %]</t>
  </si>
  <si>
    <t>Trina Solar TSM-280PA14.05 [1,92 m^2, 280 W, 36 V_mp, 7,8 A_mp, 14,58 %]</t>
  </si>
  <si>
    <t>Trina Solar TSM-280PA14.08 [1,92 m^2, 280 W, 36 V_mp, 7,8 A_mp, 14,58 %]</t>
  </si>
  <si>
    <t>Trina Solar TSM-280PA14.0x2 [1,92 m^2, 280 W, 36 V_mp, 7,8 A_mp, 14,58 %]</t>
  </si>
  <si>
    <t>Trina Solar TSM-280PA14.10 [1,92 m^2, 280 W, 36 V_mp, 7,8 A_mp, 14,58 %]</t>
  </si>
  <si>
    <t>Trina Solar TSM-280PA14.18 [1,92 m^2, 280 W, 36 V_mp, 7,8 A_mp, 14,58 %]</t>
  </si>
  <si>
    <t>Trina Solar TSM-280PA14.20 [1,92 m^2, 280 W, 36 V_mp, 7,8 A_mp, 14,58 %]</t>
  </si>
  <si>
    <t>Trina Solar TSM-280PA14.28 [1,92 m^2, 280 W, 36 V_mp, 7,8 A_mp, 14,58 %]</t>
  </si>
  <si>
    <t>Trina Solar TSM-280PD05.05 [1,62 m^2, 280 W, 31,4 V_mp, 8,9 A_mp, 17,28 %]</t>
  </si>
  <si>
    <t>Trina Solar TSM-280PD05.08 [1,62 m^2, 280 W, 31,4 V_mp, 8,9 A_mp, 17,28 %]</t>
  </si>
  <si>
    <t>Trina Solar TSM-280PD05.18 [1,62 m^2, 280 W, 31,4 V_mp, 8,9 A_mp, 17,28 %]</t>
  </si>
  <si>
    <t>Trina Solar TSM-280PD14 [1,92 m^2, 280 W, 36 V_mp, 7,8 A_mp, 14,58 %]</t>
  </si>
  <si>
    <t>Trina Solar TSM-280PD14.08 [1,92 m^2, 280 W, 36 V_mp, 7,8 A_mp, 14,58 %]</t>
  </si>
  <si>
    <t>Trina Solar TSM-280PD14.0x2 [1,92 m^2, 280 W, 36 V_mp, 7,8 A_mp, 14,58 %]</t>
  </si>
  <si>
    <t>Trina Solar TSM-280PD14.10 [1,92 m^2, 280 W, 36 V_mp, 7,8 A_mp, 14,58 %]</t>
  </si>
  <si>
    <t>Trina Solar TSM-280PD14.18 [1,92 m^2, 280 W, 36 V_mp, 7,8 A_mp, 14,58 %]</t>
  </si>
  <si>
    <t>Trina Solar TSM-285DD05A(II) [1,63 m^2, 285 W, 31,7 V_mp, 9 A_mp, 17,48 %]</t>
  </si>
  <si>
    <t>Trina Solar TSM-285DD05A.001(II) [1,64 m^2, 285 W, 31,8 V_mp, 9 A_mp, 17,38 %]</t>
  </si>
  <si>
    <t>Trina Solar TSM-285DD05A.002(II) [1,64 m^2, 285 W, 31,8 V_mp, 9 A_mp, 17,38 %]</t>
  </si>
  <si>
    <t>Trina Solar TSM-285DD05A.00M(II) [1,64 m^2, 285 W, 31,8 V_mp, 9 A_mp, 17,38 %]</t>
  </si>
  <si>
    <t>Trina Solar TSM-285DD05A.00S(II) [1,64 m^2, 285 W, 31,8 V_mp, 9 A_mp, 17,38 %]</t>
  </si>
  <si>
    <t>Trina Solar TSM-285DD05A.00U(II) [1,64 m^2, 285 W, 31,8 V_mp, 9 A_mp, 17,38 %]</t>
  </si>
  <si>
    <t>Trina Solar TSM-285DD05A.05(II) [1,63 m^2, 285 W, 31,7 V_mp, 9 A_mp, 17,48 %]</t>
  </si>
  <si>
    <t>Trina Solar TSM-285DD05A.051(II) [1,64 m^2, 285 W, 31,8 V_mp, 9 A_mp, 17,38 %]</t>
  </si>
  <si>
    <t>Trina Solar TSM-285DD05A.052(II) [1,64 m^2, 285 W, 31,8 V_mp, 9 A_mp, 17,38 %]</t>
  </si>
  <si>
    <t>Trina Solar TSM-285DD05A.05M(II) [1,64 m^2, 285 W, 31,8 V_mp, 9 A_mp, 17,38 %]</t>
  </si>
  <si>
    <t>Trina Solar TSM-285DD05A.05S(II) [1,64 m^2, 285 W, 31,8 V_mp, 9 A_mp, 17,38 %]</t>
  </si>
  <si>
    <t>Trina Solar TSM-285DD05A.05U(II) [1,64 m^2, 285 W, 31,8 V_mp, 9 A_mp, 17,38 %]</t>
  </si>
  <si>
    <t>Trina Solar TSM-285DD05A.08(II) [1,63 m^2, 285 W, 31,7 V_mp, 9 A_mp, 17,48 %]</t>
  </si>
  <si>
    <t>Trina Solar TSM-285DD05A.081(II) [1,64 m^2, 285 W, 31,8 V_mp, 9 A_mp, 17,38 %]</t>
  </si>
  <si>
    <t>Trina Solar TSM-285DD05A.082(II) [1,64 m^2, 285 W, 31,8 V_mp, 9 A_mp, 17,38 %]</t>
  </si>
  <si>
    <t>Trina Solar TSM-285DD05A.08M(II) [1,64 m^2, 285 W, 31,8 V_mp, 9 A_mp, 17,38 %]</t>
  </si>
  <si>
    <t>Trina Solar TSM-285DD05A.08S(II) [1,64 m^2, 285 W, 31,8 V_mp, 9 A_mp, 17,38 %]</t>
  </si>
  <si>
    <t>Trina Solar TSM-285DD05A.08U(II) [1,64 m^2, 285 W, 31,8 V_mp, 9 A_mp, 17,38 %]</t>
  </si>
  <si>
    <t>Trina Solar TSM-285DD05A.10(II) [1,64 m^2, 285 W, 31,8 V_mp, 9 A_mp, 17,38 %]</t>
  </si>
  <si>
    <t>Trina Solar TSM-285DD05A.15(II) [1,64 m^2, 285 W, 31,8 V_mp, 9 A_mp, 17,38 %]</t>
  </si>
  <si>
    <t>Trina Solar TSM-285DD05A.18(II) [1,64 m^2, 285 W, 31,8 V_mp, 9 A_mp, 17,38 %]</t>
  </si>
  <si>
    <t>Trina Solar TSM-285DE05A(II) [1,64 m^2, 285 W, 31,8 V_mp, 9 A_mp, 17,38 %]</t>
  </si>
  <si>
    <t>Trina Solar TSM-285DE05A.08(II) [1,64 m^2, 285 W, 31,8 V_mp, 9 A_mp, 17,38 %]</t>
  </si>
  <si>
    <t>Trina Solar TSM-285DEG5(II) [1,65 m^2, 285 W, 31,8 V_mp, 9 A_mp, 17,27 %]</t>
  </si>
  <si>
    <t>Trina Solar TSM-285DEG5.07(II) [1,65 m^2, 285 W, 31,8 V_mp, 9 A_mp, 17,27 %]</t>
  </si>
  <si>
    <t>Trina Solar TSM-285DEG5.40(II) [1,65 m^2, 285 W, 31,8 V_mp, 9 A_mp, 17,27 %]</t>
  </si>
  <si>
    <t>Trina Solar TSM-285DEG5.47(II) [1,65 m^2, 285 W, 31,8 V_mp, 9 A_mp, 17,27 %]</t>
  </si>
  <si>
    <t>Trina Solar TSM-285PA14 [1,92 m^2, 285 W, 36,3 V_mp, 7,9 A_mp, 14,84 %]</t>
  </si>
  <si>
    <t>Trina Solar TSM-285PA14.05 [1,92 m^2, 285 W, 36,3 V_mp, 7,9 A_mp, 14,84 %]</t>
  </si>
  <si>
    <t>Trina Solar TSM-285PA14.08 [1,92 m^2, 285 W, 36,3 V_mp, 7,9 A_mp, 14,84 %]</t>
  </si>
  <si>
    <t>Trina Solar TSM-285PA14.0x2 [1,92 m^2, 285 W, 36,3 V_mp, 7,9 A_mp, 14,84 %]</t>
  </si>
  <si>
    <t>Trina Solar TSM-285PA14.10 [1,92 m^2, 285 W, 36,3 V_mp, 7,9 A_mp, 14,84 %]</t>
  </si>
  <si>
    <t>Trina Solar TSM-285PA14.18 [1,92 m^2, 285 W, 36,3 V_mp, 7,9 A_mp, 14,84 %]</t>
  </si>
  <si>
    <t>Trina Solar TSM-285PA14.20 [1,92 m^2, 285 W, 36,3 V_mp, 7,9 A_mp, 14,84 %]</t>
  </si>
  <si>
    <t>Trina Solar TSM-285PA14.28 [1,92 m^2, 285 W, 36,3 V_mp, 7,9 A_mp, 14,84 %]</t>
  </si>
  <si>
    <t>Trina Solar TSM-285PA14A [1,92 m^2, 285 W, 35,4 V_mp, 8,1 A_mp, 14,84 %]</t>
  </si>
  <si>
    <t>Trina Solar TSM-285PA14A.08 [1,92 m^2, 285 W, 35,4 V_mp, 8,1 A_mp, 14,84 %]</t>
  </si>
  <si>
    <t>Trina Solar TSM-285PD05.18 [1,62 m^2, 285 W, 31,6 V_mp, 9 A_mp, 17,59 %]</t>
  </si>
  <si>
    <t>Trina Solar TSM-285PD14 [1,92 m^2, 285 W, 36,3 V_mp, 7,9 A_mp, 14,84 %]</t>
  </si>
  <si>
    <t>Trina Solar TSM-285PD14.08 [1,92 m^2, 285 W, 36,3 V_mp, 7,9 A_mp, 14,84 %]</t>
  </si>
  <si>
    <t>Trina Solar TSM-285PD14.0x2 [1,92 m^2, 285 W, 36,3 V_mp, 7,9 A_mp, 14,84 %]</t>
  </si>
  <si>
    <t>Trina Solar TSM-285PD14.10 [1,92 m^2, 285 W, 36,3 V_mp, 7,9 A_mp, 14,84 %]</t>
  </si>
  <si>
    <t>Trina Solar TSM-285PD14.18 [1,92 m^2, 285 W, 36,3 V_mp, 7,9 A_mp, 14,84 %]</t>
  </si>
  <si>
    <t>Trina Solar TSM-285PE06H [1,66 m^2, 285 W, 31,5 V_mp, 9,1 A_mp, 17,17 %]</t>
  </si>
  <si>
    <t>Trina Solar TSM-285PxG14 [1,99 m^2, 286 W, 35,6 V_mp, 8 A_mp, 14,37 %]</t>
  </si>
  <si>
    <t>Trina Solar TSM-290DD05A(II) [1,64 m^2, 290 W, 32,2 V_mp, 9 A_mp, 17,68 %]</t>
  </si>
  <si>
    <t>Trina Solar TSM-290DD05A.001(II) [1,64 m^2, 290 W, 32,2 V_mp, 9 A_mp, 17,68 %]</t>
  </si>
  <si>
    <t>Trina Solar TSM-290DD05A.002(II) [1,64 m^2, 290 W, 32,2 V_mp, 9 A_mp, 17,68 %]</t>
  </si>
  <si>
    <t>Trina Solar TSM-290DD05A.00M(II) [1,64 m^2, 290 W, 32,2 V_mp, 9 A_mp, 17,68 %]</t>
  </si>
  <si>
    <t>Trina Solar TSM-290DD05A.00S(II) [1,64 m^2, 290 W, 32,2 V_mp, 9 A_mp, 17,68 %]</t>
  </si>
  <si>
    <t>Trina Solar TSM-290DD05A.00U(II) [1,64 m^2, 290 W, 32,2 V_mp, 9 A_mp, 17,68 %]</t>
  </si>
  <si>
    <t>Trina Solar TSM-290DD05A.05(II) [1,63 m^2, 290 W, 31,9 V_mp, 9,1 A_mp, 17,79 %]</t>
  </si>
  <si>
    <t>Trina Solar TSM-290DD05A.051(II) [1,64 m^2, 290 W, 32,2 V_mp, 9 A_mp, 17,68 %]</t>
  </si>
  <si>
    <t>Trina Solar TSM-290DD05A.052(II) [1,64 m^2, 290 W, 32,2 V_mp, 9 A_mp, 17,68 %]</t>
  </si>
  <si>
    <t>Trina Solar TSM-290DD05A.05M(II) [1,64 m^2, 290 W, 32,2 V_mp, 9 A_mp, 17,68 %]</t>
  </si>
  <si>
    <t>Trina Solar TSM-290DD05A.05S(II) [1,64 m^2, 290 W, 32,2 V_mp, 9 A_mp, 17,68 %]</t>
  </si>
  <si>
    <t>Trina Solar TSM-290DD05A.05U(II) [1,64 m^2, 290 W, 32,2 V_mp, 9 A_mp, 17,68 %]</t>
  </si>
  <si>
    <t>Trina Solar TSM-290DD05A.08(II) [1,63 m^2, 290 W, 31,9 V_mp, 9,1 A_mp, 17,79 %]</t>
  </si>
  <si>
    <t>Trina Solar TSM-290DD05A.081(II) [1,64 m^2, 290 W, 32,2 V_mp, 9 A_mp, 17,68 %]</t>
  </si>
  <si>
    <t>Trina Solar TSM-290DD05A.082(II) [1,64 m^2, 290 W, 32,2 V_mp, 9 A_mp, 17,68 %]</t>
  </si>
  <si>
    <t>Trina Solar TSM-290DD05A.08M(II) [1,64 m^2, 290 W, 32,2 V_mp, 9 A_mp, 17,68 %]</t>
  </si>
  <si>
    <t>Trina Solar TSM-290DD05A.08S(II) [1,64 m^2, 290 W, 32,2 V_mp, 9 A_mp, 17,68 %]</t>
  </si>
  <si>
    <t>Trina Solar TSM-290DD05A.08U(II) [1,64 m^2, 290 W, 32,2 V_mp, 9 A_mp, 17,68 %]</t>
  </si>
  <si>
    <t>Trina Solar TSM-290DD05A.10(II) [1,64 m^2, 290 W, 32,2 V_mp, 9 A_mp, 17,68 %]</t>
  </si>
  <si>
    <t>Trina Solar TSM-290DD05A.15(II) [1,64 m^2, 290 W, 32,2 V_mp, 9 A_mp, 17,68 %]</t>
  </si>
  <si>
    <t>Trina Solar TSM-290DD05A.18(II) [1,64 m^2, 290 W, 32,2 V_mp, 9 A_mp, 17,68 %]</t>
  </si>
  <si>
    <t>Trina Solar TSM-290DE05A(II) [1,64 m^2, 290 W, 32,2 V_mp, 9 A_mp, 17,68 %]</t>
  </si>
  <si>
    <t>Trina Solar TSM-290DE05A.08(II) [1,64 m^2, 290 W, 32,2 V_mp, 9 A_mp, 17,68 %]</t>
  </si>
  <si>
    <t>Trina Solar TSM-290DEG5(II) [1,65 m^2, 290 W, 32,2 V_mp, 9 A_mp, 17,58 %]</t>
  </si>
  <si>
    <t>Trina Solar TSM-290DEG5.07(II) [1,65 m^2, 290 W, 32,2 V_mp, 9 A_mp, 17,58 %]</t>
  </si>
  <si>
    <t>Trina Solar TSM-290DEG5.40(II) [1,65 m^2, 290 W, 32,2 V_mp, 9 A_mp, 17,58 %]</t>
  </si>
  <si>
    <t>Trina Solar TSM-290DEG5.47(II) [1,65 m^2, 290 W, 32,2 V_mp, 9 A_mp, 17,58 %]</t>
  </si>
  <si>
    <t>Trina Solar TSM-290DEG5C.07(II) [1,65 m^2, 290 W, 32,7 V_mp, 8,9 A_mp, 17,58 %]</t>
  </si>
  <si>
    <t>Trina Solar TSM-290PA14 [1,92 m^2, 290 W, 36,4 V_mp, 8 A_mp, 15,1 %]</t>
  </si>
  <si>
    <t>Trina Solar TSM-290PA14.08 [1,92 m^2, 290 W, 36,4 V_mp, 8 A_mp, 15,1 %]</t>
  </si>
  <si>
    <t>Trina Solar TSM-290PA14.0x2 [1,92 m^2, 290 W, 36,4 V_mp, 8 A_mp, 15,1 %]</t>
  </si>
  <si>
    <t>Trina Solar TSM-290PA14.10 [1,92 m^2, 290 W, 36,4 V_mp, 8 A_mp, 15,1 %]</t>
  </si>
  <si>
    <t>Trina Solar TSM-290PA14.18 [1,92 m^2, 290 W, 36,4 V_mp, 8 A_mp, 15,1 %]</t>
  </si>
  <si>
    <t>Trina Solar TSM-290PA14.20 [1,92 m^2, 290 W, 36,4 V_mp, 8 A_mp, 15,1 %]</t>
  </si>
  <si>
    <t>Trina Solar TSM-290PA14.28 [1,92 m^2, 290 W, 36,4 V_mp, 8 A_mp, 15,1 %]</t>
  </si>
  <si>
    <t>Trina Solar TSM-290PA14A [1,92 m^2, 290 W, 35,7 V_mp, 8,1 A_mp, 15,1 %]</t>
  </si>
  <si>
    <t>Trina Solar TSM-290PA14A.08 [1,92 m^2, 290 W, 35,7 V_mp, 8,1 A_mp, 15,1 %]</t>
  </si>
  <si>
    <t>Trina Solar TSM-290PD14 [1,92 m^2, 290 W, 35,5 V_mp, 8,2 A_mp, 15,1 %]</t>
  </si>
  <si>
    <t>Trina Solar TSM-290PD14.08 [1,92 m^2, 290 W, 36,4 V_mp, 8 A_mp, 15,1 %]</t>
  </si>
  <si>
    <t>Trina Solar TSM-290PD14.0x2 [1,92 m^2, 290 W, 36,4 V_mp, 8 A_mp, 15,1 %]</t>
  </si>
  <si>
    <t>Trina Solar TSM-290PD14.10 [1,92 m^2, 290 W, 36,4 V_mp, 8 A_mp, 15,1 %]</t>
  </si>
  <si>
    <t>Trina Solar TSM-290PD14.18 [1,92 m^2, 290 W, 36,4 V_mp, 8 A_mp, 15,1 %]</t>
  </si>
  <si>
    <t>Trina Solar TSM-290PE06H [1,66 m^2, 290 W, 31,8 V_mp, 9,1 A_mp, 17,47 %]</t>
  </si>
  <si>
    <t>Trina Solar TSM-290PxG14 [1,99 m^2, 290 W, 36,1 V_mp, 8 A_mp, 14,57 %]</t>
  </si>
  <si>
    <t>Trina Solar TSM-295DD05A(II) [1,63 m^2, 295 W, 32 V_mp, 9,2 A_mp, 18,1 %]</t>
  </si>
  <si>
    <t>Trina Solar TSM-295DD05A.001(II) [1,64 m^2, 295 W, 32,5 V_mp, 9,1 A_mp, 17,99 %]</t>
  </si>
  <si>
    <t>Trina Solar TSM-295DD05A.002(II) [1,64 m^2, 295 W, 32,5 V_mp, 9,1 A_mp, 17,99 %]</t>
  </si>
  <si>
    <t>Trina Solar TSM-295DD05A.00M(II) [1,64 m^2, 295 W, 32,5 V_mp, 9,1 A_mp, 17,99 %]</t>
  </si>
  <si>
    <t>Trina Solar TSM-295DD05A.00S(II) [1,64 m^2, 295 W, 32,5 V_mp, 9,1 A_mp, 17,99 %]</t>
  </si>
  <si>
    <t>Trina Solar TSM-295DD05A.00U(II) [1,64 m^2, 295 W, 32,5 V_mp, 9,1 A_mp, 17,99 %]</t>
  </si>
  <si>
    <t>Trina Solar TSM-295DD05A.05(II) [1,63 m^2, 295 W, 32 V_mp, 9,2 A_mp, 18,1 %]</t>
  </si>
  <si>
    <t>Trina Solar TSM-295DD05A.051(II) [1,64 m^2, 295 W, 32,5 V_mp, 9,1 A_mp, 17,99 %]</t>
  </si>
  <si>
    <t>Trina Solar TSM-295DD05A.05M(II) [1,64 m^2, 295 W, 32,5 V_mp, 9,1 A_mp, 17,99 %]</t>
  </si>
  <si>
    <t>Trina Solar TSM-295DD05A.05S(II) [1,64 m^2, 295 W, 32,5 V_mp, 9,1 A_mp, 17,99 %]</t>
  </si>
  <si>
    <t>Trina Solar TSM-295DD05A.05U(II) [1,64 m^2, 295 W, 32,5 V_mp, 9,1 A_mp, 17,99 %]</t>
  </si>
  <si>
    <t>Trina Solar TSM-295DD05A.08(II) [1,63 m^2, 295 W, 32 V_mp, 9,2 A_mp, 18,1 %]</t>
  </si>
  <si>
    <t>Trina Solar TSM-295DD05A.08M(II) [1,64 m^2, 295 W, 32,5 V_mp, 9,1 A_mp, 17,99 %]</t>
  </si>
  <si>
    <t>Trina Solar TSM-295DD05A.08S(II) [1,64 m^2, 295 W, 32,5 V_mp, 9,1 A_mp, 17,99 %]</t>
  </si>
  <si>
    <t>Trina Solar TSM-295DD05A.08U(II) [1,64 m^2, 295 W, 32,5 V_mp, 9,1 A_mp, 17,99 %]</t>
  </si>
  <si>
    <t>Trina Solar TSM-295DD05A.10(II) [1,64 m^2, 295 W, 32,5 V_mp, 9,1 A_mp, 17,99 %]</t>
  </si>
  <si>
    <t>Trina Solar TSM-295DD05A.15(II) [1,64 m^2, 295 W, 32,5 V_mp, 9,1 A_mp, 17,99 %]</t>
  </si>
  <si>
    <t>Trina Solar TSM-295DD05A.18(II) [1,64 m^2, 295 W, 32,5 V_mp, 9,1 A_mp, 17,99 %]</t>
  </si>
  <si>
    <t>Trina Solar TSM-295DE05A(II) [1,64 m^2, 295 W, 32,5 V_mp, 9,1 A_mp, 17,99 %]</t>
  </si>
  <si>
    <t>Trina Solar TSM-295DE05A.08(II) [1,64 m^2, 295 W, 32,5 V_mp, 9,1 A_mp, 17,99 %]</t>
  </si>
  <si>
    <t>Trina Solar TSM-295DEG5(II) [1,65 m^2, 295 W, 32,5 V_mp, 9,1 A_mp, 17,88 %]</t>
  </si>
  <si>
    <t>Trina Solar TSM-295DEG5.07(II) [1,65 m^2, 295 W, 32,6 V_mp, 9,1 A_mp, 17,88 %]</t>
  </si>
  <si>
    <t>Trina Solar TSM-295DEG5.40(II) [1,65 m^2, 295 W, 32,5 V_mp, 9,1 A_mp, 17,88 %]</t>
  </si>
  <si>
    <t>Trina Solar TSM-295DEG5.47(II) [1,65 m^2, 295 W, 32,5 V_mp, 9,1 A_mp, 17,88 %]</t>
  </si>
  <si>
    <t>Trina Solar TSM-295DEG5C.07(II) [1,65 m^2, 295 W, 32,9 V_mp, 9 A_mp, 17,88 %]</t>
  </si>
  <si>
    <t>Trina Solar TSM-295PA14 [1,92 m^2, 295 W, 36,5 V_mp, 8,1 A_mp, 15,36 %]</t>
  </si>
  <si>
    <t>Trina Solar TSM-295PA14.08 [1,92 m^2, 295 W, 36,5 V_mp, 8,1 A_mp, 15,36 %]</t>
  </si>
  <si>
    <t>Trina Solar TSM-295PA14.0x2 [1,92 m^2, 295 W, 36,5 V_mp, 8,1 A_mp, 15,36 %]</t>
  </si>
  <si>
    <t>Trina Solar TSM-295PA14.10 [1,92 m^2, 295 W, 36,5 V_mp, 8,1 A_mp, 15,36 %]</t>
  </si>
  <si>
    <t>Trina Solar TSM-295PA14.18 [1,92 m^2, 295 W, 36,5 V_mp, 8,1 A_mp, 15,36 %]</t>
  </si>
  <si>
    <t>Trina Solar TSM-295PA14.20 [1,92 m^2, 295 W, 36,5 V_mp, 8,1 A_mp, 15,36 %]</t>
  </si>
  <si>
    <t>Trina Solar TSM-295PA14.28 [1,92 m^2, 295 W, 36,5 V_mp, 8,1 A_mp, 15,36 %]</t>
  </si>
  <si>
    <t>Trina Solar TSM-295PA14A [1,92 m^2, 295 W, 36,2 V_mp, 8,2 A_mp, 15,36 %]</t>
  </si>
  <si>
    <t>Trina Solar TSM-295PA14A.08 [1,92 m^2, 295 W, 36,2 V_mp, 8,2 A_mp, 15,36 %]</t>
  </si>
  <si>
    <t>Trina Solar TSM-295PD14 [1,92 m^2, 295 W, 35,8 V_mp, 8,3 A_mp, 15,36 %]</t>
  </si>
  <si>
    <t>Trina Solar TSM-295PD14.08 [1,92 m^2, 295 W, 36,5 V_mp, 8,1 A_mp, 15,36 %]</t>
  </si>
  <si>
    <t>Trina Solar TSM-295PD14.0x2 [1,92 m^2, 295 W, 36,5 V_mp, 8,1 A_mp, 15,36 %]</t>
  </si>
  <si>
    <t>Trina Solar TSM-295PD14.10 [1,92 m^2, 295 W, 36,5 V_mp, 8,1 A_mp, 15,36 %]</t>
  </si>
  <si>
    <t>Trina Solar TSM-295PD14.18 [1,92 m^2, 295 W, 36,5 V_mp, 8,1 A_mp, 15,36 %]</t>
  </si>
  <si>
    <t>Trina Solar TSM-295PE06H [1,66 m^2, 295 W, 32,1 V_mp, 9,2 A_mp, 17,77 %]</t>
  </si>
  <si>
    <t>Trina Solar TSM-295PE06H.T0 [1,66 m^2, 295 W, 32,1 V_mp, 9,2 A_mp, 17,77 %]</t>
  </si>
  <si>
    <t>Trina Solar TSM-295PxG14 [1,99 m^2, 295 W, 36,6 V_mp, 8,1 A_mp, 14,82 %]</t>
  </si>
  <si>
    <t>Trina Solar TSM-300DD05A(II) [1,64 m^2, 300 W, 32,6 V_mp, 9,2 A_mp, 18,29 %]</t>
  </si>
  <si>
    <t>Trina Solar TSM-300DD05A.001(II) [1,64 m^2, 300 W, 32,6 V_mp, 9,2 A_mp, 18,29 %]</t>
  </si>
  <si>
    <t>Trina Solar TSM-300DD05A.002(II) [1,64 m^2, 300 W, 32,6 V_mp, 9,2 A_mp, 18,29 %]</t>
  </si>
  <si>
    <t>Trina Solar TSM-300DD05A.00M(II) [1,64 m^2, 300 W, 32,6 V_mp, 9,2 A_mp, 18,29 %]</t>
  </si>
  <si>
    <t>Trina Solar TSM-300DD05A.00S(II) [1,64 m^2, 300 W, 32,6 V_mp, 9,2 A_mp, 18,29 %]</t>
  </si>
  <si>
    <t>Trina Solar TSM-300DD05A.00U(II) [1,64 m^2, 300 W, 32,6 V_mp, 9,2 A_mp, 18,29 %]</t>
  </si>
  <si>
    <t>Trina Solar TSM-300DD05A.05(II) [1,62 m^2, 300 W, 32,6 V_mp, 9,2 A_mp, 18,52 %]</t>
  </si>
  <si>
    <t>Trina Solar TSM-300DD05A.051(II) [1,64 m^2, 300 W, 32,6 V_mp, 9,2 A_mp, 18,29 %]</t>
  </si>
  <si>
    <t>Trina Solar TSM-300DD05A.052(II) [1,64 m^2, 300 W, 32,6 V_mp, 9,2 A_mp, 18,29 %]</t>
  </si>
  <si>
    <t>Trina Solar TSM-300DD05A.05M(II) [1,64 m^2, 300 W, 32,6 V_mp, 9,2 A_mp, 18,29 %]</t>
  </si>
  <si>
    <t>Trina Solar TSM-300DD05A.05S(II) [1,64 m^2, 300 W, 32,6 V_mp, 9,2 A_mp, 18,29 %]</t>
  </si>
  <si>
    <t>Trina Solar TSM-300DD05A.05U(II) [1,64 m^2, 300 W, 32,6 V_mp, 9,2 A_mp, 18,29 %]</t>
  </si>
  <si>
    <t>Trina Solar TSM-300DD05A.08(II) [1,64 m^2, 300 W, 32,6 V_mp, 9,2 A_mp, 18,29 %]</t>
  </si>
  <si>
    <t>Trina Solar TSM-300DD05A.081(II) [1,64 m^2, 300 W, 32,6 V_mp, 9,2 A_mp, 18,29 %]</t>
  </si>
  <si>
    <t>Trina Solar TSM-300DD05A.082(II) [1,64 m^2, 300 W, 32,6 V_mp, 9,2 A_mp, 18,29 %]</t>
  </si>
  <si>
    <t>Trina Solar TSM-300DD05A.08M(II) [1,64 m^2, 300 W, 32,6 V_mp, 9,2 A_mp, 18,29 %]</t>
  </si>
  <si>
    <t>Trina Solar TSM-300DD05A.08S(II) [1,64 m^2, 300 W, 32,6 V_mp, 9,2 A_mp, 18,29 %]</t>
  </si>
  <si>
    <t>Trina Solar TSM-300DD05A.08U(II) [1,64 m^2, 300 W, 32,6 V_mp, 9,2 A_mp, 18,29 %]</t>
  </si>
  <si>
    <t>Trina Solar TSM-300DD05A.10(II) [1,64 m^2, 300 W, 32,6 V_mp, 9,2 A_mp, 18,29 %]</t>
  </si>
  <si>
    <t>Trina Solar TSM-300DD05A.15(II) [1,62 m^2, 300 W, 32,6 V_mp, 9,2 A_mp, 18,52 %]</t>
  </si>
  <si>
    <t>Trina Solar TSM-300DD05A.18(II) [1,64 m^2, 300 W, 32,6 V_mp, 9,2 A_mp, 18,29 %]</t>
  </si>
  <si>
    <t>Trina Solar TSM-300DE05A(II) [1,64 m^2, 300 W, 32,6 V_mp, 9,2 A_mp, 18,29 %]</t>
  </si>
  <si>
    <t>Trina Solar TSM-300DE05A.08(II) [1,64 m^2, 300 W, 32,6 V_mp, 9,2 A_mp, 18,29 %]</t>
  </si>
  <si>
    <t>Trina Solar TSM-300DEG5(II) [1,65 m^2, 300 W, 32,7 V_mp, 9,2 A_mp, 18,18 %]</t>
  </si>
  <si>
    <t>Trina Solar TSM-300DEG5.07(II) [1,65 m^2, 300 W, 32,7 V_mp, 9,2 A_mp, 18,18 %]</t>
  </si>
  <si>
    <t>Trina Solar TSM-300DEG5.40(II) [1,65 m^2, 300 W, 32,7 V_mp, 9,2 A_mp, 18,18 %]</t>
  </si>
  <si>
    <t>Trina Solar TSM-300DEG5.47(II) [1,65 m^2, 300 W, 32,7 V_mp, 9,2 A_mp, 18,18 %]</t>
  </si>
  <si>
    <t>Trina Solar TSM-300DEG5C.07(II) [1,65 m^2, 300 W, 33,1 V_mp, 9,1 A_mp, 18,18 %]</t>
  </si>
  <si>
    <t>Trina Solar TSM-300PA14 [1,92 m^2, 300 W, 36,6 V_mp, 8,2 A_mp, 15,63 %]</t>
  </si>
  <si>
    <t>Trina Solar TSM-300PA14.08 [1,92 m^2, 300 W, 36,6 V_mp, 8,2 A_mp, 15,63 %]</t>
  </si>
  <si>
    <t>Trina Solar TSM-300PA14.0x2 [1,92 m^2, 300 W, 36,6 V_mp, 8,2 A_mp, 15,63 %]</t>
  </si>
  <si>
    <t>Trina Solar TSM-300PA14.10 [1,92 m^2, 300 W, 36,6 V_mp, 8,2 A_mp, 15,63 %]</t>
  </si>
  <si>
    <t>Trina Solar TSM-300PA14.18 [1,92 m^2, 300 W, 36,6 V_mp, 8,2 A_mp, 15,63 %]</t>
  </si>
  <si>
    <t>Trina Solar TSM-300PA14.20 [1,92 m^2, 300 W, 36,6 V_mp, 8,2 A_mp, 15,63 %]</t>
  </si>
  <si>
    <t>Trina Solar TSM-300PA14.28 [1,92 m^2, 300 W, 36,6 V_mp, 8,2 A_mp, 15,63 %]</t>
  </si>
  <si>
    <t>Trina Solar TSM-300PA14A [1,92 m^2, 300 W, 36,6 V_mp, 8,2 A_mp, 15,63 %]</t>
  </si>
  <si>
    <t>Trina Solar TSM-300PA14A.08 [1,92 m^2, 300 W, 36,6 V_mp, 8,2 A_mp, 15,63 %]</t>
  </si>
  <si>
    <t>Trina Solar TSM-300PD14 [1,92 m^2, 300 W, 36,2 V_mp, 8,3 A_mp, 15,63 %]</t>
  </si>
  <si>
    <t>Trina Solar TSM-300PD14.08 [1,92 m^2, 300 W, 36,6 V_mp, 8,2 A_mp, 15,63 %]</t>
  </si>
  <si>
    <t>Trina Solar TSM-300PD14.0x2 [1,92 m^2, 300 W, 36,6 V_mp, 8,2 A_mp, 15,63 %]</t>
  </si>
  <si>
    <t>Trina Solar TSM-300PD14.10 [1,92 m^2, 300 W, 36,6 V_mp, 8,2 A_mp, 15,63 %]</t>
  </si>
  <si>
    <t>Trina Solar TSM-300PD14.18 [1,92 m^2, 300 W, 36,6 V_mp, 8,2 A_mp, 15,63 %]</t>
  </si>
  <si>
    <t>Trina Solar TSM-300PDG14 [1,96 m^2, 300 W, 36,9 V_mp, 8,1 A_mp, 15,31 %]</t>
  </si>
  <si>
    <t>Trina Solar TSM-300PE06H.T0 [1,66 m^2, 300 W, 32,3 V_mp, 9,3 A_mp, 18,07 %]</t>
  </si>
  <si>
    <t>Trina Solar TSM-300PE14A [1,92 m^2, 300 W, 36,2 V_mp, 8,3 A_mp, 15,63 %]</t>
  </si>
  <si>
    <t>Trina Solar TSM-300PE14A.08 [1,92 m^2, 300 W, 36,2 V_mp, 8,3 A_mp, 15,63 %]</t>
  </si>
  <si>
    <t>Trina Solar TSM-300PEG14 [1,96 m^2, 300 W, 36,9 V_mp, 8,1 A_mp, 15,31 %]</t>
  </si>
  <si>
    <t>Trina Solar TSM-300PxG14 [1,99 m^2, 300 W, 36,9 V_mp, 8,1 A_mp, 15,08 %]</t>
  </si>
  <si>
    <t>Trina Solar TSM-305DD05A.05(II) [1,62 m^2, 305 W, 32,9 V_mp, 9,3 A_mp, 18,83 %]</t>
  </si>
  <si>
    <t>Trina Solar TSM-305DD05A.05S(II) [1,62 m^2, 305 W, 32,9 V_mp, 9,3 A_mp, 18,83 %]</t>
  </si>
  <si>
    <t>Trina Solar TSM-305DD05A.15(II) [1,62 m^2, 305 W, 32,9 V_mp, 9,3 A_mp, 18,83 %]</t>
  </si>
  <si>
    <t>Trina Solar TSM-305DD05A.18(II) [1,64 m^2, 305 W, 32,9 V_mp, 9,3 A_mp, 18,6 %]</t>
  </si>
  <si>
    <t>Trina Solar TSM-305DEG5(II) [1,65 m^2, 305 W, 32,9 V_mp, 9,3 A_mp, 18,48 %]</t>
  </si>
  <si>
    <t>Trina Solar TSM-305DEG5.07(II) [1,65 m^2, 305 W, 33 V_mp, 9,3 A_mp, 18,48 %]</t>
  </si>
  <si>
    <t>Trina Solar TSM-305DEG5.40(II) [1,65 m^2, 305 W, 32,9 V_mp, 9,3 A_mp, 18,48 %]</t>
  </si>
  <si>
    <t>Trina Solar TSM-305DEG5.47(II) [1,65 m^2, 305 W, 33 V_mp, 9,3 A_mp, 18,48 %]</t>
  </si>
  <si>
    <t>Trina Solar TSM-305DEG5C.07(II) [1,65 m^2, 305 W, 33,3 V_mp, 9,2 A_mp, 18,48 %]</t>
  </si>
  <si>
    <t>Trina Solar TSM-305PA14 [1,92 m^2, 305 W, 36,7 V_mp, 8,3 A_mp, 15,89 %]</t>
  </si>
  <si>
    <t>Trina Solar TSM-305PA14.08 [1,92 m^2, 305 W, 36,7 V_mp, 8,3 A_mp, 15,89 %]</t>
  </si>
  <si>
    <t>Trina Solar TSM-305PA14.0x2 [1,92 m^2, 305 W, 36,7 V_mp, 8,3 A_mp, 15,89 %]</t>
  </si>
  <si>
    <t>Trina Solar TSM-305PA14.10 [1,92 m^2, 305 W, 36,7 V_mp, 8,3 A_mp, 15,89 %]</t>
  </si>
  <si>
    <t>Trina Solar TSM-305PA14.18 [1,92 m^2, 305 W, 36,7 V_mp, 8,3 A_mp, 15,89 %]</t>
  </si>
  <si>
    <t>Trina Solar TSM-305PA14.20 [1,92 m^2, 305 W, 36,7 V_mp, 8,3 A_mp, 15,89 %]</t>
  </si>
  <si>
    <t>Trina Solar TSM-305PA14.28 [1,92 m^2, 305 W, 36,7 V_mp, 8,3 A_mp, 15,89 %]</t>
  </si>
  <si>
    <t>Trina Solar TSM-305PA14A [1,92 m^2, 305 W, 36,9 V_mp, 8,3 A_mp, 15,89 %]</t>
  </si>
  <si>
    <t>Trina Solar TSM-305PA14A.08 [1,92 m^2, 305 W, 36,9 V_mp, 8,3 A_mp, 15,89 %]</t>
  </si>
  <si>
    <t>Trina Solar TSM-305PD14 [1,92 m^2, 305 W, 36,6 V_mp, 8,3 A_mp, 15,89 %]</t>
  </si>
  <si>
    <t>Trina Solar TSM-305PD14.08 [1,92 m^2, 305 W, 36,7 V_mp, 8,3 A_mp, 15,89 %]</t>
  </si>
  <si>
    <t>Trina Solar TSM-305PD14.0x2 [1,92 m^2, 305 W, 36,7 V_mp, 8,3 A_mp, 15,89 %]</t>
  </si>
  <si>
    <t>Trina Solar TSM-305PD14.10 [1,92 m^2, 305 W, 36,7 V_mp, 8,3 A_mp, 15,89 %]</t>
  </si>
  <si>
    <t>Trina Solar TSM-305PD14.18 [1,92 m^2, 305 W, 36,7 V_mp, 8,3 A_mp, 15,89 %]</t>
  </si>
  <si>
    <t>Trina Solar TSM-305PDG14 [1,96 m^2, 305 W, 37 V_mp, 8,3 A_mp, 15,56 %]</t>
  </si>
  <si>
    <t>Trina Solar TSM-305PE06H.T0 [1,66 m^2, 305 W, 32,5 V_mp, 9,4 A_mp, 18,37 %]</t>
  </si>
  <si>
    <t>Trina Solar TSM-305PE14A [1,92 m^2, 305 W, 36,6 V_mp, 8,3 A_mp, 15,89 %]</t>
  </si>
  <si>
    <t>Trina Solar TSM-305PE14A.08 [1,92 m^2, 305 W, 36,6 V_mp, 8,3 A_mp, 15,89 %]</t>
  </si>
  <si>
    <t>Trina Solar TSM-305PEG14 [1,96 m^2, 305 W, 37 V_mp, 8,3 A_mp, 15,56 %]</t>
  </si>
  <si>
    <t>Trina Solar TSM-305PxG14 [1,99 m^2, 305 W, 37 V_mp, 8,3 A_mp, 15,33 %]</t>
  </si>
  <si>
    <t>Trina Solar TSM-310DEG5C.07(II) [1,65 m^2, 310 W, 33,5 V_mp, 9,3 A_mp, 18,79 %]</t>
  </si>
  <si>
    <t>Trina Solar TSM-310PA14 [1,92 m^2, 310 W, 36,8 V_mp, 8,4 A_mp, 16,15 %]</t>
  </si>
  <si>
    <t>Trina Solar TSM-310PA14.08 [1,92 m^2, 310 W, 36,8 V_mp, 8,4 A_mp, 16,15 %]</t>
  </si>
  <si>
    <t>Trina Solar TSM-310PA14.0x2 [1,92 m^2, 310 W, 36,8 V_mp, 8,4 A_mp, 16,15 %]</t>
  </si>
  <si>
    <t>Trina Solar TSM-310PA14.10 [1,92 m^2, 310 W, 36,8 V_mp, 8,4 A_mp, 16,15 %]</t>
  </si>
  <si>
    <t>Trina Solar TSM-310PA14.18 [1,92 m^2, 310 W, 36,8 V_mp, 8,4 A_mp, 16,15 %]</t>
  </si>
  <si>
    <t>Trina Solar TSM-310PA14.20 [1,92 m^2, 310 W, 36,8 V_mp, 8,4 A_mp, 16,15 %]</t>
  </si>
  <si>
    <t>Trina Solar TSM-310PA14.28 [1,92 m^2, 310 W, 36,8 V_mp, 8,4 A_mp, 16,15 %]</t>
  </si>
  <si>
    <t>Trina Solar TSM-310PA14A [1,92 m^2, 310 W, 37,3 V_mp, 8,3 A_mp, 16,15 %]</t>
  </si>
  <si>
    <t>Trina Solar TSM-310PA14A.08 [1,92 m^2, 310 W, 37,3 V_mp, 8,3 A_mp, 16,15 %]</t>
  </si>
  <si>
    <t>Trina Solar TSM-310PD14 [1,92 m^2, 310 W, 37 V_mp, 8,4 A_mp, 16,15 %]</t>
  </si>
  <si>
    <t>Trina Solar TSM-310PD14.08 [1,92 m^2, 310 W, 36,8 V_mp, 8,4 A_mp, 16,15 %]</t>
  </si>
  <si>
    <t>Trina Solar TSM-310PD14.0x2 [1,92 m^2, 310 W, 36,8 V_mp, 8,4 A_mp, 16,15 %]</t>
  </si>
  <si>
    <t>Trina Solar TSM-310PD14.10 [1,92 m^2, 310 W, 36,8 V_mp, 8,4 A_mp, 16,15 %]</t>
  </si>
  <si>
    <t>Trina Solar TSM-310PD14.18 [1,92 m^2, 310 W, 36,8 V_mp, 8,4 A_mp, 16,15 %]</t>
  </si>
  <si>
    <t>Trina Solar TSM-310PDG14 [1,96 m^2, 310 W, 37 V_mp, 8,4 A_mp, 15,82 %]</t>
  </si>
  <si>
    <t>Trina Solar TSM-310PE06H.T0 [1,66 m^2, 310 W, 32,7 V_mp, 9,5 A_mp, 18,67 %]</t>
  </si>
  <si>
    <t>Trina Solar TSM-310PE14A [1,92 m^2, 310 W, 37 V_mp, 8,4 A_mp, 16,15 %]</t>
  </si>
  <si>
    <t>Trina Solar TSM-310PE14A.08 [1,92 m^2, 310 W, 37 V_mp, 8,4 A_mp, 16,15 %]</t>
  </si>
  <si>
    <t>Trina Solar TSM-310PEG14 [1,96 m^2, 310 W, 37 V_mp, 8,4 A_mp, 15,82 %]</t>
  </si>
  <si>
    <t>Trina Solar TSM-310PxG14 [1,99 m^2, 310 W, 37 V_mp, 8,4 A_mp, 15,58 %]</t>
  </si>
  <si>
    <t>Trina Solar TSM-315DD06H.05(II) [1,66 m^2, 315 W, 33,4 V_mp, 9,4 A_mp, 18,98 %]</t>
  </si>
  <si>
    <t>Trina Solar TSM-315DD14A(II) [1,94 m^2, 315 W, 37,2 V_mp, 8,5 A_mp, 16,24 %]</t>
  </si>
  <si>
    <t>Trina Solar TSM-315DD14A.05(II) [1,94 m^2, 315 W, 37,2 V_mp, 8,5 A_mp, 16,24 %]</t>
  </si>
  <si>
    <t>Trina Solar TSM-315DD14A.08(II) [1,94 m^2, 315 W, 37,2 V_mp, 8,5 A_mp, 16,24 %]</t>
  </si>
  <si>
    <t>Trina Solar TSM-315DE06H.T0(II) [1,66 m^2, 315 W, 33,4 V_mp, 9,4 A_mp, 18,98 %]</t>
  </si>
  <si>
    <t>Trina Solar TSM-315PA14A [1,92 m^2, 318 W, 37,9 V_mp, 8,4 A_mp, 16,56 %]</t>
  </si>
  <si>
    <t>Trina Solar TSM-315PA14A.08 [1,92 m^2, 318 W, 37,9 V_mp, 8,4 A_mp, 16,56 %]</t>
  </si>
  <si>
    <t>Trina Solar TSM-315PD14 [1,92 m^2, 315 W, 37,1 V_mp, 8,5 A_mp, 16,41 %]</t>
  </si>
  <si>
    <t>Trina Solar TSM-315PD14.002 [1,92 m^2, 315 W, 37,1 V_mp, 8,5 A_mp, 16,41 %]</t>
  </si>
  <si>
    <t>Trina Solar TSM-315PD14.08 [1,92 m^2, 315 W, 37,1 V_mp, 8,5 A_mp, 16,41 %]</t>
  </si>
  <si>
    <t>Trina Solar TSM-315PD14.082 [1,92 m^2, 315 W, 37,1 V_mp, 8,5 A_mp, 16,41 %]</t>
  </si>
  <si>
    <t>Trina Solar TSM-315PD14.10 [1,92 m^2, 315 W, 37,1 V_mp, 8,5 A_mp, 16,41 %]</t>
  </si>
  <si>
    <t>Trina Solar TSM-315PD14.102 [1,92 m^2, 315 W, 37,1 V_mp, 8,5 A_mp, 16,41 %]</t>
  </si>
  <si>
    <t>Trina Solar TSM-315PD14.18 [1,92 m^2, 315 W, 37,1 V_mp, 8,5 A_mp, 16,41 %]</t>
  </si>
  <si>
    <t>Trina Solar TSM-315PD14.182 [1,92 m^2, 315 W, 37,1 V_mp, 8,5 A_mp, 16,41 %]</t>
  </si>
  <si>
    <t>Trina Solar TSM-315PDG14 [1,96 m^2, 316 W, 37,1 V_mp, 8,5 A_mp, 16,12 %]</t>
  </si>
  <si>
    <t>Trina Solar TSM-315PE14A [1,92 m^2, 315 W, 37,1 V_mp, 8,5 A_mp, 16,41 %]</t>
  </si>
  <si>
    <t>Trina Solar TSM-315PE14A.08 [1,92 m^2, 315 W, 37,1 V_mp, 8,5 A_mp, 16,41 %]</t>
  </si>
  <si>
    <t>Trina Solar TSM-315PEG14 [1,96 m^2, 316 W, 37,1 V_mp, 8,5 A_mp, 16,12 %]</t>
  </si>
  <si>
    <t>Trina Solar TSM-320DD06H(II) [1,66 m^2, 320 W, 33,7 V_mp, 9,5 A_mp, 19,28 %]</t>
  </si>
  <si>
    <t>Trina Solar TSM-320DD06H.05(II) [1,66 m^2, 320 W, 33,7 V_mp, 9,5 A_mp, 19,28 %]</t>
  </si>
  <si>
    <t>Trina Solar TSM-320DD06H.15(II) [1,68 m^2, 320 W, 33,7 V_mp, 9,5 A_mp, 19,05 %]</t>
  </si>
  <si>
    <t>Trina Solar TSM-320DD06M.05(II) [1,68 m^2, 320 W, 33,4 V_mp, 9,6 A_mp, 19,05 %]</t>
  </si>
  <si>
    <t>Trina Solar TSM-320DD06M.15(II) [1,68 m^2, 320 W, 33,4 V_mp, 9,6 A_mp, 19,05 %]</t>
  </si>
  <si>
    <t>Trina Solar TSM-320DD06M.18(II) [1,68 m^2, 320 W, 33,4 V_mp, 9,6 A_mp, 19,05 %]</t>
  </si>
  <si>
    <t>Trina Solar TSM-320DD14A [1,94 m^2, 320 W, 37,4 V_mp, 8,6 A_mp, 16,49 %]</t>
  </si>
  <si>
    <t>Trina Solar TSM-320DD14A(II) [1,94 m^2, 320 W, 37,4 V_mp, 8,6 A_mp, 16,49 %]</t>
  </si>
  <si>
    <t>Trina Solar TSM-320DD14A.05 [1,94 m^2, 320 W, 37,4 V_mp, 8,6 A_mp, 16,49 %]</t>
  </si>
  <si>
    <t>Trina Solar TSM-320DD14A.05(II) [1,94 m^2, 320 W, 37,4 V_mp, 8,6 A_mp, 16,49 %]</t>
  </si>
  <si>
    <t>Trina Solar TSM-320DD14A.08 [1,94 m^2, 320 W, 37,4 V_mp, 8,6 A_mp, 16,49 %]</t>
  </si>
  <si>
    <t>Trina Solar TSM-320DD14A.08(II) [1,94 m^2, 320 W, 37,4 V_mp, 8,6 A_mp, 16,49 %]</t>
  </si>
  <si>
    <t>Trina Solar TSM-320DE06H(II) [1,66 m^2, 320 W, 33,7 V_mp, 9,5 A_mp, 19,28 %]</t>
  </si>
  <si>
    <t>Trina Solar TSM-320DE06H.18(II) [1,68 m^2, 320 W, 33,7 V_mp, 9,5 A_mp, 19,05 %]</t>
  </si>
  <si>
    <t>Trina Solar TSM-320DE06H.T0(II) [1,66 m^2, 320 W, 33,7 V_mp, 9,5 A_mp, 19,28 %]</t>
  </si>
  <si>
    <t>Trina Solar TSM-320DE06M.T0(II) [1,68 m^2, 320 W, 33,4 V_mp, 9,6 A_mp, 19,05 %]</t>
  </si>
  <si>
    <t>Trina Solar TSM-320DEG6H.20(II) [1,69 m^2, 320 W, 33,7 V_mp, 9,5 A_mp, 18,93 %]</t>
  </si>
  <si>
    <t>Trina Solar TSM-320PD14 [1,94 m^2, 320 W, 37,1 V_mp, 8,6 A_mp, 16,49 %]</t>
  </si>
  <si>
    <t>Trina Solar TSM-320PD14.001 [1,94 m^2, 320 W, 37,1 V_mp, 8,6 A_mp, 16,49 %]</t>
  </si>
  <si>
    <t>Trina Solar TSM-320PD14.002 [1,94 m^2, 320 W, 37,1 V_mp, 8,6 A_mp, 16,49 %]</t>
  </si>
  <si>
    <t>Trina Solar TSM-320PD14.00C [1,94 m^2, 320 W, 35,4 V_mp, 9 A_mp, 16,49 %]</t>
  </si>
  <si>
    <t>Trina Solar TSM-320PD14.00M [1,94 m^2, 320 W, 37,1 V_mp, 8,6 A_mp, 16,49 %]</t>
  </si>
  <si>
    <t>Trina Solar TSM-320PD14.00S [1,94 m^2, 320 W, 37,1 V_mp, 8,6 A_mp, 16,49 %]</t>
  </si>
  <si>
    <t>Trina Solar TSM-320PD14.00U [1,94 m^2, 320 W, 37,1 V_mp, 8,6 A_mp, 16,49 %]</t>
  </si>
  <si>
    <t>Trina Solar TSM-320PD14.05 [1,94 m^2, 320 W, 37,1 V_mp, 8,6 A_mp, 16,49 %]</t>
  </si>
  <si>
    <t>Trina Solar TSM-320PD14.051 [1,94 m^2, 320 W, 37,1 V_mp, 8,6 A_mp, 16,49 %]</t>
  </si>
  <si>
    <t>Trina Solar TSM-320PD14.052 [1,94 m^2, 320 W, 37,1 V_mp, 8,6 A_mp, 16,49 %]</t>
  </si>
  <si>
    <t>Trina Solar TSM-320PD14.05C [1,94 m^2, 320 W, 35,4 V_mp, 9 A_mp, 16,49 %]</t>
  </si>
  <si>
    <t>Trina Solar TSM-320PD14.05M [1,94 m^2, 320 W, 37,1 V_mp, 8,6 A_mp, 16,49 %]</t>
  </si>
  <si>
    <t>Trina Solar TSM-320PD14.05S [1,94 m^2, 320 W, 37,1 V_mp, 8,6 A_mp, 16,49 %]</t>
  </si>
  <si>
    <t>Trina Solar TSM-320PD14.05U [1,94 m^2, 320 W, 37,1 V_mp, 8,6 A_mp, 16,49 %]</t>
  </si>
  <si>
    <t>Trina Solar TSM-320PD14.08 [1,94 m^2, 320 W, 37,1 V_mp, 8,6 A_mp, 16,49 %]</t>
  </si>
  <si>
    <t>Trina Solar TSM-320PD14.081 [1,94 m^2, 320 W, 37,1 V_mp, 8,6 A_mp, 16,49 %]</t>
  </si>
  <si>
    <t>Trina Solar TSM-320PD14.08C [1,94 m^2, 320 W, 35,4 V_mp, 9 A_mp, 16,49 %]</t>
  </si>
  <si>
    <t>Trina Solar TSM-320PD14.08M [1,94 m^2, 320 W, 37,1 V_mp, 8,6 A_mp, 16,49 %]</t>
  </si>
  <si>
    <t>Trina Solar TSM-320PD14.08S [1,94 m^2, 320 W, 37,1 V_mp, 8,6 A_mp, 16,49 %]</t>
  </si>
  <si>
    <t>Trina Solar TSM-320PD14.08U [1,94 m^2, 320 W, 37,1 V_mp, 8,6 A_mp, 16,49 %]</t>
  </si>
  <si>
    <t>Trina Solar TSM-320PD14.10 [1,94 m^2, 320 W, 37,1 V_mp, 8,6 A_mp, 16,49 %]</t>
  </si>
  <si>
    <t>Trina Solar TSM-320PD14.10C [1,94 m^2, 320 W, 35,4 V_mp, 9 A_mp, 16,49 %]</t>
  </si>
  <si>
    <t>Trina Solar TSM-320PD14.15 [1,94 m^2, 320 W, 37,1 V_mp, 8,6 A_mp, 16,49 %]</t>
  </si>
  <si>
    <t>Trina Solar TSM-320PD14.15C [1,94 m^2, 320 W, 37,1 V_mp, 8,6 A_mp, 16,49 %]</t>
  </si>
  <si>
    <t>Trina Solar TSM-320PD14.18 [1,94 m^2, 320 W, 37,1 V_mp, 8,6 A_mp, 16,49 %]</t>
  </si>
  <si>
    <t>Trina Solar TSM-320PD14.18C [1,94 m^2, 320 W, 35,4 V_mp, 9 A_mp, 16,49 %]</t>
  </si>
  <si>
    <t>Trina Solar TSM-320PD14.50 [1,94 m^2, 320 W, 37,1 V_mp, 8,6 A_mp, 16,49 %]</t>
  </si>
  <si>
    <t>Trina Solar TSM-320PDG14 [1,96 m^2, 320 W, 37,2 V_mp, 8,6 A_mp, 16,33 %]</t>
  </si>
  <si>
    <t>Trina Solar TSM-320PE14A [1,94 m^2, 320 W, 37,1 V_mp, 8,6 A_mp, 16,49 %]</t>
  </si>
  <si>
    <t>Trina Solar TSM-320PE14A.05 [1,94 m^2, 320 W, 37,1 V_mp, 8,6 A_mp, 16,49 %]</t>
  </si>
  <si>
    <t>Trina Solar TSM-320PE14A.08 [1,94 m^2, 320 W, 37,1 V_mp, 8,6 A_mp, 16,49 %]</t>
  </si>
  <si>
    <t>Trina Solar TSM-320PE14A.10 [1,94 m^2, 320 W, 37,1 V_mp, 8,6 A_mp, 16,49 %]</t>
  </si>
  <si>
    <t>Trina Solar TSM-320PE14A.18 [1,94 m^2, 320 W, 37,1 V_mp, 8,6 A_mp, 16,49 %]</t>
  </si>
  <si>
    <t>Trina Solar TSM-320PE14A.50 [1,94 m^2, 320 W, 37,1 V_mp, 8,6 A_mp, 16,49 %]</t>
  </si>
  <si>
    <t>Trina Solar TSM-320PEG14 [1,96 m^2, 320 W, 37,2 V_mp, 8,6 A_mp, 16,33 %]</t>
  </si>
  <si>
    <t>Trina Solar TSM-320PEG14.07 [1,96 m^2, 320 W, 37,2 V_mp, 8,6 A_mp, 16,33 %]</t>
  </si>
  <si>
    <t>Trina Solar TSM-320PEG14.40 [1,96 m^2, 320 W, 37,2 V_mp, 8,6 A_mp, 16,33 %]</t>
  </si>
  <si>
    <t>Trina Solar TSM-320PEG14.47 [1,96 m^2, 320 W, 37,2 V_mp, 8,6 A_mp, 16,33 %]</t>
  </si>
  <si>
    <t>Trina Solar TSM-325DD06H(II) [1,66 m^2, 325 W, 34 V_mp, 9,6 A_mp, 19,58 %]</t>
  </si>
  <si>
    <t>Trina Solar TSM-325DD06H.05(II) [1,66 m^2, 325 W, 34 V_mp, 9,6 A_mp, 19,58 %]</t>
  </si>
  <si>
    <t>Trina Solar TSM-325DD06H.15(II) [1,68 m^2, 325 W, 34 V_mp, 9,6 A_mp, 19,35 %]</t>
  </si>
  <si>
    <t>Trina Solar TSM-325DD06M.05(II) [1,66 m^2, 325 W, 33,6 V_mp, 9,7 A_mp, 19,58 %]</t>
  </si>
  <si>
    <t>Trina Solar TSM-325DD06M.15(II) [1,68 m^2, 325 W, 33,6 V_mp, 9,7 A_mp, 19,35 %]</t>
  </si>
  <si>
    <t>Trina Solar TSM-325DD06M.18(II) [1,68 m^2, 325 W, 33,6 V_mp, 9,7 A_mp, 19,35 %]</t>
  </si>
  <si>
    <t>Trina Solar TSM-325DD14A [1,94 m^2, 325 W, 37,6 V_mp, 8,7 A_mp, 16,75 %]</t>
  </si>
  <si>
    <t>Trina Solar TSM-325DD14A(II) [1,94 m^2, 325 W, 37,6 V_mp, 8,7 A_mp, 16,75 %]</t>
  </si>
  <si>
    <t>Trina Solar TSM-325DD14A.05 [1,94 m^2, 325 W, 37,6 V_mp, 8,7 A_mp, 16,75 %]</t>
  </si>
  <si>
    <t>Trina Solar TSM-325DD14A.05(II) [1,94 m^2, 325 W, 37,6 V_mp, 8,7 A_mp, 16,75 %]</t>
  </si>
  <si>
    <t>Trina Solar TSM-325DD14A.08 [1,94 m^2, 325 W, 37,6 V_mp, 8,7 A_mp, 16,75 %]</t>
  </si>
  <si>
    <t>Trina Solar TSM-325DD14A.08(II) [1,94 m^2, 325 W, 37,6 V_mp, 8,7 A_mp, 16,75 %]</t>
  </si>
  <si>
    <t>Trina Solar TSM-325DE06H(II) [1,66 m^2, 325 W, 34 V_mp, 9,6 A_mp, 19,58 %]</t>
  </si>
  <si>
    <t>Trina Solar TSM-325DE06H.18(II) [1,68 m^2, 325 W, 34 V_mp, 9,6 A_mp, 19,35 %]</t>
  </si>
  <si>
    <t>Trina Solar TSM-325DE06H.T0(II) [1,66 m^2, 325 W, 34 V_mp, 9,6 A_mp, 19,58 %]</t>
  </si>
  <si>
    <t>Trina Solar TSM-325DE06M.T0(II) [1,68 m^2, 325 W, 33,6 V_mp, 9,7 A_mp, 19,35 %]</t>
  </si>
  <si>
    <t>Trina Solar TSM-325DEG6H.20(II) [1,69 m^2, 325 W, 34 V_mp, 9,6 A_mp, 19,23 %]</t>
  </si>
  <si>
    <t>Trina Solar TSM-325DEG6M.20(II) [1,69 m^2, 325 W, 33,6 V_mp, 9,7 A_mp, 19,23 %]</t>
  </si>
  <si>
    <t>Trina Solar TSM-325PD14 [1,94 m^2, 326 W, 37,6 V_mp, 8,7 A_mp, 16,8 %]</t>
  </si>
  <si>
    <t>Trina Solar TSM-325PD14.001 [1,94 m^2, 326 W, 37,6 V_mp, 8,7 A_mp, 16,8 %]</t>
  </si>
  <si>
    <t>Trina Solar TSM-325PD14.002 [1,94 m^2, 326 W, 37,6 V_mp, 8,7 A_mp, 16,8 %]</t>
  </si>
  <si>
    <t>Trina Solar TSM-325PD14.00C [1,94 m^2, 325 W, 35,6 V_mp, 9,1 A_mp, 16,75 %]</t>
  </si>
  <si>
    <t>Trina Solar TSM-325PD14.00M [1,94 m^2, 326 W, 37,6 V_mp, 8,7 A_mp, 16,8 %]</t>
  </si>
  <si>
    <t>Trina Solar TSM-325PD14.00S [1,94 m^2, 326 W, 37,6 V_mp, 8,7 A_mp, 16,8 %]</t>
  </si>
  <si>
    <t>Trina Solar TSM-325PD14.00U [1,94 m^2, 326 W, 37,6 V_mp, 8,7 A_mp, 16,8 %]</t>
  </si>
  <si>
    <t>Trina Solar TSM-325PD14.05 [1,94 m^2, 326 W, 37,6 V_mp, 8,7 A_mp, 16,8 %]</t>
  </si>
  <si>
    <t>Trina Solar TSM-325PD14.051 [1,94 m^2, 326 W, 37,6 V_mp, 8,7 A_mp, 16,8 %]</t>
  </si>
  <si>
    <t>Trina Solar TSM-325PD14.052 [1,94 m^2, 326 W, 37,6 V_mp, 8,7 A_mp, 16,8 %]</t>
  </si>
  <si>
    <t>Trina Solar TSM-325PD14.05C [1,94 m^2, 325 W, 35,6 V_mp, 9,1 A_mp, 16,75 %]</t>
  </si>
  <si>
    <t>Trina Solar TSM-325PD14.05M [1,94 m^2, 326 W, 37,6 V_mp, 8,7 A_mp, 16,8 %]</t>
  </si>
  <si>
    <t>Trina Solar TSM-325PD14.05S [1,94 m^2, 326 W, 37,6 V_mp, 8,7 A_mp, 16,8 %]</t>
  </si>
  <si>
    <t>Trina Solar TSM-325PD14.05U [1,94 m^2, 326 W, 37,6 V_mp, 8,7 A_mp, 16,8 %]</t>
  </si>
  <si>
    <t>Trina Solar TSM-325PD14.08 [1,94 m^2, 326 W, 37,6 V_mp, 8,7 A_mp, 16,8 %]</t>
  </si>
  <si>
    <t>Trina Solar TSM-325PD14.081 [1,94 m^2, 326 W, 37,6 V_mp, 8,7 A_mp, 16,8 %]</t>
  </si>
  <si>
    <t>Trina Solar TSM-325PD14.08C [1,94 m^2, 325 W, 35,6 V_mp, 9,1 A_mp, 16,75 %]</t>
  </si>
  <si>
    <t>Trina Solar TSM-325PD14.08M [1,94 m^2, 326 W, 37,6 V_mp, 8,7 A_mp, 16,8 %]</t>
  </si>
  <si>
    <t>Trina Solar TSM-325PD14.08S [1,94 m^2, 326 W, 37,6 V_mp, 8,7 A_mp, 16,8 %]</t>
  </si>
  <si>
    <t>Trina Solar TSM-325PD14.08U [1,94 m^2, 326 W, 37,6 V_mp, 8,7 A_mp, 16,8 %]</t>
  </si>
  <si>
    <t>Trina Solar TSM-325PD14.10 [1,94 m^2, 326 W, 37,6 V_mp, 8,7 A_mp, 16,8 %]</t>
  </si>
  <si>
    <t>Trina Solar TSM-325PD14.10C [1,94 m^2, 325 W, 35,6 V_mp, 9,1 A_mp, 16,75 %]</t>
  </si>
  <si>
    <t>Trina Solar TSM-325PD14.15 [1,94 m^2, 326 W, 37,6 V_mp, 8,7 A_mp, 16,8 %]</t>
  </si>
  <si>
    <t>Trina Solar TSM-325PD14.15C [1,94 m^2, 325 W, 35,6 V_mp, 9,1 A_mp, 16,75 %]</t>
  </si>
  <si>
    <t>Trina Solar TSM-325PD14.18 [1,94 m^2, 326 W, 37,6 V_mp, 8,7 A_mp, 16,8 %]</t>
  </si>
  <si>
    <t>Trina Solar TSM-325PD14.18C [1,94 m^2, 325 W, 35,6 V_mp, 9,1 A_mp, 16,75 %]</t>
  </si>
  <si>
    <t>Trina Solar TSM-325PD14.50 [1,94 m^2, 326 W, 37,6 V_mp, 8,7 A_mp, 16,8 %]</t>
  </si>
  <si>
    <t>Trina Solar TSM-325PE14A [1,94 m^2, 326 W, 37,6 V_mp, 8,7 A_mp, 16,8 %]</t>
  </si>
  <si>
    <t>Trina Solar TSM-325PE14A.05 [1,94 m^2, 326 W, 37,6 V_mp, 8,7 A_mp, 16,8 %]</t>
  </si>
  <si>
    <t>Trina Solar TSM-325PE14A.08 [1,94 m^2, 326 W, 37,6 V_mp, 8,7 A_mp, 16,8 %]</t>
  </si>
  <si>
    <t>Trina Solar TSM-325PE14A.10 [1,94 m^2, 326 W, 37,6 V_mp, 8,7 A_mp, 16,8 %]</t>
  </si>
  <si>
    <t>Trina Solar TSM-325PE14A.15 [1,94 m^2, 326 W, 37,6 V_mp, 8,7 A_mp, 16,8 %]</t>
  </si>
  <si>
    <t>Trina Solar TSM-325PE14A.18 [1,94 m^2, 326 W, 37,6 V_mp, 8,7 A_mp, 16,8 %]</t>
  </si>
  <si>
    <t>Trina Solar TSM-325PE14A.50 [1,94 m^2, 326 W, 37,6 V_mp, 8,7 A_mp, 16,8 %]</t>
  </si>
  <si>
    <t>Trina Solar TSM-325PEG14 [1,96 m^2, 325 W, 37,4 V_mp, 8,7 A_mp, 16,58 %]</t>
  </si>
  <si>
    <t>Trina Solar TSM-325PEG14.07 [1,96 m^2, 325 W, 37,4 V_mp, 8,7 A_mp, 16,58 %]</t>
  </si>
  <si>
    <t>Trina Solar TSM-325PEG14.40 [1,96 m^2, 325 W, 37,4 V_mp, 8,7 A_mp, 16,58 %]</t>
  </si>
  <si>
    <t>Trina Solar TSM-325PEG14.47 [1,96 m^2, 325 W, 37,4 V_mp, 8,7 A_mp, 16,58 %]</t>
  </si>
  <si>
    <t>Trina Solar TSM-330DD06H(II) [1,66 m^2, 330 W, 34,3 V_mp, 9,6 A_mp, 19,88 %]</t>
  </si>
  <si>
    <t>Trina Solar TSM-330DD06H.05(II) [1,66 m^2, 330 W, 34,3 V_mp, 9,6 A_mp, 19,88 %]</t>
  </si>
  <si>
    <t>Trina Solar TSM-330DD06H.15(II) [1,68 m^2, 330 W, 34,3 V_mp, 9,6 A_mp, 19,64 %]</t>
  </si>
  <si>
    <t>Trina Solar TSM-330DD06M.05(II) [1,66 m^2, 330 W, 33,8 V_mp, 9,8 A_mp, 19,88 %]</t>
  </si>
  <si>
    <t>Trina Solar TSM-330DD06M.15(II) [1,68 m^2, 330 W, 33,8 V_mp, 9,8 A_mp, 19,64 %]</t>
  </si>
  <si>
    <t>Trina Solar TSM-330DD06M.18(II) [1,68 m^2, 330 W, 33,8 V_mp, 9,8 A_mp, 19,64 %]</t>
  </si>
  <si>
    <t>Trina Solar TSM-330DD14A [1,94 m^2, 330 W, 37,8 V_mp, 8,7 A_mp, 17,01 %]</t>
  </si>
  <si>
    <t>Trina Solar TSM-330DD14A(II) [1,94 m^2, 330 W, 37,8 V_mp, 8,7 A_mp, 17,01 %]</t>
  </si>
  <si>
    <t>Trina Solar TSM-330DD14A.05 [1,94 m^2, 330 W, 37,8 V_mp, 8,7 A_mp, 17,01 %]</t>
  </si>
  <si>
    <t>Trina Solar TSM-330DD14A.05(II) [1,94 m^2, 330 W, 37,8 V_mp, 8,7 A_mp, 17,01 %]</t>
  </si>
  <si>
    <t>Trina Solar TSM-330DD14A.08 [1,94 m^2, 330 W, 37,8 V_mp, 8,7 A_mp, 17,01 %]</t>
  </si>
  <si>
    <t>Trina Solar TSM-330DD14A.08(II) [1,94 m^2, 330 W, 37,8 V_mp, 8,7 A_mp, 17,01 %]</t>
  </si>
  <si>
    <t>Trina Solar TSM-330DD14A.10(II) [1,94 m^2, 330 W, 37,8 V_mp, 8,7 A_mp, 17,01 %]</t>
  </si>
  <si>
    <t>Trina Solar TSM-330DD14A.15(II) [1,94 m^2, 330 W, 37,8 V_mp, 8,7 A_mp, 17,01 %]</t>
  </si>
  <si>
    <t>Trina Solar TSM-330DD14A.18(II) [1,94 m^2, 330 W, 37,8 V_mp, 8,7 A_mp, 17,01 %]</t>
  </si>
  <si>
    <t>Trina Solar TSM-330DE06H(II) [1,66 m^2, 330 W, 34,3 V_mp, 9,6 A_mp, 19,88 %]</t>
  </si>
  <si>
    <t>Trina Solar TSM-330DE06H.18(II) [1,68 m^2, 330 W, 34,3 V_mp, 9,6 A_mp, 19,64 %]</t>
  </si>
  <si>
    <t>Trina Solar TSM-330DE06H.T0(II) [1,66 m^2, 330 W, 34,3 V_mp, 9,6 A_mp, 19,88 %]</t>
  </si>
  <si>
    <t>Trina Solar TSM-330DE06M.T0(II) [1,66 m^2, 330 W, 33,8 V_mp, 9,8 A_mp, 19,88 %]</t>
  </si>
  <si>
    <t>Trina Solar TSM-330DE14A(II) [1,94 m^2, 330 W, 37,8 V_mp, 8,7 A_mp, 17,01 %]</t>
  </si>
  <si>
    <t>Trina Solar TSM-330DE14A.08(II) [1,94 m^2, 330 W, 37,8 V_mp, 8,7 A_mp, 17,01 %]</t>
  </si>
  <si>
    <t>Trina Solar TSM-330DEG6H.20(II) [1,69 m^2, 330 W, 34,3 V_mp, 9,6 A_mp, 19,53 %]</t>
  </si>
  <si>
    <t>Trina Solar TSM-330DEG6M.20(II) [1,69 m^2, 330 W, 33,8 V_mp, 9,8 A_mp, 19,53 %]</t>
  </si>
  <si>
    <t>Trina Solar TSM-330PD14 [1,94 m^2, 330 W, 37,8 V_mp, 8,7 A_mp, 17,01 %]</t>
  </si>
  <si>
    <t>Trina Solar TSM-330PD14.001 [1,94 m^2, 330 W, 37,8 V_mp, 8,7 A_mp, 17,01 %]</t>
  </si>
  <si>
    <t>Trina Solar TSM-330PD14.002 [1,94 m^2, 330 W, 37,8 V_mp, 8,7 A_mp, 17,01 %]</t>
  </si>
  <si>
    <t>Trina Solar TSM-330PD14.00M [1,94 m^2, 330 W, 37,8 V_mp, 8,7 A_mp, 17,01 %]</t>
  </si>
  <si>
    <t>Trina Solar TSM-330PD14.00S [1,94 m^2, 330 W, 37,8 V_mp, 8,7 A_mp, 17,01 %]</t>
  </si>
  <si>
    <t>Trina Solar TSM-330PD14.00U [1,94 m^2, 330 W, 37,8 V_mp, 8,7 A_mp, 17,01 %]</t>
  </si>
  <si>
    <t>Trina Solar TSM-330PD14.05 [1,94 m^2, 330 W, 37,8 V_mp, 8,7 A_mp, 17,01 %]</t>
  </si>
  <si>
    <t>Trina Solar TSM-330PD14.051 [1,94 m^2, 330 W, 37,8 V_mp, 8,7 A_mp, 17,01 %]</t>
  </si>
  <si>
    <t>Trina Solar TSM-330PD14.052 [1,94 m^2, 330 W, 37,8 V_mp, 8,7 A_mp, 17,01 %]</t>
  </si>
  <si>
    <t>Trina Solar TSM-330PD14.05M [1,94 m^2, 330 W, 37,8 V_mp, 8,7 A_mp, 17,01 %]</t>
  </si>
  <si>
    <t>Trina Solar TSM-330PD14.05S [1,94 m^2, 330 W, 37,8 V_mp, 8,7 A_mp, 17,01 %]</t>
  </si>
  <si>
    <t>Trina Solar TSM-330PD14.05U [1,94 m^2, 330 W, 37,8 V_mp, 8,7 A_mp, 17,01 %]</t>
  </si>
  <si>
    <t>Trina Solar TSM-330PD14.08 [1,94 m^2, 330 W, 37,8 V_mp, 8,7 A_mp, 17,01 %]</t>
  </si>
  <si>
    <t>Trina Solar TSM-330PD14.081 [1,94 m^2, 330 W, 37,8 V_mp, 8,7 A_mp, 17,01 %]</t>
  </si>
  <si>
    <t>Trina Solar TSM-330PD14.08M [1,94 m^2, 330 W, 37,8 V_mp, 8,7 A_mp, 17,01 %]</t>
  </si>
  <si>
    <t>Trina Solar TSM-330PD14.08S [1,94 m^2, 330 W, 37,8 V_mp, 8,7 A_mp, 17,01 %]</t>
  </si>
  <si>
    <t>Trina Solar TSM-330PD14.08U [1,94 m^2, 330 W, 37,8 V_mp, 8,7 A_mp, 17,01 %]</t>
  </si>
  <si>
    <t>Trina Solar TSM-330PD14.10 [1,94 m^2, 330 W, 37,8 V_mp, 8,7 A_mp, 17,01 %]</t>
  </si>
  <si>
    <t>Trina Solar TSM-330PD14.15 [1,94 m^2, 330 W, 37,8 V_mp, 8,7 A_mp, 17,01 %]</t>
  </si>
  <si>
    <t>Trina Solar TSM-330PD14.18 [1,94 m^2, 330 W, 37,8 V_mp, 8,7 A_mp, 17,01 %]</t>
  </si>
  <si>
    <t>Trina Solar TSM-330PD14.50 [1,94 m^2, 330 W, 37,8 V_mp, 8,7 A_mp, 17,01 %]</t>
  </si>
  <si>
    <t>Trina Solar TSM-330PE14A [1,94 m^2, 330 W, 37,8 V_mp, 8,7 A_mp, 17,01 %]</t>
  </si>
  <si>
    <t>Trina Solar TSM-330PE14A.05 [1,94 m^2, 330 W, 37,8 V_mp, 8,7 A_mp, 17,01 %]</t>
  </si>
  <si>
    <t>Trina Solar TSM-330PE14A.08 [1,94 m^2, 330 W, 37,8 V_mp, 8,7 A_mp, 17,01 %]</t>
  </si>
  <si>
    <t>Trina Solar TSM-330PE14A.10 [1,94 m^2, 330 W, 37,8 V_mp, 8,7 A_mp, 17,01 %]</t>
  </si>
  <si>
    <t>Trina Solar TSM-330PE14A.15 [1,94 m^2, 330 W, 37,8 V_mp, 8,7 A_mp, 17,01 %]</t>
  </si>
  <si>
    <t>Trina Solar TSM-330PE14A.18 [1,94 m^2, 330 W, 37,8 V_mp, 8,7 A_mp, 17,01 %]</t>
  </si>
  <si>
    <t>Trina Solar TSM-330PE14A.50 [1,94 m^2, 330 W, 37,8 V_mp, 8,7 A_mp, 17,01 %]</t>
  </si>
  <si>
    <t>Trina Solar TSM-330PEG14 [1,96 m^2, 330 W, 37,6 V_mp, 8,8 A_mp, 16,84 %]</t>
  </si>
  <si>
    <t>Trina Solar TSM-330PEG14.07 [1,96 m^2, 330 W, 37,6 V_mp, 8,8 A_mp, 16,84 %]</t>
  </si>
  <si>
    <t>Trina Solar TSM-330PEG14.40 [1,96 m^2, 330 W, 37,6 V_mp, 8,8 A_mp, 16,84 %]</t>
  </si>
  <si>
    <t>Trina Solar TSM-330PEG14.47 [1,96 m^2, 330 W, 37,6 V_mp, 8,8 A_mp, 16,84 %]</t>
  </si>
  <si>
    <t>Trina Solar TSM-330PEG15H.20(II) [2,03 m^2, 330 W, 37,2 V_mp, 8,9 A_mp, 16,26 %]</t>
  </si>
  <si>
    <t>Trina Solar TSM-335DD06H(II) [1,66 m^2, 335 W, 34,6 V_mp, 9,7 A_mp, 20,18 %]</t>
  </si>
  <si>
    <t>Trina Solar TSM-335DD06H.05(II) [1,66 m^2, 335 W, 34,6 V_mp, 9,7 A_mp, 20,18 %]</t>
  </si>
  <si>
    <t>Trina Solar TSM-335DD06H.15(II) [1,68 m^2, 335 W, 34,6 V_mp, 9,7 A_mp, 19,94 %]</t>
  </si>
  <si>
    <t>Trina Solar TSM-335DD06M.05(II) [1,68 m^2, 335 W, 34 V_mp, 9,9 A_mp, 19,94 %]</t>
  </si>
  <si>
    <t>Trina Solar TSM-335DD06M.15(II) [1,68 m^2, 335 W, 34 V_mp, 9,9 A_mp, 19,94 %]</t>
  </si>
  <si>
    <t>Trina Solar TSM-335DD06M.18(II) [1,68 m^2, 335 W, 34 V_mp, 9,9 A_mp, 19,94 %]</t>
  </si>
  <si>
    <t>Trina Solar TSM-335DD14A(II) [1,94 m^2, 337 W, 38 V_mp, 8,9 A_mp, 17,37 %]</t>
  </si>
  <si>
    <t>Trina Solar TSM-335DD14A.05(II) [1,94 m^2, 337 W, 38 V_mp, 8,9 A_mp, 17,37 %]</t>
  </si>
  <si>
    <t>Trina Solar TSM-335DD14A.08(II) [1,94 m^2, 337 W, 38 V_mp, 8,9 A_mp, 17,37 %]</t>
  </si>
  <si>
    <t>Trina Solar TSM-335DD14A.10(II) [1,94 m^2, 335 W, 37,9 V_mp, 8,8 A_mp, 17,27 %]</t>
  </si>
  <si>
    <t>Trina Solar TSM-335DD14A.15(II) [1,94 m^2, 335 W, 37,9 V_mp, 8,8 A_mp, 17,27 %]</t>
  </si>
  <si>
    <t>Trina Solar TSM-335DD14A.18(II) [1,94 m^2, 335 W, 37,9 V_mp, 8,8 A_mp, 17,27 %]</t>
  </si>
  <si>
    <t>Trina Solar TSM-335DE06H(II) [1,66 m^2, 335 W, 34,6 V_mp, 9,7 A_mp, 20,18 %]</t>
  </si>
  <si>
    <t>Trina Solar TSM-335DE06H.18(II) [1,68 m^2, 335 W, 34,6 V_mp, 9,7 A_mp, 19,94 %]</t>
  </si>
  <si>
    <t>Trina Solar TSM-335DE06H.T0(II) [1,66 m^2, 335 W, 34,6 V_mp, 9,7 A_mp, 20,18 %]</t>
  </si>
  <si>
    <t>Trina Solar TSM-335DE06M.T0(II) [1,68 m^2, 335 W, 34 V_mp, 9,9 A_mp, 19,94 %]</t>
  </si>
  <si>
    <t>Trina Solar TSM-335DE14A(II) [1,94 m^2, 335 W, 37,9 V_mp, 8,8 A_mp, 17,27 %]</t>
  </si>
  <si>
    <t>Trina Solar TSM-335DE14A.08(II) [1,94 m^2, 335 W, 37,9 V_mp, 8,8 A_mp, 17,27 %]</t>
  </si>
  <si>
    <t>Trina Solar TSM-335DEG6H.20(II) [1,69 m^2, 335 W, 34,6 V_mp, 9,7 A_mp, 19,82 %]</t>
  </si>
  <si>
    <t>Trina Solar TSM-335DEG6M.20(II) [1,69 m^2, 335 W, 34 V_mp, 9,9 A_mp, 19,82 %]</t>
  </si>
  <si>
    <t>Trina Solar TSM-335PD14 [1,92 m^2, 335 W, 37,6 V_mp, 8,9 A_mp, 17,45 %]</t>
  </si>
  <si>
    <t>Trina Solar TSM-335PD14.10 [1,92 m^2, 335 W, 37,6 V_mp, 8,9 A_mp, 17,45 %]</t>
  </si>
  <si>
    <t>Trina Solar TSM-335PE14A [1,92 m^2, 335 W, 37,6 V_mp, 8,9 A_mp, 17,45 %]</t>
  </si>
  <si>
    <t>Trina Solar TSM-335PEG14 [1,96 m^2, 335 W, 37,8 V_mp, 8,9 A_mp, 17,09 %]</t>
  </si>
  <si>
    <t>Trina Solar TSM-335PEG14.40 [1,96 m^2, 335 W, 37,8 V_mp, 8,9 A_mp, 17,09 %]</t>
  </si>
  <si>
    <t>Trina Solar TSM-335PEG15H.20(II) [2,03 m^2, 335 W, 37,4 V_mp, 9 A_mp, 16,5 %]</t>
  </si>
  <si>
    <t>Trina Solar TSM-340DD06M.05(II)  [1,68 m^2, 340 W, 34,2 V_mp, 9,9 A_mp, 20,24 %]</t>
  </si>
  <si>
    <t>Trina Solar TSM-340DD14A(II) [1,94 m^2, 340 W, 38,2 V_mp, 8,9 A_mp, 17,53 %]</t>
  </si>
  <si>
    <t>Trina Solar TSM-340DD14A.05(II) [1,94 m^2, 340 W, 38,2 V_mp, 8,9 A_mp, 17,53 %]</t>
  </si>
  <si>
    <t>Trina Solar TSM-340DD14A.08(II) [1,94 m^2, 340 W, 38,2 V_mp, 8,9 A_mp, 17,53 %]</t>
  </si>
  <si>
    <t>Trina Solar TSM-340DD14A.10(II) [1,94 m^2, 340 W, 38,2 V_mp, 8,9 A_mp, 17,53 %]</t>
  </si>
  <si>
    <t>Trina Solar TSM-340DD14A.15(II) [1,94 m^2, 340 W, 38,2 V_mp, 8,9 A_mp, 17,53 %]</t>
  </si>
  <si>
    <t>Trina Solar TSM-340DD14A.18(II) [1,94 m^2, 340 W, 38,2 V_mp, 8,9 A_mp, 17,53 %]</t>
  </si>
  <si>
    <t>Trina Solar TSM-340DE06H.T0(II) [1,66 m^2, 340 W, 34,9 V_mp, 9,8 A_mp, 20,48 %]</t>
  </si>
  <si>
    <t>Trina Solar TSM-340DE06M.T0(II) [1,66 m^2, 340 W, 34,2 V_mp, 9,9 A_mp, 20,48 %]</t>
  </si>
  <si>
    <t>Trina Solar TSM-340DE14A(II) [1,94 m^2, 340 W, 38,2 V_mp, 8,9 A_mp, 17,53 %]</t>
  </si>
  <si>
    <t>Trina Solar TSM-340DE14A.08(II) [1,94 m^2, 340 W, 38,2 V_mp, 8,9 A_mp, 17,53 %]</t>
  </si>
  <si>
    <t>Trina Solar TSM-340DEG14(II) [1,96 m^2, 340 W, 38,2 V_mp, 8,9 A_mp, 17,35 %]</t>
  </si>
  <si>
    <t>Trina Solar TSM-340DEG14.07(II) [1,96 m^2, 340 W, 38,2 V_mp, 8,9 A_mp, 17,35 %]</t>
  </si>
  <si>
    <t>Trina Solar TSM-340DEG14.40(II) [1,96 m^2, 340 W, 38,2 V_mp, 8,9 A_mp, 17,35 %]</t>
  </si>
  <si>
    <t>Trina Solar TSM-340DEG14.47(II) [1,96 m^2, 340 W, 38,2 V_mp, 8,9 A_mp, 17,35 %]</t>
  </si>
  <si>
    <t>Trina Solar TSM-340DEG6M.20(II) [1,69 m^2, 340 W, 34,2 V_mp, 9,9 A_mp, 20,12 %]</t>
  </si>
  <si>
    <t>Trina Solar TSM-340PE14A [1,92 m^2, 340 W, 37,8 V_mp, 9 A_mp, 17,71 %]</t>
  </si>
  <si>
    <t>Trina Solar TSM-340PE15H [1,99 m^2, 340 W, 37,5 V_mp, 9,1 A_mp, 17,09 %]</t>
  </si>
  <si>
    <t>Trina Solar TSM-340PE15H.T0 [1,99 m^2, 340 W, 37,5 V_mp, 9,1 A_mp, 17,09 %]</t>
  </si>
  <si>
    <t>Trina Solar TSM-340PEG15H.20(II) [2,03 m^2, 340 W, 37,5 V_mp, 9,1 A_mp, 16,75 %]</t>
  </si>
  <si>
    <t>Trina Solar TSM-345DD06M.05(II) [1,68 m^2, 345 W, 34,4 V_mp, 10 A_mp, 20,54 %]</t>
  </si>
  <si>
    <t>Trina Solar TSM-345DD14A(II) [1,94 m^2, 347 W, 38,4 V_mp, 9 A_mp, 17,89 %]</t>
  </si>
  <si>
    <t>Trina Solar TSM-345DD14A.05(II) [1,94 m^2, 347 W, 38,4 V_mp, 9 A_mp, 17,89 %]</t>
  </si>
  <si>
    <t>Trina Solar TSM-345DD14A.08(II) [1,94 m^2, 347 W, 38,4 V_mp, 9 A_mp, 17,89 %]</t>
  </si>
  <si>
    <t>Trina Solar TSM-345DD14A.10(II) [1,94 m^2, 346 W, 38,4 V_mp, 9 A_mp, 17,84 %]</t>
  </si>
  <si>
    <t>Trina Solar TSM-345DD14A.15(II) [1,94 m^2, 346 W, 38,4 V_mp, 9 A_mp, 17,84 %]</t>
  </si>
  <si>
    <t>Trina Solar TSM-345DD14A.18(II) [1,94 m^2, 346 W, 38,4 V_mp, 9 A_mp, 17,84 %]</t>
  </si>
  <si>
    <t>Trina Solar TSM-345DE14A(II) [1,94 m^2, 346 W, 38,4 V_mp, 9 A_mp, 17,84 %]</t>
  </si>
  <si>
    <t>Trina Solar TSM-345DE14A.08(II) [1,94 m^2, 346 W, 38,4 V_mp, 9 A_mp, 17,84 %]</t>
  </si>
  <si>
    <t>Trina Solar TSM-345DEG14(II) [1,96 m^2, 346 W, 38,4 V_mp, 9 A_mp, 17,65 %]</t>
  </si>
  <si>
    <t>Trina Solar TSM-345DEG14.07(II) [1,96 m^2, 346 W, 38,4 V_mp, 9 A_mp, 17,65 %]</t>
  </si>
  <si>
    <t>Trina Solar TSM-345DEG14.40(II) [1,96 m^2, 346 W, 38,4 V_mp, 9 A_mp, 17,65 %]</t>
  </si>
  <si>
    <t>Trina Solar TSM-345DEG14.47(II) [1,96 m^2, 346 W, 38,4 V_mp, 9 A_mp, 17,65 %]</t>
  </si>
  <si>
    <t>Trina Solar TSM-345DEG14C.07(II) [1,96 m^2, 345 W, 39 V_mp, 8,9 A_mp, 17,6 %]</t>
  </si>
  <si>
    <t>Trina Solar TSM-345PE15H [1,99 m^2, 345 W, 37,7 V_mp, 9,2 A_mp, 17,34 %]</t>
  </si>
  <si>
    <t>Trina Solar TSM-345PE15H.T0 [1,99 m^2, 345 W, 37,7 V_mp, 9,2 A_mp, 17,34 %]</t>
  </si>
  <si>
    <t>Trina Solar TSM-345PEG15H.20(II) [2,03 m^2, 345 W, 37,7 V_mp, 9,2 A_mp, 17 %]</t>
  </si>
  <si>
    <t>Trina Solar TSM-350DD14A(II) [1,94 m^2, 350 W, 38,5 V_mp, 9,1 A_mp, 18,04 %]</t>
  </si>
  <si>
    <t>Trina Solar TSM-350DD14A.05(II) [1,94 m^2, 350 W, 38,5 V_mp, 9,1 A_mp, 18,04 %]</t>
  </si>
  <si>
    <t>Trina Solar TSM-350DD14A.08(II) [1,94 m^2, 350 W, 38,5 V_mp, 9,1 A_mp, 18,04 %]</t>
  </si>
  <si>
    <t>Trina Solar TSM-350DD14A.10(II) [1,94 m^2, 350 W, 38,5 V_mp, 9,1 A_mp, 18,04 %]</t>
  </si>
  <si>
    <t>Trina Solar TSM-350DD14A.15(II) [1,94 m^2, 350 W, 38,5 V_mp, 9,1 A_mp, 18,04 %]</t>
  </si>
  <si>
    <t>Trina Solar TSM-350DD14A.18(II) [1,94 m^2, 350 W, 38,5 V_mp, 9,1 A_mp, 18,04 %]</t>
  </si>
  <si>
    <t>Trina Solar TSM-350DE14A(II) [1,94 m^2, 350 W, 38,5 V_mp, 9,1 A_mp, 18,04 %]</t>
  </si>
  <si>
    <t>Trina Solar TSM-350DE14A.08(II) [1,94 m^2, 350 W, 38,5 V_mp, 9,1 A_mp, 18,04 %]</t>
  </si>
  <si>
    <t>Trina Solar TSM-350DE14H(II) [1,96 m^2, 351 W, 38,4 V_mp, 9,1 A_mp, 17,91 %]</t>
  </si>
  <si>
    <t>Trina Solar TSM-350DEG14(II) [1,96 m^2, 350 W, 38,5 V_mp, 9,1 A_mp, 17,86 %]</t>
  </si>
  <si>
    <t>Trina Solar TSM-350DEG14.07(II) [1,96 m^2, 350 W, 38,5 V_mp, 9,1 A_mp, 17,86 %]</t>
  </si>
  <si>
    <t>Trina Solar TSM-350DEG14.40(II) [1,96 m^2, 350 W, 38,5 V_mp, 9,1 A_mp, 17,86 %]</t>
  </si>
  <si>
    <t>Trina Solar TSM-350DEG14.47(II) [1,96 m^2, 350 W, 38,5 V_mp, 9,1 A_mp, 17,86 %]</t>
  </si>
  <si>
    <t>Trina Solar TSM-350DEG14C.07(II) [1,96 m^2, 350 W, 39,2 V_mp, 8,9 A_mp, 17,86 %]</t>
  </si>
  <si>
    <t>Trina Solar TSM-350DEG14C.27(II) [1,96 m^2, 350 W, 39,2 V_mp, 8,9 A_mp, 17,86 %]</t>
  </si>
  <si>
    <t>Trina Solar TSM-350PE15H [1,99 m^2, 350 W, 37,9 V_mp, 9,2 A_mp, 17,59 %]</t>
  </si>
  <si>
    <t>Trina Solar TSM-350PE15H.T0 [1,99 m^2, 350 W, 37,9 V_mp, 9,2 A_mp, 17,59 %]</t>
  </si>
  <si>
    <t>Trina Solar TSM-350PEG15H.20(II) [2,03 m^2, 350 W, 37,9 V_mp, 9,2 A_mp, 17,24 %]</t>
  </si>
  <si>
    <t>Trina Solar TSM-355DD14A(II) [1,94 m^2, 355 W, 38,7 V_mp, 9,2 A_mp, 18,3 %]</t>
  </si>
  <si>
    <t>Trina Solar TSM-355DD14A.05(II) [1,94 m^2, 355 W, 38,7 V_mp, 9,2 A_mp, 18,3 %]</t>
  </si>
  <si>
    <t>Trina Solar TSM-355DD14A.08(II) [1,94 m^2, 355 W, 38,7 V_mp, 9,2 A_mp, 18,3 %]</t>
  </si>
  <si>
    <t>Trina Solar TSM-355DD14A.10(II) [1,94 m^2, 355 W, 38,7 V_mp, 9,2 A_mp, 18,3 %]</t>
  </si>
  <si>
    <t>Trina Solar TSM-355DD14A.15(II) [1,94 m^2, 355 W, 38,7 V_mp, 9,2 A_mp, 18,3 %]</t>
  </si>
  <si>
    <t>Trina Solar TSM-355DD14A.18(II) [1,94 m^2, 355 W, 38,7 V_mp, 9,2 A_mp, 18,3 %]</t>
  </si>
  <si>
    <t>Trina Solar TSM-355DE14A(II) [1,94 m^2, 355 W, 38,7 V_mp, 9,2 A_mp, 18,3 %]</t>
  </si>
  <si>
    <t>Trina Solar TSM-355DE14A.08(II) [1,94 m^2, 355 W, 38,7 V_mp, 9,2 A_mp, 18,3 %]</t>
  </si>
  <si>
    <t>Trina Solar TSM-355DE14H(II) [1,96 m^2, 356 W, 38,6 V_mp, 9,2 A_mp, 18,16 %]</t>
  </si>
  <si>
    <t>Trina Solar TSM-355DEG14(II) [1,96 m^2, 355 W, 38,7 V_mp, 9,2 A_mp, 18,11 %]</t>
  </si>
  <si>
    <t>Trina Solar TSM-355DEG14.07(II) [1,96 m^2, 355 W, 38,7 V_mp, 9,2 A_mp, 18,11 %]</t>
  </si>
  <si>
    <t>Trina Solar TSM-355DEG14.40(II) [1,96 m^2, 355 W, 38,7 V_mp, 9,2 A_mp, 18,11 %]</t>
  </si>
  <si>
    <t>Trina Solar TSM-355DEG14.47(II) [1,96 m^2, 355 W, 38,7 V_mp, 9,2 A_mp, 18,11 %]</t>
  </si>
  <si>
    <t>Trina Solar TSM-355DEG14C.07(II) [1,96 m^2, 355 W, 39,4 V_mp, 9 A_mp, 18,11 %]</t>
  </si>
  <si>
    <t>Trina Solar TSM-355DEG14C.27(II) [1,96 m^2, 355 W, 39,4 V_mp, 9 A_mp, 18,11 %]</t>
  </si>
  <si>
    <t>Trina Solar TSM-355PE15H [1,99 m^2, 355 W, 38,1 V_mp, 9,3 A_mp, 17,84 %]</t>
  </si>
  <si>
    <t>Trina Solar TSM-355PE15H.T0 [1,99 m^2, 355 W, 38,1 V_mp, 9,3 A_mp, 17,84 %]</t>
  </si>
  <si>
    <t>Trina Solar TSM-360DD14A(II) [1,94 m^2, 360 W, 38,9 V_mp, 9,3 A_mp, 18,56 %]</t>
  </si>
  <si>
    <t>Trina Solar TSM-360DD14A.05(II) [1,94 m^2, 360 W, 38,9 V_mp, 9,3 A_mp, 18,56 %]</t>
  </si>
  <si>
    <t>Trina Solar TSM-360DD14A.08(II) [1,94 m^2, 360 W, 38,9 V_mp, 9,3 A_mp, 18,56 %]</t>
  </si>
  <si>
    <t>Trina Solar TSM-360DD14A.10(II) [1,94 m^2, 360 W, 38,9 V_mp, 9,3 A_mp, 18,56 %]</t>
  </si>
  <si>
    <t>Trina Solar TSM-360DD14A.15(II) [1,94 m^2, 360 W, 38,9 V_mp, 9,3 A_mp, 18,56 %]</t>
  </si>
  <si>
    <t>Trina Solar TSM-360DD14A.18(II) [1,94 m^2, 360 W, 38,9 V_mp, 9,3 A_mp, 18,56 %]</t>
  </si>
  <si>
    <t>Trina Solar TSM-360DE14A(II) [1,94 m^2, 360 W, 38,9 V_mp, 9,3 A_mp, 18,56 %]</t>
  </si>
  <si>
    <t>Trina Solar TSM-360DE14A.08(II) [1,94 m^2, 360 W, 38,9 V_mp, 9,3 A_mp, 18,56 %]</t>
  </si>
  <si>
    <t>Trina Solar TSM-360DE14H(II) [1,96 m^2, 360 W, 38,8 V_mp, 9,3 A_mp, 18,37 %]</t>
  </si>
  <si>
    <t>Trina Solar TSM-360DEG14(II) [1,96 m^2, 360 W, 39,2 V_mp, 9,2 A_mp, 18,37 %]</t>
  </si>
  <si>
    <t>Trina Solar TSM-360DEG14.40(II) [1,96 m^2, 360 W, 39,2 V_mp, 9,2 A_mp, 18,37 %]</t>
  </si>
  <si>
    <t>Trina Solar TSM-360DEG14C.07(II) [1,96 m^2, 360 W, 39,6 V_mp, 9,1 A_mp, 18,37 %]</t>
  </si>
  <si>
    <t>Trina Solar TSM-360DEG14C.27(II) [1,96 m^2, 360 W, 39,6 V_mp, 9,1 A_mp, 18,37 %]</t>
  </si>
  <si>
    <t>Trina Solar TSM-360PE15H.T0 [1,99 m^2, 360 W, 38,3 V_mp, 9,4 A_mp, 18,09 %]</t>
  </si>
  <si>
    <t>Trina Solar TSM-365DD14A(II) [1,92 m^2, 365 W, 39,3 V_mp, 9,3 A_mp, 19,01 %]</t>
  </si>
  <si>
    <t>Trina Solar TSM-365DD14A.10(II) [1,92 m^2, 365 W, 39,3 V_mp, 9,3 A_mp, 19,01 %]</t>
  </si>
  <si>
    <t>Trina Solar TSM-365DE14H(II) [1,96 m^2, 365 W, 39 V_mp, 9,4 A_mp, 18,62 %]</t>
  </si>
  <si>
    <t>Trina Solar TSM-365DEG14(II) [1,96 m^2, 365 W, 39,5 V_mp, 9,3 A_mp, 18,62 %]</t>
  </si>
  <si>
    <t>Trina Solar TSM-365DEG14.40(II) [1,96 m^2, 365 W, 39,5 V_mp, 9,3 A_mp, 18,62 %]</t>
  </si>
  <si>
    <t>Trina Solar TSM-365DEG14C.07(II) [1,96 m^2, 365 W, 39,8 V_mp, 9,2 A_mp, 18,62 %]</t>
  </si>
  <si>
    <t>Trina Solar TSM-365DEG14C.27(II) [1,96 m^2, 365 W, 39,8 V_mp, 9,2 A_mp, 18,62 %]</t>
  </si>
  <si>
    <t>Trina Solar TSM-365DEG14HC.20(II) [1,98 m^2, 365 W, 39,8 V_mp, 9,2 A_mp, 18,43 %]</t>
  </si>
  <si>
    <t>Trina Solar TSM-365DEG14HC.27(II) [1,98 m^2, 365 W, 39,8 V_mp, 9,2 A_mp, 18,43 %]</t>
  </si>
  <si>
    <t>Trina Solar TSM-365PE15H.T0 [1,99 m^2, 365 W, 38,5 V_mp, 9,5 A_mp, 18,34 %]</t>
  </si>
  <si>
    <t>Trina Solar TSM-370DE14A(II) [1,92 m^2, 370 W, 39,7 V_mp, 9,3 A_mp, 19,27 %]</t>
  </si>
  <si>
    <t>Trina Solar TSM-370DE14H(II) [1,96 m^2, 370 W, 39,2 V_mp, 9,4 A_mp, 18,88 %]</t>
  </si>
  <si>
    <t>Trina Solar TSM-370DEG14(II) [1,96 m^2, 370 W, 39,7 V_mp, 9,3 A_mp, 18,88 %]</t>
  </si>
  <si>
    <t>Trina Solar TSM-370DEG14.40(II) [1,96 m^2, 370 W, 39,7 V_mp, 9,3 A_mp, 18,88 %]</t>
  </si>
  <si>
    <t>Trina Solar TSM-370DEG14HC.20(II) [1,98 m^2, 370 W, 40 V_mp, 9,3 A_mp, 18,69 %]</t>
  </si>
  <si>
    <t>Trina Solar TSM-370DEG14HC.27(II) [1,98 m^2, 370 W, 40 V_mp, 9,3 A_mp, 18,69 %]</t>
  </si>
  <si>
    <t>Trina Solar TSM-370PE15H.T0 [1,99 m^2, 370 W, 38,7 V_mp, 9,6 A_mp, 18,59 %]</t>
  </si>
  <si>
    <t>Trina Solar TSM-375DE14A(II) [1,92 m^2, 375 W, 40 V_mp, 9,4 A_mp, 19,53 %]</t>
  </si>
  <si>
    <t>Trina Solar TSM-375DE14H(II) [1,96 m^2, 375 W, 39,4 V_mp, 9,5 A_mp, 19,13 %]</t>
  </si>
  <si>
    <t>Trina Solar TSM-375DEG14(II) [1,96 m^2, 376 W, 40 V_mp, 9,4 A_mp, 19,18 %]</t>
  </si>
  <si>
    <t>Trina Solar TSM-375DEG14.40(II) [1,96 m^2, 376 W, 40 V_mp, 9,4 A_mp, 19,18 %]</t>
  </si>
  <si>
    <t>Trina Solar TSM-375DEG14HC.20(II) [1,98 m^2, 375 W, 40,2 V_mp, 9,3 A_mp, 18,94 %]</t>
  </si>
  <si>
    <t>Trina Solar TSM-375DEG14HC.27(II) [1,98 m^2, 375 W, 40,2 V_mp, 9,3 A_mp, 18,94 %]</t>
  </si>
  <si>
    <t>Trina Solar TSM-380DE14H(II) [1,96 m^2, 380 W, 39,6 V_mp, 9,6 A_mp, 19,39 %]</t>
  </si>
  <si>
    <t>Trina Solar TSM-380DEG14HC.20(II) [1,98 m^2, 380 W, 40,3 V_mp, 9,4 A_mp, 19,19 %]</t>
  </si>
  <si>
    <t>Trina Solar TSM-380DEG14HC.27(II) [1,98 m^2, 380 W, 40,3 V_mp, 9,4 A_mp, 19,19 %]</t>
  </si>
  <si>
    <t>Trina Solar TSM-380DEG15HC(II) [2,01 m^2, 380 W, 40,3 V_mp, 9,4 A_mp, 18,91 %]</t>
  </si>
  <si>
    <t>Trina Solar TSM-380DEG15HC.20(II) [2,01 m^2, 380 W, 40,3 V_mp, 9,4 A_mp, 18,91 %]</t>
  </si>
  <si>
    <t>Trina Solar TSM-385DE14H(II) [1,96 m^2, 385 W, 40,1 V_mp, 9,6 A_mp, 19,64 %]</t>
  </si>
  <si>
    <t>Trina Solar TSM-385DE15H(II) [1,99 m^2, 385 W, 40,1 V_mp, 9,6 A_mp, 19,35 %]</t>
  </si>
  <si>
    <t>Trina Solar TSM-385DEG14HC.20(II) [1,98 m^2, 385 W, 40,4 V_mp, 9,5 A_mp, 19,44 %]</t>
  </si>
  <si>
    <t>Trina Solar TSM-385DEG15H(II) [2,01 m^2, 385 W, 40,1 V_mp, 9,6 A_mp, 19,15 %]</t>
  </si>
  <si>
    <t>Trina Solar TSM-385DEG15H.20(II) [2,01 m^2, 385 W, 40,1 V_mp, 9,6 A_mp, 19,15 %]</t>
  </si>
  <si>
    <t>Trina Solar TSM-385DEG15HC(II) [2,01 m^2, 385 W, 40,4 V_mp, 9,5 A_mp, 19,15 %]</t>
  </si>
  <si>
    <t>Trina Solar TSM-385DEG15HC.20(II) [2,01 m^2, 385 W, 40,4 V_mp, 9,5 A_mp, 19,15 %]</t>
  </si>
  <si>
    <t>Trina Solar TSM-385DEG15MC(II) [2,01 m^2, 385 W, 39,9 V_mp, 9,7 A_mp, 19,15 %]</t>
  </si>
  <si>
    <t>Trina Solar TSM-385DEG15MC.20(II) [2,01 m^2, 385 W, 39,9 V_mp, 9,7 A_mp, 19,15 %]</t>
  </si>
  <si>
    <t>Trina Solar TSM-390DE15H(II) [1,99 m^2, 390 W, 40,5 V_mp, 9,6 A_mp, 19,6 %]</t>
  </si>
  <si>
    <t>Trina Solar TSM-390DE15H.T0(II) [1,99 m^2, 390 W, 40,5 V_mp, 9,6 A_mp, 19,6 %]</t>
  </si>
  <si>
    <t>Trina Solar TSM-390DE15M(II) [1,99 m^2, 390 W, 40 V_mp, 9,8 A_mp, 19,6 %]</t>
  </si>
  <si>
    <t>Trina Solar TSM-390DE15M.T0(II) [1,99 m^2, 390 W, 40 V_mp, 9,8 A_mp, 19,6 %]</t>
  </si>
  <si>
    <t>Trina Solar TSM-390DEG15H(II) [2,01 m^2, 390 W, 40,5 V_mp, 9,6 A_mp, 19,4 %]</t>
  </si>
  <si>
    <t>Trina Solar TSM-390DEG15H.20(II) [2,01 m^2, 390 W, 40,5 V_mp, 9,6 A_mp, 19,4 %]</t>
  </si>
  <si>
    <t>Trina Solar TSM-390DEG15HC(II) [2,01 m^2, 390 W, 40,5 V_mp, 9,6 A_mp, 19,4 %]</t>
  </si>
  <si>
    <t>Trina Solar TSM-390DEG15HC.20(II) [2,01 m^2, 390 W, 40,5 V_mp, 9,6 A_mp, 19,4 %]</t>
  </si>
  <si>
    <t>Trina Solar TSM-390DEG15M(II) [2,01 m^2, 390 W, 40 V_mp, 9,8 A_mp, 19,4 %]</t>
  </si>
  <si>
    <t>Trina Solar TSM-390DEG15M.20(II) [2,01 m^2, 390 W, 40 V_mp, 9,8 A_mp, 19,4 %]</t>
  </si>
  <si>
    <t>Trina Solar TSM-390DEG15MC(II) [2,01 m^2, 390 W, 40,2 V_mp, 9,7 A_mp, 19,4 %]</t>
  </si>
  <si>
    <t>Trina Solar TSM-390DEG15MC.20(II) [2,01 m^2, 390 W, 40,2 V_mp, 9,7 A_mp, 19,4 %]</t>
  </si>
  <si>
    <t>Trina Solar TSM-395DE15H(II) [1,99 m^2, 395 W, 40,8 V_mp, 9,7 A_mp, 19,85 %]</t>
  </si>
  <si>
    <t>Trina Solar TSM-395DE15H.T0(II) [1,99 m^2, 395 W, 40,8 V_mp, 9,7 A_mp, 19,85 %]</t>
  </si>
  <si>
    <t>Trina Solar TSM-395DE15M(II) [1,99 m^2, 395 W, 40,1 V_mp, 9,9 A_mp, 19,85 %]</t>
  </si>
  <si>
    <t>Trina Solar TSM-395DE15M.T0(II) [1,99 m^2, 395 W, 40,1 V_mp, 9,9 A_mp, 19,85 %]</t>
  </si>
  <si>
    <t>Trina Solar TSM-395DEG15H(II) [2,01 m^2, 395 W, 40,8 V_mp, 9,7 A_mp, 19,65 %]</t>
  </si>
  <si>
    <t>Trina Solar TSM-395DEG15H.20(II) [2,01 m^2, 395 W, 40,8 V_mp, 9,7 A_mp, 19,65 %]</t>
  </si>
  <si>
    <t>Trina Solar TSM-395DEG15HC(II) [2,01 m^2, 395 W, 40,6 V_mp, 9,7 A_mp, 19,65 %]</t>
  </si>
  <si>
    <t>Trina Solar TSM-395DEG15HC.20(II) [2,01 m^2, 395 W, 40,6 V_mp, 9,7 A_mp, 19,65 %]</t>
  </si>
  <si>
    <t>Trina Solar TSM-395DEG15M(II) [2,01 m^2, 395 W, 40,1 V_mp, 9,9 A_mp, 19,65 %]</t>
  </si>
  <si>
    <t>Trina Solar TSM-395DEG15M.20(II) [2,01 m^2, 395 W, 40,1 V_mp, 9,9 A_mp, 19,65 %]</t>
  </si>
  <si>
    <t>Trina Solar TSM-395DEG15MC(II) [2,01 m^2, 395 W, 40,5 V_mp, 9,8 A_mp, 19,65 %]</t>
  </si>
  <si>
    <t>Trina Solar TSM-395DEG15MC.20(II) [2,01 m^2, 395 W, 40,5 V_mp, 9,8 A_mp, 19,65 %]</t>
  </si>
  <si>
    <t>Trina Solar TSM-400DE15H(II) [1,99 m^2, 400 W, 41,1 V_mp, 9,7 A_mp, 20,1 %]</t>
  </si>
  <si>
    <t>Trina Solar TSM-400DE15H.T0(II) [1,99 m^2, 400 W, 41,1 V_mp, 9,7 A_mp, 20,1 %]</t>
  </si>
  <si>
    <t>Trina Solar TSM-400DE15M(II) [1,99 m^2, 400 W, 40,3 V_mp, 9,9 A_mp, 20,1 %]</t>
  </si>
  <si>
    <t>Trina Solar TSM-400DE15M.T0(II) [1,99 m^2, 400 W, 40,3 V_mp, 9,9 A_mp, 20,1 %]</t>
  </si>
  <si>
    <t>Trina Solar TSM-400DEG15H(II) [2,01 m^2, 400 W, 41,1 V_mp, 9,7 A_mp, 19,9 %]</t>
  </si>
  <si>
    <t>Trina Solar TSM-400DEG15H.20(II) [2,01 m^2, 400 W, 41,1 V_mp, 9,7 A_mp, 19,9 %]</t>
  </si>
  <si>
    <t>Trina Solar TSM-400DEG15HC(II) [2,01 m^2, 400 W, 40,7 V_mp, 9,8 A_mp, 19,9 %]</t>
  </si>
  <si>
    <t>Trina Solar TSM-400DEG15HC.20(II) [2,01 m^2, 400 W, 40,7 V_mp, 9,8 A_mp, 19,9 %]</t>
  </si>
  <si>
    <t>Trina Solar TSM-400DEG15M(II) [2,01 m^2, 400 W, 40,3 V_mp, 9,9 A_mp, 19,9 %]</t>
  </si>
  <si>
    <t>Trina Solar TSM-400DEG15M.20(II) [2,01 m^2, 400 W, 40,3 V_mp, 9,9 A_mp, 19,9 %]</t>
  </si>
  <si>
    <t>Trina Solar TSM-400DEG15MC(II) [2,01 m^2, 400 W, 40,8 V_mp, 9,8 A_mp, 19,9 %]</t>
  </si>
  <si>
    <t>Trina Solar TSM-400DEG15MC.20(II) [2,01 m^2, 400 W, 40,8 V_mp, 9,8 A_mp, 19,9 %]</t>
  </si>
  <si>
    <t>Trina Solar TSM-405DE15H(II) [1,99 m^2, 405 W, 41,4 V_mp, 9,8 A_mp, 20,35 %]</t>
  </si>
  <si>
    <t>Trina Solar TSM-405DE15H.T0(II) [1,99 m^2, 405 W, 41,4 V_mp, 9,8 A_mp, 20,35 %]</t>
  </si>
  <si>
    <t>Trina Solar TSM-405DE15M(II) [1,99 m^2, 405 W, 40,5 V_mp, 10 A_mp, 20,35 %]</t>
  </si>
  <si>
    <t>Trina Solar TSM-405DE15M.T0(II) [1,99 m^2, 405 W, 40,5 V_mp, 10 A_mp, 20,35 %]</t>
  </si>
  <si>
    <t>Trina Solar TSM-405DEG15H(II) [2,01 m^2, 405 W, 41,4 V_mp, 9,8 A_mp, 20,15 %]</t>
  </si>
  <si>
    <t>Trina Solar TSM-405DEG15H.20(II) [2,01 m^2, 405 W, 41,4 V_mp, 9,8 A_mp, 20,15 %]</t>
  </si>
  <si>
    <t>Trina Solar TSM-405DEG15HC.20(II) [2,01 m^2, 405 W, 40,8 V_mp, 9,9 A_mp, 20,15 %]</t>
  </si>
  <si>
    <t>Trina Solar TSM-405DEG15M(II) [2,01 m^2, 405 W, 40,5 V_mp, 10 A_mp, 20,15 %]</t>
  </si>
  <si>
    <t>Trina Solar TSM-405DEG15M.20(II) [2,01 m^2, 405 W, 40,5 V_mp, 10 A_mp, 20,15 %]</t>
  </si>
  <si>
    <t>Trina Solar TSM-405DEG15MC(II) [2,01 m^2, 405 W, 41,1 V_mp, 9,9 A_mp, 20,15 %]</t>
  </si>
  <si>
    <t>Trina Solar TSM-405DEG15MC.20(II) [2,01 m^2, 405 W, 41,1 V_mp, 9,9 A_mp, 20,15 %]</t>
  </si>
  <si>
    <t>Trina Solar TSM-410DE15H(II) [1,99 m^2, 410 W, 41,7 V_mp, 9,8 A_mp, 20,6 %]</t>
  </si>
  <si>
    <t>Trina Solar TSM-410DE15H.T0(II) [1,99 m^2, 410 W, 41,7 V_mp, 9,8 A_mp, 20,6 %]</t>
  </si>
  <si>
    <t>Trina Solar TSM-410DE15M(II) [1,99 m^2, 410 W, 40,7 V_mp, 10,1 A_mp, 20,6 %]</t>
  </si>
  <si>
    <t>Trina Solar TSM-410DE15M.T0(II) [1,99 m^2, 410 W, 40,7 V_mp, 10,1 A_mp, 20,6 %]</t>
  </si>
  <si>
    <t>Trina Solar TSM-410DEG15M(II) [2,01 m^2, 410 W, 40,7 V_mp, 10,1 A_mp, 20,4 %]</t>
  </si>
  <si>
    <t>Trina Solar TSM-410DEG15M.20(II) [2,01 m^2, 410 W, 40,7 V_mp, 10,1 A_mp, 20,4 %]</t>
  </si>
  <si>
    <t>Trina Solar TSM-410DEG15MC(II) [2,01 m^2, 410 W, 41,4 V_mp, 9,9 A_mp, 20,4 %]</t>
  </si>
  <si>
    <t>Trina Solar TSM-410DEG15MC.20(II) [2,01 m^2, 410 W, 41,4 V_mp, 9,9 A_mp, 20,4 %]</t>
  </si>
  <si>
    <t>Trina Solar TSM-480DE18M(II) [2,34 m^2, 480 W, 42 V_mp, 11,4 A_mp, 20,51 %]</t>
  </si>
  <si>
    <t>Trina Solar TSM-485DE18M(II) [2,34 m^2, 485 W, 42,2 V_mp, 11,5 A_mp, 20,73 %]</t>
  </si>
  <si>
    <t>Trina Solar TSM-490DE18M(II) [2,34 m^2, 490 W, 42,4 V_mp, 11,6 A_mp, 20,94 %]</t>
  </si>
  <si>
    <t>Trina Solar TSM-495DE18M(II)    [2,34 m^2, 495 W, 42,6 V_mp, 11,6 A_mp, 21,15 %]</t>
  </si>
  <si>
    <t>Trina Solar TSM-500DE18M(II) [2,34 m^2, 500 W, 42,8 V_mp, 11,7 A_mp, 21,37 %]</t>
  </si>
  <si>
    <t>TSEC TS36-6P2-130 [1,02 m^2, 129 W, 17,4 V_mp, 7,4 A_mp, 12,65 %]</t>
  </si>
  <si>
    <t>TSEC TS36-6P3-130A [1,02 m^2, 129 W, 17,4 V_mp, 7,4 A_mp, 12,65 %]</t>
  </si>
  <si>
    <t>TSEC TS36-6M2-135 [1,02 m^2, 135 W, 17,6 V_mp, 7,7 A_mp, 13,24 %]</t>
  </si>
  <si>
    <t>TSEC TS36-6M3-135A [1,02 m^2, 135 W, 17,6 V_mp, 7,7 A_mp, 13,24 %]</t>
  </si>
  <si>
    <t>TSEC TS36-6P2-135 [1,02 m^2, 133 W, 17,6 V_mp, 7,5 A_mp, 13,04 %]</t>
  </si>
  <si>
    <t>TSEC TS36-6P3-135A [1,02 m^2, 133 W, 17,6 V_mp, 7,5 A_mp, 13,04 %]</t>
  </si>
  <si>
    <t>TSEC TS36-6M2-140 [1,02 m^2, 139 W, 17,8 V_mp, 7,8 A_mp, 13,63 %]</t>
  </si>
  <si>
    <t>TSEC TS36-6M3-140A [1,02 m^2, 139 W, 17,8 V_mp, 7,8 A_mp, 13,63 %]</t>
  </si>
  <si>
    <t>TSEC TS36-6P2-140 [1,02 m^2, 138 W, 17,9 V_mp, 7,7 A_mp, 13,53 %]</t>
  </si>
  <si>
    <t>TSEC TS36-6P3-140A [1,02 m^2, 138 W, 17,9 V_mp, 7,7 A_mp, 13,53 %]</t>
  </si>
  <si>
    <t>TSEC TS36-6M2-145 [1,02 m^2, 143 W, 18 V_mp, 8 A_mp, 14,02 %]</t>
  </si>
  <si>
    <t>TSEC TS36-6M3-145A [1,02 m^2, 143 W, 18 V_mp, 8 A_mp, 14,02 %]</t>
  </si>
  <si>
    <t>TSEC TS48-6P2-175 [1,34 m^2, 174 W, 23,3 V_mp, 7,5 A_mp, 12,99 %]</t>
  </si>
  <si>
    <t>TSEC TS48-6P3-175A [1,34 m^2, 174 W, 23,3 V_mp, 7,5 A_mp, 12,99 %]</t>
  </si>
  <si>
    <t>TSEC TS48-6M2-180 [1,34 m^2, 180 W, 23,5 V_mp, 7,7 A_mp, 13,43 %]</t>
  </si>
  <si>
    <t>TSEC TS48-6M3-180A [1,34 m^2, 180 W, 23,5 V_mp, 7,7 A_mp, 13,43 %]</t>
  </si>
  <si>
    <t>TSEC TS48-6P2-180 [1,34 m^2, 179 W, 23,6 V_mp, 7,6 A_mp, 13,36 %]</t>
  </si>
  <si>
    <t>TSEC TS48-6P3-180A [1,34 m^2, 179 W, 23,6 V_mp, 7,6 A_mp, 13,36 %]</t>
  </si>
  <si>
    <t>TSEC TS48-6M2-185 [1,34 m^2, 186 W, 23,7 V_mp, 7,8 A_mp, 13,88 %]</t>
  </si>
  <si>
    <t>TSEC TS48-6M3-185A [1,34 m^2, 186 W, 23,7 V_mp, 7,8 A_mp, 13,88 %]</t>
  </si>
  <si>
    <t>TSEC TS48-6P2-185 [1,34 m^2, 184 W, 23,9 V_mp, 7,7 A_mp, 13,73 %]</t>
  </si>
  <si>
    <t>TSEC TS48-6P3-185A [1,34 m^2, 184 W, 23,9 V_mp, 7,7 A_mp, 13,73 %]</t>
  </si>
  <si>
    <t>TSEC TS48-6M2-190 [1,34 m^2, 189 W, 23,9 V_mp, 7,9 A_mp, 14,1 %]</t>
  </si>
  <si>
    <t>TSEC TS48-6M3-190A [1,34 m^2, 189 W, 23,9 V_mp, 7,9 A_mp, 14,1 %]</t>
  </si>
  <si>
    <t>TSEC TS54-6P2-190 [1,5 m^2, 189 W, 25,8 V_mp, 7,3 A_mp, 12,6 %]</t>
  </si>
  <si>
    <t>TSEC TS54-6M2-195 [1,5 m^2, 194 W, 26 V_mp, 7,5 A_mp, 12,93 %]</t>
  </si>
  <si>
    <t>TSEC TS54-6M3-195D [1,5 m^2, 194 W, 26 V_mp, 7,5 A_mp, 12,93 %]</t>
  </si>
  <si>
    <t>TSEC TS54-6P2-195 [1,5 m^2, 194 W, 26,1 V_mp, 7,4 A_mp, 12,93 %]</t>
  </si>
  <si>
    <t>TSEC TS54-6P3-195A [1,5 m^2, 194 W, 26,1 V_mp, 7,4 A_mp, 12,93 %]</t>
  </si>
  <si>
    <t>TSEC TS54-6M2-200 [1,5 m^2, 199 W, 26,2 V_mp, 7,6 A_mp, 13,27 %]</t>
  </si>
  <si>
    <t>TSEC TS54-6M3-200D [1,5 m^2, 199 W, 26,2 V_mp, 7,6 A_mp, 13,27 %]</t>
  </si>
  <si>
    <t>TSEC TS54-6P2-200 [1,5 m^2, 199 W, 26,4 V_mp, 7,5 A_mp, 13,27 %]</t>
  </si>
  <si>
    <t>TSEC TS54-6P3-200A [1,5 m^2, 199 W, 26,4 V_mp, 7,5 A_mp, 13,27 %]</t>
  </si>
  <si>
    <t>TSEC TS54-6M2-205 [1,5 m^2, 205 W, 26,4 V_mp, 7,8 A_mp, 13,67 %]</t>
  </si>
  <si>
    <t>TSEC TS54-6M3-205D [1,5 m^2, 205 W, 26,4 V_mp, 7,8 A_mp, 13,67 %]</t>
  </si>
  <si>
    <t>TSEC TS54-6P2-205 [1,5 m^2, 204 W, 26,7 V_mp, 7,6 A_mp, 13,6 %]</t>
  </si>
  <si>
    <t>TSEC TS54-6P3-205A [1,5 m^2, 204 W, 26,7 V_mp, 7,6 A_mp, 13,6 %]</t>
  </si>
  <si>
    <t>TSEC TS54-6M2-210 [1,5 m^2, 209 W, 26,6 V_mp, 7,8 A_mp, 13,93 %]</t>
  </si>
  <si>
    <t>TSEC TS54-6M3-210D [1,5 m^2, 209 W, 26,6 V_mp, 7,8 A_mp, 13,93 %]</t>
  </si>
  <si>
    <t>TSEC TS54-6P2-210 [1,66 m^2, 210 W, 28,6 V_mp, 7,3 A_mp, 12,65 %]</t>
  </si>
  <si>
    <t>TSEC TS54-6P3-210A [1,66 m^2, 210 W, 28,6 V_mp, 7,3 A_mp, 12,65 %]</t>
  </si>
  <si>
    <t>TSEC TS54-6M2-215 [1,5 m^2, 213 W, 26,9 V_mp, 7,9 A_mp, 14,2 %]</t>
  </si>
  <si>
    <t>TSEC TS54-6M3-215D [1,5 m^2, 213 W, 26,9 V_mp, 7,9 A_mp, 14,2 %]</t>
  </si>
  <si>
    <t>TSEC TS54-6P2-215 [1,66 m^2, 215 W, 29 V_mp, 7,4 A_mp, 12,95 %]</t>
  </si>
  <si>
    <t>TSEC TS54-6P3-215A [1,66 m^2, 215 W, 29 V_mp, 7,4 A_mp, 12,95 %]</t>
  </si>
  <si>
    <t>TSEC TS54-6M2-220 [1,66 m^2, 222 W, 29,1 V_mp, 7,6 A_mp, 13,37 %]</t>
  </si>
  <si>
    <t>TSEC TS54-6M3-220A [1,66 m^2, 222 W, 29,1 V_mp, 7,6 A_mp, 13,37 %]</t>
  </si>
  <si>
    <t>TSEC TS54-6P3-220A [1,66 m^2, 230 W, 30,2 V_mp, 7,6 A_mp, 13,86 %]</t>
  </si>
  <si>
    <t>TSEC TS60-6P2-220 [1,66 m^2, 230 W, 30,2 V_mp, 7,6 A_mp, 13,86 %]</t>
  </si>
  <si>
    <t>TSEC TS54-6M3-225A [1,66 m^2, 225 W, 29,3 V_mp, 7,7 A_mp, 13,55 %]</t>
  </si>
  <si>
    <t>TSEC TS54-6P3-225A [1,66 m^2, 236 W, 30,5 V_mp, 7,8 A_mp, 14,22 %]</t>
  </si>
  <si>
    <t>TSEC TS60-6M2-225 [1,66 m^2, 225 W, 29,3 V_mp, 7,7 A_mp, 13,55 %]</t>
  </si>
  <si>
    <t>TSEC TS60-6P2-225 [1,66 m^2, 236 W, 30,5 V_mp, 7,8 A_mp, 14,22 %]</t>
  </si>
  <si>
    <t>TSEC TS54-6M3-230A [1,66 m^2, 230 W, 29,4 V_mp, 7,8 A_mp, 13,86 %]</t>
  </si>
  <si>
    <t>TSEC TS60-6M2-230 [1,66 m^2, 230 W, 29,4 V_mp, 7,8 A_mp, 13,86 %]</t>
  </si>
  <si>
    <t>TSEC TS60-6P2-230 [1,66 m^2, 240 W, 30,8 V_mp, 7,8 A_mp, 14,46 %]</t>
  </si>
  <si>
    <t>TSEC TS60-6M2-235 [1,66 m^2, 234 W, 29,8 V_mp, 7,9 A_mp, 14,1 %]</t>
  </si>
  <si>
    <t>TSEC TS60-6P2-235 [1,66 m^2, 245 W, 31 V_mp, 7,9 A_mp, 14,76 %]</t>
  </si>
  <si>
    <t>TSEC TS60-6M2-240 [1,66 m^2, 239 W, 30,1 V_mp, 8 A_mp, 14,4 %]</t>
  </si>
  <si>
    <t>TSEC TS60-6P2-240 [1,66 m^2, 249 W, 31,2 V_mp, 8 A_mp, 15 %]</t>
  </si>
  <si>
    <t>TSEC TS60-6P3-240 [1,63 m^2, 240 W, 30,2 V_mp, 8 A_mp, 14,72 %]</t>
  </si>
  <si>
    <t>TSEC TS60-6P3-240S [1,63 m^2, 240 W, 30,2 V_mp, 8 A_mp, 14,72 %]</t>
  </si>
  <si>
    <t>TSEC TS60-6P3-245 [1,63 m^2, 245 W, 30,5 V_mp, 8 A_mp, 15,03 %]</t>
  </si>
  <si>
    <t>TSEC TS60-6P3-245A [1,64 m^2, 246 W, 30,4 V_mp, 8,1 A_mp, 15 %]</t>
  </si>
  <si>
    <t>TSEC TS60-6P3-245S [1,63 m^2, 245 W, 30,5 V_mp, 8 A_mp, 15,03 %]</t>
  </si>
  <si>
    <t>TSEC TS60-6M3-250 [1,63 m^2, 251 W, 31 V_mp, 8,1 A_mp, 15,4 %]</t>
  </si>
  <si>
    <t>TSEC TS60-6M3-250S [1,63 m^2, 251 W, 31 V_mp, 8,1 A_mp, 15,4 %]</t>
  </si>
  <si>
    <t>TSEC TS60-6P3-250 [1,63 m^2, 250 W, 30,7 V_mp, 8,2 A_mp, 15,34 %]</t>
  </si>
  <si>
    <t>TSEC TS60-6P3-250A [1,64 m^2, 250 W, 30,7 V_mp, 8,2 A_mp, 15,24 %]</t>
  </si>
  <si>
    <t>TSEC TS60-6P3-250S [1,63 m^2, 250 W, 30,7 V_mp, 8,2 A_mp, 15,34 %]</t>
  </si>
  <si>
    <t>TSEC TS60-6M3-255 [1,63 m^2, 255 W, 31,2 V_mp, 8,2 A_mp, 15,64 %]</t>
  </si>
  <si>
    <t>TSEC TS60-6M3-255S [1,63 m^2, 255 W, 31,2 V_mp, 8,2 A_mp, 15,64 %]</t>
  </si>
  <si>
    <t>TSEC TS60-6P3-255 [1,63 m^2, 255 W, 31 V_mp, 8,2 A_mp, 15,64 %]</t>
  </si>
  <si>
    <t>TSEC TS60-6P3-255A [1,64 m^2, 255 W, 31 V_mp, 8,2 A_mp, 15,55 %]</t>
  </si>
  <si>
    <t>TSEC TS60-6P3-255S [1,63 m^2, 255 W, 31 V_mp, 8,2 A_mp, 15,64 %]</t>
  </si>
  <si>
    <t>TSEC TS60-6M3-260 [1,63 m^2, 261 W, 31,4 V_mp, 8,3 A_mp, 16,01 %]</t>
  </si>
  <si>
    <t>TSEC TS60-6M3-260S [1,63 m^2, 261 W, 31,4 V_mp, 8,3 A_mp, 16,01 %]</t>
  </si>
  <si>
    <t>TSEC TS60-6P3-260 [1,63 m^2, 260 W, 31,2 V_mp, 8,3 A_mp, 15,95 %]</t>
  </si>
  <si>
    <t>TSEC TS60-6P3-260S [1,63 m^2, 260 W, 31,2 V_mp, 8,3 A_mp, 15,95 %]</t>
  </si>
  <si>
    <t>TSEC TS60-6M3-265 [1,63 m^2, 265 W, 31,8 V_mp, 8,4 A_mp, 16,26 %]</t>
  </si>
  <si>
    <t>TSEC TS60-6M3-265S [1,63 m^2, 265 W, 31,8 V_mp, 8,4 A_mp, 16,26 %]</t>
  </si>
  <si>
    <t>TSEC TS60-6P3-265 [1,63 m^2, 265 W, 31,1 V_mp, 8,5 A_mp, 16,26 %]</t>
  </si>
  <si>
    <t>TSEC TS60-6P3-265S [1,63 m^2, 265 W, 31,1 V_mp, 8,5 A_mp, 16,26 %]</t>
  </si>
  <si>
    <t>TSEC TS60-6M3-270 [1,63 m^2, 271 W, 31,2 V_mp, 8,7 A_mp, 16,63 %]</t>
  </si>
  <si>
    <t>TSEC TS60-6M3-270S [1,63 m^2, 271 W, 31,2 V_mp, 8,7 A_mp, 16,63 %]</t>
  </si>
  <si>
    <t>TSEC TS60-6P3-270 [1,63 m^2, 270 W, 31,3 V_mp, 8,6 A_mp, 16,56 %]</t>
  </si>
  <si>
    <t>TSEC TS60-6P3-270S [1,63 m^2, 270 W, 31,3 V_mp, 8,6 A_mp, 16,56 %]</t>
  </si>
  <si>
    <t>TSEC TS72-6P3-270 [1,95 m^2, 283 W, 36,1 V_mp, 7,8 A_mp, 14,51 %]</t>
  </si>
  <si>
    <t>TSEC TS72-6P3-270B [1,95 m^2, 283 W, 36,1 V_mp, 7,8 A_mp, 14,51 %]</t>
  </si>
  <si>
    <t>TSEC TS60-6M3-275 [1,63 m^2, 276 W, 31,6 V_mp, 8,7 A_mp, 16,93 %]</t>
  </si>
  <si>
    <t>TSEC TS60-6M3-275S [1,63 m^2, 276 W, 31,6 V_mp, 8,7 A_mp, 16,93 %]</t>
  </si>
  <si>
    <t>TSEC TS60-6P3-275 [1,63 m^2, 275 W, 31,5 V_mp, 8,7 A_mp, 16,87 %]</t>
  </si>
  <si>
    <t>TSEC TS60-6P3-275S [1,63 m^2, 275 W, 31,5 V_mp, 8,7 A_mp, 16,87 %]</t>
  </si>
  <si>
    <t>TSEC TS72-6P2-275 [1,95 m^2, 287 W, 36,7 V_mp, 7,8 A_mp, 14,72 %]</t>
  </si>
  <si>
    <t>TSEC TS72-6P3-275 [1,95 m^2, 287 W, 36,4 V_mp, 7,9 A_mp, 14,72 %]</t>
  </si>
  <si>
    <t>TSEC TS72-6P3-275A [1,95 m^2, 287 W, 36,7 V_mp, 7,8 A_mp, 14,72 %]</t>
  </si>
  <si>
    <t>TSEC TS72-6P3-275B [1,95 m^2, 287 W, 36,4 V_mp, 7,9 A_mp, 14,72 %]</t>
  </si>
  <si>
    <t>TSEC TS60-6M3-280 [1,63 m^2, 281 W, 31,9 V_mp, 8,8 A_mp, 17,24 %]</t>
  </si>
  <si>
    <t>TSEC TS60-6M3-280S [1,63 m^2, 281 W, 31,9 V_mp, 8,8 A_mp, 17,24 %]</t>
  </si>
  <si>
    <t>TSEC TS60-6P3-280 [1,63 m^2, 280 W, 31,7 V_mp, 8,8 A_mp, 17,18 %]</t>
  </si>
  <si>
    <t>TSEC TS60-6P3-280S [1,63 m^2, 280 W, 31,7 V_mp, 8,8 A_mp, 17,18 %]</t>
  </si>
  <si>
    <t>TSEC TS72-6P2-280 [1,95 m^2, 294 W, 37,2 V_mp, 7,9 A_mp, 15,08 %]</t>
  </si>
  <si>
    <t>TSEC TS72-6P3-280 [1,95 m^2, 294 W, 36,8 V_mp, 8 A_mp, 15,08 %]</t>
  </si>
  <si>
    <t>TSEC TS72-6P3-280A [1,95 m^2, 294 W, 37,2 V_mp, 7,9 A_mp, 15,08 %]</t>
  </si>
  <si>
    <t>TSEC TS72-6P3-280B [1,95 m^2, 294 W, 36,8 V_mp, 8 A_mp, 15,08 %]</t>
  </si>
  <si>
    <t>TSEC TS60-6M3-285 [1,63 m^2, 286 W, 32,3 V_mp, 8,9 A_mp, 17,55 %]</t>
  </si>
  <si>
    <t>TSEC TS60-6M3-285S [1,63 m^2, 286 W, 32,3 V_mp, 8,9 A_mp, 17,55 %]</t>
  </si>
  <si>
    <t>TSEC TS60-6P3-285 [1,63 m^2, 286 W, 31,9 V_mp, 9 A_mp, 17,55 %]</t>
  </si>
  <si>
    <t>TSEC TS60-6P3-285S [1,63 m^2, 286 W, 31,9 V_mp, 9 A_mp, 17,55 %]</t>
  </si>
  <si>
    <t>TSEC TS72-6M3-285 [1,95 m^2, 291 W, 36,8 V_mp, 7,9 A_mp, 14,92 %]</t>
  </si>
  <si>
    <t>TSEC TS72-6M3-285B [1,95 m^2, 291 W, 36,8 V_mp, 7,9 A_mp, 14,92 %]</t>
  </si>
  <si>
    <t>TSEC TS72-6P2-285 [1,95 m^2, 298 W, 37,3 V_mp, 8 A_mp, 15,28 %]</t>
  </si>
  <si>
    <t>TSEC TS72-6P3-285 [1,94 m^2, 285 W, 36,1 V_mp, 7,9 A_mp, 14,69 %]</t>
  </si>
  <si>
    <t>TSEC TS72-6P3-285A [1,95 m^2, 298 W, 37,3 V_mp, 8 A_mp, 15,28 %]</t>
  </si>
  <si>
    <t>TSEC TS72-6P3-285B [1,95 m^2, 298 W, 37,1 V_mp, 8 A_mp, 15,28 %]</t>
  </si>
  <si>
    <t>TSEC TS72-6P3-285S [1,94 m^2, 285 W, 36,1 V_mp, 7,9 A_mp, 14,69 %]</t>
  </si>
  <si>
    <t>TSEC TS60-6M3-290 [1,63 m^2, 291 W, 32,6 V_mp, 8,9 A_mp, 17,85 %]</t>
  </si>
  <si>
    <t>TSEC TS60-6M3-290S [1,63 m^2, 291 W, 32,6 V_mp, 8,9 A_mp, 17,85 %]</t>
  </si>
  <si>
    <t>TSEC TS72-6M3-290 [1,95 m^2, 300 W, 37,6 V_mp, 8 A_mp, 15,38 %]</t>
  </si>
  <si>
    <t>TSEC TS72-6M3-290B [1,95 m^2, 300 W, 37,6 V_mp, 8 A_mp, 15,38 %]</t>
  </si>
  <si>
    <t>TSEC TS72-6P2-290 [1,95 m^2, 302 W, 37,6 V_mp, 8 A_mp, 15,49 %]</t>
  </si>
  <si>
    <t>TSEC TS72-6P3-290 [1,94 m^2, 290 W, 36,4 V_mp, 8 A_mp, 14,95 %]</t>
  </si>
  <si>
    <t>TSEC TS72-6P3-290A [1,95 m^2, 302 W, 37,6 V_mp, 8 A_mp, 15,49 %]</t>
  </si>
  <si>
    <t>TSEC TS72-6P3-290B [1,95 m^2, 302 W, 37,6 V_mp, 8 A_mp, 15,49 %]</t>
  </si>
  <si>
    <t>TSEC TS72-6P3-290S [1,94 m^2, 290 W, 36,4 V_mp, 8 A_mp, 14,95 %]</t>
  </si>
  <si>
    <t>TSEC TS60-6M3-295 [1,63 m^2, 296 W, 33 V_mp, 9 A_mp, 18,16 %]</t>
  </si>
  <si>
    <t>TSEC TS60-6M3-295S [1,63 m^2, 296 W, 33 V_mp, 9 A_mp, 18,16 %]</t>
  </si>
  <si>
    <t>TSEC TS72-6M3-295 [1,95 m^2, 305 W, 37,7 V_mp, 8,1 A_mp, 15,64 %]</t>
  </si>
  <si>
    <t>TSEC TS72-6M3-295B [1,95 m^2, 305 W, 37,7 V_mp, 8,1 A_mp, 15,64 %]</t>
  </si>
  <si>
    <t>TSEC TS72-6P2-295 [1,95 m^2, 306 W, 37,8 V_mp, 8,1 A_mp, 15,69 %]</t>
  </si>
  <si>
    <t>TSEC TS72-6P3-295 [1,94 m^2, 295 W, 36,7 V_mp, 8,1 A_mp, 15,21 %]</t>
  </si>
  <si>
    <t>TSEC TS72-6P3-295A [1,95 m^2, 306 W, 37,8 V_mp, 8,1 A_mp, 15,69 %]</t>
  </si>
  <si>
    <t>TSEC TS72-6P3-295S [1,94 m^2, 295 W, 36,7 V_mp, 8,1 A_mp, 15,21 %]</t>
  </si>
  <si>
    <t>TSEC TS72-6M3-300 [1,94 m^2, 300 W, 37 V_mp, 8,1 A_mp, 15,46 %]</t>
  </si>
  <si>
    <t>TSEC TS72-6M3-300B [1,95 m^2, 311 W, 37,8 V_mp, 8,2 A_mp, 15,95 %]</t>
  </si>
  <si>
    <t>TSEC TS72-6M3-300S [1,94 m^2, 300 W, 37 V_mp, 8,1 A_mp, 15,46 %]</t>
  </si>
  <si>
    <t>TSEC TS72-6P3-300 [1,94 m^2, 301 W, 36,9 V_mp, 8,2 A_mp, 15,52 %]</t>
  </si>
  <si>
    <t>TSEC TS72-6P3-300S [1,94 m^2, 301 W, 36,9 V_mp, 8,2 A_mp, 15,52 %]</t>
  </si>
  <si>
    <t>TSEC TS72-6M3-305 [1,94 m^2, 305 W, 37,3 V_mp, 8,2 A_mp, 15,72 %]</t>
  </si>
  <si>
    <t>TSEC TS72-6M3-305B [1,95 m^2, 316 W, 37,9 V_mp, 8,3 A_mp, 16,21 %]</t>
  </si>
  <si>
    <t>TSEC TS72-6M3-305S [1,94 m^2, 305 W, 37,3 V_mp, 8,2 A_mp, 15,72 %]</t>
  </si>
  <si>
    <t>TSEC TS72-6P3-305 [1,94 m^2, 306 W, 37,1 V_mp, 8,2 A_mp, 15,77 %]</t>
  </si>
  <si>
    <t>TSEC TS72-6P3-305S [1,94 m^2, 306 W, 37,1 V_mp, 8,2 A_mp, 15,77 %]</t>
  </si>
  <si>
    <t>TSEC TS72-6M3-310 [1,94 m^2, 310 W, 37,5 V_mp, 8,3 A_mp, 15,98 %]</t>
  </si>
  <si>
    <t>TSEC TS72-6M3-310S [1,94 m^2, 310 W, 37,5 V_mp, 8,3 A_mp, 15,98 %]</t>
  </si>
  <si>
    <t>TSEC TS72-6P3-310 [1,94 m^2, 311 W, 37,4 V_mp, 8,3 A_mp, 16,03 %]</t>
  </si>
  <si>
    <t>TSEC TS72-6P3-310S [1,94 m^2, 311 W, 37,4 V_mp, 8,3 A_mp, 16,03 %]</t>
  </si>
  <si>
    <t>TSEC TS72-6M3-315 [1,94 m^2, 315 W, 37,8 V_mp, 8,3 A_mp, 16,24 %]</t>
  </si>
  <si>
    <t>TSEC TS72-6M3-315S [1,94 m^2, 315 W, 37,8 V_mp, 8,3 A_mp, 16,24 %]</t>
  </si>
  <si>
    <t>TSEC TS72-6P3-315 [1,94 m^2, 316 W, 37,6 V_mp, 8,4 A_mp, 16,29 %]</t>
  </si>
  <si>
    <t>TSEC TS72-6P3-315S [1,94 m^2, 316 W, 37,6 V_mp, 8,4 A_mp, 16,29 %]</t>
  </si>
  <si>
    <t>TSEC TS72-6M3-320 [1,94 m^2, 320 W, 38,1 V_mp, 8,4 A_mp, 16,49 %]</t>
  </si>
  <si>
    <t>TSEC TS72-6M3-320S [1,94 m^2, 320 W, 38,1 V_mp, 8,4 A_mp, 16,49 %]</t>
  </si>
  <si>
    <t>TSEC TS72-6P3-320 [1,94 m^2, 320 W, 37,4 V_mp, 8,6 A_mp, 16,49 %]</t>
  </si>
  <si>
    <t>TSEC TS72-6P3-320S [1,94 m^2, 320 W, 37,4 V_mp, 8,6 A_mp, 16,49 %]</t>
  </si>
  <si>
    <t>TSEC TS72-6M3-325 [1,94 m^2, 326 W, 37,5 V_mp, 8,7 A_mp, 16,8 %]</t>
  </si>
  <si>
    <t>TSEC TS72-6M3-325S [1,94 m^2, 326 W, 37,5 V_mp, 8,7 A_mp, 16,8 %]</t>
  </si>
  <si>
    <t>TSEC TS72-6P3-325 [1,94 m^2, 325 W, 37,6 V_mp, 8,7 A_mp, 16,75 %]</t>
  </si>
  <si>
    <t>TSEC TS72-6P3-325S [1,94 m^2, 325 W, 37,6 V_mp, 8,7 A_mp, 16,75 %]</t>
  </si>
  <si>
    <t>TSEC TS72-6M3-330 [1,94 m^2, 331 W, 37,9 V_mp, 8,8 A_mp, 17,06 %]</t>
  </si>
  <si>
    <t>TSEC TS72-6M3-330S [1,94 m^2, 331 W, 37,9 V_mp, 8,8 A_mp, 17,06 %]</t>
  </si>
  <si>
    <t>TSEC TS72-6P3-330 [1,94 m^2, 330 W, 37,8 V_mp, 8,7 A_mp, 17,01 %]</t>
  </si>
  <si>
    <t>TSEC TS72-6P3-330S [1,94 m^2, 330 W, 37,8 V_mp, 8,7 A_mp, 17,01 %]</t>
  </si>
  <si>
    <t>TSEC TS72-6M3-335 [1,94 m^2, 336 W, 38,2 V_mp, 8,8 A_mp, 17,32 %]</t>
  </si>
  <si>
    <t>TSEC TS72-6M3-335S [1,94 m^2, 336 W, 38,2 V_mp, 8,8 A_mp, 17,32 %]</t>
  </si>
  <si>
    <t>TSEC TS72-6P3-335 [1,94 m^2, 335 W, 38 V_mp, 8,8 A_mp, 17,27 %]</t>
  </si>
  <si>
    <t>TSEC TS72-6P3-335S [1,94 m^2, 335 W, 38 V_mp, 8,8 A_mp, 17,27 %]</t>
  </si>
  <si>
    <t>TSEC TS72-6M3-340 [1,94 m^2, 341 W, 38,6 V_mp, 8,8 A_mp, 17,58 %]</t>
  </si>
  <si>
    <t>TSEC TS72-6M3-340S [1,94 m^2, 341 W, 38,6 V_mp, 8,8 A_mp, 17,58 %]</t>
  </si>
  <si>
    <t>TSEC TS72-6P3-340 [1,94 m^2, 340 W, 38,2 V_mp, 8,9 A_mp, 17,53 %]</t>
  </si>
  <si>
    <t>TSEC TS72-6P3-340S [1,94 m^2, 340 W, 38,2 V_mp, 8,9 A_mp, 17,53 %]</t>
  </si>
  <si>
    <t>TSEC TS72-6M3-345 [1,94 m^2, 346 W, 39 V_mp, 8,9 A_mp, 17,84 %]</t>
  </si>
  <si>
    <t>TSEC TS72-6M3-345S [1,94 m^2, 346 W, 39 V_mp, 8,9 A_mp, 17,84 %]</t>
  </si>
  <si>
    <t>TSEC TS72-6M3-350 [1,94 m^2, 351 W, 39,3 V_mp, 8,9 A_mp, 18,09 %]</t>
  </si>
  <si>
    <t>TSEC TS72-6M3-350S [1,94 m^2, 351 W, 39,3 V_mp, 8,9 A_mp, 18,09 %]</t>
  </si>
  <si>
    <t>TSEC TS72-6M3-355 [1,94 m^2, 356 W, 39,7 V_mp, 9 A_mp, 18,35 %]</t>
  </si>
  <si>
    <t>TSEC TS72-6M3-355S [1,94 m^2, 356 W, 39,7 V_mp, 9 A_mp, 18,35 %]</t>
  </si>
  <si>
    <t>TSEC Corporation TS60-6M3-300 [1,64 m^2, 301 W, 33,4 V_mp, 9 A_mp, 18,35 %]</t>
  </si>
  <si>
    <t>TSEC Corporation TS60-6M3-305 [1,64 m^2, 305 W, 33,7 V_mp, 9,1 A_mp, 18,6 %]</t>
  </si>
  <si>
    <t>TSEC Corporation TS60-6M3-310 [1,64 m^2, 311 W, 34,1 V_mp, 9,1 A_mp, 18,96 %]</t>
  </si>
  <si>
    <t>TSEC Corporation TS60-6M3-315 [1,64 m^2, 315 W, 34,4 V_mp, 9,2 A_mp, 19,21 %]</t>
  </si>
  <si>
    <t>TSMC Solar TS-110C [1,09 m^2, 110 W, 39,1 V_mp, 2,8 A_mp, 10,09 %]</t>
  </si>
  <si>
    <t>TSMC Solar TS-115C [1,09 m^2, 115 W, 40 V_mp, 2,9 A_mp, 10,55 %]</t>
  </si>
  <si>
    <t>TSMC Solar TS-120C [1,09 m^2, 120 W, 40,8 V_mp, 2,9 A_mp, 11,01 %]</t>
  </si>
  <si>
    <t>TSMC Solar TS-125C [1,09 m^2, 125 W, 41,5 V_mp, 3 A_mp, 11,47 %]</t>
  </si>
  <si>
    <t>TSMC Solar TS-130C [1,09 m^2, 130 W, 42,2 V_mp, 3,1 A_mp, 11,93 %]</t>
  </si>
  <si>
    <t>TSMC Solar TS-135C [1,09 m^2, 135 W, 42,9 V_mp, 3,2 A_mp, 12,39 %]</t>
  </si>
  <si>
    <t>TSMC Solar TS-135C1 [1,09 m^2, 135 W, 44,7 V_mp, 3 A_mp, 12,39 %]</t>
  </si>
  <si>
    <t>TSMC Solar TS-135C1HV [1,09 m^2, 135 W, 44,7 V_mp, 3 A_mp, 12,39 %]</t>
  </si>
  <si>
    <t>TSMC Solar TS-135C2 [1,09 m^2, 135 W, 61,6 V_mp, 2,2 A_mp, 12,39 %]</t>
  </si>
  <si>
    <t>TSMC Solar TS-135C2HV [1,09 m^2, 135 W, 61,6 V_mp, 2,2 A_mp, 12,39 %]</t>
  </si>
  <si>
    <t>TSMC Solar TS-140C1 [1,09 m^2, 140 W, 46 V_mp, 3,1 A_mp, 12,84 %]</t>
  </si>
  <si>
    <t>TSMC Solar TS-140C1HV [1,09 m^2, 140 W, 46 V_mp, 3,1 A_mp, 12,84 %]</t>
  </si>
  <si>
    <t>TSMC Solar TS-140C2 [1,09 m^2, 140 W, 62,8 V_mp, 2,2 A_mp, 12,84 %]</t>
  </si>
  <si>
    <t>TSMC Solar TS-140C2HV [1,09 m^2, 140 W, 62,8 V_mp, 2,2 A_mp, 12,84 %]</t>
  </si>
  <si>
    <t>TSMC Solar TS-145C1 [1,09 m^2, 145 W, 46,9 V_mp, 3,1 A_mp, 13,3 %]</t>
  </si>
  <si>
    <t>TSMC Solar TS-145C1HV [1,09 m^2, 145 W, 46,9 V_mp, 3,1 A_mp, 13,3 %]</t>
  </si>
  <si>
    <t>TSMC Solar TS-145C2 [1,09 m^2, 145 W, 63,9 V_mp, 2,3 A_mp, 13,3 %]</t>
  </si>
  <si>
    <t>TSMC Solar TS-145C2HV [1,09 m^2, 145 W, 63,9 V_mp, 2,3 A_mp, 13,3 %]</t>
  </si>
  <si>
    <t>TSMC Solar TS-150C1 [1,09 m^2, 150 W, 48,1 V_mp, 3,1 A_mp, 13,76 %]</t>
  </si>
  <si>
    <t>TSMC Solar TS-150C1HV [1,09 m^2, 150 W, 48,1 V_mp, 3,1 A_mp, 13,76 %]</t>
  </si>
  <si>
    <t>TSMC Solar TS-150C2 [1,09 m^2, 150 W, 65,2 V_mp, 2,3 A_mp, 13,76 %]</t>
  </si>
  <si>
    <t>TSMC Solar TS-150C2HV [1,09 m^2, 150 W, 65,2 V_mp, 2,3 A_mp, 13,76 %]</t>
  </si>
  <si>
    <t>TSMC Solar TS-155C1 [1,09 m^2, 155 W, 49,2 V_mp, 3,2 A_mp, 14,22 %]</t>
  </si>
  <si>
    <t>TSMC Solar TS-155C1HV [1,09 m^2, 155 W, 49,2 V_mp, 3,2 A_mp, 14,22 %]</t>
  </si>
  <si>
    <t>TSMC Solar TS-155C2 [1,09 m^2, 155 W, 66,5 V_mp, 2,3 A_mp, 14,22 %]</t>
  </si>
  <si>
    <t>TSMC Solar TS-155C2HV [1,09 m^2, 155 W, 66,5 V_mp, 2,3 A_mp, 14,22 %]</t>
  </si>
  <si>
    <t>TSMC Solar TS-160C1 [1,09 m^2, 160 W, 50,3 V_mp, 3,2 A_mp, 14,68 %]</t>
  </si>
  <si>
    <t>TSMC Solar TS-160C1HV [1,09 m^2, 160 W, 50,3 V_mp, 3,2 A_mp, 14,68 %]</t>
  </si>
  <si>
    <t>TSMC Solar TS-160C2 [1,09 m^2, 160 W, 66,7 V_mp, 2,4 A_mp, 14,68 %]</t>
  </si>
  <si>
    <t>TSMC Solar TS-160C2HV [1,09 m^2, 160 W, 66,7 V_mp, 2,4 A_mp, 14,68 %]</t>
  </si>
  <si>
    <t>TSMC Solar TS-165C2 [1,09 m^2, 165 W, 68,5 V_mp, 2,4 A_mp, 15,14 %]</t>
  </si>
  <si>
    <t>TSMC Solar TS-165C2HV [1,09 m^2, 165 W, 68,5 V_mp, 2,4 A_mp, 15,14 %]</t>
  </si>
  <si>
    <t>TSMC Solar TS-170C2 [1,09 m^2, 170 W, 70,5 V_mp, 2,4 A_mp, 15,6 %]</t>
  </si>
  <si>
    <t>TSMC Solar TS-170C2HV [1,09 m^2, 170 W, 70,5 V_mp, 2,4 A_mp, 15,6 %]</t>
  </si>
  <si>
    <t>T-Solar Global TS92 [1,43 m^2, 95 W, 68 V_mp, 1,4 A_mp, 6,64 %]</t>
  </si>
  <si>
    <t>T-Solar Global TS97 [1,43 m^2, 102 W, 72 V_mp, 1,4 A_mp, 7,13 %]</t>
  </si>
  <si>
    <t>T-Solar Global TS102 [1,43 m^2, 103 W, 72 V_mp, 1,4 A_mp, 7,2 %]</t>
  </si>
  <si>
    <t>T-Solar Global TS370 [5,71 m^2, 382 W, 141 V_mp, 2,7 A_mp, 6,69 %]</t>
  </si>
  <si>
    <t>T-Solar Global TS390 [5,71 m^2, 406 W, 148 V_mp, 2,7 A_mp, 7,11 %]</t>
  </si>
  <si>
    <t>T-Solar Global TS410 [5,71 m^2, 414 W, 149 V_mp, 2,8 A_mp, 7,25 %]</t>
  </si>
  <si>
    <t>Tynsolar TYNS62409130 [0,98 m^2, 130 W, 18 V_mp, 7,2 A_mp, 13,27 %]</t>
  </si>
  <si>
    <t>Tynsolar TYNS62606130 [1,01 m^2, 130 W, 18 V_mp, 7,2 A_mp, 12,87 %]</t>
  </si>
  <si>
    <t>Tynsolar TYNS62409135 [0,98 m^2, 135 W, 18,2 V_mp, 7,4 A_mp, 13,78 %]</t>
  </si>
  <si>
    <t>Tynsolar TYNS62606135 [1,01 m^2, 135 W, 18,2 V_mp, 7,4 A_mp, 13,37 %]</t>
  </si>
  <si>
    <t>Tynsolar TYNS62409140 [0,98 m^2, 140 W, 18,4 V_mp, 7,6 A_mp, 14,29 %]</t>
  </si>
  <si>
    <t>Tynsolar TYNS62606140 [1,01 m^2, 140 W, 18,4 V_mp, 7,6 A_mp, 13,86 %]</t>
  </si>
  <si>
    <t>Tynsolar TYNS62409145 [0,98 m^2, 145 W, 18,4 V_mp, 7,9 A_mp, 14,8 %]</t>
  </si>
  <si>
    <t>Tynsolar TYNS62606145 [1,01 m^2, 145 W, 18,4 V_mp, 7,9 A_mp, 14,36 %]</t>
  </si>
  <si>
    <t>Tynsolar TYNS62607145 [1,17 m^2, 145 W, 23 V_mp, 6,3 A_mp, 12,39 %]</t>
  </si>
  <si>
    <t>Tynsolar TYNS62409150 [0,98 m^2, 150 W, 18,4 V_mp, 8,2 A_mp, 15,31 %]</t>
  </si>
  <si>
    <t>Tynsolar TYNS62606150 [1,01 m^2, 150 W, 18,4 V_mp, 8,2 A_mp, 14,85 %]</t>
  </si>
  <si>
    <t>Tynsolar TYNS62607150 [1,17 m^2, 150 W, 23 V_mp, 6,5 A_mp, 12,82 %]</t>
  </si>
  <si>
    <t>Tynsolar TYNS62409155 [0,98 m^2, 156 W, 18,4 V_mp, 8,5 A_mp, 15,92 %]</t>
  </si>
  <si>
    <t>Tynsolar TYNS62606155 [1,01 m^2, 156 W, 18,4 V_mp, 8,5 A_mp, 15,45 %]</t>
  </si>
  <si>
    <t>Tynsolar TYNS62607155 [1,17 m^2, 155 W, 23,1 V_mp, 6,7 A_mp, 13,25 %]</t>
  </si>
  <si>
    <t>Tynsolar TYNS62607160 [1,17 m^2, 160 W, 21,2 V_mp, 7,6 A_mp, 13,68 %]</t>
  </si>
  <si>
    <t>Tynsolar TYNS62608160 [1,31 m^2, 160 W, 23 V_mp, 6,9 A_mp, 12,21 %]</t>
  </si>
  <si>
    <t>Tynsolar TYN-168P6 [1,31 m^2, 165 W, 23,7 V_mp, 7 A_mp, 12,6 %]</t>
  </si>
  <si>
    <t>Tynsolar TYNS62607165 [1,17 m^2, 165 W, 21,5 V_mp, 7,7 A_mp, 14,1 %]</t>
  </si>
  <si>
    <t>Tynsolar TYNS62608165 [1,31 m^2, 165 W, 23,3 V_mp, 7,1 A_mp, 12,6 %]</t>
  </si>
  <si>
    <t>Tynsolar TYN-170S5 [1,3 m^2, 170 W, 36,4 V_mp, 4,7 A_mp, 13,08 %]</t>
  </si>
  <si>
    <t>Tynsolar TYNS62607170 [1,17 m^2, 170 W, 21,8 V_mp, 7,8 A_mp, 14,53 %]</t>
  </si>
  <si>
    <t>Tynsolar TYNS62608170 [1,31 m^2, 170 W, 23,8 V_mp, 7,2 A_mp, 12,98 %]</t>
  </si>
  <si>
    <t>Tynsolar TYN-180P6 [1,31 m^2, 175 W, 24,1 V_mp, 7,3 A_mp, 13,36 %]</t>
  </si>
  <si>
    <t>Tynsolar TYN-180S5 [1,3 m^2, 175 W, 36,7 V_mp, 4,8 A_mp, 13,46 %]</t>
  </si>
  <si>
    <t>Tynsolar TYNS62607175 [1,17 m^2, 175 W, 21,4 V_mp, 8,2 A_mp, 14,96 %]</t>
  </si>
  <si>
    <t>Tynsolar TYNS62608175 [1,31 m^2, 175 W, 23,9 V_mp, 7,3 A_mp, 13,36 %]</t>
  </si>
  <si>
    <t>Tynsolar TYNS62607180 [1,17 m^2, 180 W, 21,4 V_mp, 8,4 A_mp, 15,38 %]</t>
  </si>
  <si>
    <t>Tynsolar TYNS62608180 [1,31 m^2, 180 W, 24,2 V_mp, 7,4 A_mp, 13,74 %]</t>
  </si>
  <si>
    <t>Tynsolar TYNS62608185 [1,31 m^2, 185 W, 24,4 V_mp, 7,6 A_mp, 14,12 %]</t>
  </si>
  <si>
    <t>Tynsolar TYN-190P6 [1,48 m^2, 190 W, 26,8 V_mp, 7,1 A_mp, 12,84 %]</t>
  </si>
  <si>
    <t>Tynsolar TYNS62608190 [1,31 m^2, 190 W, 24,8 V_mp, 7,7 A_mp, 14,5 %]</t>
  </si>
  <si>
    <t>Tynsolar TYN-195P6 [1,48 m^2, 195 W, 27 V_mp, 7,2 A_mp, 13,18 %]</t>
  </si>
  <si>
    <t>Tynsolar TYNS62608195 [1,31 m^2, 195 W, 24,9 V_mp, 7,9 A_mp, 14,89 %]</t>
  </si>
  <si>
    <t>Tynsolar TYNS62609195 [1,48 m^2, 195 W, 26,7 V_mp, 7,3 A_mp, 13,18 %]</t>
  </si>
  <si>
    <t>Tynsolar TYN-200P6 [1,48 m^2, 200 W, 27,2 V_mp, 7,4 A_mp, 13,51 %]</t>
  </si>
  <si>
    <t>Tynsolar TYNS62608200 [1,31 m^2, 200 W, 24,5 V_mp, 8,2 A_mp, 15,27 %]</t>
  </si>
  <si>
    <t>Tynsolar TYNS62609200 [1,48 m^2, 200 W, 27 V_mp, 7,4 A_mp, 13,51 %]</t>
  </si>
  <si>
    <t>Tynsolar TYN-205P6 [1,48 m^2, 205 W, 27,3 V_mp, 7,5 A_mp, 13,85 %]</t>
  </si>
  <si>
    <t>Tynsolar TYNS62608205 [1,31 m^2, 205 W, 24,5 V_mp, 8,4 A_mp, 15,65 %]</t>
  </si>
  <si>
    <t>Tynsolar TYNS62609205 [1,48 m^2, 205 W, 27,4 V_mp, 7,5 A_mp, 13,85 %]</t>
  </si>
  <si>
    <t>Tynsolar TYN-210P6 [1,64 m^2, 210 W, 29,6 V_mp, 7,1 A_mp, 12,8 %]</t>
  </si>
  <si>
    <t>Tynsolar TYNP62610210 [1,64 m^2, 210 W, 29,6 V_mp, 7,1 A_mp, 12,8 %]</t>
  </si>
  <si>
    <t>Tynsolar TYNS62608210 [1,31 m^2, 210 W, 24,5 V_mp, 8,6 A_mp, 16,03 %]</t>
  </si>
  <si>
    <t>Tynsolar TYNS62609210 [1,48 m^2, 210 W, 27,7 V_mp, 7,6 A_mp, 14,19 %]</t>
  </si>
  <si>
    <t>Tynsolar TYN-215P6 [1,64 m^2, 215 W, 29,9 V_mp, 7,2 A_mp, 13,11 %]</t>
  </si>
  <si>
    <t>Tynsolar TYNP62610215 [1,64 m^2, 215 W, 29,9 V_mp, 7,2 A_mp, 13,11 %]</t>
  </si>
  <si>
    <t>Tynsolar TYNS62609215 [1,48 m^2, 215 W, 28,1 V_mp, 7,7 A_mp, 14,53 %]</t>
  </si>
  <si>
    <t>Tynsolar TYN-220P6 [1,64 m^2, 220 W, 30,1 V_mp, 7,3 A_mp, 13,41 %]</t>
  </si>
  <si>
    <t>Tynsolar TYNP62610220 [1,64 m^2, 220 W, 30,1 V_mp, 7,3 A_mp, 13,41 %]</t>
  </si>
  <si>
    <t>Tynsolar TYNS62609220 [1,48 m^2, 220 W, 28,4 V_mp, 7,8 A_mp, 14,86 %]</t>
  </si>
  <si>
    <t>Tynsolar TYN-225P6 [1,64 m^2, 225 W, 30,4 V_mp, 7,4 A_mp, 13,72 %]</t>
  </si>
  <si>
    <t>Tynsolar TYNP62610225 [1,64 m^2, 225 W, 30,4 V_mp, 7,4 A_mp, 13,72 %]</t>
  </si>
  <si>
    <t>Tynsolar TYNS62609225 [1,48 m^2, 225 W, 27,5 V_mp, 8,2 A_mp, 15,2 %]</t>
  </si>
  <si>
    <t>Tynsolar TYNS62610225 [1,64 m^2, 225 W, 30 V_mp, 7,5 A_mp, 13,72 %]</t>
  </si>
  <si>
    <t>Tynsolar TYN-230P6 [1,64 m^2, 230 W, 30,5 V_mp, 7,6 A_mp, 14,02 %]</t>
  </si>
  <si>
    <t>Tynsolar TYNP62610230 [1,64 m^2, 230 W, 30,5 V_mp, 7,6 A_mp, 14,02 %]</t>
  </si>
  <si>
    <t>Tynsolar TYNS62609230 [1,48 m^2, 230 W, 27,5 V_mp, 8,4 A_mp, 15,54 %]</t>
  </si>
  <si>
    <t>Tynsolar TYNS62610230 [1,64 m^2, 230 W, 30,5 V_mp, 7,6 A_mp, 14,02 %]</t>
  </si>
  <si>
    <t>Tynsolar TYN-235P6 [1,64 m^2, 235 W, 30,6 V_mp, 7,7 A_mp, 14,33 %]</t>
  </si>
  <si>
    <t>Tynsolar TYNP62610235 [1,64 m^2, 235 W, 30,6 V_mp, 7,7 A_mp, 14,33 %]</t>
  </si>
  <si>
    <t>Tynsolar TYNS62609235 [1,48 m^2, 235 W, 27,5 V_mp, 8,5 A_mp, 15,88 %]</t>
  </si>
  <si>
    <t>Tynsolar TYNS62610235 [1,64 m^2, 235 W, 31 V_mp, 7,6 A_mp, 14,33 %]</t>
  </si>
  <si>
    <t>Tynsolar TYN-240P6 [1,79 m^2, 240 W, 33,1 V_mp, 7,2 A_mp, 13,41 %]</t>
  </si>
  <si>
    <t>Tynsolar TYNP62610240 [1,64 m^2, 241 W, 30,5 V_mp, 7,9 A_mp, 14,7 %]</t>
  </si>
  <si>
    <t>Tynsolar TYNP62611240 [1,79 m^2, 240 W, 32,9 V_mp, 7,3 A_mp, 13,41 %]</t>
  </si>
  <si>
    <t>Tynsolar TYNP62611250 [1,79 m^2, 250 W, 33,4 V_mp, 7,5 A_mp, 13,97 %]</t>
  </si>
  <si>
    <t>Tynsolar TYNS62610240 [1,64 m^2, 240 W, 31,2 V_mp, 7,7 A_mp, 14,63 %]</t>
  </si>
  <si>
    <t>Tynsolar TYN-245P6 [1,79 m^2, 245 W, 33,3 V_mp, 7,4 A_mp, 13,69 %]</t>
  </si>
  <si>
    <t>Tynsolar TYNP62610245 [1,64 m^2, 247 W, 30,8 V_mp, 8 A_mp, 15,06 %]</t>
  </si>
  <si>
    <t>Tynsolar TYNP62611245 [1,79 m^2, 245 W, 33,3 V_mp, 7,4 A_mp, 13,69 %]</t>
  </si>
  <si>
    <t>Tynsolar TYNS62610245 [1,64 m^2, 245 W, 31,5 V_mp, 7,8 A_mp, 14,94 %]</t>
  </si>
  <si>
    <t>Tynsolar TYN-250P6 [1,79 m^2, 250 W, 33,4 V_mp, 7,5 A_mp, 13,97 %]</t>
  </si>
  <si>
    <t>Tynsolar TYNP62610250 [1,64 m^2, 251 W, 31,2 V_mp, 8 A_mp, 15,3 %]</t>
  </si>
  <si>
    <t>Tynsolar TYNS62610250 [1,64 m^2, 250 W, 30,6 V_mp, 8,2 A_mp, 15,24 %]</t>
  </si>
  <si>
    <t>Tynsolar TYNS62611250 [1,79 m^2, 250 W, 33,3 V_mp, 7,5 A_mp, 13,97 %]</t>
  </si>
  <si>
    <t>Tynsolar TYN-255P6 [1,95 m^2, 255 W, 35,7 V_mp, 7,1 A_mp, 13,08 %]</t>
  </si>
  <si>
    <t>Tynsolar TYNP62610255 [1,64 m^2, 255 W, 31,6 V_mp, 8,1 A_mp, 15,55 %]</t>
  </si>
  <si>
    <t>Tynsolar TYNP62611255 [1,79 m^2, 256 W, 33,1 V_mp, 7,8 A_mp, 14,3 %]</t>
  </si>
  <si>
    <t>Tynsolar TYNP62612255 [1,95 m^2, 255 W, 35,7 V_mp, 7,1 A_mp, 13,08 %]</t>
  </si>
  <si>
    <t>Tynsolar TYNS62610255 [1,64 m^2, 256 W, 30,6 V_mp, 8,4 A_mp, 15,61 %]</t>
  </si>
  <si>
    <t>Tynsolar TYNS62611255 [1,79 m^2, 255 W, 33,5 V_mp, 7,6 A_mp, 14,25 %]</t>
  </si>
  <si>
    <t>Tynsolar TYN-260P6 [1,95 m^2, 260 W, 35,9 V_mp, 7,2 A_mp, 13,33 %]</t>
  </si>
  <si>
    <t>Tynsolar TYNP62611260 [1,79 m^2, 262 W, 33,5 V_mp, 7,8 A_mp, 14,64 %]</t>
  </si>
  <si>
    <t>Tynsolar TYNP62612260 [1,95 m^2, 260 W, 35,9 V_mp, 7,2 A_mp, 13,33 %]</t>
  </si>
  <si>
    <t>Tynsolar TYNS62610260 [1,64 m^2, 260 W, 30,6 V_mp, 8,5 A_mp, 15,85 %]</t>
  </si>
  <si>
    <t>Tynsolar TYNS62611260 [1,79 m^2, 260 W, 33,8 V_mp, 7,7 A_mp, 14,53 %]</t>
  </si>
  <si>
    <t>Tynsolar TYN-265P6 [1,95 m^2, 265 W, 36,1 V_mp, 7,3 A_mp, 13,59 %]</t>
  </si>
  <si>
    <t>Tynsolar TYNP62611265 [1,79 m^2, 265 W, 33,6 V_mp, 7,9 A_mp, 14,8 %]</t>
  </si>
  <si>
    <t>Tynsolar TYNP62612265 [1,95 m^2, 265 W, 36,1 V_mp, 7,3 A_mp, 13,59 %]</t>
  </si>
  <si>
    <t>Tynsolar TYNS62611265 [1,79 m^2, 265 W, 33,7 V_mp, 7,9 A_mp, 14,8 %]</t>
  </si>
  <si>
    <t>Tynsolar TYNS62612265 [1,95 m^2, 265 W, 36 V_mp, 7,4 A_mp, 13,59 %]</t>
  </si>
  <si>
    <t>Tynsolar TYN-270P6 [1,95 m^2, 270 W, 36,4 V_mp, 7,4 A_mp, 13,85 %]</t>
  </si>
  <si>
    <t>Tynsolar TYNP62611270 [1,79 m^2, 271 W, 33,9 V_mp, 8 A_mp, 15,14 %]</t>
  </si>
  <si>
    <t>Tynsolar TYNP62612270 [1,95 m^2, 270 W, 36,4 V_mp, 7,4 A_mp, 13,85 %]</t>
  </si>
  <si>
    <t>Tynsolar TYNS62611270 [1,79 m^2, 270 W, 33,7 V_mp, 8 A_mp, 15,08 %]</t>
  </si>
  <si>
    <t>Tynsolar TYNS62612270 [1,95 m^2, 269 W, 36,2 V_mp, 7,4 A_mp, 13,79 %]</t>
  </si>
  <si>
    <t>Tynsolar TYN-275P6 [1,95 m^2, 275 W, 36,6 V_mp, 7,5 A_mp, 14,1 %]</t>
  </si>
  <si>
    <t>Tynsolar TYNP62611275 [1,79 m^2, 276 W, 34,3 V_mp, 8 A_mp, 15,42 %]</t>
  </si>
  <si>
    <t>Tynsolar TYNP62612275 [1,95 m^2, 275 W, 36,6 V_mp, 7,5 A_mp, 14,1 %]</t>
  </si>
  <si>
    <t>Tynsolar TYNS62611275 [1,79 m^2, 275 W, 33,7 V_mp, 8,2 A_mp, 15,36 %]</t>
  </si>
  <si>
    <t>Tynsolar TYNS62612275 [1,95 m^2, 275 W, 36,6 V_mp, 7,5 A_mp, 14,1 %]</t>
  </si>
  <si>
    <t>Tynsolar TYN-280P6 [1,95 m^2, 280 W, 36,7 V_mp, 7,6 A_mp, 14,36 %]</t>
  </si>
  <si>
    <t>Tynsolar TYNP62611280 [1,79 m^2, 281 W, 34,7 V_mp, 8,1 A_mp, 15,7 %]</t>
  </si>
  <si>
    <t>Tynsolar TYNP62612280 [1,95 m^2, 280 W, 36,7 V_mp, 7,6 A_mp, 14,36 %]</t>
  </si>
  <si>
    <t>Tynsolar TYNS62611280 [1,79 m^2, 280 W, 33,7 V_mp, 8,3 A_mp, 15,64 %]</t>
  </si>
  <si>
    <t>Tynsolar TYNS62612280 [1,95 m^2, 280 W, 36,9 V_mp, 7,6 A_mp, 14,36 %]</t>
  </si>
  <si>
    <t>Tynsolar TYN-285P6 [1,95 m^2, 285 W, 36,8 V_mp, 7,8 A_mp, 14,62 %]</t>
  </si>
  <si>
    <t>Tynsolar TYNP62612285 [1,95 m^2, 285 W, 36,8 V_mp, 7,8 A_mp, 14,62 %]</t>
  </si>
  <si>
    <t>Tynsolar TYNS62611285 [1,79 m^2, 286 W, 33,7 V_mp, 8,5 A_mp, 15,98 %]</t>
  </si>
  <si>
    <t>Tynsolar TYNS62612285 [1,95 m^2, 285 W, 36,7 V_mp, 7,8 A_mp, 14,62 %]</t>
  </si>
  <si>
    <t>Tynsolar TYNP62612290 [1,95 m^2, 293 W, 36,8 V_mp, 8 A_mp, 15,03 %]</t>
  </si>
  <si>
    <t>Tynsolar TYNS62612290 [1,95 m^2, 290 W, 36,7 V_mp, 7,9 A_mp, 14,87 %]</t>
  </si>
  <si>
    <t>Tynsolar TYNP62612295 [1,95 m^2, 296 W, 37 V_mp, 8 A_mp, 15,18 %]</t>
  </si>
  <si>
    <t>Tynsolar TYNS62612295 [1,95 m^2, 295 W, 36,7 V_mp, 8 A_mp, 15,13 %]</t>
  </si>
  <si>
    <t>Tynsolar TYNP62612300 [1,95 m^2, 303 W, 37,7 V_mp, 8,1 A_mp, 15,54 %]</t>
  </si>
  <si>
    <t>Tynsolar TYNS62612300 [1,95 m^2, 300 W, 36,7 V_mp, 8,2 A_mp, 15,38 %]</t>
  </si>
  <si>
    <t>Tynsolar TYNP62612305 [1,95 m^2, 306 W, 37,9 V_mp, 8,1 A_mp, 15,69 %]</t>
  </si>
  <si>
    <t>Tynsolar TYNS62612305 [1,95 m^2, 305 W, 36,7 V_mp, 8,3 A_mp, 15,64 %]</t>
  </si>
  <si>
    <t>Tynsolar TYNP62612310 [1,95 m^2, 310 W, 38 V_mp, 8,2 A_mp, 15,9 %]</t>
  </si>
  <si>
    <t>Tynsolar TYNS62612310 [1,95 m^2, 310 W, 36,7 V_mp, 8,5 A_mp, 15,9 %]</t>
  </si>
  <si>
    <t>Tynsolar TYNP62612315 [1,95 m^2, 317 W, 38,5 V_mp, 8,2 A_mp, 16,26 %]</t>
  </si>
  <si>
    <t>Tynsolar TYNS62612315 [1,95 m^2, 315 W, 36,7 V_mp, 8,6 A_mp, 16,15 %]</t>
  </si>
  <si>
    <t>U.S. Solar USS-QCMI2-36-130 [1,01 m^2, 130 W, 16,4 V_mp, 7,9 A_mp, 12,87 %]</t>
  </si>
  <si>
    <t>U.S. Solar USS-QCMI2-36-135 [1,01 m^2, 135 W, 16,9 V_mp, 8 A_mp, 13,37 %]</t>
  </si>
  <si>
    <t>U.S. Solar USS-QCMI2-36-140 [1,01 m^2, 140 W, 17,4 V_mp, 8 A_mp, 13,86 %]</t>
  </si>
  <si>
    <t>U.S. Solar USS-QCMI2-36-145 [1,01 m^2, 145 W, 17,9 V_mp, 8,1 A_mp, 14,36 %]</t>
  </si>
  <si>
    <t>U.S. Solar USS-QCMI2-36-150 [1,01 m^2, 150 W, 18,5 V_mp, 8,1 A_mp, 14,85 %]</t>
  </si>
  <si>
    <t>U.S. Solar USS-QCMI2-48-175 [1,33 m^2, 175 W, 22,1 V_mp, 7,9 A_mp, 13,16 %]</t>
  </si>
  <si>
    <t>U.S. Solar USS-QCMI2-48-180 [1,33 m^2, 180 W, 22,6 V_mp, 8 A_mp, 13,53 %]</t>
  </si>
  <si>
    <t>U.S. Solar USS-QCMI2-48-185 [1,33 m^2, 185 W, 23 V_mp, 8 A_mp, 13,91 %]</t>
  </si>
  <si>
    <t>U.S. Solar USS-QCMI2-48-190 [1,33 m^2, 190 W, 23,5 V_mp, 8,1 A_mp, 14,29 %]</t>
  </si>
  <si>
    <t>U.S. Solar USS-QCMI2-48-195 [1,33 m^2, 195 W, 24,1 V_mp, 8,1 A_mp, 14,66 %]</t>
  </si>
  <si>
    <t>U.S. Solar USS-QCMI2-48-200 [1,33 m^2, 200 W, 24,6 V_mp, 8,1 A_mp, 15,04 %]</t>
  </si>
  <si>
    <t>U.S. Solar USS-QCMI2-54-200 [1,48 m^2, 200 W, 25,3 V_mp, 7,9 A_mp, 13,51 %]</t>
  </si>
  <si>
    <t>U.S. Solar USS-QCMI2-54-205 [1,48 m^2, 205 W, 25,7 V_mp, 8 A_mp, 13,85 %]</t>
  </si>
  <si>
    <t>U.S. Solar USS-QCMI2-54-210 [1,48 m^2, 210 W, 26,3 V_mp, 8 A_mp, 14,19 %]</t>
  </si>
  <si>
    <t>U.S. Solar USS-QCMI2-54-215 [1,48 m^2, 215 W, 26,8 V_mp, 8 A_mp, 14,53 %]</t>
  </si>
  <si>
    <t>U.S. Solar USS-QCMI2-54-220 [1,48 m^2, 220 W, 27,3 V_mp, 8,1 A_mp, 14,86 %]</t>
  </si>
  <si>
    <t>U.S. Solar USS-QCMI2-60-220 [1,64 m^2, 220 W, 27,6 V_mp, 8 A_mp, 13,41 %]</t>
  </si>
  <si>
    <t>U.S. Solar USS-QCMI2-54-225 [1,48 m^2, 225 W, 27,8 V_mp, 8,1 A_mp, 15,2 %]</t>
  </si>
  <si>
    <t>U.S. Solar USS-QCMI2-60-225 [1,64 m^2, 225 W, 28,2 V_mp, 8 A_mp, 13,72 %]</t>
  </si>
  <si>
    <t>U.S. Solar USS-QCMI3-60-225 [1,64 m^2, 225 W, 29,3 V_mp, 7,7 A_mp, 13,72 %]</t>
  </si>
  <si>
    <t>U.S. Solar USS-QCMI2-54-230 [1,48 m^2, 230 W, 28,2 V_mp, 8,2 A_mp, 15,54 %]</t>
  </si>
  <si>
    <t>U.S. Solar USS-QCMI2-60-230 [1,64 m^2, 230 W, 28,8 V_mp, 8 A_mp, 14,02 %]</t>
  </si>
  <si>
    <t>U.S. Solar USS-QCMI3-60-230 [1,64 m^2, 230 W, 29,5 V_mp, 7,8 A_mp, 14,02 %]</t>
  </si>
  <si>
    <t>U.S. Solar USS-QCMO3-60-230 [1,64 m^2, 230 W, 28,8 V_mp, 8 A_mp, 14,02 %]</t>
  </si>
  <si>
    <t>U.S. Solar USS-QCMI2-60-235 [1,64 m^2, 235 W, 29,3 V_mp, 8 A_mp, 14,33 %]</t>
  </si>
  <si>
    <t>U.S. Solar USS-QCMI3-60-235 [1,64 m^2, 235 W, 29,9 V_mp, 7,9 A_mp, 14,33 %]</t>
  </si>
  <si>
    <t>U.S. Solar USS-QCMO3-60-235 [1,64 m^2, 235 W, 29,4 V_mp, 8 A_mp, 14,33 %]</t>
  </si>
  <si>
    <t>U.S. Solar USS-QCMI2-60-240 [1,64 m^2, 240 W, 29,8 V_mp, 8,1 A_mp, 14,63 %]</t>
  </si>
  <si>
    <t>U.S. Solar USS-QCMI3-60-240 [1,64 m^2, 240 W, 30 V_mp, 8 A_mp, 14,63 %]</t>
  </si>
  <si>
    <t>U.S. Solar USS-QCMO3-60-240 [1,64 m^2, 241 W, 29,7 V_mp, 8,1 A_mp, 14,7 %]</t>
  </si>
  <si>
    <t>U.S. Solar USS-QCMI2-60-245 [1,64 m^2, 245 W, 30,3 V_mp, 8,1 A_mp, 14,94 %]</t>
  </si>
  <si>
    <t>U.S. Solar USS-QCMI3-60-245 [1,64 m^2, 245 W, 30,2 V_mp, 8,1 A_mp, 14,94 %]</t>
  </si>
  <si>
    <t>U.S. Solar USS-QCMO3-60-245 [1,64 m^2, 245 W, 30,3 V_mp, 8,1 A_mp, 14,94 %]</t>
  </si>
  <si>
    <t>U.S. Solar USS-QCMI2-60-250 [1,64 m^2, 250 W, 30,8 V_mp, 8,1 A_mp, 15,24 %]</t>
  </si>
  <si>
    <t>U.S. Solar USS-QCMI3-60-250 [1,64 m^2, 250 W, 30,7 V_mp, 8,1 A_mp, 15,24 %]</t>
  </si>
  <si>
    <t>U.S. Solar USS-QCMO3-60-250 [1,64 m^2, 251 W, 30,6 V_mp, 8,2 A_mp, 15,3 %]</t>
  </si>
  <si>
    <t>U.S. Solar USS-QCMI2-60-255 [1,64 m^2, 255 W, 31,3 V_mp, 8,2 A_mp, 15,55 %]</t>
  </si>
  <si>
    <t>U.S. Solar USS-QCMI3-60-255 [1,64 m^2, 255 W, 31,3 V_mp, 8,2 A_mp, 15,55 %]</t>
  </si>
  <si>
    <t>U.S. Solar USS-QCMO3-60-255 [1,64 m^2, 255 W, 31,1 V_mp, 8,2 A_mp, 15,55 %]</t>
  </si>
  <si>
    <t>U.S. Solar USS-QCMI3-60-260 [1,64 m^2, 260 W, 31,7 V_mp, 8,2 A_mp, 15,85 %]</t>
  </si>
  <si>
    <t>U.S. Solar USS-QCMO3-60-260 [1,64 m^2, 261 W, 31,4 V_mp, 8,3 A_mp, 15,91 %]</t>
  </si>
  <si>
    <t>U.S. Solar USS-QCMI2-72-265 [1,94 m^2, 265 W, 35,5 V_mp, 7,5 A_mp, 13,66 %]</t>
  </si>
  <si>
    <t>U.S. Solar USS-QCMI3-60-265 [1,64 m^2, 265 W, 32,2 V_mp, 8,2 A_mp, 16,16 %]</t>
  </si>
  <si>
    <t>U.S. Solar USS-QCMO3-60-265 [1,64 m^2, 266 W, 32 V_mp, 8,3 A_mp, 16,22 %]</t>
  </si>
  <si>
    <t>U.S. Solar USS-QCMI2-72-270 [1,94 m^2, 270 W, 35,6 V_mp, 7,6 A_mp, 13,92 %]</t>
  </si>
  <si>
    <t>U.S. Solar USS-QCMI3-60-270 [1,64 m^2, 270 W, 32,5 V_mp, 8,3 A_mp, 16,46 %]</t>
  </si>
  <si>
    <t>U.S. Solar USS-QCMO3-60-270 [1,64 m^2, 270 W, 32,2 V_mp, 8,4 A_mp, 16,46 %]</t>
  </si>
  <si>
    <t>U.S. Solar USS-QCMI2-72-275 [1,94 m^2, 275 W, 35,7 V_mp, 7,7 A_mp, 14,18 %]</t>
  </si>
  <si>
    <t>U.S. Solar USS-QCMO3-60-275 [1,64 m^2, 276 W, 32,8 V_mp, 8,4 A_mp, 16,83 %]</t>
  </si>
  <si>
    <t>U.S. Solar USS-QCMI2-72-280 [1,94 m^2, 280 W, 35,9 V_mp, 7,8 A_mp, 14,43 %]</t>
  </si>
  <si>
    <t>U.S. Solar USS-QCMI3-72-280 [1,94 m^2, 280 W, 35,8 V_mp, 7,8 A_mp, 14,43 %]</t>
  </si>
  <si>
    <t>U.S. Solar USS-QCMI2-72-285 [1,94 m^2, 285 W, 36 V_mp, 7,9 A_mp, 14,69 %]</t>
  </si>
  <si>
    <t>U.S. Solar USS-QCMI3-72-285 [1,94 m^2, 285 W, 36 V_mp, 7,9 A_mp, 14,69 %]</t>
  </si>
  <si>
    <t>U.S. Solar USS-QCMO3-72-285 [1,94 m^2, 286 W, 35,7 V_mp, 8 A_mp, 14,74 %]</t>
  </si>
  <si>
    <t>U.S. Solar USS-QCMI2-72-290 [1,94 m^2, 290 W, 36,2 V_mp, 8 A_mp, 14,95 %]</t>
  </si>
  <si>
    <t>U.S. Solar USS-QCMI3-72-290 [1,94 m^2, 290 W, 36,2 V_mp, 8 A_mp, 14,95 %]</t>
  </si>
  <si>
    <t>U.S. Solar USS-QCMO3-72-290 [1,94 m^2, 290 W, 36,3 V_mp, 8 A_mp, 14,95 %]</t>
  </si>
  <si>
    <t>U.S. Solar USS-QCMI2-72-295 [1,94 m^2, 295 W, 36,4 V_mp, 8,1 A_mp, 15,21 %]</t>
  </si>
  <si>
    <t>U.S. Solar USS-QCMI3-72-295 [1,94 m^2, 294 W, 36,4 V_mp, 8,1 A_mp, 15,15 %]</t>
  </si>
  <si>
    <t>U.S. Solar USS-QCMO3-72-295 [1,94 m^2, 296 W, 36,5 V_mp, 8,1 A_mp, 15,26 %]</t>
  </si>
  <si>
    <t>U.S. Solar USS-QCMI2-72-300 [1,94 m^2, 300 W, 36,5 V_mp, 8,2 A_mp, 15,46 %]</t>
  </si>
  <si>
    <t>U.S. Solar USS-QCMI3-72-300 [1,94 m^2, 300 W, 36,5 V_mp, 8,2 A_mp, 15,46 %]</t>
  </si>
  <si>
    <t>U.S. Solar USS-QCMO3-72-300 [1,94 m^2, 301 W, 37,1 V_mp, 8,1 A_mp, 15,52 %]</t>
  </si>
  <si>
    <t>U.S. Solar USS-QCMI2-72-305 [1,94 m^2, 305 W, 36,9 V_mp, 8,3 A_mp, 15,72 %]</t>
  </si>
  <si>
    <t>U.S. Solar USS-QCMI3-72-305 [1,94 m^2, 305 W, 36,5 V_mp, 8,4 A_mp, 15,72 %]</t>
  </si>
  <si>
    <t>U.S. Solar USS-QCMO3-72-305 [1,94 m^2, 305 W, 37,2 V_mp, 8,2 A_mp, 15,72 %]</t>
  </si>
  <si>
    <t>U.S. Solar USS-QCMI3-72-310 [1,94 m^2, 310 W, 37,3 V_mp, 8,3 A_mp, 15,98 %]</t>
  </si>
  <si>
    <t>U.S. Solar USS-QCMO3-72-310 [1,94 m^2, 311 W, 37,9 V_mp, 8,2 A_mp, 16,03 %]</t>
  </si>
  <si>
    <t>U.S. Solar USS-QCMI3-72-315 [1,94 m^2, 315 W, 37,6 V_mp, 8,4 A_mp, 16,24 %]</t>
  </si>
  <si>
    <t>U.S. Solar USS-QCMO3-72-315 [1,94 m^2, 315 W, 38 V_mp, 8,3 A_mp, 16,24 %]</t>
  </si>
  <si>
    <t>U.S. Solar USS-QCMI3-72-320 [1,94 m^2, 320 W, 38 V_mp, 8,4 A_mp, 16,49 %]</t>
  </si>
  <si>
    <t>U.S. Solar USS-QCMO3-72-320 [1,94 m^2, 320 W, 38,6 V_mp, 8,3 A_mp, 16,49 %]</t>
  </si>
  <si>
    <t>U.S. Solar USS-QCMI3-72-325 [1,94 m^2, 325 W, 38,3 V_mp, 8,5 A_mp, 16,75 %]</t>
  </si>
  <si>
    <t>U.S. Solar USS-QCMO3-72-325 [1,94 m^2, 325 W, 38,7 V_mp, 8,4 A_mp, 16,75 %]</t>
  </si>
  <si>
    <t>U.S. Solar USS-QCMI3-72-330 [1,94 m^2, 330 W, 38,6 V_mp, 8,5 A_mp, 17,01 %]</t>
  </si>
  <si>
    <t>U.S. Solar USS-QCMO3-72-330 [1,94 m^2, 330 W, 39,3 V_mp, 8,4 A_mp, 17,01 %]</t>
  </si>
  <si>
    <t>U.S. Solar USS-QCMO3-72-335 [1,94 m^2, 336 W, 39,5 V_mp, 8,5 A_mp, 17,32 %]</t>
  </si>
  <si>
    <t>U.S. Yabang Solar Energy CSM-220P [1,63 m^2, 220 W, 29,4 V_mp, 7,5 A_mp, 13,5 %]</t>
  </si>
  <si>
    <t>U.S. Yabang Solar Energy CSM-230P [1,63 m^2, 240 W, 30,7 V_mp, 7,8 A_mp, 14,72 %]</t>
  </si>
  <si>
    <t>U.S. Yabang Solar Energy CSM-235P [1,63 m^2, 235 W, 29,7 V_mp, 7,9 A_mp, 14,42 %]</t>
  </si>
  <si>
    <t>U.S. Yabang Solar Energy CSM-240PA [1,63 m^2, 240 W, 29,7 V_mp, 8,1 A_mp, 14,72 %]</t>
  </si>
  <si>
    <t>U.S. Yabang Solar Energy CSM-260P [1,94 m^2, 260 W, 34,9 V_mp, 7,5 A_mp, 13,4 %]</t>
  </si>
  <si>
    <t>U.S. Yabang Solar Energy CSM-270P [1,94 m^2, 280 W, 35,4 V_mp, 7,9 A_mp, 14,43 %]</t>
  </si>
  <si>
    <t>U.S. Yabang Solar Energy CSM-280P [1,94 m^2, 290 W, 36,5 V_mp, 8 A_mp, 14,95 %]</t>
  </si>
  <si>
    <t>U.S. Yabang Solar Energy CSM-290D/C [1,94 m^2, 290 W, 36 V_mp, 8,1 A_mp, 14,95 %]</t>
  </si>
  <si>
    <t>U.S. Yabang Solar Energy CSM-290P [1,94 m^2, 290 W, 36 V_mp, 8,1 A_mp, 14,95 %]</t>
  </si>
  <si>
    <t>U.S. Yabang Solar Energy CSM 295D/C [1,94 m^2, 295 W, 36,1 V_mp, 8,2 A_mp, 15,21 %]</t>
  </si>
  <si>
    <t>U.S. Yabang Solar Energy CSM-295P [1,94 m^2, 295 W, 36,1 V_mp, 8,2 A_mp, 15,21 %]</t>
  </si>
  <si>
    <t>U.S. Yabang Solar Energy CSM-300D/C [1,94 m^2, 300 W, 36,2 V_mp, 8,3 A_mp, 15,46 %]</t>
  </si>
  <si>
    <t>UE Solar ZHM175 [1,28 m^2, 175 W, 35,7 V_mp, 4,9 A_mp, 13,67 %]</t>
  </si>
  <si>
    <t>UE Solar ZHM180 [1,28 m^2, 180 W, 36 V_mp, 5 A_mp, 14,06 %]</t>
  </si>
  <si>
    <t>UE Solar ZHM185 [1,28 m^2, 185 W, 36 V_mp, 5,1 A_mp, 14,45 %]</t>
  </si>
  <si>
    <t>UE Solar ZHM220P [1,63 m^2, 220 W, 29,7 V_mp, 7,4 A_mp, 13,5 %]</t>
  </si>
  <si>
    <t>UE Solar ZHM225P [1,63 m^2, 225 W, 30 V_mp, 7,5 A_mp, 13,8 %]</t>
  </si>
  <si>
    <t>UE Solar ZHM230P [1,63 m^2, 231 W, 30,1 V_mp, 7,7 A_mp, 14,17 %]</t>
  </si>
  <si>
    <t>UE Solar ZHM-60-230P [1,62 m^2, 230 W, 29,3 V_mp, 7,9 A_mp, 14,2 %]</t>
  </si>
  <si>
    <t>UE Solar ZHM235P [1,79 m^2, 235 W, 35,3 V_mp, 6,7 A_mp, 13,13 %]</t>
  </si>
  <si>
    <t>UE Solar ZHM-60-235P [1,62 m^2, 235 W, 29,5 V_mp, 8 A_mp, 14,51 %]</t>
  </si>
  <si>
    <t>UE Solar ZHM240P [1,79 m^2, 240 W, 35,6 V_mp, 6,7 A_mp, 13,41 %]</t>
  </si>
  <si>
    <t>UE Solar ZHM-60-240P [1,62 m^2, 240 W, 29,7 V_mp, 8,1 A_mp, 14,81 %]</t>
  </si>
  <si>
    <t>UE Solar ZHM245P [1,79 m^2, 245 W, 35,6 V_mp, 6,9 A_mp, 13,69 %]</t>
  </si>
  <si>
    <t>UE Solar ZHM-60-245P [1,62 m^2, 245 W, 29,9 V_mp, 8,2 A_mp, 15,12 %]</t>
  </si>
  <si>
    <t>UE Solar ZHM250P [1,8 m^2, 250 W, 36 V_mp, 6,9 A_mp, 13,89 %]</t>
  </si>
  <si>
    <t>UE Solar ZHM-60-250P [1,62 m^2, 250 W, 30,1 V_mp, 8,3 A_mp, 15,43 %]</t>
  </si>
  <si>
    <t>UE Solar ZHM255P [1,79 m^2, 255 W, 36,4 V_mp, 7 A_mp, 14,25 %]</t>
  </si>
  <si>
    <t>UE Solar ZHM-60-255P [1,62 m^2, 255 W, 30,3 V_mp, 8,4 A_mp, 15,74 %]</t>
  </si>
  <si>
    <t>UE Solar ZHM260P [1,79 m^2, 260 W, 36,4 V_mp, 7,2 A_mp, 14,53 %]</t>
  </si>
  <si>
    <t>UE Solar ZHM-60-260P [1,62 m^2, 260 W, 30,5 V_mp, 8,5 A_mp, 16,05 %]</t>
  </si>
  <si>
    <t>UE Solar ZHM265P [1,79 m^2, 265 W, 36,4 V_mp, 7,3 A_mp, 14,8 %]</t>
  </si>
  <si>
    <t>UE Solar ZHM270P [1,79 m^2, 270 W, 36,4 V_mp, 7,4 A_mp, 15,08 %]</t>
  </si>
  <si>
    <t>UE Solar ZHM275P [1,8 m^2, 275 W, 36,7 V_mp, 7,5 A_mp, 15,28 %]</t>
  </si>
  <si>
    <t>UE Solar ZHM280P [1,79 m^2, 280 W, 36,7 V_mp, 7,6 A_mp, 15,64 %]</t>
  </si>
  <si>
    <t>Unicor Federal Prison Industries PVM220PS-A2P1200 [1,61 m^2, 201 W, 27,7 V_mp, 7,3 A_mp, 12,48 %]</t>
  </si>
  <si>
    <t>Unicor Federal Prison Industries PVM220PS-G156200 [1,61 m^2, 201 W, 27,7 V_mp, 7,3 A_mp, 12,48 %]</t>
  </si>
  <si>
    <t>Unicor Federal Prison Industries PVM220PS-IM156200 [1,61 m^2, 201 W, 27,7 V_mp, 7,3 A_mp, 12,48 %]</t>
  </si>
  <si>
    <t>Unicor Federal Prison Industries PVM220PS-M156200 [1,61 m^2, 201 W, 27,7 V_mp, 7,3 A_mp, 12,48 %]</t>
  </si>
  <si>
    <t>Unicor Federal Prison Industries PVM220PS-Q6LTT200 [1,61 m^2, 201 W, 27,7 V_mp, 7,3 A_mp, 12,48 %]</t>
  </si>
  <si>
    <t>Unicor Federal Prison Industries PVM220PS-A2P1205 [1,61 m^2, 206 W, 28,1 V_mp, 7,3 A_mp, 12,8 %]</t>
  </si>
  <si>
    <t>Unicor Federal Prison Industries PVM220PS-G156205 [1,61 m^2, 206 W, 28,1 V_mp, 7,3 A_mp, 12,8 %]</t>
  </si>
  <si>
    <t>Unicor Federal Prison Industries PVM220PS-IM156205 [1,61 m^2, 206 W, 28,1 V_mp, 7,3 A_mp, 12,8 %]</t>
  </si>
  <si>
    <t>Unicor Federal Prison Industries PVM220PS-M156205 [1,61 m^2, 206 W, 28,1 V_mp, 7,3 A_mp, 12,8 %]</t>
  </si>
  <si>
    <t>Unicor Federal Prison Industries PVM220PS-Q6LTT205 [1,61 m^2, 206 W, 28,1 V_mp, 7,3 A_mp, 12,8 %]</t>
  </si>
  <si>
    <t>Unicor Federal Prison Industries PVM220PS-A2P1210 [1,61 m^2, 211 W, 28,5 V_mp, 7,4 A_mp, 13,11 %]</t>
  </si>
  <si>
    <t>Unicor Federal Prison Industries PVM220PS-G156210 [1,61 m^2, 211 W, 28,5 V_mp, 7,4 A_mp, 13,11 %]</t>
  </si>
  <si>
    <t>Unicor Federal Prison Industries PVM220PS-IM156210 [1,61 m^2, 211 W, 28,5 V_mp, 7,4 A_mp, 13,11 %]</t>
  </si>
  <si>
    <t>Unicor Federal Prison Industries PVM220PS-M156210 [1,61 m^2, 211 W, 28,5 V_mp, 7,4 A_mp, 13,11 %]</t>
  </si>
  <si>
    <t>Unicor Federal Prison Industries PVM220PS-Q6LTT210 [1,61 m^2, 211 W, 28,5 V_mp, 7,4 A_mp, 13,11 %]</t>
  </si>
  <si>
    <t>Unicor Federal Prison Industries PVM220PS-A2P1215 [1,61 m^2, 216 W, 28,9 V_mp, 7,5 A_mp, 13,42 %]</t>
  </si>
  <si>
    <t>Unicor Federal Prison Industries PVM220PS-G156215 [1,61 m^2, 216 W, 28,9 V_mp, 7,5 A_mp, 13,42 %]</t>
  </si>
  <si>
    <t>Unicor Federal Prison Industries PVM220PS-IM156215 [1,61 m^2, 216 W, 28,9 V_mp, 7,5 A_mp, 13,42 %]</t>
  </si>
  <si>
    <t>Unicor Federal Prison Industries PVM220PS-M156215 [1,61 m^2, 216 W, 28,9 V_mp, 7,5 A_mp, 13,42 %]</t>
  </si>
  <si>
    <t>Unicor Federal Prison Industries PVM220PS-Q6LTT215 [1,61 m^2, 216 W, 28,9 V_mp, 7,5 A_mp, 13,42 %]</t>
  </si>
  <si>
    <t>Unicor Federal Prison Industries PVM220PS-A2P1220 [1,61 m^2, 221 W, 29,3 V_mp, 7,5 A_mp, 13,73 %]</t>
  </si>
  <si>
    <t>Unicor Federal Prison Industries PVM220PS-G156220 [1,61 m^2, 221 W, 29,3 V_mp, 7,5 A_mp, 13,73 %]</t>
  </si>
  <si>
    <t>Unicor Federal Prison Industries PVM220PS-IM156220 [1,61 m^2, 221 W, 29,3 V_mp, 7,5 A_mp, 13,73 %]</t>
  </si>
  <si>
    <t>Unicor Federal Prison Industries PVM220PS-M156220 [1,61 m^2, 221 W, 29,3 V_mp, 7,5 A_mp, 13,73 %]</t>
  </si>
  <si>
    <t>Unicor Federal Prison Industries PVM220PS-Q6LTT220 [1,61 m^2, 221 W, 29,3 V_mp, 7,5 A_mp, 13,73 %]</t>
  </si>
  <si>
    <t>Unicor Federal Prison Industries PVM220PS-IM156225 [1,61 m^2, 228 W, 29,7 V_mp, 7,7 A_mp, 14,16 %]</t>
  </si>
  <si>
    <t>Unicor Federal Prison Industries PVM220PS-M156225 [1,61 m^2, 228 W, 29,7 V_mp, 7,7 A_mp, 14,16 %]</t>
  </si>
  <si>
    <t>Unicor Federal Prison Industries PVM220PS-IM156230 [1,61 m^2, 233 W, 30,1 V_mp, 7,7 A_mp, 14,47 %]</t>
  </si>
  <si>
    <t>Unicor Federal Prison Industries PVM220PS-M156230 [1,61 m^2, 233 W, 30,1 V_mp, 7,7 A_mp, 14,47 %]</t>
  </si>
  <si>
    <t>Unicor Federal Prison Industries PVM220PS-IM156235 [1,61 m^2, 238 W, 30,5 V_mp, 7,8 A_mp, 14,78 %]</t>
  </si>
  <si>
    <t>Unicor Federal Prison Industries PVM220PS-M156235 [1,61 m^2, 238 W, 30,5 V_mp, 7,8 A_mp, 14,78 %]</t>
  </si>
  <si>
    <t>Unicor Federal Prison Industries PVM220PS-IM156240 [1,61 m^2, 243 W, 30,8 V_mp, 7,9 A_mp, 15,09 %]</t>
  </si>
  <si>
    <t>United Renewable Energy Co._ Ltd. D6P120A1F [0,98 m^2, 120 W, 17,3 V_mp, 6,9 A_mp, 12,24 %]</t>
  </si>
  <si>
    <t>United Renewable Energy Co._ Ltd. D6P120A1FME [0,98 m^2, 120 W, 17,3 V_mp, 6,9 A_mp, 12,24 %]</t>
  </si>
  <si>
    <t>United Renewable Energy Co._ Ltd. D6P125A1F [0,98 m^2, 125 W, 17,2 V_mp, 7,3 A_mp, 12,76 %]</t>
  </si>
  <si>
    <t>United Renewable Energy Co._ Ltd. D6P125A1FME [0,98 m^2, 125 W, 17,2 V_mp, 7,3 A_mp, 12,76 %]</t>
  </si>
  <si>
    <t>United Renewable Energy Co._ Ltd. D6P130A1F [0,98 m^2, 131 W, 17,5 V_mp, 7,5 A_mp, 13,37 %]</t>
  </si>
  <si>
    <t>United Renewable Energy Co._ Ltd. D6P130A1FME [0,98 m^2, 131 W, 17,5 V_mp, 7,5 A_mp, 13,37 %]</t>
  </si>
  <si>
    <t>United Renewable Energy Co._ Ltd. D6P135A1F [0,98 m^2, 135 W, 17,7 V_mp, 7,6 A_mp, 13,78 %]</t>
  </si>
  <si>
    <t>United Renewable Energy Co._ Ltd. D6P135A1FME [0,98 m^2, 135 W, 17,7 V_mp, 7,6 A_mp, 13,78 %]</t>
  </si>
  <si>
    <t>United Renewable Energy Co._ Ltd. D6P140A1F [0,98 m^2, 140 W, 17,8 V_mp, 7,9 A_mp, 14,29 %]</t>
  </si>
  <si>
    <t>United Renewable Energy Co._ Ltd. D6P140A1FME [0,98 m^2, 140 W, 17,8 V_mp, 7,9 A_mp, 14,29 %]</t>
  </si>
  <si>
    <t>United Renewable Energy Co._ Ltd. D6P190A5F [1,41 m^2, 190 W, 25,2 V_mp, 7,6 A_mp, 13,48 %]</t>
  </si>
  <si>
    <t>United Renewable Energy Co._ Ltd. D6P190A5FME [1,41 m^2, 190 W, 25,2 V_mp, 7,6 A_mp, 13,48 %]</t>
  </si>
  <si>
    <t>United Renewable Energy Co._ Ltd. D6P195A5F [1,41 m^2, 195 W, 25,6 V_mp, 7,6 A_mp, 13,83 %]</t>
  </si>
  <si>
    <t>United Renewable Energy Co._ Ltd. D6P195A5FME [1,41 m^2, 195 W, 25,6 V_mp, 7,6 A_mp, 13,83 %]</t>
  </si>
  <si>
    <t>United Renewable Energy Co._ Ltd. D6P200A5F [1,41 m^2, 200 W, 25,5 V_mp, 7,9 A_mp, 14,18 %]</t>
  </si>
  <si>
    <t>United Renewable Energy Co._ Ltd. D6P200A5FME [1,41 m^2, 200 W, 25,5 V_mp, 7,9 A_mp, 14,18 %]</t>
  </si>
  <si>
    <t>United Renewable Energy Co._ Ltd. D6P205A5F [1,41 m^2, 205 W, 25,9 V_mp, 7,9 A_mp, 14,54 %]</t>
  </si>
  <si>
    <t>United Renewable Energy Co._ Ltd. D6P205A5FME [1,41 m^2, 205 W, 25,9 V_mp, 7,9 A_mp, 14,54 %]</t>
  </si>
  <si>
    <t>United Renewable Energy Co._ Ltd. D6P210A5F [1,41 m^2, 210 W, 26,2 V_mp, 8 A_mp, 14,89 %]</t>
  </si>
  <si>
    <t>United Renewable Energy Co._ Ltd. D6P210A5FME [1,41 m^2, 210 W, 26,2 V_mp, 8 A_mp, 14,89 %]</t>
  </si>
  <si>
    <t>United Renewable Energy Co._ Ltd. D6P215A3F [1,61 m^2, 215 W, 29 V_mp, 7,4 A_mp, 13,35 %]</t>
  </si>
  <si>
    <t>United Renewable Energy Co._ Ltd. D6P215A3FME [1,61 m^2, 215 W, 29 V_mp, 7,4 A_mp, 13,35 %]</t>
  </si>
  <si>
    <t>United Renewable Energy Co._ Ltd. D6P215A5F [1,47 m^2, 215 W, 26,6 V_mp, 8,1 A_mp, 14,63 %]</t>
  </si>
  <si>
    <t>United Renewable Energy Co._ Ltd. D6P215A5FME [1,47 m^2, 215 W, 26,6 V_mp, 8,1 A_mp, 14,63 %]</t>
  </si>
  <si>
    <t>United Renewable Energy Co._ Ltd. D6P220A3F [1,61 m^2, 220 W, 29,1 V_mp, 7,6 A_mp, 13,66 %]</t>
  </si>
  <si>
    <t>United Renewable Energy Co._ Ltd. D6P220A3FME [1,61 m^2, 220 W, 29,1 V_mp, 7,6 A_mp, 13,66 %]</t>
  </si>
  <si>
    <t>United Renewable Energy Co._ Ltd. D6P220A5F [1,47 m^2, 220 W, 26,7 V_mp, 8,2 A_mp, 14,97 %]</t>
  </si>
  <si>
    <t>United Renewable Energy Co._ Ltd. D6P220A5FME [1,47 m^2, 220 W, 26,7 V_mp, 8,2 A_mp, 14,97 %]</t>
  </si>
  <si>
    <t>United Renewable Energy Co._ Ltd. 7C00-6A225 [1,64 m^2, 230 W, 29,4 V_mp, 7,8 A_mp, 14,02 %]</t>
  </si>
  <si>
    <t>United Renewable Energy Co._ Ltd. 7C00-6A225-B [1,64 m^2, 230 W, 29,4 V_mp, 7,8 A_mp, 14,02 %]</t>
  </si>
  <si>
    <t>United Renewable Energy Co._ Ltd. D6P225A3F [1,61 m^2, 225 W, 29,2 V_mp, 7,7 A_mp, 13,98 %]</t>
  </si>
  <si>
    <t>United Renewable Energy Co._ Ltd. D6P225A3FME [1,61 m^2, 225 W, 29,2 V_mp, 7,7 A_mp, 13,98 %]</t>
  </si>
  <si>
    <t>United Renewable Energy Co._ Ltd. 7C00-6A230 [1,64 m^2, 235 W, 29,6 V_mp, 8 A_mp, 14,33 %]</t>
  </si>
  <si>
    <t>United Renewable Energy Co._ Ltd. 7C00-6A230-B [1,64 m^2, 235 W, 29,6 V_mp, 8 A_mp, 14,33 %]</t>
  </si>
  <si>
    <t>United Renewable Energy Co._ Ltd. D6P230A3F [1,61 m^2, 230 W, 29,3 V_mp, 7,9 A_mp, 14,29 %]</t>
  </si>
  <si>
    <t>United Renewable Energy Co._ Ltd. D6P230A3FME [1,61 m^2, 230 W, 29,3 V_mp, 7,9 A_mp, 14,29 %]</t>
  </si>
  <si>
    <t>United Renewable Energy Co._ Ltd. D6P230B3A [1,63 m^2, 230 W, 29,5 V_mp, 7,8 A_mp, 14,11 %]</t>
  </si>
  <si>
    <t>United Renewable Energy Co._ Ltd. D6P230B3AME [1,63 m^2, 230 W, 29,5 V_mp, 7,8 A_mp, 14,11 %]</t>
  </si>
  <si>
    <t>United Renewable Energy Co._ Ltd. 7C00-6A235 [1,64 m^2, 240 W, 29,7 V_mp, 8,1 A_mp, 14,63 %]</t>
  </si>
  <si>
    <t>United Renewable Energy Co._ Ltd. 7C00-6A235-B [1,64 m^2, 240 W, 29,7 V_mp, 8,1 A_mp, 14,63 %]</t>
  </si>
  <si>
    <t>United Renewable Energy Co._ Ltd. 7E00-6A235 [1,64 m^2, 235 W, 28,5 V_mp, 8,3 A_mp, 14,33 %]</t>
  </si>
  <si>
    <t>United Renewable Energy Co._ Ltd. 7E00-6A235-B [1,64 m^2, 235 W, 28,5 V_mp, 8,3 A_mp, 14,33 %]</t>
  </si>
  <si>
    <t>United Renewable Energy Co._ Ltd. D6M235B3A [1,63 m^2, 235 W, 29,8 V_mp, 7,9 A_mp, 14,42 %]</t>
  </si>
  <si>
    <t>United Renewable Energy Co._ Ltd. D6M235B3AME [1,63 m^2, 235 W, 29,8 V_mp, 7,9 A_mp, 14,42 %]</t>
  </si>
  <si>
    <t>United Renewable Energy Co._ Ltd. D6P235A3F [1,61 m^2, 235 W, 29,3 V_mp, 8 A_mp, 14,6 %]</t>
  </si>
  <si>
    <t>United Renewable Energy Co._ Ltd. D6P235A3FME [1,61 m^2, 235 W, 29,3 V_mp, 8 A_mp, 14,6 %]</t>
  </si>
  <si>
    <t>United Renewable Energy Co._ Ltd. D6P235B3A [1,63 m^2, 235 W, 29,7 V_mp, 7,9 A_mp, 14,42 %]</t>
  </si>
  <si>
    <t>United Renewable Energy Co._ Ltd. D6P235B3AME [1,63 m^2, 235 W, 29,7 V_mp, 7,9 A_mp, 14,42 %]</t>
  </si>
  <si>
    <t>United Renewable Energy Co._ Ltd. 7C00-6A240 [1,64 m^2, 245 W, 29,9 V_mp, 8,2 A_mp, 14,94 %]</t>
  </si>
  <si>
    <t>United Renewable Energy Co._ Ltd. 7C00-6A240-B [1,64 m^2, 245 W, 29,9 V_mp, 8,2 A_mp, 14,94 %]</t>
  </si>
  <si>
    <t>United Renewable Energy Co._ Ltd. 7E00-6A240 [1,64 m^2, 240 W, 28,9 V_mp, 8,3 A_mp, 14,63 %]</t>
  </si>
  <si>
    <t>United Renewable Energy Co._ Ltd. 7E00-6A240-B [1,64 m^2, 240 W, 28,9 V_mp, 8,3 A_mp, 14,63 %]</t>
  </si>
  <si>
    <t>United Renewable Energy Co._ Ltd. D6M240B3A [1,63 m^2, 240 W, 30,2 V_mp, 8 A_mp, 14,72 %]</t>
  </si>
  <si>
    <t>United Renewable Energy Co._ Ltd. D6M240B3AME [1,63 m^2, 240 W, 30,2 V_mp, 8 A_mp, 14,72 %]</t>
  </si>
  <si>
    <t>United Renewable Energy Co._ Ltd. D6P240A3F [1,61 m^2, 240 W, 29,4 V_mp, 8,2 A_mp, 14,91 %]</t>
  </si>
  <si>
    <t>United Renewable Energy Co._ Ltd. D6P240A3FME [1,61 m^2, 240 W, 29,4 V_mp, 8,2 A_mp, 14,91 %]</t>
  </si>
  <si>
    <t>United Renewable Energy Co._ Ltd. D6P240B3A [1,63 m^2, 241 W, 30,2 V_mp, 8 A_mp, 14,79 %]</t>
  </si>
  <si>
    <t>United Renewable Energy Co._ Ltd. D6P240B3AME [1,63 m^2, 241 W, 30,2 V_mp, 8 A_mp, 14,79 %]</t>
  </si>
  <si>
    <t>United Renewable Energy Co._ Ltd. 7C00-6A245 [1,64 m^2, 245 W, 29,9 V_mp, 8,2 A_mp, 14,94 %]</t>
  </si>
  <si>
    <t>United Renewable Energy Co._ Ltd. 7C00-6A245-B [1,64 m^2, 245 W, 29,9 V_mp, 8,2 A_mp, 14,94 %]</t>
  </si>
  <si>
    <t>United Renewable Energy Co._ Ltd. 7E00-6A245 [1,64 m^2, 245 W, 29,3 V_mp, 8,4 A_mp, 14,94 %]</t>
  </si>
  <si>
    <t>United Renewable Energy Co._ Ltd. 7E00-6A245-B [1,64 m^2, 245 W, 29,3 V_mp, 8,4 A_mp, 14,94 %]</t>
  </si>
  <si>
    <t>United Renewable Energy Co._ Ltd. D6M245B3A [1,63 m^2, 245 W, 30,4 V_mp, 8,1 A_mp, 15,03 %]</t>
  </si>
  <si>
    <t>United Renewable Energy Co._ Ltd. D6M245B3AME [1,63 m^2, 245 W, 30,4 V_mp, 8,1 A_mp, 15,03 %]</t>
  </si>
  <si>
    <t>United Renewable Energy Co._ Ltd. D6P245A3F [1,61 m^2, 245 W, 29,6 V_mp, 8,3 A_mp, 15,22 %]</t>
  </si>
  <si>
    <t>United Renewable Energy Co._ Ltd. D6P245A3FME [1,61 m^2, 245 W, 29,6 V_mp, 8,3 A_mp, 15,22 %]</t>
  </si>
  <si>
    <t>United Renewable Energy Co._ Ltd. D6P245B3A [1,63 m^2, 246 W, 30,7 V_mp, 8 A_mp, 15,09 %]</t>
  </si>
  <si>
    <t>United Renewable Energy Co._ Ltd. D6P245B3AME [1,63 m^2, 246 W, 30,7 V_mp, 8 A_mp, 15,09 %]</t>
  </si>
  <si>
    <t>United Renewable Energy Co._ Ltd. 7E00-6A250 [1,64 m^2, 250 W, 29,6 V_mp, 8,5 A_mp, 15,24 %]</t>
  </si>
  <si>
    <t>United Renewable Energy Co._ Ltd. 7E00-6A250-B [1,64 m^2, 250 W, 29,6 V_mp, 8,5 A_mp, 15,24 %]</t>
  </si>
  <si>
    <t>United Renewable Energy Co._ Ltd. D6M250B3A [1,63 m^2, 250 W, 30,6 V_mp, 8,2 A_mp, 15,34 %]</t>
  </si>
  <si>
    <t>United Renewable Energy Co._ Ltd. D6M250B3AME [1,63 m^2, 250 W, 30,6 V_mp, 8,2 A_mp, 15,34 %]</t>
  </si>
  <si>
    <t>United Renewable Energy Co._ Ltd. D6P250B3A [1,63 m^2, 251 W, 31,1 V_mp, 8,1 A_mp, 15,4 %]</t>
  </si>
  <si>
    <t>United Renewable Energy Co._ Ltd. D6P250B3AME [1,63 m^2, 251 W, 31,1 V_mp, 8,1 A_mp, 15,4 %]</t>
  </si>
  <si>
    <t>United Renewable Energy Co._ Ltd. 7E00-6A255 [1,64 m^2, 255 W, 30 V_mp, 8,5 A_mp, 15,55 %]</t>
  </si>
  <si>
    <t>United Renewable Energy Co._ Ltd. 7E00-6A255-B [1,64 m^2, 255 W, 30 V_mp, 8,5 A_mp, 15,55 %]</t>
  </si>
  <si>
    <t>United Renewable Energy Co._ Ltd. D6M255B3A [1,63 m^2, 255 W, 30,8 V_mp, 8,3 A_mp, 15,64 %]</t>
  </si>
  <si>
    <t>United Renewable Energy Co._ Ltd. D6M255B3AME [1,63 m^2, 255 W, 30,8 V_mp, 8,3 A_mp, 15,64 %]</t>
  </si>
  <si>
    <t>United Renewable Energy Co._ Ltd. D6P255B3A [1,63 m^2, 256 W, 31,3 V_mp, 8,2 A_mp, 15,71 %]</t>
  </si>
  <si>
    <t>United Renewable Energy Co._ Ltd. D6P255B3AME [1,63 m^2, 256 W, 31,3 V_mp, 8,2 A_mp, 15,71 %]</t>
  </si>
  <si>
    <t>United Renewable Energy Co._ Ltd. 7E00-6A260 [1,64 m^2, 260 W, 30,3 V_mp, 8,6 A_mp, 15,85 %]</t>
  </si>
  <si>
    <t>United Renewable Energy Co._ Ltd. 7E00-6A260-B [1,64 m^2, 260 W, 30,3 V_mp, 8,6 A_mp, 15,85 %]</t>
  </si>
  <si>
    <t>United Renewable Energy Co._ Ltd. D6M260B3A [1,63 m^2, 260 W, 30,8 V_mp, 8,5 A_mp, 15,95 %]</t>
  </si>
  <si>
    <t>United Renewable Energy Co._ Ltd. D6M260B3AME [1,63 m^2, 260 W, 30,8 V_mp, 8,5 A_mp, 15,95 %]</t>
  </si>
  <si>
    <t>United Renewable Energy Co._ Ltd. D6P260A4F [1,96 m^2, 260 W, 34,5 V_mp, 7,5 A_mp, 13,27 %]</t>
  </si>
  <si>
    <t>United Renewable Energy Co._ Ltd. D6P260A4FME [1,96 m^2, 260 W, 34,5 V_mp, 7,5 A_mp, 13,27 %]</t>
  </si>
  <si>
    <t>United Renewable Energy Co._ Ltd. D6P260B3A [1,63 m^2, 261 W, 30,9 V_mp, 8,4 A_mp, 16,01 %]</t>
  </si>
  <si>
    <t>United Renewable Energy Co._ Ltd. D6P260B3AME [1,63 m^2, 261 W, 30,9 V_mp, 8,4 A_mp, 16,01 %]</t>
  </si>
  <si>
    <t>United Renewable Energy Co._ Ltd. 7E00-6A265 [1,64 m^2, 265 W, 30,6 V_mp, 8,7 A_mp, 16,16 %]</t>
  </si>
  <si>
    <t>United Renewable Energy Co._ Ltd. 7E00-6A265-B [1,64 m^2, 265 W, 30,6 V_mp, 8,7 A_mp, 16,16 %]</t>
  </si>
  <si>
    <t>United Renewable Energy Co._ Ltd. D6M265B3A [1,63 m^2, 265 W, 31 V_mp, 8,6 A_mp, 16,26 %]</t>
  </si>
  <si>
    <t>United Renewable Energy Co._ Ltd. D6M265B3AME [1,63 m^2, 265 W, 31 V_mp, 8,6 A_mp, 16,26 %]</t>
  </si>
  <si>
    <t>United Renewable Energy Co._ Ltd. D6P265A4F [1,96 m^2, 265 W, 34,7 V_mp, 7,7 A_mp, 13,52 %]</t>
  </si>
  <si>
    <t>United Renewable Energy Co._ Ltd. D6P265A4FME [1,96 m^2, 265 W, 34,7 V_mp, 7,7 A_mp, 13,52 %]</t>
  </si>
  <si>
    <t>United Renewable Energy Co._ Ltd. D6P265B3A [1,63 m^2, 266 W, 31 V_mp, 8,6 A_mp, 16,32 %]</t>
  </si>
  <si>
    <t>United Renewable Energy Co._ Ltd. D6P265B3AME [1,63 m^2, 266 W, 31 V_mp, 8,6 A_mp, 16,32 %]</t>
  </si>
  <si>
    <t>United Renewable Energy Co._ Ltd. D6M270B3A [1,63 m^2, 270 W, 31,1 V_mp, 8,7 A_mp, 16,56 %]</t>
  </si>
  <si>
    <t>United Renewable Energy Co._ Ltd. D6M270B3AME [1,63 m^2, 270 W, 31,1 V_mp, 8,7 A_mp, 16,56 %]</t>
  </si>
  <si>
    <t>United Renewable Energy Co._ Ltd. D6P270A4F [1,96 m^2, 270 W, 34,9 V_mp, 7,8 A_mp, 13,78 %]</t>
  </si>
  <si>
    <t>United Renewable Energy Co._ Ltd. D6P270A4FME [1,96 m^2, 270 W, 34,9 V_mp, 7,8 A_mp, 13,78 %]</t>
  </si>
  <si>
    <t>United Renewable Energy Co._ Ltd. D6P270B3A [1,63 m^2, 271 W, 31 V_mp, 8,7 A_mp, 16,63 %]</t>
  </si>
  <si>
    <t>United Renewable Energy Co._ Ltd. D6P270B3AME [1,63 m^2, 271 W, 31 V_mp, 8,7 A_mp, 16,63 %]</t>
  </si>
  <si>
    <t>United Renewable Energy Co._ Ltd. F6E270H3A [1,63 m^2, 270 W, 32,1 V_mp, 8,4 A_mp, 16,56 %]</t>
  </si>
  <si>
    <t>United Renewable Energy Co._ Ltd. F6E270H3F [1,61 m^2, 270 W, 31,6 V_mp, 8,6 A_mp, 16,77 %]</t>
  </si>
  <si>
    <t>United Renewable Energy Co._ Ltd. F6P270H3A [1,63 m^2, 270 W, 32,8 V_mp, 8,2 A_mp, 16,56 %]</t>
  </si>
  <si>
    <t>United Renewable Energy Co._ Ltd. 7C00-6C275 [1,95 m^2, 310 W, 35,6 V_mp, 8,7 A_mp, 15,9 %]</t>
  </si>
  <si>
    <t>United Renewable Energy Co._ Ltd. 7C00-6C275-B [1,95 m^2, 310 W, 35,6 V_mp, 8,7 A_mp, 15,9 %]</t>
  </si>
  <si>
    <t>United Renewable Energy Co._ Ltd. D6M275B3A [1,63 m^2, 275 W, 31,3 V_mp, 8,8 A_mp, 16,87 %]</t>
  </si>
  <si>
    <t>United Renewable Energy Co._ Ltd. D6M275B3AME [1,63 m^2, 275 W, 31,3 V_mp, 8,8 A_mp, 16,87 %]</t>
  </si>
  <si>
    <t>United Renewable Energy Co._ Ltd. D6P275A4F [1,96 m^2, 275 W, 35 V_mp, 7,9 A_mp, 14,03 %]</t>
  </si>
  <si>
    <t>United Renewable Energy Co._ Ltd. D6P275A4FME [1,96 m^2, 275 W, 35 V_mp, 7,9 A_mp, 14,03 %]</t>
  </si>
  <si>
    <t>United Renewable Energy Co._ Ltd. D6P275B4A [1,95 m^2, 275 W, 35,7 V_mp, 7,7 A_mp, 14,1 %]</t>
  </si>
  <si>
    <t>United Renewable Energy Co._ Ltd. D6P275B4AME [1,95 m^2, 275 W, 35,7 V_mp, 7,7 A_mp, 14,1 %]</t>
  </si>
  <si>
    <t>United Renewable Energy Co._ Ltd. D6Q275B4A [1,95 m^2, 275 W, 36,5 V_mp, 7,5 A_mp, 14,1 %]</t>
  </si>
  <si>
    <t>United Renewable Energy Co._ Ltd. D6Q275B4AME [1,95 m^2, 275 W, 36,5 V_mp, 7,5 A_mp, 14,1 %]</t>
  </si>
  <si>
    <t>United Renewable Energy Co._ Ltd. F6E275H3A [1,63 m^2, 275 W, 32,5 V_mp, 8,5 A_mp, 16,87 %]</t>
  </si>
  <si>
    <t>United Renewable Energy Co._ Ltd. F6E275H3F [1,61 m^2, 275 W, 31,8 V_mp, 8,7 A_mp, 17,08 %]</t>
  </si>
  <si>
    <t>United Renewable Energy Co._ Ltd. F6P275H3A [1,63 m^2, 275 W, 33,2 V_mp, 8,3 A_mp, 16,87 %]</t>
  </si>
  <si>
    <t>United Renewable Energy Co._ Ltd. F6P275H4A [1,94 m^2, 276 W, 35,7 V_mp, 7,7 A_mp, 14,23 %]</t>
  </si>
  <si>
    <t>United Renewable Energy Co._ Ltd. 7C00-6C280 [1,95 m^2, 280 W, 35,3 V_mp, 8 A_mp, 14,36 %]</t>
  </si>
  <si>
    <t>United Renewable Energy Co._ Ltd. 7C00-6C280-B [1,95 m^2, 280 W, 35,3 V_mp, 8 A_mp, 14,36 %]</t>
  </si>
  <si>
    <t>United Renewable Energy Co._ Ltd. D6L280L3A [1,67 m^2, 280 W, 31,3 V_mp, 8,9 A_mp, 16,77 %]</t>
  </si>
  <si>
    <t>United Renewable Energy Co._ Ltd. D6L280L3A-P [1,67 m^2, 280 W, 31,3 V_mp, 8,9 A_mp, 16,77 %]</t>
  </si>
  <si>
    <t>United Renewable Energy Co._ Ltd. D6M280B3A [1,63 m^2, 280 W, 31,3 V_mp, 9 A_mp, 17,18 %]</t>
  </si>
  <si>
    <t>United Renewable Energy Co._ Ltd. D6M280B3AME [1,63 m^2, 280 W, 31,3 V_mp, 9 A_mp, 17,18 %]</t>
  </si>
  <si>
    <t>United Renewable Energy Co._ Ltd. D6M280E3A [1,61 m^2, 280 W, 31,3 V_mp, 9 A_mp, 17,39 %]</t>
  </si>
  <si>
    <t>United Renewable Energy Co._ Ltd. D6M280H3A [1,61 m^2, 280 W, 31,3 V_mp, 9 A_mp, 17,39 %]</t>
  </si>
  <si>
    <t>United Renewable Energy Co._ Ltd. D6P280A4F [1,96 m^2, 280 W, 35,1 V_mp, 8 A_mp, 14,29 %]</t>
  </si>
  <si>
    <t>United Renewable Energy Co._ Ltd. D6P280A4FME [1,96 m^2, 280 W, 35,1 V_mp, 8 A_mp, 14,29 %]</t>
  </si>
  <si>
    <t>United Renewable Energy Co._ Ltd. D6P280B4A [1,95 m^2, 280 W, 35,9 V_mp, 7,8 A_mp, 14,36 %]</t>
  </si>
  <si>
    <t>United Renewable Energy Co._ Ltd. D6P280B4AME [1,95 m^2, 280 W, 35,9 V_mp, 7,8 A_mp, 14,36 %]</t>
  </si>
  <si>
    <t>United Renewable Energy Co._ Ltd. D6Q280B4A [1,95 m^2, 280 W, 36,6 V_mp, 7,7 A_mp, 14,36 %]</t>
  </si>
  <si>
    <t>United Renewable Energy Co._ Ltd. D6Q280B4AME [1,95 m^2, 280 W, 36,6 V_mp, 7,7 A_mp, 14,36 %]</t>
  </si>
  <si>
    <t>United Renewable Energy Co._ Ltd. F6E280H3A [1,63 m^2, 280 W, 32,9 V_mp, 8,5 A_mp, 17,18 %]</t>
  </si>
  <si>
    <t>United Renewable Energy Co._ Ltd. F6E280H3F [1,61 m^2, 280 W, 32 V_mp, 8,8 A_mp, 17,39 %]</t>
  </si>
  <si>
    <t>United Renewable Energy Co._ Ltd. F6K280H3A [1,63 m^2, 280 W, 32,4 V_mp, 8,7 A_mp, 17,18 %]</t>
  </si>
  <si>
    <t>United Renewable Energy Co._ Ltd. F6P280H4A [1,94 m^2, 280 W, 36 V_mp, 7,8 A_mp, 14,43 %]</t>
  </si>
  <si>
    <t>United Renewable Energy Co._ Ltd. 7C00-6C285 [1,95 m^2, 285 W, 35,3 V_mp, 8,1 A_mp, 14,62 %]</t>
  </si>
  <si>
    <t>United Renewable Energy Co._ Ltd. 7C00-6C285-B [1,95 m^2, 285 W, 35,3 V_mp, 8,1 A_mp, 14,62 %]</t>
  </si>
  <si>
    <t>United Renewable Energy Co._ Ltd. 7E00-6C285 [1,95 m^2, 285 W, 34,6 V_mp, 8,3 A_mp, 14,62 %]</t>
  </si>
  <si>
    <t>United Renewable Energy Co._ Ltd. 7E00-6C285-B [1,95 m^2, 285 W, 34,6 V_mp, 8,3 A_mp, 14,62 %]</t>
  </si>
  <si>
    <t>United Renewable Energy Co._ Ltd. D6L285L3A [1,67 m^2, 285 W, 31,6 V_mp, 9 A_mp, 17,07 %]</t>
  </si>
  <si>
    <t>United Renewable Energy Co._ Ltd. D6L285L3A-P [1,67 m^2, 285 W, 31,6 V_mp, 9 A_mp, 17,07 %]</t>
  </si>
  <si>
    <t>United Renewable Energy Co._ Ltd. D6M285B3A [1,63 m^2, 286 W, 31,5 V_mp, 9,1 A_mp, 17,55 %]</t>
  </si>
  <si>
    <t>United Renewable Energy Co._ Ltd. D6M285B3AME [1,63 m^2, 286 W, 31,5 V_mp, 9,1 A_mp, 17,55 %]</t>
  </si>
  <si>
    <t>United Renewable Energy Co._ Ltd. D6M285B4A [1,95 m^2, 285 W, 35,5 V_mp, 8 A_mp, 14,62 %]</t>
  </si>
  <si>
    <t>United Renewable Energy Co._ Ltd. D6M285B4AME [1,95 m^2, 285 W, 35,5 V_mp, 8 A_mp, 14,62 %]</t>
  </si>
  <si>
    <t>United Renewable Energy Co._ Ltd. D6M285E3A [1,61 m^2, 286 W, 31,5 V_mp, 9,1 A_mp, 17,76 %]</t>
  </si>
  <si>
    <t>United Renewable Energy Co._ Ltd. D6M285H3A [1,61 m^2, 286 W, 31,5 V_mp, 9,1 A_mp, 17,76 %]</t>
  </si>
  <si>
    <t>United Renewable Energy Co._ Ltd. D6P285A4F [1,96 m^2, 285 W, 35,1 V_mp, 8,1 A_mp, 14,54 %]</t>
  </si>
  <si>
    <t>United Renewable Energy Co._ Ltd. D6P285A4FME [1,96 m^2, 285 W, 35,1 V_mp, 8,1 A_mp, 14,54 %]</t>
  </si>
  <si>
    <t>United Renewable Energy Co._ Ltd. D6P285B4A [1,95 m^2, 285 W, 36,1 V_mp, 7,9 A_mp, 14,62 %]</t>
  </si>
  <si>
    <t>United Renewable Energy Co._ Ltd. D6P285B4AME [1,95 m^2, 285 W, 36,1 V_mp, 7,9 A_mp, 14,62 %]</t>
  </si>
  <si>
    <t>United Renewable Energy Co._ Ltd. D6Q285B4A [1,95 m^2, 284 W, 36,6 V_mp, 7,8 A_mp, 14,56 %]</t>
  </si>
  <si>
    <t>United Renewable Energy Co._ Ltd. D6Q285B4AME [1,95 m^2, 284 W, 36,6 V_mp, 7,8 A_mp, 14,56 %]</t>
  </si>
  <si>
    <t>United Renewable Energy Co._ Ltd. F6E285H3F [1,61 m^2, 286 W, 32,3 V_mp, 8,9 A_mp, 17,76 %]</t>
  </si>
  <si>
    <t>United Renewable Energy Co._ Ltd. F6K285H3A [1,63 m^2, 285 W, 32,8 V_mp, 8,7 A_mp, 17,48 %]</t>
  </si>
  <si>
    <t>United Renewable Energy Co._ Ltd. F6P285H4A [1,94 m^2, 285 W, 36,4 V_mp, 7,8 A_mp, 14,69 %]</t>
  </si>
  <si>
    <t>United Renewable Energy Co._ Ltd. 7C00-6C290 [1,95 m^2, 290 W, 35,4 V_mp, 8,2 A_mp, 14,87 %]</t>
  </si>
  <si>
    <t>United Renewable Energy Co._ Ltd. 7C00-6C290-B [1,95 m^2, 290 W, 35,4 V_mp, 8,2 A_mp, 14,87 %]</t>
  </si>
  <si>
    <t>United Renewable Energy Co._ Ltd. 7E00-6C290 [1,95 m^2, 290 W, 35 V_mp, 8,3 A_mp, 14,87 %]</t>
  </si>
  <si>
    <t>United Renewable Energy Co._ Ltd. 7E00-6C290-B [1,95 m^2, 290 W, 35 V_mp, 8,3 A_mp, 14,87 %]</t>
  </si>
  <si>
    <t>United Renewable Energy Co._ Ltd. D6L290L3A [1,67 m^2, 290 W, 31,9 V_mp, 9,1 A_mp, 17,37 %]</t>
  </si>
  <si>
    <t>United Renewable Energy Co._ Ltd. D6L290L3A-P [1,67 m^2, 290 W, 31,9 V_mp, 9,1 A_mp, 17,37 %]</t>
  </si>
  <si>
    <t>United Renewable Energy Co._ Ltd. D6M290B3A [1,63 m^2, 290 W, 31,6 V_mp, 9,2 A_mp, 17,79 %]</t>
  </si>
  <si>
    <t>United Renewable Energy Co._ Ltd. D6M290B3AME [1,63 m^2, 290 W, 31,6 V_mp, 9,2 A_mp, 17,79 %]</t>
  </si>
  <si>
    <t>United Renewable Energy Co._ Ltd. D6M290B4A [1,95 m^2, 290 W, 36 V_mp, 8,1 A_mp, 14,87 %]</t>
  </si>
  <si>
    <t>United Renewable Energy Co._ Ltd. D6M290B4AME [1,95 m^2, 290 W, 36 V_mp, 8,1 A_mp, 14,87 %]</t>
  </si>
  <si>
    <t>United Renewable Energy Co._ Ltd. D6M290E3A [1,61 m^2, 290 W, 31,6 V_mp, 9,2 A_mp, 18,01 %]</t>
  </si>
  <si>
    <t>United Renewable Energy Co._ Ltd. D6M290H3A [1,61 m^2, 290 W, 31,6 V_mp, 9,2 A_mp, 18,01 %]</t>
  </si>
  <si>
    <t>United Renewable Energy Co._ Ltd. D6P290A4F [1,96 m^2, 290 W, 35,2 V_mp, 8,2 A_mp, 14,8 %]</t>
  </si>
  <si>
    <t>United Renewable Energy Co._ Ltd. D6P290A4FME [1,96 m^2, 290 W, 35,2 V_mp, 8,2 A_mp, 14,8 %]</t>
  </si>
  <si>
    <t>United Renewable Energy Co._ Ltd. D6P290B4A [1,95 m^2, 291 W, 36,3 V_mp, 8 A_mp, 14,92 %]</t>
  </si>
  <si>
    <t>United Renewable Energy Co._ Ltd. D6P290B4AME [1,95 m^2, 291 W, 36,3 V_mp, 8 A_mp, 14,92 %]</t>
  </si>
  <si>
    <t>United Renewable Energy Co._ Ltd. D6Q290B4A [1,95 m^2, 289 W, 36,6 V_mp, 7,9 A_mp, 14,82 %]</t>
  </si>
  <si>
    <t>United Renewable Energy Co._ Ltd. D6Q290B4AME [1,95 m^2, 289 W, 36,6 V_mp, 7,9 A_mp, 14,82 %]</t>
  </si>
  <si>
    <t>United Renewable Energy Co._ Ltd. F6E290H3F [1,61 m^2, 291 W, 32,5 V_mp, 9 A_mp, 18,07 %]</t>
  </si>
  <si>
    <t>United Renewable Energy Co._ Ltd. F6K290H3A [1,63 m^2, 291 W, 33,2 V_mp, 8,8 A_mp, 17,85 %]</t>
  </si>
  <si>
    <t>United Renewable Energy Co._ Ltd. F6P290H4A [1,94 m^2, 290 W, 36,8 V_mp, 7,9 A_mp, 14,95 %]</t>
  </si>
  <si>
    <t>United Renewable Energy Co._ Ltd. 7C00-6C295 [1,95 m^2, 295 W, 35,5 V_mp, 8,3 A_mp, 15,13 %]</t>
  </si>
  <si>
    <t>United Renewable Energy Co._ Ltd. 7C00-6C295-B [1,95 m^2, 295 W, 35,5 V_mp, 8,3 A_mp, 15,13 %]</t>
  </si>
  <si>
    <t>United Renewable Energy Co._ Ltd. 7E00-6C295 [1,95 m^2, 295 W, 35,3 V_mp, 8,4 A_mp, 15,13 %]</t>
  </si>
  <si>
    <t>United Renewable Energy Co._ Ltd. 7E00-6C295-B [1,95 m^2, 295 W, 35,3 V_mp, 8,4 A_mp, 15,13 %]</t>
  </si>
  <si>
    <t>United Renewable Energy Co._ Ltd. D6L295L3A [1,67 m^2, 295 W, 32,1 V_mp, 9,2 A_mp, 17,66 %]</t>
  </si>
  <si>
    <t>United Renewable Energy Co._ Ltd. D6L295L3A-P [1,67 m^2, 295 W, 32,1 V_mp, 9,2 A_mp, 17,66 %]</t>
  </si>
  <si>
    <t>United Renewable Energy Co._ Ltd. D6M295B3A [1,63 m^2, 295 W, 31,9 V_mp, 9,3 A_mp, 18,1 %]</t>
  </si>
  <si>
    <t>United Renewable Energy Co._ Ltd. D6M295B3AME [1,63 m^2, 295 W, 31,9 V_mp, 9,3 A_mp, 18,1 %]</t>
  </si>
  <si>
    <t>United Renewable Energy Co._ Ltd. D6M295B4A [1,95 m^2, 296 W, 36,4 V_mp, 8,1 A_mp, 15,18 %]</t>
  </si>
  <si>
    <t>United Renewable Energy Co._ Ltd. D6M295B4AME [1,95 m^2, 296 W, 36,4 V_mp, 8,1 A_mp, 15,18 %]</t>
  </si>
  <si>
    <t>United Renewable Energy Co._ Ltd. D6M295E3A [1,61 m^2, 295 W, 31,9 V_mp, 9,3 A_mp, 18,32 %]</t>
  </si>
  <si>
    <t>United Renewable Energy Co._ Ltd. D6M295H3A [1,61 m^2, 295 W, 31,9 V_mp, 9,3 A_mp, 18,32 %]</t>
  </si>
  <si>
    <t>United Renewable Energy Co._ Ltd. D6P295B4A [1,95 m^2, 296 W, 36,5 V_mp, 8,1 A_mp, 15,18 %]</t>
  </si>
  <si>
    <t>United Renewable Energy Co._ Ltd. D6P295B4AME [1,95 m^2, 296 W, 36,5 V_mp, 8,1 A_mp, 15,18 %]</t>
  </si>
  <si>
    <t>United Renewable Energy Co._ Ltd. D6Q295B4A [1,95 m^2, 294 W, 36,7 V_mp, 8 A_mp, 15,08 %]</t>
  </si>
  <si>
    <t>United Renewable Energy Co._ Ltd. D6Q295B4AME [1,95 m^2, 294 W, 36,7 V_mp, 8 A_mp, 15,08 %]</t>
  </si>
  <si>
    <t>United Renewable Energy Co._ Ltd. F6K295H3A [1,63 m^2, 295 W, 32,4 V_mp, 9,1 A_mp, 18,1 %]</t>
  </si>
  <si>
    <t>United Renewable Energy Co._ Ltd. F6K295H3F [1,61 m^2, 295 W, 32,6 V_mp, 9,1 A_mp, 18,32 %]</t>
  </si>
  <si>
    <t>United Renewable Energy Co._ Ltd. F6P295H4A [1,94 m^2, 295 W, 37,2 V_mp, 7,9 A_mp, 15,21 %]</t>
  </si>
  <si>
    <t>United Renewable Energy Co._ Ltd. 7E00-6C300 [1,95 m^2, 300 W, 35,7 V_mp, 8,4 A_mp, 15,38 %]</t>
  </si>
  <si>
    <t>United Renewable Energy Co._ Ltd. 7E00-6C300-B [1,95 m^2, 300 W, 35,7 V_mp, 8,4 A_mp, 15,38 %]</t>
  </si>
  <si>
    <t>United Renewable Energy Co._ Ltd. D6L300L3A [1,67 m^2, 300 W, 32,4 V_mp, 9,3 A_mp, 17,96 %]</t>
  </si>
  <si>
    <t>United Renewable Energy Co._ Ltd. D6L300L3A-P [1,67 m^2, 300 W, 32,4 V_mp, 9,3 A_mp, 17,96 %]</t>
  </si>
  <si>
    <t>United Renewable Energy Co._ Ltd. D6M300B3A [1,63 m^2, 300 W, 32,1 V_mp, 9,4 A_mp, 18,4 %]</t>
  </si>
  <si>
    <t>United Renewable Energy Co._ Ltd. D6M300B3AME [1,63 m^2, 300 W, 32,1 V_mp, 9,4 A_mp, 18,4 %]</t>
  </si>
  <si>
    <t>United Renewable Energy Co._ Ltd. D6M300B4A [1,95 m^2, 301 W, 36,9 V_mp, 8,1 A_mp, 15,44 %]</t>
  </si>
  <si>
    <t>United Renewable Energy Co._ Ltd. D6M300B4AME [1,95 m^2, 301 W, 36,9 V_mp, 8,1 A_mp, 15,44 %]</t>
  </si>
  <si>
    <t>United Renewable Energy Co._ Ltd. D6M300E3A [1,61 m^2, 300 W, 32,1 V_mp, 9,4 A_mp, 18,63 %]</t>
  </si>
  <si>
    <t>United Renewable Energy Co._ Ltd. D6M300H3A [1,61 m^2, 300 W, 32,1 V_mp, 9,4 A_mp, 18,63 %]</t>
  </si>
  <si>
    <t>United Renewable Energy Co._ Ltd. D6P300B4A [1,94 m^2, 300 W, 37 V_mp, 8,1 A_mp, 15,46 %]</t>
  </si>
  <si>
    <t>United Renewable Energy Co._ Ltd. D6P300B4AME [1,94 m^2, 300 W, 37 V_mp, 8,1 A_mp, 15,46 %]</t>
  </si>
  <si>
    <t>United Renewable Energy Co._ Ltd. F6K300H3A [1,63 m^2, 300 W, 32,8 V_mp, 9,2 A_mp, 18,4 %]</t>
  </si>
  <si>
    <t>United Renewable Energy Co._ Ltd. F6K300H3F [1,61 m^2, 301 W, 32,7 V_mp, 9,2 A_mp, 18,7 %]</t>
  </si>
  <si>
    <t>United Renewable Energy Co._ Ltd. F6M300H3A [1,61 m^2, 300 W, 32,6 V_mp, 9,2 A_mp, 18,63 %]</t>
  </si>
  <si>
    <t>United Renewable Energy Co._ Ltd. F6M300H3A-BB [1,61 m^2, 300 W, 32,6 V_mp, 9,2 A_mp, 18,63 %]</t>
  </si>
  <si>
    <t>United Renewable Energy Co._ Ltd. F6M300H3A-BW [1,61 m^2, 300 W, 32,6 V_mp, 9,2 A_mp, 18,63 %]</t>
  </si>
  <si>
    <t>United Renewable Energy Co._ Ltd. F6M300H3G [1,61 m^2, 300 W, 32,6 V_mp, 9,2 A_mp, 18,63 %]</t>
  </si>
  <si>
    <t>United Renewable Energy Co._ Ltd. F6M300H3G-BB [1,61 m^2, 300 W, 32,6 V_mp, 9,2 A_mp, 18,63 %]</t>
  </si>
  <si>
    <t>United Renewable Energy Co._ Ltd. F6M300H3G-BW [1,61 m^2, 300 W, 32,6 V_mp, 9,2 A_mp, 18,63 %]</t>
  </si>
  <si>
    <t>United Renewable Energy Co._ Ltd. F6P300H4A [1,94 m^2, 300 W, 37,6 V_mp, 8 A_mp, 15,46 %]</t>
  </si>
  <si>
    <t>United Renewable Energy Co._ Ltd. 7E00-6C305 [1,95 m^2, 305 W, 36,1 V_mp, 8,5 A_mp, 15,64 %]</t>
  </si>
  <si>
    <t>United Renewable Energy Co._ Ltd. 7E00-6C305-B [1,95 m^2, 305 W, 36,1 V_mp, 8,5 A_mp, 15,64 %]</t>
  </si>
  <si>
    <t>United Renewable Energy Co._ Ltd. D6L305L3A [1,67 m^2, 305 W, 32,5 V_mp, 9,4 A_mp, 18,26 %]</t>
  </si>
  <si>
    <t>United Renewable Energy Co._ Ltd. D6L305L3A-P [1,67 m^2, 305 W, 32,5 V_mp, 9,4 A_mp, 18,26 %]</t>
  </si>
  <si>
    <t>United Renewable Energy Co._ Ltd. D6M305B4A [1,95 m^2, 305 W, 37,3 V_mp, 8,2 A_mp, 15,64 %]</t>
  </si>
  <si>
    <t>United Renewable Energy Co._ Ltd. D6M305B4AME [1,95 m^2, 305 W, 37,3 V_mp, 8,2 A_mp, 15,64 %]</t>
  </si>
  <si>
    <t>United Renewable Energy Co._ Ltd. D6M305E3A [1,61 m^2, 305 W, 32,4 V_mp, 9,4 A_mp, 18,94 %]</t>
  </si>
  <si>
    <t>United Renewable Energy Co._ Ltd. D6M305H3A [1,61 m^2, 305 W, 32,4 V_mp, 9,4 A_mp, 18,94 %]</t>
  </si>
  <si>
    <t>United Renewable Energy Co._ Ltd. D6P305B4A [1,94 m^2, 306 W, 37,3 V_mp, 8,2 A_mp, 15,77 %]</t>
  </si>
  <si>
    <t>United Renewable Energy Co._ Ltd. D6P305B4AME [1,94 m^2, 306 W, 37,3 V_mp, 8,2 A_mp, 15,77 %]</t>
  </si>
  <si>
    <t>United Renewable Energy Co._ Ltd. D7K305H7A [1,66 m^2, 305 W, 33 V_mp, 9,2 A_mp, 18,37 %]</t>
  </si>
  <si>
    <t>United Renewable Energy Co._ Ltd. F6K305H3F [1,61 m^2, 305 W, 32,8 V_mp, 9,3 A_mp, 18,94 %]</t>
  </si>
  <si>
    <t>United Renewable Energy Co._ Ltd. F6M305H3A [1,61 m^2, 305 W, 32,8 V_mp, 9,3 A_mp, 18,94 %]</t>
  </si>
  <si>
    <t>United Renewable Energy Co._ Ltd. F6M305H3A-BB [1,61 m^2, 305 W, 32,8 V_mp, 9,3 A_mp, 18,94 %]</t>
  </si>
  <si>
    <t>United Renewable Energy Co._ Ltd. F6M305H3A-BW [1,61 m^2, 305 W, 32,8 V_mp, 9,3 A_mp, 18,94 %]</t>
  </si>
  <si>
    <t>United Renewable Energy Co._ Ltd. F6M305H3G [1,61 m^2, 305 W, 32,8 V_mp, 9,3 A_mp, 18,94 %]</t>
  </si>
  <si>
    <t>United Renewable Energy Co._ Ltd. F6M305H3G-BB [1,61 m^2, 305 W, 32,8 V_mp, 9,3 A_mp, 18,94 %]</t>
  </si>
  <si>
    <t>United Renewable Energy Co._ Ltd. F6M305H3G-BW [1,61 m^2, 305 W, 32,8 V_mp, 9,3 A_mp, 18,94 %]</t>
  </si>
  <si>
    <t>United Renewable Energy Co._ Ltd. F6P305H4A [1,94 m^2, 305 W, 38 V_mp, 8 A_mp, 15,72 %]</t>
  </si>
  <si>
    <t>United Renewable Energy Co._ Ltd. D6L310L3A [1,67 m^2, 311 W, 32,8 V_mp, 9,5 A_mp, 18,62 %]</t>
  </si>
  <si>
    <t>United Renewable Energy Co._ Ltd. D6L310L3A-P [1,67 m^2, 311 W, 32,8 V_mp, 9,5 A_mp, 18,62 %]</t>
  </si>
  <si>
    <t>United Renewable Energy Co._ Ltd. D6M310B4A [1,94 m^2, 310 W, 36,8 V_mp, 8,4 A_mp, 15,98 %]</t>
  </si>
  <si>
    <t>United Renewable Energy Co._ Ltd. D6M310B4AME [1,94 m^2, 310 W, 36,8 V_mp, 8,4 A_mp, 15,98 %]</t>
  </si>
  <si>
    <t>United Renewable Energy Co._ Ltd. D6M310E3A [1,61 m^2, 310 W, 32,6 V_mp, 9,5 A_mp, 19,25 %]</t>
  </si>
  <si>
    <t>United Renewable Energy Co._ Ltd. D6M310H3A [1,61 m^2, 310 W, 32,6 V_mp, 9,5 A_mp, 19,25 %]</t>
  </si>
  <si>
    <t>United Renewable Energy Co._ Ltd. D6P310B4A [1,94 m^2, 311 W, 37,6 V_mp, 8,3 A_mp, 16,03 %]</t>
  </si>
  <si>
    <t>United Renewable Energy Co._ Ltd. D6P310B4AME [1,94 m^2, 311 W, 37,6 V_mp, 8,3 A_mp, 16,03 %]</t>
  </si>
  <si>
    <t>United Renewable Energy Co._ Ltd. D7K310H7A [1,66 m^2, 310 W, 33,1 V_mp, 9,4 A_mp, 18,67 %]</t>
  </si>
  <si>
    <t>United Renewable Energy Co._ Ltd. F6E310H4A [1,94 m^2, 310 W, 37,4 V_mp, 8,3 A_mp, 15,98 %]</t>
  </si>
  <si>
    <t>United Renewable Energy Co._ Ltd. F6K310H3F [1,61 m^2, 310 W, 32,9 V_mp, 9,4 A_mp, 19,25 %]</t>
  </si>
  <si>
    <t>United Renewable Energy Co._ Ltd. F6K310H3G [1,66 m^2, 310 W, 33 V_mp, 9,4 A_mp, 18,67 %]</t>
  </si>
  <si>
    <t>United Renewable Energy Co._ Ltd. F6K310H3G-BW [1,66 m^2, 310 W, 33 V_mp, 9,4 A_mp, 18,67 %]</t>
  </si>
  <si>
    <t>United Renewable Energy Co._ Ltd. F6M310H3A [1,61 m^2, 310 W, 33 V_mp, 9,4 A_mp, 19,25 %]</t>
  </si>
  <si>
    <t>United Renewable Energy Co._ Ltd. F6M310H3A-BB [1,61 m^2, 310 W, 33 V_mp, 9,4 A_mp, 19,25 %]</t>
  </si>
  <si>
    <t>United Renewable Energy Co._ Ltd. F6M310H3A-BW [1,61 m^2, 310 W, 33 V_mp, 9,4 A_mp, 19,25 %]</t>
  </si>
  <si>
    <t>United Renewable Energy Co._ Ltd. F6M310H3G [1,61 m^2, 310 W, 33 V_mp, 9,4 A_mp, 19,25 %]</t>
  </si>
  <si>
    <t>United Renewable Energy Co._ Ltd. F6M310H3G-BB [1,61 m^2, 310 W, 33 V_mp, 9,4 A_mp, 19,25 %]</t>
  </si>
  <si>
    <t>United Renewable Energy Co._ Ltd. F6M310H3G-BW [1,61 m^2, 310 W, 33 V_mp, 9,4 A_mp, 19,25 %]</t>
  </si>
  <si>
    <t>United Renewable Energy Co._ Ltd. F6P310H4A [1,94 m^2, 310 W, 38,4 V_mp, 8,1 A_mp, 15,98 %]</t>
  </si>
  <si>
    <t>United Renewable Energy Co._ Ltd. D6L315L3A [1,67 m^2, 316 W, 33 V_mp, 9,6 A_mp, 18,92 %]</t>
  </si>
  <si>
    <t>United Renewable Energy Co._ Ltd. D6L315L3A-P [1,67 m^2, 316 W, 33 V_mp, 9,6 A_mp, 18,92 %]</t>
  </si>
  <si>
    <t>United Renewable Energy Co._ Ltd. D6M315B4A [1,94 m^2, 315 W, 37 V_mp, 8,5 A_mp, 16,24 %]</t>
  </si>
  <si>
    <t>United Renewable Energy Co._ Ltd. D6M315B4AME [1,94 m^2, 315 W, 37 V_mp, 8,5 A_mp, 16,24 %]</t>
  </si>
  <si>
    <t>United Renewable Energy Co._ Ltd. D6M315E4A [1,94 m^2, 315 W, 37 V_mp, 8,5 A_mp, 16,24 %]</t>
  </si>
  <si>
    <t>United Renewable Energy Co._ Ltd. D6M315E4AME [1,94 m^2, 315 W, 37 V_mp, 8,5 A_mp, 16,24 %]</t>
  </si>
  <si>
    <t>United Renewable Energy Co._ Ltd. D6M315H3A [1,61 m^2, 315 W, 32,8 V_mp, 9,6 A_mp, 19,57 %]</t>
  </si>
  <si>
    <t>United Renewable Energy Co._ Ltd. D6P315B4A [1,94 m^2, 316 W, 37,2 V_mp, 8,5 A_mp, 16,29 %]</t>
  </si>
  <si>
    <t>United Renewable Energy Co._ Ltd. D6P315B4AME [1,94 m^2, 316 W, 37,2 V_mp, 8,5 A_mp, 16,29 %]</t>
  </si>
  <si>
    <t>United Renewable Energy Co._ Ltd. D7K315H7A [1,66 m^2, 315 W, 33,2 V_mp, 9,5 A_mp, 18,98 %]</t>
  </si>
  <si>
    <t>United Renewable Energy Co._ Ltd. F6E315H4A [1,94 m^2, 315 W, 37,8 V_mp, 8,3 A_mp, 16,24 %]</t>
  </si>
  <si>
    <t>United Renewable Energy Co._ Ltd. F6K315H3F [1,61 m^2, 315 W, 33 V_mp, 9,6 A_mp, 19,57 %]</t>
  </si>
  <si>
    <t>United Renewable Energy Co._ Ltd. F6K315H3G [1,66 m^2, 315 W, 33,2 V_mp, 9,5 A_mp, 18,98 %]</t>
  </si>
  <si>
    <t>United Renewable Energy Co._ Ltd. F6K315H3G-BW [1,66 m^2, 315 W, 33,2 V_mp, 9,5 A_mp, 18,98 %]</t>
  </si>
  <si>
    <t>United Renewable Energy Co._ Ltd. F6M315H3A [1,61 m^2, 315 W, 33,2 V_mp, 9,5 A_mp, 19,57 %]</t>
  </si>
  <si>
    <t>United Renewable Energy Co._ Ltd. F6M315H3A-BB [1,61 m^2, 315 W, 33,2 V_mp, 9,5 A_mp, 19,57 %]</t>
  </si>
  <si>
    <t>United Renewable Energy Co._ Ltd. F6M315H3A-BW [1,61 m^2, 315 W, 33,2 V_mp, 9,5 A_mp, 19,57 %]</t>
  </si>
  <si>
    <t>United Renewable Energy Co._ Ltd. F6M315H3G [1,61 m^2, 315 W, 33,2 V_mp, 9,5 A_mp, 19,57 %]</t>
  </si>
  <si>
    <t>United Renewable Energy Co._ Ltd. F6M315H3G-BB [1,61 m^2, 315 W, 33,2 V_mp, 9,5 A_mp, 19,57 %]</t>
  </si>
  <si>
    <t>United Renewable Energy Co._ Ltd. F6M315H3G-BW [1,61 m^2, 315 W, 33,2 V_mp, 9,5 A_mp, 19,57 %]</t>
  </si>
  <si>
    <t>United Renewable Energy Co._ Ltd. F6P315H4A [1,94 m^2, 315 W, 38,8 V_mp, 8,1 A_mp, 16,24 %]</t>
  </si>
  <si>
    <t>United Renewable Energy Co._ Ltd. F7M315H7G [1,68 m^2, 315 W, 33,1 V_mp, 9,5 A_mp, 18,75 %]</t>
  </si>
  <si>
    <t>United Renewable Energy Co._ Ltd. F7M315H7G-BB [1,68 m^2, 315 W, 33,1 V_mp, 9,5 A_mp, 18,75 %]</t>
  </si>
  <si>
    <t>United Renewable Energy Co._ Ltd. F7M315H7G-BW [1,68 m^2, 315 W, 33,1 V_mp, 9,5 A_mp, 18,75 %]</t>
  </si>
  <si>
    <t>United Renewable Energy Co._ Ltd. D2K320P7A [1,71 m^2, 324 W, 33,2 V_mp, 9,8 A_mp, 18,95 %]</t>
  </si>
  <si>
    <t>United Renewable Energy Co._ Ltd. D6L320L3A [1,67 m^2, 321 W, 33,2 V_mp, 9,7 A_mp, 19,22 %]</t>
  </si>
  <si>
    <t>United Renewable Energy Co._ Ltd. D6L320L3A-P [1,67 m^2, 321 W, 33,2 V_mp, 9,7 A_mp, 19,22 %]</t>
  </si>
  <si>
    <t>United Renewable Energy Co._ Ltd. D6M320B4A [1,94 m^2, 321 W, 37,3 V_mp, 8,6 A_mp, 16,55 %]</t>
  </si>
  <si>
    <t>United Renewable Energy Co._ Ltd. D6M320B4AME [1,94 m^2, 321 W, 37,3 V_mp, 8,6 A_mp, 16,55 %]</t>
  </si>
  <si>
    <t>United Renewable Energy Co._ Ltd. D6M320E4A [1,94 m^2, 320 W, 37,1 V_mp, 8,6 A_mp, 16,49 %]</t>
  </si>
  <si>
    <t>United Renewable Energy Co._ Ltd. D6M320E4AME [1,94 m^2, 320 W, 37,1 V_mp, 8,6 A_mp, 16,49 %]</t>
  </si>
  <si>
    <t>United Renewable Energy Co._ Ltd. D6M320H3A [1,61 m^2, 320 W, 32,8 V_mp, 9,8 A_mp, 19,88 %]</t>
  </si>
  <si>
    <t>United Renewable Energy Co._ Ltd. D6P320B4A [1,94 m^2, 321 W, 37,4 V_mp, 8,6 A_mp, 16,55 %]</t>
  </si>
  <si>
    <t>United Renewable Energy Co._ Ltd. D6P320B4AME [1,94 m^2, 321 W, 37,4 V_mp, 8,6 A_mp, 16,55 %]</t>
  </si>
  <si>
    <t>United Renewable Energy Co._ Ltd. D7K320H7A [1,66 m^2, 320 W, 33,3 V_mp, 9,6 A_mp, 19,28 %]</t>
  </si>
  <si>
    <t>United Renewable Energy Co._ Ltd. F6E320H4A [1,94 m^2, 320 W, 38,2 V_mp, 8,4 A_mp, 16,49 %]</t>
  </si>
  <si>
    <t>United Renewable Energy Co._ Ltd. F6E320H4F [1,92 m^2, 320 W, 37,7 V_mp, 8,5 A_mp, 16,67 %]</t>
  </si>
  <si>
    <t>United Renewable Energy Co._ Ltd. F6K320H3G [1,66 m^2, 320 W, 33,4 V_mp, 9,6 A_mp, 19,28 %]</t>
  </si>
  <si>
    <t>United Renewable Energy Co._ Ltd. F6K320H3G-BW [1,66 m^2, 320 W, 33,4 V_mp, 9,6 A_mp, 19,28 %]</t>
  </si>
  <si>
    <t>United Renewable Energy Co._ Ltd. F6M320H3A [1,61 m^2, 320 W, 33,4 V_mp, 9,6 A_mp, 19,88 %]</t>
  </si>
  <si>
    <t>United Renewable Energy Co._ Ltd. F6M320H3A-BB [1,61 m^2, 320 W, 33,4 V_mp, 9,6 A_mp, 19,88 %]</t>
  </si>
  <si>
    <t>United Renewable Energy Co._ Ltd. F6M320H3A-BW [1,61 m^2, 320 W, 33,4 V_mp, 9,6 A_mp, 19,88 %]</t>
  </si>
  <si>
    <t>United Renewable Energy Co._ Ltd. F6M320H3G [1,66 m^2, 320 W, 33,4 V_mp, 9,6 A_mp, 19,28 %]</t>
  </si>
  <si>
    <t>United Renewable Energy Co._ Ltd. F6M320H3G-BB [1,66 m^2, 320 W, 33,4 V_mp, 9,6 A_mp, 19,28 %]</t>
  </si>
  <si>
    <t>United Renewable Energy Co._ Ltd. F6M320H3G-BW [1,66 m^2, 320 W, 33,4 V_mp, 9,6 A_mp, 19,28 %]</t>
  </si>
  <si>
    <t>United Renewable Energy Co._ Ltd. F6P320H4A [1,94 m^2, 320 W, 39,1 V_mp, 8,2 A_mp, 16,49 %]</t>
  </si>
  <si>
    <t>United Renewable Energy Co._ Ltd. F7K320H7G [1,68 m^2, 320 W, 33,3 V_mp, 9,6 A_mp, 19,05 %]</t>
  </si>
  <si>
    <t>United Renewable Energy Co._ Ltd. F7K320H7G-BW [1,68 m^2, 320 W, 33,3 V_mp, 9,6 A_mp, 19,05 %]</t>
  </si>
  <si>
    <t>United Renewable Energy Co._ Ltd. F7M320H7G [1,68 m^2, 320 W, 33,3 V_mp, 9,6 A_mp, 19,05 %]</t>
  </si>
  <si>
    <t>United Renewable Energy Co._ Ltd. F7M320H7G-BB [1,68 m^2, 320 W, 33,3 V_mp, 9,6 A_mp, 19,05 %]</t>
  </si>
  <si>
    <t>United Renewable Energy Co._ Ltd. F7M320H7G-BW [1,68 m^2, 320 W, 33,3 V_mp, 9,6 A_mp, 19,05 %]</t>
  </si>
  <si>
    <t>United Renewable Energy Co._ Ltd. D2K325P7A [1,71 m^2, 325 W, 33,3 V_mp, 9,8 A_mp, 19,01 %]</t>
  </si>
  <si>
    <t>United Renewable Energy Co._ Ltd. D6L325L3A [1,67 m^2, 326 W, 33,4 V_mp, 9,8 A_mp, 19,52 %]</t>
  </si>
  <si>
    <t>United Renewable Energy Co._ Ltd. D6L325L3A-P [1,67 m^2, 326 W, 33,4 V_mp, 9,8 A_mp, 19,52 %]</t>
  </si>
  <si>
    <t>United Renewable Energy Co._ Ltd. D6M325B4A [1,94 m^2, 325 W, 37,2 V_mp, 8,7 A_mp, 16,75 %]</t>
  </si>
  <si>
    <t>United Renewable Energy Co._ Ltd. D6M325B4AME [1,94 m^2, 325 W, 37,2 V_mp, 8,7 A_mp, 16,75 %]</t>
  </si>
  <si>
    <t>United Renewable Energy Co._ Ltd. D6M325E4A [1,94 m^2, 325 W, 37,2 V_mp, 8,7 A_mp, 16,75 %]</t>
  </si>
  <si>
    <t>United Renewable Energy Co._ Ltd. D6M325E4AME [1,94 m^2, 325 W, 37,2 V_mp, 8,7 A_mp, 16,75 %]</t>
  </si>
  <si>
    <t>United Renewable Energy Co._ Ltd. D6M325H3A [1,61 m^2, 325 W, 32,8 V_mp, 9,9 A_mp, 20,19 %]</t>
  </si>
  <si>
    <t>United Renewable Energy Co._ Ltd. D6P325B4A [1,94 m^2, 326 W, 37,5 V_mp, 8,7 A_mp, 16,8 %]</t>
  </si>
  <si>
    <t>United Renewable Energy Co._ Ltd. D6P325B4AME [1,94 m^2, 326 W, 37,5 V_mp, 8,7 A_mp, 16,8 %]</t>
  </si>
  <si>
    <t>United Renewable Energy Co._ Ltd. D7K325H7A [1,66 m^2, 325 W, 33,3 V_mp, 9,8 A_mp, 19,58 %]</t>
  </si>
  <si>
    <t>United Renewable Energy Co._ Ltd. F1K325H3G [1,66 m^2, 325 W, 33,6 V_mp, 9,7 A_mp, 19,58 %]</t>
  </si>
  <si>
    <t>United Renewable Energy Co._ Ltd. F1K325H3G-BW [1,66 m^2, 325 W, 33,6 V_mp, 9,7 A_mp, 19,58 %]</t>
  </si>
  <si>
    <t>United Renewable Energy Co._ Ltd. F1M325H3G [1,66 m^2, 325 W, 33,6 V_mp, 9,7 A_mp, 19,58 %]</t>
  </si>
  <si>
    <t>United Renewable Energy Co._ Ltd. F1M325H3G-BB [1,66 m^2, 325 W, 33,6 V_mp, 9,7 A_mp, 19,58 %]</t>
  </si>
  <si>
    <t>United Renewable Energy Co._ Ltd. F1M325H3G-BW [1,66 m^2, 325 W, 33,6 V_mp, 9,7 A_mp, 19,58 %]</t>
  </si>
  <si>
    <t>United Renewable Energy Co._ Ltd. F6E325H4A [1,94 m^2, 326 W, 38,6 V_mp, 8,4 A_mp, 16,8 %]</t>
  </si>
  <si>
    <t>United Renewable Energy Co._ Ltd. F6E325H4F [1,92 m^2, 325 W, 37,8 V_mp, 8,6 A_mp, 16,93 %]</t>
  </si>
  <si>
    <t>United Renewable Energy Co._ Ltd. F6K325H3G [1,66 m^2, 325 W, 33,6 V_mp, 9,7 A_mp, 19,58 %]</t>
  </si>
  <si>
    <t>United Renewable Energy Co._ Ltd. F6K325H3G-BW [1,66 m^2, 325 W, 33,6 V_mp, 9,7 A_mp, 19,58 %]</t>
  </si>
  <si>
    <t>United Renewable Energy Co._ Ltd. F6M325H3G [1,66 m^2, 325 W, 33,6 V_mp, 9,7 A_mp, 19,58 %]</t>
  </si>
  <si>
    <t>United Renewable Energy Co._ Ltd. F6M325H3G-BB [1,66 m^2, 325 W, 33,6 V_mp, 9,7 A_mp, 19,58 %]</t>
  </si>
  <si>
    <t>United Renewable Energy Co._ Ltd. F6M325H3G-BW [1,66 m^2, 325 W, 33,6 V_mp, 9,7 A_mp, 19,58 %]</t>
  </si>
  <si>
    <t>United Renewable Energy Co._ Ltd. F6P325H4A [1,94 m^2, 325 W, 39,5 V_mp, 8,2 A_mp, 16,75 %]</t>
  </si>
  <si>
    <t>United Renewable Energy Co._ Ltd. F7K325H7G [1,68 m^2, 325 W, 33,5 V_mp, 9,7 A_mp, 19,35 %]</t>
  </si>
  <si>
    <t>United Renewable Energy Co._ Ltd. F7K325H7G-BW [1,68 m^2, 325 W, 33,5 V_mp, 9,7 A_mp, 19,35 %]</t>
  </si>
  <si>
    <t>United Renewable Energy Co._ Ltd. F7M325H7G [1,68 m^2, 325 W, 33,5 V_mp, 9,7 A_mp, 19,35 %]</t>
  </si>
  <si>
    <t>United Renewable Energy Co._ Ltd. F7M325H7G-BB [1,68 m^2, 325 W, 33,5 V_mp, 9,7 A_mp, 19,35 %]</t>
  </si>
  <si>
    <t>United Renewable Energy Co._ Ltd. F7M325H7G-BW [1,68 m^2, 325 W, 33,5 V_mp, 9,7 A_mp, 19,35 %]</t>
  </si>
  <si>
    <t>United Renewable Energy Co._ Ltd. D2K330P7A [1,71 m^2, 330 W, 33,4 V_mp, 9,9 A_mp, 19,3 %]</t>
  </si>
  <si>
    <t>United Renewable Energy Co._ Ltd. D6M330B4A [1,94 m^2, 331 W, 37,4 V_mp, 8,9 A_mp, 17,06 %]</t>
  </si>
  <si>
    <t>United Renewable Energy Co._ Ltd. D6M330B4AME [1,94 m^2, 331 W, 37,4 V_mp, 8,9 A_mp, 17,06 %]</t>
  </si>
  <si>
    <t>United Renewable Energy Co._ Ltd. D6M330E4A [1,94 m^2, 331 W, 37,4 V_mp, 8,9 A_mp, 17,06 %]</t>
  </si>
  <si>
    <t>United Renewable Energy Co._ Ltd. D6M330E4AME [1,94 m^2, 331 W, 37,4 V_mp, 8,9 A_mp, 17,06 %]</t>
  </si>
  <si>
    <t>United Renewable Energy Co._ Ltd. D6M330H4A [1,92 m^2, 331 W, 37,4 V_mp, 8,9 A_mp, 17,24 %]</t>
  </si>
  <si>
    <t>United Renewable Energy Co._ Ltd. D6P330B4A [1,94 m^2, 331 W, 37,7 V_mp, 8,8 A_mp, 17,06 %]</t>
  </si>
  <si>
    <t>United Renewable Energy Co._ Ltd. D6P330B4AME [1,94 m^2, 331 W, 37,7 V_mp, 8,8 A_mp, 17,06 %]</t>
  </si>
  <si>
    <t>United Renewable Energy Co._ Ltd. D7K330H7A [1,66 m^2, 335 W, 33,5 V_mp, 10 A_mp, 20,18 %]</t>
  </si>
  <si>
    <t>United Renewable Energy Co._ Ltd. F1K330H3G [1,66 m^2, 330 W, 33,8 V_mp, 9,8 A_mp, 19,88 %]</t>
  </si>
  <si>
    <t>United Renewable Energy Co._ Ltd. F1K330H3G-BW [1,66 m^2, 330 W, 33,8 V_mp, 9,8 A_mp, 19,88 %]</t>
  </si>
  <si>
    <t>United Renewable Energy Co._ Ltd. F2K330H7G [1,68 m^2, 330 W, 33,7 V_mp, 9,8 A_mp, 19,64 %]</t>
  </si>
  <si>
    <t>United Renewable Energy Co._ Ltd. F2K330H7G-BW [1,68 m^2, 330 W, 33,7 V_mp, 9,8 A_mp, 19,64 %]</t>
  </si>
  <si>
    <t>United Renewable Energy Co._ Ltd. F2M330H7G [1,68 m^2, 330 W, 33,7 V_mp, 9,8 A_mp, 19,64 %]</t>
  </si>
  <si>
    <t>United Renewable Energy Co._ Ltd. F2M330H7G-BB [1,68 m^2, 330 W, 33,7 V_mp, 9,8 A_mp, 19,64 %]</t>
  </si>
  <si>
    <t>United Renewable Energy Co._ Ltd. F2M330H7G-BW [1,68 m^2, 330 W, 33,7 V_mp, 9,8 A_mp, 19,64 %]</t>
  </si>
  <si>
    <t>United Renewable Energy Co._ Ltd. F6E330H4A [1,94 m^2, 330 W, 38,9 V_mp, 8,5 A_mp, 17,01 %]</t>
  </si>
  <si>
    <t>United Renewable Energy Co._ Ltd. F6E330H4F [1,92 m^2, 331 W, 38 V_mp, 8,7 A_mp, 17,24 %]</t>
  </si>
  <si>
    <t>United Renewable Energy Co._ Ltd. F6K330H3G [1,66 m^2, 330 W, 33,8 V_mp, 9,8 A_mp, 19,88 %]</t>
  </si>
  <si>
    <t>United Renewable Energy Co._ Ltd. F6K330H3G-BW [1,66 m^2, 330 W, 33,8 V_mp, 9,8 A_mp, 19,88 %]</t>
  </si>
  <si>
    <t>United Renewable Energy Co._ Ltd. D2K335P7A [1,71 m^2, 335 W, 33,5 V_mp, 10 A_mp, 19,59 %]</t>
  </si>
  <si>
    <t>United Renewable Energy Co._ Ltd. D6M335B4A [1,94 m^2, 336 W, 37,5 V_mp, 9 A_mp, 17,32 %]</t>
  </si>
  <si>
    <t>United Renewable Energy Co._ Ltd. D6M335B4AME [1,94 m^2, 336 W, 37,5 V_mp, 9 A_mp, 17,32 %]</t>
  </si>
  <si>
    <t>United Renewable Energy Co._ Ltd. D6M335E4A [1,94 m^2, 336 W, 37,5 V_mp, 9 A_mp, 17,32 %]</t>
  </si>
  <si>
    <t>United Renewable Energy Co._ Ltd. D6M335E4AME [1,94 m^2, 336 W, 37,5 V_mp, 9 A_mp, 17,32 %]</t>
  </si>
  <si>
    <t>United Renewable Energy Co._ Ltd. D6M335H4A [1,92 m^2, 336 W, 37,5 V_mp, 9 A_mp, 17,5 %]</t>
  </si>
  <si>
    <t>United Renewable Energy Co._ Ltd. D7K335H7A [1,66 m^2, 339 W, 33,6 V_mp, 10,1 A_mp, 20,42 %]</t>
  </si>
  <si>
    <t>United Renewable Energy Co._ Ltd. F1K335H3G [1,66 m^2, 335 W, 34 V_mp, 9,9 A_mp, 20,18 %]</t>
  </si>
  <si>
    <t>United Renewable Energy Co._ Ltd. F1K335H3G-BW [1,66 m^2, 335 W, 34 V_mp, 9,9 A_mp, 20,18 %]</t>
  </si>
  <si>
    <t>United Renewable Energy Co._ Ltd. F2K335H7G [1,68 m^2, 335 W, 33,9 V_mp, 9,9 A_mp, 19,94 %]</t>
  </si>
  <si>
    <t>United Renewable Energy Co._ Ltd. F2K335H7G-BW [1,68 m^2, 335 W, 33,9 V_mp, 9,9 A_mp, 19,94 %]</t>
  </si>
  <si>
    <t>United Renewable Energy Co._ Ltd. F2M335H7G [1,68 m^2, 335 W, 33,9 V_mp, 9,9 A_mp, 19,94 %]</t>
  </si>
  <si>
    <t>United Renewable Energy Co._ Ltd. F2M335H7G-BB [1,68 m^2, 335 W, 33,9 V_mp, 9,9 A_mp, 19,94 %]</t>
  </si>
  <si>
    <t>United Renewable Energy Co._ Ltd. F2M335H7G-BW [1,68 m^2, 335 W, 33,9 V_mp, 9,9 A_mp, 19,94 %]</t>
  </si>
  <si>
    <t>United Renewable Energy Co._ Ltd. F6E335H4A [1,94 m^2, 336 W, 39,3 V_mp, 8,5 A_mp, 17,32 %]</t>
  </si>
  <si>
    <t>United Renewable Energy Co._ Ltd. F6E335H4F [1,92 m^2, 335 W, 38,1 V_mp, 8,8 A_mp, 17,45 %]</t>
  </si>
  <si>
    <t>United Renewable Energy Co._ Ltd. D2K340P7A [1,71 m^2, 340 W, 33,6 V_mp, 10,1 A_mp, 19,88 %]</t>
  </si>
  <si>
    <t>United Renewable Energy Co._ Ltd. D6M340E4A [1,94 m^2, 340 W, 37,6 V_mp, 9,1 A_mp, 17,53 %]</t>
  </si>
  <si>
    <t>United Renewable Energy Co._ Ltd. D6M340E4AME [1,94 m^2, 340 W, 37,6 V_mp, 9,1 A_mp, 17,53 %]</t>
  </si>
  <si>
    <t>United Renewable Energy Co._ Ltd. D6M340H4A [1,92 m^2, 340 W, 37,6 V_mp, 9,1 A_mp, 17,71 %]</t>
  </si>
  <si>
    <t>United Renewable Energy Co._ Ltd. D7K340H7A [1,66 m^2, 347 W, 33,7 V_mp, 10,3 A_mp, 20,9 %]</t>
  </si>
  <si>
    <t>United Renewable Energy Co._ Ltd. F2K340E7G [1,68 m^2, 340 W, 34,1 V_mp, 10 A_mp, 20,24 %]</t>
  </si>
  <si>
    <t>United Renewable Energy Co._ Ltd. F2K340E7G-BW [1,68 m^2, 340 W, 34,1 V_mp, 10 A_mp, 20,24 %]</t>
  </si>
  <si>
    <t>United Renewable Energy Co._ Ltd. F2M340E7G [1,68 m^2, 340 W, 34,1 V_mp, 10 A_mp, 20,24 %]</t>
  </si>
  <si>
    <t>United Renewable Energy Co._ Ltd. F2M340E7G-BB [1,68 m^2, 340 W, 34,1 V_mp, 10 A_mp, 20,24 %]</t>
  </si>
  <si>
    <t>United Renewable Energy Co._ Ltd. F6E340H4A [1,94 m^2, 340 W, 38,4 V_mp, 8,9 A_mp, 17,53 %]</t>
  </si>
  <si>
    <t>United Renewable Energy Co._ Ltd. F6E340H4F [1,92 m^2, 341 W, 38,3 V_mp, 8,9 A_mp, 17,76 %]</t>
  </si>
  <si>
    <t>United Renewable Energy Co._ Ltd. F6K340H4A [1,94 m^2, 340 W, 39,5 V_mp, 8,6 A_mp, 17,53 %]</t>
  </si>
  <si>
    <t>United Renewable Energy Co._ Ltd. D2K345P7A [1,71 m^2, 345 W, 33,7 V_mp, 10,2 A_mp, 20,18 %]</t>
  </si>
  <si>
    <t>United Renewable Energy Co._ Ltd. D6L345L4A [1,99 m^2, 345 W, 38 V_mp, 9,1 A_mp, 17,34 %]</t>
  </si>
  <si>
    <t>United Renewable Energy Co._ Ltd. D6L345L4A-P [1,99 m^2, 345 W, 38 V_mp, 9,1 A_mp, 17,34 %]</t>
  </si>
  <si>
    <t>United Renewable Energy Co._ Ltd. D6M345E4A [1,94 m^2, 345 W, 38 V_mp, 9,1 A_mp, 17,78 %]</t>
  </si>
  <si>
    <t>United Renewable Energy Co._ Ltd. D6M345E4AME [1,94 m^2, 345 W, 38 V_mp, 9,1 A_mp, 17,78 %]</t>
  </si>
  <si>
    <t>United Renewable Energy Co._ Ltd. D6M345H4A [1,92 m^2, 345 W, 38 V_mp, 9,1 A_mp, 17,97 %]</t>
  </si>
  <si>
    <t>United Renewable Energy Co._ Ltd. F2K345E7G [1,68 m^2, 345 W, 34,3 V_mp, 10,1 A_mp, 20,54 %]</t>
  </si>
  <si>
    <t>United Renewable Energy Co._ Ltd. F2K345E7G-BW [1,68 m^2, 345 W, 34,3 V_mp, 10,1 A_mp, 20,54 %]</t>
  </si>
  <si>
    <t>United Renewable Energy Co._ Ltd. F6E345H4F [1,92 m^2, 345 W, 38,6 V_mp, 9 A_mp, 17,97 %]</t>
  </si>
  <si>
    <t>United Renewable Energy Co._ Ltd. F6K345H4A [1,94 m^2, 345 W, 39,9 V_mp, 8,7 A_mp, 17,78 %]</t>
  </si>
  <si>
    <t>United Renewable Energy Co._ Ltd. D2K350P7A [1,71 m^2, 350 W, 33,8 V_mp, 10,4 A_mp, 20,47 %]</t>
  </si>
  <si>
    <t>United Renewable Energy Co._ Ltd. D6L350L4A [1,99 m^2, 350 W, 38,1 V_mp, 9,2 A_mp, 17,59 %]</t>
  </si>
  <si>
    <t>United Renewable Energy Co._ Ltd. D6L350L4A-P [1,99 m^2, 350 W, 38,1 V_mp, 9,2 A_mp, 17,59 %]</t>
  </si>
  <si>
    <t>United Renewable Energy Co._ Ltd. D6M350E4A [1,94 m^2, 350 W, 38,3 V_mp, 9,1 A_mp, 18,04 %]</t>
  </si>
  <si>
    <t>United Renewable Energy Co._ Ltd. D6M350E4AME [1,94 m^2, 350 W, 38,3 V_mp, 9,1 A_mp, 18,04 %]</t>
  </si>
  <si>
    <t>United Renewable Energy Co._ Ltd. D6M350H4A [1,92 m^2, 350 W, 38,3 V_mp, 9,1 A_mp, 18,23 %]</t>
  </si>
  <si>
    <t>United Renewable Energy Co._ Ltd. F6E350H4F [1,92 m^2, 350 W, 38,9 V_mp, 9 A_mp, 18,23 %]</t>
  </si>
  <si>
    <t>United Renewable Energy Co._ Ltd. F6K350H4A [1,94 m^2, 351 W, 38,3 V_mp, 9,2 A_mp, 18,09 %]</t>
  </si>
  <si>
    <t>United Renewable Energy Co._ Ltd. F6K350H4F [1,92 m^2, 350 W, 38,5 V_mp, 9,1 A_mp, 18,23 %]</t>
  </si>
  <si>
    <t>United Renewable Energy Co._ Ltd. D6L355L4A [1,99 m^2, 355 W, 38,3 V_mp, 9,3 A_mp, 17,84 %]</t>
  </si>
  <si>
    <t>United Renewable Energy Co._ Ltd. D6L355L4A-P [1,99 m^2, 355 W, 38,3 V_mp, 9,3 A_mp, 17,84 %]</t>
  </si>
  <si>
    <t>United Renewable Energy Co._ Ltd. D6M355E4A [1,94 m^2, 355 W, 38,6 V_mp, 9,2 A_mp, 18,3 %]</t>
  </si>
  <si>
    <t>United Renewable Energy Co._ Ltd. D6M355E4AME [1,94 m^2, 355 W, 38,6 V_mp, 9,2 A_mp, 18,3 %]</t>
  </si>
  <si>
    <t>United Renewable Energy Co._ Ltd. D6M355H4A [1,92 m^2, 355 W, 38,6 V_mp, 9,2 A_mp, 18,49 %]</t>
  </si>
  <si>
    <t>United Renewable Energy Co._ Ltd. F6K355H4A [1,94 m^2, 356 W, 38,7 V_mp, 9,2 A_mp, 18,35 %]</t>
  </si>
  <si>
    <t>United Renewable Energy Co._ Ltd. F6K355H4F [1,92 m^2, 355 W, 38,7 V_mp, 9,2 A_mp, 18,49 %]</t>
  </si>
  <si>
    <t>United Renewable Energy Co._ Ltd. D6L360L4A [1,99 m^2, 360 W, 38,4 V_mp, 9,4 A_mp, 18,09 %]</t>
  </si>
  <si>
    <t>United Renewable Energy Co._ Ltd. D6L360L4A-P [1,99 m^2, 360 W, 38,4 V_mp, 9,4 A_mp, 18,09 %]</t>
  </si>
  <si>
    <t>United Renewable Energy Co._ Ltd. D6M360E4A [1,94 m^2, 360 W, 39 V_mp, 9,2 A_mp, 18,56 %]</t>
  </si>
  <si>
    <t>United Renewable Energy Co._ Ltd. D6M360E4AME [1,94 m^2, 360 W, 39 V_mp, 9,2 A_mp, 18,56 %]</t>
  </si>
  <si>
    <t>United Renewable Energy Co._ Ltd. D6M360H4A [1,92 m^2, 360 W, 39 V_mp, 9,2 A_mp, 18,75 %]</t>
  </si>
  <si>
    <t>United Renewable Energy Co._ Ltd. D7K360H8A [1,98 m^2, 360 W, 38,3 V_mp, 9,4 A_mp, 18,18 %]</t>
  </si>
  <si>
    <t>United Renewable Energy Co._ Ltd. F6K360H4A [1,94 m^2, 361 W, 39,1 V_mp, 9,2 A_mp, 18,61 %]</t>
  </si>
  <si>
    <t>United Renewable Energy Co._ Ltd. F6K360H4F [1,92 m^2, 360 W, 38,9 V_mp, 9,3 A_mp, 18,75 %]</t>
  </si>
  <si>
    <t>United Renewable Energy Co._ Ltd. F6L360L4A [1,99 m^2, 360 W, 39,2 V_mp, 9,2 A_mp, 18,09 %]</t>
  </si>
  <si>
    <t>United Renewable Energy Co._ Ltd. F6L360L4G [1,99 m^2, 360 W, 39,2 V_mp, 9,2 A_mp, 18,09 %]</t>
  </si>
  <si>
    <t>United Renewable Energy Co._ Ltd. F6M360H4A [1,92 m^2, 360 W, 39,2 V_mp, 9,2 A_mp, 18,75 %]</t>
  </si>
  <si>
    <t>United Renewable Energy Co._ Ltd. F6M360H4A-BB [1,92 m^2, 360 W, 39,2 V_mp, 9,2 A_mp, 18,75 %]</t>
  </si>
  <si>
    <t>United Renewable Energy Co._ Ltd. F6M360H4A-BW [1,92 m^2, 360 W, 39,2 V_mp, 9,2 A_mp, 18,75 %]</t>
  </si>
  <si>
    <t>United Renewable Energy Co._ Ltd. F6M360H4G [1,92 m^2, 360 W, 39,2 V_mp, 9,2 A_mp, 18,75 %]</t>
  </si>
  <si>
    <t>United Renewable Energy Co._ Ltd. F6M360H4G-BB [1,92 m^2, 360 W, 39,2 V_mp, 9,2 A_mp, 18,75 %]</t>
  </si>
  <si>
    <t>United Renewable Energy Co._ Ltd. F6M360H4G-BW [1,92 m^2, 360 W, 39,2 V_mp, 9,2 A_mp, 18,75 %]</t>
  </si>
  <si>
    <t>United Renewable Energy Co._ Ltd. D6L365L4A [1,99 m^2, 366 W, 38,6 V_mp, 9,5 A_mp, 18,39 %]</t>
  </si>
  <si>
    <t>United Renewable Energy Co._ Ltd. D6L365L4A-P [1,99 m^2, 366 W, 38,6 V_mp, 9,5 A_mp, 18,39 %]</t>
  </si>
  <si>
    <t>United Renewable Energy Co._ Ltd. D6M365E4A [1,94 m^2, 365 W, 39,4 V_mp, 9,3 A_mp, 18,81 %]</t>
  </si>
  <si>
    <t>United Renewable Energy Co._ Ltd. D6M365E4AME [1,94 m^2, 365 W, 39,4 V_mp, 9,3 A_mp, 18,81 %]</t>
  </si>
  <si>
    <t>United Renewable Energy Co._ Ltd. D6M365H4A [1,92 m^2, 365 W, 39,4 V_mp, 9,3 A_mp, 19,01 %]</t>
  </si>
  <si>
    <t>United Renewable Energy Co._ Ltd. D7K365H8A [1,98 m^2, 365 W, 38,7 V_mp, 9,4 A_mp, 18,43 %]</t>
  </si>
  <si>
    <t>United Renewable Energy Co._ Ltd. F6K365H4A [1,94 m^2, 366 W, 39,5 V_mp, 9,3 A_mp, 18,87 %]</t>
  </si>
  <si>
    <t>United Renewable Energy Co._ Ltd. F6K365H4F [1,92 m^2, 365 W, 39,1 V_mp, 9,3 A_mp, 19,01 %]</t>
  </si>
  <si>
    <t>United Renewable Energy Co._ Ltd. F6L365L4A [1,99 m^2, 365 W, 39,5 V_mp, 9,3 A_mp, 18,34 %]</t>
  </si>
  <si>
    <t>United Renewable Energy Co._ Ltd. F6L365L4G [1,99 m^2, 365 W, 39,5 V_mp, 9,3 A_mp, 18,34 %]</t>
  </si>
  <si>
    <t>United Renewable Energy Co._ Ltd. F6M365H4A [1,92 m^2, 365 W, 39,4 V_mp, 9,3 A_mp, 19,01 %]</t>
  </si>
  <si>
    <t>United Renewable Energy Co._ Ltd. F6M365H4A-BB [1,92 m^2, 365 W, 39,4 V_mp, 9,3 A_mp, 19,01 %]</t>
  </si>
  <si>
    <t>United Renewable Energy Co._ Ltd. F6M365H4A-BW [1,92 m^2, 365 W, 39,4 V_mp, 9,3 A_mp, 19,01 %]</t>
  </si>
  <si>
    <t>United Renewable Energy Co._ Ltd. F6M365H4G [1,92 m^2, 365 W, 39,4 V_mp, 9,3 A_mp, 19,01 %]</t>
  </si>
  <si>
    <t>United Renewable Energy Co._ Ltd. F6M365H4G-BB [1,92 m^2, 365 W, 39,4 V_mp, 9,3 A_mp, 19,01 %]</t>
  </si>
  <si>
    <t>United Renewable Energy Co._ Ltd. F6M365H4G-BW [1,92 m^2, 365 W, 39,4 V_mp, 9,3 A_mp, 19,01 %]</t>
  </si>
  <si>
    <t>United Renewable Energy Co._ Ltd. D6L370L4A [1,99 m^2, 370 W, 38,7 V_mp, 9,6 A_mp, 18,59 %]</t>
  </si>
  <si>
    <t>United Renewable Energy Co._ Ltd. D6L370L4A-P [1,99 m^2, 370 W, 38,7 V_mp, 9,6 A_mp, 18,59 %]</t>
  </si>
  <si>
    <t>United Renewable Energy Co._ Ltd. D6M370E4A [1,94 m^2, 371 W, 39,4 V_mp, 9,4 A_mp, 19,12 %]</t>
  </si>
  <si>
    <t>United Renewable Energy Co._ Ltd. D6M370E4AME [1,94 m^2, 371 W, 39,4 V_mp, 9,4 A_mp, 19,12 %]</t>
  </si>
  <si>
    <t>United Renewable Energy Co._ Ltd. D6M370H4A [1,92 m^2, 371 W, 39,4 V_mp, 9,4 A_mp, 19,32 %]</t>
  </si>
  <si>
    <t>United Renewable Energy Co._ Ltd. D7K370H8A [1,98 m^2, 370 W, 39 V_mp, 9,5 A_mp, 18,69 %]</t>
  </si>
  <si>
    <t>United Renewable Energy Co._ Ltd. F6K370H4A [1,94 m^2, 371 W, 39,9 V_mp, 9,3 A_mp, 19,12 %]</t>
  </si>
  <si>
    <t>United Renewable Energy Co._ Ltd. F6K370H4A-BW [1,92 m^2, 370 W, 39,6 V_mp, 9,4 A_mp, 19,27 %]</t>
  </si>
  <si>
    <t>United Renewable Energy Co._ Ltd. F6K370H4F [1,92 m^2, 370 W, 39,3 V_mp, 9,4 A_mp, 19,27 %]</t>
  </si>
  <si>
    <t>United Renewable Energy Co._ Ltd. F6K370H4G [1,92 m^2, 370 W, 39,6 V_mp, 9,4 A_mp, 19,27 %]</t>
  </si>
  <si>
    <t>United Renewable Energy Co._ Ltd. F6K370H4G-BW [1,92 m^2, 370 W, 39,6 V_mp, 9,4 A_mp, 19,27 %]</t>
  </si>
  <si>
    <t>United Renewable Energy Co._ Ltd. F6L370L4A [1,99 m^2, 370 W, 39,7 V_mp, 9,3 A_mp, 18,59 %]</t>
  </si>
  <si>
    <t>United Renewable Energy Co._ Ltd. F6L370L4G [1,99 m^2, 370 W, 39,7 V_mp, 9,3 A_mp, 18,59 %]</t>
  </si>
  <si>
    <t>United Renewable Energy Co._ Ltd. F6M370H4A [1,92 m^2, 370 W, 39,6 V_mp, 9,4 A_mp, 19,27 %]</t>
  </si>
  <si>
    <t>United Renewable Energy Co._ Ltd. F6M370H4A-BB [1,92 m^2, 370 W, 39,6 V_mp, 9,4 A_mp, 19,27 %]</t>
  </si>
  <si>
    <t>United Renewable Energy Co._ Ltd. F6M370H4A-BW [1,92 m^2, 370 W, 39,6 V_mp, 9,4 A_mp, 19,27 %]</t>
  </si>
  <si>
    <t>United Renewable Energy Co._ Ltd. F6M370H4G [1,92 m^2, 370 W, 39,6 V_mp, 9,4 A_mp, 19,27 %]</t>
  </si>
  <si>
    <t>United Renewable Energy Co._ Ltd. F6M370H4G-BB [1,92 m^2, 370 W, 39,6 V_mp, 9,4 A_mp, 19,27 %]</t>
  </si>
  <si>
    <t>United Renewable Energy Co._ Ltd. F6M370H4G-BW [1,92 m^2, 370 W, 39,6 V_mp, 9,4 A_mp, 19,27 %]</t>
  </si>
  <si>
    <t>United Renewable Energy Co._ Ltd. D6L375L4A [1,99 m^2, 376 W, 38,9 V_mp, 9,7 A_mp, 18,89 %]</t>
  </si>
  <si>
    <t>United Renewable Energy Co._ Ltd. D6L375L4A-P [1,99 m^2, 376 W, 38,9 V_mp, 9,7 A_mp, 18,89 %]</t>
  </si>
  <si>
    <t>United Renewable Energy Co._ Ltd. D6M375E4A [1,94 m^2, 375 W, 39,5 V_mp, 9,5 A_mp, 19,33 %]</t>
  </si>
  <si>
    <t>United Renewable Energy Co._ Ltd. D6M375E4AME [1,94 m^2, 375 W, 39,5 V_mp, 9,5 A_mp, 19,33 %]</t>
  </si>
  <si>
    <t>United Renewable Energy Co._ Ltd. D6M375H4A [1,92 m^2, 375 W, 39,5 V_mp, 9,5 A_mp, 19,53 %]</t>
  </si>
  <si>
    <t>United Renewable Energy Co._ Ltd. D7K375H8A [1,98 m^2, 375 W, 39,4 V_mp, 9,5 A_mp, 18,94 %]</t>
  </si>
  <si>
    <t>United Renewable Energy Co._ Ltd. F6K375H4A [1,92 m^2, 375 W, 39,8 V_mp, 9,4 A_mp, 19,53 %]</t>
  </si>
  <si>
    <t>United Renewable Energy Co._ Ltd. F6K375H4A-BW [1,92 m^2, 375 W, 39,8 V_mp, 9,4 A_mp, 19,53 %]</t>
  </si>
  <si>
    <t>United Renewable Energy Co._ Ltd. F6K375H4F [1,92 m^2, 375 W, 39,5 V_mp, 9,5 A_mp, 19,53 %]</t>
  </si>
  <si>
    <t>United Renewable Energy Co._ Ltd. F6K375H4G [1,92 m^2, 375 W, 39,8 V_mp, 9,4 A_mp, 19,53 %]</t>
  </si>
  <si>
    <t>United Renewable Energy Co._ Ltd. F6K375H4G-BW [1,92 m^2, 375 W, 39,8 V_mp, 9,4 A_mp, 19,53 %]</t>
  </si>
  <si>
    <t>United Renewable Energy Co._ Ltd. F6L375L4A [1,99 m^2, 375 W, 39,9 V_mp, 9,4 A_mp, 18,84 %]</t>
  </si>
  <si>
    <t>United Renewable Energy Co._ Ltd. F6L375L4G [1,99 m^2, 375 W, 39,9 V_mp, 9,4 A_mp, 18,84 %]</t>
  </si>
  <si>
    <t>United Renewable Energy Co._ Ltd. F6M375H4A [1,92 m^2, 375 W, 39,8 V_mp, 9,4 A_mp, 19,53 %]</t>
  </si>
  <si>
    <t>United Renewable Energy Co._ Ltd. F6M375H4A-BB [1,92 m^2, 375 W, 39,8 V_mp, 9,4 A_mp, 19,53 %]</t>
  </si>
  <si>
    <t>United Renewable Energy Co._ Ltd. F6M375H4A-BW [1,92 m^2, 375 W, 39,8 V_mp, 9,4 A_mp, 19,53 %]</t>
  </si>
  <si>
    <t>United Renewable Energy Co._ Ltd. F6M375H4G [1,92 m^2, 375 W, 39,8 V_mp, 9,4 A_mp, 19,53 %]</t>
  </si>
  <si>
    <t>United Renewable Energy Co._ Ltd. F6M375H4G-BB [1,92 m^2, 375 W, 39,8 V_mp, 9,4 A_mp, 19,53 %]</t>
  </si>
  <si>
    <t>United Renewable Energy Co._ Ltd. F6M375H4G-BW [1,92 m^2, 375 W, 39,8 V_mp, 9,4 A_mp, 19,53 %]</t>
  </si>
  <si>
    <t>United Renewable Energy Co._ Ltd. F7K375H8G-BW [1,99 m^2, 375 W, 39,6 V_mp, 9,5 A_mp, 18,84 %]</t>
  </si>
  <si>
    <t>United Renewable Energy Co._ Ltd. F7M375H8G [1,99 m^2, 375 W, 39,6 V_mp, 9,5 A_mp, 18,84 %]</t>
  </si>
  <si>
    <t>United Renewable Energy Co._ Ltd. F7M375H8G-BB [1,99 m^2, 375 W, 39,6 V_mp, 9,5 A_mp, 18,84 %]</t>
  </si>
  <si>
    <t>United Renewable Energy Co._ Ltd. F7M375H8G-BW [1,99 m^2, 375 W, 39,6 V_mp, 9,5 A_mp, 18,84 %]</t>
  </si>
  <si>
    <t>United Renewable Energy Co._ Ltd. D6L380L4A [1,99 m^2, 380 W, 39 V_mp, 9,8 A_mp, 19,1 %]</t>
  </si>
  <si>
    <t>United Renewable Energy Co._ Ltd. D6L380L4A-P [1,99 m^2, 380 W, 39 V_mp, 9,8 A_mp, 19,1 %]</t>
  </si>
  <si>
    <t>United Renewable Energy Co._ Ltd. D6M380E4A [1,94 m^2, 380 W, 39,6 V_mp, 9,6 A_mp, 19,59 %]</t>
  </si>
  <si>
    <t>United Renewable Energy Co._ Ltd. D6M380E4AME [1,94 m^2, 380 W, 39,6 V_mp, 9,6 A_mp, 19,59 %]</t>
  </si>
  <si>
    <t>United Renewable Energy Co._ Ltd. D6M380H4A [1,92 m^2, 380 W, 39,6 V_mp, 9,6 A_mp, 19,79 %]</t>
  </si>
  <si>
    <t>United Renewable Energy Co._ Ltd. D7K380H8A [1,98 m^2, 380 W, 39,7 V_mp, 9,6 A_mp, 19,19 %]</t>
  </si>
  <si>
    <t>United Renewable Energy Co._ Ltd. F1L380O4G [1,99 m^2, 380 W, 40,2 V_mp, 9,5 A_mp, 19,1 %]</t>
  </si>
  <si>
    <t>United Renewable Energy Co._ Ltd. F6K380H4A [1,92 m^2, 380 W, 40 V_mp, 9,5 A_mp, 19,79 %]</t>
  </si>
  <si>
    <t>United Renewable Energy Co._ Ltd. F6K380H4A-BW [1,92 m^2, 380 W, 40 V_mp, 9,5 A_mp, 19,79 %]</t>
  </si>
  <si>
    <t>United Renewable Energy Co._ Ltd. F6K380H4F [1,92 m^2, 380 W, 39,7 V_mp, 9,6 A_mp, 19,79 %]</t>
  </si>
  <si>
    <t>United Renewable Energy Co._ Ltd. F6K380H4G [1,92 m^2, 380 W, 40 V_mp, 9,5 A_mp, 19,79 %]</t>
  </si>
  <si>
    <t>United Renewable Energy Co._ Ltd. F6K380H4G-BW [1,92 m^2, 380 W, 40 V_mp, 9,5 A_mp, 19,79 %]</t>
  </si>
  <si>
    <t>United Renewable Energy Co._ Ltd. F6M380H4A [1,92 m^2, 380 W, 40 V_mp, 9,5 A_mp, 19,79 %]</t>
  </si>
  <si>
    <t>United Renewable Energy Co._ Ltd. F6M380H4A-BB [1,92 m^2, 380 W, 40 V_mp, 9,5 A_mp, 19,79 %]</t>
  </si>
  <si>
    <t>United Renewable Energy Co._ Ltd. F6M380H4A-BW [1,92 m^2, 380 W, 40 V_mp, 9,5 A_mp, 19,79 %]</t>
  </si>
  <si>
    <t>United Renewable Energy Co._ Ltd. F6M380H4G [1,97 m^2, 380 W, 40 V_mp, 9,5 A_mp, 19,29 %]</t>
  </si>
  <si>
    <t>United Renewable Energy Co._ Ltd. F6M380H4G-BB [1,97 m^2, 380 W, 40 V_mp, 9,5 A_mp, 19,29 %]</t>
  </si>
  <si>
    <t>United Renewable Energy Co._ Ltd. F6M380H4G-BW [1,97 m^2, 380 W, 40 V_mp, 9,5 A_mp, 19,29 %]</t>
  </si>
  <si>
    <t>United Renewable Energy Co._ Ltd. F7K380H8G-BW [1,99 m^2, 380 W, 39,9 V_mp, 9,5 A_mp, 19,1 %]</t>
  </si>
  <si>
    <t>United Renewable Energy Co._ Ltd. F7M380H8G [1,99 m^2, 380 W, 39,9 V_mp, 9,5 A_mp, 19,1 %]</t>
  </si>
  <si>
    <t>United Renewable Energy Co._ Ltd. F7M380H8G-BB [1,99 m^2, 380 W, 39,9 V_mp, 9,5 A_mp, 19,1 %]</t>
  </si>
  <si>
    <t>United Renewable Energy Co._ Ltd. F7M380H8G-BW [1,99 m^2, 380 W, 39,9 V_mp, 9,5 A_mp, 19,1 %]</t>
  </si>
  <si>
    <t>United Renewable Energy Co._ Ltd. D6L385L4A [1,99 m^2, 386 W, 39,2 V_mp, 9,9 A_mp, 19,4 %]</t>
  </si>
  <si>
    <t>United Renewable Energy Co._ Ltd. D6L385L4A-P [1,99 m^2, 386 W, 39,2 V_mp, 9,9 A_mp, 19,4 %]</t>
  </si>
  <si>
    <t>United Renewable Energy Co._ Ltd. D7K385H8A [1,98 m^2, 385 W, 40,1 V_mp, 9,6 A_mp, 19,44 %]</t>
  </si>
  <si>
    <t>United Renewable Energy Co._ Ltd. F1K385H4G [1,97 m^2, 385 W, 40,2 V_mp, 9,6 A_mp, 19,54 %]</t>
  </si>
  <si>
    <t>United Renewable Energy Co._ Ltd. F1K385H4G-BW [1,97 m^2, 385 W, 40,2 V_mp, 9,6 A_mp, 19,54 %]</t>
  </si>
  <si>
    <t>United Renewable Energy Co._ Ltd. F1L385O4G [1,99 m^2, 385 W, 40,4 V_mp, 9,5 A_mp, 19,35 %]</t>
  </si>
  <si>
    <t>United Renewable Energy Co._ Ltd. F1M385H4G [1,97 m^2, 385 W, 40,2 V_mp, 9,6 A_mp, 19,54 %]</t>
  </si>
  <si>
    <t>United Renewable Energy Co._ Ltd. F1M385H4G-BB [1,97 m^2, 385 W, 40,2 V_mp, 9,6 A_mp, 19,54 %]</t>
  </si>
  <si>
    <t>United Renewable Energy Co._ Ltd. F1M385H4G-BW [1,97 m^2, 385 W, 40,2 V_mp, 9,6 A_mp, 19,54 %]</t>
  </si>
  <si>
    <t>United Renewable Energy Co._ Ltd. F6K385H4A [1,92 m^2, 385 W, 40,2 V_mp, 9,6 A_mp, 20,05 %]</t>
  </si>
  <si>
    <t>United Renewable Energy Co._ Ltd. F6K385H4A-BW [1,92 m^2, 385 W, 40,2 V_mp, 9,6 A_mp, 20,05 %]</t>
  </si>
  <si>
    <t>United Renewable Energy Co._ Ltd. F6K385H4F [1,92 m^2, 383 W, 39,7 V_mp, 9,7 A_mp, 19,95 %]</t>
  </si>
  <si>
    <t>United Renewable Energy Co._ Ltd. F6K385H4G [1,97 m^2, 385 W, 40,2 V_mp, 9,6 A_mp, 19,54 %]</t>
  </si>
  <si>
    <t>United Renewable Energy Co._ Ltd. F6K385H4G-BW [1,97 m^2, 385 W, 40,2 V_mp, 9,6 A_mp, 19,54 %]</t>
  </si>
  <si>
    <t>United Renewable Energy Co._ Ltd. F6M385H4G [1,97 m^2, 385 W, 40,2 V_mp, 9,6 A_mp, 19,54 %]</t>
  </si>
  <si>
    <t>United Renewable Energy Co._ Ltd. F6M385H4G-BB [1,97 m^2, 385 W, 40,2 V_mp, 9,6 A_mp, 19,54 %]</t>
  </si>
  <si>
    <t>United Renewable Energy Co._ Ltd. F6M385H4G-BW [1,97 m^2, 385 W, 40,2 V_mp, 9,6 A_mp, 19,54 %]</t>
  </si>
  <si>
    <t>United Renewable Energy Co._ Ltd. F7K385H8G-BW [1,99 m^2, 386 W, 40,2 V_mp, 9,6 A_mp, 19,4 %]</t>
  </si>
  <si>
    <t>United Renewable Energy Co._ Ltd. F7M385H8G [1,99 m^2, 386 W, 40,2 V_mp, 9,6 A_mp, 19,4 %]</t>
  </si>
  <si>
    <t>United Renewable Energy Co._ Ltd. F7M385H8G-BB [1,99 m^2, 386 W, 40,2 V_mp, 9,6 A_mp, 19,4 %]</t>
  </si>
  <si>
    <t>United Renewable Energy Co._ Ltd. F7M385H8G-BW [1,99 m^2, 386 W, 40,2 V_mp, 9,6 A_mp, 19,4 %]</t>
  </si>
  <si>
    <t>United Renewable Energy Co._ Ltd. D2K390P8A [2,03 m^2, 390 W, 40 V_mp, 9,7 A_mp, 19,21 %]</t>
  </si>
  <si>
    <t>United Renewable Energy Co._ Ltd. D6L390L4A [1,99 m^2, 391 W, 39,3 V_mp, 9,9 A_mp, 19,65 %]</t>
  </si>
  <si>
    <t>United Renewable Energy Co._ Ltd. D6L390L4A-P [1,99 m^2, 391 W, 39,3 V_mp, 9,9 A_mp, 19,65 %]</t>
  </si>
  <si>
    <t>United Renewable Energy Co._ Ltd. D7K390H8A [1,98 m^2, 390 W, 40,4 V_mp, 9,7 A_mp, 19,7 %]</t>
  </si>
  <si>
    <t>United Renewable Energy Co._ Ltd. F1K390H4G [1,97 m^2, 390 W, 40,4 V_mp, 9,7 A_mp, 19,8 %]</t>
  </si>
  <si>
    <t>United Renewable Energy Co._ Ltd. F1K390H4G-BW [1,97 m^2, 390 W, 40,4 V_mp, 9,7 A_mp, 19,8 %]</t>
  </si>
  <si>
    <t>United Renewable Energy Co._ Ltd. F1L390O4G [1,99 m^2, 390 W, 40,6 V_mp, 9,6 A_mp, 19,6 %]</t>
  </si>
  <si>
    <t>United Renewable Energy Co._ Ltd. F1M390H4G [1,97 m^2, 390 W, 40,4 V_mp, 9,7 A_mp, 19,8 %]</t>
  </si>
  <si>
    <t>United Renewable Energy Co._ Ltd. F1M390H4G-BB [1,97 m^2, 390 W, 40,4 V_mp, 9,7 A_mp, 19,8 %]</t>
  </si>
  <si>
    <t>United Renewable Energy Co._ Ltd. F1M390H4G-BW [1,97 m^2, 390 W, 40,4 V_mp, 9,7 A_mp, 19,8 %]</t>
  </si>
  <si>
    <t>United Renewable Energy Co._ Ltd. F6K390H4A [1,92 m^2, 390 W, 40,4 V_mp, 9,7 A_mp, 20,31 %]</t>
  </si>
  <si>
    <t>United Renewable Energy Co._ Ltd. F6K390H4A-BW [1,92 m^2, 390 W, 40,4 V_mp, 9,7 A_mp, 20,31 %]</t>
  </si>
  <si>
    <t>United Renewable Energy Co._ Ltd. F6K390H4F [1,92 m^2, 390 W, 40,1 V_mp, 9,7 A_mp, 20,31 %]</t>
  </si>
  <si>
    <t>United Renewable Energy Co._ Ltd. F6K390H4G [1,97 m^2, 390 W, 40,4 V_mp, 9,7 A_mp, 19,8 %]</t>
  </si>
  <si>
    <t>United Renewable Energy Co._ Ltd. F6K390H4G-BW [1,97 m^2, 390 W, 40,4 V_mp, 9,7 A_mp, 19,8 %]</t>
  </si>
  <si>
    <t>United Renewable Energy Co._ Ltd. F6M390H4G [1,97 m^2, 390 W, 40,4 V_mp, 9,7 A_mp, 19,8 %]</t>
  </si>
  <si>
    <t>United Renewable Energy Co._ Ltd. F6M390H4G-BB [1,97 m^2, 390 W, 40,4 V_mp, 9,7 A_mp, 19,8 %]</t>
  </si>
  <si>
    <t>United Renewable Energy Co._ Ltd. F6M390H4G-BW [1,97 m^2, 390 W, 40,4 V_mp, 9,7 A_mp, 19,8 %]</t>
  </si>
  <si>
    <t>United Renewable Energy Co._ Ltd. F7K390H8G [1,99 m^2, 390 W, 40,3 V_mp, 9,7 A_mp, 19,6 %]</t>
  </si>
  <si>
    <t>United Renewable Energy Co._ Ltd. F7K390H8G-BW [1,99 m^2, 390 W, 40,3 V_mp, 9,7 A_mp, 19,6 %]</t>
  </si>
  <si>
    <t>United Renewable Energy Co._ Ltd. F7M390H8G [1,99 m^2, 390 W, 40,3 V_mp, 9,7 A_mp, 19,6 %]</t>
  </si>
  <si>
    <t>United Renewable Energy Co._ Ltd. F7M390H8G-BB [1,99 m^2, 390 W, 40,3 V_mp, 9,7 A_mp, 19,6 %]</t>
  </si>
  <si>
    <t>United Renewable Energy Co._ Ltd. F7M390H8G-BW [1,99 m^2, 390 W, 40,3 V_mp, 9,7 A_mp, 19,6 %]</t>
  </si>
  <si>
    <t>United Renewable Energy Co._ Ltd. D2K395P8A [2,03 m^2, 395 W, 40,1 V_mp, 9,9 A_mp, 19,46 %]</t>
  </si>
  <si>
    <t>United Renewable Energy Co._ Ltd. D7K395H8A [1,98 m^2, 395 W, 40,7 V_mp, 9,7 A_mp, 19,95 %]</t>
  </si>
  <si>
    <t>United Renewable Energy Co._ Ltd. F1K395H4G [1,97 m^2, 395 W, 40,6 V_mp, 9,7 A_mp, 20,05 %]</t>
  </si>
  <si>
    <t>United Renewable Energy Co._ Ltd. F1K395H4G-BW [1,97 m^2, 395 W, 40,6 V_mp, 9,7 A_mp, 20,05 %]</t>
  </si>
  <si>
    <t>United Renewable Energy Co._ Ltd. F1M395H4G [1,97 m^2, 395 W, 40,6 V_mp, 9,7 A_mp, 20,05 %]</t>
  </si>
  <si>
    <t>United Renewable Energy Co._ Ltd. F1M395H4G-BB [1,97 m^2, 395 W, 40,6 V_mp, 9,7 A_mp, 20,05 %]</t>
  </si>
  <si>
    <t>United Renewable Energy Co._ Ltd. F1M395H4G-BW [1,97 m^2, 395 W, 40,6 V_mp, 9,7 A_mp, 20,05 %]</t>
  </si>
  <si>
    <t>United Renewable Energy Co._ Ltd. F2K395H8G [1,99 m^2, 395 W, 40,5 V_mp, 9,8 A_mp, 19,85 %]</t>
  </si>
  <si>
    <t>United Renewable Energy Co._ Ltd. F2K395H8G-BW [1,99 m^2, 395 W, 40,5 V_mp, 9,8 A_mp, 19,85 %]</t>
  </si>
  <si>
    <t>United Renewable Energy Co._ Ltd. F2M395H8G [1,99 m^2, 395 W, 40,5 V_mp, 9,8 A_mp, 19,85 %]</t>
  </si>
  <si>
    <t>United Renewable Energy Co._ Ltd. F2M395H8G-BB [1,99 m^2, 395 W, 40,5 V_mp, 9,8 A_mp, 19,85 %]</t>
  </si>
  <si>
    <t>United Renewable Energy Co._ Ltd. F2M395H8G-BW [1,99 m^2, 395 W, 40,5 V_mp, 9,8 A_mp, 19,85 %]</t>
  </si>
  <si>
    <t>United Renewable Energy Co._ Ltd. F6K395H4G [1,97 m^2, 395 W, 40,6 V_mp, 9,7 A_mp, 20,05 %]</t>
  </si>
  <si>
    <t>United Renewable Energy Co._ Ltd. F6K395H4G-BW [1,97 m^2, 395 W, 40,6 V_mp, 9,7 A_mp, 20,05 %]</t>
  </si>
  <si>
    <t>United Renewable Energy Co._ Ltd. F6M395H4G [1,97 m^2, 395 W, 40,6 V_mp, 9,7 A_mp, 20,05 %]</t>
  </si>
  <si>
    <t>United Renewable Energy Co._ Ltd. F6M395H4G-BB [1,97 m^2, 395 W, 40,6 V_mp, 9,7 A_mp, 20,05 %]</t>
  </si>
  <si>
    <t>United Renewable Energy Co._ Ltd. F6M395H4G-BW [1,97 m^2, 395 W, 40,6 V_mp, 9,7 A_mp, 20,05 %]</t>
  </si>
  <si>
    <t>United Renewable Energy Co._ Ltd. F7K395H8G [1,99 m^2, 395 W, 40,5 V_mp, 9,8 A_mp, 19,85 %]</t>
  </si>
  <si>
    <t>United Renewable Energy Co._ Ltd. F7K395H8G-BW [1,99 m^2, 395 W, 40,5 V_mp, 9,8 A_mp, 19,85 %]</t>
  </si>
  <si>
    <t>United Renewable Energy Co._ Ltd. F7M395H8G [1,99 m^2, 395 W, 40,5 V_mp, 9,8 A_mp, 19,85 %]</t>
  </si>
  <si>
    <t>United Renewable Energy Co._ Ltd. F7M395H8G-BB [1,99 m^2, 395 W, 40,5 V_mp, 9,8 A_mp, 19,85 %]</t>
  </si>
  <si>
    <t>United Renewable Energy Co._ Ltd. F7M395H8G-BW [1,99 m^2, 395 W, 40,5 V_mp, 9,8 A_mp, 19,85 %]</t>
  </si>
  <si>
    <t>United Renewable Energy Co._ Ltd. D2K400P8A [2,03 m^2, 400 W, 40,2 V_mp, 10 A_mp, 19,7 %]</t>
  </si>
  <si>
    <t>United Renewable Energy Co._ Ltd. D7K400H8A [1,98 m^2, 401 W, 41,1 V_mp, 9,8 A_mp, 20,25 %]</t>
  </si>
  <si>
    <t>United Renewable Energy Co._ Ltd. F1K400H4G [1,97 m^2, 400 W, 40,8 V_mp, 9,8 A_mp, 20,3 %]</t>
  </si>
  <si>
    <t>United Renewable Energy Co._ Ltd. F1K400H4G-BW [1,97 m^2, 400 W, 40,8 V_mp, 9,8 A_mp, 20,3 %]</t>
  </si>
  <si>
    <t>United Renewable Energy Co._ Ltd. F2K400H8G [1,99 m^2, 400 W, 40,7 V_mp, 9,8 A_mp, 20,1 %]</t>
  </si>
  <si>
    <t>United Renewable Energy Co._ Ltd. F2K400H8G-BW [1,99 m^2, 400 W, 40,7 V_mp, 9,8 A_mp, 20,1 %]</t>
  </si>
  <si>
    <t>United Renewable Energy Co._ Ltd. D2K405P8A [2,03 m^2, 405 W, 40,3 V_mp, 10,1 A_mp, 19,95 %]</t>
  </si>
  <si>
    <t>United Renewable Energy Co._ Ltd. D7K405H8A [1,98 m^2, 406 W, 41,4 V_mp, 9,8 A_mp, 20,51 %]</t>
  </si>
  <si>
    <t>United Renewable Energy Co._ Ltd. F1K405H4G [1,97 m^2, 405 W, 41 V_mp, 9,9 A_mp, 20,56 %]</t>
  </si>
  <si>
    <t>United Renewable Energy Co._ Ltd. F1K405H4G-BW [1,97 m^2, 405 W, 41 V_mp, 9,9 A_mp, 20,56 %]</t>
  </si>
  <si>
    <t>United Renewable Energy Co._ Ltd. F2K405H8G [1,99 m^2, 405 W, 40,9 V_mp, 9,9 A_mp, 20,35 %]</t>
  </si>
  <si>
    <t>United Renewable Energy Co._ Ltd. F2K405H8G-BW [1,99 m^2, 405 W, 40,9 V_mp, 9,9 A_mp, 20,35 %]</t>
  </si>
  <si>
    <t>United Renewable Energy Co._ Ltd. D2K410P8A [2,03 m^2, 410 W, 40,4 V_mp, 10,2 A_mp, 20,2 %]</t>
  </si>
  <si>
    <t>United Renewable Energy Co._ Ltd. D7K410H8A [1,98 m^2, 412 W, 41,8 V_mp, 9,9 A_mp, 20,81 %]</t>
  </si>
  <si>
    <t>United Renewable Energy Co._ Ltd. D2K415P8A [2,03 m^2, 415 W, 40,4 V_mp, 10,3 A_mp, 20,44 %]</t>
  </si>
  <si>
    <t>United Renewable Energy Co._ Ltd. D7K415H8A [1,98 m^2, 417 W, 42,1 V_mp, 9,9 A_mp, 21,06 %]</t>
  </si>
  <si>
    <t>United Renewable Energy Co._ Ltd. D2K420P8A [2,03 m^2, 420 W, 40,5 V_mp, 10,4 A_mp, 20,69 %]</t>
  </si>
  <si>
    <t>United Renewable Energy Co._ Ltd. D7K420H8A [1,98 m^2, 422 W, 42,4 V_mp, 10 A_mp, 21,31 %]</t>
  </si>
  <si>
    <t>Universal Energy Nanjing Solar Technology UE M180HR [1,29 m^2, 180 W, 37,1 V_mp, 4,8 A_mp, 13,95 %]</t>
  </si>
  <si>
    <t>Universal Energy Nanjing Solar Technology UE M185HR [1,29 m^2, 184 W, 37,7 V_mp, 4,9 A_mp, 14,26 %]</t>
  </si>
  <si>
    <t>Universal Energy Nanjing Solar Technology UE M190HR [1,29 m^2, 189 W, 38,3 V_mp, 4,9 A_mp, 14,65 %]</t>
  </si>
  <si>
    <t>Universal Energy Nanjing Solar Technology UE P220 [1,64 m^2, 221 W, 29,7 V_mp, 7,4 A_mp, 13,48 %]</t>
  </si>
  <si>
    <t>Universal Energy Nanjing Solar Technology UE P225 [1,64 m^2, 226 W, 29,9 V_mp, 7,6 A_mp, 13,78 %]</t>
  </si>
  <si>
    <t>Universal Energy Nanjing Solar Technology UE P230 [1,64 m^2, 230 W, 30 V_mp, 7,7 A_mp, 14,02 %]</t>
  </si>
  <si>
    <t>Universal Energy Nanjing Solar Technology UE P235 [1,64 m^2, 236 W, 30,2 V_mp, 7,8 A_mp, 14,39 %]</t>
  </si>
  <si>
    <t>Universal Energy Nanjing Solar Technology UE P240 [1,64 m^2, 240 W, 30,3 V_mp, 7,9 A_mp, 14,63 %]</t>
  </si>
  <si>
    <t>Universal Hardware UHC-230M6-6100 [1,62 m^2, 230 W, 29,3 V_mp, 7,9 A_mp, 14,2 %]</t>
  </si>
  <si>
    <t>Universal Hardware UHC-230P6-6100 [1,62 m^2, 222 W, 29,2 V_mp, 7,6 A_mp, 13,7 %]</t>
  </si>
  <si>
    <t>Universal Hardware UHC-240M6-6100 [1,62 m^2, 240 W, 29,9 V_mp, 8 A_mp, 14,81 %]</t>
  </si>
  <si>
    <t>Universal Hardware UHC-240P6-6100 [1,62 m^2, 235 W, 29,7 V_mp, 7,9 A_mp, 14,51 %]</t>
  </si>
  <si>
    <t>Universal Hardware UHC-250M6-6100 [1,62 m^2, 250 W, 30,4 V_mp, 8,2 A_mp, 15,43 %]</t>
  </si>
  <si>
    <t>Universal Hardware UHC-250P6-6100 [1,62 m^2, 248 W, 30,2 V_mp, 8,2 A_mp, 15,31 %]</t>
  </si>
  <si>
    <t>Upsolar UP-M155M [1,28 m^2, 155 W, 34,5 V_mp, 4,5 A_mp, 12,11 %]</t>
  </si>
  <si>
    <t>Upsolar UP-M160M [1,28 m^2, 160 W, 35 V_mp, 4,6 A_mp, 12,5 %]</t>
  </si>
  <si>
    <t>Upsolar UP-M165M [1,28 m^2, 165 W, 35,4 V_mp, 4,7 A_mp, 12,89 %]</t>
  </si>
  <si>
    <t>Upsolar UP-M170M [1,28 m^2, 167 W, 35 V_mp, 4,8 A_mp, 13,05 %]</t>
  </si>
  <si>
    <t>Upsolar UP-M175M [1,28 m^2, 175 W, 35,8 V_mp, 4,9 A_mp, 13,67 %]</t>
  </si>
  <si>
    <t>Upsolar UP-M175M-B [1,46 m^2, 179 W, 36 V_mp, 5 A_mp, 12,26 %]</t>
  </si>
  <si>
    <t>Upsolar UP-Z175M [1,28 m^2, 175 W, 35,6 V_mp, 4,9 A_mp, 13,67 %]</t>
  </si>
  <si>
    <t>Upsolar UP-Z175M-B [1,28 m^2, 179 W, 36 V_mp, 5 A_mp, 13,98 %]</t>
  </si>
  <si>
    <t>Upsolar UP-M180M [1,28 m^2, 180 W, 36,2 V_mp, 5 A_mp, 14,06 %]</t>
  </si>
  <si>
    <t>Upsolar UP-M180P [1,65 m^2, 180 W, 28,1 V_mp, 6,4 A_mp, 10,91 %]</t>
  </si>
  <si>
    <t>Upsolar UP-Z180M [1,28 m^2, 180 W, 35,8 V_mp, 5 A_mp, 14,06 %]</t>
  </si>
  <si>
    <t>Upsolar UP-Z180M-B [1,28 m^2, 180 W, 36,2 V_mp, 5 A_mp, 14,06 %]</t>
  </si>
  <si>
    <t>Upsolar UP-M185M [1,61 m^2, 185 W, 36 V_mp, 5,1 A_mp, 11,49 %]</t>
  </si>
  <si>
    <t>Upsolar UP-M185M-B [1,46 m^2, 185 W, 36,4 V_mp, 5,1 A_mp, 12,67 %]</t>
  </si>
  <si>
    <t>Upsolar UP-M185P [1,65 m^2, 185 W, 28,2 V_mp, 6,6 A_mp, 11,21 %]</t>
  </si>
  <si>
    <t>Upsolar UP-Z185M [1,28 m^2, 185 W, 36 V_mp, 5,1 A_mp, 14,45 %]</t>
  </si>
  <si>
    <t>Upsolar UP-Z185M-B [1,28 m^2, 185 W, 36,4 V_mp, 5,1 A_mp, 14,45 %]</t>
  </si>
  <si>
    <t>Upsolar UP-M190M [1,61 m^2, 190 W, 36,3 V_mp, 5,2 A_mp, 11,8 %]</t>
  </si>
  <si>
    <t>Upsolar UP-M190M-B [1,46 m^2, 190 W, 36,6 V_mp, 5,2 A_mp, 13,01 %]</t>
  </si>
  <si>
    <t>Upsolar UP-M190MT [1,61 m^2, 190 W, 36,3 V_mp, 5,2 A_mp, 11,8 %]</t>
  </si>
  <si>
    <t>Upsolar UP-M190MT-B [1,46 m^2, 190 W, 36,6 V_mp, 5,2 A_mp, 13,01 %]</t>
  </si>
  <si>
    <t>Upsolar UP-M190P [1,65 m^2, 190 W, 28,2 V_mp, 6,7 A_mp, 11,52 %]</t>
  </si>
  <si>
    <t>Upsolar UP-S190MT [1,61 m^2, 190 W, 36,3 V_mp, 5,2 A_mp, 11,8 %]</t>
  </si>
  <si>
    <t>Upsolar UP-S190MT-B [1,46 m^2, 190 W, 36,6 V_mp, 5,2 A_mp, 13,01 %]</t>
  </si>
  <si>
    <t>Upsolar UP-Z190M [1,28 m^2, 190 W, 36,3 V_mp, 5,2 A_mp, 14,84 %]</t>
  </si>
  <si>
    <t>Upsolar UP-Z190M-B [1,28 m^2, 190 W, 36,6 V_mp, 5,2 A_mp, 14,84 %]</t>
  </si>
  <si>
    <t>Upsolar UP-M195M [1,61 m^2, 195 W, 36,5 V_mp, 5,3 A_mp, 12,11 %]</t>
  </si>
  <si>
    <t>Upsolar UP-M195M-B [1,61 m^2, 195 W, 36,6 V_mp, 5,3 A_mp, 12,11 %]</t>
  </si>
  <si>
    <t>Upsolar UP-M195P [1,65 m^2, 195 W, 28,3 V_mp, 6,9 A_mp, 11,82 %]</t>
  </si>
  <si>
    <t>Upsolar UP-Z195M [1,28 m^2, 195 W, 36,5 V_mp, 5,3 A_mp, 15,23 %]</t>
  </si>
  <si>
    <t>Upsolar UP-Z195M-B [1,28 m^2, 195 W, 36,6 V_mp, 5,3 A_mp, 15,23 %]</t>
  </si>
  <si>
    <t>Upsolar UP-M200P [1,65 m^2, 200 W, 28,3 V_mp, 7,1 A_mp, 12,12 %]</t>
  </si>
  <si>
    <t>Upsolar UP-M205P [1,65 m^2, 205 W, 28,4 V_mp, 7,2 A_mp, 12,42 %]</t>
  </si>
  <si>
    <t>Upsolar UP-M205P-B [1,46 m^2, 205 W, 26,6 V_mp, 7,7 A_mp, 14,04 %]</t>
  </si>
  <si>
    <t>Upsolar UP-M210P [1,65 m^2, 210 W, 28,5 V_mp, 7,4 A_mp, 12,73 %]</t>
  </si>
  <si>
    <t>Upsolar UP-M210P-B [1,46 m^2, 210 W, 26,5 V_mp, 7,9 A_mp, 14,38 %]</t>
  </si>
  <si>
    <t>Upsolar UP-M210PT [1,65 m^2, 210 W, 28,5 V_mp, 7,4 A_mp, 12,73 %]</t>
  </si>
  <si>
    <t>Upsolar UP-M210PT-B [1,46 m^2, 210 W, 26,5 V_mp, 7,9 A_mp, 14,38 %]</t>
  </si>
  <si>
    <t>Upsolar UP-M215P [1,65 m^2, 215 W, 28,7 V_mp, 7,5 A_mp, 13,03 %]</t>
  </si>
  <si>
    <t>Upsolar UP-M215P-B [1,46 m^2, 215 W, 26,8 V_mp, 8 A_mp, 14,73 %]</t>
  </si>
  <si>
    <t>Upsolar UP-M220P [1,65 m^2, 220 W, 29 V_mp, 7,6 A_mp, 13,33 %]</t>
  </si>
  <si>
    <t>Upsolar UP-M220P-B [1,46 m^2, 220 W, 27,4 V_mp, 8 A_mp, 15,07 %]</t>
  </si>
  <si>
    <t>Upsolar UP-Z220P [1,63 m^2, 220 W, 28,7 V_mp, 7,7 A_mp, 13,5 %]</t>
  </si>
  <si>
    <t>Upsolar UP-Z220P-B [1,63 m^2, 220 W, 27,4 V_mp, 8 A_mp, 13,5 %]</t>
  </si>
  <si>
    <t>Upsolar UP-M225P [1,65 m^2, 225 W, 29,3 V_mp, 7,7 A_mp, 13,64 %]</t>
  </si>
  <si>
    <t>Upsolar UP-Z225P [1,63 m^2, 225 W, 29,2 V_mp, 7,7 A_mp, 13,8 %]</t>
  </si>
  <si>
    <t>Upsolar UP-Z225P-B [1,63 m^2, 235 W, 28,9 V_mp, 8,1 A_mp, 14,42 %]</t>
  </si>
  <si>
    <t>Upsolar UP-M230M [1,63 m^2, 230 W, 29,3 V_mp, 7,9 A_mp, 14,11 %]</t>
  </si>
  <si>
    <t>Upsolar UP-M230M-B [1,63 m^2, 230 W, 29,6 V_mp, 7,8 A_mp, 14,11 %]</t>
  </si>
  <si>
    <t>Upsolar UP-M230MS [1,63 m^2, 230 W, 29,3 V_mp, 7,9 A_mp, 14,11 %]</t>
  </si>
  <si>
    <t>Upsolar UP-M230MS-B [1,63 m^2, 230 W, 29,6 V_mp, 7,8 A_mp, 14,11 %]</t>
  </si>
  <si>
    <t>Upsolar UP-M230MT [1,63 m^2, 230 W, 29,3 V_mp, 7,9 A_mp, 14,11 %]</t>
  </si>
  <si>
    <t>Upsolar UP-M230MT-B [1,63 m^2, 230 W, 29,6 V_mp, 7,8 A_mp, 14,11 %]</t>
  </si>
  <si>
    <t>Upsolar UP-M230P [1,65 m^2, 230 W, 29,7 V_mp, 7,7 A_mp, 13,94 %]</t>
  </si>
  <si>
    <t>Upsolar UP-M230P-B [1,61 m^2, 226 W, 30,1 V_mp, 7,5 A_mp, 14,04 %]</t>
  </si>
  <si>
    <t>Upsolar UP-M230PS [1,65 m^2, 230 W, 29,7 V_mp, 7,7 A_mp, 13,94 %]</t>
  </si>
  <si>
    <t>Upsolar UP-M230PS-B [1,61 m^2, 226 W, 30,1 V_mp, 7,5 A_mp, 14,04 %]</t>
  </si>
  <si>
    <t>Upsolar UP-M230PT [1,65 m^2, 230 W, 29,7 V_mp, 7,7 A_mp, 13,94 %]</t>
  </si>
  <si>
    <t>Upsolar UP-M230PT-B [1,61 m^2, 226 W, 30,1 V_mp, 7,5 A_mp, 14,04 %]</t>
  </si>
  <si>
    <t>Upsolar UP-Z230M [1,63 m^2, 230 W, 29,3 V_mp, 7,9 A_mp, 14,11 %]</t>
  </si>
  <si>
    <t>Upsolar UP-Z230M-B [1,63 m^2, 230 W, 29,6 V_mp, 7,8 A_mp, 14,11 %]</t>
  </si>
  <si>
    <t>Upsolar UP-Z230MS [1,63 m^2, 230 W, 29,3 V_mp, 7,9 A_mp, 14,11 %]</t>
  </si>
  <si>
    <t>Upsolar UP-Z230MS-B [1,63 m^2, 230 W, 29,6 V_mp, 7,8 A_mp, 14,11 %]</t>
  </si>
  <si>
    <t>Upsolar UP-Z230MT [1,63 m^2, 230 W, 29,3 V_mp, 7,9 A_mp, 14,11 %]</t>
  </si>
  <si>
    <t>Upsolar UP-Z230MT-B [1,63 m^2, 230 W, 29,6 V_mp, 7,8 A_mp, 14,11 %]</t>
  </si>
  <si>
    <t>Upsolar UP-Z230P [1,63 m^2, 230 W, 29,7 V_mp, 7,8 A_mp, 14,11 %]</t>
  </si>
  <si>
    <t>Upsolar UP-Z230P-B [1,63 m^2, 226 W, 30,1 V_mp, 7,5 A_mp, 13,87 %]</t>
  </si>
  <si>
    <t>Upsolar UP-Z230PS [1,65 m^2, 230 W, 29,7 V_mp, 7,7 A_mp, 13,94 %]</t>
  </si>
  <si>
    <t>Upsolar UP-Z230PS-B [1,61 m^2, 226 W, 30,1 V_mp, 7,5 A_mp, 14,04 %]</t>
  </si>
  <si>
    <t>Upsolar UP-Z230PT [1,63 m^2, 230 W, 29,7 V_mp, 7,8 A_mp, 14,11 %]</t>
  </si>
  <si>
    <t>Upsolar UP-Z230PT-B [1,63 m^2, 226 W, 30,1 V_mp, 7,5 A_mp, 13,87 %]</t>
  </si>
  <si>
    <t>Upsolar UP-M235M [1,63 m^2, 235 W, 29,4 V_mp, 8 A_mp, 14,42 %]</t>
  </si>
  <si>
    <t>Upsolar UP-M235M-B [1,63 m^2, 235 W, 29,8 V_mp, 7,9 A_mp, 14,42 %]</t>
  </si>
  <si>
    <t>Upsolar UP-M235MS [1,63 m^2, 235 W, 29,4 V_mp, 8 A_mp, 14,42 %]</t>
  </si>
  <si>
    <t>Upsolar UP-M235MS-B [1,63 m^2, 235 W, 29,8 V_mp, 7,9 A_mp, 14,42 %]</t>
  </si>
  <si>
    <t>Upsolar UP-M235MT [1,63 m^2, 235 W, 29,4 V_mp, 8 A_mp, 14,42 %]</t>
  </si>
  <si>
    <t>Upsolar UP-M235MT-B [1,63 m^2, 235 W, 29,8 V_mp, 7,9 A_mp, 14,42 %]</t>
  </si>
  <si>
    <t>Upsolar UP-M235P [1,65 m^2, 235 W, 30,1 V_mp, 7,8 A_mp, 14,24 %]</t>
  </si>
  <si>
    <t>Upsolar UP-M235P-B [1,61 m^2, 235 W, 30,4 V_mp, 7,7 A_mp, 14,6 %]</t>
  </si>
  <si>
    <t>Upsolar UP-M235PS [1,65 m^2, 235 W, 30,1 V_mp, 7,8 A_mp, 14,24 %]</t>
  </si>
  <si>
    <t>Upsolar UP-M235PS-B [1,61 m^2, 235 W, 30,4 V_mp, 7,7 A_mp, 14,6 %]</t>
  </si>
  <si>
    <t>Upsolar UP-M235PT [1,65 m^2, 235 W, 30,1 V_mp, 7,8 A_mp, 14,24 %]</t>
  </si>
  <si>
    <t>Upsolar UP-M235PT-B [1,61 m^2, 235 W, 30,4 V_mp, 7,7 A_mp, 14,6 %]</t>
  </si>
  <si>
    <t>Upsolar UP-Z235M [1,63 m^2, 235 W, 29,4 V_mp, 8 A_mp, 14,42 %]</t>
  </si>
  <si>
    <t>Upsolar UP-Z235M-B [1,63 m^2, 235 W, 29,8 V_mp, 7,9 A_mp, 14,42 %]</t>
  </si>
  <si>
    <t>Upsolar UP-Z235MS [1,63 m^2, 235 W, 29,4 V_mp, 8 A_mp, 14,42 %]</t>
  </si>
  <si>
    <t>Upsolar UP-Z235MS-B [1,63 m^2, 235 W, 29,8 V_mp, 7,9 A_mp, 14,42 %]</t>
  </si>
  <si>
    <t>Upsolar UP-Z235MT [1,63 m^2, 235 W, 29,4 V_mp, 8 A_mp, 14,42 %]</t>
  </si>
  <si>
    <t>Upsolar UP-Z235MT-B [1,63 m^2, 235 W, 29,8 V_mp, 7,9 A_mp, 14,42 %]</t>
  </si>
  <si>
    <t>Upsolar UP-Z235P [1,63 m^2, 235 W, 30 V_mp, 7,8 A_mp, 14,42 %]</t>
  </si>
  <si>
    <t>Upsolar UP-Z235P-B [1,63 m^2, 235 W, 30,4 V_mp, 7,7 A_mp, 14,42 %]</t>
  </si>
  <si>
    <t>Upsolar UP-Z235PS [1,65 m^2, 235 W, 30,1 V_mp, 7,8 A_mp, 14,24 %]</t>
  </si>
  <si>
    <t>Upsolar UP-Z235PS-B [1,61 m^2, 235 W, 30,4 V_mp, 7,7 A_mp, 14,6 %]</t>
  </si>
  <si>
    <t>Upsolar UP-Z235PT [1,65 m^2, 235 W, 30,1 V_mp, 7,8 A_mp, 14,24 %]</t>
  </si>
  <si>
    <t>Upsolar UP-Z235PT-B [1,61 m^2, 235 W, 30,4 V_mp, 7,7 A_mp, 14,6 %]</t>
  </si>
  <si>
    <t>Upsolar UP-M240M [1,63 m^2, 239 W, 29,8 V_mp, 8 A_mp, 14,66 %]</t>
  </si>
  <si>
    <t>Upsolar UP-M240M-B [1,63 m^2, 240 W, 30 V_mp, 8 A_mp, 14,72 %]</t>
  </si>
  <si>
    <t>Upsolar UP-M240MS [1,63 m^2, 239 W, 29,8 V_mp, 8 A_mp, 14,66 %]</t>
  </si>
  <si>
    <t>Upsolar UP-M240MS-B [1,63 m^2, 240 W, 30 V_mp, 8 A_mp, 14,72 %]</t>
  </si>
  <si>
    <t>Upsolar UP-M240MT [1,63 m^2, 239 W, 29,8 V_mp, 8 A_mp, 14,66 %]</t>
  </si>
  <si>
    <t>Upsolar UP-M240MT-B [1,63 m^2, 240 W, 30 V_mp, 8 A_mp, 14,72 %]</t>
  </si>
  <si>
    <t>Upsolar UP-M240P [1,61 m^2, 240 W, 30,4 V_mp, 7,9 A_mp, 14,91 %]</t>
  </si>
  <si>
    <t>Upsolar UP-M240P-B [1,61 m^2, 240 W, 30,4 V_mp, 7,9 A_mp, 14,91 %]</t>
  </si>
  <si>
    <t>Upsolar UP-M240PS [1,61 m^2, 240 W, 30,4 V_mp, 7,9 A_mp, 14,91 %]</t>
  </si>
  <si>
    <t>Upsolar UP-M240PS-B [1,61 m^2, 240 W, 30,4 V_mp, 7,9 A_mp, 14,91 %]</t>
  </si>
  <si>
    <t>Upsolar UP-M240PT [1,61 m^2, 240 W, 30,4 V_mp, 7,9 A_mp, 14,91 %]</t>
  </si>
  <si>
    <t>Upsolar UP-M240PT-B [1,61 m^2, 240 W, 30,4 V_mp, 7,9 A_mp, 14,91 %]</t>
  </si>
  <si>
    <t>Upsolar UP-Z240M [1,63 m^2, 239 W, 29,8 V_mp, 8 A_mp, 14,66 %]</t>
  </si>
  <si>
    <t>Upsolar UP-Z240M-B [1,63 m^2, 240 W, 30 V_mp, 8 A_mp, 14,72 %]</t>
  </si>
  <si>
    <t>Upsolar UP-Z240MS [1,63 m^2, 239 W, 29,8 V_mp, 8 A_mp, 14,66 %]</t>
  </si>
  <si>
    <t>Upsolar UP-Z240MS-B [1,63 m^2, 240 W, 30 V_mp, 8 A_mp, 14,72 %]</t>
  </si>
  <si>
    <t>Upsolar UP-Z240MT [1,63 m^2, 239 W, 29,8 V_mp, 8 A_mp, 14,66 %]</t>
  </si>
  <si>
    <t>Upsolar UP-Z240MT-B [1,63 m^2, 240 W, 30 V_mp, 8 A_mp, 14,72 %]</t>
  </si>
  <si>
    <t>Upsolar UP-Z240P [1,63 m^2, 240 W, 30,4 V_mp, 7,9 A_mp, 14,72 %]</t>
  </si>
  <si>
    <t>Upsolar UP-Z240PS [1,61 m^2, 240 W, 30,4 V_mp, 7,9 A_mp, 14,91 %]</t>
  </si>
  <si>
    <t>Upsolar UP-Z240PS-B [1,61 m^2, 240 W, 30,4 V_mp, 7,9 A_mp, 14,91 %]</t>
  </si>
  <si>
    <t>Upsolar UP-Z240PT [1,61 m^2, 240 W, 30,4 V_mp, 7,9 A_mp, 14,91 %]</t>
  </si>
  <si>
    <t>Upsolar UP-Z240PT-B [1,61 m^2, 240 W, 30,4 V_mp, 7,9 A_mp, 14,91 %]</t>
  </si>
  <si>
    <t>Upsolar UP-M245M [1,63 m^2, 245 W, 29,8 V_mp, 8,2 A_mp, 15,03 %]</t>
  </si>
  <si>
    <t>Upsolar UP-M245M-B [1,63 m^2, 245 W, 30,2 V_mp, 8,1 A_mp, 15,03 %]</t>
  </si>
  <si>
    <t>Upsolar UP-M245MS [1,63 m^2, 245 W, 29,8 V_mp, 8,2 A_mp, 15,03 %]</t>
  </si>
  <si>
    <t>Upsolar UP-M245MS-B [1,63 m^2, 245 W, 30,2 V_mp, 8,1 A_mp, 15,03 %]</t>
  </si>
  <si>
    <t>Upsolar UP-M245MT [1,63 m^2, 245 W, 29,8 V_mp, 8,2 A_mp, 15,03 %]</t>
  </si>
  <si>
    <t>Upsolar UP-M245MT-B [1,63 m^2, 245 W, 30,2 V_mp, 8,1 A_mp, 15,03 %]</t>
  </si>
  <si>
    <t>Upsolar UP-M245P [1,61 m^2, 245 W, 30,4 V_mp, 8,1 A_mp, 15,22 %]</t>
  </si>
  <si>
    <t>Upsolar UP-M245P-B [1,61 m^2, 245 W, 30,6 V_mp, 8 A_mp, 15,22 %]</t>
  </si>
  <si>
    <t>Upsolar UP-M245PS [1,61 m^2, 245 W, 30,4 V_mp, 8,1 A_mp, 15,22 %]</t>
  </si>
  <si>
    <t>Upsolar UP-M245PS-B [1,61 m^2, 245 W, 30,6 V_mp, 8 A_mp, 15,22 %]</t>
  </si>
  <si>
    <t>Upsolar UP-M245PT [1,61 m^2, 245 W, 30,4 V_mp, 8,1 A_mp, 15,22 %]</t>
  </si>
  <si>
    <t>Upsolar UP-M245PT-B [1,61 m^2, 245 W, 30,6 V_mp, 8 A_mp, 15,22 %]</t>
  </si>
  <si>
    <t>Upsolar UP-Z245M [1,63 m^2, 245 W, 29,8 V_mp, 8,2 A_mp, 15,03 %]</t>
  </si>
  <si>
    <t>Upsolar UP-Z245M-B [1,63 m^2, 245 W, 30,2 V_mp, 8,1 A_mp, 15,03 %]</t>
  </si>
  <si>
    <t>Upsolar UP-Z245MS [1,63 m^2, 245 W, 29,8 V_mp, 8,2 A_mp, 15,03 %]</t>
  </si>
  <si>
    <t>Upsolar UP-Z245MS-B [1,63 m^2, 245 W, 30,2 V_mp, 8,1 A_mp, 15,03 %]</t>
  </si>
  <si>
    <t>Upsolar UP-Z245MT [1,63 m^2, 245 W, 29,8 V_mp, 8,2 A_mp, 15,03 %]</t>
  </si>
  <si>
    <t>Upsolar UP-Z245MT-B [1,63 m^2, 245 W, 30,2 V_mp, 8,1 A_mp, 15,03 %]</t>
  </si>
  <si>
    <t>Upsolar UP-Z245P [1,61 m^2, 245 W, 30,4 V_mp, 8,1 A_mp, 15,22 %]</t>
  </si>
  <si>
    <t>Upsolar UP-Z245P-B [1,61 m^2, 245 W, 30,6 V_mp, 8 A_mp, 15,22 %]</t>
  </si>
  <si>
    <t>Upsolar UP-Z245PS [1,61 m^2, 245 W, 30,4 V_mp, 8,1 A_mp, 15,22 %]</t>
  </si>
  <si>
    <t>Upsolar UP-Z245PS-B [1,61 m^2, 245 W, 30,6 V_mp, 8 A_mp, 15,22 %]</t>
  </si>
  <si>
    <t>Upsolar UP-Z245PT [1,61 m^2, 245 W, 30,4 V_mp, 8,1 A_mp, 15,22 %]</t>
  </si>
  <si>
    <t>Upsolar UP-Z245PT-B [1,61 m^2, 245 W, 30,6 V_mp, 8 A_mp, 15,22 %]</t>
  </si>
  <si>
    <t>Upsolar UP-M250M [1,63 m^2, 250 W, 30 V_mp, 8,3 A_mp, 15,34 %]</t>
  </si>
  <si>
    <t>Upsolar UP-M250M-B [1,63 m^2, 250 W, 30,3 V_mp, 8,2 A_mp, 15,34 %]</t>
  </si>
  <si>
    <t>Upsolar UP-M250MS [1,63 m^2, 250 W, 30 V_mp, 8,3 A_mp, 15,34 %]</t>
  </si>
  <si>
    <t>Upsolar UP-M250MS-B [1,63 m^2, 250 W, 30,3 V_mp, 8,2 A_mp, 15,34 %]</t>
  </si>
  <si>
    <t>Upsolar UP-M250MT [1,63 m^2, 250 W, 30 V_mp, 8,3 A_mp, 15,34 %]</t>
  </si>
  <si>
    <t>Upsolar UP-M250MT-B [1,63 m^2, 250 W, 30,3 V_mp, 8,2 A_mp, 15,34 %]</t>
  </si>
  <si>
    <t>Upsolar UP-M250P [1,61 m^2, 250 W, 30,6 V_mp, 8,2 A_mp, 15,53 %]</t>
  </si>
  <si>
    <t>Upsolar UP-M250P-B [1,61 m^2, 250 W, 30,9 V_mp, 8,1 A_mp, 15,53 %]</t>
  </si>
  <si>
    <t>Upsolar UP-M250PS [1,61 m^2, 250 W, 30,6 V_mp, 8,2 A_mp, 15,53 %]</t>
  </si>
  <si>
    <t>Upsolar UP-M250PS-B [1,61 m^2, 250 W, 30,9 V_mp, 8,1 A_mp, 15,53 %]</t>
  </si>
  <si>
    <t>Upsolar UP-M250PT [1,61 m^2, 250 W, 30,6 V_mp, 8,2 A_mp, 15,53 %]</t>
  </si>
  <si>
    <t>Upsolar UP-M250PT-B [1,61 m^2, 250 W, 30,9 V_mp, 8,1 A_mp, 15,53 %]</t>
  </si>
  <si>
    <t>Upsolar UP-Z250M [1,63 m^2, 250 W, 30 V_mp, 8,3 A_mp, 15,34 %]</t>
  </si>
  <si>
    <t>Upsolar UP-Z250M-B [1,63 m^2, 250 W, 30,3 V_mp, 8,2 A_mp, 15,34 %]</t>
  </si>
  <si>
    <t>Upsolar UP-Z250MS [1,63 m^2, 250 W, 30 V_mp, 8,3 A_mp, 15,34 %]</t>
  </si>
  <si>
    <t>Upsolar UP-Z250MS-B [1,63 m^2, 250 W, 30,3 V_mp, 8,2 A_mp, 15,34 %]</t>
  </si>
  <si>
    <t>Upsolar UP-Z250MT [1,63 m^2, 250 W, 30 V_mp, 8,3 A_mp, 15,34 %]</t>
  </si>
  <si>
    <t>Upsolar UP-Z250MT-B [1,63 m^2, 250 W, 30,3 V_mp, 8,2 A_mp, 15,34 %]</t>
  </si>
  <si>
    <t>Upsolar UP-Z250P [1,61 m^2, 250 W, 30,6 V_mp, 8,2 A_mp, 15,53 %]</t>
  </si>
  <si>
    <t>Upsolar UP-Z250P-B [1,61 m^2, 250 W, 30,9 V_mp, 8,1 A_mp, 15,53 %]</t>
  </si>
  <si>
    <t>Upsolar UP-Z250PS [1,61 m^2, 250 W, 30,6 V_mp, 8,2 A_mp, 15,53 %]</t>
  </si>
  <si>
    <t>Upsolar UP-Z250PS-B [1,61 m^2, 250 W, 30,9 V_mp, 8,1 A_mp, 15,53 %]</t>
  </si>
  <si>
    <t>Upsolar UP-Z250PT [1,61 m^2, 250 W, 30,6 V_mp, 8,2 A_mp, 15,53 %]</t>
  </si>
  <si>
    <t>Upsolar UP-Z250PT-B [1,61 m^2, 250 W, 30,9 V_mp, 8,1 A_mp, 15,53 %]</t>
  </si>
  <si>
    <t>Upsolar UP-M255M [1,63 m^2, 255 W, 30,2 V_mp, 8,4 A_mp, 15,64 %]</t>
  </si>
  <si>
    <t>Upsolar UP-M255M-B [1,63 m^2, 255 W, 30,5 V_mp, 8,4 A_mp, 15,64 %]</t>
  </si>
  <si>
    <t>Upsolar UP-M255MS [1,63 m^2, 255 W, 30,2 V_mp, 8,4 A_mp, 15,64 %]</t>
  </si>
  <si>
    <t>Upsolar UP-M255MS-B [1,63 m^2, 255 W, 30,5 V_mp, 8,4 A_mp, 15,64 %]</t>
  </si>
  <si>
    <t>Upsolar UP-M255MT [1,63 m^2, 255 W, 30,2 V_mp, 8,4 A_mp, 15,64 %]</t>
  </si>
  <si>
    <t>Upsolar UP-M255MT-B [1,63 m^2, 255 W, 30,5 V_mp, 8,4 A_mp, 15,64 %]</t>
  </si>
  <si>
    <t>Upsolar UP-M255P [1,63 m^2, 255 W, 30,8 V_mp, 8,3 A_mp, 15,64 %]</t>
  </si>
  <si>
    <t>Upsolar UP-M255P-B [1,63 m^2, 255 W, 31,1 V_mp, 8,2 A_mp, 15,64 %]</t>
  </si>
  <si>
    <t>Upsolar UP-M255PS [1,63 m^2, 255 W, 30,8 V_mp, 8,3 A_mp, 15,64 %]</t>
  </si>
  <si>
    <t>Upsolar UP-M255PS-B [1,63 m^2, 255 W, 31,1 V_mp, 8,2 A_mp, 15,64 %]</t>
  </si>
  <si>
    <t>Upsolar UP-M255PT [1,63 m^2, 255 W, 30,8 V_mp, 8,3 A_mp, 15,64 %]</t>
  </si>
  <si>
    <t>Upsolar UP-M255PT-B [1,63 m^2, 255 W, 31,1 V_mp, 8,2 A_mp, 15,64 %]</t>
  </si>
  <si>
    <t>Upsolar UP-Z255M [1,63 m^2, 255 W, 30,2 V_mp, 8,4 A_mp, 15,64 %]</t>
  </si>
  <si>
    <t>Upsolar UP-Z255M-B [1,63 m^2, 255 W, 30,5 V_mp, 8,4 A_mp, 15,64 %]</t>
  </si>
  <si>
    <t>Upsolar UP-Z255MS [1,63 m^2, 255 W, 30,2 V_mp, 8,4 A_mp, 15,64 %]</t>
  </si>
  <si>
    <t>Upsolar UP-Z255MS-B [1,63 m^2, 255 W, 30,5 V_mp, 8,4 A_mp, 15,64 %]</t>
  </si>
  <si>
    <t>Upsolar UP-Z255MT [1,63 m^2, 255 W, 30,2 V_mp, 8,4 A_mp, 15,64 %]</t>
  </si>
  <si>
    <t>Upsolar UP-Z255MT-B [1,63 m^2, 255 W, 30,5 V_mp, 8,4 A_mp, 15,64 %]</t>
  </si>
  <si>
    <t>Upsolar UP-Z255P [1,63 m^2, 255 W, 30,8 V_mp, 8,3 A_mp, 15,64 %]</t>
  </si>
  <si>
    <t>Upsolar UP-Z255P-B [1,63 m^2, 255 W, 31,1 V_mp, 8,2 A_mp, 15,64 %]</t>
  </si>
  <si>
    <t>Upsolar UP-Z255PS [1,63 m^2, 255 W, 30,8 V_mp, 8,3 A_mp, 15,64 %]</t>
  </si>
  <si>
    <t>Upsolar UP-Z255PS-B [1,63 m^2, 255 W, 31,1 V_mp, 8,2 A_mp, 15,64 %]</t>
  </si>
  <si>
    <t>Upsolar UP-Z255PT [1,63 m^2, 255 W, 30,8 V_mp, 8,3 A_mp, 15,64 %]</t>
  </si>
  <si>
    <t>Upsolar UP-Z255PT-B [1,63 m^2, 255 W, 31,1 V_mp, 8,2 A_mp, 15,64 %]</t>
  </si>
  <si>
    <t>Upsolar UP-M260M [1,63 m^2, 260 W, 30,4 V_mp, 8,6 A_mp, 15,95 %]</t>
  </si>
  <si>
    <t>Upsolar UP-M260M-B [1,63 m^2, 260 W, 30,7 V_mp, 8,5 A_mp, 15,95 %]</t>
  </si>
  <si>
    <t>Upsolar UP-M260MS [1,63 m^2, 260 W, 30,4 V_mp, 8,6 A_mp, 15,95 %]</t>
  </si>
  <si>
    <t>Upsolar UP-M260MS-B [1,63 m^2, 260 W, 30,7 V_mp, 8,5 A_mp, 15,95 %]</t>
  </si>
  <si>
    <t>Upsolar UP-M260MT [1,63 m^2, 260 W, 30,4 V_mp, 8,6 A_mp, 15,95 %]</t>
  </si>
  <si>
    <t>Upsolar UP-M260MT-B [1,63 m^2, 260 W, 30,7 V_mp, 8,5 A_mp, 15,95 %]</t>
  </si>
  <si>
    <t>Upsolar UP-M260P [1,63 m^2, 260 W, 31 V_mp, 8,4 A_mp, 15,95 %]</t>
  </si>
  <si>
    <t>Upsolar UP-M260P-B [1,63 m^2, 260 W, 31,3 V_mp, 8,3 A_mp, 15,95 %]</t>
  </si>
  <si>
    <t>Upsolar UP-M260PS [1,63 m^2, 260 W, 31 V_mp, 8,4 A_mp, 15,95 %]</t>
  </si>
  <si>
    <t>Upsolar UP-M260PS-B [1,63 m^2, 260 W, 31,3 V_mp, 8,3 A_mp, 15,95 %]</t>
  </si>
  <si>
    <t>Upsolar UP-M260PT [1,63 m^2, 260 W, 31 V_mp, 8,4 A_mp, 15,95 %]</t>
  </si>
  <si>
    <t>Upsolar UP-M260PT-B [1,63 m^2, 260 W, 31,3 V_mp, 8,3 A_mp, 15,95 %]</t>
  </si>
  <si>
    <t>Upsolar UP-Z260M [1,63 m^2, 260 W, 30,4 V_mp, 8,6 A_mp, 15,95 %]</t>
  </si>
  <si>
    <t>Upsolar UP-Z260M-B [1,63 m^2, 260 W, 30,7 V_mp, 8,5 A_mp, 15,95 %]</t>
  </si>
  <si>
    <t>Upsolar UP-Z260MS [1,63 m^2, 260 W, 30,4 V_mp, 8,6 A_mp, 15,95 %]</t>
  </si>
  <si>
    <t>Upsolar UP-Z260MS-B [1,63 m^2, 260 W, 30,7 V_mp, 8,5 A_mp, 15,95 %]</t>
  </si>
  <si>
    <t>Upsolar UP-Z260MT [1,63 m^2, 260 W, 30,4 V_mp, 8,6 A_mp, 15,95 %]</t>
  </si>
  <si>
    <t>Upsolar UP-Z260MT-B [1,63 m^2, 260 W, 30,7 V_mp, 8,5 A_mp, 15,95 %]</t>
  </si>
  <si>
    <t>Upsolar UP-Z260P [1,63 m^2, 260 W, 31 V_mp, 8,4 A_mp, 15,95 %]</t>
  </si>
  <si>
    <t>Upsolar UP-Z260P-B [1,63 m^2, 260 W, 31,3 V_mp, 8,3 A_mp, 15,95 %]</t>
  </si>
  <si>
    <t>Upsolar UP-Z260PS [1,63 m^2, 260 W, 31 V_mp, 8,4 A_mp, 15,95 %]</t>
  </si>
  <si>
    <t>Upsolar UP-Z260PS-B [1,63 m^2, 260 W, 31,3 V_mp, 8,3 A_mp, 15,95 %]</t>
  </si>
  <si>
    <t>Upsolar UP-Z260PT [1,63 m^2, 260 W, 31 V_mp, 8,4 A_mp, 15,95 %]</t>
  </si>
  <si>
    <t>Upsolar UP-Z260PT-B [1,63 m^2, 260 W, 31,3 V_mp, 8,3 A_mp, 15,95 %]</t>
  </si>
  <si>
    <t>Upsolar UP-M265M [1,63 m^2, 265 W, 30,6 V_mp, 8,7 A_mp, 16,26 %]</t>
  </si>
  <si>
    <t>Upsolar UP-M265M-B [1,63 m^2, 265 W, 30,9 V_mp, 8,6 A_mp, 16,26 %]</t>
  </si>
  <si>
    <t>Upsolar UP-M265MS [1,63 m^2, 265 W, 30,6 V_mp, 8,7 A_mp, 16,26 %]</t>
  </si>
  <si>
    <t>Upsolar UP-M265MS-B [1,63 m^2, 265 W, 30,9 V_mp, 8,6 A_mp, 16,26 %]</t>
  </si>
  <si>
    <t>Upsolar UP-M265MT [1,63 m^2, 265 W, 30,6 V_mp, 8,7 A_mp, 16,26 %]</t>
  </si>
  <si>
    <t>Upsolar UP-M265MT-B [1,63 m^2, 265 W, 30,9 V_mp, 8,6 A_mp, 16,26 %]</t>
  </si>
  <si>
    <t>Upsolar UP-M265P [1,63 m^2, 265 W, 31,2 V_mp, 8,5 A_mp, 16,26 %]</t>
  </si>
  <si>
    <t>Upsolar UP-Z265M [1,63 m^2, 265 W, 30,6 V_mp, 8,7 A_mp, 16,26 %]</t>
  </si>
  <si>
    <t>Upsolar UP-Z265M-B [1,63 m^2, 265 W, 30,9 V_mp, 8,6 A_mp, 16,26 %]</t>
  </si>
  <si>
    <t>Upsolar UP-Z265MS [1,63 m^2, 265 W, 30,6 V_mp, 8,7 A_mp, 16,26 %]</t>
  </si>
  <si>
    <t>Upsolar UP-Z265MS-B [1,63 m^2, 265 W, 30,9 V_mp, 8,6 A_mp, 16,26 %]</t>
  </si>
  <si>
    <t>Upsolar UP-Z265MT [1,63 m^2, 265 W, 30,6 V_mp, 8,7 A_mp, 16,26 %]</t>
  </si>
  <si>
    <t>Upsolar UP-Z265MT-B [1,63 m^2, 265 W, 30,9 V_mp, 8,6 A_mp, 16,26 %]</t>
  </si>
  <si>
    <t>Upsolar UP-M270M [1,63 m^2, 270 W, 30,8 V_mp, 8,8 A_mp, 16,56 %]</t>
  </si>
  <si>
    <t>Upsolar UP-M270M-B [1,63 m^2, 270 W, 31,1 V_mp, 8,7 A_mp, 16,56 %]</t>
  </si>
  <si>
    <t>Upsolar UP-M270MS [1,63 m^2, 270 W, 30,8 V_mp, 8,8 A_mp, 16,56 %]</t>
  </si>
  <si>
    <t>Upsolar UP-M270MS-B [1,63 m^2, 270 W, 31,1 V_mp, 8,7 A_mp, 16,56 %]</t>
  </si>
  <si>
    <t>Upsolar UP-M270MT [1,63 m^2, 270 W, 30,8 V_mp, 8,8 A_mp, 16,56 %]</t>
  </si>
  <si>
    <t>Upsolar UP-M270MT-B [1,63 m^2, 270 W, 31,1 V_mp, 8,7 A_mp, 16,56 %]</t>
  </si>
  <si>
    <t>Upsolar UP-M270P [1,61 m^2, 270 W, 35,1 V_mp, 7,7 A_mp, 16,77 %]</t>
  </si>
  <si>
    <t>Upsolar UP-M270P-B [1,93 m^2, 269 W, 35,2 V_mp, 7,7 A_mp, 13,94 %]</t>
  </si>
  <si>
    <t>Upsolar UP-Z270M [1,63 m^2, 270 W, 30,8 V_mp, 8,8 A_mp, 16,56 %]</t>
  </si>
  <si>
    <t>Upsolar UP-Z270M-B [1,63 m^2, 270 W, 31,1 V_mp, 8,7 A_mp, 16,56 %]</t>
  </si>
  <si>
    <t>Upsolar UP-Z270MS [1,63 m^2, 270 W, 30,8 V_mp, 8,8 A_mp, 16,56 %]</t>
  </si>
  <si>
    <t>Upsolar UP-Z270MS-B [1,63 m^2, 270 W, 31,1 V_mp, 8,7 A_mp, 16,56 %]</t>
  </si>
  <si>
    <t>Upsolar UP-Z270MT [1,63 m^2, 270 W, 30,8 V_mp, 8,8 A_mp, 16,56 %]</t>
  </si>
  <si>
    <t>Upsolar UP-Z270MT-B [1,63 m^2, 270 W, 31,1 V_mp, 8,7 A_mp, 16,56 %]</t>
  </si>
  <si>
    <t>Upsolar UP-Z270P [1,93 m^2, 270 W, 35,1 V_mp, 7,7 A_mp, 13,99 %]</t>
  </si>
  <si>
    <t>Upsolar UP-Z270P-B [1,93 m^2, 269 W, 35,2 V_mp, 7,7 A_mp, 13,94 %]</t>
  </si>
  <si>
    <t>Upsolar UP-M275M [1,63 m^2, 275 W, 31 V_mp, 8,9 A_mp, 16,87 %]</t>
  </si>
  <si>
    <t>Upsolar UP-M275M-B [1,6 m^2, 275 W, 31,1 V_mp, 8,8 A_mp, 17,19 %]</t>
  </si>
  <si>
    <t>Upsolar UP-M275P [1,93 m^2, 275 W, 35,1 V_mp, 7,8 A_mp, 14,25 %]</t>
  </si>
  <si>
    <t>Upsolar UP-M275P-B [1,93 m^2, 275 W, 35,3 V_mp, 7,8 A_mp, 14,25 %]</t>
  </si>
  <si>
    <t>Upsolar UP-Z275P [1,93 m^2, 275 W, 35,1 V_mp, 7,8 A_mp, 14,25 %]</t>
  </si>
  <si>
    <t>Upsolar UP-Z275P-B [1,93 m^2, 275 W, 35,3 V_mp, 7,8 A_mp, 14,25 %]</t>
  </si>
  <si>
    <t>Upsolar UP-M280M [1,58 m^2, 280 W, 32,4 V_mp, 8,7 A_mp, 17,72 %]</t>
  </si>
  <si>
    <t>Upsolar UP-M280P [1,93 m^2, 280 W, 35,2 V_mp, 8 A_mp, 14,51 %]</t>
  </si>
  <si>
    <t>Upsolar UP-M280P-B [1,93 m^2, 282 W, 36,1 V_mp, 7,8 A_mp, 14,61 %]</t>
  </si>
  <si>
    <t>Upsolar UP-M280PS [1,93 m^2, 280 W, 35,2 V_mp, 8 A_mp, 14,51 %]</t>
  </si>
  <si>
    <t>Upsolar UP-M280PT [1,93 m^2, 280 W, 35,2 V_mp, 8 A_mp, 14,51 %]</t>
  </si>
  <si>
    <t>Upsolar UP-M280PT-B [1,93 m^2, 282 W, 36,1 V_mp, 7,8 A_mp, 14,61 %]</t>
  </si>
  <si>
    <t>Upsolar UP-Z280P [1,93 m^2, 280 W, 35,2 V_mp, 8 A_mp, 14,51 %]</t>
  </si>
  <si>
    <t>Upsolar UP-Z280P-B [1,93 m^2, 282 W, 36,1 V_mp, 7,8 A_mp, 14,61 %]</t>
  </si>
  <si>
    <t>Upsolar UP-M285M [1,58 m^2, 285 W, 32,8 V_mp, 8,7 A_mp, 18,04 %]</t>
  </si>
  <si>
    <t>Upsolar UP-M285P [1,92 m^2, 285 W, 35,4 V_mp, 8,1 A_mp, 14,84 %]</t>
  </si>
  <si>
    <t>Upsolar UP-M285PS [1,92 m^2, 285 W, 35,4 V_mp, 8,1 A_mp, 14,84 %]</t>
  </si>
  <si>
    <t>Upsolar UP-M285PT [1,92 m^2, 285 W, 35,4 V_mp, 8,1 A_mp, 14,84 %]</t>
  </si>
  <si>
    <t>Upsolar UP-Z285P [1,92 m^2, 285 W, 35,4 V_mp, 8,1 A_mp, 14,84 %]</t>
  </si>
  <si>
    <t>Upsolar UP-M290M [1,58 m^2, 291 W, 33,2 V_mp, 8,8 A_mp, 18,42 %]</t>
  </si>
  <si>
    <t>Upsolar UP-M290P [1,92 m^2, 290 W, 35,5 V_mp, 8,2 A_mp, 15,1 %]</t>
  </si>
  <si>
    <t>Upsolar UP-M290PS [1,92 m^2, 290 W, 35,5 V_mp, 8,2 A_mp, 15,1 %]</t>
  </si>
  <si>
    <t>Upsolar UP-M290PT [1,92 m^2, 290 W, 35,5 V_mp, 8,2 A_mp, 15,1 %]</t>
  </si>
  <si>
    <t>Upsolar UP-Z290P [1,92 m^2, 290 W, 35,5 V_mp, 8,2 A_mp, 15,1 %]</t>
  </si>
  <si>
    <t>Upsolar UP-M295M [1,58 m^2, 295 W, 32,4 V_mp, 9,1 A_mp, 18,67 %]</t>
  </si>
  <si>
    <t>Upsolar UP-M295P [1,92 m^2, 295 W, 35,7 V_mp, 8,3 A_mp, 15,36 %]</t>
  </si>
  <si>
    <t>Upsolar UP-M295PS [1,92 m^2, 295 W, 35,7 V_mp, 8,3 A_mp, 15,36 %]</t>
  </si>
  <si>
    <t>Upsolar UP-M295PT [1,92 m^2, 295 W, 35,7 V_mp, 8,3 A_mp, 15,36 %]</t>
  </si>
  <si>
    <t>Upsolar UP-Z295P [1,92 m^2, 295 W, 35,7 V_mp, 8,3 A_mp, 15,36 %]</t>
  </si>
  <si>
    <t>Upsolar UP-M300M [1,58 m^2, 300 W, 32,8 V_mp, 9,2 A_mp, 18,99 %]</t>
  </si>
  <si>
    <t>Upsolar UP-M300MS [1,88 m^2, 300 W, 36 V_mp, 8,3 A_mp, 15,96 %]</t>
  </si>
  <si>
    <t>Upsolar UP-M300P [1,92 m^2, 300 W, 35,9 V_mp, 8,4 A_mp, 15,63 %]</t>
  </si>
  <si>
    <t>Upsolar UP-M300PS [1,92 m^2, 300 W, 35,9 V_mp, 8,4 A_mp, 15,63 %]</t>
  </si>
  <si>
    <t>Upsolar UP-M300PT [1,92 m^2, 300 W, 35,9 V_mp, 8,4 A_mp, 15,63 %]</t>
  </si>
  <si>
    <t>Upsolar UP-Z300P [1,92 m^2, 300 W, 35,9 V_mp, 8,4 A_mp, 15,63 %]</t>
  </si>
  <si>
    <t>Upsolar UP-M305M [1,58 m^2, 306 W, 33,2 V_mp, 9,2 A_mp, 19,37 %]</t>
  </si>
  <si>
    <t>Upsolar UP-M305MS [1,88 m^2, 305 W, 36,2 V_mp, 8,4 A_mp, 16,22 %]</t>
  </si>
  <si>
    <t>Upsolar UP-M305P [1,94 m^2, 305 W, 36,1 V_mp, 8,5 A_mp, 15,72 %]</t>
  </si>
  <si>
    <t>Upsolar UP-M305PS [1,94 m^2, 305 W, 36,1 V_mp, 8,5 A_mp, 15,72 %]</t>
  </si>
  <si>
    <t>Upsolar UP-M305PT [1,94 m^2, 305 W, 36,1 V_mp, 8,5 A_mp, 15,72 %]</t>
  </si>
  <si>
    <t>Upsolar UP-M310M [1,58 m^2, 311 W, 33,6 V_mp, 9,3 A_mp, 19,68 %]</t>
  </si>
  <si>
    <t>Upsolar UP-M310MS [1,88 m^2, 310 W, 36,4 V_mp, 8,5 A_mp, 16,49 %]</t>
  </si>
  <si>
    <t>Upsolar UP-M310P [1,94 m^2, 310 W, 36,3 V_mp, 8,5 A_mp, 15,98 %]</t>
  </si>
  <si>
    <t>Upsolar UP-M310PS [1,94 m^2, 310 W, 36,3 V_mp, 8,5 A_mp, 15,98 %]</t>
  </si>
  <si>
    <t>Upsolar UP-M310PT [1,94 m^2, 310 W, 36,3 V_mp, 8,5 A_mp, 15,98 %]</t>
  </si>
  <si>
    <t>Upsolar UP-M315M [1,58 m^2, 316 W, 34 V_mp, 9,3 A_mp, 20 %]</t>
  </si>
  <si>
    <t>Upsolar UP-M315MS [1,88 m^2, 315 W, 36,6 V_mp, 8,6 A_mp, 16,76 %]</t>
  </si>
  <si>
    <t>Upsolar UP-M315P [1,94 m^2, 315 W, 36,5 V_mp, 8,6 A_mp, 16,24 %]</t>
  </si>
  <si>
    <t>Upsolar UP-M315PS [1,94 m^2, 315 W, 36,5 V_mp, 8,6 A_mp, 16,24 %]</t>
  </si>
  <si>
    <t>Upsolar UP-M315PT [1,94 m^2, 315 W, 36,5 V_mp, 8,6 A_mp, 16,24 %]</t>
  </si>
  <si>
    <t>Upsolar UP-M320M [1,58 m^2, 321 W, 34,4 V_mp, 9,3 A_mp, 20,32 %]</t>
  </si>
  <si>
    <t>Upsolar UP-M320MS [1,88 m^2, 320 W, 36,8 V_mp, 8,7 A_mp, 17,02 %]</t>
  </si>
  <si>
    <t>Upsolar UP-M320P [1,91 m^2, 320 W, 36,7 V_mp, 8,7 A_mp, 16,75 %]</t>
  </si>
  <si>
    <t>Upsolar UP-M325M [1,58 m^2, 326 W, 34,8 V_mp, 9,4 A_mp, 20,63 %]</t>
  </si>
  <si>
    <t>Upsolar UP-M325MS [1,88 m^2, 325 W, 37 V_mp, 8,8 A_mp, 17,29 %]</t>
  </si>
  <si>
    <t>Upsolar UP-M325P [1,91 m^2, 325 W, 36,9 V_mp, 8,8 A_mp, 17,02 %]</t>
  </si>
  <si>
    <t>Upsolar UP-M330P [1,91 m^2, 330 W, 37,1 V_mp, 8,9 A_mp, 17,28 %]</t>
  </si>
  <si>
    <t>Upsolar UP-M350M [1,88 m^2, 351 W, 38,3 V_mp, 9,2 A_mp, 18,67 %]</t>
  </si>
  <si>
    <t>Upsolar UP-M355M [1,88 m^2, 356 W, 38,7 V_mp, 9,2 A_mp, 18,94 %]</t>
  </si>
  <si>
    <t>Upsolar UP-M360M [1,88 m^2, 361 W, 39,1 V_mp, 9,2 A_mp, 19,2 %]</t>
  </si>
  <si>
    <t>Upsolar UP-M365M [1,88 m^2, 366 W, 39,5 V_mp, 9,3 A_mp, 19,47 %]</t>
  </si>
  <si>
    <t>Upsolar UP-M370M [1,88 m^2, 371 W, 39,9 V_mp, 9,3 A_mp, 19,73 %]</t>
  </si>
  <si>
    <t>Upsolar UP-M375M [1,88 m^2, 376 W, 40,3 V_mp, 9,3 A_mp, 20 %]</t>
  </si>
  <si>
    <t>Upsolar UP-M380M [1,88 m^2, 381 W, 40,7 V_mp, 9,4 A_mp, 20,27 %]</t>
  </si>
  <si>
    <t>Upsolar UP-M385M [1,88 m^2, 386 W, 41,1 V_mp, 9,4 A_mp, 20,53 %]</t>
  </si>
  <si>
    <t>Upsolar UP-M390M [1,88 m^2, 391 W, 41,5 V_mp, 9,4 A_mp, 20,8 %]</t>
  </si>
  <si>
    <t>Upsolar UP-M395M [1,88 m^2, 396 W, 41,9 V_mp, 9,5 A_mp, 21,06 %]</t>
  </si>
  <si>
    <t>US Topco Energy TOPCO-170S5 [1,3 m^2, 170 W, 36,4 V_mp, 4,7 A_mp, 13,08 %]</t>
  </si>
  <si>
    <t>US Topco Energy TOPCO-180P6 [1,31 m^2, 175 W, 24,1 V_mp, 7,3 A_mp, 13,36 %]</t>
  </si>
  <si>
    <t>US Topco Energy TOPCO-180S5 [1,3 m^2, 175 W, 36,7 V_mp, 4,8 A_mp, 13,46 %]</t>
  </si>
  <si>
    <t>US Topco Energy TOPCO-190P6 [1,48 m^2, 190 W, 26,8 V_mp, 7,1 A_mp, 12,84 %]</t>
  </si>
  <si>
    <t>US Topco Energy TOPCO-195P6 [1,48 m^2, 195 W, 27 V_mp, 7,2 A_mp, 13,18 %]</t>
  </si>
  <si>
    <t>US Topco Energy TOPCO-200P6 [1,48 m^2, 200 W, 27,2 V_mp, 7,4 A_mp, 13,51 %]</t>
  </si>
  <si>
    <t>US Topco Energy TOPCO-205P6 [1,48 m^2, 205 W, 27,3 V_mp, 7,5 A_mp, 13,85 %]</t>
  </si>
  <si>
    <t>US Topco Energy TOPCO-210P6 [1,64 m^2, 210 W, 29,6 V_mp, 7,1 A_mp, 12,8 %]</t>
  </si>
  <si>
    <t>US Topco Energy TOPCO-215P6 [1,64 m^2, 215 W, 29,9 V_mp, 7,2 A_mp, 13,11 %]</t>
  </si>
  <si>
    <t>US Topco Energy TOPCO-220P6 [1,64 m^2, 220 W, 30,1 V_mp, 7,3 A_mp, 13,41 %]</t>
  </si>
  <si>
    <t>US Topco Energy TOPCO-225P6 [1,64 m^2, 225 W, 30,4 V_mp, 7,4 A_mp, 13,72 %]</t>
  </si>
  <si>
    <t>US Topco Energy TOPCO-230P6 [1,64 m^2, 230 W, 30,5 V_mp, 7,6 A_mp, 14,02 %]</t>
  </si>
  <si>
    <t>US Topco Energy TOPCO-235P6 [1,64 m^2, 235 W, 30,6 V_mp, 7,7 A_mp, 14,33 %]</t>
  </si>
  <si>
    <t>US Topco Energy TOPCO-240P6 [1,79 m^2, 240 W, 33,1 V_mp, 7,2 A_mp, 13,41 %]</t>
  </si>
  <si>
    <t>US Topco Energy TOPCO-245P6 [1,79 m^2, 245 W, 33,3 V_mp, 7,4 A_mp, 13,69 %]</t>
  </si>
  <si>
    <t>US Topco Energy TOPCO-250P6 [1,79 m^2, 250 W, 33,4 V_mp, 7,5 A_mp, 13,97 %]</t>
  </si>
  <si>
    <t>US Topco Energy TOPCO-255P6 [1,95 m^2, 255 W, 35,7 V_mp, 7,1 A_mp, 13,08 %]</t>
  </si>
  <si>
    <t>US Topco Energy TOPCO-260P6 [1,95 m^2, 260 W, 35,9 V_mp, 7,2 A_mp, 13,33 %]</t>
  </si>
  <si>
    <t>US Topco Energy TOPCO-265P6 [1,95 m^2, 265 W, 36,1 V_mp, 7,3 A_mp, 13,59 %]</t>
  </si>
  <si>
    <t>US Topco Energy TOPCO-270P6 [1,95 m^2, 270 W, 36,4 V_mp, 7,4 A_mp, 13,85 %]</t>
  </si>
  <si>
    <t>US Topco Energy TOPCO-275P6 [1,95 m^2, 275 W, 36,6 V_mp, 7,5 A_mp, 14,1 %]</t>
  </si>
  <si>
    <t>US Topco Energy TOPCO-280P6 [1,95 m^2, 280 W, 36,7 V_mp, 7,6 A_mp, 14,36 %]</t>
  </si>
  <si>
    <t>US Topco Energy TOPCO-285P6 [1,95 m^2, 285 W, 36,8 V_mp, 7,8 A_mp, 14,62 %]</t>
  </si>
  <si>
    <t>USOL Energy USOL-245-60P [1,57 m^2, 245 W, 30 V_mp, 8,2 A_mp, 15,61 %]</t>
  </si>
  <si>
    <t>USOL Energy USOL-250-60P [1,57 m^2, 250 W, 30,1 V_mp, 8,3 A_mp, 15,92 %]</t>
  </si>
  <si>
    <t>USOL Energy USOL-255-60P [1,57 m^2, 255 W, 30,2 V_mp, 8,5 A_mp, 16,24 %]</t>
  </si>
  <si>
    <t>USOL Energy USOL-260-60P [1,57 m^2, 262 W, 30,7 V_mp, 8,6 A_mp, 16,69 %]</t>
  </si>
  <si>
    <t>USOL Energy USOL-265-60P [1,57 m^2, 267 W, 31 V_mp, 8,6 A_mp, 17,01 %]</t>
  </si>
  <si>
    <t>Vietnam Sunergy Joint Stock Company VSUN295-60MM5BB [1,63 m^2, 295 W, 32 V_mp, 9,2 A_mp, 18,1 %]</t>
  </si>
  <si>
    <t>Vietnam Sunergy Joint Stock Company VSUN300-60M [1,61 m^2, 300 W, 32,6 V_mp, 9,2 A_mp, 18,63 %]</t>
  </si>
  <si>
    <t>Vietnam Sunergy Joint Stock Company VSUN300-60M-BB [1,61 m^2, 300 W, 32,6 V_mp, 9,2 A_mp, 18,63 %]</t>
  </si>
  <si>
    <t>Vietnam Sunergy Joint Stock Company VSUN300-60M-BW [1,61 m^2, 300 W, 32,6 V_mp, 9,2 A_mp, 18,63 %]</t>
  </si>
  <si>
    <t>Vietnam Sunergy Joint Stock Company VSUN300-60MM5BB [1,63 m^2, 300 W, 32,2 V_mp, 9,3 A_mp, 18,4 %]</t>
  </si>
  <si>
    <t>Vietnam Sunergy Joint Stock Company VSUN305-60M [1,61 m^2, 305 W, 32,8 V_mp, 9,3 A_mp, 18,94 %]</t>
  </si>
  <si>
    <t>Vietnam Sunergy Joint Stock Company VSUN305-60M-BB [1,61 m^2, 305 W, 32,8 V_mp, 9,3 A_mp, 18,94 %]</t>
  </si>
  <si>
    <t>Vietnam Sunergy Joint Stock Company VSUN305-60M-BW [1,61 m^2, 305 W, 32,8 V_mp, 9,3 A_mp, 18,94 %]</t>
  </si>
  <si>
    <t>Vietnam Sunergy Joint Stock Company VSUN305-60MM5BB [1,63 m^2, 306 W, 32,4 V_mp, 9,4 A_mp, 18,77 %]</t>
  </si>
  <si>
    <t>Vietnam Sunergy Joint Stock Company VSUN310-60M [1,61 m^2, 310 W, 33 V_mp, 9,4 A_mp, 19,25 %]</t>
  </si>
  <si>
    <t>Vietnam Sunergy Joint Stock Company VSUN310-60M-BB [1,61 m^2, 310 W, 33 V_mp, 9,4 A_mp, 19,25 %]</t>
  </si>
  <si>
    <t>Vietnam Sunergy Joint Stock Company VSUN310-60M-BW [1,61 m^2, 310 W, 33 V_mp, 9,4 A_mp, 19,25 %]</t>
  </si>
  <si>
    <t>Vietnam Sunergy Joint Stock Company VSUN310-60MH [1,66 m^2, 310 W, 33 V_mp, 9,4 A_mp, 18,67 %]</t>
  </si>
  <si>
    <t>Vietnam Sunergy Joint Stock Company VSUN310-60MH-BW [1,66 m^2, 310 W, 33 V_mp, 9,4 A_mp, 18,67 %]</t>
  </si>
  <si>
    <t>Vietnam Sunergy Joint Stock Company VSUN310-60MM5BB [1,63 m^2, 310 W, 32,6 V_mp, 9,5 A_mp, 19,02 %]</t>
  </si>
  <si>
    <t>Vietnam Sunergy Joint Stock Company VSUN315-120M [1,68 m^2, 315 W, 33,1 V_mp, 9,5 A_mp, 18,75 %]</t>
  </si>
  <si>
    <t>Vietnam Sunergy Joint Stock Company VSUN315-120M-BB [1,68 m^2, 315 W, 33,1 V_mp, 9,5 A_mp, 18,75 %]</t>
  </si>
  <si>
    <t>Vietnam Sunergy Joint Stock Company VSUN315-120M-BW [1,68 m^2, 315 W, 33,1 V_mp, 9,5 A_mp, 18,75 %]</t>
  </si>
  <si>
    <t>Vietnam Sunergy Joint Stock Company VSUN315-60M [1,61 m^2, 315 W, 33,2 V_mp, 9,5 A_mp, 19,57 %]</t>
  </si>
  <si>
    <t>Vietnam Sunergy Joint Stock Company VSUN315-60M-BB [1,61 m^2, 315 W, 33,2 V_mp, 9,5 A_mp, 19,57 %]</t>
  </si>
  <si>
    <t>Vietnam Sunergy Joint Stock Company VSUN315-60M-BW [1,61 m^2, 315 W, 33,2 V_mp, 9,5 A_mp, 19,57 %]</t>
  </si>
  <si>
    <t>Vietnam Sunergy Joint Stock Company VSUN315-60MH [1,66 m^2, 315 W, 33,2 V_mp, 9,5 A_mp, 18,98 %]</t>
  </si>
  <si>
    <t>Vietnam Sunergy Joint Stock Company VSUN315-60MH-BW [1,66 m^2, 315 W, 33,2 V_mp, 9,5 A_mp, 18,98 %]</t>
  </si>
  <si>
    <t>Vietnam Sunergy Joint Stock Company VSUN315-60MM5BB [1,63 m^2, 316 W, 32,8 V_mp, 9,6 A_mp, 19,39 %]</t>
  </si>
  <si>
    <t>Vietnam Sunergy Joint Stock Company VSUN320-120M [1,68 m^2, 320 W, 33,3 V_mp, 9,6 A_mp, 19,05 %]</t>
  </si>
  <si>
    <t>Vietnam Sunergy Joint Stock Company VSUN320-120M-BB [1,68 m^2, 320 W, 33,3 V_mp, 9,6 A_mp, 19,05 %]</t>
  </si>
  <si>
    <t>Vietnam Sunergy Joint Stock Company VSUN320-120M-BW [1,68 m^2, 320 W, 33,3 V_mp, 9,6 A_mp, 19,05 %]</t>
  </si>
  <si>
    <t>Vietnam Sunergy Joint Stock Company VSUN320-120MH [1,68 m^2, 320 W, 33,3 V_mp, 9,6 A_mp, 19,05 %]</t>
  </si>
  <si>
    <t>Vietnam Sunergy Joint Stock Company VSUN320-120MH-BW [1,68 m^2, 320 W, 33,3 V_mp, 9,6 A_mp, 19,05 %]</t>
  </si>
  <si>
    <t>Vietnam Sunergy Joint Stock Company VSUN320-60M [1,66 m^2, 320 W, 33,4 V_mp, 9,6 A_mp, 19,28 %]</t>
  </si>
  <si>
    <t>Vietnam Sunergy Joint Stock Company VSUN320-60M-BB [1,66 m^2, 320 W, 33,4 V_mp, 9,6 A_mp, 19,28 %]</t>
  </si>
  <si>
    <t>Vietnam Sunergy Joint Stock Company VSUN320-60M-BW [1,66 m^2, 320 W, 33,4 V_mp, 9,6 A_mp, 19,28 %]</t>
  </si>
  <si>
    <t>Vietnam Sunergy Joint Stock Company VSUN320-60MH [1,66 m^2, 320 W, 33,4 V_mp, 9,6 A_mp, 19,28 %]</t>
  </si>
  <si>
    <t>Vietnam Sunergy Joint Stock Company VSUN320-60MH-BW [1,66 m^2, 320 W, 33,4 V_mp, 9,6 A_mp, 19,28 %]</t>
  </si>
  <si>
    <t>Vietnam Sunergy Joint Stock Company VSUN325-120M [1,68 m^2, 325 W, 33,5 V_mp, 9,7 A_mp, 19,35 %]</t>
  </si>
  <si>
    <t>Vietnam Sunergy Joint Stock Company VSUN325-120M-BB [1,68 m^2, 325 W, 33,5 V_mp, 9,7 A_mp, 19,35 %]</t>
  </si>
  <si>
    <t>Vietnam Sunergy Joint Stock Company VSUN325-120M-BW [1,68 m^2, 325 W, 33,5 V_mp, 9,7 A_mp, 19,35 %]</t>
  </si>
  <si>
    <t>Vietnam Sunergy Joint Stock Company VSUN325-120MH [1,68 m^2, 325 W, 33,5 V_mp, 9,7 A_mp, 19,35 %]</t>
  </si>
  <si>
    <t>Vietnam Sunergy Joint Stock Company VSUN325-120MH-BW [1,68 m^2, 325 W, 33,5 V_mp, 9,7 A_mp, 19,35 %]</t>
  </si>
  <si>
    <t>Vietnam Sunergy Joint Stock Company VSUN325-60M [1,66 m^2, 325 W, 33,6 V_mp, 9,7 A_mp, 19,58 %]</t>
  </si>
  <si>
    <t>Vietnam Sunergy Joint Stock Company VSUN325-60M-BB [1,66 m^2, 325 W, 33,6 V_mp, 9,7 A_mp, 19,58 %]</t>
  </si>
  <si>
    <t>Vietnam Sunergy Joint Stock Company VSUN325-60M-BW [1,66 m^2, 325 W, 33,6 V_mp, 9,7 A_mp, 19,58 %]</t>
  </si>
  <si>
    <t>Vietnam Sunergy Joint Stock Company VSUN325-60MH [1,66 m^2, 325 W, 33,6 V_mp, 9,7 A_mp, 19,58 %]</t>
  </si>
  <si>
    <t>Vietnam Sunergy Joint Stock Company VSUN325-60MH-BW [1,66 m^2, 325 W, 33,6 V_mp, 9,7 A_mp, 19,58 %]</t>
  </si>
  <si>
    <t>Vietnam Sunergy Joint Stock Company VSUN330-120M [1,68 m^2, 330 W, 33,7 V_mp, 9,8 A_mp, 19,64 %]</t>
  </si>
  <si>
    <t>Vietnam Sunergy Joint Stock Company VSUN330-120M-BB [1,68 m^2, 330 W, 33,7 V_mp, 9,8 A_mp, 19,64 %]</t>
  </si>
  <si>
    <t>Vietnam Sunergy Joint Stock Company VSUN330-120M-BW [1,68 m^2, 330 W, 33,7 V_mp, 9,8 A_mp, 19,64 %]</t>
  </si>
  <si>
    <t>Vietnam Sunergy Joint Stock Company VSUN330-120MH [1,68 m^2, 330 W, 33,7 V_mp, 9,8 A_mp, 19,64 %]</t>
  </si>
  <si>
    <t>Vietnam Sunergy Joint Stock Company VSUN330-120MH-BW [1,68 m^2, 330 W, 33,7 V_mp, 9,8 A_mp, 19,64 %]</t>
  </si>
  <si>
    <t>Vietnam Sunergy Joint Stock Company VSUN330-60MH [1,66 m^2, 330 W, 33,8 V_mp, 9,8 A_mp, 19,88 %]</t>
  </si>
  <si>
    <t>Vietnam Sunergy Joint Stock Company VSUN330-60MH-BW [1,66 m^2, 330 W, 33,8 V_mp, 9,8 A_mp, 19,88 %]</t>
  </si>
  <si>
    <t>Vietnam Sunergy Joint Stock Company VSUN335-120M [1,68 m^2, 335 W, 33,9 V_mp, 9,9 A_mp, 19,94 %]</t>
  </si>
  <si>
    <t>Vietnam Sunergy Joint Stock Company VSUN335-120M-BB [1,68 m^2, 335 W, 33,9 V_mp, 9,9 A_mp, 19,94 %]</t>
  </si>
  <si>
    <t>Vietnam Sunergy Joint Stock Company VSUN335-120M-BW [1,68 m^2, 335 W, 33,9 V_mp, 9,9 A_mp, 19,94 %]</t>
  </si>
  <si>
    <t>Vietnam Sunergy Joint Stock Company VSUN335-120MH [1,68 m^2, 335 W, 33,9 V_mp, 9,9 A_mp, 19,94 %]</t>
  </si>
  <si>
    <t>Vietnam Sunergy Joint Stock Company VSUN335-120MH-BW [1,68 m^2, 335 W, 33,9 V_mp, 9,9 A_mp, 19,94 %]</t>
  </si>
  <si>
    <t>Vietnam Sunergy Joint Stock Company VSUN335-60MH [1,66 m^2, 335 W, 34 V_mp, 9,9 A_mp, 20,18 %]</t>
  </si>
  <si>
    <t>Vietnam Sunergy Joint Stock Company VSUN335-60MH-BW [1,66 m^2, 335 W, 34 V_mp, 9,9 A_mp, 20,18 %]</t>
  </si>
  <si>
    <t>Vietnam Sunergy Joint Stock Company VSUN340-120M [1,68 m^2, 340 W, 34,1 V_mp, 10 A_mp, 20,24 %]</t>
  </si>
  <si>
    <t>Vietnam Sunergy Joint Stock Company VSUN340-120M-BB [1,68 m^2, 340 W, 34,1 V_mp, 10 A_mp, 20,24 %]</t>
  </si>
  <si>
    <t>Vietnam Sunergy Joint Stock Company VSUN340-120M-BW [1,68 m^2, 340 W, 34,1 V_mp, 10 A_mp, 20,24 %]</t>
  </si>
  <si>
    <t>Vietnam Sunergy Joint Stock Company VSUN340-120MH [1,68 m^2, 340 W, 34,1 V_mp, 10 A_mp, 20,24 %]</t>
  </si>
  <si>
    <t>Vietnam Sunergy Joint Stock Company VSUN340-120MH-BW [1,68 m^2, 340 W, 34,1 V_mp, 10 A_mp, 20,24 %]</t>
  </si>
  <si>
    <t>Vietnam Sunergy Joint Stock Company VSUN345-120MH [1,68 m^2, 345 W, 34,3 V_mp, 10,1 A_mp, 20,54 %]</t>
  </si>
  <si>
    <t>Vietnam Sunergy Joint Stock Company VSUN345-120MH-BW [1,68 m^2, 345 W, 34,3 V_mp, 10,1 A_mp, 20,54 %]</t>
  </si>
  <si>
    <t>Vietnam Sunergy Joint Stock Company VSUN360-72BMH-DG [1,99 m^2, 360 W, 39,2 V_mp, 9,2 A_mp, 18,09 %]</t>
  </si>
  <si>
    <t>Vietnam Sunergy Joint Stock Company VSUN360-72M [1,92 m^2, 360 W, 39,2 V_mp, 9,2 A_mp, 18,75 %]</t>
  </si>
  <si>
    <t>Vietnam Sunergy Joint Stock Company VSUN360-72M-BB [1,92 m^2, 360 W, 39,2 V_mp, 9,2 A_mp, 18,75 %]</t>
  </si>
  <si>
    <t>Vietnam Sunergy Joint Stock Company VSUN360-72M-BW [1,92 m^2, 360 W, 39,2 V_mp, 9,2 A_mp, 18,75 %]</t>
  </si>
  <si>
    <t>Vietnam Sunergy Joint Stock Company VSUN365-72BMH-DG [1,99 m^2, 365 W, 39,5 V_mp, 9,3 A_mp, 18,34 %]</t>
  </si>
  <si>
    <t>Vietnam Sunergy Joint Stock Company VSUN365-72M [1,92 m^2, 365 W, 39,4 V_mp, 9,3 A_mp, 19,01 %]</t>
  </si>
  <si>
    <t>Vietnam Sunergy Joint Stock Company VSUN365-72M-BB [1,92 m^2, 365 W, 39,4 V_mp, 9,3 A_mp, 19,01 %]</t>
  </si>
  <si>
    <t>Vietnam Sunergy Joint Stock Company VSUN365-72M-BW [1,92 m^2, 365 W, 39,4 V_mp, 9,3 A_mp, 19,01 %]</t>
  </si>
  <si>
    <t>Vietnam Sunergy Joint Stock Company VSUN370-72BMH-DG [1,99 m^2, 370 W, 39,7 V_mp, 9,3 A_mp, 18,59 %]</t>
  </si>
  <si>
    <t>Vietnam Sunergy Joint Stock Company VSUN370-72M [1,92 m^2, 370 W, 39,6 V_mp, 9,4 A_mp, 19,27 %]</t>
  </si>
  <si>
    <t>Vietnam Sunergy Joint Stock Company VSUN370-72M-BB [1,92 m^2, 370 W, 39,6 V_mp, 9,4 A_mp, 19,27 %]</t>
  </si>
  <si>
    <t>Vietnam Sunergy Joint Stock Company VSUN370-72M-BW [1,92 m^2, 370 W, 39,6 V_mp, 9,4 A_mp, 19,27 %]</t>
  </si>
  <si>
    <t>Vietnam Sunergy Joint Stock Company VSUN370-72MH [1,92 m^2, 370 W, 39,6 V_mp, 9,4 A_mp, 19,27 %]</t>
  </si>
  <si>
    <t>Vietnam Sunergy Joint Stock Company VSUN370-72MH-BW [1,92 m^2, 370 W, 39,6 V_mp, 9,4 A_mp, 19,27 %]</t>
  </si>
  <si>
    <t>Vietnam Sunergy Joint Stock Company VSUN375-144M [1,99 m^2, 375 W, 39,6 V_mp, 9,5 A_mp, 18,84 %]</t>
  </si>
  <si>
    <t>Vietnam Sunergy Joint Stock Company VSUN375-144M-BB [1,99 m^2, 375 W, 39,6 V_mp, 9,5 A_mp, 18,84 %]</t>
  </si>
  <si>
    <t>Vietnam Sunergy Joint Stock Company VSUN375-144M-BW [1,99 m^2, 375 W, 39,6 V_mp, 9,5 A_mp, 18,84 %]</t>
  </si>
  <si>
    <t>Vietnam Sunergy Joint Stock Company VSUN375-144MH [1,99 m^2, 375 W, 39,6 V_mp, 9,5 A_mp, 18,84 %]</t>
  </si>
  <si>
    <t>Vietnam Sunergy Joint Stock Company VSUN375-144MH-BW [1,99 m^2, 375 W, 39,6 V_mp, 9,5 A_mp, 18,84 %]</t>
  </si>
  <si>
    <t>Vietnam Sunergy Joint Stock Company VSUN375-72BMH-DG [1,99 m^2, 375 W, 39,9 V_mp, 9,4 A_mp, 18,84 %]</t>
  </si>
  <si>
    <t>Vietnam Sunergy Joint Stock Company VSUN375-72M [1,92 m^2, 375 W, 39,8 V_mp, 9,4 A_mp, 19,53 %]</t>
  </si>
  <si>
    <t>Vietnam Sunergy Joint Stock Company VSUN375-72M-BB [1,92 m^2, 375 W, 39,8 V_mp, 9,4 A_mp, 19,53 %]</t>
  </si>
  <si>
    <t>Vietnam Sunergy Joint Stock Company VSUN375-72M-BW [1,92 m^2, 375 W, 39,8 V_mp, 9,4 A_mp, 19,53 %]</t>
  </si>
  <si>
    <t>Vietnam Sunergy Joint Stock Company VSUN375-72MH [1,92 m^2, 375 W, 39,8 V_mp, 9,4 A_mp, 19,53 %]</t>
  </si>
  <si>
    <t>Vietnam Sunergy Joint Stock Company VSUN375-72MH-BW [1,92 m^2, 375 W, 39,8 V_mp, 9,4 A_mp, 19,53 %]</t>
  </si>
  <si>
    <t>Vietnam Sunergy Joint Stock Company VSUN380-144BMH-DG [2,02 m^2, 381 W, 40,2 V_mp, 9,5 A_mp, 18,86 %]</t>
  </si>
  <si>
    <t>Vietnam Sunergy Joint Stock Company VSUN380-144M [1,99 m^2, 380 W, 39,9 V_mp, 9,5 A_mp, 19,1 %]</t>
  </si>
  <si>
    <t>Vietnam Sunergy Joint Stock Company VSUN380-144M-BB [1,99 m^2, 380 W, 39,9 V_mp, 9,5 A_mp, 19,1 %]</t>
  </si>
  <si>
    <t>Vietnam Sunergy Joint Stock Company VSUN380-144M-BW [1,99 m^2, 380 W, 39,9 V_mp, 9,5 A_mp, 19,1 %]</t>
  </si>
  <si>
    <t>Vietnam Sunergy Joint Stock Company VSUN380-144MH [1,99 m^2, 380 W, 39,9 V_mp, 9,5 A_mp, 19,1 %]</t>
  </si>
  <si>
    <t>Vietnam Sunergy Joint Stock Company VSUN380-144MH-BW [1,99 m^2, 380 W, 39,9 V_mp, 9,5 A_mp, 19,1 %]</t>
  </si>
  <si>
    <t>Vietnam Sunergy Joint Stock Company VSUN380-72BMH-DG [1,99 m^2, 380 W, 40,2 V_mp, 9,5 A_mp, 19,1 %]</t>
  </si>
  <si>
    <t>Vietnam Sunergy Joint Stock Company VSUN380-72M [1,97 m^2, 380 W, 40 V_mp, 9,5 A_mp, 19,29 %]</t>
  </si>
  <si>
    <t>Vietnam Sunergy Joint Stock Company VSUN380-72M-BB [1,97 m^2, 380 W, 40 V_mp, 9,5 A_mp, 19,29 %]</t>
  </si>
  <si>
    <t>Vietnam Sunergy Joint Stock Company VSUN380-72M-BW [1,97 m^2, 380 W, 40 V_mp, 9,5 A_mp, 19,29 %]</t>
  </si>
  <si>
    <t>Vietnam Sunergy Joint Stock Company VSUN380-72MH [1,92 m^2, 380 W, 40 V_mp, 9,5 A_mp, 19,79 %]</t>
  </si>
  <si>
    <t>Vietnam Sunergy Joint Stock Company VSUN380-72MH-BW [1,92 m^2, 380 W, 40 V_mp, 9,5 A_mp, 19,79 %]</t>
  </si>
  <si>
    <t>Vietnam Sunergy Joint Stock Company VSUN385-144BMH-DG [2,02 m^2, 385 W, 40,4 V_mp, 9,5 A_mp, 19,06 %]</t>
  </si>
  <si>
    <t>Vietnam Sunergy Joint Stock Company VSUN385-144M [1,99 m^2, 386 W, 40,2 V_mp, 9,6 A_mp, 19,4 %]</t>
  </si>
  <si>
    <t>Vietnam Sunergy Joint Stock Company VSUN385-144M-BB [1,99 m^2, 386 W, 40,2 V_mp, 9,6 A_mp, 19,4 %]</t>
  </si>
  <si>
    <t>Vietnam Sunergy Joint Stock Company VSUN385-144M-BW [1,99 m^2, 386 W, 40,2 V_mp, 9,6 A_mp, 19,4 %]</t>
  </si>
  <si>
    <t>Vietnam Sunergy Joint Stock Company VSUN385-144MH [1,99 m^2, 386 W, 40,2 V_mp, 9,6 A_mp, 19,4 %]</t>
  </si>
  <si>
    <t>Vietnam Sunergy Joint Stock Company VSUN385-144MH-BW [1,99 m^2, 386 W, 40,2 V_mp, 9,6 A_mp, 19,4 %]</t>
  </si>
  <si>
    <t>Vietnam Sunergy Joint Stock Company VSUN385-72BMH-DG [1,99 m^2, 385 W, 40,4 V_mp, 9,5 A_mp, 19,35 %]</t>
  </si>
  <si>
    <t>Vietnam Sunergy Joint Stock Company VSUN385-72M [1,97 m^2, 385 W, 40,2 V_mp, 9,6 A_mp, 19,54 %]</t>
  </si>
  <si>
    <t>Vietnam Sunergy Joint Stock Company VSUN385-72M-BB [1,97 m^2, 385 W, 40,2 V_mp, 9,6 A_mp, 19,54 %]</t>
  </si>
  <si>
    <t>Vietnam Sunergy Joint Stock Company VSUN385-72M-BW [1,97 m^2, 385 W, 40,2 V_mp, 9,6 A_mp, 19,54 %]</t>
  </si>
  <si>
    <t>Vietnam Sunergy Joint Stock Company VSUN385-72MH [1,97 m^2, 385 W, 40,2 V_mp, 9,6 A_mp, 19,54 %]</t>
  </si>
  <si>
    <t>Vietnam Sunergy Joint Stock Company VSUN385-72MH-BW [1,97 m^2, 385 W, 40,2 V_mp, 9,6 A_mp, 19,54 %]</t>
  </si>
  <si>
    <t>Vietnam Sunergy Joint Stock Company VSUN390-144BMH-DG [2,02 m^2, 390 W, 40,6 V_mp, 9,6 A_mp, 19,31 %]</t>
  </si>
  <si>
    <t>Vietnam Sunergy Joint Stock Company VSUN390-144M [1,99 m^2, 390 W, 40,3 V_mp, 9,7 A_mp, 19,6 %]</t>
  </si>
  <si>
    <t>Vietnam Sunergy Joint Stock Company VSUN390-144M-BB [1,99 m^2, 390 W, 40,3 V_mp, 9,7 A_mp, 19,6 %]</t>
  </si>
  <si>
    <t>Vietnam Sunergy Joint Stock Company VSUN390-144M-BW [1,99 m^2, 390 W, 40,3 V_mp, 9,7 A_mp, 19,6 %]</t>
  </si>
  <si>
    <t>Vietnam Sunergy Joint Stock Company VSUN390-144MH [1,99 m^2, 390 W, 40,3 V_mp, 9,7 A_mp, 19,6 %]</t>
  </si>
  <si>
    <t>Vietnam Sunergy Joint Stock Company VSUN390-144MH-BW [1,99 m^2, 390 W, 40,3 V_mp, 9,7 A_mp, 19,6 %]</t>
  </si>
  <si>
    <t>Vietnam Sunergy Joint Stock Company VSUN390-72BMH-DG [1,99 m^2, 390 W, 40,6 V_mp, 9,6 A_mp, 19,6 %]</t>
  </si>
  <si>
    <t>Vietnam Sunergy Joint Stock Company VSUN390-72M [1,97 m^2, 390 W, 40,4 V_mp, 9,7 A_mp, 19,8 %]</t>
  </si>
  <si>
    <t>Vietnam Sunergy Joint Stock Company VSUN390-72M-BB [1,97 m^2, 390 W, 40,4 V_mp, 9,7 A_mp, 19,8 %]</t>
  </si>
  <si>
    <t>Vietnam Sunergy Joint Stock Company VSUN390-72M-BW [1,97 m^2, 390 W, 40,4 V_mp, 9,7 A_mp, 19,8 %]</t>
  </si>
  <si>
    <t>Vietnam Sunergy Joint Stock Company VSUN390-72MH [1,97 m^2, 390 W, 40,4 V_mp, 9,7 A_mp, 19,8 %]</t>
  </si>
  <si>
    <t>Vietnam Sunergy Joint Stock Company VSUN390-72MH-BW [1,97 m^2, 390 W, 40,4 V_mp, 9,7 A_mp, 19,8 %]</t>
  </si>
  <si>
    <t>Vietnam Sunergy Joint Stock Company VSUN395-144BMH-DG [2,02 m^2, 395 W, 40,8 V_mp, 9,7 A_mp, 19,55 %]</t>
  </si>
  <si>
    <t>Vietnam Sunergy Joint Stock Company VSUN395-144M [1,99 m^2, 395 W, 40,5 V_mp, 9,8 A_mp, 19,85 %]</t>
  </si>
  <si>
    <t>Vietnam Sunergy Joint Stock Company VSUN395-144M-BB [1,99 m^2, 395 W, 40,5 V_mp, 9,8 A_mp, 19,85 %]</t>
  </si>
  <si>
    <t>Vietnam Sunergy Joint Stock Company VSUN395-144M-BW [1,99 m^2, 395 W, 40,5 V_mp, 9,8 A_mp, 19,85 %]</t>
  </si>
  <si>
    <t>Vietnam Sunergy Joint Stock Company VSUN395-144MH [1,99 m^2, 395 W, 40,5 V_mp, 9,8 A_mp, 19,85 %]</t>
  </si>
  <si>
    <t>Vietnam Sunergy Joint Stock Company VSUN395-144MH-BW [1,99 m^2, 395 W, 40,5 V_mp, 9,8 A_mp, 19,85 %]</t>
  </si>
  <si>
    <t>Vietnam Sunergy Joint Stock Company VSUN395-72M [1,97 m^2, 395 W, 40,6 V_mp, 9,7 A_mp, 20,05 %]</t>
  </si>
  <si>
    <t>Vietnam Sunergy Joint Stock Company VSUN395-72M-BB [1,97 m^2, 395 W, 40,6 V_mp, 9,7 A_mp, 20,05 %]</t>
  </si>
  <si>
    <t>Vietnam Sunergy Joint Stock Company VSUN395-72M-BW [1,97 m^2, 395 W, 40,6 V_mp, 9,7 A_mp, 20,05 %]</t>
  </si>
  <si>
    <t>Vietnam Sunergy Joint Stock Company VSUN395-72MH [1,97 m^2, 395 W, 40,6 V_mp, 9,7 A_mp, 20,05 %]</t>
  </si>
  <si>
    <t>Vietnam Sunergy Joint Stock Company VSUN395-72MH-BW [1,97 m^2, 395 W, 40,6 V_mp, 9,7 A_mp, 20,05 %]</t>
  </si>
  <si>
    <t>Vietnam Sunergy Joint Stock Company VSUN400-144BMH-DG [2,02 m^2, 400 W, 41 V_mp, 9,8 A_mp, 19,8 %]</t>
  </si>
  <si>
    <t>Vietnam Sunergy Joint Stock Company VSUN400-144MH [1,99 m^2, 400 W, 40,7 V_mp, 9,8 A_mp, 20,1 %]</t>
  </si>
  <si>
    <t>Vietnam Sunergy Joint Stock Company VSUN400-144MH-BW [1,99 m^2, 400 W, 40,7 V_mp, 9,8 A_mp, 20,1 %]</t>
  </si>
  <si>
    <t>Vietnam Sunergy Joint Stock Company VSUN400-72MH [1,97 m^2, 400 W, 40,8 V_mp, 9,8 A_mp, 20,3 %]</t>
  </si>
  <si>
    <t>Vietnam Sunergy Joint Stock Company VSUN400-72MH-BW [1,97 m^2, 400 W, 40,8 V_mp, 9,8 A_mp, 20,3 %]</t>
  </si>
  <si>
    <t>Vietnam Sunergy Joint Stock Company VSUN405-144BMH-DG [2,02 m^2, 405 W, 41,2 V_mp, 9,8 A_mp, 20,05 %]</t>
  </si>
  <si>
    <t>Vietnam Sunergy Joint Stock Company VSUN405-144MH [1,99 m^2, 405 W, 40,9 V_mp, 9,9 A_mp, 20,35 %]</t>
  </si>
  <si>
    <t>Vietnam Sunergy Joint Stock Company VSUN405-144MH-BW [1,99 m^2, 405 W, 40,9 V_mp, 9,9 A_mp, 20,35 %]</t>
  </si>
  <si>
    <t>Vietnam Sunergy Joint Stock Company VSUN405-72MH [1,97 m^2, 405 W, 41 V_mp, 9,9 A_mp, 20,56 %]</t>
  </si>
  <si>
    <t>Vietnam Sunergy Joint Stock Company VSUN405-72MH-BW [1,97 m^2, 405 W, 41 V_mp, 9,9 A_mp, 20,56 %]</t>
  </si>
  <si>
    <t>Vietnam Sunergy Joint Stock Company VSUN410-144BMH-DG [2,02 m^2, 410 W, 41,4 V_mp, 9,9 A_mp, 20,3 %]</t>
  </si>
  <si>
    <t>Vikram Solar Eldora VSP.60.240.03 [1,63 m^2, 242 W, 29,9 V_mp, 8,1 A_mp, 14,85 %]</t>
  </si>
  <si>
    <t>Vikram Solar Eldora VSP.60.245.03 [1,63 m^2, 246 W, 30 V_mp, 8,2 A_mp, 15,09 %]</t>
  </si>
  <si>
    <t>Vikram Solar Eldora VSPB.60.245.03 [1,63 m^2, 245 W, 30,4 V_mp, 8,1 A_mp, 15,03 %]</t>
  </si>
  <si>
    <t>Vikram Solar Eldora VSP.60.250.03 [1,63 m^2, 250 W, 30,1 V_mp, 8,3 A_mp, 15,34 %]</t>
  </si>
  <si>
    <t>Vikram Solar Eldora VSPB.60.250.03 [1,63 m^2, 250 W, 30,6 V_mp, 8,2 A_mp, 15,34 %]</t>
  </si>
  <si>
    <t>Vikram Solar Eldora VSP.60.255.03 [1,63 m^2, 255 W, 30,2 V_mp, 8,4 A_mp, 15,64 %]</t>
  </si>
  <si>
    <t>Vikram Solar ELDORA VSP.60.255.03.04 [1,57 m^2, 255 W, 30,6 V_mp, 8,3 A_mp, 16,24 %]</t>
  </si>
  <si>
    <t>Vikram Solar ELDORA VSP.60.255.05 [1,57 m^2, 255 W, 30,6 V_mp, 8,3 A_mp, 16,24 %]</t>
  </si>
  <si>
    <t>Vikram Solar Eldora VSPB.60.255.03 [1,63 m^2, 255 W, 30,8 V_mp, 8,3 A_mp, 15,64 %]</t>
  </si>
  <si>
    <t>Vikram Solar Eldora VSP.60.260.03 [1,63 m^2, 260 W, 30,4 V_mp, 8,6 A_mp, 15,95 %]</t>
  </si>
  <si>
    <t>Vikram Solar ELDORA VSP.60.260.03.04 [1,57 m^2, 260 W, 30,8 V_mp, 8,4 A_mp, 16,56 %]</t>
  </si>
  <si>
    <t>Vikram Solar ELDORA VSP.60.260.05 [1,57 m^2, 260 W, 30,8 V_mp, 8,4 A_mp, 16,56 %]</t>
  </si>
  <si>
    <t>Vikram Solar Eldora VSPB.60.260.03 [1,63 m^2, 260 W, 31 V_mp, 8,4 A_mp, 15,95 %]</t>
  </si>
  <si>
    <t>Vikram Solar Eldora VSP.60.265.03 [1,63 m^2, 265 W, 30,6 V_mp, 8,7 A_mp, 16,26 %]</t>
  </si>
  <si>
    <t>Vikram Solar ELDORA VSP.60.265.03.04 [1,57 m^2, 265 W, 30,9 V_mp, 8,6 A_mp, 16,88 %]</t>
  </si>
  <si>
    <t>Vikram Solar ELDORA VSP.60.265.05 [1,57 m^2, 265 W, 30,9 V_mp, 8,6 A_mp, 16,88 %]</t>
  </si>
  <si>
    <t>Vikram Solar Eldora VSPB.60.265.03 [1,63 m^2, 265 W, 31,2 V_mp, 8,5 A_mp, 16,26 %]</t>
  </si>
  <si>
    <t>Vikram Solar ELDORA 270 [1,9 m^2, 271 W, 34,7 V_mp, 7,8 A_mp, 14,26 %]</t>
  </si>
  <si>
    <t>Vikram Solar Eldora VSP.60.270.03 [1,63 m^2, 270 W, 30,8 V_mp, 8,8 A_mp, 16,56 %]</t>
  </si>
  <si>
    <t>Vikram Solar ELDORA VSP.60.270.03.04 [1,57 m^2, 270 W, 31 V_mp, 8,7 A_mp, 17,2 %]</t>
  </si>
  <si>
    <t>Vikram Solar ELDORA VSP.60.270.05 [1,57 m^2, 270 W, 31 V_mp, 8,7 A_mp, 17,2 %]</t>
  </si>
  <si>
    <t>Vikram Solar SOMERA VSM.60.270.05 [1,57 m^2, 270 W, 31,5 V_mp, 8,6 A_mp, 17,2 %]</t>
  </si>
  <si>
    <t>Vikram Solar ELDORA VSP.60.275.03.04 [1,57 m^2, 275 W, 31,2 V_mp, 8,8 A_mp, 17,52 %]</t>
  </si>
  <si>
    <t>Vikram Solar ELDORA VSP.60.275.05 [1,57 m^2, 275 W, 31,2 V_mp, 8,8 A_mp, 17,52 %]</t>
  </si>
  <si>
    <t>Vikram Solar SOMERA VSM.60.275.05 [1,57 m^2, 275 W, 31,7 V_mp, 8,7 A_mp, 17,52 %]</t>
  </si>
  <si>
    <t>Vikram Solar ELDORA VSP.60.280.03.04 [1,57 m^2, 280 W, 31,3 V_mp, 8,9 A_mp, 17,83 %]</t>
  </si>
  <si>
    <t>Vikram Solar SOMERA VSM.60.280.05 [1,57 m^2, 280 W, 31,9 V_mp, 8,8 A_mp, 17,83 %]</t>
  </si>
  <si>
    <t>Vikram Solar SOMERA VSM.60.285.05 [1,57 m^2, 285 W, 32,1 V_mp, 8,9 A_mp, 18,15 %]</t>
  </si>
  <si>
    <t>Vikram Solar SOMERA VSM.60.290.05 [1,57 m^2, 295 W, 32,3 V_mp, 9,1 A_mp, 18,79 %]</t>
  </si>
  <si>
    <t>Vikram Solar Eldora VSP.72.295.03 [1,94 m^2, 295 W, 37,2 V_mp, 7,9 A_mp, 15,21 %]</t>
  </si>
  <si>
    <t>Vikram Solar SOMERA VSM.60.295.05 [1,57 m^2, 295 W, 32,5 V_mp, 9,1 A_mp, 18,79 %]</t>
  </si>
  <si>
    <t>Vikram Solar Eldora VSP.72.300.03 [1,94 m^2, 300 W, 37,3 V_mp, 8,1 A_mp, 15,46 %]</t>
  </si>
  <si>
    <t>Vikram Solar SOMERA VSM.60.300.05 [1,57 m^2, 300 W, 32,7 V_mp, 9,2 A_mp, 19,11 %]</t>
  </si>
  <si>
    <t>Vikram Solar SOMERA VSMBB.60.300.03.04 [1,57 m^2, 300 W, 32,7 V_mp, 9,2 A_mp, 19,11 %]</t>
  </si>
  <si>
    <t>Vikram Solar Eldora VSP.72.305.03 [1,94 m^2, 306 W, 37,8 V_mp, 8,1 A_mp, 15,77 %]</t>
  </si>
  <si>
    <t>Vikram Solar ELDORA VSP.72.305.05 [1,88 m^2, 305 W, 37,2 V_mp, 8,2 A_mp, 16,22 %]</t>
  </si>
  <si>
    <t>Vikram Solar SOMERA VSM.60.305.05 [1,57 m^2, 305 W, 32,9 V_mp, 9,3 A_mp, 19,43 %]</t>
  </si>
  <si>
    <t>Vikram Solar SOMERA VSMBB.60.305.03.04 [1,57 m^2, 305 W, 32,9 V_mp, 9,3 A_mp, 19,43 %]</t>
  </si>
  <si>
    <t>Vikram Solar Eldora VSP.72.310.03 [1,94 m^2, 310 W, 38,1 V_mp, 8,1 A_mp, 15,98 %]</t>
  </si>
  <si>
    <t>Vikram Solar ELDORA VSP.72.310.03.04 [1,88 m^2, 315 W, 37,9 V_mp, 8,3 A_mp, 16,76 %]</t>
  </si>
  <si>
    <t>Vikram Solar ELDORA VSP.72.310.05 [1,88 m^2, 310 W, 37,4 V_mp, 8,3 A_mp, 16,49 %]</t>
  </si>
  <si>
    <t>Vikram Solar SOMERA VSMBB.60.310.03.04 [1,57 m^2, 310 W, 33,1 V_mp, 9,4 A_mp, 19,75 %]</t>
  </si>
  <si>
    <t>Vikram Solar Eldora VSP.72.315.03 [1,94 m^2, 315 W, 38,3 V_mp, 8,2 A_mp, 16,24 %]</t>
  </si>
  <si>
    <t>Vikram Solar ELDORA VSP.72.315.03.04 [1,88 m^2, 315 W, 37,5 V_mp, 8,4 A_mp, 16,76 %]</t>
  </si>
  <si>
    <t>Vikram Solar ELDORA VSP.72.315.05 [1,88 m^2, 315 W, 37,5 V_mp, 8,4 A_mp, 16,76 %]</t>
  </si>
  <si>
    <t>Vikram Solar SOMERA VSMBB.60.315.03.04 [1,57 m^2, 315 W, 33,3 V_mp, 9,5 A_mp, 20,06 %]</t>
  </si>
  <si>
    <t>Vikram Solar Eldora VSP.72.320.03 [1,94 m^2, 320 W, 38,4 V_mp, 8,3 A_mp, 16,49 %]</t>
  </si>
  <si>
    <t>Vikram Solar ELDORA VSP.72.320.03.04 [1,88 m^2, 320 W, 37,7 V_mp, 8,5 A_mp, 17,02 %]</t>
  </si>
  <si>
    <t>Vikram Solar ELDORA VSP.72.320.05 [1,88 m^2, 320 W, 37,7 V_mp, 8,5 A_mp, 17,02 %]</t>
  </si>
  <si>
    <t>Vikram Solar Eldora VSP.72.325.03 [1,94 m^2, 325 W, 38,5 V_mp, 8,5 A_mp, 16,75 %]</t>
  </si>
  <si>
    <t>Vikram Solar ELDORA VSP.72.325.03.04 [1,88 m^2, 325 W, 37,8 V_mp, 8,6 A_mp, 17,29 %]</t>
  </si>
  <si>
    <t>Vikram Solar ELDORA VSP.72.325.05 [1,88 m^2, 325 W, 37,8 V_mp, 8,6 A_mp, 17,29 %]</t>
  </si>
  <si>
    <t>Vikram Solar ELDORA VSP.72.330.03.04 [1,88 m^2, 331 W, 38 V_mp, 8,7 A_mp, 17,61 %]</t>
  </si>
  <si>
    <t>Vikram Solar SOMERA VSM.72.330.05 [1,88 m^2, 330 W, 37,8 V_mp, 8,7 A_mp, 17,55 %]</t>
  </si>
  <si>
    <t>Vikram Solar ELDORA VSP.72.335.03.04 [1,88 m^2, 342 W, 38,4 V_mp, 8,9 A_mp, 18,19 %]</t>
  </si>
  <si>
    <t>Vikram Solar SOMERA VSM.72.335.05 [1,88 m^2, 335 W, 37,9 V_mp, 8,8 A_mp, 17,82 %]</t>
  </si>
  <si>
    <t>Vikram Solar SOMERA VSM.72.340.05 [1,88 m^2, 340 W, 38 V_mp, 9 A_mp, 18,09 %]</t>
  </si>
  <si>
    <t>Vikram Solar SOMERA VSM.72.345.05 [1,88 m^2, 345 W, 38,1 V_mp, 9,1 A_mp, 18,35 %]</t>
  </si>
  <si>
    <t>Vikram Solar SOMERA VSM.72.350.05 [1,88 m^2, 350 W, 38,1 V_mp, 9,2 A_mp, 18,62 %]</t>
  </si>
  <si>
    <t>Vikram Solar SOMERA VSM.72.355.05 [1,88 m^2, 355 W, 38,2 V_mp, 9,3 A_mp, 18,88 %]</t>
  </si>
  <si>
    <t>Vikram Solar SOMERA VSM.72.360.05 [1,88 m^2, 360 W, 38,3 V_mp, 9,4 A_mp, 19,15 %]</t>
  </si>
  <si>
    <t>Vikram Solar SOMERA VSM.72.365.05 [1,88 m^2, 365 W, 39,8 V_mp, 9,2 A_mp, 19,41 %]</t>
  </si>
  <si>
    <t>Vikram Solar SOMERA VSM.72.370.05 [1,88 m^2, 370 W, 40 V_mp, 9,3 A_mp, 19,68 %]</t>
  </si>
  <si>
    <t>Vikram Solar SOMERA VSM.72.375.05 [1,88 m^2, 375 W, 40,1 V_mp, 9,4 A_mp, 19,95 %]</t>
  </si>
  <si>
    <t>Vikram Solar SOMERA VSMH.72.375.05 [1,9 m^2, 375 W, 40,5 V_mp, 9,3 A_mp, 19,74 %]</t>
  </si>
  <si>
    <t>Vikram Solar SOMERA VSM.72.380.05 [1,88 m^2, 381 W, 40,3 V_mp, 9,5 A_mp, 20,27 %]</t>
  </si>
  <si>
    <t>Vikram Solar SOMERA VSMH.72.380.05 [1,9 m^2, 380 W, 40,7 V_mp, 9,3 A_mp, 20 %]</t>
  </si>
  <si>
    <t>Vikram Solar SOMERA VSMH.72.385.05 [1,9 m^2, 386 W, 40,9 V_mp, 9,4 A_mp, 20,32 %]</t>
  </si>
  <si>
    <t>Vikram Solar SOMERA VSMH.72.390.05 [1,9 m^2, 391 W, 41,1 V_mp, 9,5 A_mp, 20,58 %]</t>
  </si>
  <si>
    <t>Vikram Solar SOMERA VSMH.72.395.05 [1,9 m^2, 397 W, 41,3 V_mp, 9,6 A_mp, 20,89 %]</t>
  </si>
  <si>
    <t>Vikram Solar SOMERA VSMH.72.400.05 [1,9 m^2, 403 W, 41,5 V_mp, 9,7 A_mp, 21,21 %]</t>
  </si>
  <si>
    <t>Vikram Solar  ELDORA VSP.72.330.05 [1,88 m^2, 331 W, 38 V_mp, 8,7 A_mp, 17,61 %]</t>
  </si>
  <si>
    <t>Vikram Solar  ELDORA VSP.72.335.05 [1,88 m^2, 335 W, 38,1 V_mp, 8,8 A_mp, 17,82 %]</t>
  </si>
  <si>
    <t>Vikram Solar  ELDORA VSP.72.340.05 [1,88 m^2, 340 W, 38,2 V_mp, 8,9 A_mp, 18,09 %]</t>
  </si>
  <si>
    <t>Vikram Solar  ELDORA VSP.72.345.05 [1,88 m^2, 345 W, 38,3 V_mp, 9 A_mp, 18,35 %]</t>
  </si>
  <si>
    <t>Vikram Solar  SOMERA VSMS.72.365.03.04 [1,88 m^2, 365 W, 39,8 V_mp, 9,2 A_mp, 19,41 %]</t>
  </si>
  <si>
    <t>Vikram Solar  SOMERA VSMS.72.370.03.04 [1,88 m^2, 370 W, 40 V_mp, 9,3 A_mp, 19,68 %]</t>
  </si>
  <si>
    <t>Vikram Solar  SOMERA VSMS.72.375.03.04 [1,88 m^2, 375 W, 40,1 V_mp, 9,4 A_mp, 19,95 %]</t>
  </si>
  <si>
    <t>Vikram Solar  SOMERA VSMS.72.380.03.04 [1,88 m^2, 387 W, 40,3 V_mp, 9,6 A_mp, 20,59 %]</t>
  </si>
  <si>
    <t>Vikram Solar  SOMERA VSMH.75.385.05 [2 m^2, 384 W, 41,7 V_mp, 9,2 A_mp, 19,2 %]</t>
  </si>
  <si>
    <t>Vikram Solar  SOMERA VSMH.75.390.05 [2 m^2, 390 W, 41,9 V_mp, 9,3 A_mp, 19,5 %]</t>
  </si>
  <si>
    <t>Vikram Solar  SOMERA VSMH.75.395.05 [2 m^2, 395 W, 42,1 V_mp, 9,4 A_mp, 19,75 %]</t>
  </si>
  <si>
    <t>Vikram Solar  SOMERA VSMH.75.400.05 [2 m^2, 400 W, 42,3 V_mp, 9,5 A_mp, 20 %]</t>
  </si>
  <si>
    <t>Vikram Solar  SOMERA VSMH.75.405.05 [2 m^2, 405 W, 42,5 V_mp, 9,5 A_mp, 20,25 %]</t>
  </si>
  <si>
    <t>Vikram Solar  SOMERA VSMH.75.410.05 [2 m^2, 410 W, 42,6 V_mp, 9,6 A_mp, 20,5 %]</t>
  </si>
  <si>
    <t>VINA SOLAR TECHNOLOGY CO LTD VNS-60P"X"-5-265W-1.0 [1,63 m^2, 265 W, 31 V_mp, 8,6 A_mp, 16,26 %]</t>
  </si>
  <si>
    <t>VINA SOLAR TECHNOLOGY CO LTD VNS-60P"X"-5-265W-1.5 [1,63 m^2, 265 W, 31 V_mp, 8,6 A_mp, 16,26 %]</t>
  </si>
  <si>
    <t>VINA SOLAR TECHNOLOGY CO LTD VNS-60P"X"-5-270W-1.0 [1,63 m^2, 270 W, 31,3 V_mp, 8,6 A_mp, 16,56 %]</t>
  </si>
  <si>
    <t>VINA SOLAR TECHNOLOGY CO LTD VNS-60P"X"-5-270W-1.5 [1,63 m^2, 270 W, 31,3 V_mp, 8,6 A_mp, 16,56 %]</t>
  </si>
  <si>
    <t>VINA SOLAR TECHNOLOGY CO LTD VNS-60P"X"-5-275W-1.0 [1,63 m^2, 275 W, 31,5 V_mp, 8,7 A_mp, 16,87 %]</t>
  </si>
  <si>
    <t>VINA SOLAR TECHNOLOGY CO LTD VNS-60P"X"-5-275W-1.5 [1,63 m^2, 275 W, 31,5 V_mp, 8,7 A_mp, 16,87 %]</t>
  </si>
  <si>
    <t>VINA SOLAR TECHNOLOGY CO LTD VNS-60M1-5-280W-1.0 [1,63 m^2, 280 W, 31,7 V_mp, 8,8 A_mp, 17,18 %]</t>
  </si>
  <si>
    <t>VINA SOLAR TECHNOLOGY CO LTD VNS-60M1-5-280W-1.5 [1,63 m^2, 280 W, 31,7 V_mp, 8,8 A_mp, 17,18 %]</t>
  </si>
  <si>
    <t>VINA SOLAR TECHNOLOGY CO LTD VNS-60M3-5-280W-1.0 [1,63 m^2, 280 W, 31,7 V_mp, 8,8 A_mp, 17,18 %]</t>
  </si>
  <si>
    <t>VINA SOLAR TECHNOLOGY CO LTD VNS-60M3-5-280W-1.5 [1,63 m^2, 280 W, 31,7 V_mp, 8,8 A_mp, 17,18 %]</t>
  </si>
  <si>
    <t>VINA SOLAR TECHNOLOGY CO LTD VNS-60M1-5-285W-1.0 [1,63 m^2, 285 W, 31,8 V_mp, 9 A_mp, 17,48 %]</t>
  </si>
  <si>
    <t>VINA SOLAR TECHNOLOGY CO LTD VNS-60M1-5-285W-1.5 [1,63 m^2, 285 W, 31,8 V_mp, 9 A_mp, 17,48 %]</t>
  </si>
  <si>
    <t>VINA SOLAR TECHNOLOGY CO LTD VNS-60M3-5-285W-1.0 [1,63 m^2, 285 W, 31,8 V_mp, 9 A_mp, 17,48 %]</t>
  </si>
  <si>
    <t>VINA SOLAR TECHNOLOGY CO LTD VNS-60M3-5-285W-1.5 [1,63 m^2, 285 W, 31,8 V_mp, 9 A_mp, 17,48 %]</t>
  </si>
  <si>
    <t>VINA SOLAR TECHNOLOGY CO LTD VNS-120M"X"-5-290W-1.0 [1,66 m^2, 290 W, 31,7 V_mp, 9,2 A_mp, 17,47 %]</t>
  </si>
  <si>
    <t>VINA SOLAR TECHNOLOGY CO LTD VNS-120M"X"-5-290W-1.5 [1,66 m^2, 290 W, 31,7 V_mp, 9,2 A_mp, 17,47 %]</t>
  </si>
  <si>
    <t>VINA SOLAR TECHNOLOGY CO LTD VNS-60M1-5-290W-1.0 [1,63 m^2, 290 W, 32 V_mp, 9,1 A_mp, 17,79 %]</t>
  </si>
  <si>
    <t>VINA SOLAR TECHNOLOGY CO LTD VNS-60M1-5-290W-1.5 [1,63 m^2, 290 W, 32 V_mp, 9,1 A_mp, 17,79 %]</t>
  </si>
  <si>
    <t>VINA SOLAR TECHNOLOGY CO LTD VNS-60M3-5-290W-1.0 [1,63 m^2, 290 W, 32 V_mp, 9,1 A_mp, 17,79 %]</t>
  </si>
  <si>
    <t>VINA SOLAR TECHNOLOGY CO LTD VNS-60M3-5-290W-1.5 [1,63 m^2, 290 W, 32 V_mp, 9,1 A_mp, 17,79 %]</t>
  </si>
  <si>
    <t>VINA SOLAR TECHNOLOGY CO LTD VNS-120M"X"-5-295W-1.0 [1,66 m^2, 295 W, 31,9 V_mp, 9,2 A_mp, 17,77 %]</t>
  </si>
  <si>
    <t>VINA SOLAR TECHNOLOGY CO LTD VNS-120M"X"-5-295W-1.5 [1,66 m^2, 295 W, 31,9 V_mp, 9,2 A_mp, 17,77 %]</t>
  </si>
  <si>
    <t>VINA SOLAR TECHNOLOGY CO LTD VNS-60M1-5-295W-1.0 [1,63 m^2, 296 W, 32,3 V_mp, 9,2 A_mp, 18,16 %]</t>
  </si>
  <si>
    <t>VINA SOLAR TECHNOLOGY CO LTD VNS-60M1-5-295W-1.5 [1,63 m^2, 296 W, 32,3 V_mp, 9,2 A_mp, 18,16 %]</t>
  </si>
  <si>
    <t>VINA SOLAR TECHNOLOGY CO LTD VNS-60M3-5-295W-1.0 [1,63 m^2, 296 W, 32,3 V_mp, 9,2 A_mp, 18,16 %]</t>
  </si>
  <si>
    <t>VINA SOLAR TECHNOLOGY CO LTD VNS-60M3-5-295W-1.5 [1,63 m^2, 296 W, 32,3 V_mp, 9,2 A_mp, 18,16 %]</t>
  </si>
  <si>
    <t>VINA SOLAR TECHNOLOGY CO LTD VNS-120M"X"-5-300W-1.0 [1,66 m^2, 300 W, 32,2 V_mp, 9,3 A_mp, 18,07 %]</t>
  </si>
  <si>
    <t>VINA SOLAR TECHNOLOGY CO LTD VNS-120M1-5-300W-1.5 [1,66 m^2, 300 W, 32,2 V_mp, 9,3 A_mp, 18,07 %]</t>
  </si>
  <si>
    <t>VINA SOLAR TECHNOLOGY CO LTD VNS-120M3-5-300W-1.5 [1,69 m^2, 300 W, 32,2 V_mp, 9,3 A_mp, 17,75 %]</t>
  </si>
  <si>
    <t>VINA SOLAR TECHNOLOGY CO LTD VNS-60M1-5-300W-1.0 [1,63 m^2, 300 W, 32,4 V_mp, 9,3 A_mp, 18,4 %]</t>
  </si>
  <si>
    <t>VINA SOLAR TECHNOLOGY CO LTD VNS-60M1-5-300W-1.5 [1,63 m^2, 300 W, 32,4 V_mp, 9,3 A_mp, 18,4 %]</t>
  </si>
  <si>
    <t>VINA SOLAR TECHNOLOGY CO LTD VNS-60M3-5-300W-1.0 [1,63 m^2, 300 W, 32,4 V_mp, 9,3 A_mp, 18,4 %]</t>
  </si>
  <si>
    <t>VINA SOLAR TECHNOLOGY CO LTD VNS-60M3-5-300W-1.5 [1,63 m^2, 300 W, 32,4 V_mp, 9,3 A_mp, 18,4 %]</t>
  </si>
  <si>
    <t>VINA SOLAR TECHNOLOGY CO LTD VNS-120M"X"-5-305W-1.0 [1,66 m^2, 305 W, 32,4 V_mp, 9,4 A_mp, 18,37 %]</t>
  </si>
  <si>
    <t>VINA SOLAR TECHNOLOGY CO LTD VNS-120M1-5-305W-1.5 [1,66 m^2, 305 W, 32,4 V_mp, 9,4 A_mp, 18,37 %]</t>
  </si>
  <si>
    <t>VINA SOLAR TECHNOLOGY CO LTD VNS-120M3-5-305W-1.5 [1,69 m^2, 305 W, 32,4 V_mp, 9,4 A_mp, 18,05 %]</t>
  </si>
  <si>
    <t>VINA SOLAR TECHNOLOGY CO LTD VNS-60M1-5-305W-1.0 [1,63 m^2, 305 W, 32,4 V_mp, 9,4 A_mp, 18,71 %]</t>
  </si>
  <si>
    <t>VINA SOLAR TECHNOLOGY CO LTD VNS-60M1-5-305W-1.5 [1,63 m^2, 305 W, 32,4 V_mp, 9,4 A_mp, 18,71 %]</t>
  </si>
  <si>
    <t>VINA SOLAR TECHNOLOGY CO LTD VNS-60M3-5-305W-1.0 [1,63 m^2, 305 W, 32,4 V_mp, 9,4 A_mp, 18,71 %]</t>
  </si>
  <si>
    <t>VINA SOLAR TECHNOLOGY CO LTD VNS-60M3-5-305W-1.5 [1,63 m^2, 305 W, 32,4 V_mp, 9,4 A_mp, 18,71 %]</t>
  </si>
  <si>
    <t>VINA SOLAR TECHNOLOGY CO LTD VNS-120M"X"-5-310W-1.0 [1,66 m^2, 310 W, 32,6 V_mp, 9,5 A_mp, 18,67 %]</t>
  </si>
  <si>
    <t>VINA SOLAR TECHNOLOGY CO LTD VNS-120M1-5-310W-1.5 [1,66 m^2, 310 W, 32,6 V_mp, 9,5 A_mp, 18,67 %]</t>
  </si>
  <si>
    <t>VINA SOLAR TECHNOLOGY CO LTD VNS-120M3-5-310W-1.5 [1,69 m^2, 310 W, 32,6 V_mp, 9,5 A_mp, 18,34 %]</t>
  </si>
  <si>
    <t>VINA SOLAR TECHNOLOGY CO LTD VNS-60M1-5-310W-1.0 [1,63 m^2, 310 W, 32,5 V_mp, 9,6 A_mp, 19,02 %]</t>
  </si>
  <si>
    <t>VINA SOLAR TECHNOLOGY CO LTD VNS-60M1-5-310W-1.5 [1,63 m^2, 310 W, 32,5 V_mp, 9,6 A_mp, 19,02 %]</t>
  </si>
  <si>
    <t>VINA SOLAR TECHNOLOGY CO LTD VNS-60M3-5-310W-1.0 [1,63 m^2, 310 W, 32,5 V_mp, 9,6 A_mp, 19,02 %]</t>
  </si>
  <si>
    <t>VINA SOLAR TECHNOLOGY CO LTD VNS-60M3-5-310W-1.5 [1,63 m^2, 310 W, 32,5 V_mp, 9,6 A_mp, 19,02 %]</t>
  </si>
  <si>
    <t>VINA SOLAR TECHNOLOGY CO LTD VNS-120M"X"-5-315W-1.0 [1,66 m^2, 315 W, 32,8 V_mp, 9,6 A_mp, 18,98 %]</t>
  </si>
  <si>
    <t>VINA SOLAR TECHNOLOGY CO LTD VNS-120M1-5-315W-1.5 [1,66 m^2, 315 W, 32,8 V_mp, 9,6 A_mp, 18,98 %]</t>
  </si>
  <si>
    <t>VINA SOLAR TECHNOLOGY CO LTD VNS-120M3-5-315W-1.5  [1,69 m^2, 315 W, 32,8 V_mp, 9,6 A_mp, 18,64 %]</t>
  </si>
  <si>
    <t>VINA SOLAR TECHNOLOGY CO LTD VNS-72P"X"-5-315W-1.0 [1,94 m^2, 315 W, 37,3 V_mp, 8,5 A_mp, 16,24 %]</t>
  </si>
  <si>
    <t>VINA SOLAR TECHNOLOGY CO LTD VNS-72P"X"-5-315W-1.5 [1,94 m^2, 315 W, 37,3 V_mp, 8,5 A_mp, 16,24 %]</t>
  </si>
  <si>
    <t>VINA SOLAR TECHNOLOGY CO LTD VNS-120M"X"-5-320W-1.0 [1,66 m^2, 320 W, 33 V_mp, 9,7 A_mp, 19,28 %]</t>
  </si>
  <si>
    <t>VINA SOLAR TECHNOLOGY CO LTD VNS-120M1-5-320W-1.5 [1,66 m^2, 320 W, 33 V_mp, 9,7 A_mp, 19,28 %]</t>
  </si>
  <si>
    <t>VINA SOLAR TECHNOLOGY CO LTD VNS-120M3-5-320W-1.5 [1,69 m^2, 320 W, 33 V_mp, 9,7 A_mp, 18,93 %]</t>
  </si>
  <si>
    <t>VINA SOLAR TECHNOLOGY CO LTD VNS-120M7-5-320W-1.0 [1,66 m^2, 320 W, 33 V_mp, 9,7 A_mp, 19,28 %]</t>
  </si>
  <si>
    <t>VINA SOLAR TECHNOLOGY CO LTD VNS-120M7-5-320W-1.5 [1,66 m^2, 320 W, 33 V_mp, 9,7 A_mp, 19,28 %]</t>
  </si>
  <si>
    <t>VINA SOLAR TECHNOLOGY CO LTD VNS-120M8-5-320W-1.5 [1,64 m^2, 321 W, 33 V_mp, 9,7 A_mp, 19,57 %]</t>
  </si>
  <si>
    <t>VINA SOLAR TECHNOLOGY CO LTD VNS-72P"X"-5-320W-1.0 [1,94 m^2, 320 W, 37,6 V_mp, 8,5 A_mp, 16,49 %]</t>
  </si>
  <si>
    <t>VINA SOLAR TECHNOLOGY CO LTD VNS-72P"X"-5-320W-1.5 [1,94 m^2, 320 W, 37,6 V_mp, 8,5 A_mp, 16,49 %]</t>
  </si>
  <si>
    <t>VINA SOLAR TECHNOLOGY CO LTD VNS-72P"X"-7-320W-1.0 [1,93 m^2, 320 W, 37,6 V_mp, 8,5 A_mp, 16,58 %]</t>
  </si>
  <si>
    <t>VINA SOLAR TECHNOLOGY CO LTD VNS-72P"X"-7-320W-1.5 [1,93 m^2, 320 W, 37,6 V_mp, 8,5 A_mp, 16,58 %]</t>
  </si>
  <si>
    <t>VINA SOLAR TECHNOLOGY CO LTD VNS-120M"X"-5-325W-1.0 [1,66 m^2, 325 W, 32,7 V_mp, 9,9 A_mp, 19,58 %]</t>
  </si>
  <si>
    <t>VINA SOLAR TECHNOLOGY CO LTD VNS-120M1-5-325W-1.5 [1,66 m^2, 325 W, 32,7 V_mp, 9,9 A_mp, 19,58 %]</t>
  </si>
  <si>
    <t>VINA SOLAR TECHNOLOGY CO LTD VNS-120M3-5-325W-1.5 [1,69 m^2, 325 W, 32,7 V_mp, 9,9 A_mp, 19,23 %]</t>
  </si>
  <si>
    <t>VINA SOLAR TECHNOLOGY CO LTD VNS-120M7-5-325W-1.0 [1,66 m^2, 325 W, 33,1 V_mp, 9,8 A_mp, 19,58 %]</t>
  </si>
  <si>
    <t>VINA SOLAR TECHNOLOGY CO LTD VNS-120M7-5-325W-1.5 [1,66 m^2, 325 W, 33,1 V_mp, 9,8 A_mp, 19,58 %]</t>
  </si>
  <si>
    <t>VINA SOLAR TECHNOLOGY CO LTD VNS-120M8-5-325W-1.5 [1,64 m^2, 325 W, 33,1 V_mp, 9,8 A_mp, 19,82 %]</t>
  </si>
  <si>
    <t>VINA SOLAR TECHNOLOGY CO LTD VNS-72P"X"-5-325W-1.0 [1,94 m^2, 325 W, 37,7 V_mp, 8,6 A_mp, 16,75 %]</t>
  </si>
  <si>
    <t>VINA SOLAR TECHNOLOGY CO LTD VNS-72P"X"-5-325W-1.5 [1,94 m^2, 325 W, 37,7 V_mp, 8,6 A_mp, 16,75 %]</t>
  </si>
  <si>
    <t>VINA SOLAR TECHNOLOGY CO LTD VNS-72P"X"-7-325W-1.0 [1,93 m^2, 325 W, 37,7 V_mp, 8,6 A_mp, 16,84 %]</t>
  </si>
  <si>
    <t>VINA SOLAR TECHNOLOGY CO LTD VNS-72P"X"-7-325W-1.5 [1,93 m^2, 325 W, 37,7 V_mp, 8,6 A_mp, 16,84 %]</t>
  </si>
  <si>
    <t>VINA SOLAR TECHNOLOGY CO LTD VNS-120M"X"-5-330W-1.0 [1,66 m^2, 330 W, 32,9 V_mp, 10 A_mp, 19,88 %]</t>
  </si>
  <si>
    <t>VINA SOLAR TECHNOLOGY CO LTD VNS-120M1-5-330W-1.5 [1,66 m^2, 330 W, 32,9 V_mp, 10 A_mp, 19,88 %]</t>
  </si>
  <si>
    <t>VINA SOLAR TECHNOLOGY CO LTD VNS-120M3-5-330W-1.5  [1,69 m^2, 330 W, 32,9 V_mp, 10 A_mp, 19,53 %]</t>
  </si>
  <si>
    <t>VINA SOLAR TECHNOLOGY CO LTD VNS-120M7-5-330W-1.0 [1,66 m^2, 330 W, 33,2 V_mp, 9,9 A_mp, 19,88 %]</t>
  </si>
  <si>
    <t>VINA SOLAR TECHNOLOGY CO LTD VNS-120M7-5-330W-1.5 [1,66 m^2, 330 W, 33,2 V_mp, 9,9 A_mp, 19,88 %]</t>
  </si>
  <si>
    <t>VINA SOLAR TECHNOLOGY CO LTD VNS-120M8-5-330W-1.5 [1,64 m^2, 330 W, 33,2 V_mp, 9,9 A_mp, 20,12 %]</t>
  </si>
  <si>
    <t>VINA SOLAR TECHNOLOGY CO LTD VNS-72P"X"-5-330W-1.0 [1,94 m^2, 330 W, 37,8 V_mp, 8,7 A_mp, 17,01 %]</t>
  </si>
  <si>
    <t>VINA SOLAR TECHNOLOGY CO LTD VNS-72P"X"-5-330W-1.5 [1,94 m^2, 330 W, 37,8 V_mp, 8,7 A_mp, 17,01 %]</t>
  </si>
  <si>
    <t>VINA SOLAR TECHNOLOGY CO LTD VNS-72P"X"-7-330W-1.0 [1,93 m^2, 330 W, 37,8 V_mp, 8,7 A_mp, 17,1 %]</t>
  </si>
  <si>
    <t>VINA SOLAR TECHNOLOGY CO LTD VNS-72P"X"-7-330W-1.5 [1,93 m^2, 330 W, 37,8 V_mp, 8,7 A_mp, 17,1 %]</t>
  </si>
  <si>
    <t>VINA SOLAR TECHNOLOGY CO LTD VNS-120M"X"-5-335W-1.0 [1,66 m^2, 335 W, 33,1 V_mp, 10,1 A_mp, 20,18 %]</t>
  </si>
  <si>
    <t>VINA SOLAR TECHNOLOGY CO LTD VNS-120M1-5-335W-1.5 [1,66 m^2, 335 W, 33,1 V_mp, 10,1 A_mp, 20,18 %]</t>
  </si>
  <si>
    <t>VINA SOLAR TECHNOLOGY CO LTD VNS-120M3-5-335W-1.5 [1,69 m^2, 335 W, 33,1 V_mp, 10,1 A_mp, 19,82 %]</t>
  </si>
  <si>
    <t>VINA SOLAR TECHNOLOGY CO LTD VNS-120M7-5-335W-1.0 [1,66 m^2, 335 W, 33,4 V_mp, 10 A_mp, 20,18 %]</t>
  </si>
  <si>
    <t>VINA SOLAR TECHNOLOGY CO LTD VNS-120M7-5-335W-1.5 [1,66 m^2, 335 W, 33,4 V_mp, 10 A_mp, 20,18 %]</t>
  </si>
  <si>
    <t>VINA SOLAR TECHNOLOGY CO LTD VNS-120M8-5-335W-1.5 [1,64 m^2, 335 W, 33,4 V_mp, 10 A_mp, 20,43 %]</t>
  </si>
  <si>
    <t>VINA SOLAR TECHNOLOGY CO LTD VNS-72M"X"-5-335W-1.0 [1,93 m^2, 335 W, 37,4 V_mp, 9 A_mp, 17,36 %]</t>
  </si>
  <si>
    <t>VINA SOLAR TECHNOLOGY CO LTD VNS-72M"X"-5-335W-1.5 [1,93 m^2, 335 W, 37,4 V_mp, 9 A_mp, 17,36 %]</t>
  </si>
  <si>
    <t>VINA SOLAR TECHNOLOGY CO LTD VNS-72P"X"-5-335W-1.0 [1,94 m^2, 335 W, 38 V_mp, 8,8 A_mp, 17,27 %]</t>
  </si>
  <si>
    <t>VINA SOLAR TECHNOLOGY CO LTD VNS-72P"X"-5-335W-1.5 [1,94 m^2, 335 W, 38 V_mp, 8,8 A_mp, 17,27 %]</t>
  </si>
  <si>
    <t>VINA SOLAR TECHNOLOGY CO LTD VNS-72P"X"-7-335W-1.0 [1,93 m^2, 335 W, 38 V_mp, 8,8 A_mp, 17,36 %]</t>
  </si>
  <si>
    <t>VINA SOLAR TECHNOLOGY CO LTD VNS-72P"X"-7-335W-1.5 [1,93 m^2, 335 W, 38 V_mp, 8,8 A_mp, 17,36 %]</t>
  </si>
  <si>
    <t>VINA SOLAR TECHNOLOGY CO LTD VNS-120M"X"-5-340W-1.0 [1,66 m^2, 340 W, 33,3 V_mp, 10,2 A_mp, 20,48 %]</t>
  </si>
  <si>
    <t>VINA SOLAR TECHNOLOGY CO LTD VNS-120M1-5-340W-1.5 [1,66 m^2, 340 W, 33,3 V_mp, 10,2 A_mp, 20,48 %]</t>
  </si>
  <si>
    <t>VINA SOLAR TECHNOLOGY CO LTD VNS-120M3-5-340W-1.5 [1,69 m^2, 340 W, 33,3 V_mp, 10,2 A_mp, 20,12 %]</t>
  </si>
  <si>
    <t>VINA SOLAR TECHNOLOGY CO LTD VNS-120M8-5-340W-1.5 [1,64 m^2, 340 W, 33,6 V_mp, 10,1 A_mp, 20,73 %]</t>
  </si>
  <si>
    <t>VINA SOLAR TECHNOLOGY CO LTD VNS-72M"X"-5-340W-1.0 [1,93 m^2, 340 W, 37,6 V_mp, 9,1 A_mp, 17,62 %]</t>
  </si>
  <si>
    <t>VINA SOLAR TECHNOLOGY CO LTD VNS-72M"X"-5-340W-1.5 [1,93 m^2, 340 W, 37,6 V_mp, 9,1 A_mp, 17,62 %]</t>
  </si>
  <si>
    <t>VINA SOLAR TECHNOLOGY CO LTD VNS-72P"X"-7-340W-1.0 [1,93 m^2, 340 W, 38,2 V_mp, 8,9 A_mp, 17,62 %]</t>
  </si>
  <si>
    <t>VINA SOLAR TECHNOLOGY CO LTD VNS-72P"X"-7-340W-1.5 [1,93 m^2, 340 W, 38,2 V_mp, 8,9 A_mp, 17,62 %]</t>
  </si>
  <si>
    <t>VINA SOLAR TECHNOLOGY CO LTD VNS-72M"X"-5-345W-1.0 [1,93 m^2, 345 W, 38 V_mp, 9,1 A_mp, 17,88 %]</t>
  </si>
  <si>
    <t>VINA SOLAR TECHNOLOGY CO LTD VNS-72M"X"-5-345W-1.5 [1,93 m^2, 345 W, 38 V_mp, 9,1 A_mp, 17,88 %]</t>
  </si>
  <si>
    <t>VINA SOLAR TECHNOLOGY CO LTD VNS-72P"X"-7-345W-1.0 [1,93 m^2, 345 W, 38,4 V_mp, 9 A_mp, 17,88 %]</t>
  </si>
  <si>
    <t>VINA SOLAR TECHNOLOGY CO LTD VNS-72P"X"-7-345W-1.5 [1,93 m^2, 345 W, 38,4 V_mp, 9 A_mp, 17,88 %]</t>
  </si>
  <si>
    <t>VINA SOLAR TECHNOLOGY CO LTD VNS-72M"X"-5-350W-1.0 [1,93 m^2, 350 W, 38,3 V_mp, 9,1 A_mp, 18,13 %]</t>
  </si>
  <si>
    <t>VINA SOLAR TECHNOLOGY CO LTD VNS-72M"X"-5-350W-1.5 [1,93 m^2, 350 W, 38,3 V_mp, 9,1 A_mp, 18,13 %]</t>
  </si>
  <si>
    <t>VINA SOLAR TECHNOLOGY CO LTD VNS-144M"X"-5-355W-1.0 [1,98 m^2, 355 W, 39 V_mp, 9,1 A_mp, 17,93 %]</t>
  </si>
  <si>
    <t>VINA SOLAR TECHNOLOGY CO LTD VNS-144M"X"-5-355W-1.5 [1,98 m^2, 355 W, 39 V_mp, 9,1 A_mp, 17,93 %]</t>
  </si>
  <si>
    <t>VINA SOLAR TECHNOLOGY CO LTD VNS-72M"X"-5-355W-1.0 [1,93 m^2, 355 W, 38,6 V_mp, 9,2 A_mp, 18,39 %]</t>
  </si>
  <si>
    <t>VINA SOLAR TECHNOLOGY CO LTD VNS-72M"X"-5-355W-1.5 [1,93 m^2, 355 W, 38,6 V_mp, 9,2 A_mp, 18,39 %]</t>
  </si>
  <si>
    <t>VINA SOLAR TECHNOLOGY CO LTD VNS-144M"X"-5-360W-1.0 [1,98 m^2, 360 W, 39,2 V_mp, 9,2 A_mp, 18,18 %]</t>
  </si>
  <si>
    <t>VINA SOLAR TECHNOLOGY CO LTD VNS-144M"X"-5-360W-1.5 [1,98 m^2, 360 W, 39,2 V_mp, 9,2 A_mp, 18,18 %]</t>
  </si>
  <si>
    <t>VINA SOLAR TECHNOLOGY CO LTD VNS-72M"X"-5-360W-1.0 [1,93 m^2, 360 W, 39 V_mp, 9,2 A_mp, 18,65 %]</t>
  </si>
  <si>
    <t>VINA SOLAR TECHNOLOGY CO LTD VNS-72M"X"-5-360W-1.5 [1,94 m^2, 360 W, 39 V_mp, 9,2 A_mp, 18,56 %]</t>
  </si>
  <si>
    <t>VINA SOLAR TECHNOLOGY CO LTD VNS-144M"X"-5-365W-1.0 [1,98 m^2, 365 W, 39,4 V_mp, 9,3 A_mp, 18,43 %]</t>
  </si>
  <si>
    <t>VINA SOLAR TECHNOLOGY CO LTD VNS-144M"X"-5-365W-1.5 [1,98 m^2, 365 W, 39,4 V_mp, 9,3 A_mp, 18,43 %]</t>
  </si>
  <si>
    <t>VINA SOLAR TECHNOLOGY CO LTD VNS-72M"X"-5-365W-1.0 [1,93 m^2, 365 W, 39,4 V_mp, 9,3 A_mp, 18,91 %]</t>
  </si>
  <si>
    <t>VINA SOLAR TECHNOLOGY CO LTD VNS-72M"X"-5-365W-1.5 [1,93 m^2, 365 W, 39,4 V_mp, 9,3 A_mp, 18,91 %]</t>
  </si>
  <si>
    <t>VINA SOLAR TECHNOLOGY CO LTD VNS-144M"X"-5-370W-1.0 [1,98 m^2, 370 W, 39,6 V_mp, 9,4 A_mp, 18,69 %]</t>
  </si>
  <si>
    <t>VINA SOLAR TECHNOLOGY CO LTD VNS-144M1-5-370W-1.5 [1,98 m^2, 370 W, 39,6 V_mp, 9,4 A_mp, 18,69 %]</t>
  </si>
  <si>
    <t>VINA SOLAR TECHNOLOGY CO LTD VNS-144M3-5-370W-1.5 [2,01 m^2, 370 W, 39,6 V_mp, 9,4 A_mp, 18,41 %]</t>
  </si>
  <si>
    <t>VINA SOLAR TECHNOLOGY CO LTD VNS-72M"X"-5-370W-1.0 [1,94 m^2, 370 W, 39,8 V_mp, 9,3 A_mp, 19,07 %]</t>
  </si>
  <si>
    <t>VINA SOLAR TECHNOLOGY CO LTD VNS-72M"X"-5-370W-1.5 [1,94 m^2, 370 W, 39,8 V_mp, 9,3 A_mp, 19,07 %]</t>
  </si>
  <si>
    <t>VINA SOLAR TECHNOLOGY CO LTD VNS-144M"X"-5-375W-1.0 [1,98 m^2, 375 W, 39,8 V_mp, 9,4 A_mp, 18,94 %]</t>
  </si>
  <si>
    <t>VINA SOLAR TECHNOLOGY CO LTD VNS-144M1-5-375W-1.5 [1,98 m^2, 375 W, 39,8 V_mp, 9,4 A_mp, 18,94 %]</t>
  </si>
  <si>
    <t>VINA SOLAR TECHNOLOGY CO LTD VNS-144M3-5-375W-1.5 [2,01 m^2, 375 W, 39,8 V_mp, 9,4 A_mp, 18,66 %]</t>
  </si>
  <si>
    <t>VINA SOLAR TECHNOLOGY CO LTD VNS-72M"X"-5-375W-1.0 [1,94 m^2, 375 W, 40,2 V_mp, 9,3 A_mp, 19,33 %]</t>
  </si>
  <si>
    <t>VINA SOLAR TECHNOLOGY CO LTD VNS-72M"X"-5-375W-1.5 [1,94 m^2, 375 W, 40,2 V_mp, 9,3 A_mp, 19,33 %]</t>
  </si>
  <si>
    <t>VINA SOLAR TECHNOLOGY CO LTD VNS-144M"X"-5-380W-1.0 [1,98 m^2, 380 W, 40 V_mp, 9,5 A_mp, 19,19 %]</t>
  </si>
  <si>
    <t>VINA SOLAR TECHNOLOGY CO LTD VNS-144M1-5-380W-1.5 [1,98 m^2, 380 W, 40 V_mp, 9,5 A_mp, 19,19 %]</t>
  </si>
  <si>
    <t>VINA SOLAR TECHNOLOGY CO LTD VNS-144M3-5-380W-1.5 [2,01 m^2, 380 W, 40 V_mp, 9,5 A_mp, 18,91 %]</t>
  </si>
  <si>
    <t>VINA SOLAR TECHNOLOGY CO LTD VNS-144M"X"-5-385W-1.0 [1,98 m^2, 385 W, 40,2 V_mp, 9,6 A_mp, 19,44 %]</t>
  </si>
  <si>
    <t>VINA SOLAR TECHNOLOGY CO LTD VNS-144M1-5-385W-1.5 [1,98 m^2, 385 W, 40,2 V_mp, 9,6 A_mp, 19,44 %]</t>
  </si>
  <si>
    <t>VINA SOLAR TECHNOLOGY CO LTD VNS-144M3-5-385W-1.5 [2,01 m^2, 385 W, 40,2 V_mp, 9,6 A_mp, 19,15 %]</t>
  </si>
  <si>
    <t>VINA SOLAR TECHNOLOGY CO LTD VNS-144M7-5-385W-1.0 [1,98 m^2, 385 W, 39,5 V_mp, 9,7 A_mp, 19,44 %]</t>
  </si>
  <si>
    <t>VINA SOLAR TECHNOLOGY CO LTD VNS-144M7-5-385W-1.5 [1,98 m^2, 385 W, 39,5 V_mp, 9,7 A_mp, 19,44 %]</t>
  </si>
  <si>
    <t>VINA SOLAR TECHNOLOGY CO LTD VNS-144M"X"-5-390W-1.0 [1,98 m^2, 390 W, 40,4 V_mp, 9,7 A_mp, 19,7 %]</t>
  </si>
  <si>
    <t>VINA SOLAR TECHNOLOGY CO LTD VNS-144M1-5-390W-1.5 [1,98 m^2, 390 W, 40,4 V_mp, 9,7 A_mp, 19,7 %]</t>
  </si>
  <si>
    <t>VINA SOLAR TECHNOLOGY CO LTD VNS-144M3-5-390W-1.5 [2,01 m^2, 390 W, 40,4 V_mp, 9,7 A_mp, 19,4 %]</t>
  </si>
  <si>
    <t>VINA SOLAR TECHNOLOGY CO LTD VNS-144M7-5-390W-1.0 [1,98 m^2, 390 W, 39,7 V_mp, 9,8 A_mp, 19,7 %]</t>
  </si>
  <si>
    <t>VINA SOLAR TECHNOLOGY CO LTD VNS-144M7-5-390W-1.5 [1,98 m^2, 390 W, 39,7 V_mp, 9,8 A_mp, 19,7 %]</t>
  </si>
  <si>
    <t>VINA SOLAR TECHNOLOGY CO LTD VNS-144M8-5-390W-1.5 [1,95 m^2, 391 W, 39,7 V_mp, 9,8 A_mp, 20,05 %]</t>
  </si>
  <si>
    <t>VINA SOLAR TECHNOLOGY CO LTD VNS-144M"X"-5-395W-1.0 [1,98 m^2, 395 W, 40,6 V_mp, 9,7 A_mp, 19,95 %]</t>
  </si>
  <si>
    <t>VINA SOLAR TECHNOLOGY CO LTD VNS-144M1-5-395W-1.5 [1,98 m^2, 395 W, 40,6 V_mp, 9,7 A_mp, 19,95 %]</t>
  </si>
  <si>
    <t>VINA SOLAR TECHNOLOGY CO LTD VNS-144M3-5-395W-1.5 [2,01 m^2, 395 W, 40,6 V_mp, 9,7 A_mp, 19,65 %]</t>
  </si>
  <si>
    <t>VINA SOLAR TECHNOLOGY CO LTD VNS-144M7-5-395W-1.0 [1,98 m^2, 395 W, 39,8 V_mp, 9,9 A_mp, 19,95 %]</t>
  </si>
  <si>
    <t>VINA SOLAR TECHNOLOGY CO LTD VNS-144M7-5-395W-1.5 [1,98 m^2, 395 W, 39,8 V_mp, 9,9 A_mp, 19,95 %]</t>
  </si>
  <si>
    <t>VINA SOLAR TECHNOLOGY CO LTD VNS-144M8-5-395W-1.5 [1,95 m^2, 395 W, 39,8 V_mp, 9,9 A_mp, 20,26 %]</t>
  </si>
  <si>
    <t>VINA SOLAR TECHNOLOGY CO LTD VNS-144M"X"-5-400W-1.0 [1,98 m^2, 400 W, 40,8 V_mp, 9,8 A_mp, 20,2 %]</t>
  </si>
  <si>
    <t>VINA SOLAR TECHNOLOGY CO LTD VNS-144M1-5-400W-1.5 [1,98 m^2, 400 W, 40,8 V_mp, 9,8 A_mp, 20,2 %]</t>
  </si>
  <si>
    <t>VINA SOLAR TECHNOLOGY CO LTD VNS-144M3-5-400W-1.5 [2,01 m^2, 400 W, 40,8 V_mp, 9,8 A_mp, 19,9 %]</t>
  </si>
  <si>
    <t>VINA SOLAR TECHNOLOGY CO LTD VNS-144M7-5-400W-1.0 [1,98 m^2, 400 W, 40 V_mp, 10 A_mp, 20,2 %]</t>
  </si>
  <si>
    <t>VINA SOLAR TECHNOLOGY CO LTD VNS-144M7-5-400W-1.5 [1,98 m^2, 400 W, 40 V_mp, 10 A_mp, 20,2 %]</t>
  </si>
  <si>
    <t>VINA SOLAR TECHNOLOGY CO LTD VNS-144M8-5-400W-1.5 [1,95 m^2, 400 W, 40 V_mp, 10 A_mp, 20,51 %]</t>
  </si>
  <si>
    <t>VINA SOLAR TECHNOLOGY CO LTD VNS-144M"X"-5-405W-1.0 [1,98 m^2, 405 W, 41 V_mp, 9,9 A_mp, 20,45 %]</t>
  </si>
  <si>
    <t>VINA SOLAR TECHNOLOGY CO LTD VNS-144M1-5-405W-1.5 [1,98 m^2, 405 W, 41 V_mp, 9,9 A_mp, 20,45 %]</t>
  </si>
  <si>
    <t>VINA SOLAR TECHNOLOGY CO LTD VNS-144M3-5-405W-1.5 [2,01 m^2, 405 W, 41 V_mp, 9,9 A_mp, 20,15 %]</t>
  </si>
  <si>
    <t>VINA SOLAR TECHNOLOGY CO LTD VNS-144M7-5-405W-1.0 [1,98 m^2, 405 W, 40,2 V_mp, 10,1 A_mp, 20,45 %]</t>
  </si>
  <si>
    <t>VINA SOLAR TECHNOLOGY CO LTD VNS-144M7-5-405W-1.5 [1,98 m^2, 405 W, 40,2 V_mp, 10,1 A_mp, 20,45 %]</t>
  </si>
  <si>
    <t>VINA SOLAR TECHNOLOGY CO LTD VNS-144M8-5-405W-1.5 [1,95 m^2, 405 W, 40,2 V_mp, 10,1 A_mp, 20,77 %]</t>
  </si>
  <si>
    <t>VINA SOLAR TECHNOLOGY CO LTD VNS-144M"X"-5-410W-1.0 [1,98 m^2, 410 W, 41,1 V_mp, 10 A_mp, 20,71 %]</t>
  </si>
  <si>
    <t>VINA SOLAR TECHNOLOGY CO LTD VNS-144M1-5-410W-1.5 [1,98 m^2, 410 W, 41,1 V_mp, 10 A_mp, 20,71 %]</t>
  </si>
  <si>
    <t>VINA SOLAR TECHNOLOGY CO LTD VNS-144M3-5-410W-1.5 [2,01 m^2, 410 W, 41,1 V_mp, 10 A_mp, 20,4 %]</t>
  </si>
  <si>
    <t>VINA SOLAR TECHNOLOGY CO LTD VNS-144M8-5-410W-1.5 [1,95 m^2, 410 W, 40,4 V_mp, 10,2 A_mp, 21,03 %]</t>
  </si>
  <si>
    <t>VINA SOLAR TECHNOLOGY CO LTD VNS-144M8-5-415W-1.5 [1,95 m^2, 415 W, 40,5 V_mp, 10,3 A_mp, 21,28 %]</t>
  </si>
  <si>
    <t>WAAREE ENERGIES LIMITED WU-120 [0,98 m^2, 121 W, 17 V_mp, 7,1 A_mp, 12,35 %]</t>
  </si>
  <si>
    <t>WAAREE ENERGIES LIMITED WU-125 [0,98 m^2, 126 W, 17 V_mp, 7,4 A_mp, 12,86 %]</t>
  </si>
  <si>
    <t>WAAREE ENERGIES LIMITED WU-130 [0,98 m^2, 131 W, 17 V_mp, 7,7 A_mp, 13,37 %]</t>
  </si>
  <si>
    <t>WAAREE ENERGIES LIMITED WSM-135 [1,01 m^2, 135 W, 17 V_mp, 7,9 A_mp, 13,37 %]</t>
  </si>
  <si>
    <t>WAAREE ENERGIES LIMITED WSM-140 [1,01 m^2, 140 W, 17 V_mp, 8,2 A_mp, 13,86 %]</t>
  </si>
  <si>
    <t>WAAREE ENERGIES LIMITED WU-140 [0,98 m^2, 141 W, 17 V_mp, 8,3 A_mp, 14,39 %]</t>
  </si>
  <si>
    <t>WAAREE ENERGIES LIMITED WSM-145 [1,01 m^2, 145 W, 17 V_mp, 8,5 A_mp, 14,36 %]</t>
  </si>
  <si>
    <t>WAAREE ENERGIES LIMITED WU-175 [1,48 m^2, 177 W, 26 V_mp, 6,8 A_mp, 11,96 %]</t>
  </si>
  <si>
    <t>WAAREE ENERGIES LIMITED WU-180 [1,48 m^2, 179 W, 26 V_mp, 6,9 A_mp, 12,09 %]</t>
  </si>
  <si>
    <t>WAAREE ENERGIES LIMITED WU-190 [1,48 m^2, 190 W, 26 V_mp, 7,3 A_mp, 12,84 %]</t>
  </si>
  <si>
    <t>WAAREE ENERGIES LIMITED WU-200 [1,48 m^2, 200 W, 26 V_mp, 7,7 A_mp, 13,51 %]</t>
  </si>
  <si>
    <t>WAAREE ENERGIES LIMITED WU-210 [1,66 m^2, 212 W, 29 V_mp, 7,3 A_mp, 12,77 %]</t>
  </si>
  <si>
    <t>WAAREE ENERGIES LIMITED WS-220 [1,64 m^2, 220 W, 29 V_mp, 7,6 A_mp, 13,41 %]</t>
  </si>
  <si>
    <t>WAAREE ENERGIES LIMITED WU-220 [1,66 m^2, 220 W, 29 V_mp, 7,6 A_mp, 13,25 %]</t>
  </si>
  <si>
    <t>WAAREE ENERGIES LIMITED WS-225 [1,64 m^2, 225 W, 29 V_mp, 7,8 A_mp, 13,72 %]</t>
  </si>
  <si>
    <t>WAAREE ENERGIES LIMITED WS-230 [1,64 m^2, 230 W, 29 V_mp, 7,9 A_mp, 14,02 %]</t>
  </si>
  <si>
    <t>WAAREE ENERGIES LIMITED WU-230 [1,66 m^2, 229 W, 29 V_mp, 7,9 A_mp, 13,8 %]</t>
  </si>
  <si>
    <t>WAAREE ENERGIES LIMITED WS-235 [1,64 m^2, 235 W, 29 V_mp, 8,1 A_mp, 14,33 %]</t>
  </si>
  <si>
    <t>WAAREE ENERGIES LIMITED WS-240 [1,64 m^2, 240 W, 29 V_mp, 8,3 A_mp, 14,63 %]</t>
  </si>
  <si>
    <t>WAAREE ENERGIES LIMITED WU-240 [1,66 m^2, 241 W, 29 V_mp, 8,3 A_mp, 14,52 %]</t>
  </si>
  <si>
    <t>WAAREE ENERGIES LIMITED WS-250 [1,62 m^2, 251 W, 31,2 V_mp, 8,1 A_mp, 15,49 %]</t>
  </si>
  <si>
    <t>WAAREE ENERGIES LIMITED WS-255 [1,62 m^2, 255 W, 31,3 V_mp, 8,2 A_mp, 15,74 %]</t>
  </si>
  <si>
    <t>WAAREE ENERGIES LIMITED WS-260 [1,62 m^2, 260 W, 31,4 V_mp, 8,3 A_mp, 16,05 %]</t>
  </si>
  <si>
    <t>WAAREE ENERGIES LIMITED WS-265 [1,62 m^2, 266 W, 31,5 V_mp, 8,5 A_mp, 16,42 %]</t>
  </si>
  <si>
    <t>WAAREE ENERGIES LIMITED WSMB-265 [1,62 m^2, 265 W, 31,6 V_mp, 8,4 A_mp, 16,36 %]</t>
  </si>
  <si>
    <t>WAAREE ENERGIES LIMITED WS-270 [1,62 m^2, 270 W, 31,6 V_mp, 8,6 A_mp, 16,67 %]</t>
  </si>
  <si>
    <t>WAAREE ENERGIES LIMITED WSM-270 [1,62 m^2, 270 W, 31,8 V_mp, 8,5 A_mp, 16,67 %]</t>
  </si>
  <si>
    <t>WAAREE ENERGIES LIMITED WSMB-270 [1,62 m^2, 270 W, 31,8 V_mp, 8,5 A_mp, 16,67 %]</t>
  </si>
  <si>
    <t>WAAREE ENERGIES LIMITED WS-275 [1,62 m^2, 275 W, 31,8 V_mp, 8,7 A_mp, 16,98 %]</t>
  </si>
  <si>
    <t>WAAREE ENERGIES LIMITED WSM-275 [1,62 m^2, 275 W, 32 V_mp, 8,6 A_mp, 16,98 %]</t>
  </si>
  <si>
    <t>WAAREE ENERGIES LIMITED WSMB-275 [1,62 m^2, 275 W, 32 V_mp, 8,6 A_mp, 16,98 %]</t>
  </si>
  <si>
    <t>WAAREE ENERGIES LIMITED WS-280 [1,62 m^2, 280 W, 32 V_mp, 8,8 A_mp, 17,28 %]</t>
  </si>
  <si>
    <t>WAAREE ENERGIES LIMITED WSM-280 [1,62 m^2, 281 W, 32,1 V_mp, 8,8 A_mp, 17,35 %]</t>
  </si>
  <si>
    <t>WAAREE ENERGIES LIMITED WSMB-280 [1,62 m^2, 281 W, 32,1 V_mp, 8,8 A_mp, 17,35 %]</t>
  </si>
  <si>
    <t>WAAREE ENERGIES LIMITED WS-285 [1,94 m^2, 285 W, 35 V_mp, 8,1 A_mp, 14,69 %]</t>
  </si>
  <si>
    <t>WAAREE ENERGIES LIMITED WSM-285 [1,62 m^2, 285 W, 32,3 V_mp, 8,9 A_mp, 17,59 %]</t>
  </si>
  <si>
    <t>WAAREE ENERGIES LIMITED WSMB-285 [1,62 m^2, 286 W, 32,3 V_mp, 8,9 A_mp, 17,65 %]</t>
  </si>
  <si>
    <t>WAAREE ENERGIES LIMITED WS-290 [1,94 m^2, 289 W, 35 V_mp, 8,3 A_mp, 14,9 %]</t>
  </si>
  <si>
    <t>WAAREE ENERGIES LIMITED WSM-290 [1,62 m^2, 290 W, 32,5 V_mp, 9 A_mp, 17,9 %]</t>
  </si>
  <si>
    <t>WAAREE ENERGIES LIMITED WSMB-290 [1,62 m^2, 291 W, 32,5 V_mp, 9 A_mp, 17,96 %]</t>
  </si>
  <si>
    <t>WAAREE ENERGIES LIMITED WSM-295 [1,61 m^2, 295 W, 32,6 V_mp, 9,1 A_mp, 18,32 %]</t>
  </si>
  <si>
    <t>WAAREE ENERGIES LIMITED WSMB-295 [1,62 m^2, 295 W, 32,6 V_mp, 9,1 A_mp, 18,21 %]</t>
  </si>
  <si>
    <t>WAAREE ENERGIES LIMITED WS-300 [1,92 m^2, 301 W, 37,1 V_mp, 8,1 A_mp, 15,68 %]</t>
  </si>
  <si>
    <t>WAAREE ENERGIES LIMITED WSM-300 [1,61 m^2, 301 W, 32,7 V_mp, 9,2 A_mp, 18,7 %]</t>
  </si>
  <si>
    <t>WAAREE ENERGIES LIMITED WSMB-300 [1,62 m^2, 301 W, 32,7 V_mp, 9,2 A_mp, 18,58 %]</t>
  </si>
  <si>
    <t>WAAREE ENERGIES LIMITED WS-305 [1,92 m^2, 305 W, 37,2 V_mp, 8,2 A_mp, 15,89 %]</t>
  </si>
  <si>
    <t>WAAREE ENERGIES LIMITED WSM-305 [1,61 m^2, 305 W, 32,8 V_mp, 9,3 A_mp, 18,94 %]</t>
  </si>
  <si>
    <t>WAAREE ENERGIES LIMITED WS-310 [1,92 m^2, 310 W, 37,4 V_mp, 8,3 A_mp, 16,15 %]</t>
  </si>
  <si>
    <t>WAAREE ENERGIES LIMITED WSM-310 [1,65 m^2, 310 W, 32,9 V_mp, 9,4 A_mp, 18,79 %]</t>
  </si>
  <si>
    <t>WAAREE ENERGIES LIMITED WS-315 [1,92 m^2, 315 W, 37,5 V_mp, 8,4 A_mp, 16,41 %]</t>
  </si>
  <si>
    <t>WAAREE ENERGIES LIMITED WSM-315 [1,61 m^2, 315 W, 33 V_mp, 9,6 A_mp, 19,57 %]</t>
  </si>
  <si>
    <t>WAAREE ENERGIES LIMITED WS-320 [1,92 m^2, 320 W, 37,7 V_mp, 8,5 A_mp, 16,67 %]</t>
  </si>
  <si>
    <t>WAAREE ENERGIES LIMITED WSM-320 [1,65 m^2, 320 W, 33,1 V_mp, 9,7 A_mp, 19,39 %]</t>
  </si>
  <si>
    <t>WAAREE ENERGIES LIMITED WS-325 [1,92 m^2, 325 W, 37,8 V_mp, 8,6 A_mp, 16,93 %]</t>
  </si>
  <si>
    <t>WAAREE ENERGIES LIMITED WSM-325 [1,65 m^2, 325 W, 33,2 V_mp, 9,8 A_mp, 19,7 %]</t>
  </si>
  <si>
    <t>WAAREE ENERGIES LIMITED WS-330 [1,92 m^2, 331 W, 38 V_mp, 8,7 A_mp, 17,24 %]</t>
  </si>
  <si>
    <t>WAAREE ENERGIES LIMITED WSM-330 [1,92 m^2, 330 W, 37,7 V_mp, 8,8 A_mp, 17,19 %]</t>
  </si>
  <si>
    <t>WAAREE ENERGIES LIMITED WSMB-330 [1,92 m^2, 330 W, 37,7 V_mp, 8,8 A_mp, 17,19 %]</t>
  </si>
  <si>
    <t>WAAREE ENERGIES LIMITED WS-335 [1,92 m^2, 335 W, 38,1 V_mp, 8,8 A_mp, 17,45 %]</t>
  </si>
  <si>
    <t>WAAREE ENERGIES LIMITED WSM-335 [1,92 m^2, 335 W, 37,9 V_mp, 8,8 A_mp, 17,45 %]</t>
  </si>
  <si>
    <t>WAAREE ENERGIES LIMITED WSMB-335 [1,92 m^2, 335 W, 37,9 V_mp, 8,8 A_mp, 17,45 %]</t>
  </si>
  <si>
    <t>WAAREE ENERGIES LIMITED WS-340 [1,92 m^2, 341 W, 38,3 V_mp, 8,9 A_mp, 17,76 %]</t>
  </si>
  <si>
    <t>WAAREE ENERGIES LIMITED WSM-340 [1,92 m^2, 340 W, 38,1 V_mp, 8,9 A_mp, 17,71 %]</t>
  </si>
  <si>
    <t>WAAREE ENERGIES LIMITED WSMB-340 [1,92 m^2, 340 W, 38,1 V_mp, 8,9 A_mp, 17,71 %]</t>
  </si>
  <si>
    <t>WAAREE ENERGIES LIMITED WS-345 [1,92 m^2, 345 W, 38,6 V_mp, 9 A_mp, 17,97 %]</t>
  </si>
  <si>
    <t>WAAREE ENERGIES LIMITED WSM-345 [1,92 m^2, 345 W, 38,3 V_mp, 9 A_mp, 17,97 %]</t>
  </si>
  <si>
    <t>WAAREE ENERGIES LIMITED WSMB-345 [1,92 m^2, 345 W, 38,3 V_mp, 9 A_mp, 17,97 %]</t>
  </si>
  <si>
    <t>WAAREE ENERGIES LIMITED WS-350 [1,92 m^2, 350 W, 38,9 V_mp, 9 A_mp, 18,23 %]</t>
  </si>
  <si>
    <t>WAAREE ENERGIES LIMITED WSM-350 [1,92 m^2, 350 W, 38,5 V_mp, 9,1 A_mp, 18,23 %]</t>
  </si>
  <si>
    <t>WAAREE ENERGIES LIMITED WSMB-350 [1,92 m^2, 350 W, 38,5 V_mp, 9,1 A_mp, 18,23 %]</t>
  </si>
  <si>
    <t>WAAREE ENERGIES LIMITED WSM-355 [1,92 m^2, 355 W, 38,7 V_mp, 9,2 A_mp, 18,49 %]</t>
  </si>
  <si>
    <t>WAAREE ENERGIES LIMITED WSMB-355 [1,92 m^2, 355 W, 38,7 V_mp, 9,2 A_mp, 18,49 %]</t>
  </si>
  <si>
    <t>WAAREE ENERGIES LIMITED WSM-360 [1,92 m^2, 360 W, 38,9 V_mp, 9,3 A_mp, 18,75 %]</t>
  </si>
  <si>
    <t>WAAREE ENERGIES LIMITED WSMB-360 [1,92 m^2, 360 W, 38,9 V_mp, 9,3 A_mp, 18,75 %]</t>
  </si>
  <si>
    <t>WAAREE ENERGIES LIMITED WSM-365 [1,92 m^2, 365 W, 39,1 V_mp, 9,3 A_mp, 19,01 %]</t>
  </si>
  <si>
    <t>WAAREE ENERGIES LIMITED WSM-370 [1,92 m^2, 370 W, 39,3 V_mp, 9,4 A_mp, 19,27 %]</t>
  </si>
  <si>
    <t>WAAREE ENERGIES LIMITED WSM-375 [1,92 m^2, 375 W, 39,5 V_mp, 9,5 A_mp, 19,53 %]</t>
  </si>
  <si>
    <t>WAAREE ENERGIES LIMITED WSM-380 [1,92 m^2, 380 W, 39,7 V_mp, 9,6 A_mp, 19,79 %]</t>
  </si>
  <si>
    <t>WAAREE ENERGIES LIMITED WSM-385 [1,92 m^2, 385 W, 39,9 V_mp, 9,7 A_mp, 20,05 %]</t>
  </si>
  <si>
    <t>WAAREE ENERGIES LIMITED WSM-390 [1,92 m^2, 390 W, 40,1 V_mp, 9,7 A_mp, 20,31 %]</t>
  </si>
  <si>
    <t>Wanxiang New Energy WXS175S-US [1,17 m^2, 175 W, 35,7 V_mp, 4,9 A_mp, 14,96 %]</t>
  </si>
  <si>
    <t>Wanxiang New Energy WXS180P-US [1,19 m^2, 180 W, 24,2 V_mp, 7,4 A_mp, 15,13 %]</t>
  </si>
  <si>
    <t>Wanxiang New Energy WXS180S-US [1,17 m^2, 180 W, 35,7 V_mp, 5,1 A_mp, 15,38 %]</t>
  </si>
  <si>
    <t>Wanxiang New Energy WXS185P-US [1,19 m^2, 185 W, 24,5 V_mp, 7,6 A_mp, 15,55 %]</t>
  </si>
  <si>
    <t>Wanxiang New Energy WXS185S-US [1,17 m^2, 185 W, 35,9 V_mp, 5,2 A_mp, 15,81 %]</t>
  </si>
  <si>
    <t>Wanxiang New Energy WXS190P-US [1,19 m^2, 190 W, 24,5 V_mp, 7,8 A_mp, 15,97 %]</t>
  </si>
  <si>
    <t>Wanxiang New Energy WXS200P-US [1,5 m^2, 200 W, 29,7 V_mp, 6,7 A_mp, 13,33 %]</t>
  </si>
  <si>
    <t>Wanxiang New Energy WXS205P-US [1,5 m^2, 205 W, 30 V_mp, 6,8 A_mp, 13,67 %]</t>
  </si>
  <si>
    <t>Wanxiang New Energy WXS210P-US [1,5 m^2, 210 W, 30 V_mp, 7 A_mp, 14 %]</t>
  </si>
  <si>
    <t>Wanxiang New Energy WXS215P-US [1,5 m^2, 215 W, 30,3 V_mp, 7,1 A_mp, 14,33 %]</t>
  </si>
  <si>
    <t>Wanxiang New Energy WXS220P-US [1,5 m^2, 220 W, 30,3 V_mp, 7,3 A_mp, 14,67 %]</t>
  </si>
  <si>
    <t>Wanxiang New Energy WXS225P-US [1,5 m^2, 225 W, 30,3 V_mp, 7,4 A_mp, 15 %]</t>
  </si>
  <si>
    <t>Wanxiang New Energy WXS230P-US [1,79 m^2, 230 W, 35,3 V_mp, 6,5 A_mp, 12,85 %]</t>
  </si>
  <si>
    <t>Wanxiang New Energy WXS235P-US [1,79 m^2, 235 W, 35,3 V_mp, 6,7 A_mp, 13,13 %]</t>
  </si>
  <si>
    <t>Wanxiang New Energy WXS240P-US [1,79 m^2, 240 W, 35,6 V_mp, 6,7 A_mp, 13,41 %]</t>
  </si>
  <si>
    <t>Wanxiang New Energy WXS245P-US [1,79 m^2, 245 W, 35,6 V_mp, 6,9 A_mp, 13,69 %]</t>
  </si>
  <si>
    <t>Wanxiang New Energy WXS250P-US [1,8 m^2, 250 W, 36 V_mp, 6,9 A_mp, 13,89 %]</t>
  </si>
  <si>
    <t>Wanxiang New Energy WXS255P-US [1,79 m^2, 255 W, 36,4 V_mp, 7 A_mp, 14,25 %]</t>
  </si>
  <si>
    <t>Wanxiang New Energy WXS260P-US [1,79 m^2, 260 W, 36,4 V_mp, 7,2 A_mp, 14,53 %]</t>
  </si>
  <si>
    <t>Wanxiang New Energy WXS265P-US [1,79 m^2, 265 W, 36,4 V_mp, 7,3 A_mp, 14,8 %]</t>
  </si>
  <si>
    <t>Wanxiang New Energy WXS270P-US [1,79 m^2, 270 W, 36,4 V_mp, 7,4 A_mp, 15,08 %]</t>
  </si>
  <si>
    <t>Wanxiang New Energy WXS275P-US [1,8 m^2, 275 W, 36,7 V_mp, 7,5 A_mp, 15,28 %]</t>
  </si>
  <si>
    <t>Wanxiang New Energy WXS280P-US [1,79 m^2, 280 W, 36,7 V_mp, 7,6 A_mp, 15,64 %]</t>
  </si>
  <si>
    <t>Wanxiang New Energy WXS285P-US [1,94 m^2, 285 W, 37,1 V_mp, 7,7 A_mp, 14,69 %]</t>
  </si>
  <si>
    <t>Watton Solar WTM160M [1,28 m^2, 160 W, 35 V_mp, 4,6 A_mp, 12,5 %]</t>
  </si>
  <si>
    <t>Watton Solar WTM165M [1,28 m^2, 165 W, 35 V_mp, 4,7 A_mp, 12,89 %]</t>
  </si>
  <si>
    <t>Watton Solar WTM170M [1,28 m^2, 170 W, 35,5 V_mp, 4,8 A_mp, 13,28 %]</t>
  </si>
  <si>
    <t>Watton Solar WTM175M [1,28 m^2, 175 W, 35,5 V_mp, 4,9 A_mp, 13,67 %]</t>
  </si>
  <si>
    <t>Watton Solar WTM180M [1,28 m^2, 180 W, 36 V_mp, 5 A_mp, 14,06 %]</t>
  </si>
  <si>
    <t>Watton Solar WTM185M [1,28 m^2, 185 W, 36 V_mp, 5,1 A_mp, 14,45 %]</t>
  </si>
  <si>
    <t>Watton Solar WTM200P [1,64 m^2, 200 W, 28,5 V_mp, 7 A_mp, 12,2 %]</t>
  </si>
  <si>
    <t>Watton Solar WTM205P [1,64 m^2, 205 W, 28,5 V_mp, 7,2 A_mp, 12,5 %]</t>
  </si>
  <si>
    <t>Watton Solar WTM210P [1,64 m^2, 210 W, 29 V_mp, 7,2 A_mp, 12,8 %]</t>
  </si>
  <si>
    <t>Watton Solar WTM215P [1,64 m^2, 215 W, 29 V_mp, 7,4 A_mp, 13,11 %]</t>
  </si>
  <si>
    <t>Watton Solar WTM220P [1,64 m^2, 220 W, 29 V_mp, 7,6 A_mp, 13,41 %]</t>
  </si>
  <si>
    <t>Watton Solar WTM225P [1,64 m^2, 225 W, 29,5 V_mp, 7,6 A_mp, 13,72 %]</t>
  </si>
  <si>
    <t>Watton Solar WTM230P [1,64 m^2, 230 W, 29,5 V_mp, 7,8 A_mp, 14,02 %]</t>
  </si>
  <si>
    <t>Watton Solar WTM235P [1,64 m^2, 235 W, 30 V_mp, 7,8 A_mp, 14,33 %]</t>
  </si>
  <si>
    <t>Watton Solar WTM240P [1,64 m^2, 240 W, 30 V_mp, 8 A_mp, 14,63 %]</t>
  </si>
  <si>
    <t>Webel SL Energy Systems W 1750-170 Wp [1,28 m^2, 170 W, 35,5 V_mp, 4,8 A_mp, 13,28 %]</t>
  </si>
  <si>
    <t>Webel SL Energy Systems W 1750-175 Wp [1,28 m^2, 175 W, 36 V_mp, 4,9 A_mp, 13,67 %]</t>
  </si>
  <si>
    <t>Webel SL Energy Systems W 1750-180 Wp [1,28 m^2, 180 W, 36,3 V_mp, 5 A_mp, 14,06 %]</t>
  </si>
  <si>
    <t>Webel SL Energy Systems W 2100-210 Wp [1,53 m^2, 210 W, 43,8 V_mp, 4,8 A_mp, 13,73 %]</t>
  </si>
  <si>
    <t>Webel SL Energy Systems W 2100-215 Wp [1,53 m^2, 215 W, 43,9 V_mp, 4,9 A_mp, 14,05 %]</t>
  </si>
  <si>
    <t>Webel SL Energy Systems W 2100-220 Wp [1,53 m^2, 220 W, 44,3 V_mp, 5 A_mp, 14,38 %]</t>
  </si>
  <si>
    <t>Webel SL Energy Systems W 2300-230 [1,63 m^2, 230 W, 29 V_mp, 7,9 A_mp, 14,11 %]</t>
  </si>
  <si>
    <t>Webel SL Energy Systems W 2300-235 Wp [1,63 m^2, 235 W, 29,6 V_mp, 8 A_mp, 14,42 %]</t>
  </si>
  <si>
    <t>Webel SL Energy Systems W 2300-240 Wp [1,63 m^2, 240 W, 30 V_mp, 8 A_mp, 14,72 %]</t>
  </si>
  <si>
    <t>Websol Energy Systems W2500-250 [1,66 m^2, 250 W, 48,9 V_mp, 5,1 A_mp, 15,06 %]</t>
  </si>
  <si>
    <t>Websol Energy Systems W2800-275 [1,93 m^2, 276 W, 34,8 V_mp, 7,9 A_mp, 14,3 %]</t>
  </si>
  <si>
    <t>Websol Energy Systems W2800-280 [1,93 m^2, 280 W, 35,3 V_mp, 7,9 A_mp, 14,51 %]</t>
  </si>
  <si>
    <t>Websol Energy Systems W2800-285 [1,93 m^2, 286 W, 35,7 V_mp, 8 A_mp, 14,82 %]</t>
  </si>
  <si>
    <t>Wenzhou Jingri Photovoltaic Technology JRM160M [1,28 m^2, 160 W, 35 V_mp, 4,6 A_mp, 12,5 %]</t>
  </si>
  <si>
    <t>Wenzhou Jingri Photovoltaic Technology JRM165M [1,28 m^2, 165 W, 35 V_mp, 4,7 A_mp, 12,89 %]</t>
  </si>
  <si>
    <t>Wenzhou Jingri Photovoltaic Technology JRM170M [1,28 m^2, 170 W, 35,5 V_mp, 4,8 A_mp, 13,28 %]</t>
  </si>
  <si>
    <t>Wenzhou Jingri Photovoltaic Technology JRM175M [1,28 m^2, 175 W, 35,5 V_mp, 4,9 A_mp, 13,67 %]</t>
  </si>
  <si>
    <t>Wenzhou Jingri Photovoltaic Technology JRM180M [1,28 m^2, 180 W, 36 V_mp, 5 A_mp, 14,06 %]</t>
  </si>
  <si>
    <t>Wenzhou Jingri Photovoltaic Technology JRM185M [1,28 m^2, 185 W, 36 V_mp, 5,1 A_mp, 14,45 %]</t>
  </si>
  <si>
    <t>Wenzhou Jingri Photovoltaic Technology JRM200P [1,64 m^2, 200 W, 28,5 V_mp, 7 A_mp, 12,2 %]</t>
  </si>
  <si>
    <t>Wenzhou Jingri Photovoltaic Technology JRM205P [1,64 m^2, 205 W, 28,5 V_mp, 7,2 A_mp, 12,5 %]</t>
  </si>
  <si>
    <t>Wenzhou Jingri Photovoltaic Technology JRM210P [1,64 m^2, 210 W, 29 V_mp, 7,2 A_mp, 12,8 %]</t>
  </si>
  <si>
    <t>Wenzhou Jingri Photovoltaic Technology JRM215P [1,64 m^2, 215 W, 29 V_mp, 7,4 A_mp, 13,11 %]</t>
  </si>
  <si>
    <t>Wenzhou Jingri Photovoltaic Technology JRM220P [1,64 m^2, 220 W, 29 V_mp, 7,6 A_mp, 13,41 %]</t>
  </si>
  <si>
    <t>Wenzhou Jingri Photovoltaic Technology JRM225P [1,64 m^2, 225 W, 29,5 V_mp, 7,6 A_mp, 13,72 %]</t>
  </si>
  <si>
    <t>Wenzhou Jingri Photovoltaic Technology JRM230P [1,64 m^2, 230 W, 29,5 V_mp, 7,8 A_mp, 14,02 %]</t>
  </si>
  <si>
    <t>Wenzhou Jingri Photovoltaic Technology JRM235P [1,64 m^2, 235 W, 30 V_mp, 7,8 A_mp, 14,33 %]</t>
  </si>
  <si>
    <t>Wenzhou Jingri Photovoltaic Technology JRM240P [1,64 m^2, 240 W, 30 V_mp, 8 A_mp, 14,63 %]</t>
  </si>
  <si>
    <t>Westinghouse Solar ST-165-1 [1,28 m^2, 165 W, 34,8 V_mp, 4,7 A_mp, 12,89 %]</t>
  </si>
  <si>
    <t>Westinghouse Solar WS_165_1_DC0_0_B [1,28 m^2, 165 W, 34,8 V_mp, 4,7 A_mp, 12,89 %]</t>
  </si>
  <si>
    <t>Westinghouse Solar WS-165-1-DC0-0-A [1,28 m^2, 165 W, 34,8 V_mp, 4,7 A_mp, 12,89 %]</t>
  </si>
  <si>
    <t>Westinghouse Solar ST-170-1 [1,28 m^2, 170 W, 35,2 V_mp, 4,8 A_mp, 13,28 %]</t>
  </si>
  <si>
    <t>Westinghouse Solar WS_170_1_DC0_0_B [1,28 m^2, 170 W, 35,2 V_mp, 4,8 A_mp, 13,28 %]</t>
  </si>
  <si>
    <t>Westinghouse Solar WS-170-1-DC0-0-A [1,28 m^2, 170 W, 35,2 V_mp, 4,8 A_mp, 13,28 %]</t>
  </si>
  <si>
    <t>Westinghouse Solar ST-175-1 [1,28 m^2, 174 W, 35,2 V_mp, 5 A_mp, 13,59 %]</t>
  </si>
  <si>
    <t>Westinghouse Solar WS_175_1_DC0_0_B [1,28 m^2, 174 W, 35,2 V_mp, 5 A_mp, 13,59 %]</t>
  </si>
  <si>
    <t>Westinghouse Solar WS-175-1AC1-A-A [1,28 m^2, 174 W, 35,2 V_mp, 5 A_mp, 13,59 %]</t>
  </si>
  <si>
    <t>Westinghouse Solar WS-175-1AC3-B-A [1,28 m^2, 174 W, 35,2 V_mp, 5 A_mp, 13,59 %]</t>
  </si>
  <si>
    <t>Westinghouse Solar WS-175-1-DC0-0-A [1,28 m^2, 174 W, 35,2 V_mp, 5 A_mp, 13,59 %]</t>
  </si>
  <si>
    <t>Westinghouse Solar ST-180-1 [1,28 m^2, 180 W, 35,6 V_mp, 5,1 A_mp, 14,06 %]</t>
  </si>
  <si>
    <t>Westinghouse Solar WS_180_1_DC0_0_B [1,28 m^2, 180 W, 35,6 V_mp, 5,1 A_mp, 14,06 %]</t>
  </si>
  <si>
    <t>Westinghouse Solar WS-180-1-DC0-0-A [1,28 m^2, 180 W, 35,6 V_mp, 5,1 A_mp, 14,06 %]</t>
  </si>
  <si>
    <t>Westinghouse Solar ST-185-1 [1,28 m^2, 185 W, 36,4 V_mp, 5,1 A_mp, 14,45 %]</t>
  </si>
  <si>
    <t>Westinghouse Solar WS_185_1_DC0_0_A [1,28 m^2, 185 W, 36,4 V_mp, 5,1 A_mp, 14,45 %]</t>
  </si>
  <si>
    <t>Westinghouse Solar WS_185_1_DC0_0_B [1,28 m^2, 185 W, 36,4 V_mp, 5,1 A_mp, 14,45 %]</t>
  </si>
  <si>
    <t>Westinghouse Solar WS-185-1AC1-A-A [1,28 m^2, 185 W, 36,4 V_mp, 5,1 A_mp, 14,45 %]</t>
  </si>
  <si>
    <t>Westinghouse Solar WS-185-1AC1-A-B [1,28 m^2, 185 W, 36,4 V_mp, 5,1 A_mp, 14,45 %]</t>
  </si>
  <si>
    <t>Westinghouse Solar WS-185-1AC3-B-A [1,28 m^2, 185 W, 36,4 V_mp, 5,1 A_mp, 14,45 %]</t>
  </si>
  <si>
    <t>Westinghouse Solar WS-185-1AC3-B-B [1,28 m^2, 185 W, 36,4 V_mp, 5,1 A_mp, 14,45 %]</t>
  </si>
  <si>
    <t>Westinghouse Solar WS_190_1_DC0_0_B [1,28 m^2, 190 W, 36,6 V_mp, 5,2 A_mp, 14,84 %]</t>
  </si>
  <si>
    <t>Westinghouse Solar WS-190-1AC1-A-B [1,28 m^2, 190 W, 36,6 V_mp, 5,2 A_mp, 14,84 %]</t>
  </si>
  <si>
    <t>Westinghouse Solar WS-190-1AC3-B-B [1,28 m^2, 190 W, 36,6 V_mp, 5,2 A_mp, 14,84 %]</t>
  </si>
  <si>
    <t>Westinghouse Solar WS_195_1_DC0_0_B [1,28 m^2, 195 W, 36,6 V_mp, 5,3 A_mp, 15,23 %]</t>
  </si>
  <si>
    <t>Westinghouse Solar WS-195-1AC1-A-B [1,28 m^2, 195 W, 36,6 V_mp, 5,3 A_mp, 15,23 %]</t>
  </si>
  <si>
    <t>Westinghouse Solar WS-195-1AC3-B-B [1,28 m^2, 195 W, 36,6 V_mp, 5,3 A_mp, 15,23 %]</t>
  </si>
  <si>
    <t>Westinghouse Solar WLW-230-1-AC0-D-B [1,62 m^2, 230 W, 29,2 V_mp, 7,9 A_mp, 14,2 %]</t>
  </si>
  <si>
    <t>Westinghouse Solar WLW-230-1-AC1-A-B [1,62 m^2, 230 W, 29,2 V_mp, 7,9 A_mp, 14,2 %]</t>
  </si>
  <si>
    <t>Westinghouse Solar WLW-230-1-AC2-D-B [1,62 m^2, 230 W, 29,2 V_mp, 7,9 A_mp, 14,2 %]</t>
  </si>
  <si>
    <t>Westinghouse Solar WLW-230-1-AC3-B-B [1,62 m^2, 230 W, 29,2 V_mp, 7,9 A_mp, 14,2 %]</t>
  </si>
  <si>
    <t>Westinghouse Solar WLW-230-1-DC0-0-B [1,62 m^2, 230 W, 29,2 V_mp, 7,9 A_mp, 14,2 %]</t>
  </si>
  <si>
    <t>Westinghouse Solar WLW-230-1-DC0-0-BL [1,62 m^2, 230 W, 29,2 V_mp, 7,9 A_mp, 14,2 %]</t>
  </si>
  <si>
    <t>Westinghouse Solar WLW-230-1-DC1-0-B [1,62 m^2, 230 W, 29,2 V_mp, 7,9 A_mp, 14,2 %]</t>
  </si>
  <si>
    <t>Westinghouse Solar WLW-235-1-AC0-D-B [1,62 m^2, 237 W, 29,6 V_mp, 8 A_mp, 14,63 %]</t>
  </si>
  <si>
    <t>Westinghouse Solar WLW-235-1-AC1-A-B [1,62 m^2, 237 W, 29,6 V_mp, 8 A_mp, 14,63 %]</t>
  </si>
  <si>
    <t>Westinghouse Solar WLW-235-1-AC2-D-B [1,62 m^2, 237 W, 29,6 V_mp, 8 A_mp, 14,63 %]</t>
  </si>
  <si>
    <t>Westinghouse Solar WLW-235-1-AC3-B-B [1,62 m^2, 237 W, 29,6 V_mp, 8 A_mp, 14,63 %]</t>
  </si>
  <si>
    <t>Westinghouse Solar WLW-235-1-DC0-0-B [1,62 m^2, 237 W, 29,6 V_mp, 8 A_mp, 14,63 %]</t>
  </si>
  <si>
    <t>Westinghouse Solar WLW-235-1-DC0-0-BL [1,62 m^2, 237 W, 29,6 V_mp, 8 A_mp, 14,63 %]</t>
  </si>
  <si>
    <t>Westinghouse Solar WLW-235-1-DC1-0-B [1,62 m^2, 237 W, 29,6 V_mp, 8 A_mp, 14,63 %]</t>
  </si>
  <si>
    <t>Westinghouse Solar WLW-240-1-AC0-D-B [1,62 m^2, 240 W, 29,8 V_mp, 8,1 A_mp, 14,81 %]</t>
  </si>
  <si>
    <t>Westinghouse Solar WLW-240-1-AC1-A-B [1,62 m^2, 240 W, 29,8 V_mp, 8,1 A_mp, 14,81 %]</t>
  </si>
  <si>
    <t>Westinghouse Solar WLW-240-1-AC2-D-B [1,62 m^2, 240 W, 29,8 V_mp, 8,1 A_mp, 14,81 %]</t>
  </si>
  <si>
    <t>Westinghouse Solar WLW-240-1-AC3-B-B [1,62 m^2, 240 W, 29,8 V_mp, 8,1 A_mp, 14,81 %]</t>
  </si>
  <si>
    <t>Westinghouse Solar WLW-240-1-DC0-0-B [1,62 m^2, 240 W, 29,8 V_mp, 8,1 A_mp, 14,81 %]</t>
  </si>
  <si>
    <t>Westinghouse Solar WLW-240-1-DC0-0-BL [1,62 m^2, 240 W, 29,8 V_mp, 8,1 A_mp, 14,81 %]</t>
  </si>
  <si>
    <t>Westinghouse Solar WLW-240-1-DC1-0-B [1,62 m^2, 240 W, 29,8 V_mp, 8,1 A_mp, 14,81 %]</t>
  </si>
  <si>
    <t>Westinghouse Solar WTW-240-1-AC2-D-B [1,28 m^2, 240 W, 30,5 V_mp, 7,9 A_mp, 18,75 %]</t>
  </si>
  <si>
    <t>Westinghouse Solar WTW-240-1-DC4-0-B [1,28 m^2, 240 W, 30,5 V_mp, 7,9 A_mp, 18,75 %]</t>
  </si>
  <si>
    <t>Westinghouse Solar WTW-245-1-AC2-D-B [1,28 m^2, 245 W, 30,8 V_mp, 8 A_mp, 19,14 %]</t>
  </si>
  <si>
    <t>Westinghouse Solar WTW-245-1-DC4-0-B [1,28 m^2, 245 W, 30,8 V_mp, 8 A_mp, 19,14 %]</t>
  </si>
  <si>
    <t>Westinghouse Solar WTW-250-1-AC2-D-B [1,28 m^2, 250 W, 30,9 V_mp, 8,1 A_mp, 19,53 %]</t>
  </si>
  <si>
    <t>Westinghouse Solar WTW-250-1-DC4-0-B [1,28 m^2, 250 W, 30,9 V_mp, 8,1 A_mp, 19,53 %]</t>
  </si>
  <si>
    <t>Westinghouse Solar WS_260_1_DC0_0_B [1,94 m^2, 260 W, 34,8 V_mp, 7,5 A_mp, 13,4 %]</t>
  </si>
  <si>
    <t>Westinghouse Solar WS_270_1_DC0_0_B [1,94 m^2, 270 W, 35 V_mp, 7,7 A_mp, 13,92 %]</t>
  </si>
  <si>
    <t>Westinghouse Solar WS_280_1_DC0_0_B [1,94 m^2, 280 W, 35,2 V_mp, 8 A_mp, 14,43 %]</t>
  </si>
  <si>
    <t>Westinghouse Solar WS_290_1_DC0_0_B [1,94 m^2, 290 W, 36,5 V_mp, 8 A_mp, 14,95 %]</t>
  </si>
  <si>
    <t>WINAICO WSP-230P6 [1,64 m^2, 230 W, 29,8 V_mp, 7,7 A_mp, 14,02 %]</t>
  </si>
  <si>
    <t>WINAICO WSP-235P6 [1,64 m^2, 235 W, 30 V_mp, 7,8 A_mp, 14,33 %]</t>
  </si>
  <si>
    <t>WINAICO WSx-240P6 [1,66 m^2, 240 W, 30,2 V_mp, 8 A_mp, 14,46 %]</t>
  </si>
  <si>
    <t>WINAICO WSx-245P6 [1,66 m^2, 246 W, 30,5 V_mp, 8,1 A_mp, 14,82 %]</t>
  </si>
  <si>
    <t>WINAICO WSx-250P6 [1,66 m^2, 250 W, 30,7 V_mp, 8,2 A_mp, 15,06 %]</t>
  </si>
  <si>
    <t>WINAICO WSx-255P6 [1,66 m^2, 255 W, 31 V_mp, 8,2 A_mp, 15,36 %]</t>
  </si>
  <si>
    <t>WINAICO WSP-260M6 [1,66 m^2, 260 W, 30,4 V_mp, 8,6 A_mp, 15,66 %]</t>
  </si>
  <si>
    <t>WINAICO WSx-260P6 [1,66 m^2, 260 W, 31,3 V_mp, 8,3 A_mp, 15,66 %]</t>
  </si>
  <si>
    <t>WINAICO WSP-265M6 [1,66 m^2, 265 W, 30,5 V_mp, 8,7 A_mp, 15,96 %]</t>
  </si>
  <si>
    <t>WINAICO WSP-265P6 [1,66 m^2, 265 W, 31,3 V_mp, 8,5 A_mp, 15,96 %]</t>
  </si>
  <si>
    <t>WINAICO WST-265P6 [1,66 m^2, 265 W, 31,3 V_mp, 8,5 A_mp, 15,96 %]</t>
  </si>
  <si>
    <t>WINAICO WSP-270M6 [1,66 m^2, 270 W, 30,6 V_mp, 8,8 A_mp, 16,27 %]</t>
  </si>
  <si>
    <t>WINAICO WSP-270P6 [1,66 m^2, 270 W, 31,3 V_mp, 8,7 A_mp, 16,27 %]</t>
  </si>
  <si>
    <t>WINAICO WST-270P6 [1,66 m^2, 270 W, 31,3 V_mp, 8,7 A_mp, 16,27 %]</t>
  </si>
  <si>
    <t>WINAICO WSP-275M6 [1,66 m^2, 275 W, 31 V_mp, 8,9 A_mp, 16,57 %]</t>
  </si>
  <si>
    <t>WINAICO WSP-275P6 [1,66 m^2, 276 W, 31,3 V_mp, 8,8 A_mp, 16,63 %]</t>
  </si>
  <si>
    <t>WINAICO WST-275P6 [1,66 m^2, 276 W, 31,3 V_mp, 8,8 A_mp, 16,63 %]</t>
  </si>
  <si>
    <t>WINAICO WSP-280M6 [1,66 m^2, 280 W, 31,4 V_mp, 8,9 A_mp, 16,87 %]</t>
  </si>
  <si>
    <t>WINAICO WSP-280P6 [1,66 m^2, 281 W, 31,3 V_mp, 9 A_mp, 16,93 %]</t>
  </si>
  <si>
    <t>WINAICO WST-280P6 [1,66 m^2, 281 W, 31,3 V_mp, 9 A_mp, 16,93 %]</t>
  </si>
  <si>
    <t>WINAICO WSP-285M6 [1,66 m^2, 285 W, 31,8 V_mp, 9 A_mp, 17,17 %]</t>
  </si>
  <si>
    <t>WINAICO WSP-285P6 [1,66 m^2, 285 W, 31,3 V_mp, 9,1 A_mp, 17,17 %]</t>
  </si>
  <si>
    <t>WINAICO WST-285M6 [1,66 m^2, 285 W, 31,8 V_mp, 9 A_mp, 17,17 %]</t>
  </si>
  <si>
    <t>WINAICO WST-285P6 [1,66 m^2, 285 W, 31,3 V_mp, 9,1 A_mp, 17,17 %]</t>
  </si>
  <si>
    <t>WINAICO WSP-290M6 [1,66 m^2, 290 W, 32,1 V_mp, 9 A_mp, 17,47 %]</t>
  </si>
  <si>
    <t>WINAICO WST-290M6 [1,66 m^2, 290 W, 32,1 V_mp, 9 A_mp, 17,47 %]</t>
  </si>
  <si>
    <t>WINAICO WSP-295M6 [1,66 m^2, 295 W, 32,3 V_mp, 9,1 A_mp, 17,77 %]</t>
  </si>
  <si>
    <t>WINAICO WSP-295MX [1,75 m^2, 295 W, 29,3 V_mp, 10,1 A_mp, 16,86 %]</t>
  </si>
  <si>
    <t>WINAICO WSP-300M6 [1,66 m^2, 301 W, 32,3 V_mp, 9,3 A_mp, 18,13 %]</t>
  </si>
  <si>
    <t>WINAICO WSP-300MX [1,75 m^2, 301 W, 32,7 V_mp, 9,2 A_mp, 17,2 %]</t>
  </si>
  <si>
    <t>WINAICO WSP-305M6 [1,66 m^2, 305 W, 32,6 V_mp, 9,4 A_mp, 18,37 %]</t>
  </si>
  <si>
    <t>WINAICO WSP-305MX [1,75 m^2, 305 W, 32,7 V_mp, 9,3 A_mp, 17,43 %]</t>
  </si>
  <si>
    <t>WINAICO WSP-310M6 [1,66 m^2, 310 W, 32,9 V_mp, 9,4 A_mp, 18,67 %]</t>
  </si>
  <si>
    <t>WINAICO WSP-310MX [1,75 m^2, 310 W, 32,7 V_mp, 9,5 A_mp, 17,71 %]</t>
  </si>
  <si>
    <t>WINAICO WSP-315M6 [1,66 m^2, 315 W, 33,2 V_mp, 9,5 A_mp, 18,98 %]</t>
  </si>
  <si>
    <t>WINAICO WSP-315MX [1,75 m^2, 315 W, 32,7 V_mp, 9,6 A_mp, 18 %]</t>
  </si>
  <si>
    <t>WINAICO WSP-320MX [1,75 m^2, 320 W, 32,8 V_mp, 9,8 A_mp, 18,29 %]</t>
  </si>
  <si>
    <t>WINAICO WSP-325MX [1,75 m^2, 326 W, 32,8 V_mp, 9,9 A_mp, 18,63 %]</t>
  </si>
  <si>
    <t>WINAICO WSP-330MX [1,75 m^2, 330 W, 32,8 V_mp, 10,1 A_mp, 18,86 %]</t>
  </si>
  <si>
    <t>WINAICO WSP-335MX [1,75 m^2, 335 W, 32,8 V_mp, 10,2 A_mp, 19,14 %]</t>
  </si>
  <si>
    <t>WINAICO WSP-340MX [1,75 m^2, 341 W, 32,9 V_mp, 10,4 A_mp, 19,49 %]</t>
  </si>
  <si>
    <t>Wuxi Shangpin Solar Energy Science &amp; Technology SPSM-165D [1,28 m^2, 165 W, 35,4 V_mp, 4,7 A_mp, 12,89 %]</t>
  </si>
  <si>
    <t>Wuxi Shangpin Solar Energy Science &amp; Technology SPSM-170D [1,28 m^2, 170 W, 35,6 V_mp, 4,8 A_mp, 13,28 %]</t>
  </si>
  <si>
    <t>Wuxi Shangpin Solar Energy Science &amp; Technology SPSM-175D [1,28 m^2, 175 W, 35,8 V_mp, 4,9 A_mp, 13,67 %]</t>
  </si>
  <si>
    <t>Wuxi Shangpin Solar Energy Science &amp; Technology SPSM-180D [1,28 m^2, 180 W, 36,2 V_mp, 5 A_mp, 14,06 %]</t>
  </si>
  <si>
    <t>Wuxi Shangpin Solar Energy Science &amp; Technology SPSM-250P [1,93 m^2, 250 W, 35,2 V_mp, 7,1 A_mp, 12,95 %]</t>
  </si>
  <si>
    <t>Wuxi Shangpin Solar Energy Science &amp; Technology SPSM-260P [1,93 m^2, 260 W, 36,2 V_mp, 7,2 A_mp, 13,47 %]</t>
  </si>
  <si>
    <t>Wuxi Shangpin Solar Energy Science &amp; Technology SPSM-270P [1,93 m^2, 270 W, 36,6 V_mp, 7,4 A_mp, 13,99 %]</t>
  </si>
  <si>
    <t>Wuxi Suntech Power Co._ Ltd STP255-20/Wfw [1,62 m^2, 255 W, 30,8 V_mp, 8,3 A_mp, 15,74 %]</t>
  </si>
  <si>
    <t>Wuxi Suntech Power Co._ Ltd STP260-20/Wfw [1,62 m^2, 260 W, 30,9 V_mp, 8,4 A_mp, 16,05 %]</t>
  </si>
  <si>
    <t>Wuxi Suntech Power Co._ Ltd STP265-20/Wfw [1,62 m^2, 265 W, 31 V_mp, 8,6 A_mp, 16,36 %]</t>
  </si>
  <si>
    <t>Wuxi Suntech Power Co._ Ltd STP270-20/Wfw [1,62 m^2, 270 W, 31,1 V_mp, 8,7 A_mp, 16,67 %]</t>
  </si>
  <si>
    <t>Wuxi Suntech Power Co._ Ltd STP270S-20/Wfb [1,62 m^2, 270 W, 31 V_mp, 8,7 A_mp, 16,67 %]</t>
  </si>
  <si>
    <t>Wuxi Suntech Power Co._ Ltd STP270S-20/Wfm [1,62 m^2, 270 W, 31 V_mp, 8,7 A_mp, 16,67 %]</t>
  </si>
  <si>
    <t>Wuxi Suntech Power Co._ Ltd STP270S-20/Wfw [1,62 m^2, 270 W, 31 V_mp, 8,7 A_mp, 16,67 %]</t>
  </si>
  <si>
    <t>Wuxi Suntech Power Co._ Ltd STP275-20/Wem [1,61 m^2, 275 W, 31,5 V_mp, 8,7 A_mp, 17,08 %]</t>
  </si>
  <si>
    <t>Wuxi Suntech Power Co._ Ltd STP275-20/Wfw [1,62 m^2, 275 W, 31,4 V_mp, 8,8 A_mp, 16,98 %]</t>
  </si>
  <si>
    <t>Wuxi Suntech Power Co._ Ltd STP275-20H/Wem [1,61 m^2, 275 W, 31,5 V_mp, 8,7 A_mp, 17,08 %]</t>
  </si>
  <si>
    <t>Wuxi Suntech Power Co._ Ltd STP275S-20/Wfb [1,62 m^2, 275 W, 31,2 V_mp, 8,8 A_mp, 16,98 %]</t>
  </si>
  <si>
    <t>Wuxi Suntech Power Co._ Ltd STP275S-20/Wfm [1,62 m^2, 275 W, 31,2 V_mp, 8,8 A_mp, 16,98 %]</t>
  </si>
  <si>
    <t>Wuxi Suntech Power Co._ Ltd STP275S-20/Wfw [1,62 m^2, 275 W, 31,2 V_mp, 8,8 A_mp, 16,98 %]</t>
  </si>
  <si>
    <t>Wuxi Suntech Power Co._ Ltd STP280-20/Wfw [1,62 m^2, 280 W, 31,6 V_mp, 8,9 A_mp, 17,28 %]</t>
  </si>
  <si>
    <t>Wuxi Suntech Power Co._ Ltd STP280S-20/Wfb [1,62 m^2, 280 W, 31,4 V_mp, 8,9 A_mp, 17,28 %]</t>
  </si>
  <si>
    <t>Wuxi Suntech Power Co._ Ltd STP280S-20/Wfm [1,62 m^2, 280 W, 31,4 V_mp, 8,9 A_mp, 17,28 %]</t>
  </si>
  <si>
    <t>Wuxi Suntech Power Co._ Ltd STP280S-20/Wfw [1,62 m^2, 280 W, 31,4 V_mp, 8,9 A_mp, 17,28 %]</t>
  </si>
  <si>
    <t>Wuxi Suntech Power Co._ Ltd STP280S-20H/Web [1,61 m^2, 280 W, 31,7 V_mp, 8,8 A_mp, 17,39 %]</t>
  </si>
  <si>
    <t>Wuxi Suntech Power Co._ Ltd STP280S-20H/Wew [1,61 m^2, 280 W, 31,7 V_mp, 8,8 A_mp, 17,39 %]</t>
  </si>
  <si>
    <t>Wuxi Suntech Power Co._ Ltd STP285-20/Wfw [1,62 m^2, 285 W, 31,7 V_mp, 9 A_mp, 17,59 %]</t>
  </si>
  <si>
    <t>Wuxi Suntech Power Co._ Ltd STP285S-20/Wfb [1,62 m^2, 285 W, 31,7 V_mp, 9 A_mp, 17,59 %]</t>
  </si>
  <si>
    <t>Wuxi Suntech Power Co._ Ltd STP285S-20/Wfm [1,62 m^2, 285 W, 31,7 V_mp, 9 A_mp, 17,59 %]</t>
  </si>
  <si>
    <t>Wuxi Suntech Power Co._ Ltd STP285S-20/Wfw [1,62 m^2, 285 W, 31,7 V_mp, 9 A_mp, 17,59 %]</t>
  </si>
  <si>
    <t>Wuxi Suntech Power Co._ Ltd STP285S-20H/Web [1,61 m^2, 285 W, 31,8 V_mp, 9 A_mp, 17,7 %]</t>
  </si>
  <si>
    <t>Wuxi Suntech Power Co._ Ltd STP285S-20H/Wew [1,61 m^2, 285 W, 31,8 V_mp, 9 A_mp, 17,7 %]</t>
  </si>
  <si>
    <t>Wuxi Suntech Power Co._ Ltd STP285S-A20/Wfb [1,63 m^2, 285 W, 31,5 V_mp, 9,1 A_mp, 17,48 %]</t>
  </si>
  <si>
    <t>Wuxi Suntech Power Co._ Ltd STP290-20/Wfw [1,62 m^2, 290 W, 31,9 V_mp, 9,1 A_mp, 17,9 %]</t>
  </si>
  <si>
    <t>Wuxi Suntech Power Co._ Ltd STP290S-20/Wfb [1,62 m^2, 290 W, 32 V_mp, 9,1 A_mp, 17,9 %]</t>
  </si>
  <si>
    <t>Wuxi Suntech Power Co._ Ltd STP290S-20/Wfm [1,62 m^2, 290 W, 32 V_mp, 9,1 A_mp, 17,9 %]</t>
  </si>
  <si>
    <t>Wuxi Suntech Power Co._ Ltd STP290S-20/Wfw [1,62 m^2, 290 W, 32 V_mp, 9,1 A_mp, 17,9 %]</t>
  </si>
  <si>
    <t>Wuxi Suntech Power Co._ Ltd STP290S-20H/Web [1,61 m^2, 290 W, 32 V_mp, 9,1 A_mp, 18,01 %]</t>
  </si>
  <si>
    <t>Wuxi Suntech Power Co._ Ltd STP290S-20H/Wew [1,61 m^2, 290 W, 32 V_mp, 9,1 A_mp, 18,01 %]</t>
  </si>
  <si>
    <t>Wuxi Suntech Power Co._ Ltd STP290S-A20/Wfb [1,63 m^2, 290 W, 31,7 V_mp, 9,2 A_mp, 17,79 %]</t>
  </si>
  <si>
    <t>Wuxi Suntech Power Co._ Ltd STP295S-20/Web [1,61 m^2, 296 W, 32,3 V_mp, 9,2 A_mp, 18,39 %]</t>
  </si>
  <si>
    <t>Wuxi Suntech Power Co._ Ltd STP295S-20/Wew [1,61 m^2, 296 W, 32,3 V_mp, 9,2 A_mp, 18,39 %]</t>
  </si>
  <si>
    <t>Wuxi Suntech Power Co._ Ltd STP295S-20/Wfb [1,62 m^2, 295 W, 32,2 V_mp, 9,2 A_mp, 18,21 %]</t>
  </si>
  <si>
    <t>Wuxi Suntech Power Co._ Ltd STP295S-20/Wfm [1,62 m^2, 295 W, 32,2 V_mp, 9,2 A_mp, 18,21 %]</t>
  </si>
  <si>
    <t>Wuxi Suntech Power Co._ Ltd STP295S-20/Wfw [1,62 m^2, 295 W, 32,2 V_mp, 9,2 A_mp, 18,21 %]</t>
  </si>
  <si>
    <t>Wuxi Suntech Power Co._ Ltd STP295S-20H/Web [1,61 m^2, 296 W, 32,3 V_mp, 9,2 A_mp, 18,39 %]</t>
  </si>
  <si>
    <t>Wuxi Suntech Power Co._ Ltd STP295S-20H/Wew [1,61 m^2, 296 W, 32,3 V_mp, 9,2 A_mp, 18,39 %]</t>
  </si>
  <si>
    <t>Wuxi Suntech Power Co._ Ltd STP295S-A20/Wfb [1,63 m^2, 295 W, 31,9 V_mp, 9,3 A_mp, 18,1 %]</t>
  </si>
  <si>
    <t>Wuxi Suntech Power Co._ Ltd STP295S-A60/Wfhb  [1,65 m^2, 295 W, 33,3 V_mp, 8,9 A_mp, 17,88 %]</t>
  </si>
  <si>
    <t>Wuxi Suntech Power Co._ Ltd STP300S-20/Web [1,61 m^2, 300 W, 32,4 V_mp, 9,3 A_mp, 18,63 %]</t>
  </si>
  <si>
    <t>Wuxi Suntech Power Co._ Ltd STP300S-20/Wew [1,61 m^2, 300 W, 32,4 V_mp, 9,3 A_mp, 18,63 %]</t>
  </si>
  <si>
    <t>Wuxi Suntech Power Co._ Ltd STP300S-20/Wfb [1,62 m^2, 300 W, 32,5 V_mp, 9,2 A_mp, 18,52 %]</t>
  </si>
  <si>
    <t>Wuxi Suntech Power Co._ Ltd STP300S-20/Wfm [1,62 m^2, 300 W, 32,5 V_mp, 9,2 A_mp, 18,52 %]</t>
  </si>
  <si>
    <t>Wuxi Suntech Power Co._ Ltd STP300S-20/Wfw [1,62 m^2, 300 W, 32,5 V_mp, 9,2 A_mp, 18,52 %]</t>
  </si>
  <si>
    <t>Wuxi Suntech Power Co._ Ltd STP300S-20H/Web [1,61 m^2, 300 W, 32,4 V_mp, 9,3 A_mp, 18,63 %]</t>
  </si>
  <si>
    <t>Wuxi Suntech Power Co._ Ltd STP300S-20H/Wew [1,61 m^2, 300 W, 32,4 V_mp, 9,3 A_mp, 18,63 %]</t>
  </si>
  <si>
    <t>Wuxi Suntech Power Co._ Ltd STP300S-A20/Wfb [1,63 m^2, 300 W, 32,1 V_mp, 9,4 A_mp, 18,4 %]</t>
  </si>
  <si>
    <t>Wuxi Suntech Power Co._ Ltd STP300S-A60/Wfhb  [1,65 m^2, 300 W, 33,5 V_mp, 9 A_mp, 18,18 %]</t>
  </si>
  <si>
    <t>Wuxi Suntech Power Co._ Ltd STP305S-20/Wfb [1,62 m^2, 305 W, 32,8 V_mp, 9,3 A_mp, 18,83 %]</t>
  </si>
  <si>
    <t>Wuxi Suntech Power Co._ Ltd STP305S-20/Wfm [1,62 m^2, 305 W, 32,8 V_mp, 9,3 A_mp, 18,83 %]</t>
  </si>
  <si>
    <t>Wuxi Suntech Power Co._ Ltd STP305S-20/Wfw [1,62 m^2, 305 W, 32,8 V_mp, 9,3 A_mp, 18,83 %]</t>
  </si>
  <si>
    <t>Wuxi Suntech Power Co._ Ltd STP305S-A20/Wfb [1,63 m^2, 305 W, 32,3 V_mp, 9,5 A_mp, 18,71 %]</t>
  </si>
  <si>
    <t>Wuxi Suntech Power Co._ Ltd STP305S-A60/Wfhb  [1,65 m^2, 305 W, 33,7 V_mp, 9,1 A_mp, 18,48 %]</t>
  </si>
  <si>
    <t>Wuxi Suntech Power Co._ Ltd STP310-24/Vfw [1,93 m^2, 310 W, 36,5 V_mp, 8,5 A_mp, 16,06 %]</t>
  </si>
  <si>
    <t>Wuxi Suntech Power Co._ Ltd STP310S-20/Wfb [1,62 m^2, 310 W, 33,1 V_mp, 9,4 A_mp, 19,14 %]</t>
  </si>
  <si>
    <t>Wuxi Suntech Power Co._ Ltd STP310S-20/Wfm [1,62 m^2, 310 W, 33,1 V_mp, 9,4 A_mp, 19,14 %]</t>
  </si>
  <si>
    <t>Wuxi Suntech Power Co._ Ltd STP310S-20/Wfw [1,62 m^2, 310 W, 33,1 V_mp, 9,4 A_mp, 19,14 %]</t>
  </si>
  <si>
    <t>Wuxi Suntech Power Co._ Ltd STP310S-A20/Wfb [1,63 m^2, 310 W, 32,5 V_mp, 9,6 A_mp, 19,02 %]</t>
  </si>
  <si>
    <t>Wuxi Suntech Power Co._ Ltd STP310S-A21/Wfhb  [1,73 m^2, 310 W, 35 V_mp, 8,9 A_mp, 17,92 %]</t>
  </si>
  <si>
    <t>Wuxi Suntech Power Co._ Ltd STP310S-A60/Wfhb  [1,65 m^2, 310 W, 33,9 V_mp, 9,2 A_mp, 18,79 %]</t>
  </si>
  <si>
    <t>Wuxi Suntech Power Co._ Ltd STP315-20H/Vem [1,93 m^2, 315 W, 37,3 V_mp, 8,5 A_mp, 16,32 %]</t>
  </si>
  <si>
    <t>Wuxi Suntech Power Co._ Ltd STP315-24/Vfw [1,93 m^2, 315 W, 36,8 V_mp, 8,6 A_mp, 16,32 %]</t>
  </si>
  <si>
    <t>Wuxi Suntech Power Co._ Ltd STP315S-20/Wfb [1,62 m^2, 315 W, 33,4 V_mp, 9,4 A_mp, 19,44 %]</t>
  </si>
  <si>
    <t>Wuxi Suntech Power Co._ Ltd STP315S-20/Wfm [1,62 m^2, 315 W, 33,4 V_mp, 9,4 A_mp, 19,44 %]</t>
  </si>
  <si>
    <t>Wuxi Suntech Power Co._ Ltd STP315S-20/Wfw [1,62 m^2, 315 W, 33,4 V_mp, 9,4 A_mp, 19,44 %]</t>
  </si>
  <si>
    <t>Wuxi Suntech Power Co._ Ltd STP315S-A20/Wfb [1,63 m^2, 315 W, 32,7 V_mp, 9,6 A_mp, 19,33 %]</t>
  </si>
  <si>
    <t>Wuxi Suntech Power Co._ Ltd STP315S-A21/Wfhb  [1,73 m^2, 315 W, 35,2 V_mp, 9 A_mp, 18,21 %]</t>
  </si>
  <si>
    <t>Wuxi Suntech Power Co._ Ltd STP315S-A60/Wfhb  [1,65 m^2, 315 W, 34,1 V_mp, 9,3 A_mp, 19,09 %]</t>
  </si>
  <si>
    <t>Wuxi Suntech Power Co._ Ltd STP320-24/Vfw [1,93 m^2, 320 W, 37,2 V_mp, 8,6 A_mp, 16,58 %]</t>
  </si>
  <si>
    <t>Wuxi Suntech Power Co._ Ltd STP320-24H/Vem [1,93 m^2, 320 W, 37,6 V_mp, 8,5 A_mp, 16,58 %]</t>
  </si>
  <si>
    <t>Wuxi Suntech Power Co._ Ltd STP320S-A20/Wfb [1,63 m^2, 320 W, 32,9 V_mp, 9,7 A_mp, 19,63 %]</t>
  </si>
  <si>
    <t>Wuxi Suntech Power Co._ Ltd STP320S-A21/Wfhb  [1,73 m^2, 320 W, 35,4 V_mp, 9 A_mp, 18,5 %]</t>
  </si>
  <si>
    <t>Wuxi Suntech Power Co._ Ltd STP320S-A60/Wfhb  [1,65 m^2, 320 W, 34,3 V_mp, 9,3 A_mp, 19,39 %]</t>
  </si>
  <si>
    <t>Wuxi Suntech Power Co._ Ltd STP325-24/Vfw [1,93 m^2, 325 W, 37,4 V_mp, 8,7 A_mp, 16,84 %]</t>
  </si>
  <si>
    <t>Wuxi Suntech Power Co._ Ltd STP325-24H/Vem [1,93 m^2, 325 W, 37,7 V_mp, 8,6 A_mp, 16,84 %]</t>
  </si>
  <si>
    <t>Wuxi Suntech Power Co._ Ltd STP325S-A20/Wfb [1,63 m^2, 325 W, 33,1 V_mp, 9,8 A_mp, 19,94 %]</t>
  </si>
  <si>
    <t>Wuxi Suntech Power Co._ Ltd STP325S-A21/Wfhb  [1,73 m^2, 325 W, 35,6 V_mp, 9,1 A_mp, 18,79 %]</t>
  </si>
  <si>
    <t>Wuxi Suntech Power Co._ Ltd STP325S-A60/Wfhb  [1,65 m^2, 325 W, 34,5 V_mp, 9,4 A_mp, 19,7 %]</t>
  </si>
  <si>
    <t>Wuxi Suntech Power Co._ Ltd STP330-24/Vfw [1,93 m^2, 330 W, 37,7 V_mp, 8,8 A_mp, 17,1 %]</t>
  </si>
  <si>
    <t>Wuxi Suntech Power Co._ Ltd STP330-24H/Vem [1,93 m^2, 330 W, 37,8 V_mp, 8,7 A_mp, 17,1 %]</t>
  </si>
  <si>
    <t>Wuxi Suntech Power Co._ Ltd STP330S-24/Vfw [1,93 m^2, 330 W, 37,7 V_mp, 8,8 A_mp, 17,1 %]</t>
  </si>
  <si>
    <t>Wuxi Suntech Power Co._ Ltd STP330S-A20/Wfb [1,63 m^2, 330 W, 33,3 V_mp, 9,9 A_mp, 20,25 %]</t>
  </si>
  <si>
    <t>Wuxi Suntech Power Co._ Ltd STP330S-A21/Wfhb  [1,73 m^2, 330 W, 35,8 V_mp, 9,2 A_mp, 19,08 %]</t>
  </si>
  <si>
    <t>Wuxi Suntech Power Co._ Ltd STP330S-A60/Wfhb  [1,65 m^2, 330 W, 34,7 V_mp, 9,5 A_mp, 20 %]</t>
  </si>
  <si>
    <t>Wuxi Suntech Power Co._ Ltd STP335-24/Vem [1,93 m^2, 335 W, 38 V_mp, 8,8 A_mp, 17,36 %]</t>
  </si>
  <si>
    <t>Wuxi Suntech Power Co._ Ltd STP335-24/Vfw [1,93 m^2, 335 W, 38 V_mp, 8,8 A_mp, 17,36 %]</t>
  </si>
  <si>
    <t>Wuxi Suntech Power Co._ Ltd STP335-24H/Vem [1,93 m^2, 335 W, 38 V_mp, 8,8 A_mp, 17,36 %]</t>
  </si>
  <si>
    <t>Wuxi Suntech Power Co._ Ltd STP335S-24/Vew [1,93 m^2, 335 W, 37,4 V_mp, 9 A_mp, 17,36 %]</t>
  </si>
  <si>
    <t>Wuxi Suntech Power Co._ Ltd STP335S-24/Vfw [1,93 m^2, 335 W, 37,9 V_mp, 8,8 A_mp, 17,36 %]</t>
  </si>
  <si>
    <t>Wuxi Suntech Power Co._ Ltd STP335S-24H/Vew [1,93 m^2, 335 W, 37,4 V_mp, 9 A_mp, 17,36 %]</t>
  </si>
  <si>
    <t>Wuxi Suntech Power Co._ Ltd STP335S-A21/Wfhb  [1,73 m^2, 335 W, 36 V_mp, 9,3 A_mp, 19,36 %]</t>
  </si>
  <si>
    <t>Wuxi Suntech Power Co._ Ltd STP335S-A60/Wfhb  [1,65 m^2, 335 W, 34,9 V_mp, 9,6 A_mp, 20,3 %]</t>
  </si>
  <si>
    <t>Wuxi Suntech Power Co._ Ltd STP340-24/Vfw [1,93 m^2, 340 W, 38,1 V_mp, 8,9 A_mp, 17,62 %]</t>
  </si>
  <si>
    <t>Wuxi Suntech Power Co._ Ltd STP340S-24/Vew [1,93 m^2, 340 W, 37,6 V_mp, 9,1 A_mp, 17,62 %]</t>
  </si>
  <si>
    <t>Wuxi Suntech Power Co._ Ltd STP340S-24/Vfw [1,93 m^2, 340 W, 38,1 V_mp, 8,9 A_mp, 17,62 %]</t>
  </si>
  <si>
    <t>Wuxi Suntech Power Co._ Ltd STP340S-24H/Vew [1,93 m^2, 340 W, 37,6 V_mp, 9,1 A_mp, 17,62 %]</t>
  </si>
  <si>
    <t>Wuxi Suntech Power Co._ Ltd STP340S-A21/Wfhb  [1,73 m^2, 340 W, 36,2 V_mp, 9,4 A_mp, 19,65 %]</t>
  </si>
  <si>
    <t>Wuxi Suntech Power Co._ Ltd STP340S-A60/Wfhb  [1,65 m^2, 340 W, 35,1 V_mp, 9,7 A_mp, 20,61 %]</t>
  </si>
  <si>
    <t>Wuxi Suntech Power Co._ Ltd STP345-24/Vfw [1,93 m^2, 345 W, 38,2 V_mp, 9 A_mp, 17,88 %]</t>
  </si>
  <si>
    <t>Wuxi Suntech Power Co._ Ltd STP345S-24/Vew [1,93 m^2, 345 W, 38 V_mp, 9,1 A_mp, 17,88 %]</t>
  </si>
  <si>
    <t>Wuxi Suntech Power Co._ Ltd STP345S-24/Vfw [1,93 m^2, 345 W, 38,2 V_mp, 9 A_mp, 17,88 %]</t>
  </si>
  <si>
    <t>Wuxi Suntech Power Co._ Ltd STP345S-24H/Vew [1,93 m^2, 345 W, 38 V_mp, 9,1 A_mp, 17,88 %]</t>
  </si>
  <si>
    <t>Wuxi Suntech Power Co._ Ltd STP345S-A21/Wfhb  [1,73 m^2, 345 W, 36,4 V_mp, 9,5 A_mp, 19,94 %]</t>
  </si>
  <si>
    <t>Wuxi Suntech Power Co._ Ltd STP350-24/Vfw [1,93 m^2, 350 W, 38,4 V_mp, 9,1 A_mp, 18,13 %]</t>
  </si>
  <si>
    <t>Wuxi Suntech Power Co._ Ltd STP350S-24/Vew [1,93 m^2, 350 W, 38,3 V_mp, 9,1 A_mp, 18,13 %]</t>
  </si>
  <si>
    <t>Wuxi Suntech Power Co._ Ltd STP350S-24/Vfw [1,93 m^2, 350 W, 38,5 V_mp, 9,1 A_mp, 18,13 %]</t>
  </si>
  <si>
    <t>Wuxi Suntech Power Co._ Ltd STP350S-24H/Vew [1,93 m^2, 350 W, 38,3 V_mp, 9,1 A_mp, 18,13 %]</t>
  </si>
  <si>
    <t>Wuxi Suntech Power Co._ Ltd STP350S-A21/Wfhb  [1,73 m^2, 350 W, 36,6 V_mp, 9,6 A_mp, 20,23 %]</t>
  </si>
  <si>
    <t>Wuxi Suntech Power Co._ Ltd STP355S-24/Vew [1,93 m^2, 355 W, 38,6 V_mp, 9,2 A_mp, 18,39 %]</t>
  </si>
  <si>
    <t>Wuxi Suntech Power Co._ Ltd STP355S-24/Vfw [1,93 m^2, 355 W, 38,9 V_mp, 9,1 A_mp, 18,39 %]</t>
  </si>
  <si>
    <t>Wuxi Suntech Power Co._ Ltd STP355S-24H/Vew [1,93 m^2, 355 W, 38,6 V_mp, 9,2 A_mp, 18,39 %]</t>
  </si>
  <si>
    <t>Wuxi Suntech Power Co._ Ltd STP355S-A24U/Vfw [1,95 m^2, 355 W, 38,3 V_mp, 9,3 A_mp, 18,21 %]</t>
  </si>
  <si>
    <t>Wuxi Suntech Power Co._ Ltd STP360S-24/Vew [1,93 m^2, 360 W, 39 V_mp, 9,2 A_mp, 18,65 %]</t>
  </si>
  <si>
    <t>Wuxi Suntech Power Co._ Ltd STP360S-24/Vfw [1,93 m^2, 360 W, 39,2 V_mp, 9,2 A_mp, 18,65 %]</t>
  </si>
  <si>
    <t>Wuxi Suntech Power Co._ Ltd STP360S-24H/Vew [1,93 m^2, 360 W, 39 V_mp, 9,2 A_mp, 18,65 %]</t>
  </si>
  <si>
    <t>Wuxi Suntech Power Co._ Ltd STP360S-A24U/Vfw [1,95 m^2, 360 W, 38,5 V_mp, 9,4 A_mp, 18,46 %]</t>
  </si>
  <si>
    <t>Wuxi Suntech Power Co._ Ltd STP365S-24/Vew [1,93 m^2, 365 W, 39,4 V_mp, 9,3 A_mp, 18,91 %]</t>
  </si>
  <si>
    <t>Wuxi Suntech Power Co._ Ltd STP365S-24/Vfw [1,93 m^2, 365 W, 39,5 V_mp, 9,2 A_mp, 18,91 %]</t>
  </si>
  <si>
    <t>Wuxi Suntech Power Co._ Ltd STP365S-24H/Vew [1,93 m^2, 365 W, 39,4 V_mp, 9,3 A_mp, 18,91 %]</t>
  </si>
  <si>
    <t>Wuxi Suntech Power Co._ Ltd STP365S-A24U/Vfw [1,95 m^2, 365 W, 38,7 V_mp, 9,4 A_mp, 18,72 %]</t>
  </si>
  <si>
    <t>Wuxi Suntech Power Co._ Ltd STP370S-24/Vfw [1,93 m^2, 370 W, 39,7 V_mp, 9,3 A_mp, 19,17 %]</t>
  </si>
  <si>
    <t>Wuxi Suntech Power Co._ Ltd STP370S-A24U/Vfw [1,95 m^2, 370 W, 38,9 V_mp, 9,5 A_mp, 18,97 %]</t>
  </si>
  <si>
    <t>Wuxi Suntech Power Co._ Ltd STP370S-A72U/Vfh [1,99 m^2, 370 W, 40,6 V_mp, 9,1 A_mp, 18,59 %]</t>
  </si>
  <si>
    <t>Wuxi Suntech Power Co._ Ltd STP375S-24/Vfw [1,93 m^2, 375 W, 39,9 V_mp, 9,4 A_mp, 19,43 %]</t>
  </si>
  <si>
    <t>Wuxi Suntech Power Co._ Ltd STP375S-A24U/Vfw [1,95 m^2, 375 W, 39,1 V_mp, 9,6 A_mp, 19,23 %]</t>
  </si>
  <si>
    <t>Wuxi Suntech Power Co._ Ltd STP375S-A72U/Vfh [1,99 m^2, 375 W, 40,8 V_mp, 9,2 A_mp, 18,84 %]</t>
  </si>
  <si>
    <t>Wuxi Suntech Power Co._ Ltd STP380S-A24U/Vfw [1,95 m^2, 380 W, 39,3 V_mp, 9,7 A_mp, 19,49 %]</t>
  </si>
  <si>
    <t>Wuxi Suntech Power Co._ Ltd STP380S-A72U/Vfh [1,99 m^2, 380 W, 41 V_mp, 9,3 A_mp, 19,1 %]</t>
  </si>
  <si>
    <t>Wuxi Suntech Power Co._ Ltd STP385S-A24U/Vfw [1,95 m^2, 385 W, 39,5 V_mp, 9,8 A_mp, 19,74 %]</t>
  </si>
  <si>
    <t>Wuxi Suntech Power Co._ Ltd STP385S-A72U/Vfh [1,99 m^2, 385 W, 41,2 V_mp, 9,4 A_mp, 19,35 %]</t>
  </si>
  <si>
    <t>Wuxi Suntech Power Co._ Ltd STP390S-A24U/Vfw [1,95 m^2, 390 W, 39,7 V_mp, 9,8 A_mp, 20 %]</t>
  </si>
  <si>
    <t>Wuxi Suntech Power Co._ Ltd STP390S-A72U/Vfh [1,99 m^2, 390 W, 41,4 V_mp, 9,4 A_mp, 19,6 %]</t>
  </si>
  <si>
    <t>Wuxi Suntech Power Co._ Ltd STP395S-A24U/Vfw [1,95 m^2, 395 W, 39,9 V_mp, 9,9 A_mp, 20,26 %]</t>
  </si>
  <si>
    <t>Wuxi Suntech Power Co._ Ltd STP395S-A72U/Vfh [1,99 m^2, 395 W, 41,6 V_mp, 9,5 A_mp, 19,85 %]</t>
  </si>
  <si>
    <t>Wuxi Suntech Power Co._ Ltd STP400S-A24U/Vfw [1,95 m^2, 400 W, 40,1 V_mp, 10 A_mp, 20,51 %]</t>
  </si>
  <si>
    <t>Wuxi Suntech Power Co._ Ltd STP400S-A72U/Vfh [1,99 m^2, 400 W, 41,8 V_mp, 9,6 A_mp, 20,1 %]</t>
  </si>
  <si>
    <t>Wuxi Suntech Power Co._ Ltd STP405S-A72U/Vfh [1,99 m^2, 405 W, 42 V_mp, 9,7 A_mp, 20,35 %]</t>
  </si>
  <si>
    <t>Wuxi Suntech Power Co._ Ltd STP410S-A72U/Vfh [1,99 m^2, 410 W, 42,2 V_mp, 9,7 A_mp, 20,6 %]</t>
  </si>
  <si>
    <t>Wuxi Suntech Power Co._ Ltd STP415S-A72U/Vfh [1,99 m^2, 415 W, 42,4 V_mp, 9,8 A_mp, 20,85 %]</t>
  </si>
  <si>
    <t>Xian Huanghe Photovoltaic Technology HH180(36)M [1,28 m^2, 180 W, 36 V_mp, 5 A_mp, 14,06 %]</t>
  </si>
  <si>
    <t>Xian Huanghe Photovoltaic Technology HH185(36)M [1,28 m^2, 185 W, 36 V_mp, 5,1 A_mp, 14,45 %]</t>
  </si>
  <si>
    <t>Xian Huanghe Photovoltaic Technology HH225(30)P [1,64 m^2, 225 W, 29,5 V_mp, 7,6 A_mp, 13,72 %]</t>
  </si>
  <si>
    <t>Xian Huanghe Photovoltaic Technology HH230(30)P [1,64 m^2, 230 W, 30 V_mp, 7,7 A_mp, 14,02 %]</t>
  </si>
  <si>
    <t>Xian Huanghe Photovoltaic Technology HH235(30)P [1,64 m^2, 235 W, 30 V_mp, 7,8 A_mp, 14,33 %]</t>
  </si>
  <si>
    <t>Xian Huanghe Photovoltaic Technology HH275(36)P [1,94 m^2, 275 W, 36 V_mp, 7,6 A_mp, 14,18 %]</t>
  </si>
  <si>
    <t>Xian Huanghe Photovoltaic Technology HH280(36)P [1,94 m^2, 280 W, 36 V_mp, 7,8 A_mp, 14,43 %]</t>
  </si>
  <si>
    <t>Xian Huanghe Photovoltaic Technology HH285(36)P [1,94 m^2, 285 W, 36 V_mp, 7,9 A_mp, 14,69 %]</t>
  </si>
  <si>
    <t>XL Telecom &amp; Energy XL 30225 [1,67 m^2, 225 W, 30,8 V_mp, 7,3 A_mp, 13,47 %]</t>
  </si>
  <si>
    <t>Xunlight XRU10-71 [1 m^2, 71 W, 16,7 V_mp, 4,2 A_mp, 7,1 %]</t>
  </si>
  <si>
    <t>Xunlight XRU10-74 [1 m^2, 74 W, 16,7 V_mp, 4,5 A_mp, 7,4 %]</t>
  </si>
  <si>
    <t>Xunlight XR12-88 [1,44 m^2, 88 W, 19,1 V_mp, 4,6 A_mp, 6,11 %]</t>
  </si>
  <si>
    <t>Xunlight XRS18-146 [2,12 m^2, 146 W, 29,1 V_mp, 5 A_mp, 6,89 %]</t>
  </si>
  <si>
    <t>Xunlight XRS18-150 [2,12 m^2, 150 W, 30 V_mp, 5 A_mp, 7,08 %]</t>
  </si>
  <si>
    <t>Xunlight XRS18-158 [2,12 m^2, 158 W, 30 V_mp, 5,3 A_mp, 7,45 %]</t>
  </si>
  <si>
    <t>Xunlight XR 36-264 [4,77 m^2, 264 W, 57,3 V_mp, 4,6 A_mp, 5,53 %]</t>
  </si>
  <si>
    <t>Xunlight XR36-291 [4,33 m^2, 291 W, 58,2 V_mp, 5 A_mp, 6,72 %]</t>
  </si>
  <si>
    <t>Xunlight XR36-300 [4,33 m^2, 300 W, 60 V_mp, 5 A_mp, 6,93 %]</t>
  </si>
  <si>
    <t>Xunlight XR38-307 [4,57 m^2, 307 W, 61,4 V_mp, 5 A_mp, 6,72 %]</t>
  </si>
  <si>
    <t>Xunlight XR36-315 [4,33 m^2, 315 W, 60 V_mp, 5,3 A_mp, 7,27 %]</t>
  </si>
  <si>
    <t>Yes! Solar ES190W-NW [1,45 m^2, 191 W, 25,1 V_mp, 7,6 A_mp, 13,17 %]</t>
  </si>
  <si>
    <t>Yes! Solar ES190W-RW [1,45 m^2, 191 W, 25,1 V_mp, 7,6 A_mp, 13,17 %]</t>
  </si>
  <si>
    <t>Yes! Solar ES195W-NW [1,45 m^2, 195 W, 25,3 V_mp, 7,7 A_mp, 13,45 %]</t>
  </si>
  <si>
    <t>Yes! Solar ES195W-RW [1,45 m^2, 195 W, 25,3 V_mp, 7,7 A_mp, 13,45 %]</t>
  </si>
  <si>
    <t>Yes! Solar ES200W-NW [1,45 m^2, 200 W, 25,4 V_mp, 7,9 A_mp, 13,79 %]</t>
  </si>
  <si>
    <t>Yes! Solar ES200W-RW [1,45 m^2, 200 W, 25,4 V_mp, 7,9 A_mp, 13,79 %]</t>
  </si>
  <si>
    <t>Yes! Solar ES205W-NW [1,45 m^2, 205 W, 25,8 V_mp, 8 A_mp, 14,14 %]</t>
  </si>
  <si>
    <t>Yes! Solar ES205W-RW [1,45 m^2, 205 W, 25,8 V_mp, 8 A_mp, 14,14 %]</t>
  </si>
  <si>
    <t>Yingli Energy (China) YL170P-23b [1,28 m^2, 170 W, 23 V_mp, 7,4 A_mp, 13,28 %]</t>
  </si>
  <si>
    <t>Yingli Energy (China) YL175P-23b [1,28 m^2, 175 W, 23 V_mp, 7,6 A_mp, 13,67 %]</t>
  </si>
  <si>
    <t>Yingli Energy (China) YL180P-23b [1,28 m^2, 180 W, 23 V_mp, 7,8 A_mp, 14,06 %]</t>
  </si>
  <si>
    <t>Yingli Energy (China) YL185P-23b [1,28 m^2, 185 W, 23,5 V_mp, 7,9 A_mp, 14,45 %]</t>
  </si>
  <si>
    <t>Yingli Energy (China) YL195P-26b [1,47 m^2, 195 W, 26 V_mp, 7,5 A_mp, 13,27 %]</t>
  </si>
  <si>
    <t>Yingli Energy (China) YL200P-26b [1,47 m^2, 200 W, 26,3 V_mp, 7,6 A_mp, 13,61 %]</t>
  </si>
  <si>
    <t>Yingli Energy (China) YL205P-26b [1,47 m^2, 205 W, 26,5 V_mp, 7,7 A_mp, 13,95 %]</t>
  </si>
  <si>
    <t>Yingli Energy (China) YL210P-26b [1,47 m^2, 210 W, 26,6 V_mp, 7,9 A_mp, 14,29 %]</t>
  </si>
  <si>
    <t>Yingli Energy (China) YL220P-29b [1,63 m^2, 220 W, 29 V_mp, 7,6 A_mp, 13,5 %]</t>
  </si>
  <si>
    <t>Yingli Energy (China) YL225P-29b [1,63 m^2, 225 W, 29,5 V_mp, 7,6 A_mp, 13,8 %]</t>
  </si>
  <si>
    <t>Yingli Energy (China) YL230P-29b [1,63 m^2, 230 W, 29,5 V_mp, 7,8 A_mp, 14,11 %]</t>
  </si>
  <si>
    <t>Yingli Energy (China) YL235P-29b [1,63 m^2, 235 W, 29,5 V_mp, 8 A_mp, 14,42 %]</t>
  </si>
  <si>
    <t>Yingli Energy (China) YL240P-29b [1,63 m^2, 240 W, 29,5 V_mp, 8,1 A_mp, 14,72 %]</t>
  </si>
  <si>
    <t>Yingli Energy (China) YL240P-32b [1,77 m^2, 240 W, 32,2 V_mp, 7,5 A_mp, 13,56 %]</t>
  </si>
  <si>
    <t>Yingli Energy (China) YL245P-29b [1,63 m^2, 245 W, 30,2 V_mp, 8,1 A_mp, 15,03 %]</t>
  </si>
  <si>
    <t>Yingli Energy (China) YL245P-32b [1,77 m^2, 245 W, 32,2 V_mp, 7,6 A_mp, 13,84 %]</t>
  </si>
  <si>
    <t>Yingli Energy (China) YL250C-30b [1,63 m^2, 253 W, 29,5 V_mp, 8,6 A_mp, 15,52 %]</t>
  </si>
  <si>
    <t>Yingli Energy (China) YL250P-29b [1,63 m^2, 250 W, 30,4 V_mp, 8,2 A_mp, 15,34 %]</t>
  </si>
  <si>
    <t>Yingli Energy (China) YL250P-32b [1,77 m^2, 250 W, 32,3 V_mp, 7,7 A_mp, 14,12 %]</t>
  </si>
  <si>
    <t>Yingli Energy (China) YL255C-30b [1,63 m^2, 258 W, 29,9 V_mp, 8,6 A_mp, 15,83 %]</t>
  </si>
  <si>
    <t>Yingli Energy (China) YL255P-29b [1,63 m^2, 255 W, 30,6 V_mp, 8,3 A_mp, 15,64 %]</t>
  </si>
  <si>
    <t>Yingli Energy (China) YL255P-32b [1,77 m^2, 255 W, 32,5 V_mp, 7,9 A_mp, 14,41 %]</t>
  </si>
  <si>
    <t>Yingli Energy (China) YL260C-30b [1,63 m^2, 263 W, 30,3 V_mp, 8,7 A_mp, 16,13 %]</t>
  </si>
  <si>
    <t>Yingli Energy (China) YL260P-29b [1,62 m^2, 260 W, 35 V_mp, 7,4 A_mp, 16,05 %]</t>
  </si>
  <si>
    <t>Yingli Energy (China) YL260P-35b [1,93 m^2, 260 W, 35 V_mp, 7,4 A_mp, 13,47 %]</t>
  </si>
  <si>
    <t>Yingli Energy (China) YL265C-30b [1,63 m^2, 265 W, 30,4 V_mp, 8,7 A_mp, 16,26 %]</t>
  </si>
  <si>
    <t>Yingli Energy (China) YL265P-29b [1,62 m^2, 265 W, 35,3 V_mp, 7,5 A_mp, 16,36 %]</t>
  </si>
  <si>
    <t>Yingli Energy (China) YL265P-35b [1,93 m^2, 265 W, 35,3 V_mp, 7,5 A_mp, 13,73 %]</t>
  </si>
  <si>
    <t>Yingli Energy (China) YL270C-30b [1,63 m^2, 270 W, 30,6 V_mp, 8,8 A_mp, 16,56 %]</t>
  </si>
  <si>
    <t>Yingli Energy (China) YL270D-30b [1,62 m^2, 270 W, 30,9 V_mp, 8,7 A_mp, 16,67 %]</t>
  </si>
  <si>
    <t>Yingli Energy (China) YL270P-35b [1,93 m^2, 270 W, 35,3 V_mp, 7,7 A_mp, 13,99 %]</t>
  </si>
  <si>
    <t>Yingli Energy (China) YL275D-30b [1,62 m^2, 275 W, 31,2 V_mp, 8,8 A_mp, 16,98 %]</t>
  </si>
  <si>
    <t>Yingli Energy (China) YL275P-35b [1,93 m^2, 275 W, 35,5 V_mp, 7,8 A_mp, 14,25 %]</t>
  </si>
  <si>
    <t>Yingli Energy (China) YL280D-30b [1,62 m^2, 280 W, 31,4 V_mp, 8,9 A_mp, 17,28 %]</t>
  </si>
  <si>
    <t>Yingli Energy (China) YL280P-35b [1,93 m^2, 280 W, 35,5 V_mp, 7,9 A_mp, 14,51 %]</t>
  </si>
  <si>
    <t>Yingli Energy (China) YL285D-30b [1,64 m^2, 285 W, 31,7 V_mp, 9 A_mp, 17,38 %]</t>
  </si>
  <si>
    <t>Yingli Energy (China) YL285P-35b [1,95 m^2, 285 W, 35,5 V_mp, 8 A_mp, 14,62 %]</t>
  </si>
  <si>
    <t>Yingli Energy (China) YL290D-30b [1,64 m^2, 290 W, 31,9 V_mp, 9,1 A_mp, 17,68 %]</t>
  </si>
  <si>
    <t>Yingli Energy (China) YL290P-35b [1,95 m^2, 290 W, 35,8 V_mp, 8,1 A_mp, 14,87 %]</t>
  </si>
  <si>
    <t>Yingli Energy (China) YL295D-30b [1,64 m^2, 295 W, 32,2 V_mp, 9,2 A_mp, 17,99 %]</t>
  </si>
  <si>
    <t>Yingli Energy (China) YL295P-35b [1,95 m^2, 295 W, 36,3 V_mp, 8,1 A_mp, 15,13 %]</t>
  </si>
  <si>
    <t>Yingli Energy (China) YL300P-35b [1,95 m^2, 300 W, 36,7 V_mp, 8,2 A_mp, 15,38 %]</t>
  </si>
  <si>
    <t>Yingli Energy (China) YL305P-35b [1,95 m^2, 305 W, 37 V_mp, 8,3 A_mp, 15,64 %]</t>
  </si>
  <si>
    <t>Yingli Energy (China) YL310P-35b [1,95 m^2, 310 W, 36,3 V_mp, 8,5 A_mp, 15,9 %]</t>
  </si>
  <si>
    <t>Yingli Energy (China) YL315P-35b [1,94 m^2, 315 W, 36,6 V_mp, 8,6 A_mp, 16,24 %]</t>
  </si>
  <si>
    <t>Yingli Energy (China) YL320P-35b [1,94 m^2, 320 W, 37 V_mp, 8,6 A_mp, 16,49 %]</t>
  </si>
  <si>
    <t>Yingli Energy (China) YL325D-36b [1,94 m^2, 325 W, 36,9 V_mp, 8,8 A_mp, 16,75 %]</t>
  </si>
  <si>
    <t>Yingli Energy (China) YL325P-35b [1,94 m^2, 325 W, 37,3 V_mp, 8,7 A_mp, 16,75 %]</t>
  </si>
  <si>
    <t>Yingli Energy (China) YL330D-36b [1,94 m^2, 330 W, 37,2 V_mp, 8,9 A_mp, 17,01 %]</t>
  </si>
  <si>
    <t>Yingli Energy (China) YL330P-35b [1,94 m^2, 331 W, 37,4 V_mp, 8,8 A_mp, 17,06 %]</t>
  </si>
  <si>
    <t>Yingli Energy (China) YL335D-36b [1,94 m^2, 335 W, 37,6 V_mp, 8,9 A_mp, 17,27 %]</t>
  </si>
  <si>
    <t>Yingli Energy (China) YL335P-35b [1,94 m^2, 335 W, 37,6 V_mp, 8,9 A_mp, 17,27 %]</t>
  </si>
  <si>
    <t>Yingli Energy (China) YL340D-36b [1,94 m^2, 340 W, 37,9 V_mp, 9 A_mp, 17,53 %]</t>
  </si>
  <si>
    <t>Yingli Energy (China) YL345D-36b [1,94 m^2, 345 W, 38,3 V_mp, 9 A_mp, 17,78 %]</t>
  </si>
  <si>
    <t>Yingli Energy (China) YL350D-36b [1,94 m^2, 350 W, 38,6 V_mp, 9,1 A_mp, 18,04 %]</t>
  </si>
  <si>
    <t>Yingli Energy (China) YL355D-36b [1,94 m^2, 355 W, 38,9 V_mp, 9,1 A_mp, 18,3 %]</t>
  </si>
  <si>
    <t>Yingli Energy (China) YL360D-36b [1,94 m^2, 358 W, 39,3 V_mp, 9,1 A_mp, 18,45 %]</t>
  </si>
  <si>
    <t>Yingli Energy (China) YL365D-36b [1,88 m^2, 366 W, 39,1 V_mp, 9,4 A_mp, 19,47 %]</t>
  </si>
  <si>
    <t>Yingli Energy (China) YL370D-36b [1,88 m^2, 371 W, 39,3 V_mp, 9,4 A_mp, 19,73 %]</t>
  </si>
  <si>
    <t>Yingli Energy (China) YL375D-36b [1,88 m^2, 376 W, 39,5 V_mp, 9,5 A_mp, 20 %]</t>
  </si>
  <si>
    <t>Yingli Energy (China) YL380D-36b [1,88 m^2, 382 W, 39,7 V_mp, 9,6 A_mp, 20,32 %]</t>
  </si>
  <si>
    <t>Yingli Energy (China) YL385D-36b [1,88 m^2, 387 W, 39,9 V_mp, 9,7 A_mp, 20,59 %]</t>
  </si>
  <si>
    <t>YOCASOL PCA200-C04 [1,46 m^2, 200 W, 25,7 V_mp, 7,8 A_mp, 13,7 %]</t>
  </si>
  <si>
    <t>YOCASOL PCB200-C21 [1,46 m^2, 200 W, 26,2 V_mp, 7,6 A_mp, 13,7 %]</t>
  </si>
  <si>
    <t>YOCASOL PCA205-C04 [1,46 m^2, 205 W, 25,8 V_mp, 8 A_mp, 14,04 %]</t>
  </si>
  <si>
    <t>YOCASOL PCB205-C21 [1,46 m^2, 205 W, 26,4 V_mp, 7,8 A_mp, 14,04 %]</t>
  </si>
  <si>
    <t>YOCASOL PCA210-C04 [1,46 m^2, 210 W, 25,8 V_mp, 8,1 A_mp, 14,38 %]</t>
  </si>
  <si>
    <t>YOCASOL PCB210-C21 [1,46 m^2, 210 W, 26,6 V_mp, 7,9 A_mp, 14,38 %]</t>
  </si>
  <si>
    <t>Yunnan Tianda Photovoltaic TD160M5 [1,28 m^2, 160 W, 34,8 V_mp, 4,6 A_mp, 12,5 %]</t>
  </si>
  <si>
    <t>Yunnan Tianda Photovoltaic TD165M5 [1,28 m^2, 165 W, 34,8 V_mp, 4,7 A_mp, 12,89 %]</t>
  </si>
  <si>
    <t>Yunnan Tianda Photovoltaic TD170M5 [1,28 m^2, 170 W, 35 V_mp, 4,9 A_mp, 13,28 %]</t>
  </si>
  <si>
    <t>Yunnan Tianda Photovoltaic TD175M5 [1,28 m^2, 175 W, 35,2 V_mp, 5 A_mp, 13,67 %]</t>
  </si>
  <si>
    <t>Yunnan Tianda Photovoltaic TD180M5 [1,28 m^2, 180 W, 35,4 V_mp, 5,1 A_mp, 14,06 %]</t>
  </si>
  <si>
    <t>Zebra Energy ZBR-185M5 [1,28 m^2, 185 W, 38,6 V_mp, 4,8 A_mp, 14,45 %]</t>
  </si>
  <si>
    <t>Zebra Energy ZBR-190M5 [1,28 m^2, 190 W, 38,6 V_mp, 4,9 A_mp, 14,84 %]</t>
  </si>
  <si>
    <t>Zebra Energy ZBR-195M5 [1,28 m^2, 195 W, 38,6 V_mp, 5,1 A_mp, 15,23 %]</t>
  </si>
  <si>
    <t>Zebra Energy ZBR-200M5 [1,28 m^2, 200 W, 36,8 V_mp, 5,4 A_mp, 15,63 %]</t>
  </si>
  <si>
    <t>Zebra Energy ZBR-200P [1,63 m^2, 200 W, 29,1 V_mp, 6,9 A_mp, 12,27 %]</t>
  </si>
  <si>
    <t>Zebra Energy ZBR-210P [1,63 m^2, 210 W, 29,3 V_mp, 7,2 A_mp, 12,88 %]</t>
  </si>
  <si>
    <t>Zebra Energy ZBR-220P [1,63 m^2, 220 W, 29,4 V_mp, 7,5 A_mp, 13,5 %]</t>
  </si>
  <si>
    <t>Zebra Energy ZBR-230P [1,63 m^2, 240 W, 30,7 V_mp, 7,8 A_mp, 14,72 %]</t>
  </si>
  <si>
    <t>Zebra Energy ZBR-235P [1,63 m^2, 235 W, 29,7 V_mp, 7,9 A_mp, 14,42 %]</t>
  </si>
  <si>
    <t>Zebra Energy ZBR-240MA [1,63 m^2, 240 W, 30,3 V_mp, 7,9 A_mp, 14,72 %]</t>
  </si>
  <si>
    <t>Zebra Energy ZBR-240PA [1,63 m^2, 240 W, 29,7 V_mp, 8,1 A_mp, 14,72 %]</t>
  </si>
  <si>
    <t>Zebra Energy ZBR-245MA [1,63 m^2, 245 W, 30,5 V_mp, 8 A_mp, 15,03 %]</t>
  </si>
  <si>
    <t>Zebra Energy ZBR-250MA [1,63 m^2, 250 W, 30,7 V_mp, 8,1 A_mp, 15,34 %]</t>
  </si>
  <si>
    <t>Zebra Energy ZBR-250P [1,94 m^2, 250 W, 34,6 V_mp, 7,2 A_mp, 12,89 %]</t>
  </si>
  <si>
    <t>Zebra Energy ZBR-255M [1,63 m^2, 255 W, 30,8 V_mp, 8,3 A_mp, 15,64 %]</t>
  </si>
  <si>
    <t>Zebra Energy ZBR-260P [1,94 m^2, 260 W, 34,9 V_mp, 7,5 A_mp, 13,4 %]</t>
  </si>
  <si>
    <t>Zebra Energy ZBR-270P [1,94 m^2, 280 W, 35,4 V_mp, 7,9 A_mp, 14,43 %]</t>
  </si>
  <si>
    <t>Zebra Energy ZBR-280P [1,94 m^2, 290 W, 36,5 V_mp, 8 A_mp, 14,95 %]</t>
  </si>
  <si>
    <t>Zebra Energy ZBR-285P [1,94 m^2, 285 W, 35,8 V_mp, 8 A_mp, 14,69 %]</t>
  </si>
  <si>
    <t>Zebra Energy ZBR-290M [1,94 m^2, 290 W, 36 V_mp, 8,1 A_mp, 14,95 %]</t>
  </si>
  <si>
    <t>Zebra Energy ZBR-290P [1,94 m^2, 290 W, 36 V_mp, 8,1 A_mp, 14,95 %]</t>
  </si>
  <si>
    <t>Zebra Energy ZBR-295M [1,94 m^2, 295 W, 36,1 V_mp, 8,2 A_mp, 15,21 %]</t>
  </si>
  <si>
    <t>Zebra Energy ZBR-295P [1,94 m^2, 295 W, 36,1 V_mp, 8,2 A_mp, 15,21 %]</t>
  </si>
  <si>
    <t>Zebra Energy ZBR-300M [1,94 m^2, 300 W, 36,2 V_mp, 8,3 A_mp, 15,46 %]</t>
  </si>
  <si>
    <t>Zebra Energy ZBR-300P [1,94 m^2, 300 W, 36,2 V_mp, 8,3 A_mp, 15,46 %]</t>
  </si>
  <si>
    <t>Zebra Energy ZBR-305M [1,94 m^2, 305 W, 36,4 V_mp, 8,4 A_mp, 15,72 %]</t>
  </si>
  <si>
    <t>Zebra Energy ZBR-310M [1,94 m^2, 310 W, 36,6 V_mp, 8,5 A_mp, 15,98 %]</t>
  </si>
  <si>
    <t>Zerquest Solar Zp170 [1,3 m^2, 170 W, 36,7 V_mp, 4,6 A_mp, 13,08 %]</t>
  </si>
  <si>
    <t>Zhangjiagang City SEG PV SEGM5-72 170W [1,28 m^2, 170 W, 35,9 V_mp, 4,7 A_mp, 13,28 %]</t>
  </si>
  <si>
    <t>Zhangjiagang City SEG PV SEGM5-72 175W [1,28 m^2, 175 W, 36 V_mp, 4,9 A_mp, 13,67 %]</t>
  </si>
  <si>
    <t>Zhangjiagang City SEG PV SEGM5-72 180W [1,28 m^2, 180 W, 36 V_mp, 5 A_mp, 14,06 %]</t>
  </si>
  <si>
    <t>Zhangjiagang City SEG PV SEGM5-72 185W [1,28 m^2, 185 W, 36,2 V_mp, 5,1 A_mp, 14,45 %]</t>
  </si>
  <si>
    <t>Zhangjiagang City SEG PV SEGM5-72 190W [1,28 m^2, 190 W, 36,2 V_mp, 5,3 A_mp, 14,84 %]</t>
  </si>
  <si>
    <t>Zhangjiagang City SEG PV SEGM6-54 190W [1,5 m^2, 190 W, 26,2 V_mp, 7,3 A_mp, 12,67 %]</t>
  </si>
  <si>
    <t>Zhangjiagang City SEG PV SEGM5-72 195W [1,28 m^2, 195 W, 36,2 V_mp, 5,4 A_mp, 15,23 %]</t>
  </si>
  <si>
    <t>Zhangjiagang City SEG PV SEGM6-54 195W [1,5 m^2, 195 W, 26,4 V_mp, 7,4 A_mp, 13 %]</t>
  </si>
  <si>
    <t>Zhangjiagang City SEG PV SEGM6-54 200W [1,5 m^2, 200 W, 26,6 V_mp, 7,5 A_mp, 13,33 %]</t>
  </si>
  <si>
    <t>Zhangjiagang City SEG PV SEGM6-60 200W [1,65 m^2, 200 W, 28,7 V_mp, 7 A_mp, 12,12 %]</t>
  </si>
  <si>
    <t>Zhangjiagang City SEG PV SEGM6-54 205W [1,5 m^2, 205 W, 26,8 V_mp, 7,7 A_mp, 13,67 %]</t>
  </si>
  <si>
    <t>Zhangjiagang City SEG PV SEGM6-60 205W [1,65 m^2, 205 W, 28,9 V_mp, 7,1 A_mp, 12,42 %]</t>
  </si>
  <si>
    <t>Zhangjiagang City SEG PV SEGM6-54 210W [1,5 m^2, 210 W, 27 V_mp, 7,8 A_mp, 14 %]</t>
  </si>
  <si>
    <t>Zhangjiagang City SEG PV SEGM6-60 210W [1,65 m^2, 210 W, 29,1 V_mp, 7,2 A_mp, 12,73 %]</t>
  </si>
  <si>
    <t>Zhangjiagang City SEG PV SEGM6-60 215W [1,65 m^2, 215 W, 29,3 V_mp, 7,3 A_mp, 13,03 %]</t>
  </si>
  <si>
    <t>Zhangjiagang City SEG PV SEGM6-60 220W [1,65 m^2, 220 W, 29,5 V_mp, 7,5 A_mp, 13,33 %]</t>
  </si>
  <si>
    <t>Zhangjiagang City SEG PV SEGM6-60 225W [1,65 m^2, 225 W, 29,7 V_mp, 7,6 A_mp, 13,64 %]</t>
  </si>
  <si>
    <t>Zhangjiagang City SEG PV SEGM5-96 230W [1,69 m^2, 230 W, 47,5 V_mp, 4,8 A_mp, 13,61 %]</t>
  </si>
  <si>
    <t>Zhangjiagang City SEG PV SEGM6-60 230W [1,65 m^2, 230 W, 29,9 V_mp, 7,7 A_mp, 13,94 %]</t>
  </si>
  <si>
    <t>Zhangjiagang City SEG PV SEGM5-96 235W [1,69 m^2, 235 W, 47,7 V_mp, 4,9 A_mp, 13,91 %]</t>
  </si>
  <si>
    <t>Zhangjiagang City SEG PV SEGM6-60 235W [1,65 m^2, 235 W, 30 V_mp, 7,8 A_mp, 14,24 %]</t>
  </si>
  <si>
    <t>Zhangjiagang City SEG PV SEGM5-96 240W [1,69 m^2, 240 W, 48,1 V_mp, 5 A_mp, 14,2 %]</t>
  </si>
  <si>
    <t>Zhangjiagang City SEG PV SEGM6-60 240W [1,65 m^2, 240 W, 30,1 V_mp, 8 A_mp, 14,55 %]</t>
  </si>
  <si>
    <t>Zhangjiagang City SEG PV SEGM5-96 245W [1,69 m^2, 245 W, 48,4 V_mp, 5,1 A_mp, 14,5 %]</t>
  </si>
  <si>
    <t>Zhangjiagang City SEG PV SEGM5-96 250W [1,69 m^2, 250 W, 48,7 V_mp, 5,1 A_mp, 14,79 %]</t>
  </si>
  <si>
    <t>Zhangjiagang City SEG PV SEGM5-96 255W [1,69 m^2, 255 W, 49 V_mp, 5,2 A_mp, 15,09 %]</t>
  </si>
  <si>
    <t>Zhangjiagang City SEG PV SEGM6-72 255W [1,97 m^2, 255 W, 35,6 V_mp, 7,2 A_mp, 12,94 %]</t>
  </si>
  <si>
    <t>Zhangjiagang City SEG PV SEGP6-72 255W [1,97 m^2, 255 W, 35,6 V_mp, 7,2 A_mp, 12,94 %]</t>
  </si>
  <si>
    <t>Zhangjiagang City SEG PV SEGM6-72 260W [1,97 m^2, 260 W, 35,8 V_mp, 7,3 A_mp, 13,2 %]</t>
  </si>
  <si>
    <t>Zhangjiagang City SEG PV SEGP6-72 260W [1,97 m^2, 260 W, 35,8 V_mp, 7,3 A_mp, 13,2 %]</t>
  </si>
  <si>
    <t>Zhangjiagang City SEG PV SEGM6-72 265W [1,97 m^2, 265 W, 35,8 V_mp, 7,4 A_mp, 13,45 %]</t>
  </si>
  <si>
    <t>Zhangjiagang City SEG PV SEGP6-72 265W [1,97 m^2, 265 W, 35,8 V_mp, 7,4 A_mp, 13,45 %]</t>
  </si>
  <si>
    <t>Zhangjiagang City SEG PV SEGM6-72 270W [1,97 m^2, 270 W, 35,8 V_mp, 7,5 A_mp, 13,71 %]</t>
  </si>
  <si>
    <t>Zhangjiagang City SEG PV SEGP6-72 270W [1,97 m^2, 270 W, 35,8 V_mp, 7,5 A_mp, 13,71 %]</t>
  </si>
  <si>
    <t>Zhangjiagang City SEG PV SEGM6-72 275W [1,97 m^2, 275 W, 35,8 V_mp, 7,7 A_mp, 13,96 %]</t>
  </si>
  <si>
    <t>Zhangjiagang City SEG PV SEGP6-72 275W [1,97 m^2, 275 W, 35,8 V_mp, 7,7 A_mp, 13,96 %]</t>
  </si>
  <si>
    <t>Zhangjiagang City SEG PV SEGM6-72 280W [1,97 m^2, 280 W, 35,8 V_mp, 7,8 A_mp, 14,21 %]</t>
  </si>
  <si>
    <t>Zhangjiagang City SEG PV SEGP6-72 280W [1,97 m^2, 280 W, 35,8 V_mp, 7,8 A_mp, 14,21 %]</t>
  </si>
  <si>
    <t>Zhangjiagang City SEG PV SEGM6-72 285W [1,97 m^2, 285 W, 36 V_mp, 7,9 A_mp, 14,47 %]</t>
  </si>
  <si>
    <t>Zhangjiagang City SEG PV SEGP6-72 285W [1,97 m^2, 285 W, 36 V_mp, 7,9 A_mp, 14,47 %]</t>
  </si>
  <si>
    <t>Zhangjiagang City SEG PV SEGM6-72 290W [1,97 m^2, 290 W, 36 V_mp, 8,1 A_mp, 14,72 %]</t>
  </si>
  <si>
    <t>Zhangjiagang City SEG PV SEGP6-72 290W [1,97 m^2, 290 W, 36 V_mp, 8,1 A_mp, 14,72 %]</t>
  </si>
  <si>
    <t>Zhangjiagang City SEG PV SEGM6-72 295W [1,97 m^2, 295 W, 36 V_mp, 8,2 A_mp, 14,97 %]</t>
  </si>
  <si>
    <t>Zhangjiagang City SEG PV SEGP6-72 295W [1,97 m^2, 295 W, 36 V_mp, 8,2 A_mp, 14,97 %]</t>
  </si>
  <si>
    <t>Zhangjiagang City SEG PV SEGM6-72 300W [1,97 m^2, 300 W, 36,2 V_mp, 8,3 A_mp, 15,23 %]</t>
  </si>
  <si>
    <t>Zhangjiagang City SEG PV SEGP6-72 300W [1,97 m^2, 300 W, 36,2 V_mp, 8,3 A_mp, 15,23 %]</t>
  </si>
  <si>
    <t>Zhangjiagang City Sunlink PV SEGP6-54-195 [1,45 m^2, 195 W, 26,4 V_mp, 7,4 A_mp, 13,45 %]</t>
  </si>
  <si>
    <t>Zhangjiagang City Sunlink PV SEGP6-54-200 [1,45 m^2, 200 W, 26,6 V_mp, 7,5 A_mp, 13,79 %]</t>
  </si>
  <si>
    <t>Zhangjiagang City Sunlink PV SEGP6-54-205 [1,45 m^2, 205 W, 26,8 V_mp, 7,7 A_mp, 14,14 %]</t>
  </si>
  <si>
    <t>Zhangjiagang City Sunlink PV SEGP6-60-220 [1,6 m^2, 220 W, 29,5 V_mp, 7,5 A_mp, 13,75 %]</t>
  </si>
  <si>
    <t>Zhangjiagang City Sunlink PV SEGP6-60-225 [1,6 m^2, 225 W, 29,7 V_mp, 7,6 A_mp, 14,06 %]</t>
  </si>
  <si>
    <t>Zhangjiagang City Sunlink PV SEGP6-60-230 [1,6 m^2, 236 W, 29,9 V_mp, 7,9 A_mp, 14,75 %]</t>
  </si>
  <si>
    <t>Zhejiang ERA Solar Technology ESPSA-170 [1,28 m^2, 170 W, 35,4 V_mp, 4,8 A_mp, 13,28 %]</t>
  </si>
  <si>
    <t>Zhejiang ERA Solar Technology ESPSA-175 [1,28 m^2, 175 W, 35,2 V_mp, 5 A_mp, 13,67 %]</t>
  </si>
  <si>
    <t>Zhejiang ERA Solar Technology ESPSA-180 [1,28 m^2, 180 W, 36 V_mp, 5 A_mp, 14,06 %]</t>
  </si>
  <si>
    <t>Zhejiang Global Photovoltaic Technology GSM-155 [1,28 m^2, 155 W, 34,4 V_mp, 4,5 A_mp, 12,11 %]</t>
  </si>
  <si>
    <t>Zhejiang Global Photovoltaic Technology GSM-160 [1,28 m^2, 160 W, 34,4 V_mp, 4,7 A_mp, 12,5 %]</t>
  </si>
  <si>
    <t>Zhejiang Global Photovoltaic Technology GSM-165 [1,28 m^2, 165 W, 34,8 V_mp, 4,7 A_mp, 12,89 %]</t>
  </si>
  <si>
    <t>Zhejiang Global Photovoltaic Technology GSM-170 [1,28 m^2, 170 W, 34,4 V_mp, 4,9 A_mp, 13,28 %]</t>
  </si>
  <si>
    <t>Zhejiang Global Photovoltaic Technology GSM-175 [1,28 m^2, 175 W, 34,4 V_mp, 5,1 A_mp, 13,67 %]</t>
  </si>
  <si>
    <t>Zhejiang Global Photovoltaic Technology GSM-180 [1,28 m^2, 180 W, 34,8 V_mp, 5,2 A_mp, 14,06 %]</t>
  </si>
  <si>
    <t>Zhejiang Global Photovoltaic Technology GSP-230 [1,61 m^2, 229 W, 30,2 V_mp, 7,6 A_mp, 14,22 %]</t>
  </si>
  <si>
    <t>Zhejiang Global Photovoltaic Technology GSM-235 [1,61 m^2, 234 W, 30,2 V_mp, 7,8 A_mp, 14,53 %]</t>
  </si>
  <si>
    <t>Zhejiang Global Photovoltaic Technology GSP-235 [1,61 m^2, 235 W, 30,6 V_mp, 7,7 A_mp, 14,6 %]</t>
  </si>
  <si>
    <t>Zhejiang Global Photovoltaic Technology GSM-240 [1,61 m^2, 239 W, 30,5 V_mp, 7,8 A_mp, 14,84 %]</t>
  </si>
  <si>
    <t>Zhejiang Global Photovoltaic Technology GSP-240 [1,61 m^2, 239 W, 30,7 V_mp, 7,8 A_mp, 14,84 %]</t>
  </si>
  <si>
    <t>Zhejiang Global Photovoltaic Technology GSM-245 [1,61 m^2, 244 W, 30,7 V_mp, 8 A_mp, 15,16 %]</t>
  </si>
  <si>
    <t>Zhejiang Global Photovoltaic Technology GSM-250 [1,61 m^2, 250 W, 30,9 V_mp, 8,1 A_mp, 15,53 %]</t>
  </si>
  <si>
    <t>Zhejiang Global Photovoltaic Technology GSP-265 [1,92 m^2, 265 W, 35,6 V_mp, 7,4 A_mp, 13,8 %]</t>
  </si>
  <si>
    <t>Zhejiang Global Photovoltaic Technology GSP-270 [1,92 m^2, 269 W, 35,9 V_mp, 7,5 A_mp, 14,01 %]</t>
  </si>
  <si>
    <t>Zhejiang Global Photovoltaic Technology GSM-275 [1,92 m^2, 274 W, 35,8 V_mp, 7,7 A_mp, 14,27 %]</t>
  </si>
  <si>
    <t>Zhejiang Global Photovoltaic Technology GSP-275 [1,92 m^2, 274 W, 36,1 V_mp, 7,6 A_mp, 14,27 %]</t>
  </si>
  <si>
    <t>Zhejiang Global Photovoltaic Technology GSM-280 [1,92 m^2, 279 W, 36 V_mp, 7,7 A_mp, 14,53 %]</t>
  </si>
  <si>
    <t>Zhejiang Global Photovoltaic Technology GSP-280 [1,92 m^2, 279 W, 36,4 V_mp, 7,7 A_mp, 14,53 %]</t>
  </si>
  <si>
    <t>Zhejiang Global Photovoltaic Technology GSM-285 [1,92 m^2, 284 W, 36,2 V_mp, 7,9 A_mp, 14,79 %]</t>
  </si>
  <si>
    <t>Zhejiang Global Photovoltaic Technology GSP-285 [1,92 m^2, 284 W, 36,7 V_mp, 7,7 A_mp, 14,79 %]</t>
  </si>
  <si>
    <t>Zhejiang Global Photovoltaic Technology GSM-290 [1,92 m^2, 288 W, 36,3 V_mp, 7,9 A_mp, 15 %]</t>
  </si>
  <si>
    <t>Zhejiang Global Photovoltaic Technology GSM-295 [1,92 m^2, 294 W, 36,5 V_mp, 8,1 A_mp, 15,31 %]</t>
  </si>
  <si>
    <t>Zhejiang Global Photovoltaic Technology GSM-300 [1,92 m^2, 298 W, 36,5 V_mp, 8,2 A_mp, 15,52 %]</t>
  </si>
  <si>
    <t>Zhejiang Global Photovoltaic Technology GSM-305 [1,92 m^2, 304 W, 36,8 V_mp, 8,3 A_mp, 15,83 %]</t>
  </si>
  <si>
    <t>Zhejiang Guangyi Optical Energy Technology GYP-150M [0,97 m^2, 150 W, 28,4 V_mp, 5,3 A_mp, 15,46 %]</t>
  </si>
  <si>
    <t>Zhejiang Guangyi Optical Energy Technology GYP-170P [1,31 m^2, 169 W, 23,5 V_mp, 7,2 A_mp, 12,9 %]</t>
  </si>
  <si>
    <t>Zhejiang Guangyi Optical Energy Technology GYP-175P [1,31 m^2, 175 W, 23,9 V_mp, 7,3 A_mp, 13,36 %]</t>
  </si>
  <si>
    <t>Zhejiang Guangyi Optical Energy Technology GYP-180M [1,28 m^2, 180 W, 36 V_mp, 5 A_mp, 14,06 %]</t>
  </si>
  <si>
    <t>Zhejiang Guangyi Optical Energy Technology GYP-180P [1,31 m^2, 181 W, 24,4 V_mp, 7,4 A_mp, 13,82 %]</t>
  </si>
  <si>
    <t>Zhejiang Guangyi Optical Energy Technology GYP-185M [1,28 m^2, 185 W, 36,3 V_mp, 5,1 A_mp, 14,45 %]</t>
  </si>
  <si>
    <t>Zhejiang Guangyi Optical Energy Technology GYP-185P [1,31 m^2, 185 W, 24,8 V_mp, 7,5 A_mp, 14,12 %]</t>
  </si>
  <si>
    <t>Zhejiang Guangyi Optical Energy Technology GYP-190P [1,47 m^2, 190 W, 26,5 V_mp, 7,2 A_mp, 12,93 %]</t>
  </si>
  <si>
    <t>Zhejiang Guangyi Optical Energy Technology GYP-200P [1,47 m^2, 200 W, 26,7 V_mp, 7,5 A_mp, 13,61 %]</t>
  </si>
  <si>
    <t>Zhejiang Guangyi Optical Energy Technology GYP-210P [1,47 m^2, 210 W, 27,5 V_mp, 7,6 A_mp, 14,29 %]</t>
  </si>
  <si>
    <t>Zhejiang Guangyi Optical Energy Technology GYP-220P [1,64 m^2, 220 W, 30 V_mp, 7,3 A_mp, 13,41 %]</t>
  </si>
  <si>
    <t>Zhejiang Guangyi Optical Energy Technology GYP-225P [1,64 m^2, 225 W, 30,1 V_mp, 7,5 A_mp, 13,72 %]</t>
  </si>
  <si>
    <t>Zhejiang Guangyi Optical Energy Technology GYP-230M [1,68 m^2, 230 W, 49,2 V_mp, 4,7 A_mp, 13,69 %]</t>
  </si>
  <si>
    <t>Zhejiang Guangyi Optical Energy Technology GYP-230P [1,64 m^2, 230 W, 30,2 V_mp, 7,6 A_mp, 14,02 %]</t>
  </si>
  <si>
    <t>Zhejiang Guangyi Optical Energy Technology GYP-235M [1,68 m^2, 235 W, 49,5 V_mp, 4,8 A_mp, 13,99 %]</t>
  </si>
  <si>
    <t>Zhejiang Guangyi Optical Energy Technology GYP-240M [1,68 m^2, 240 W, 50 V_mp, 4,8 A_mp, 14,29 %]</t>
  </si>
  <si>
    <t>Zhejiang Guangyi Optical Energy Technology GYP-245M [1,68 m^2, 245 W, 50,3 V_mp, 4,9 A_mp, 14,58 %]</t>
  </si>
  <si>
    <t>Zhejiang Guangyi Optical Energy Technology GYP-250M [1,68 m^2, 250 W, 50,6 V_mp, 4,9 A_mp, 14,88 %]</t>
  </si>
  <si>
    <t>Zhejiang Guangyi Optical Energy Technology GYP-265P [1,93 m^2, 265 W, 35,8 V_mp, 7,4 A_mp, 13,73 %]</t>
  </si>
  <si>
    <t>Zhejiang Guangyi Optical Energy Technology GYP-270M [1,96 m^2, 269 W, 54,9 V_mp, 4,9 A_mp, 13,72 %]</t>
  </si>
  <si>
    <t>Zhejiang Guangyi Optical Energy Technology GYP-270P [1,93 m^2, 270 W, 36,1 V_mp, 7,5 A_mp, 13,99 %]</t>
  </si>
  <si>
    <t>Zhejiang Guangyi Optical Energy Technology GYP-280M [1,96 m^2, 280 W, 57,1 V_mp, 4,9 A_mp, 14,29 %]</t>
  </si>
  <si>
    <t>Zhejiang Guangyi Optical Energy Technology GYP-280P [1,93 m^2, 280 W, 36,5 V_mp, 7,7 A_mp, 14,51 %]</t>
  </si>
  <si>
    <t>Zhejiang Guangyi Optical Energy Technology GYP-285P [1,93 m^2, 285 W, 36,7 V_mp, 7,8 A_mp, 14,77 %]</t>
  </si>
  <si>
    <t>Zhejiang Guangyi Optical Energy Technology GYP-290M [1,96 m^2, 290 W, 58,2 V_mp, 5 A_mp, 14,8 %]</t>
  </si>
  <si>
    <t>Zhejiang Jingshang New Energy Technology STS-6M-145P-36 [1 m^2, 145 W, 18,1 V_mp, 8 A_mp, 14,5 %]</t>
  </si>
  <si>
    <t>Zhejiang Jingshang New Energy Technology STS-6M-150P-36 [1 m^2, 150 W, 18,2 V_mp, 8,2 A_mp, 15 %]</t>
  </si>
  <si>
    <t>Zhejiang Jingshang New Energy Technology STS-6M-155P-36 [1 m^2, 155 W, 18,3 V_mp, 8,5 A_mp, 15,5 %]</t>
  </si>
  <si>
    <t>Zhejiang Jingshang New Energy Technology STS-6M-185P-48 [1,31 m^2, 185 W, 23,3 V_mp, 7,9 A_mp, 14,12 %]</t>
  </si>
  <si>
    <t>Zhejiang Jingshang New Energy Technology STS-6M-190P-48 [1,31 m^2, 190 W, 23,6 V_mp, 8,1 A_mp, 14,5 %]</t>
  </si>
  <si>
    <t>Zhejiang Jingshang New Energy Technology STS-6M-195P-48 [1,31 m^2, 195 W, 23,9 V_mp, 8,2 A_mp, 14,89 %]</t>
  </si>
  <si>
    <t>Zhejiang Jingshang New Energy Technology STS-6M-200P-48 [1,31 m^2, 200 W, 24,2 V_mp, 8,3 A_mp, 15,27 %]</t>
  </si>
  <si>
    <t>Zhejiang Jingshang New Energy Technology STS-6M-210P-54 [1,47 m^2, 210 W, 26,6 V_mp, 7,9 A_mp, 14,29 %]</t>
  </si>
  <si>
    <t>Zhejiang Jingshang New Energy Technology STS-6M-215P-54 [1,47 m^2, 215 W, 26,8 V_mp, 8 A_mp, 14,63 %]</t>
  </si>
  <si>
    <t>Zhejiang Jingshang New Energy Technology STS-6M-220P-54 [1,47 m^2, 220 W, 27 V_mp, 8,1 A_mp, 14,97 %]</t>
  </si>
  <si>
    <t>Zhejiang Jingshang New Energy Technology STS-6M-225P-54 [1,47 m^2, 225 W, 27,2 V_mp, 8,3 A_mp, 15,31 %]</t>
  </si>
  <si>
    <t>Zhejiang Jingshang New Energy Technology STS-6M-230P-54 [1,47 m^2, 231 W, 27,4 V_mp, 8,4 A_mp, 15,71 %]</t>
  </si>
  <si>
    <t>Zhejiang Jingshang New Energy Technology STS-6M-235P-60 [1,63 m^2, 235 W, 29,5 V_mp, 8 A_mp, 14,42 %]</t>
  </si>
  <si>
    <t>Zhejiang Jingshang New Energy Technology STS-6M-240P-60 [1,63 m^2, 240 W, 29,9 V_mp, 8,1 A_mp, 14,72 %]</t>
  </si>
  <si>
    <t>Zhejiang Jingshang New Energy Technology STS-6M-245P-60 [1,63 m^2, 245 W, 30,1 V_mp, 8,1 A_mp, 15,03 %]</t>
  </si>
  <si>
    <t>Zhejiang Jingshang New Energy Technology STS-6M-250P-60 [1,63 m^2, 250 W, 30,4 V_mp, 8,2 A_mp, 15,34 %]</t>
  </si>
  <si>
    <t>Zhejiang Jingshang New Energy Technology STS-6M-255P-60 [1,63 m^2, 255 W, 30,7 V_mp, 8,3 A_mp, 15,64 %]</t>
  </si>
  <si>
    <t>Zhejiang Jingshang New Energy Technology STS-6M-260P-60 [1,63 m^2, 260 W, 30,9 V_mp, 8,4 A_mp, 15,95 %]</t>
  </si>
  <si>
    <t>Zhejiang Jingshang New Energy Technology STS-6M-265P-60 [1,63 m^2, 265 W, 31,2 V_mp, 8,5 A_mp, 16,26 %]</t>
  </si>
  <si>
    <t>Zhejiang Jingshang New Energy Technology STS-6M-270P-72 [1,93 m^2, 270 W, 35,1 V_mp, 7,7 A_mp, 13,99 %]</t>
  </si>
  <si>
    <t>Zhejiang Jingshang New Energy Technology STS-6M-275P-72 [1,93 m^2, 275 W, 35,4 V_mp, 7,8 A_mp, 14,25 %]</t>
  </si>
  <si>
    <t>Zhejiang Jingshang New Energy Technology STS-6M-280P-72 [1,93 m^2, 280 W, 35,6 V_mp, 7,9 A_mp, 14,51 %]</t>
  </si>
  <si>
    <t>Zhejiang Jingshang New Energy Technology STS-6M-285P-72 [1,93 m^2, 285 W, 35,8 V_mp, 8 A_mp, 14,77 %]</t>
  </si>
  <si>
    <t>Zhejiang Jingshang New Energy Technology STS-6M-290P-72 [1,93 m^2, 290 W, 35,9 V_mp, 8,1 A_mp, 15,03 %]</t>
  </si>
  <si>
    <t>Zhejiang Jingshang New Energy Technology STS-6M-295P-72 [1,93 m^2, 295 W, 36,2 V_mp, 8,2 A_mp, 15,28 %]</t>
  </si>
  <si>
    <t>Zhejiang Jingshang New Energy Technology STS-6M-300P-72 [1,93 m^2, 300 W, 36,3 V_mp, 8,3 A_mp, 15,54 %]</t>
  </si>
  <si>
    <t>Zhejiang Jingshang New Energy Technology STS-6M-305P-72 [1,93 m^2, 305 W, 36,5 V_mp, 8,4 A_mp, 15,8 %]</t>
  </si>
  <si>
    <t>Zhejiang Jingshang New Energy Technology STS-6M-310P-72 [1,93 m^2, 310 W, 36,7 V_mp, 8,5 A_mp, 16,06 %]</t>
  </si>
  <si>
    <t>Zhejiang Jingshang New Energy Technology STS-6M-315P-72 [1,93 m^2, 315 W, 36,8 V_mp, 8,6 A_mp, 16,32 %]</t>
  </si>
  <si>
    <t>Zhejiang Jingshang New Energy Technology STS-6M-320P-72 [1,93 m^2, 320 W, 37 V_mp, 8,7 A_mp, 16,58 %]</t>
  </si>
  <si>
    <t>Zhejiang Jiutai New Energy JTM175-72M [1,28 m^2, 175 W, 35,5 V_mp, 4,9 A_mp, 13,67 %]</t>
  </si>
  <si>
    <t>Zhejiang Jiutai New Energy JTM180-72M [1,28 m^2, 180 W, 36 V_mp, 5 A_mp, 14,06 %]</t>
  </si>
  <si>
    <t>Zhejiang Jiutai New Energy JTM185-72M [1,28 m^2, 185 W, 36 V_mp, 5,1 A_mp, 14,45 %]</t>
  </si>
  <si>
    <t>Zhejiang Jiutai New Energy JTM200-60P [1,63 m^2, 200 W, 28,5 V_mp, 7 A_mp, 12,27 %]</t>
  </si>
  <si>
    <t>Zhejiang Jiutai New Energy JTM205-60P [1,63 m^2, 205 W, 28,5 V_mp, 7,2 A_mp, 12,58 %]</t>
  </si>
  <si>
    <t>Zhejiang Jiutai New Energy JTM210-60P [1,63 m^2, 210 W, 29 V_mp, 7,2 A_mp, 12,88 %]</t>
  </si>
  <si>
    <t>Zhejiang Jiutai New Energy JTM215-60P [1,63 m^2, 215 W, 29 V_mp, 7,4 A_mp, 13,19 %]</t>
  </si>
  <si>
    <t>Zhejiang Jiutai New Energy JTM220-60P [1,63 m^2, 220 W, 29,5 V_mp, 7,5 A_mp, 13,5 %]</t>
  </si>
  <si>
    <t>Zhejiang Jiutai New Energy JTM225-60P [1,63 m^2, 225 W, 29,5 V_mp, 7,6 A_mp, 13,8 %]</t>
  </si>
  <si>
    <t>Zhejiang Jiutai New Energy JTM230-60P [1,63 m^2, 230 W, 30 V_mp, 7,7 A_mp, 14,11 %]</t>
  </si>
  <si>
    <t>Zhejiang Jiutai New Energy JTM235-60P [1,63 m^2, 235 W, 30 V_mp, 7,8 A_mp, 14,42 %]</t>
  </si>
  <si>
    <t>Zhejiang Jiutai New Energy JTM240-60P [1,63 m^2, 240 W, 31,1 V_mp, 7,7 A_mp, 14,72 %]</t>
  </si>
  <si>
    <t>Zhejiang Jiutai New Energy JTM270-72P [1,94 m^2, 270 W, 36,5 V_mp, 7,4 A_mp, 13,92 %]</t>
  </si>
  <si>
    <t>Zhejiang Jiutai New Energy JTM275-72P [1,94 m^2, 275 W, 36,7 V_mp, 7,5 A_mp, 14,18 %]</t>
  </si>
  <si>
    <t>Zhejiang Jiutai New Energy JTM280-72P [1,94 m^2, 280 W, 36,9 V_mp, 7,6 A_mp, 14,43 %]</t>
  </si>
  <si>
    <t>Zhejiang Jiutai New Energy JTM285-72P [1,94 m^2, 285 W, 37,2 V_mp, 7,7 A_mp, 14,69 %]</t>
  </si>
  <si>
    <t>Zhejiang Kingdom Solar Energy Technic KD-M160 [1,28 m^2, 160 W, 35,6 V_mp, 4,5 A_mp, 12,5 %]</t>
  </si>
  <si>
    <t>Zhejiang Kingdom Solar Energy Technic KD-M165 [1,28 m^2, 165 W, 35,8 V_mp, 4,6 A_mp, 12,89 %]</t>
  </si>
  <si>
    <t>Zhejiang Kingdom Solar Energy Technic KD-M170 [1,28 m^2, 170 W, 36,1 V_mp, 4,7 A_mp, 13,28 %]</t>
  </si>
  <si>
    <t>Zhejiang Kingdom Solar Energy Technic KD-M175 [1,28 m^2, 175 W, 36,2 V_mp, 4,8 A_mp, 13,67 %]</t>
  </si>
  <si>
    <t>Zhejiang Kingdom Solar Energy Technic KD-M180 [1,28 m^2, 180 W, 36,3 V_mp, 5 A_mp, 14,06 %]</t>
  </si>
  <si>
    <t>Zhejiang Kingdom Solar Energy Technic KD-M185 [1,28 m^2, 185 W, 36,3 V_mp, 5,1 A_mp, 14,45 %]</t>
  </si>
  <si>
    <t>Zhejiang Kingdom Solar Energy Technic KD-M190 [1,28 m^2, 190 W, 36,3 V_mp, 5,2 A_mp, 14,84 %]</t>
  </si>
  <si>
    <t>Zhejiang Kingdom Solar Energy Technic KD-M195 [1,28 m^2, 195 W, 36,3 V_mp, 5,4 A_mp, 15,23 %]</t>
  </si>
  <si>
    <t>Zhejiang Kingdom Solar Energy Technic KD-M200 [1,28 m^2, 200 W, 36,3 V_mp, 5,5 A_mp, 15,63 %]</t>
  </si>
  <si>
    <t>Zhejiang Kingdom Solar Energy Technic KD-P200 [1,63 m^2, 200 W, 28,8 V_mp, 7 A_mp, 12,27 %]</t>
  </si>
  <si>
    <t>Zhejiang Kingdom Solar Energy Technic KD-P205 [1,63 m^2, 205 W, 28,8 V_mp, 7,1 A_mp, 12,58 %]</t>
  </si>
  <si>
    <t>Zhejiang Kingdom Solar Energy Technic KD-P210 [1,63 m^2, 210 W, 28,8 V_mp, 7,3 A_mp, 12,88 %]</t>
  </si>
  <si>
    <t>Zhejiang Kingdom Solar Energy Technic KD-P215 [1,63 m^2, 215 W, 29 V_mp, 7,4 A_mp, 13,19 %]</t>
  </si>
  <si>
    <t>Zhejiang Kingdom Solar Energy Technic KD-P220 [1,63 m^2, 220 W, 29 V_mp, 7,6 A_mp, 13,5 %]</t>
  </si>
  <si>
    <t>Zhejiang Kingdom Solar Energy Technic KD-P225 [1,63 m^2, 225 W, 29 V_mp, 7,8 A_mp, 13,8 %]</t>
  </si>
  <si>
    <t>Zhejiang Kingdom Solar Energy Technic KD-P230 [1,63 m^2, 230 W, 29,4 V_mp, 7,8 A_mp, 14,11 %]</t>
  </si>
  <si>
    <t>Zhejiang Kingdom Solar Energy Technic KD-P235 [1,63 m^2, 235 W, 29,4 V_mp, 8 A_mp, 14,42 %]</t>
  </si>
  <si>
    <t>Zhejiang Kingdom Solar Energy Technic KD-P240 [1,63 m^2, 240 W, 29,4 V_mp, 8,2 A_mp, 14,72 %]</t>
  </si>
  <si>
    <t>Zhejiang Kingdom Solar Energy Technic KD-P245 [1,63 m^2, 244 W, 29,4 V_mp, 8,3 A_mp, 14,97 %]</t>
  </si>
  <si>
    <t>Zhejiang Kingdom Solar Energy Technic KD-P250 [1,94 m^2, 251 W, 35,2 V_mp, 7,1 A_mp, 12,94 %]</t>
  </si>
  <si>
    <t>Zhejiang Kingdom Solar Energy Technic KD-P255 [1,94 m^2, 254 W, 35,2 V_mp, 7,2 A_mp, 13,09 %]</t>
  </si>
  <si>
    <t>Zhejiang Kingdom Solar Energy Technic KD-P260 [1,94 m^2, 260 W, 36 V_mp, 7,2 A_mp, 13,4 %]</t>
  </si>
  <si>
    <t>Zhejiang Kingdom Solar Energy Technic KD-P265 [1,94 m^2, 265 W, 36,4 V_mp, 7,3 A_mp, 13,66 %]</t>
  </si>
  <si>
    <t>Zhejiang Kingdom Solar Energy Technic KD-P270 [1,94 m^2, 270 W, 36,4 V_mp, 7,4 A_mp, 13,92 %]</t>
  </si>
  <si>
    <t>Zhejiang Kingdom Solar Energy Technic KD-P275 [1,94 m^2, 273 W, 36,4 V_mp, 7,5 A_mp, 14,07 %]</t>
  </si>
  <si>
    <t>Zhejiang Kingdom Solar Energy Technic KD-P280 [1,94 m^2, 280 W, 36,7 V_mp, 7,6 A_mp, 14,43 %]</t>
  </si>
  <si>
    <t>Zhejiang Kingdom Solar Energy Technic KD-P285 [1,94 m^2, 285 W, 36,7 V_mp, 7,8 A_mp, 14,69 %]</t>
  </si>
  <si>
    <t>Zhejiang Kingdom Solar Energy Technic KD-P290 [1,94 m^2, 290 W, 36,4 V_mp, 8 A_mp, 14,95 %]</t>
  </si>
  <si>
    <t>Zhejiang Kingdom Solar Energy Technic KD-P295 [1,94 m^2, 295 W, 36,5 V_mp, 8,1 A_mp, 15,21 %]</t>
  </si>
  <si>
    <t>Zhejiang Kingdom Solar Energy Technic KD-P300 [1,94 m^2, 300 W, 36,7 V_mp, 8,2 A_mp, 15,46 %]</t>
  </si>
  <si>
    <t>Zhejiang Shinew Photoelectronic Technology XH-72M-185 [1,28 m^2, 185 W, 36,5 V_mp, 5,1 A_mp, 14,45 %]</t>
  </si>
  <si>
    <t>Zhejiang Shinew Photoelectronic Technology XH-72M-190 [1,28 m^2, 190 W, 36,6 V_mp, 5,2 A_mp, 14,84 %]</t>
  </si>
  <si>
    <t>Zhejiang Shinew Photoelectronic Technology XH-60P-230 [1,63 m^2, 230 W, 30,1 V_mp, 7,6 A_mp, 14,11 %]</t>
  </si>
  <si>
    <t>Zhejiang Shinew Photoelectronic Technology XH-60P-235 [1,63 m^2, 235 W, 30,2 V_mp, 7,8 A_mp, 14,42 %]</t>
  </si>
  <si>
    <t>Zhejiang Shinew Photoelectronic Technology XH-72P-280 [1,94 m^2, 280 W, 36,3 V_mp, 7,7 A_mp, 14,43 %]</t>
  </si>
  <si>
    <t>ZheJiang SOCO Technology SC180M-24/P [1,28 m^2, 180 W, 36 V_mp, 5 A_mp, 14,06 %]</t>
  </si>
  <si>
    <t>ZheJiang SOCO Technology SC230M-24/J [1,63 m^2, 228 W, 29,7 V_mp, 7,7 A_mp, 13,99 %]</t>
  </si>
  <si>
    <t>ZheJiang SOCO Technology SC230P-24/B [1,63 m^2, 230 W, 29,5 V_mp, 7,8 A_mp, 14,11 %]</t>
  </si>
  <si>
    <t>ZheJiang SOCO Technology SC275P-24/A [1,94 m^2, 275 W, 35,5 V_mp, 7,8 A_mp, 14,18 %]</t>
  </si>
  <si>
    <t>ZheJiang SOCO Technology SC280M-24/H [1,94 m^2, 280 W, 36,2 V_mp, 7,7 A_mp, 14,43 %]</t>
  </si>
  <si>
    <t>Zhejiang Sunflower Light Energy Science &amp; Technology SF125x125-72-M-150W [1,28 m^2, 151 W, 34,6 V_mp, 4,4 A_mp, 11,8 %]</t>
  </si>
  <si>
    <t>Zhejiang Sunflower Light Energy Science &amp; Technology SF125x125-72-M-155W [1,28 m^2, 155 W, 34,8 V_mp, 4,5 A_mp, 12,11 %]</t>
  </si>
  <si>
    <t>Zhejiang Sunflower Light Energy Science &amp; Technology SF125x125-72-M-160W [1,28 m^2, 160 W, 35,1 V_mp, 4,6 A_mp, 12,5 %]</t>
  </si>
  <si>
    <t>Zhejiang Sunflower Light Energy Science &amp; Technology SF125x125-72-M-165W [1,28 m^2, 165 W, 35,2 V_mp, 4,7 A_mp, 12,89 %]</t>
  </si>
  <si>
    <t>Zhejiang Sunflower Light Energy Science &amp; Technology SF125x125-72-M-170W [1,28 m^2, 170 W, 35,4 V_mp, 4,8 A_mp, 13,28 %]</t>
  </si>
  <si>
    <t>Zhejiang Sunflower Light Energy Science &amp; Technology SF125x125-72-M-175W [1,28 m^2, 175 W, 35,7 V_mp, 4,9 A_mp, 13,67 %]</t>
  </si>
  <si>
    <t>Zhejiang Sunflower Light Energy Science &amp; Technology SF125x125-72-M-180W [1,28 m^2, 180 W, 36 V_mp, 5 A_mp, 14,06 %]</t>
  </si>
  <si>
    <t>Zhejiang Sunflower Light Energy Science &amp; Technology SF125x125-72-M-185W [1,28 m^2, 185 W, 36 V_mp, 5,2 A_mp, 14,45 %]</t>
  </si>
  <si>
    <t>Zhejiang Sunflower Light Energy Science &amp; Technology SF156x156-60-M-200W [1,64 m^2, 200 W, 28,5 V_mp, 7 A_mp, 12,2 %]</t>
  </si>
  <si>
    <t>Zhejiang Sunflower Light Energy Science &amp; Technology SF156x156-60-P-200W [1,64 m^2, 200 W, 28,5 V_mp, 7 A_mp, 12,2 %]</t>
  </si>
  <si>
    <t>Zhejiang Sunflower Light Energy Science &amp; Technology SF156x156-60-M-205W [1,64 m^2, 205 W, 28,5 V_mp, 7,2 A_mp, 12,5 %]</t>
  </si>
  <si>
    <t>Zhejiang Sunflower Light Energy Science &amp; Technology SF156x156-60-P-205W [1,64 m^2, 205 W, 28,5 V_mp, 7,2 A_mp, 12,5 %]</t>
  </si>
  <si>
    <t>Zhejiang Sunflower Light Energy Science &amp; Technology SF156x156-60-M-210W [1,64 m^2, 210 W, 29 V_mp, 7,2 A_mp, 12,8 %]</t>
  </si>
  <si>
    <t>Zhejiang Sunflower Light Energy Science &amp; Technology SF156x156-60-P-210W [1,64 m^2, 210 W, 29 V_mp, 7,2 A_mp, 12,8 %]</t>
  </si>
  <si>
    <t>Zhejiang Sunflower Light Energy Science &amp; Technology SF156x156-60-M-215W [1,64 m^2, 215 W, 29 V_mp, 7,4 A_mp, 13,11 %]</t>
  </si>
  <si>
    <t>Zhejiang Sunflower Light Energy Science &amp; Technology SF156x156-60-P-215W [1,64 m^2, 215 W, 29 V_mp, 7,4 A_mp, 13,11 %]</t>
  </si>
  <si>
    <t>Zhejiang Sunflower Light Energy Science &amp; Technology SF156x156-60-M-220W [1,64 m^2, 220 W, 29,5 V_mp, 7,5 A_mp, 13,41 %]</t>
  </si>
  <si>
    <t>Zhejiang Sunflower Light Energy Science &amp; Technology SF156x156-60-P-220W [1,64 m^2, 220 W, 29,5 V_mp, 7,5 A_mp, 13,41 %]</t>
  </si>
  <si>
    <t>Zhejiang Sunflower Light Energy Science &amp; Technology SF156x156-60-M-225W [1,64 m^2, 225 W, 29,5 V_mp, 7,6 A_mp, 13,72 %]</t>
  </si>
  <si>
    <t>Zhejiang Sunflower Light Energy Science &amp; Technology SF156x156-60-P-225W [1,64 m^2, 225 W, 29,5 V_mp, 7,6 A_mp, 13,72 %]</t>
  </si>
  <si>
    <t>Zhejiang Sunflower Light Energy Science &amp; Technology SF156x156-60-M-230W [1,64 m^2, 230 W, 30 V_mp, 7,7 A_mp, 14,02 %]</t>
  </si>
  <si>
    <t>Zhejiang Sunflower Light Energy Science &amp; Technology SF156x156-60-P-230W [1,64 m^2, 230 W, 30 V_mp, 7,7 A_mp, 14,02 %]</t>
  </si>
  <si>
    <t>Zhejiang Sunflower Light Energy Science &amp; Technology SF156x156-60-M-235W [1,64 m^2, 234 W, 30,2 V_mp, 7,8 A_mp, 14,27 %]</t>
  </si>
  <si>
    <t>Zhejiang Sunflower Light Energy Science &amp; Technology SF156x156-60-M-240W [1,64 m^2, 237 W, 30,4 V_mp, 7,8 A_mp, 14,45 %]</t>
  </si>
  <si>
    <t>Zhejiang Trunsun Solar Co._ Ltd. TSP255-60 [1,64 m^2, 255 W, 31,2 V_mp, 8,2 A_mp, 15,55 %]</t>
  </si>
  <si>
    <t>Zhejiang Trunsun Solar Co._ Ltd. TSM260-60 [1,64 m^2, 260 W, 31,7 V_mp, 8,2 A_mp, 15,85 %]</t>
  </si>
  <si>
    <t>Zhejiang Trunsun Solar Co._ Ltd. TSP260-60 [1,64 m^2, 260 W, 31,5 V_mp, 8,3 A_mp, 15,85 %]</t>
  </si>
  <si>
    <t>Zhejiang Trunsun Solar Co._ Ltd. TSM265-60 [1,64 m^2, 265 W, 32 V_mp, 8,3 A_mp, 16,16 %]</t>
  </si>
  <si>
    <t>Zhejiang Trunsun Solar Co._ Ltd. TSP265-60 [1,64 m^2, 265 W, 31,8 V_mp, 8,3 A_mp, 16,16 %]</t>
  </si>
  <si>
    <t>Zhejiang Trunsun Solar Co._ Ltd. TSM270-60 [1,64 m^2, 270 W, 32,3 V_mp, 8,4 A_mp, 16,46 %]</t>
  </si>
  <si>
    <t>Zhejiang Trunsun Solar Co._ Ltd. TSP270-60 [1,64 m^2, 270 W, 32,1 V_mp, 8,4 A_mp, 16,46 %]</t>
  </si>
  <si>
    <t>Zhejiang Trunsun Solar Co._ Ltd. TSM275-60 [1,64 m^2, 275 W, 32,6 V_mp, 8,5 A_mp, 16,77 %]</t>
  </si>
  <si>
    <t>Zhejiang Trunsun Solar Co._ Ltd. TSP275-60 [1,64 m^2, 275 W, 32,2 V_mp, 8,6 A_mp, 16,77 %]</t>
  </si>
  <si>
    <t>Zhejiang Trunsun Solar Co._ Ltd. TSP305-72 [1,94 m^2, 305 W, 37,7 V_mp, 8,1 A_mp, 15,72 %]</t>
  </si>
  <si>
    <t>Zhejiang Trunsun Solar Co._ Ltd. TSM310-72 [1,94 m^2, 310 W, 38 V_mp, 8,2 A_mp, 15,98 %]</t>
  </si>
  <si>
    <t>Zhejiang Trunsun Solar Co._ Ltd. TSP310-72 [1,94 m^2, 310 W, 37,8 V_mp, 8,2 A_mp, 15,98 %]</t>
  </si>
  <si>
    <t>Zhejiang Trunsun Solar Co._ Ltd. TSM315-72 [1,94 m^2, 315 W, 38,3 V_mp, 8,2 A_mp, 16,24 %]</t>
  </si>
  <si>
    <t>Zhejiang Trunsun Solar Co._ Ltd. TSP315-72 [1,94 m^2, 315 W, 37,9 V_mp, 8,3 A_mp, 16,24 %]</t>
  </si>
  <si>
    <t>Zhejiang Trunsun Solar Co._ Ltd. TSM320-72 [1,94 m^2, 320 W, 38,4 V_mp, 8,3 A_mp, 16,49 %]</t>
  </si>
  <si>
    <t>Zhejiang Trunsun Solar Co._ Ltd. TSP320-72 [1,94 m^2, 320 W, 38,2 V_mp, 8,4 A_mp, 16,49 %]</t>
  </si>
  <si>
    <t>Zhejiang Trunsun Solar Co._ Ltd. TSM325-72 [1,94 m^2, 325 W, 38,6 V_mp, 8,4 A_mp, 16,75 %]</t>
  </si>
  <si>
    <t>Zhejiang Trunsun Solar Co._ Ltd. TSP325-72 [1,94 m^2, 325 W, 38,4 V_mp, 8,5 A_mp, 16,75 %]</t>
  </si>
  <si>
    <t>Zhejiang Trunsun Solar Co._ Ltd. TSM330-72 [1,94 m^2, 330 W, 38,7 V_mp, 8,5 A_mp, 17,01 %]</t>
  </si>
  <si>
    <t>Zhejiang Trunsun Solar Co._ Ltd. TSP330-72 [1,94 m^2, 330 W, 38,6 V_mp, 8,6 A_mp, 17,01 %]</t>
  </si>
  <si>
    <t>Zhejiang Trunsun Solar Co._ Ltd. TSP335-72 [1,94 m^2, 335 W, 38,8 V_mp, 8,6 A_mp, 17,27 %]</t>
  </si>
  <si>
    <t>Zhejiang Wanxiang Solar WXS175P [1,19 m^2, 175 W, 24,2 V_mp, 7,2 A_mp, 14,71 %]</t>
  </si>
  <si>
    <t>Zhejiang Wanxiang Solar WXS175S [1,17 m^2, 175 W, 35,7 V_mp, 4,9 A_mp, 14,96 %]</t>
  </si>
  <si>
    <t>Zhejiang Wanxiang Solar WXS180P [1,19 m^2, 180 W, 24,2 V_mp, 7,4 A_mp, 15,13 %]</t>
  </si>
  <si>
    <t>Zhejiang Wanxiang Solar WXS180S [1,17 m^2, 180 W, 35,7 V_mp, 5,1 A_mp, 15,38 %]</t>
  </si>
  <si>
    <t>Zhejiang Wanxiang Solar WXS185P [1,19 m^2, 185 W, 24,5 V_mp, 7,6 A_mp, 15,55 %]</t>
  </si>
  <si>
    <t>Zhejiang Wanxiang Solar WXS185S [1,17 m^2, 185 W, 35,9 V_mp, 5,2 A_mp, 15,81 %]</t>
  </si>
  <si>
    <t>Zhejiang Wanxiang Solar WXS190P [1,19 m^2, 190 W, 24,5 V_mp, 7,8 A_mp, 15,97 %]</t>
  </si>
  <si>
    <t>Zhejiang Wanxiang Solar WXS200P [1,5 m^2, 200 W, 29,7 V_mp, 6,7 A_mp, 13,33 %]</t>
  </si>
  <si>
    <t>Zhejiang Wanxiang Solar WXS205P [1,5 m^2, 205 W, 30 V_mp, 6,8 A_mp, 13,67 %]</t>
  </si>
  <si>
    <t>Zhejiang Wanxiang Solar WXS210P [1,5 m^2, 210 W, 30 V_mp, 7 A_mp, 14 %]</t>
  </si>
  <si>
    <t>Zhejiang Wanxiang Solar WXS215P [1,5 m^2, 215 W, 30,3 V_mp, 7,1 A_mp, 14,33 %]</t>
  </si>
  <si>
    <t>Zhejiang Wanxiang Solar WXS220P [1,5 m^2, 220 W, 30,3 V_mp, 7,3 A_mp, 14,67 %]</t>
  </si>
  <si>
    <t>Zhejiang Wanxiang Solar WXS225P [1,5 m^2, 225 W, 30,3 V_mp, 7,4 A_mp, 15 %]</t>
  </si>
  <si>
    <t>Zhejiang Wanxiang Solar WXS230P [1,79 m^2, 230 W, 35,3 V_mp, 6,5 A_mp, 12,85 %]</t>
  </si>
  <si>
    <t>Zhejiang Wanxiang Solar WXS235P [1,79 m^2, 235 W, 35,3 V_mp, 6,7 A_mp, 13,13 %]</t>
  </si>
  <si>
    <t>Zhejiang Wanxiang Solar WXS240P [1,79 m^2, 240 W, 35,6 V_mp, 6,7 A_mp, 13,41 %]</t>
  </si>
  <si>
    <t>Zhejiang Wanxiang Solar WXS245P [1,79 m^2, 245 W, 35,6 V_mp, 6,9 A_mp, 13,69 %]</t>
  </si>
  <si>
    <t>Zhejiang Wanxiang Solar WXS250P [1,8 m^2, 250 W, 36 V_mp, 6,9 A_mp, 13,89 %]</t>
  </si>
  <si>
    <t>Zhejiang Wanxiang Solar WXS255P [1,79 m^2, 255 W, 36,4 V_mp, 7 A_mp, 14,25 %]</t>
  </si>
  <si>
    <t>Zhejiang Wanxiang Solar WXS260P [1,79 m^2, 260 W, 36,4 V_mp, 7,2 A_mp, 14,53 %]</t>
  </si>
  <si>
    <t>Zhejiang Wanxiang Solar WXS265P [1,79 m^2, 265 W, 36,4 V_mp, 7,3 A_mp, 14,8 %]</t>
  </si>
  <si>
    <t>Zhejiang Wanxiang Solar WXS270P [1,79 m^2, 270 W, 36,4 V_mp, 7,4 A_mp, 15,08 %]</t>
  </si>
  <si>
    <t>Zhejiang Wanxiang Solar WXS275P [1,8 m^2, 275 W, 36,7 V_mp, 7,5 A_mp, 15,28 %]</t>
  </si>
  <si>
    <t>Zhejiang Wanxiang Solar WXS280P [1,79 m^2, 280 W, 36,7 V_mp, 7,6 A_mp, 15,64 %]</t>
  </si>
  <si>
    <t>Zhongshan Ruike New Energy Co Ltd RK-95 [0,72 m^2, 95 W, 86,3 V_mp, 1,1 A_mp, 13,19 %]</t>
  </si>
  <si>
    <t>Zhongshan Ruike New Energy Co Ltd RK-100 [0,72 m^2, 100 W, 88,2 V_mp, 1,1 A_mp, 13,89 %]</t>
  </si>
  <si>
    <t>Zhongshan Ruike New Energy Co Ltd RK-105 [0,72 m^2, 105 W, 90,6 V_mp, 1,2 A_mp, 14,58 %]</t>
  </si>
  <si>
    <t>Zhongshan Ruike New Energy Co Ltd RK-110 [0,72 m^2, 110 W, 93,1 V_mp, 1,2 A_mp, 15,28 %]</t>
  </si>
  <si>
    <t>ZNSHINE PV-TECH Co._ Ltd. ZXM5-72-175/MS [1,28 m^2, 175 W, 35,8 V_mp, 4,9 A_mp, 13,67 %]</t>
  </si>
  <si>
    <t>ZNSHINE PV-TECH Co._ Ltd. ZXM5-72-180/MS [1,28 m^2, 180 W, 36,2 V_mp, 5 A_mp, 14,06 %]</t>
  </si>
  <si>
    <t>ZNSHINE PV-TECH Co._ Ltd. ZXM5-72-185/MS [1,28 m^2, 185 W, 36,4 V_mp, 5,1 A_mp, 14,45 %]</t>
  </si>
  <si>
    <t>ZNSHINE PV-TECH Co._ Ltd. ZXM5-72-190/MS [1,28 m^2, 190 W, 36,7 V_mp, 5,2 A_mp, 14,84 %]</t>
  </si>
  <si>
    <t>ZNSHINE PV-TECH Co._ Ltd. ZXM5-72-195/MS [1,28 m^2, 195 W, 36,9 V_mp, 5,3 A_mp, 15,23 %]</t>
  </si>
  <si>
    <t>ZNSHINE PV-TECH Co._ Ltd. ZXM5-72-200/MS [1,28 m^2, 200 W, 37,3 V_mp, 5,4 A_mp, 15,63 %]</t>
  </si>
  <si>
    <t>ZNSHINE PV-TECH Co._ Ltd. ZXP6-60-220/P [1,64 m^2, 220 W, 29 V_mp, 7,6 A_mp, 13,41 %]</t>
  </si>
  <si>
    <t>ZNSHINE PV-TECH Co._ Ltd. ZXP6-60-225/P [1,64 m^2, 225 W, 29,2 V_mp, 7,7 A_mp, 13,72 %]</t>
  </si>
  <si>
    <t>ZNSHINE PV-TECH Co._ Ltd. ZXP6-60-230/P [1,64 m^2, 230 W, 29,4 V_mp, 7,8 A_mp, 14,02 %]</t>
  </si>
  <si>
    <t>ZNSHINE PV-TECH Co._ Ltd. ZXP6-60-235/P [1,64 m^2, 235 W, 29,6 V_mp, 8 A_mp, 14,33 %]</t>
  </si>
  <si>
    <t>ZNSHINE PV-TECH Co._ Ltd. ZXP6-D60-235/P [1,63 m^2, 235 W, 29,6 V_mp, 8 A_mp, 14,42 %]</t>
  </si>
  <si>
    <t>ZNSHINE PV-TECH Co._ Ltd. ZXM6-D60-240/M [1,63 m^2, 240 W, 30,3 V_mp, 7,9 A_mp, 14,72 %]</t>
  </si>
  <si>
    <t>ZNSHINE PV-TECH Co._ Ltd. ZXP6-60-240/P [1,64 m^2, 240 W, 29,8 V_mp, 8,1 A_mp, 14,63 %]</t>
  </si>
  <si>
    <t>ZNSHINE PV-TECH Co._ Ltd. ZXP6-D60-240/P [1,63 m^2, 240 W, 29,7 V_mp, 8,1 A_mp, 14,72 %]</t>
  </si>
  <si>
    <t>ZNSHINE PV-TECH Co._ Ltd. ZXM5-96-245/MS [1,7 m^2, 245 W, 48,4 V_mp, 5,1 A_mp, 14,41 %]</t>
  </si>
  <si>
    <t>ZNSHINE PV-TECH Co._ Ltd. ZXM6-D60-245/M [1,63 m^2, 245 W, 30,4 V_mp, 8,1 A_mp, 15,03 %]</t>
  </si>
  <si>
    <t>ZNSHINE PV-TECH Co._ Ltd. ZXP6-60-245/P [1,64 m^2, 245 W, 30 V_mp, 8,2 A_mp, 14,94 %]</t>
  </si>
  <si>
    <t>ZNSHINE PV-TECH Co._ Ltd. ZXP6-D60-245/P [1,63 m^2, 245 W, 30 V_mp, 8,2 A_mp, 15,03 %]</t>
  </si>
  <si>
    <t>ZNSHINE PV-TECH Co._ Ltd. ZXM5-96-250/MS [1,7 m^2, 250 W, 48,7 V_mp, 5,1 A_mp, 14,71 %]</t>
  </si>
  <si>
    <t>ZNSHINE PV-TECH Co._ Ltd. ZXM6-D60-250/M [1,63 m^2, 250 W, 30,5 V_mp, 8,2 A_mp, 15,34 %]</t>
  </si>
  <si>
    <t>ZNSHINE PV-TECH Co._ Ltd. ZXP6-D60-250/P [1,63 m^2, 250 W, 30,2 V_mp, 8,3 A_mp, 15,34 %]</t>
  </si>
  <si>
    <t>ZNSHINE PV-TECH Co._ Ltd. ZXM5-96-255/MS [1,7 m^2, 255 W, 49 V_mp, 5,2 A_mp, 15 %]</t>
  </si>
  <si>
    <t>ZNSHINE PV-TECH Co._ Ltd. ZXM6-D60-255/M [1,63 m^2, 255 W, 30,6 V_mp, 8,3 A_mp, 15,64 %]</t>
  </si>
  <si>
    <t>ZNSHINE PV-TECH Co._ Ltd. ZXP6-D60-255/P [1,63 m^2, 255 W, 30,3 V_mp, 8,4 A_mp, 15,64 %]</t>
  </si>
  <si>
    <t>ZNSHINE PV-TECH Co._ Ltd. ZXM5-96-260/MS [1,7 m^2, 260 W, 49,3 V_mp, 5,3 A_mp, 15,29 %]</t>
  </si>
  <si>
    <t>ZNSHINE PV-TECH Co._ Ltd. ZXM6-D60-260/M [1,63 m^2, 260 W, 30,7 V_mp, 8,5 A_mp, 15,95 %]</t>
  </si>
  <si>
    <t>ZNSHINE PV-TECH Co._ Ltd. ZXM5-96-265/MS [1,7 m^2, 265 W, 49,4 V_mp, 5,4 A_mp, 15,59 %]</t>
  </si>
  <si>
    <t>ZNSHINE PV-TECH Co._ Ltd. ZXP6-72-265/P [1,94 m^2, 265 W, 35,4 V_mp, 7,5 A_mp, 13,66 %]</t>
  </si>
  <si>
    <t>ZNSHINE PV-TECH Co._ Ltd. ZXM5-96-270/MS [1,7 m^2, 270 W, 49,5 V_mp, 5,5 A_mp, 15,88 %]</t>
  </si>
  <si>
    <t>ZNSHINE PV-TECH Co._ Ltd. ZXP6-72-270/P [1,94 m^2, 270 W, 35,6 V_mp, 7,6 A_mp, 13,92 %]</t>
  </si>
  <si>
    <t>ZNSHINE PV-TECH Co._ Ltd. ZXM5-96-275/MS [1,7 m^2, 275 W, 49,5 V_mp, 5,6 A_mp, 16,18 %]</t>
  </si>
  <si>
    <t>ZNSHINE PV-TECH Co._ Ltd. ZXP6-72-275/P [1,94 m^2, 275 W, 35,9 V_mp, 7,7 A_mp, 14,18 %]</t>
  </si>
  <si>
    <t>ZNSHINE PV-TECH Co._ Ltd. ZXP6-72-280/P [1,94 m^2, 280 W, 36,1 V_mp, 7,8 A_mp, 14,43 %]</t>
  </si>
  <si>
    <t>ZNSHINE PV-TECH Co._ Ltd. ZXM6-60-285/M [1,64 m^2, 286 W, 31,9 V_mp, 9 A_mp, 17,44 %]</t>
  </si>
  <si>
    <t>ZNSHINE PV-TECH Co._ Ltd. ZXP6-72-285/P [1,94 m^2, 285 W, 36,3 V_mp, 7,9 A_mp, 14,69 %]</t>
  </si>
  <si>
    <t>ZNSHINE PV-TECH Co._ Ltd. ZXM6-60-290/M [1,64 m^2, 290 W, 32,2 V_mp, 9 A_mp, 17,68 %]</t>
  </si>
  <si>
    <t>ZNSHINE PV-TECH Co._ Ltd. ZXP6-72-290/P [1,94 m^2, 290 W, 36,5 V_mp, 8 A_mp, 14,95 %]</t>
  </si>
  <si>
    <t>ZNSHINE PV-TECH Co._ Ltd. ZXM6-60-295/M [1,65 m^2, 295 W, 32,3 V_mp, 9,1 A_mp, 17,88 %]</t>
  </si>
  <si>
    <t>ZNSHINE PV-TECH Co._ Ltd. ZXP6-72-295/P [1,94 m^2, 295 W, 36,8 V_mp, 8 A_mp, 15,21 %]</t>
  </si>
  <si>
    <t>ZNSHINE PV-TECH Co._ Ltd. ZXM6-60-300/M [1,65 m^2, 300 W, 32,5 V_mp, 9,2 A_mp, 18,18 %]</t>
  </si>
  <si>
    <t>ZNSHINE PV-TECH Co._ Ltd. ZXM6-60-305/M [1,65 m^2, 305 W, 32,7 V_mp, 9,3 A_mp, 18,48 %]</t>
  </si>
  <si>
    <t>ZNSHINE PV-TECH Co._ Ltd. ZXM6-60-310/M [1,65 m^2, 310 W, 32,9 V_mp, 9,4 A_mp, 18,79 %]</t>
  </si>
  <si>
    <t>ZNSHINE PV-TECH Co._ Ltd. ZXM6-60-315/M [1,65 m^2, 315 W, 33,1 V_mp, 9,5 A_mp, 19,09 %]</t>
  </si>
  <si>
    <t>ZNSHINE PV-TECH Co._ Ltd. ZXM6-60-320/M [1,65 m^2, 320 W, 33,3 V_mp, 9,6 A_mp, 19,39 %]</t>
  </si>
  <si>
    <t>ZNSHINE PV-TECH Co._ Ltd. ZXM6-60-325/M [1,65 m^2, 325 W, 33,5 V_mp, 9,7 A_mp, 19,7 %]</t>
  </si>
  <si>
    <t>ZNSHINE PV-TECH Co._ Ltd. ZXM6-60-330/M [1,65 m^2, 330 W, 33,7 V_mp, 9,8 A_mp, 20 %]</t>
  </si>
  <si>
    <t>ZNSHINE PV-TECH Co._ Ltd. ZXM6-72-340/M [1,94 m^2, 340 W, 38,1 V_mp, 8,9 A_mp, 17,53 %]</t>
  </si>
  <si>
    <t>ZNSHINE PV-TECH Co._ Ltd. ZXM6-72-345/M [1,94 m^2, 345 W, 38,3 V_mp, 9 A_mp, 17,78 %]</t>
  </si>
  <si>
    <t>ZNSHINE PV-TECH Co._ Ltd. ZXM6-72-350/M [1,94 m^2, 350 W, 38,5 V_mp, 9,1 A_mp, 18,04 %]</t>
  </si>
  <si>
    <t>ZNSHINE PV-TECH Co._ Ltd. ZXM6-72-355/M [1,94 m^2, 355 W, 38,6 V_mp, 9,2 A_mp, 18,3 %]</t>
  </si>
  <si>
    <t>ZNSHINE PV-TECH Co._ Ltd. ZXM6-72-360/M [1,94 m^2, 360 W, 38,7 V_mp, 9,3 A_mp, 18,56 %]</t>
  </si>
  <si>
    <t>ZNSHINE PV-TECH Co._ Ltd. ZXM6-72-365/M [1,94 m^2, 365 W, 38,8 V_mp, 9,4 A_mp, 18,81 %]</t>
  </si>
  <si>
    <t>ZNSHINE PV-TECH Co._ Ltd. ZXM6-72-370/M [1,94 m^2, 371 W, 39 V_mp, 9,5 A_mp, 19,12 %]</t>
  </si>
  <si>
    <t>ZNSHINE PV-TECH Co._ Ltd. ZXM6-72-375/M [1,94 m^2, 375 W, 39,7 V_mp, 9,5 A_mp, 19,33 %]</t>
  </si>
  <si>
    <t>ZNSHINE PV-TECH Co._ Ltd. ZXM6-72-380/M [1,94 m^2, 380 W, 39,9 V_mp, 9,5 A_mp, 19,59 %]</t>
  </si>
  <si>
    <t>ZNSHINE PV-TECH Co._ Ltd. ZXM6-LDD72-380/M [2 m^2, 380 W, 40,1 V_mp, 9,5 A_mp, 19 %]</t>
  </si>
  <si>
    <t>ZNSHINE PV-TECH Co._ Ltd. ZXM6-72-385/M [1,94 m^2, 385 W, 40,1 V_mp, 9,6 A_mp, 19,85 %]</t>
  </si>
  <si>
    <t>ZNSHINE PV-TECH Co._ Ltd. ZXM6-LDD72-385/M [2 m^2, 385 W, 40,3 V_mp, 9,6 A_mp, 19,25 %]</t>
  </si>
  <si>
    <t>ZNSHINE PV-TECH Co._ Ltd. ZXM6-LDD72-390/M [2 m^2, 390 W, 40,5 V_mp, 9,6 A_mp, 19,5 %]</t>
  </si>
  <si>
    <t>ZNSHINE PV-TECH Co._ Ltd. ZXM6-LDD72-395/M [2 m^2, 395 W, 40,7 V_mp, 9,7 A_mp, 19,75 %]</t>
  </si>
  <si>
    <t>ZNSHINE PV-TECH Co._ Ltd. ZXM6-LDD72-400/M [2 m^2, 400 W, 40,9 V_mp, 9,8 A_mp, 20 %]</t>
  </si>
  <si>
    <t>Zytech Engineering Technology ZT170S [1,28 m^2, 170 W, 36,7 V_mp, 4,6 A_mp, 13,28 %]</t>
  </si>
  <si>
    <t>Zytech Engineering Technology ZT175S [1,28 m^2, 175 W, 37,2 V_mp, 4,7 A_mp, 13,67 %]</t>
  </si>
  <si>
    <t>Zytech Engineering Technology ZT180S [1,28 m^2, 180 W, 37,6 V_mp, 4,8 A_mp, 14,06 %]</t>
  </si>
  <si>
    <t>Zytech Engineering Technology ZT185S [1,28 m^2, 185 W, 38,1 V_mp, 4,9 A_mp, 14,45 %]</t>
  </si>
  <si>
    <t>Zytech Engineering Technology ZT190S [1,28 m^2, 190 W, 37,7 V_mp, 5 A_mp, 14,84 %]</t>
  </si>
  <si>
    <t>Zytech Solar ZT145P [1 m^2, 145 W, 18,1 V_mp, 8 A_mp, 14,5 %]</t>
  </si>
  <si>
    <t>Zytech Solar ZT150P [1 m^2, 150 W, 18,2 V_mp, 8,2 A_mp, 15 %]</t>
  </si>
  <si>
    <t>Zytech Solar ZT155P [1 m^2, 155 W, 18,3 V_mp, 8,5 A_mp, 15,5 %]</t>
  </si>
  <si>
    <t>Zytech Solar ZT185P [1,31 m^2, 185 W, 23,3 V_mp, 7,9 A_mp, 14,12 %]</t>
  </si>
  <si>
    <t>Zytech Solar ZT190P [1,31 m^2, 190 W, 23,6 V_mp, 8,1 A_mp, 14,5 %]</t>
  </si>
  <si>
    <t>Zytech Solar ZT195P [1,31 m^2, 195 W, 23,9 V_mp, 8,2 A_mp, 14,89 %]</t>
  </si>
  <si>
    <t>Zytech Solar ZT200P [1,31 m^2, 200 W, 24,2 V_mp, 8,3 A_mp, 15,27 %]</t>
  </si>
  <si>
    <t>Zytech Solar ZT210P [1,47 m^2, 210 W, 26,6 V_mp, 7,9 A_mp, 14,29 %]</t>
  </si>
  <si>
    <t>Zytech Solar ZT215P [1,47 m^2, 215 W, 26,8 V_mp, 8 A_mp, 14,63 %]</t>
  </si>
  <si>
    <t>Zytech Solar ZT220P [1,47 m^2, 220 W, 27 V_mp, 8,1 A_mp, 14,97 %]</t>
  </si>
  <si>
    <t>Zytech Solar ZT225P [1,47 m^2, 225 W, 27,2 V_mp, 8,3 A_mp, 15,31 %]</t>
  </si>
  <si>
    <t>Zytech Solar ZT230P [1,47 m^2, 231 W, 27,4 V_mp, 8,4 A_mp, 15,71 %]</t>
  </si>
  <si>
    <t>Zytech Solar ZT235P [1,63 m^2, 235 W, 29,5 V_mp, 8 A_mp, 14,42 %]</t>
  </si>
  <si>
    <t>Zytech Solar ZT240P [1,63 m^2, 240 W, 29,9 V_mp, 8,1 A_mp, 14,72 %]</t>
  </si>
  <si>
    <t>Zytech Solar ZT245P [1,63 m^2, 245 W, 30,1 V_mp, 8,1 A_mp, 15,03 %]</t>
  </si>
  <si>
    <t>Zytech Solar ZT250P [1,63 m^2, 250 W, 30,4 V_mp, 8,2 A_mp, 15,34 %]</t>
  </si>
  <si>
    <t>Zytech Solar ZT255P [1,63 m^2, 255 W, 30,7 V_mp, 8,3 A_mp, 15,64 %]</t>
  </si>
  <si>
    <t>Zytech Solar ZT260P [1,63 m^2, 260 W, 30,9 V_mp, 8,4 A_mp, 15,95 %]</t>
  </si>
  <si>
    <t>Zytech Solar ZT265P [1,63 m^2, 265 W, 31,2 V_mp, 8,5 A_mp, 16,26 %]</t>
  </si>
  <si>
    <t>Zytech Solar ZT270P [1,93 m^2, 270 W, 35,1 V_mp, 7,7 A_mp, 13,99 %]</t>
  </si>
  <si>
    <t>Zytech Solar ZT275P [1,93 m^2, 275 W, 35,4 V_mp, 7,8 A_mp, 14,25 %]</t>
  </si>
  <si>
    <t>Zytech Solar ZT280P [1,93 m^2, 280 W, 35,6 V_mp, 7,9 A_mp, 14,51 %]</t>
  </si>
  <si>
    <t>Zytech Solar ZT285P [1,93 m^2, 285 W, 35,8 V_mp, 8 A_mp, 14,77 %]</t>
  </si>
  <si>
    <t>Zytech Solar ZT290P [1,93 m^2, 290 W, 35,9 V_mp, 8,1 A_mp, 15,03 %]</t>
  </si>
  <si>
    <t>Zytech Solar ZT295P [1,93 m^2, 295 W, 36,2 V_mp, 8,2 A_mp, 15,28 %]</t>
  </si>
  <si>
    <t>Zytech Solar ZT300P [1,93 m^2, 300 W, 36,3 V_mp, 8,3 A_mp, 15,54 %]</t>
  </si>
  <si>
    <t>Zytech Solar ZT305P [1,93 m^2, 305 W, 36,5 V_mp, 8,4 A_mp, 15,8 %]</t>
  </si>
  <si>
    <t>Zytech Solar ZT310P [1,93 m^2, 310 W, 36,7 V_mp, 8,5 A_mp, 16,06 %]</t>
  </si>
  <si>
    <t>Zytech Solar ZT315P [1,93 m^2, 315 W, 36,8 V_mp, 8,6 A_mp, 16,32 %]</t>
  </si>
  <si>
    <t>Zytech Solar ZT320P [1,93 m^2, 320 W, 37 V_mp, 8,7 A_mp, 16,58 %]</t>
  </si>
  <si>
    <t>Advent Solar AS160 [2006, 1,31m², 163W, 12,44%]</t>
  </si>
  <si>
    <t>Advent Solar Ventura 210 [2008, 1,65m², 207W, 12,55%]</t>
  </si>
  <si>
    <t>Advent Solar Ventura 215 [2009, 1,65m², 216W, 13,09%]</t>
  </si>
  <si>
    <t>Aleo S03 160 [2007, 1,28m², 162W, 12,66%]</t>
  </si>
  <si>
    <t>Aleo S03 165 [2007, 1,28m², 166W, 12,97%]</t>
  </si>
  <si>
    <t>Aleo S16 165 [2007, 1,38m², 165W, 11,96%]</t>
  </si>
  <si>
    <t>Aleo S16 170 [2007, 1,38m², 170W, 12,32%]</t>
  </si>
  <si>
    <t>Aleo S16 175 [2007, 1,38m², 175W, 12,68%]</t>
  </si>
  <si>
    <t>Aleo S16 180 [2007, 1,38m², 180W, 13,04%]</t>
  </si>
  <si>
    <t>Aleo S16 185 [2007, 1,38m², 185W, 13,41%]</t>
  </si>
  <si>
    <t>AstroPower AP-100 [2001, 0,97m², 100W, 10,31%]</t>
  </si>
  <si>
    <t>AstroPower AP-100 [2000, 0,97m², 100W, 10,31%]</t>
  </si>
  <si>
    <t>AstroPower AP-110 [2001, 0,97m², 104W, 10,72%]</t>
  </si>
  <si>
    <t>AstroPower AP-110 [1999, 0,97m², 110W, 11,34%]</t>
  </si>
  <si>
    <t>AstroPower AP-120 [2001, 0,97m², 110W, 11,34%]</t>
  </si>
  <si>
    <t>AstroPower AP-120 [1999, 0,97m², 120W, 12,37%]</t>
  </si>
  <si>
    <t>AstroPower AP-1206 [1998, 0,97m², 108W, 11,13%]</t>
  </si>
  <si>
    <t>AstroPower AP-130 [2001, 1,12m², 128W, 11,43%]</t>
  </si>
  <si>
    <t>AstroPower AP-130 [2002, 1,12m², 130W, 11,61%]</t>
  </si>
  <si>
    <t>AstroPower AP-50 [2001, 0,57m², 48W, 8,42%]</t>
  </si>
  <si>
    <t>AstroPower AP-50 [2000, 0,57m², 50W, 8,77%]</t>
  </si>
  <si>
    <t>AstroPower AP-65 [1999, 0,63m², 65W, 10,32%]</t>
  </si>
  <si>
    <t>AstroPower AP-75 [2001, 0,63m², 68W, 10,79%]</t>
  </si>
  <si>
    <t>AstroPower AP-75 [2003, 0,63m², 69W, 10,95%]</t>
  </si>
  <si>
    <t>AstroPower AP-75 [2003, 0,63m², 75W, 11,9%]</t>
  </si>
  <si>
    <t>AstroPower AP-8225 [1997, 0,97m², 79W, 8,14%]</t>
  </si>
  <si>
    <t>AstroPower APX-110-SL [2002, 1,49m², 108W, 7,25%]</t>
  </si>
  <si>
    <t>AstroPower APX-110-SL [2002, 1,49m², 110W, 7,38%]</t>
  </si>
  <si>
    <t>AstroPower APX-120 [2001, 1,72m², 108W, 6,28%]</t>
  </si>
  <si>
    <t>AstroPower APX-120 [2002, 1,72m², 120W, 6,98%]</t>
  </si>
  <si>
    <t>AstroPower APX-130 [2001, 1,72m², 122W, 7,09%]</t>
  </si>
  <si>
    <t>AstroPower APX-130 [2002, 1,72m², 130W, 7,56%]</t>
  </si>
  <si>
    <t>AstroPower APX-140 [2002, 1,72m², 140W, 8,14%]</t>
  </si>
  <si>
    <t>AstroPower APX-40 [2002, 0,66m², 40W, 6,06%]</t>
  </si>
  <si>
    <t>AstroPower APX-45 [2001, 0,66m², 47W, 7,12%]</t>
  </si>
  <si>
    <t>AstroPower APX-45 [1999, 0,57m², 45W, 7,89%]</t>
  </si>
  <si>
    <t>AstroPower APX-45 [2002, 0,66m², 45W, 6,82%]</t>
  </si>
  <si>
    <t>AstroPower APX-50 [2002, 0,66m², 50W, 7,58%]</t>
  </si>
  <si>
    <t>AstroPower APX-65 [2001, 0,96m², 63W, 6,56%]</t>
  </si>
  <si>
    <t>AstroPower APX-65 [2002, 0,96m², 65W, 6,77%]</t>
  </si>
  <si>
    <t>AstroPower APX-75 [2002, 0,96m², 75W, 7,81%]</t>
  </si>
  <si>
    <t>AstroPower APX-75-SC [2002, 1,01m², 75W, 7,43%]</t>
  </si>
  <si>
    <t>AstroPower APX-90 [1999, 1,08m², 90W, 8,33%]</t>
  </si>
  <si>
    <t>BP Solar BP2140S [2000, 1,26m², 141W, 11,19%]</t>
  </si>
  <si>
    <t>BP Solar BP2150S [2000, 1,26m², 151W, 11,98%]</t>
  </si>
  <si>
    <t>BP Solar BP270 [2000, 0,63m², 71W, 11,27%]</t>
  </si>
  <si>
    <t>BP Solar BP275 [2000, 0,63m², 76W, 12,06%]</t>
  </si>
  <si>
    <t>BP Solar BP3110 [2006, 1,02m², 110W, 10,78%]</t>
  </si>
  <si>
    <t>BP Solar BP3115 [2006, 1,02m², 115W, 11,27%]</t>
  </si>
  <si>
    <t>BP Solar BP3120 [2006, 1,02m², 125W, 12,25%]</t>
  </si>
  <si>
    <t>BP Solar BP3125 [2003, 1,02m², 125W, 12,25%]</t>
  </si>
  <si>
    <t>BP Solar BP3125 [2006, 1,02m², 131W, 12,84%]</t>
  </si>
  <si>
    <t>BP Solar BP3135 [2006, 1,02m², 134W, 13,14%]</t>
  </si>
  <si>
    <t>BP Solar BP3150 [2003, 1,26m², 150W, 11,9%]</t>
  </si>
  <si>
    <t>BP Solar BP3160 [2003, 1,26m², 160W, 12,7%]</t>
  </si>
  <si>
    <t>BP Solar BP3180N [2010, 1,26m², 168W, 13,33%]</t>
  </si>
  <si>
    <t>BP Solar BP3220N Module [2010, 1,66m², 217W, 13,07%]</t>
  </si>
  <si>
    <t>BP Solar BP3232G [2010, 1,61m², 237W, 14,72%]</t>
  </si>
  <si>
    <t>BP Solar BP340 [2004, 0,35m², 40W, 11,43%]</t>
  </si>
  <si>
    <t>BP Solar BP350 [2004, 0,45m², 51W, 11,33%]</t>
  </si>
  <si>
    <t>BP Solar BP365 [2004, 0,56m², 65W, 11,61%]</t>
  </si>
  <si>
    <t>BP Solar BP365TS [2007, 0,69m², 65W, 9,42%]</t>
  </si>
  <si>
    <t>BP Solar BP380 [2004, 0,65m², 78W, 12%]</t>
  </si>
  <si>
    <t>BP Solar BP380 [2003, 0,65m², 80W, 12,31%]</t>
  </si>
  <si>
    <t>BP Solar BP380 [2006, 0,65m², 79W, 12,15%]</t>
  </si>
  <si>
    <t>BP Solar BP380J Module [2009, 0,65m², 79W, 12,15%]</t>
  </si>
  <si>
    <t>BP Solar BP380J Module [2009, 0,65m², 80W, 12,31%]</t>
  </si>
  <si>
    <t>BP Solar BP4150 [2003, 1,26m², 151W, 11,98%]</t>
  </si>
  <si>
    <t>BP Solar BP4160 [2003, 1,26m², 160W, 12,7%]</t>
  </si>
  <si>
    <t>BP Solar BP4170 [2003, 1,26m², 170W, 13,49%]</t>
  </si>
  <si>
    <t>BP Solar BP4175 [2004, 1,26m², 175W, 13,89%]</t>
  </si>
  <si>
    <t>BP Solar BP485 [2004, 0,65m², 87W, 13,38%]</t>
  </si>
  <si>
    <t>BP Solar BP5130 [2000, 1,09m², 134W, 12,29%]</t>
  </si>
  <si>
    <t>BP Solar BP580 [2000, 0,63m², 80W, 12,7%]</t>
  </si>
  <si>
    <t>BP Solar BP580 [2002, 0,65m², 80W, 12,31%]</t>
  </si>
  <si>
    <t>BP Solar BP585 [2001, 0,63m², 86W, 13,65%]</t>
  </si>
  <si>
    <t>BP Solar BP585 [2000, 0,63m², 85W, 13,49%]</t>
  </si>
  <si>
    <t>BP Solar BP585 [2002, 0,65m², 85W, 13,08%]</t>
  </si>
  <si>
    <t>BP Solar BP980 [2001, 0,95m², 80W, 8,42%]</t>
  </si>
  <si>
    <t>BP Solar BP990 [2001, 0,95m², 90W, 9,47%]</t>
  </si>
  <si>
    <t>BP Solar MSX110 [2003, 1,1m², 111W, 10,09%]</t>
  </si>
  <si>
    <t>BP Solar MSX120 [2003, 1,1m², 120W, 10,91%]</t>
  </si>
  <si>
    <t>BP Solar MSX60 [2003, 0,56m², 60W, 10,71%]</t>
  </si>
  <si>
    <t>BP Solar MSX64 [2003, 0,56m², 64W, 11,43%]</t>
  </si>
  <si>
    <t>BP Solar SX110 [2003, 1,06m², 110W, 10,38%]</t>
  </si>
  <si>
    <t>BP Solar SX110S [2003, 1,06m², 110W, 10,38%]</t>
  </si>
  <si>
    <t>BP Solar SX120 [2003, 1,06m², 120W, 11,32%]</t>
  </si>
  <si>
    <t>BP Solar SX120S [2003, 1,06m², 120W, 11,32%]</t>
  </si>
  <si>
    <t>BP Solar SX140 [2003, 1,26m², 140W, 11,11%]</t>
  </si>
  <si>
    <t>BP Solar SX150 [2003, 1,26m², 150W, 11,9%]</t>
  </si>
  <si>
    <t>BP Solar SX160 [2003, 1,26m², 160W, 12,7%]</t>
  </si>
  <si>
    <t>BP Solar SX160B [2005, 1,26m², 161W, 12,78%]</t>
  </si>
  <si>
    <t>BP Solar SX170B [2005, 1,26m², 170W, 13,49%]</t>
  </si>
  <si>
    <t>BP Solar SX305 [2007, 0,07m², 4W, 5,71%]</t>
  </si>
  <si>
    <t>BP Solar SX310 [2007, 0,12m², 10W, 8,33%]</t>
  </si>
  <si>
    <t>BP Solar SX3130 [2007, 1,02m², 130W, 12,75%]</t>
  </si>
  <si>
    <t>BP Solar SX3140 [2007, 1,02m², 140W, 13,73%]</t>
  </si>
  <si>
    <t>BP Solar SX3150 [2003, 1,2m², 150W, 12,5%]</t>
  </si>
  <si>
    <t>BP Solar SX3160 [2003, 1,2m², 160W, 13,33%]</t>
  </si>
  <si>
    <t>BP Solar SX3190 [2007, 1,41m², 190W, 13,48%]</t>
  </si>
  <si>
    <t>BP Solar SX3195 [2007, 1,41m², 194W, 13,76%]</t>
  </si>
  <si>
    <t>BP Solar SX320 [2007, 0,21m², 20W, 9,52%]</t>
  </si>
  <si>
    <t>BP Solar SX3200 [2007, 1,41m², 200W, 14,18%]</t>
  </si>
  <si>
    <t>BP Solar SX330 [2007, 0,3m², 30W, 10%]</t>
  </si>
  <si>
    <t>BP Solar SX340 [2007, 0,35m², 40W, 11,43%]</t>
  </si>
  <si>
    <t>BP Solar SX350 [2007, 0,45m², 51W, 11,33%]</t>
  </si>
  <si>
    <t>BP Solar SX365 [2007, 0,56m², 65W, 11,61%]</t>
  </si>
  <si>
    <t>BP Solar SX375 [2003, 0,61m², 75W, 12,3%]</t>
  </si>
  <si>
    <t>BP Solar SX380 [2003, 0,61m², 80W, 13,11%]</t>
  </si>
  <si>
    <t>BP Solar SX55 [2003, 0,61m², 56W, 9,18%]</t>
  </si>
  <si>
    <t>BP Solar SX60 [2003, 0,61m², 60W, 9,84%]</t>
  </si>
  <si>
    <t>BP Solar SX70 [2003, 0,65m², 70W, 10,77%]</t>
  </si>
  <si>
    <t>BP Solar SX75 [2003, 0,65m², 75W, 11,54%]</t>
  </si>
  <si>
    <t>Canadian Solar CS5P-220M [2009, 1,7m², 220W, 12,94%]</t>
  </si>
  <si>
    <t>Entech 22X Concentrator [1994, 3,18m², 432W, 13,58%]</t>
  </si>
  <si>
    <t>EPV-40 [1998, 0,79m², 40W, 5,06%]</t>
  </si>
  <si>
    <t>Evergreen ES-180 [2008, 1,5m², 180W, 12%]</t>
  </si>
  <si>
    <t>Evergreen ES-180-RL-T Module [2008, 1,49m², 181W, 12,15%]</t>
  </si>
  <si>
    <t>Evergreen ES-180-RL-T Module [2008, 1,49m², 180W, 12,08%]</t>
  </si>
  <si>
    <t>Evergreen ES-190 [2008, 1,5m², 190W, 12,67%]</t>
  </si>
  <si>
    <t>Evergreen ES-195 [2008, 1,5m², 195W, 13%]</t>
  </si>
  <si>
    <t>First Solar FS-265 [2007, 0,72m², 65W, 9,03%]</t>
  </si>
  <si>
    <t>First Solar FS-267 [2007, 0,72m², 68W, 9,44%]</t>
  </si>
  <si>
    <t>First Solar FS-270 [2007, 0,72m², 70W, 9,72%]</t>
  </si>
  <si>
    <t>First Solar FS-272 [2009, 0,72m², 71W, 9,86%]</t>
  </si>
  <si>
    <t>First Solar FS-272 [2007, 0,72m², 73W, 10,14%]</t>
  </si>
  <si>
    <t>First Solar FS-275 [2007, 0,72m², 75W, 10,42%]</t>
  </si>
  <si>
    <t>Kyocera Solar KC150 [2002, 1,28m², 139W, 10,86%]</t>
  </si>
  <si>
    <t>Kyocera Solar KC150 [2002, 1,28m², 150W, 11,72%]</t>
  </si>
  <si>
    <t>Kyocera Solar KC158G [2003, 1,28m², 158W, 12,34%]</t>
  </si>
  <si>
    <t>Kyocera Solar KC167G [2003, 1,28m², 167W, 13,05%]</t>
  </si>
  <si>
    <t>Kyocera Solar KC35 [2003, 0,31m², 35W, 11,29%]</t>
  </si>
  <si>
    <t>Kyocera Solar KC40 [2003, 0,34m², 40W, 11,76%]</t>
  </si>
  <si>
    <t>Kyocera Solar KC40T [2008, 0,34m², 43W, 12,65%]</t>
  </si>
  <si>
    <t>Kyocera Solar KC45 [2003, 0,37m², 45W, 12,16%]</t>
  </si>
  <si>
    <t>Kyocera Solar KC50 [2003, 0,42m², 50W, 11,9%]</t>
  </si>
  <si>
    <t>Kyocera Solar KC50T [2008, 0,42m², 54W, 12,86%]</t>
  </si>
  <si>
    <t>Kyocera Solar KC60 [1999, 0,49m², 60W, 12,24%]</t>
  </si>
  <si>
    <t>Kyocera Solar KC60 [2003, 0,49m², 60W, 12,24%]</t>
  </si>
  <si>
    <t>Kyocera Solar KC65T [2008, 0,49m², 65W, 13,27%]</t>
  </si>
  <si>
    <t>Kyocera Solar KC70 [2003, 0,56m², 70W, 12,5%]</t>
  </si>
  <si>
    <t>Kyocera Solar KC80 [1998, 0,64m², 76W, 11,88%]</t>
  </si>
  <si>
    <t>Kyocera Solar KC80 [1999, 0,64m², 80W, 12,5%]</t>
  </si>
  <si>
    <t>Kyocera Solar KC80 [2003, 0,64m², 80W, 12,5%]</t>
  </si>
  <si>
    <t>Kyocera Solar KC85T [2008, 0,66m², 87W, 13,18%]</t>
  </si>
  <si>
    <t>Kyocera Solar KD135GX-LP [2008, 1m², 135W, 13,5%]</t>
  </si>
  <si>
    <t>Kyocera Solar KD180GX-LP [2008, 1,33m², 180W, 13,53%]</t>
  </si>
  <si>
    <t>Kyocera Solar KD205GX-LP [2008, 1,49m², 205W, 13,76%]</t>
  </si>
  <si>
    <t>Kyocera Solar KS10 [2003, 0,11m², 10W, 9,09%]</t>
  </si>
  <si>
    <t>Kyocera Solar KS10 [2008, 0,07m², 10W, 14,29%]</t>
  </si>
  <si>
    <t>Kyocera Solar KS12 [2003, 0,12m², 12W, 10%]</t>
  </si>
  <si>
    <t>Kyocera Solar KS16 [2003, 0,14m², 16W, 11,43%]</t>
  </si>
  <si>
    <t>Kyocera Solar KS20 [2003, 0,18m², 20W, 11,11%]</t>
  </si>
  <si>
    <t>Kyocera Solar KS20 [2008, 0,07m², 20W, 28,57%]</t>
  </si>
  <si>
    <t>Kyocera Solar KS5 [2003, 0,07m², 5W, 7,14%]</t>
  </si>
  <si>
    <t>Kyocera Solar KS5 [2008, 0,07m², 5W, 7,14%]</t>
  </si>
  <si>
    <t>Kyocera Solar PV110 [2003, 0,97m², 110W, 11,34%]</t>
  </si>
  <si>
    <t>Kyocera Solar PV120 [2003, 0,97m², 120W, 12,37%]</t>
  </si>
  <si>
    <t>Kyocera Solar PV65 [2003, 0,63m², 65W, 10,32%]</t>
  </si>
  <si>
    <t>Kyocera Solar PV75 [2003, 0,63m², 75W, 11,9%]</t>
  </si>
  <si>
    <t>Ligitek LM220 BB00 [2009, 1,61m², 217W, 13,48%]</t>
  </si>
  <si>
    <t>Misubishi PV-MF115UE4N [2008, 1,01m², 115W, 11,39%]</t>
  </si>
  <si>
    <t>Misubishi PV-MF120UE4N [2008, 1,01m², 120W, 11,88%]</t>
  </si>
  <si>
    <t>Misubishi PV-MF125UE4N [2008, 1,01m², 125W, 12,38%]</t>
  </si>
  <si>
    <t>Misubishi PV-MF130UE4N [2008, 1,01m², 130W, 12,87%]</t>
  </si>
  <si>
    <t>Misubishi PV-UE115MF5N [2008, 1,01m², 115W, 11,39%]</t>
  </si>
  <si>
    <t>Misubishi PV-UE120MF5N [2008, 1,01m², 120W, 11,88%]</t>
  </si>
  <si>
    <t>Misubishi PV-UE125MF5N [2008, 1,01m², 125W, 12,38%]</t>
  </si>
  <si>
    <t>Misubishi PV-UE130MF5N [2008, 1,01m², 130W, 12,87%]</t>
  </si>
  <si>
    <t>Mitsubishi PV-MF165EB3 [2003, 1,26m², 164W, 13,02%]</t>
  </si>
  <si>
    <t>Mitsubishi PV-MF165EB3 [2003, 1,26m², 165W, 13,1%]</t>
  </si>
  <si>
    <t>Mitsubishi PV-MF170EB4 [2006, 1,26m², 170W, 13,49%]</t>
  </si>
  <si>
    <t>Mitsubishi PV-MF170UD4 [2006, 1,38m², 170W, 12,32%]</t>
  </si>
  <si>
    <t>Mitsubishi PV-MF175UD4 [2006, 1,38m², 175W, 12,68%]</t>
  </si>
  <si>
    <t>Mitsubishi PV-MF180UD4 [2006, 1,38m², 180W, 13,04%]</t>
  </si>
  <si>
    <t>Mitsubishi PV-MF185UD4 [2006, 1,38m², 185W, 13,41%]</t>
  </si>
  <si>
    <t>Mitsubishi PV-UD175MF5 [2008, 1,38m², 175W, 12,68%]</t>
  </si>
  <si>
    <t>Mitsubishi PV-UD180MF5 [2008, 1,38m², 180W, 13,04%]</t>
  </si>
  <si>
    <t>Mitsubishi PV-UD185MF5 [2008, 1,38m², 185W, 13,41%]</t>
  </si>
  <si>
    <t>Mitsubishi PV-UD190MF5 [2008, 1,38m², 190W, 13,77%]</t>
  </si>
  <si>
    <t>Moser Baer MBPV 220 Module [2010, 1,65m², 208W, 12,61%]</t>
  </si>
  <si>
    <t>Moser Baer MBPV 220 Module [2010, 1,65m², 220W, 13,33%]</t>
  </si>
  <si>
    <t>Photowatt PW100 [2003, 0,15m², 10W, 6,67%]</t>
  </si>
  <si>
    <t>Photowatt PW1000 [2001, 0,9m², 100W, 11,11%]</t>
  </si>
  <si>
    <t>Photowatt PW1000 [2001, 0,9m², 106W, 11,78%]</t>
  </si>
  <si>
    <t>Photowatt PW1000 [2000, 0,9m², 92W, 10,22%]</t>
  </si>
  <si>
    <t>Photowatt PW1000 [2001, 0,9m², 91W, 10,11%]</t>
  </si>
  <si>
    <t>Photowatt PW1000 [2001, 0,9m², 95W, 10,56%]</t>
  </si>
  <si>
    <t>Photowatt PW1000-12V [2003, 0,9m², 100W, 11,11%]</t>
  </si>
  <si>
    <t>Photowatt PW1000-24V [2003, 0,9m², 106W, 11,78%]</t>
  </si>
  <si>
    <t>Photowatt PW1250 [2003, 1,02m², 124W, 12,16%]</t>
  </si>
  <si>
    <t>Photowatt PW1650-12 [2003, 1,34m², 165W, 12,31%]</t>
  </si>
  <si>
    <t>Photowatt PW1650-24 [2003, 1,34m², 165W, 12,31%]</t>
  </si>
  <si>
    <t>Photowatt PW200-12V [2003, 0,26m², 22W, 8,46%]</t>
  </si>
  <si>
    <t>Photowatt PW500-12V [2003, 0,48m², 50W, 10,42%]</t>
  </si>
  <si>
    <t>Photowatt PW6-110 [2003, 0,95m², 110W, 11,58%]</t>
  </si>
  <si>
    <t>Photowatt PW6-123 [2003, 0,95m², 123W, 12,95%]</t>
  </si>
  <si>
    <t>Photowatt PW6-230-12V [2003, 1,87m², 230W, 12,3%]</t>
  </si>
  <si>
    <t>Photowatt PW6-230-24 [2003, 1,87m², 230W, 12,3%]</t>
  </si>
  <si>
    <t>Photowatt PW750 [2003, 0,76m², 75W, 9,87%]</t>
  </si>
  <si>
    <t>Photowatt PW850-12V [2003, 0,69m², 80W, 11,59%]</t>
  </si>
  <si>
    <t>Photowatt PWX100 [2000, 0,15m², 11W, 7,33%]</t>
  </si>
  <si>
    <t>Photowatt PWX200 [2000, 0,27m², 20W, 7,41%]</t>
  </si>
  <si>
    <t>Photowatt PWX500 [1998, 0,46m², 48W, 10,43%]</t>
  </si>
  <si>
    <t>Photowatt PWX500 [2000, 0,45m², 42W, 9,33%]</t>
  </si>
  <si>
    <t>Photowatt PWX500 [2000, 0,45m², 48W, 10,67%]</t>
  </si>
  <si>
    <t>Photowatt PWX500 [2000, 0,45m², 52W, 11,56%]</t>
  </si>
  <si>
    <t>Photowatt PWX750 [2000, 0,71m², 70W, 9,86%]</t>
  </si>
  <si>
    <t>Photowatt PWX750 [2000, 0,71m², 75W, 10,56%]</t>
  </si>
  <si>
    <t>Photowatt PWX750 [2000, 0,71m², 80W, 11,27%]</t>
  </si>
  <si>
    <t>PowerLight PL-210-QM-I [2008, 1,64m², 211W, 12,87%]</t>
  </si>
  <si>
    <t>PowerLight PL-225-QM-I [2008, 1,64m², 226W, 13,78%]</t>
  </si>
  <si>
    <t>Sanyo H168 [2005, 1,19m², 206W, 17,31%]</t>
  </si>
  <si>
    <t>Sanyo HIP-180BA3 [2006, 1,18m², 180W, 15,25%]</t>
  </si>
  <si>
    <t>Sanyo HIP-180DA3 Bifacial [2007, 1,21m², 180W, 14,88%]</t>
  </si>
  <si>
    <t>Sanyo HIP-186BA3 [2006, 1,18m², 186W, 15,76%]</t>
  </si>
  <si>
    <t>Sanyo HIP-186DA1 Bifacial [2006, 1,21m², 186W, 15,37%]</t>
  </si>
  <si>
    <t>Sanyo HIP-186DA3 Bifacial [2007, 1,21m², 186W, 15,37%]</t>
  </si>
  <si>
    <t>Sanyo HIP-190BA2 [2003, 1,15m², 194W, 16,87%]</t>
  </si>
  <si>
    <t>Sanyo HIP-190BA2 [2004, 1,15m², 190W, 16,52%]</t>
  </si>
  <si>
    <t>Sanyo HIP-190BA3 [2006, 1,18m², 190W, 16,1%]</t>
  </si>
  <si>
    <t>Sanyo HIP-190BE11 [2006, 1,18m², 190W, 16,1%]</t>
  </si>
  <si>
    <t>Sanyo HIP-190DA1 Bifacial [2006, 1,21m², 190W, 15,7%]</t>
  </si>
  <si>
    <t>Sanyo HIP-190DA3 Bifacial [2007, 1,21m², 190W, 15,7%]</t>
  </si>
  <si>
    <t>Sanyo HIP-195BA3 [2006, 1,18m², 195W, 16,53%]</t>
  </si>
  <si>
    <t>Sanyo HIP-195BE11 [2006, 1,18m², 195W, 16,53%]</t>
  </si>
  <si>
    <t>Sanyo HIP-195DA3 Bifacial [2007, 1,21m², 195W, 16,12%]</t>
  </si>
  <si>
    <t>Sanyo HIP-200BA19 [2009, 1,16m², 195W, 16,81%]</t>
  </si>
  <si>
    <t>Sanyo HIP-200BA3 [2006, 1,18m², 200W, 16,95%]</t>
  </si>
  <si>
    <t>Sanyo HIP-200BE11 [2006, 1,18m², 200W, 16,95%]</t>
  </si>
  <si>
    <t>Sanyo HIP-200DA3 Bifacial [2007, 1,21m², 200W, 16,53%]</t>
  </si>
  <si>
    <t>Sanyo HIP-205BA3 [2006, 1,18m², 205W, 17,37%]</t>
  </si>
  <si>
    <t>Sanyo HIP-205NKHE1 [2008, 1,26m², 206W, 16,35%]</t>
  </si>
  <si>
    <t>Sanyo HIP-210NKHE1 [2008, 1,26m², 210W, 16,67%]</t>
  </si>
  <si>
    <t>Sanyo HIP-215HDE1 [2008, 1,39m², 215W, 15,47%]</t>
  </si>
  <si>
    <t>Sanyo HIP-215NKHE1 [2008, 1,26m², 215W, 17,06%]</t>
  </si>
  <si>
    <t>Sanyo HIP-220HDE1 [2008, 1,39m², 220W, 15,83%]</t>
  </si>
  <si>
    <t>Sanyo HIP-225HDE1 [2008, 1,39m², 225W, 16,19%]</t>
  </si>
  <si>
    <t>Sanyo HIP-2717 [2004, 0,26m², 28W, 10,77%]</t>
  </si>
  <si>
    <t>Sanyo HIP-55172 [2003, 0,47m², 56W, 11,91%]</t>
  </si>
  <si>
    <t>Sanyo HIP-6219 [2003, 0,47m², 63W, 13,4%]</t>
  </si>
  <si>
    <t>Sanyo HIP-63S1 [2004, 0,47m², 63W, 13,4%]</t>
  </si>
  <si>
    <t>Sanyo HIP-6751B [2001, 1,15m², 171W, 14,87%]</t>
  </si>
  <si>
    <t>Sanyo HIP-6751B [2002, 1,15m², 167W, 14,52%]</t>
  </si>
  <si>
    <t>Sanyo HIP-Bifacial Prototype [2005, 1,15m², 192W, 16,7%]</t>
  </si>
  <si>
    <t>Sanyo HIP-H552BA2 [2004, 1,15m², 177W, 15,39%]</t>
  </si>
  <si>
    <t>Sanyo HIP-HO97 [2002, 1,15m², 180W, 15,65%]</t>
  </si>
  <si>
    <t>Sanyo HIP-HO97 [2002, 1,15m², 175W, 15,22%]</t>
  </si>
  <si>
    <t>Sanyo HIP-J54BA2 [2004, 1,15m², 180W, 15,65%]</t>
  </si>
  <si>
    <t>Schott Solar ASE-100-ATF-17 (100) [1999, 0,83m², 100W, 12,05%]</t>
  </si>
  <si>
    <t>Schott Solar ASE-100-ATF-17 (85) [1999, 0,83m², 86W, 10,36%]</t>
  </si>
  <si>
    <t>Schott Solar ASE-100-ATF-17 (92) [1999, 0,83m², 92W, 11,08%]</t>
  </si>
  <si>
    <t>Schott Solar ASE-100-ATF-34 (100) [1999, 0,83m², 100W, 12,05%]</t>
  </si>
  <si>
    <t>Schott Solar ASE-100-ATF-34 (85) [1999, 0,83m², 84W, 10,12%]</t>
  </si>
  <si>
    <t>Schott Solar ASE-100-ATF-34 (92) [1999, 0,83m², 92W, 11,08%]</t>
  </si>
  <si>
    <t>Schott Solar ASE-250-DGF-50 (250) [2007, 2,43m², 251W, 10,33%]</t>
  </si>
  <si>
    <t>Schott Solar ASE-270-DGF-50 (260) [2007, 2,43m², 258W, 10,62%]</t>
  </si>
  <si>
    <t>Schott Solar ASE-270-DGF-50 (270) [2007, 2,43m², 270W, 11,11%]</t>
  </si>
  <si>
    <t>Schott Solar ASE-300-DGF-17 (265) [1999, 2,43m², 265W, 10,91%]</t>
  </si>
  <si>
    <t>Schott Solar ASE-300-DGF-17 (285) [1999, 2,43m², 286W, 11,77%]</t>
  </si>
  <si>
    <t>Schott Solar ASE-300-DGF-17 (300) [1999, 2,43m², 299W, 12,3%]</t>
  </si>
  <si>
    <t>Schott Solar ASE-300-DGF-50 [1995, 2,43m², 290W, 11,93%]</t>
  </si>
  <si>
    <t>Schott Solar ASE-300-DGF-50 (265) [1999, 2,43m², 265W, 10,91%]</t>
  </si>
  <si>
    <t>Schott Solar ASE-300-DGF-50 (280) [2007, 2,43m², 283W, 11,65%]</t>
  </si>
  <si>
    <t>Schott Solar ASE-300-DGF-50 (285) [1999, 2,43m², 283W, 11,65%]</t>
  </si>
  <si>
    <t>Schott Solar ASE-300-DGF-50 (290) [2007, 2,43m², 291W, 11,98%]</t>
  </si>
  <si>
    <t>Schott Solar ASE-300-DGF-50 (300) [1999, 2,43m², 301W, 12,39%]</t>
  </si>
  <si>
    <t>Schott Solar ASE-300-DGF-50 (300) [2007, 2,43m², 299W, 12,3%]</t>
  </si>
  <si>
    <t>Schott Solar ASE-300-DGF-50 (310) [2007, 2,43m², 312W, 12,84%]</t>
  </si>
  <si>
    <t>Schott Solar ASE-300-DGF-50 (320) [2007, 2,43m², 320W, 13,17%]</t>
  </si>
  <si>
    <t>Schott Solar ASE-50-ALF-17 [1997, 0,44m², 48W, 10,91%]</t>
  </si>
  <si>
    <t>Schott Solar ASE-50-ATF-17 (45) [1999, 0,44m², 45W, 10,23%]</t>
  </si>
  <si>
    <t>Schott Solar ASE-50-ATF-17 (50) [1999, 0,44m², 50W, 11,36%]</t>
  </si>
  <si>
    <t>Schott Solar SAPC 165 [2001, 1,3m², 162W, 12,46%]</t>
  </si>
  <si>
    <t>Schott Solar SAPC 165 [2002, 1,3m², 165W, 12,69%]</t>
  </si>
  <si>
    <t>Schott Solar SAPC 170 [2007, 1,3m², 171W, 13,15%]</t>
  </si>
  <si>
    <t>Schott Solar SAPC 175 [2007, 1,3m², 175W, 13,46%]</t>
  </si>
  <si>
    <t>Sharp ND-070ERU-LU [2003, 0,66m², 70W, 10,61%]</t>
  </si>
  <si>
    <t>Sharp ND-123U1 [2003, 0,99m², 123W, 12,42%]</t>
  </si>
  <si>
    <t>Sharp ND-160E1 [2004, 1,31m², 160W, 12,21%]</t>
  </si>
  <si>
    <t>Sharp ND-167U1 [2003, 1,33m², 167W, 12,56%]</t>
  </si>
  <si>
    <t>Sharp ND-167U1F [2006, 1,31m², 171W, 13,05%]</t>
  </si>
  <si>
    <t>Sharp ND-167U1F [2006, 1,31m², 167W, 12,75%]</t>
  </si>
  <si>
    <t>Sharp ND-187U1F [2007, 1,48m², 187W, 12,64%]</t>
  </si>
  <si>
    <t>Sharp ND-208U1 [2005, 1,63m², 208W, 12,76%]</t>
  </si>
  <si>
    <t>Sharp ND-208U1F [2006, 1,63m², 208W, 12,76%]</t>
  </si>
  <si>
    <t>Sharp ND-216U1F [2008, 2,63m², 216W, 8,21%]</t>
  </si>
  <si>
    <t>Sharp ND-216U2 [2007, 1,63m², 216W, 13,25%]</t>
  </si>
  <si>
    <t>Sharp ND-L3E1U [2002, 0,99m², 123W, 12,42%]</t>
  </si>
  <si>
    <t>Sharp ND-L3E6E [2004, 0,99m², 123W, 12,42%]</t>
  </si>
  <si>
    <t>Sharp ND-NOECU [2003, 1,15m², 140W, 12,17%]</t>
  </si>
  <si>
    <t>Sharp ND-Q0E2U [2002, 1,31m², 160W, 12,21%]</t>
  </si>
  <si>
    <t>Sharp NE-165U1 [2004, 1,3m², 165W, 12,69%]</t>
  </si>
  <si>
    <t>Sharp NE-170U1 [2007, 1,3m², 171W, 13,15%]</t>
  </si>
  <si>
    <t>Sharp NE-80E1U [2002, 0,64m², 80W, 12,5%]</t>
  </si>
  <si>
    <t>Sharp NE-H120E1 [2001, 0,94m², 119W, 12,66%]</t>
  </si>
  <si>
    <t>Sharp NE-H120E1 [2002, 0,96m², 120W, 12,5%]</t>
  </si>
  <si>
    <t>Sharp NE-K125U2 [2002, 0,94m², 125W, 13,3%]</t>
  </si>
  <si>
    <t>Sharp NE-Q5E2U [2002, 1,3m², 165W, 12,69%]</t>
  </si>
  <si>
    <t>Sharp NT-175U1 [2007, 1,3m², 175W, 13,46%]</t>
  </si>
  <si>
    <t>Sharp NT-185U1 [2003, 1,3m², 185W, 14,23%]</t>
  </si>
  <si>
    <t>Sharp NT-5AE3D [2004, 1,3m², 175W, 13,46%]</t>
  </si>
  <si>
    <t>Sharp NT-R5E1U [2002, 1,3m², 175W, 13,46%]</t>
  </si>
  <si>
    <t>Sharp NT-S5E1U [2003, 1,3m², 185W, 14,23%]</t>
  </si>
  <si>
    <t>Shell Solar S10 [2003, 0,11m², 8W, 7,27%]</t>
  </si>
  <si>
    <t>Shell Solar S105 [2002, 1,04m², 105W, 10,1%]</t>
  </si>
  <si>
    <t>Shell Solar S115 [2002, 1,04m², 115W, 11,06%]</t>
  </si>
  <si>
    <t>Shell Solar S165 [2002, 1,32m², 160W, 12,12%]</t>
  </si>
  <si>
    <t>Shell Solar S25 [2002, 0,25m², 23W, 9,2%]</t>
  </si>
  <si>
    <t>Shell Solar S36 [2003, 0,35m², 36W, 10,29%]</t>
  </si>
  <si>
    <t>Shell Solar S65 [2003, 0,71m², 65W, 9,15%]</t>
  </si>
  <si>
    <t>Shell Solar S70-C [2003, 0,71m², 70W, 9,86%]</t>
  </si>
  <si>
    <t>Shell Solar S75-C [2003, 0,71m², 75W, 10,56%]</t>
  </si>
  <si>
    <t>Shell Solar S80 [2002, 0,68m², 83W, 12,21%]</t>
  </si>
  <si>
    <t>Shell Solar SM10 [1999, 0,12m², 10W, 8,33%]</t>
  </si>
  <si>
    <t>Shell Solar SM100-12 [2003, 0,87m², 100W, 11,49%]</t>
  </si>
  <si>
    <t>Shell Solar SM100-24 [2003, 0,87m², 100W, 11,49%]</t>
  </si>
  <si>
    <t>Shell Solar SM110-12 [2003, 0,87m², 110W, 12,64%]</t>
  </si>
  <si>
    <t>Shell Solar SM110-24 [2003, 0,87m², 110W, 12,64%]</t>
  </si>
  <si>
    <t>Shell Solar SM20 [1999, 0,19m², 20W, 10,53%]</t>
  </si>
  <si>
    <t>Shell Solar SM46 [2002, 0,36m², 46W, 12,78%]</t>
  </si>
  <si>
    <t>Shell Solar SM50 [1999, 0,43m², 51W, 11,86%]</t>
  </si>
  <si>
    <t>Shell Solar SM50-H [2002, 0,4m², 50W, 12,5%]</t>
  </si>
  <si>
    <t>Shell Solar SM55 [1997, 0,43m², 53W, 12,33%]</t>
  </si>
  <si>
    <t>Shell Solar SM55 [2002, 0,43m², 55W, 12,79%]</t>
  </si>
  <si>
    <t>Shell Solar SM6 [1997, 0,06m², 5W, 8,33%]</t>
  </si>
  <si>
    <t>Shell Solar SM6 [1999, 0,06m², 6W, 10%]</t>
  </si>
  <si>
    <t>Shell Solar SP130 [2001, 1,32m², 134W, 10,15%]</t>
  </si>
  <si>
    <t>Shell Solar SP130 [2001, 1,32m², 130W, 9,85%]</t>
  </si>
  <si>
    <t>Shell Solar SP140 [2001, 1,32m², 140W, 10,61%]</t>
  </si>
  <si>
    <t>Shell Solar SP140 [2002, 1,32m², 140W, 10,61%]</t>
  </si>
  <si>
    <t>Shell Solar SP150 [2001, 1,32m², 150W, 11,36%]</t>
  </si>
  <si>
    <t>Shell Solar SP150 [2002, 1,32m², 150W, 11,36%]</t>
  </si>
  <si>
    <t>Shell Solar SP18 (12V) [1999, 0,17m², 19W, 11,18%]</t>
  </si>
  <si>
    <t>Shell Solar SP18 (6V) [1999, 0,17m², 18W, 10,59%]</t>
  </si>
  <si>
    <t>Shell Solar SP36 (12V) [1999, 0,33m², 36W, 10,91%]</t>
  </si>
  <si>
    <t>Shell Solar SP36 (6V) [1999, 0,33m², 36W, 10,91%]</t>
  </si>
  <si>
    <t>Shell Solar SP65 (12V) [2001, 0,63m², 65W, 10,32%]</t>
  </si>
  <si>
    <t>Shell Solar SP70 (12V) [1999, 0,63m², 70W, 11,11%]</t>
  </si>
  <si>
    <t>Shell Solar SP70 (6V) [1999, 0,63m², 70W, 11,11%]</t>
  </si>
  <si>
    <t>Shell Solar SP75 [1997, 0,63m², 71W, 11,27%]</t>
  </si>
  <si>
    <t>Shell Solar SP75 (12V) [2002, 0,63m², 75W, 11,9%]</t>
  </si>
  <si>
    <t>Shell Solar SP75 (6V) [2003, 0,63m², 75W, 11,9%]</t>
  </si>
  <si>
    <t>Shell Solar SQ140-PC [2003, 1,32m², 140W, 10,61%]</t>
  </si>
  <si>
    <t>Shell Solar SQ150-PC [2003, 1,32m², 150W, 11,36%]</t>
  </si>
  <si>
    <t>Shell Solar SQ160-PC [2004, 1,32m², 160W, 12,12%]</t>
  </si>
  <si>
    <t>Shell Solar SQ70 &lt;12V&gt; [2003, 0,63m², 70W, 11,11%]</t>
  </si>
  <si>
    <t>Shell Solar SQ70 &lt;6V&gt; [2003, 0,63m², 70W, 11,11%]</t>
  </si>
  <si>
    <t>Shell Solar SQ75 &lt;12V&gt; [2004, 0,63m², 75W, 11,9%]</t>
  </si>
  <si>
    <t>Shell Solar SQ75 &lt;6V&gt; [2004, 0,63m², 75W, 11,9%]</t>
  </si>
  <si>
    <t>Shell Solar SQ80 &lt;12V&gt; [2003, 0,63m², 80W, 12,7%]</t>
  </si>
  <si>
    <t>Shell Solar SQ80 &lt;6V&gt; [2003, 0,63m², 80W, 12,7%]</t>
  </si>
  <si>
    <t>Shell Solar SR100 (12V) [1999, 0,89m², 99W, 11,12%]</t>
  </si>
  <si>
    <t>Shell Solar SR100 (6V) [1999, 0,89m², 99W, 11,12%]</t>
  </si>
  <si>
    <t>Shell Solar SR50 (12V) [1999, 0,47m², 50W, 10,64%]</t>
  </si>
  <si>
    <t>Shell Solar SR50 (6V) [1999, 0,47m², 50W, 10,64%]</t>
  </si>
  <si>
    <t>Shell Solar SR90 (12V) [1998, 0,89m², 88W, 9,89%]</t>
  </si>
  <si>
    <t>Shell Solar SR90 (12V) [1999, 0,89m², 92W, 10,34%]</t>
  </si>
  <si>
    <t>Shell Solar SR90 (6V) [1999, 0,89m², 92W, 10,34%]</t>
  </si>
  <si>
    <t>Shell Solar ST10 [1998, 0,13m², 11W, 8,46%]</t>
  </si>
  <si>
    <t>Shell Solar ST10 [1999, 0,13m², 10W, 7,69%]</t>
  </si>
  <si>
    <t>Shell Solar ST20 [1999, 0,25m², 20W, 8%]</t>
  </si>
  <si>
    <t>Shell Solar ST36 [2003, 0,42m², 36W, 8,57%]</t>
  </si>
  <si>
    <t>Shell Solar ST40 [1999, 0,42m², 40W, 9,52%]</t>
  </si>
  <si>
    <t>Shell Solar ST5 [1999, 0,07m², 6W, 8,57%]</t>
  </si>
  <si>
    <t>Shell Solar ST5 [1999, 0,07m², 5W, 7,14%]</t>
  </si>
  <si>
    <t>Siemens Solar SM10 [1999, 0,12m², 10W, 8,33%]</t>
  </si>
  <si>
    <t>Siemens Solar SM20 [1999, 0,19m², 20W, 10,53%]</t>
  </si>
  <si>
    <t>Siemens Solar SM46 [2002, 0,36m², 46W, 12,78%]</t>
  </si>
  <si>
    <t>Siemens Solar SM50 [1999, 0,43m², 51W, 11,86%]</t>
  </si>
  <si>
    <t>Siemens Solar SM50-H [2002, 0,4m², 50W, 12,5%]</t>
  </si>
  <si>
    <t>Siemens Solar SM55 [1997, 0,43m², 53W, 12,33%]</t>
  </si>
  <si>
    <t>Siemens Solar SM55 [2002, 0,43m², 55W, 12,79%]</t>
  </si>
  <si>
    <t>Siemens Solar SM6 [1997, 0,06m², 5W, 8,33%]</t>
  </si>
  <si>
    <t>Siemens Solar SM6 [1999, 0,06m², 6W, 10%]</t>
  </si>
  <si>
    <t>Siemens Solar SP130 [2001, 1,32m², 134W, 10,15%]</t>
  </si>
  <si>
    <t>Siemens Solar SP130 [2001, 1,32m², 130W, 9,85%]</t>
  </si>
  <si>
    <t>Siemens Solar SP140 [2001, 1,32m², 140W, 10,61%]</t>
  </si>
  <si>
    <t>Siemens Solar SP140 [2002, 1,32m², 140W, 10,61%]</t>
  </si>
  <si>
    <t>Siemens Solar SP150 [2001, 1,32m², 150W, 11,36%]</t>
  </si>
  <si>
    <t>Siemens Solar SP150 [2002, 1,32m², 150W, 11,36%]</t>
  </si>
  <si>
    <t>Siemens Solar SP18 (12V) [1999, 0,17m², 19W, 11,18%]</t>
  </si>
  <si>
    <t>Siemens Solar SP18 (6V) [1999, 0,17m², 18W, 10,59%]</t>
  </si>
  <si>
    <t>Siemens Solar SP36 (12V) [1999, 0,33m², 36W, 10,91%]</t>
  </si>
  <si>
    <t>Siemens Solar SP36 (6V) [1999, 0,33m², 36W, 10,91%]</t>
  </si>
  <si>
    <t>Siemens Solar SP65 (12V) [2001, 0,63m², 65W, 10,32%]</t>
  </si>
  <si>
    <t>Siemens Solar SP70 (12V) [1999, 0,63m², 70W, 11,11%]</t>
  </si>
  <si>
    <t>Siemens Solar SP70 (6V) [1999, 0,63m², 70W, 11,11%]</t>
  </si>
  <si>
    <t>Siemens Solar SP75 [1997, 0,63m², 71W, 11,27%]</t>
  </si>
  <si>
    <t>Siemens Solar SP75 (12V) [2002, 0,63m², 75W, 11,9%]</t>
  </si>
  <si>
    <t>Siemens Solar SP75 (6V) [2003, 0,63m², 75W, 11,9%]</t>
  </si>
  <si>
    <t>Siemens Solar SR100 (12V) [1999, 0,89m², 99W, 11,12%]</t>
  </si>
  <si>
    <t>Siemens Solar SR100 (6V) [1999, 0,89m², 99W, 11,12%]</t>
  </si>
  <si>
    <t>Siemens Solar SR50 (12V) [1999, 0,47m², 50W, 10,64%]</t>
  </si>
  <si>
    <t>Siemens Solar SR50 (6V) [1999, 0,47m², 50W, 10,64%]</t>
  </si>
  <si>
    <t>Siemens Solar SR90 (12V) [1998, 0,89m², 88W, 9,89%]</t>
  </si>
  <si>
    <t>Siemens Solar SR90 (12V) [1999, 0,89m², 92W, 10,34%]</t>
  </si>
  <si>
    <t>Siemens Solar SR90 (6V) [1999, 0,89m², 92W, 10,34%]</t>
  </si>
  <si>
    <t>Siemens Solar ST10 [1998, 0,13m², 11W, 8,46%]</t>
  </si>
  <si>
    <t>Siemens Solar ST10 [1999, 0,13m², 10W, 7,69%]</t>
  </si>
  <si>
    <t>Siemens Solar ST20 [1999, 0,25m², 20W, 8%]</t>
  </si>
  <si>
    <t>Siemens Solar ST40 [1999, 0,42m², 40W, 9,52%]</t>
  </si>
  <si>
    <t>Siemens Solar ST5 [1999, 0,07m², 6W, 8,57%]</t>
  </si>
  <si>
    <t>Siemens Solar ST5 [1999, 0,07m², 5W, 7,14%]</t>
  </si>
  <si>
    <t>Solar Fabrik SF-100 [1998, 0,83m², 102W, 12,29%]</t>
  </si>
  <si>
    <t>Solar Fabrik SF-115 [1998, 0,97m², 116W, 11,96%]</t>
  </si>
  <si>
    <t>Solar Semiconductor Inc. SSI-M6-220 Module [2008, 1,65m², 211W, 12,79%]</t>
  </si>
  <si>
    <t>Solar Semiconductor Inc. SSI-M6-220 Module [2008, 1,65m², 220W, 13,33%]</t>
  </si>
  <si>
    <t>Solar World SW175 Mono Sun Module [2009, 1,29m², 173W, 13,41%]</t>
  </si>
  <si>
    <t>Solar World SW175 Mono Sun Module [2009, 1,29m², 175W, 13,57%]</t>
  </si>
  <si>
    <t>Solarex MST-43LV [1998, 0,82m², 41W, 5%]</t>
  </si>
  <si>
    <t>Solarex MST-43LV [1999, 0,82m², 43W, 5,24%]</t>
  </si>
  <si>
    <t>Solarex MST-43MV [1998, 0,82m², 43W, 5,24%]</t>
  </si>
  <si>
    <t>Solarex MST-43MV [1999, 0,82m², 44W, 5,37%]</t>
  </si>
  <si>
    <t>Solarex MSX-110 [2000, 1,1m², 110W, 10%]</t>
  </si>
  <si>
    <t>Solarex MSX-120 [1999, 1,1m², 120W, 10,91%]</t>
  </si>
  <si>
    <t>Solarex MSX-120 [2000, 1,1m², 120W, 10,91%]</t>
  </si>
  <si>
    <t>Solarex MSX-240 [2000, 2,12m², 239W, 11,27%]</t>
  </si>
  <si>
    <t>Solarex MSX-60 [1999, 0,56m², 60W, 10,71%]</t>
  </si>
  <si>
    <t>Solarex MSX-64 [1997, 0,56m², 60W, 10,71%]</t>
  </si>
  <si>
    <t>Solarex MSX-64 [1999, 0,56m², 64W, 11,43%]</t>
  </si>
  <si>
    <t>Solarex MSX-64 (SiNx Proto) [1999, 0,56m², 65W, 11,61%]</t>
  </si>
  <si>
    <t>Solarex MSX-77 [1999, 0,73m², 77W, 10,55%]</t>
  </si>
  <si>
    <t>Solarex MSX-83 [1999, 0,73m², 83W, 11,37%]</t>
  </si>
  <si>
    <t>SolarFun SF220-30-P220 [2010, 1,65m², 232W, 14,06%]</t>
  </si>
  <si>
    <t>SolFocus SF-1100S-CPV-28 (315) [2010, 1,5m², 388W, 25,87%]</t>
  </si>
  <si>
    <t>SolFocus SF-1100S-CPV-28 (330) [2010, 1,5m², 413W, 27,53%]</t>
  </si>
  <si>
    <t>Suniva Titan 230 [2009, 1,64m², 235W, 14,33%]</t>
  </si>
  <si>
    <t>Suniva Titan 240 [2009, 1,64m², 244W, 14,88%]</t>
  </si>
  <si>
    <t>SunPower 128-Cell Module [2009, 2,14m², 398W, 18,6%]</t>
  </si>
  <si>
    <t>SunPower 128-Cell Module [2009, 2,14m², 400W, 18,69%]</t>
  </si>
  <si>
    <t>SunPower 72 Cell prototype [2003, 1,32m², 216W, 16,36%]</t>
  </si>
  <si>
    <t>SunPower SP305 GEN C Module [2008, 1,63m², 297W, 18,22%]</t>
  </si>
  <si>
    <t>SunPower SP305 GEN C Module [2008, 1,63m², 305W, 18,71%]</t>
  </si>
  <si>
    <t>SunPower SPR-200-BLK [2004, 1,24m², 200W, 16,13%]</t>
  </si>
  <si>
    <t>SunPower SPR-200-BLK-U Module [2008, 1,24m², 200W, 16,13%]</t>
  </si>
  <si>
    <t>SunPower SPR-205-BLK [2007, 1,24m², 205W, 16,53%]</t>
  </si>
  <si>
    <t>SunPower SPR-210-BLK [2007, 1,24m², 210W, 16,94%]</t>
  </si>
  <si>
    <t>SunPower SPR-210-WHT [2006, 1,24m², 217W, 17,5%]</t>
  </si>
  <si>
    <t>SunPower SPR-210-WHT [2004, 1,24m², 210W, 16,94%]</t>
  </si>
  <si>
    <t>SunPower SPR-210-WHT [2007, 1,24m², 210W, 16,94%]</t>
  </si>
  <si>
    <t>SunPower SPR-210-WHT-U Module [2008, 1,24m², 202W, 16,29%]</t>
  </si>
  <si>
    <t>SunPower SPR-210-WHT-U Module [2008, 1,24m², 210W, 16,94%]</t>
  </si>
  <si>
    <t>SunPower SPR-215-WHT [2007, 1,24m², 215W, 17,34%]</t>
  </si>
  <si>
    <t>SunPower SPR-220 (CS) [2006, 1,24m², 223W, 17,98%]</t>
  </si>
  <si>
    <t>SunPower SPR-220 (PVL) [2006, 1,24m², 222W, 17,9%]</t>
  </si>
  <si>
    <t>SunPower SPR-220-BLK-U Module [2008, 1,24m², 221W, 17,82%]</t>
  </si>
  <si>
    <t>SunPower SPR-220-BLK-U Module [2008, 1,24m², 220W, 17,74%]</t>
  </si>
  <si>
    <t>SunPower SPR-225-BLK [2007, 1,24m², 225W, 18,15%]</t>
  </si>
  <si>
    <t>SunPower SPR-225-WHT [2007, 1,24m², 225W, 18,15%]</t>
  </si>
  <si>
    <t>SunPower SPR-230-WHT [2007, 1,24m², 230W, 18,55%]</t>
  </si>
  <si>
    <t>SunPower SPR-300-WHT [2007, 1,63m², 300W, 18,4%]</t>
  </si>
  <si>
    <t>SunPower SPR-305-WHT [2009, 1,63m², 304W, 18,65%]</t>
  </si>
  <si>
    <t>SunPower SPR-305-WHT [2007, 1,63m², 305W, 18,71%]</t>
  </si>
  <si>
    <t>SunPower SPR-315E-WHT [2007, 1,63m², 315W, 19,33%]</t>
  </si>
  <si>
    <t>SunPower SPR-90 [2004, 0,55m², 90W, 16,36%]</t>
  </si>
  <si>
    <t>SunPower SunTile [2007, 0,48m², 63W, 13,13%]</t>
  </si>
  <si>
    <t>Suntech STP170S-24-Ac [2007, 1,28m², 171W, 13,36%]</t>
  </si>
  <si>
    <t>Suntech STP175S-24-Ac [2007, 1,28m², 175W, 13,67%]</t>
  </si>
  <si>
    <t>Suntech STP180S-24-Ac [2007, 1,28m², 180W, 14,06%]</t>
  </si>
  <si>
    <t>Suntech STP200S-18-ub-1 Module [2009, 1,47m², 200W, 13,61%]</t>
  </si>
  <si>
    <t>Suntech STP260S-24-Vb [2007, 1,94m², 260W, 13,4%]</t>
  </si>
  <si>
    <t>Suntech STP270S-24-Vb [2007, 1,94m², 270W, 13,92%]</t>
  </si>
  <si>
    <t>Suntech STP270S-24-Vb Module [2008, 1,94m², 265W, 13,66%]</t>
  </si>
  <si>
    <t>Suntech STP270S-24-Vb Module [2008, 1,94m², 270W, 13,92%]</t>
  </si>
  <si>
    <t>Suntech STP280S-24-Vb [2007, 1,94m², 280W, 14,43%]</t>
  </si>
  <si>
    <t>Uni-Solar PVL-116 [2003, 1,98m², 116W, 5,86%]</t>
  </si>
  <si>
    <t>Uni-Solar PVL-124 [2006, 1,97m², 123W, 6,24%]</t>
  </si>
  <si>
    <t>Uni-Solar PVL-128 [2003, 2,17m², 128W, 5,9%]</t>
  </si>
  <si>
    <t>Uni-Solar PVL-136 [2005, 2,16m², 135W, 6,25%]</t>
  </si>
  <si>
    <t>Uni-Solar PVL-29 [2003, 0,56m², 29W, 5,18%]</t>
  </si>
  <si>
    <t>Uni-Solar PVL-58 [2003, 1,03m², 58W, 5,63%]</t>
  </si>
  <si>
    <t>Uni-Solar PVL-64 [2003, 1,12m², 64W, 5,71%]</t>
  </si>
  <si>
    <t>Uni-Solar PVL-68 [2005, 1,12m², 68W, 6,07%]</t>
  </si>
  <si>
    <t>Uni-Solar PVL-87 [2003, 1,5m², 87W, 5,8%]</t>
  </si>
  <si>
    <t>Uni-Solar SHR-17 [2004, 0,67m², 17W, 2,54%]</t>
  </si>
  <si>
    <t>Uni-Solar US-11 [2005, 0,19m², 10W, 5,26%]</t>
  </si>
  <si>
    <t>Uni-Solar US-116 [2003, 1,87m², 116W, 6,2%]</t>
  </si>
  <si>
    <t>Uni-Solar US-21 [2003, 0,36m², 21W, 5,83%]</t>
  </si>
  <si>
    <t>Uni-Solar US-3 [2003, 0,06m², 3W, 5%]</t>
  </si>
  <si>
    <t>Uni-Solar US-32 [1997, 0,52m², 32W, 6,15%]</t>
  </si>
  <si>
    <t>Uni-Solar US-32 [2005, 0,52m², 32W, 6,15%]</t>
  </si>
  <si>
    <t>Uni-Solar US-42 [2003, 0,69m², 42W, 6,09%]</t>
  </si>
  <si>
    <t>Uni-Solar US-5 [2005, 0,1m², 5W, 5%]</t>
  </si>
  <si>
    <t>Uni-Solar US-64 [1997, 1,01m², 64W, 6,34%]</t>
  </si>
  <si>
    <t>Uni-Solar US-64 [2005, 1,01m², 64W, 6,34%]</t>
  </si>
  <si>
    <t>Uni-Solar USF-11 [2003, 0,24m², 10W, 4,17%]</t>
  </si>
  <si>
    <t>Uni-Solar USF-32 [2003, 0,61m², 32W, 5,25%]</t>
  </si>
  <si>
    <t>Uni-Solar USF-5 [2003, 0,14m², 5W, 3,57%]</t>
  </si>
  <si>
    <t>Yingli Solar YL220 Module [2008, 1,7m², 212W, 12,47%]</t>
  </si>
  <si>
    <t>Yingli Solar YL220 Module [2008, 1,7m², 222W, 13,06%]</t>
  </si>
  <si>
    <t>Yingli Solar YL230-29b Module [2009, 1,63m², 231W, 14,17%]</t>
  </si>
  <si>
    <t>Yingli Solar YL230-29b Module [2009, 1,63m², 230W, 14,11%]</t>
  </si>
  <si>
    <t>Yingli YL210 [2008, 1,7m², 212W, 12,47%]</t>
  </si>
  <si>
    <t>Panasonic VBHN235SA06B [2013, 1,26m², 239W, 18,97%]</t>
  </si>
  <si>
    <t>Trina TSM-240PA05 [2013, 1,63m², 241W, 14,79%]</t>
  </si>
  <si>
    <t>Hanwha HSL60P6-PA-4-250T [2013, 1,65m², 236W, 14,3%]</t>
  </si>
  <si>
    <t>Suniva OPT300-72-4-100 [2013, 1,93m², 279W, 14,46%]</t>
  </si>
  <si>
    <t>Canadian Solar CS6X-300M [2013, 1,91m², 284W, 14,87%]</t>
  </si>
  <si>
    <t>LG LG290N1C-G3 [2013, 1,64m², 289W, 17,62%]</t>
  </si>
  <si>
    <t>Sharp NDQ235F4 [2013, 1,56m², 237W, 15,19%]</t>
  </si>
  <si>
    <t>Solar Frontier SF-160S [2013, 1,22m², 159W, 13,03%]</t>
  </si>
  <si>
    <t>SolarWorld Sunmodule 250 Poly [2013, 1,68m², 218W, 12,98%]</t>
  </si>
  <si>
    <t>Silevo Triex U300 Black [2014, 1,68m², 299W, 17,8%]</t>
  </si>
  <si>
    <t>https://en.wikipedia.org/wiki/Albedo</t>
  </si>
  <si>
    <t>Wasser (0,06)</t>
  </si>
  <si>
    <t>Stahl, alt (0,08)</t>
  </si>
  <si>
    <t>Asphalt (trocken) (0,12)</t>
  </si>
  <si>
    <t>Erde (ohne Bewuchs) (0,17)</t>
  </si>
  <si>
    <t>Stadt (0,18)</t>
  </si>
  <si>
    <t>Default (0,2)</t>
  </si>
  <si>
    <t>Gras/Rasen (0,2)</t>
  </si>
  <si>
    <t>Beton (0,3)</t>
  </si>
  <si>
    <t>Dachziegel rot (0,33)</t>
  </si>
  <si>
    <t>Stahl, neu (blank) (0,35)</t>
  </si>
  <si>
    <t>Sand (0,4)</t>
  </si>
  <si>
    <t>Schnee (alt) (0,65)</t>
  </si>
  <si>
    <t>Kupfer (0,74)</t>
  </si>
  <si>
    <t>Aluminium (0,85)</t>
  </si>
  <si>
    <t>Gewähltes Modul [Fläche, Leistung, Spannung, Strom, Modulwirkungsgrad]</t>
  </si>
  <si>
    <t>Modul-Neigung ggü. horizontaler Ebene in Grad</t>
  </si>
  <si>
    <t>Modul-Ausrichtung ggü. Norden in Grad (Süd = 180°, Ost = 90°, West = 270°)</t>
  </si>
  <si>
    <t>Umgebungstyp für Albedo (Reflexionskoeffizient der Umgebung vor Modul)*</t>
  </si>
  <si>
    <t>* ausschlaggebend ist die Umgebung vor dem PV-Modul innerhalb mehrerer Meter. Primär relevant für große Modulneigung und tiefstehende Sonne (vgl. Grafik rechts)</t>
  </si>
  <si>
    <t>Simulation von PV-Energieprofilen</t>
  </si>
  <si>
    <t>mit PVlib (Python)</t>
  </si>
  <si>
    <t>Sodele - Solarsimulation denkbar leicht</t>
  </si>
  <si>
    <t>PV-Anlagen</t>
  </si>
  <si>
    <t>Wirkungsgrad Elektronik (Inverter) (Default: 0,92)</t>
  </si>
  <si>
    <t>Wetter-Profile (.epw oder .dat)</t>
  </si>
  <si>
    <t>latitude</t>
  </si>
  <si>
    <t>longitude</t>
  </si>
  <si>
    <t>surfaceAzimuth</t>
  </si>
  <si>
    <t>surfaceTilt</t>
  </si>
  <si>
    <t>albedo</t>
  </si>
  <si>
    <t>moduleInstallation</t>
  </si>
  <si>
    <t>modulesDatabaseType</t>
  </si>
  <si>
    <t>moduleName</t>
  </si>
  <si>
    <t>lossesIrradiation</t>
  </si>
  <si>
    <t>lossesDCDatasheet</t>
  </si>
  <si>
    <t>lossesDCCables</t>
  </si>
  <si>
    <t>useInverterDatabase</t>
  </si>
  <si>
    <t>inverterName</t>
  </si>
  <si>
    <t>useStandByPowerInverter</t>
  </si>
  <si>
    <t>inverterEta</t>
  </si>
  <si>
    <t>modulesPerString</t>
  </si>
  <si>
    <t>stringsPerInverter</t>
  </si>
  <si>
    <t>numberOfInverters</t>
  </si>
  <si>
    <t>D</t>
  </si>
  <si>
    <t>E</t>
  </si>
  <si>
    <t>weatherDataFile</t>
  </si>
  <si>
    <t>F</t>
  </si>
  <si>
    <t>G</t>
  </si>
  <si>
    <t>H</t>
  </si>
  <si>
    <t>I</t>
  </si>
  <si>
    <t>J</t>
  </si>
  <si>
    <t>K</t>
  </si>
  <si>
    <t>L</t>
  </si>
  <si>
    <t>M</t>
  </si>
  <si>
    <t>Aufklappen für weitere PV-Anlagen</t>
  </si>
  <si>
    <t>^</t>
  </si>
  <si>
    <t>Anzeigen der erstellten Grafiken mit Energieprofilen?</t>
  </si>
  <si>
    <t>Peakleistung [W]</t>
  </si>
  <si>
    <t>showPlots</t>
  </si>
  <si>
    <t xml:space="preserve">Debug-Modus (behält Tempfiles, zeigt weitere Informationen): </t>
  </si>
  <si>
    <t>interne Bezeichnung PV-Modul, wird von Python eingelesen:</t>
  </si>
  <si>
    <t>Albedo von (wird von Python eingelesen)</t>
  </si>
  <si>
    <t>Vereinfachte Modulauswahl für einfache Eingabemakse</t>
  </si>
  <si>
    <t>Modultyp</t>
  </si>
  <si>
    <t>Modulbezeichnung</t>
  </si>
  <si>
    <t>interne Bezeichnung</t>
  </si>
  <si>
    <t>Standard-Modul (2022) [1,98 m^2, 410 W, 41,1 V_mp, 10 A_mp, 20,71 %]</t>
  </si>
  <si>
    <t>Hocheffizienz-Modul (2022) [2,03 m^2, 460 W, 43,9 V_mp, 10,5 A_mp, 22,66 %]</t>
  </si>
  <si>
    <t>Überholtes/Veraltetes Modul (2016) [1,63 m^2, 296 W, 32,3 V_mp, 9,2 A_mp, 18,16 %]</t>
  </si>
  <si>
    <r>
      <t xml:space="preserve">von
</t>
    </r>
    <r>
      <rPr>
        <b/>
        <sz val="12"/>
        <color theme="1"/>
        <rFont val="Calibri"/>
        <family val="2"/>
        <scheme val="minor"/>
      </rPr>
      <t>Heiner Steinacker, siz energieplus</t>
    </r>
    <r>
      <rPr>
        <sz val="12"/>
        <color theme="1"/>
        <rFont val="Calibri"/>
        <family val="2"/>
        <scheme val="minor"/>
      </rPr>
      <t xml:space="preserve">
</t>
    </r>
  </si>
  <si>
    <t>part of</t>
  </si>
  <si>
    <t>https://pvlib-python.readthedocs.io</t>
  </si>
  <si>
    <t>www.quasi-software.org</t>
  </si>
  <si>
    <t xml:space="preserve">      Sodele: Solarsimulation denkbar leicht - Parametereingabe (vereinfacht)</t>
  </si>
  <si>
    <t>Anzahl PV-Module (auch Kommazahl)</t>
  </si>
  <si>
    <t>Quelle Albedo-Werte</t>
  </si>
  <si>
    <t>SANDIA PV Performance Modeling Collaborative (PVPMC) - Modeling Guide:</t>
  </si>
  <si>
    <t>https://pvpmc.sandia.gov/modeling-guide/1-weather-design-inputs/plane-of-array-poa-irradiance/calculating-poa-irradiance/poa-ground-reflected/albedo/</t>
  </si>
  <si>
    <t>Wikipedia - Albedo</t>
  </si>
  <si>
    <t>2.01 (12.07.2024)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</si>
</sst>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#,##0.000000"/>
    <numFmt numFmtId="166" formatCode="0.00&quot; Grad&quot;"/>
    <numFmt numFmtId="167" formatCode="0.00&quot; Stück&quot;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Arial"/>
      <family val="2"/>
    </font>
    <font>
      <sz val="28"/>
      <color rgb="FF000000"/>
      <name val="Calibri"/>
      <family val="2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Bahnschrift Light"/>
      <family val="2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65"/>
        <bgColor theme="1"/>
      </patternFill>
    </fill>
    <fill>
      <patternFill patternType="solid">
        <fgColor theme="5" tint="0.79998168889431442"/>
        <bgColor theme="1"/>
      </patternFill>
    </fill>
    <fill>
      <patternFill patternType="solid">
        <fgColor theme="8" tint="0.79998168889431442"/>
        <bgColor theme="1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9">
    <xf numFmtId="0" fontId="0" fillId="0" borderId="0" xfId="0"/>
    <xf numFmtId="0" fontId="0" fillId="0" borderId="1" xfId="0" applyBorder="1"/>
    <xf numFmtId="0" fontId="1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7" fillId="0" borderId="0" xfId="0" applyFont="1" applyAlignment="1">
      <alignment vertical="center"/>
    </xf>
    <xf numFmtId="0" fontId="0" fillId="4" borderId="13" xfId="0" applyFill="1" applyBorder="1" applyAlignment="1" applyProtection="1">
      <alignment wrapText="1"/>
      <protection locked="0"/>
    </xf>
    <xf numFmtId="0" fontId="0" fillId="4" borderId="13" xfId="0" applyFill="1" applyBorder="1" applyProtection="1">
      <protection locked="0"/>
    </xf>
    <xf numFmtId="0" fontId="11" fillId="0" borderId="0" xfId="1"/>
    <xf numFmtId="0" fontId="0" fillId="5" borderId="13" xfId="0" applyFill="1" applyBorder="1" applyProtection="1">
      <protection locked="0"/>
    </xf>
    <xf numFmtId="166" fontId="0" fillId="5" borderId="1" xfId="0" applyNumberFormat="1" applyFill="1" applyBorder="1" applyProtection="1">
      <protection locked="0"/>
    </xf>
    <xf numFmtId="167" fontId="0" fillId="5" borderId="13" xfId="0" applyNumberFormat="1" applyFill="1" applyBorder="1" applyProtection="1"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0" borderId="0" xfId="0" applyAlignment="1">
      <alignment vertical="top"/>
    </xf>
    <xf numFmtId="0" fontId="12" fillId="0" borderId="0" xfId="0" applyFont="1" applyAlignment="1">
      <alignment horizontal="right"/>
    </xf>
    <xf numFmtId="0" fontId="12" fillId="0" borderId="0" xfId="0" applyFont="1"/>
    <xf numFmtId="0" fontId="2" fillId="0" borderId="0" xfId="0" applyFont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4" fillId="0" borderId="3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3" fillId="4" borderId="1" xfId="0" applyFont="1" applyFill="1" applyBorder="1"/>
    <xf numFmtId="0" fontId="3" fillId="0" borderId="0" xfId="0" applyFont="1" applyAlignment="1">
      <alignment horizontal="left"/>
    </xf>
    <xf numFmtId="0" fontId="3" fillId="5" borderId="1" xfId="0" applyFont="1" applyFill="1" applyBorder="1"/>
    <xf numFmtId="0" fontId="0" fillId="0" borderId="0" xfId="0" applyAlignment="1">
      <alignment horizontal="center" vertical="top"/>
    </xf>
    <xf numFmtId="0" fontId="3" fillId="0" borderId="6" xfId="0" applyFont="1" applyBorder="1" applyAlignment="1">
      <alignment horizontal="left"/>
    </xf>
    <xf numFmtId="0" fontId="0" fillId="2" borderId="1" xfId="0" applyFill="1" applyBorder="1"/>
    <xf numFmtId="0" fontId="1" fillId="0" borderId="0" xfId="0" applyFont="1" applyAlignment="1">
      <alignment vertical="top"/>
    </xf>
    <xf numFmtId="0" fontId="16" fillId="0" borderId="0" xfId="0" applyFont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6" fillId="0" borderId="1" xfId="0" applyFont="1" applyBorder="1" applyAlignment="1">
      <alignment horizontal="right" vertical="top"/>
    </xf>
    <xf numFmtId="0" fontId="6" fillId="0" borderId="13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6" fillId="3" borderId="13" xfId="0" applyFont="1" applyFill="1" applyBorder="1" applyAlignment="1">
      <alignment vertical="top" wrapText="1"/>
    </xf>
    <xf numFmtId="0" fontId="0" fillId="6" borderId="1" xfId="0" applyFill="1" applyBorder="1" applyAlignment="1">
      <alignment horizontal="center"/>
    </xf>
    <xf numFmtId="0" fontId="1" fillId="0" borderId="0" xfId="0" applyFont="1" applyAlignment="1">
      <alignment vertical="center"/>
    </xf>
    <xf numFmtId="0" fontId="6" fillId="0" borderId="13" xfId="0" applyFont="1" applyBorder="1" applyAlignment="1" applyProtection="1">
      <alignment vertical="center"/>
      <protection locked="0"/>
    </xf>
    <xf numFmtId="0" fontId="0" fillId="7" borderId="0" xfId="0" applyFill="1"/>
    <xf numFmtId="0" fontId="1" fillId="7" borderId="0" xfId="0" applyFont="1" applyFill="1"/>
    <xf numFmtId="0" fontId="0" fillId="7" borderId="1" xfId="0" applyFill="1" applyBorder="1"/>
    <xf numFmtId="0" fontId="3" fillId="8" borderId="1" xfId="0" applyFont="1" applyFill="1" applyBorder="1" applyProtection="1">
      <protection locked="0"/>
    </xf>
    <xf numFmtId="0" fontId="0" fillId="0" borderId="12" xfId="0" applyBorder="1"/>
    <xf numFmtId="0" fontId="1" fillId="7" borderId="8" xfId="0" applyFont="1" applyFill="1" applyBorder="1"/>
    <xf numFmtId="0" fontId="0" fillId="9" borderId="1" xfId="0" applyFill="1" applyBorder="1" applyAlignment="1" applyProtection="1">
      <alignment horizontal="left"/>
      <protection locked="0"/>
    </xf>
    <xf numFmtId="0" fontId="0" fillId="0" borderId="0" xfId="0" applyAlignment="1">
      <alignment horizontal="right" vertical="top"/>
    </xf>
    <xf numFmtId="0" fontId="0" fillId="3" borderId="0" xfId="0" applyFill="1" applyAlignment="1">
      <alignment horizontal="right" vertical="top"/>
    </xf>
    <xf numFmtId="167" fontId="0" fillId="5" borderId="1" xfId="0" applyNumberFormat="1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3" fillId="10" borderId="1" xfId="0" applyFont="1" applyFill="1" applyBorder="1"/>
    <xf numFmtId="0" fontId="11" fillId="0" borderId="0" xfId="1" applyProtection="1">
      <protection locked="0"/>
    </xf>
    <xf numFmtId="0" fontId="10" fillId="0" borderId="0" xfId="0" applyFont="1" applyAlignment="1">
      <alignment horizontal="center" vertical="top"/>
    </xf>
    <xf numFmtId="14" fontId="0" fillId="0" borderId="0" xfId="0" applyNumberFormat="1"/>
    <xf numFmtId="0" fontId="13" fillId="0" borderId="0" xfId="0" applyFont="1"/>
    <xf numFmtId="0" fontId="0" fillId="0" borderId="7" xfId="0" applyBorder="1"/>
    <xf numFmtId="0" fontId="14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center" vertical="top"/>
    </xf>
    <xf numFmtId="14" fontId="5" fillId="0" borderId="0" xfId="0" applyNumberFormat="1" applyFont="1" applyAlignment="1">
      <alignment horizontal="center" wrapText="1"/>
    </xf>
    <xf numFmtId="0" fontId="3" fillId="5" borderId="10" xfId="0" applyFont="1" applyFill="1" applyBorder="1" applyAlignment="1" applyProtection="1">
      <alignment horizontal="left"/>
      <protection locked="0"/>
    </xf>
    <xf numFmtId="0" fontId="3" fillId="5" borderId="12" xfId="0" applyFont="1" applyFill="1" applyBorder="1" applyAlignment="1" applyProtection="1">
      <alignment horizontal="left"/>
      <protection locked="0"/>
    </xf>
    <xf numFmtId="0" fontId="3" fillId="5" borderId="11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</cellXfs>
  <cellStyles count="2">
    <cellStyle name="Link" xfId="1" builtinId="8"/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99FF"/>
      <color rgb="FF00FF00"/>
      <color rgb="FF00CC00"/>
      <color rgb="FF009900"/>
      <color rgb="FF008000"/>
      <color rgb="FFFF7C80"/>
      <color rgb="FFFF5050"/>
      <color rgb="FFFF000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3.png"/><Relationship Id="rId1" Type="http://schemas.openxmlformats.org/officeDocument/2006/relationships/image" Target="../media/image1.jpeg"/><Relationship Id="rId4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71210</xdr:colOff>
      <xdr:row>20</xdr:row>
      <xdr:rowOff>180975</xdr:rowOff>
    </xdr:from>
    <xdr:to>
      <xdr:col>6</xdr:col>
      <xdr:colOff>194125</xdr:colOff>
      <xdr:row>24</xdr:row>
      <xdr:rowOff>87300</xdr:rowOff>
    </xdr:to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0310" y="6981825"/>
          <a:ext cx="3018515" cy="668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38496</xdr:colOff>
      <xdr:row>11</xdr:row>
      <xdr:rowOff>94249</xdr:rowOff>
    </xdr:from>
    <xdr:to>
      <xdr:col>5</xdr:col>
      <xdr:colOff>342900</xdr:colOff>
      <xdr:row>15</xdr:row>
      <xdr:rowOff>59384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1496" y="4932949"/>
          <a:ext cx="1752204" cy="727135"/>
        </a:xfrm>
        <a:prstGeom prst="rect">
          <a:avLst/>
        </a:prstGeom>
      </xdr:spPr>
    </xdr:pic>
    <xdr:clientData/>
  </xdr:twoCellAnchor>
  <xdr:twoCellAnchor editAs="oneCell">
    <xdr:from>
      <xdr:col>4</xdr:col>
      <xdr:colOff>581026</xdr:colOff>
      <xdr:row>3</xdr:row>
      <xdr:rowOff>152593</xdr:rowOff>
    </xdr:from>
    <xdr:to>
      <xdr:col>8</xdr:col>
      <xdr:colOff>371476</xdr:colOff>
      <xdr:row>3</xdr:row>
      <xdr:rowOff>1324715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6314" t="25553" r="16884" b="25213"/>
        <a:stretch/>
      </xdr:blipFill>
      <xdr:spPr>
        <a:xfrm>
          <a:off x="2447926" y="990793"/>
          <a:ext cx="2686050" cy="1172122"/>
        </a:xfrm>
        <a:prstGeom prst="rect">
          <a:avLst/>
        </a:prstGeom>
      </xdr:spPr>
    </xdr:pic>
    <xdr:clientData/>
  </xdr:twoCellAnchor>
  <xdr:twoCellAnchor editAs="oneCell">
    <xdr:from>
      <xdr:col>7</xdr:col>
      <xdr:colOff>3638</xdr:colOff>
      <xdr:row>12</xdr:row>
      <xdr:rowOff>53160</xdr:rowOff>
    </xdr:from>
    <xdr:to>
      <xdr:col>10</xdr:col>
      <xdr:colOff>133350</xdr:colOff>
      <xdr:row>15</xdr:row>
      <xdr:rowOff>165588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2238" y="5082360"/>
          <a:ext cx="2301412" cy="683928"/>
        </a:xfrm>
        <a:prstGeom prst="rect">
          <a:avLst/>
        </a:prstGeom>
      </xdr:spPr>
    </xdr:pic>
    <xdr:clientData/>
  </xdr:twoCellAnchor>
  <xdr:twoCellAnchor editAs="oneCell">
    <xdr:from>
      <xdr:col>9</xdr:col>
      <xdr:colOff>209263</xdr:colOff>
      <xdr:row>18</xdr:row>
      <xdr:rowOff>66675</xdr:rowOff>
    </xdr:from>
    <xdr:to>
      <xdr:col>10</xdr:col>
      <xdr:colOff>721575</xdr:colOff>
      <xdr:row>25</xdr:row>
      <xdr:rowOff>38497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95663" y="6486525"/>
          <a:ext cx="1236212" cy="1305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1123950</xdr:colOff>
          <xdr:row>5</xdr:row>
          <xdr:rowOff>28575</xdr:rowOff>
        </xdr:from>
        <xdr:to>
          <xdr:col>5</xdr:col>
          <xdr:colOff>2819400</xdr:colOff>
          <xdr:row>6</xdr:row>
          <xdr:rowOff>66675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Durchsuchen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29</xdr:row>
          <xdr:rowOff>0</xdr:rowOff>
        </xdr:from>
        <xdr:to>
          <xdr:col>2</xdr:col>
          <xdr:colOff>4591050</xdr:colOff>
          <xdr:row>33</xdr:row>
          <xdr:rowOff>161925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1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Simulation</a:t>
              </a: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(Das Starten kann einige Sekunden dauern, da die Executable erst geladen und entpackt werden muss)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542178</xdr:colOff>
      <xdr:row>1</xdr:row>
      <xdr:rowOff>209550</xdr:rowOff>
    </xdr:from>
    <xdr:ext cx="2205476" cy="425270"/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978" y="400050"/>
          <a:ext cx="2205476" cy="4252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1170337</xdr:colOff>
      <xdr:row>1</xdr:row>
      <xdr:rowOff>152401</xdr:rowOff>
    </xdr:from>
    <xdr:ext cx="1537607" cy="598713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314" t="25553" r="16884" b="25213"/>
        <a:stretch/>
      </xdr:blipFill>
      <xdr:spPr>
        <a:xfrm>
          <a:off x="1741837" y="342901"/>
          <a:ext cx="1537607" cy="598713"/>
        </a:xfrm>
        <a:prstGeom prst="rect">
          <a:avLst/>
        </a:prstGeom>
      </xdr:spPr>
    </xdr:pic>
    <xdr:clientData/>
  </xdr:oneCellAnchor>
  <xdr:twoCellAnchor editAs="oneCell">
    <xdr:from>
      <xdr:col>14</xdr:col>
      <xdr:colOff>178022</xdr:colOff>
      <xdr:row>14</xdr:row>
      <xdr:rowOff>160102</xdr:rowOff>
    </xdr:from>
    <xdr:to>
      <xdr:col>15</xdr:col>
      <xdr:colOff>2447823</xdr:colOff>
      <xdr:row>25</xdr:row>
      <xdr:rowOff>46847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95119" y="3847199"/>
          <a:ext cx="2474639" cy="161175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14</xdr:col>
      <xdr:colOff>159939</xdr:colOff>
      <xdr:row>8</xdr:row>
      <xdr:rowOff>184355</xdr:rowOff>
    </xdr:from>
    <xdr:to>
      <xdr:col>15</xdr:col>
      <xdr:colOff>3379840</xdr:colOff>
      <xdr:row>14</xdr:row>
      <xdr:rowOff>67674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285" b="16311"/>
        <a:stretch/>
      </xdr:blipFill>
      <xdr:spPr>
        <a:xfrm>
          <a:off x="15277036" y="2519516"/>
          <a:ext cx="3424739" cy="123525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odele_Input_DE_extend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ckblatt"/>
      <sheetName val="PV_Input"/>
      <sheetName val="JSON_Tabelle"/>
      <sheetName val="Dropdown_Data"/>
    </sheetNames>
    <sheetDataSet>
      <sheetData sheetId="0" refreshError="1"/>
      <sheetData sheetId="1" refreshError="1"/>
      <sheetData sheetId="2" refreshError="1"/>
      <sheetData sheetId="3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pvlib-python.readthedocs.io/" TargetMode="External"/><Relationship Id="rId1" Type="http://schemas.openxmlformats.org/officeDocument/2006/relationships/hyperlink" Target="http://www.quasi-software.org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pvpmc.sandia.gov/modeling-guide/1-weather-design-inputs/plane-of-array-poa-irradiance/calculating-poa-irradiance/poa-ground-reflected/albedo/" TargetMode="External"/><Relationship Id="rId1" Type="http://schemas.openxmlformats.org/officeDocument/2006/relationships/hyperlink" Target="https://en.wikipedia.org/wiki/Albed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L26"/>
  <sheetViews>
    <sheetView showGridLines="0" zoomScaleNormal="100" workbookViewId="0">
      <selection activeCell="D17" sqref="D17"/>
    </sheetView>
  </sheetViews>
  <sheetFormatPr baseColWidth="10" defaultColWidth="10.85546875" defaultRowHeight="15" x14ac:dyDescent="0.25"/>
  <cols>
    <col min="1" max="1" width="3.85546875" customWidth="1"/>
    <col min="2" max="2" width="2.42578125" customWidth="1"/>
    <col min="11" max="11" width="13.140625" customWidth="1"/>
    <col min="12" max="12" width="2.85546875" customWidth="1"/>
  </cols>
  <sheetData>
    <row r="2" spans="2:12" x14ac:dyDescent="0.25">
      <c r="B2" s="23"/>
      <c r="C2" s="21"/>
      <c r="D2" s="21"/>
      <c r="E2" s="21"/>
      <c r="F2" s="21"/>
      <c r="G2" s="21"/>
      <c r="H2" s="21"/>
      <c r="I2" s="21"/>
      <c r="J2" s="21"/>
      <c r="K2" s="21"/>
      <c r="L2" s="22"/>
    </row>
    <row r="3" spans="2:12" ht="36" x14ac:dyDescent="0.55000000000000004">
      <c r="B3" s="25"/>
      <c r="C3" s="69" t="s">
        <v>58964</v>
      </c>
      <c r="D3" s="69"/>
      <c r="E3" s="69"/>
      <c r="F3" s="69"/>
      <c r="G3" s="69"/>
      <c r="H3" s="69"/>
      <c r="I3" s="69"/>
      <c r="J3" s="69"/>
      <c r="K3" s="69"/>
      <c r="L3" s="26"/>
    </row>
    <row r="4" spans="2:12" ht="153" customHeight="1" x14ac:dyDescent="0.5">
      <c r="B4" s="25"/>
      <c r="C4" s="70" t="s">
        <v>58962</v>
      </c>
      <c r="D4" s="70"/>
      <c r="E4" s="70"/>
      <c r="F4" s="70"/>
      <c r="G4" s="70"/>
      <c r="H4" s="70"/>
      <c r="I4" s="70"/>
      <c r="J4" s="70"/>
      <c r="K4" s="70"/>
      <c r="L4" s="26"/>
    </row>
    <row r="5" spans="2:12" ht="36" customHeight="1" x14ac:dyDescent="0.25">
      <c r="B5" s="25"/>
      <c r="C5" s="65"/>
      <c r="D5" s="71" t="s">
        <v>58963</v>
      </c>
      <c r="E5" s="71"/>
      <c r="F5" s="71"/>
      <c r="G5" s="71"/>
      <c r="H5" s="71"/>
      <c r="I5" s="71"/>
      <c r="J5" s="71"/>
      <c r="K5" s="65"/>
      <c r="L5" s="26"/>
    </row>
    <row r="6" spans="2:12" x14ac:dyDescent="0.25">
      <c r="B6" s="25"/>
      <c r="L6" s="26"/>
    </row>
    <row r="7" spans="2:12" ht="51" customHeight="1" x14ac:dyDescent="0.25">
      <c r="B7" s="25"/>
      <c r="C7" s="72" t="s">
        <v>59012</v>
      </c>
      <c r="D7" s="72"/>
      <c r="E7" s="72"/>
      <c r="F7" s="72"/>
      <c r="G7" s="72"/>
      <c r="H7" s="72"/>
      <c r="I7" s="72"/>
      <c r="J7" s="72"/>
      <c r="K7" s="72"/>
      <c r="L7" s="26"/>
    </row>
    <row r="8" spans="2:12" x14ac:dyDescent="0.25">
      <c r="B8" s="25"/>
      <c r="C8" s="66"/>
      <c r="L8" s="26"/>
    </row>
    <row r="9" spans="2:12" x14ac:dyDescent="0.25">
      <c r="B9" s="25"/>
      <c r="F9" t="s">
        <v>1307</v>
      </c>
      <c r="G9" t="s">
        <v>59022</v>
      </c>
      <c r="L9" s="26"/>
    </row>
    <row r="10" spans="2:12" x14ac:dyDescent="0.25">
      <c r="B10" s="25"/>
      <c r="L10" s="26"/>
    </row>
    <row r="11" spans="2:12" x14ac:dyDescent="0.25">
      <c r="B11" s="25"/>
      <c r="L11" s="26"/>
    </row>
    <row r="12" spans="2:12" x14ac:dyDescent="0.25">
      <c r="B12" s="25"/>
      <c r="H12" s="67" t="s">
        <v>59013</v>
      </c>
      <c r="L12" s="26"/>
    </row>
    <row r="13" spans="2:12" x14ac:dyDescent="0.25">
      <c r="B13" s="25"/>
      <c r="L13" s="26"/>
    </row>
    <row r="14" spans="2:12" x14ac:dyDescent="0.25">
      <c r="B14" s="25"/>
      <c r="L14" s="26"/>
    </row>
    <row r="15" spans="2:12" x14ac:dyDescent="0.25">
      <c r="B15" s="25"/>
      <c r="L15" s="26"/>
    </row>
    <row r="16" spans="2:12" x14ac:dyDescent="0.25">
      <c r="B16" s="25"/>
      <c r="L16" s="26"/>
    </row>
    <row r="17" spans="2:12" ht="15" customHeight="1" x14ac:dyDescent="0.25">
      <c r="B17" s="25"/>
      <c r="D17" s="64" t="s">
        <v>59014</v>
      </c>
      <c r="H17" s="64" t="s">
        <v>59015</v>
      </c>
      <c r="L17" s="26"/>
    </row>
    <row r="18" spans="2:12" ht="34.5" customHeight="1" x14ac:dyDescent="0.25">
      <c r="B18" s="25"/>
      <c r="L18" s="26"/>
    </row>
    <row r="19" spans="2:12" x14ac:dyDescent="0.25">
      <c r="B19" s="25"/>
      <c r="L19" s="26"/>
    </row>
    <row r="20" spans="2:12" x14ac:dyDescent="0.25">
      <c r="B20" s="25"/>
      <c r="L20" s="26"/>
    </row>
    <row r="21" spans="2:12" x14ac:dyDescent="0.25">
      <c r="B21" s="25"/>
      <c r="L21" s="26"/>
    </row>
    <row r="22" spans="2:12" x14ac:dyDescent="0.25">
      <c r="B22" s="25"/>
      <c r="L22" s="26"/>
    </row>
    <row r="23" spans="2:12" x14ac:dyDescent="0.25">
      <c r="B23" s="25"/>
      <c r="L23" s="26"/>
    </row>
    <row r="24" spans="2:12" x14ac:dyDescent="0.25">
      <c r="B24" s="25"/>
      <c r="L24" s="26"/>
    </row>
    <row r="25" spans="2:12" x14ac:dyDescent="0.25">
      <c r="B25" s="25"/>
      <c r="L25" s="26"/>
    </row>
    <row r="26" spans="2:12" x14ac:dyDescent="0.25">
      <c r="B26" s="68"/>
      <c r="C26" s="38"/>
      <c r="D26" s="38"/>
      <c r="E26" s="38"/>
      <c r="F26" s="38"/>
      <c r="G26" s="38"/>
      <c r="H26" s="38"/>
      <c r="I26" s="38"/>
      <c r="J26" s="38"/>
      <c r="K26" s="38"/>
      <c r="L26" s="39"/>
    </row>
  </sheetData>
  <sheetProtection sheet="1" objects="1" scenarios="1" selectLockedCells="1"/>
  <mergeCells count="4">
    <mergeCell ref="C3:K3"/>
    <mergeCell ref="C4:K4"/>
    <mergeCell ref="D5:J5"/>
    <mergeCell ref="C7:K7"/>
  </mergeCells>
  <hyperlinks>
    <hyperlink ref="H17" r:id="rId1" xr:uid="{00000000-0004-0000-0000-000000000000}"/>
    <hyperlink ref="D17" r:id="rId2" xr:uid="{00000000-0004-0000-0000-000001000000}"/>
  </hyperlinks>
  <pageMargins left="0.7" right="0.7" top="0.78740157499999996" bottom="0.78740157499999996" header="0.3" footer="0.3"/>
  <pageSetup paperSize="9" orientation="portrait" horizontalDpi="300" verticalDpi="0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pageSetUpPr autoPageBreaks="0"/>
  </sheetPr>
  <dimension ref="A1:Q38"/>
  <sheetViews>
    <sheetView showGridLines="0" tabSelected="1" zoomScale="85" zoomScaleNormal="85" workbookViewId="0">
      <pane xSplit="3" topLeftCell="D1" activePane="topRight" state="frozen"/>
      <selection pane="topRight" activeCell="D5" sqref="D5:F5"/>
    </sheetView>
  </sheetViews>
  <sheetFormatPr baseColWidth="10" defaultRowHeight="15" outlineLevelCol="1" x14ac:dyDescent="0.25"/>
  <cols>
    <col min="1" max="1" width="4.140625" customWidth="1"/>
    <col min="2" max="2" width="4.42578125" customWidth="1"/>
    <col min="3" max="3" width="70.85546875" style="15" customWidth="1"/>
    <col min="4" max="6" width="39.7109375" customWidth="1"/>
    <col min="7" max="13" width="39.7109375" hidden="1" customWidth="1" outlineLevel="1"/>
    <col min="14" max="14" width="3.85546875" customWidth="1" collapsed="1"/>
    <col min="15" max="15" width="3.140625" customWidth="1"/>
    <col min="16" max="16" width="55.7109375" customWidth="1"/>
    <col min="17" max="17" width="3.140625" customWidth="1"/>
  </cols>
  <sheetData>
    <row r="1" spans="1:17" x14ac:dyDescent="0.25">
      <c r="N1" s="16" t="s">
        <v>58998</v>
      </c>
      <c r="O1" s="17" t="s">
        <v>58997</v>
      </c>
    </row>
    <row r="2" spans="1:17" ht="76.5" customHeight="1" x14ac:dyDescent="0.25">
      <c r="A2" s="18"/>
      <c r="B2" s="19"/>
      <c r="C2" s="76" t="s">
        <v>59016</v>
      </c>
      <c r="D2" s="76"/>
      <c r="E2" s="76"/>
      <c r="F2" s="76"/>
      <c r="G2" s="20"/>
      <c r="H2" s="20"/>
      <c r="I2" s="20"/>
      <c r="J2" s="20"/>
      <c r="K2" s="20"/>
      <c r="L2" s="21"/>
      <c r="M2" s="21"/>
      <c r="N2" s="22"/>
      <c r="O2" s="23"/>
      <c r="P2" s="24" t="s">
        <v>5</v>
      </c>
      <c r="Q2" s="22"/>
    </row>
    <row r="3" spans="1:17" x14ac:dyDescent="0.25">
      <c r="B3" s="25"/>
      <c r="N3" s="26"/>
      <c r="O3" s="27"/>
      <c r="P3" s="29" t="s">
        <v>2</v>
      </c>
      <c r="Q3" s="26"/>
    </row>
    <row r="4" spans="1:17" x14ac:dyDescent="0.25">
      <c r="B4" s="25"/>
      <c r="C4" s="2" t="s">
        <v>58967</v>
      </c>
      <c r="G4" s="28"/>
      <c r="H4" s="28"/>
      <c r="I4" s="28"/>
      <c r="J4" s="28"/>
      <c r="K4" s="28"/>
      <c r="L4" s="28"/>
      <c r="M4" s="28"/>
      <c r="N4" s="26"/>
      <c r="O4" s="27"/>
      <c r="P4" s="55"/>
      <c r="Q4" s="26"/>
    </row>
    <row r="5" spans="1:17" x14ac:dyDescent="0.25">
      <c r="B5" s="25"/>
      <c r="C5" s="1" t="s">
        <v>1305</v>
      </c>
      <c r="D5" s="73" t="str">
        <f ca="1">LEFT(CELL("dateiname"),SEARCH("[",CELL("dateiname"))-2)&amp;"\Wetter\TRY2015_Stuttgart_JahrEPW.epw"</f>
        <v>C:\Users\steinacker\Lokal\git_SoDeLe\precompiled_with_frontend\Wetter\TRY2015_Stuttgart_JahrEPW.epw</v>
      </c>
      <c r="E5" s="74"/>
      <c r="F5" s="75"/>
      <c r="G5" s="30"/>
      <c r="H5" s="30"/>
      <c r="I5" s="30"/>
      <c r="J5" s="30"/>
      <c r="K5" s="30"/>
      <c r="L5" s="30"/>
      <c r="M5" s="30"/>
      <c r="N5" s="26"/>
      <c r="O5" s="27"/>
      <c r="P5" s="31" t="s">
        <v>3</v>
      </c>
      <c r="Q5" s="26"/>
    </row>
    <row r="6" spans="1:17" x14ac:dyDescent="0.25">
      <c r="B6" s="25"/>
      <c r="C6"/>
      <c r="F6" s="30"/>
      <c r="G6" s="30"/>
      <c r="H6" s="30"/>
      <c r="I6" s="30"/>
      <c r="J6" s="30"/>
      <c r="K6" s="30"/>
      <c r="L6" s="30"/>
      <c r="M6" s="30"/>
      <c r="N6" s="26"/>
      <c r="O6" s="27"/>
      <c r="Q6" s="26"/>
    </row>
    <row r="7" spans="1:17" x14ac:dyDescent="0.25">
      <c r="B7" s="25"/>
      <c r="C7" s="58"/>
      <c r="D7" s="32"/>
      <c r="E7" s="32"/>
      <c r="F7" s="30"/>
      <c r="G7" s="30"/>
      <c r="N7" s="33"/>
      <c r="O7" s="27"/>
      <c r="P7" s="34" t="s">
        <v>4</v>
      </c>
      <c r="Q7" s="26"/>
    </row>
    <row r="8" spans="1:17" x14ac:dyDescent="0.25">
      <c r="B8" s="25"/>
      <c r="C8" s="35" t="s">
        <v>58965</v>
      </c>
      <c r="D8" s="36" t="s">
        <v>1310</v>
      </c>
      <c r="E8" s="36" t="s">
        <v>1311</v>
      </c>
      <c r="F8" s="36" t="s">
        <v>1312</v>
      </c>
      <c r="G8" s="36" t="s">
        <v>1313</v>
      </c>
      <c r="H8" s="36" t="s">
        <v>1314</v>
      </c>
      <c r="I8" s="36" t="s">
        <v>1315</v>
      </c>
      <c r="J8" s="36" t="s">
        <v>1316</v>
      </c>
      <c r="K8" s="36" t="s">
        <v>1317</v>
      </c>
      <c r="L8" s="36" t="s">
        <v>1318</v>
      </c>
      <c r="M8" s="36" t="s">
        <v>1319</v>
      </c>
      <c r="N8" s="26"/>
      <c r="O8" s="37"/>
      <c r="P8" s="38"/>
      <c r="Q8" s="39"/>
    </row>
    <row r="9" spans="1:17" x14ac:dyDescent="0.25">
      <c r="B9" s="25"/>
      <c r="C9" s="40" t="s">
        <v>58959</v>
      </c>
      <c r="D9" s="11">
        <v>180</v>
      </c>
      <c r="E9" s="11">
        <v>90</v>
      </c>
      <c r="F9" s="11">
        <v>45</v>
      </c>
      <c r="G9" s="11"/>
      <c r="H9" s="11"/>
      <c r="I9" s="11"/>
      <c r="J9" s="11"/>
      <c r="K9" s="11"/>
      <c r="L9" s="11"/>
      <c r="M9" s="11"/>
      <c r="N9" s="26"/>
    </row>
    <row r="10" spans="1:17" x14ac:dyDescent="0.25">
      <c r="B10" s="25"/>
      <c r="C10" s="40" t="s">
        <v>58958</v>
      </c>
      <c r="D10" s="11">
        <v>30</v>
      </c>
      <c r="E10" s="11">
        <v>10</v>
      </c>
      <c r="F10" s="11">
        <v>35</v>
      </c>
      <c r="G10" s="11"/>
      <c r="H10" s="11"/>
      <c r="I10" s="11"/>
      <c r="J10" s="11"/>
      <c r="K10" s="11"/>
      <c r="L10" s="11"/>
      <c r="M10" s="11"/>
      <c r="N10" s="26"/>
    </row>
    <row r="11" spans="1:17" x14ac:dyDescent="0.25">
      <c r="B11" s="25"/>
      <c r="C11" s="40" t="s">
        <v>59017</v>
      </c>
      <c r="D11" s="12">
        <v>115</v>
      </c>
      <c r="E11" s="12">
        <v>460</v>
      </c>
      <c r="F11" s="12">
        <v>130</v>
      </c>
      <c r="G11" s="12"/>
      <c r="H11" s="12"/>
      <c r="I11" s="12"/>
      <c r="J11" s="12"/>
      <c r="K11" s="12"/>
      <c r="L11" s="12"/>
      <c r="M11" s="60"/>
      <c r="N11" s="26"/>
    </row>
    <row r="12" spans="1:17" x14ac:dyDescent="0.25">
      <c r="B12" s="25"/>
      <c r="C12" s="40" t="s">
        <v>58960</v>
      </c>
      <c r="D12" s="8" t="s">
        <v>58948</v>
      </c>
      <c r="E12" s="8" t="s">
        <v>58948</v>
      </c>
      <c r="F12" s="8" t="s">
        <v>58948</v>
      </c>
      <c r="G12" s="8"/>
      <c r="H12" s="8"/>
      <c r="I12" s="8"/>
      <c r="J12" s="8"/>
      <c r="K12" s="8"/>
      <c r="L12" s="8"/>
      <c r="M12" s="61"/>
      <c r="N12" s="26"/>
    </row>
    <row r="13" spans="1:17" x14ac:dyDescent="0.25">
      <c r="B13" s="25"/>
      <c r="C13" s="40" t="s">
        <v>9625</v>
      </c>
      <c r="D13" s="7" t="s">
        <v>33282</v>
      </c>
      <c r="E13" s="7" t="s">
        <v>33282</v>
      </c>
      <c r="F13" s="7" t="s">
        <v>33282</v>
      </c>
      <c r="G13" s="7"/>
      <c r="H13" s="7"/>
      <c r="I13" s="7"/>
      <c r="J13" s="7"/>
      <c r="K13" s="7"/>
      <c r="L13" s="7"/>
      <c r="M13" s="62"/>
      <c r="N13" s="26"/>
    </row>
    <row r="14" spans="1:17" ht="30" x14ac:dyDescent="0.25">
      <c r="B14" s="25"/>
      <c r="C14" s="40" t="s">
        <v>58957</v>
      </c>
      <c r="D14" s="7" t="s">
        <v>59009</v>
      </c>
      <c r="E14" s="7" t="s">
        <v>59010</v>
      </c>
      <c r="F14" s="7" t="s">
        <v>59011</v>
      </c>
      <c r="G14" s="7"/>
      <c r="H14" s="7"/>
      <c r="I14" s="7"/>
      <c r="J14" s="7"/>
      <c r="K14" s="7"/>
      <c r="L14" s="7"/>
      <c r="M14" s="7"/>
      <c r="N14" s="26"/>
    </row>
    <row r="15" spans="1:17" x14ac:dyDescent="0.25">
      <c r="B15" s="25"/>
      <c r="C15" s="40" t="s">
        <v>58966</v>
      </c>
      <c r="D15" s="10">
        <v>0.92</v>
      </c>
      <c r="E15" s="10">
        <v>0.92</v>
      </c>
      <c r="F15" s="10">
        <v>0.92</v>
      </c>
      <c r="G15" s="10"/>
      <c r="H15" s="10"/>
      <c r="I15" s="10"/>
      <c r="J15" s="10"/>
      <c r="K15" s="10"/>
      <c r="L15" s="10"/>
      <c r="M15" s="10"/>
      <c r="N15" s="26"/>
    </row>
    <row r="16" spans="1:17" x14ac:dyDescent="0.25">
      <c r="B16" s="25"/>
      <c r="C16" s="41" t="s">
        <v>9629</v>
      </c>
      <c r="D16" s="42" t="str">
        <f>IF(ISNUMBER(D11),D11 &amp; " PV-Module; " &amp; ROUND(D11*VLOOKUP(VLOOKUP(D14,Dropdown_Data!$M$38:$O$40,2,FALSE),Dropdown_Data!$A$37:$C$25188,3,FALSE),2)
&amp;" m^2; " &amp; ROUND(D11*VLOOKUP(VLOOKUP(D14,Dropdown_Data!$M$38:$O$40,2,FALSE),Dropdown_Data!$A$37:$D$25188,4,FALSE)/1000,2) &amp; " kWp","")</f>
        <v>115 PV-Module; 227,7 m^2; 47,15 kWp</v>
      </c>
      <c r="E16" s="42" t="str">
        <f>IF(ISNUMBER(E11),E11 &amp; " PV-Module; " &amp; ROUND(E11*VLOOKUP(VLOOKUP(E14,Dropdown_Data!$M$38:$O$40,2,FALSE),Dropdown_Data!$A$37:$C$25188,3,FALSE),2)
&amp;" m^2; " &amp; ROUND(E11*VLOOKUP(VLOOKUP(E14,Dropdown_Data!$M$38:$O$40,2,FALSE),Dropdown_Data!$A$37:$D$25188,4,FALSE)/1000,2) &amp; " kWp","")</f>
        <v>460 PV-Module; 933,8 m^2; 211,6 kWp</v>
      </c>
      <c r="F16" s="42" t="str">
        <f>IF(ISNUMBER(F11),F11 &amp; " PV-Module; " &amp; ROUND(F11*VLOOKUP(VLOOKUP(F14,Dropdown_Data!$M$38:$O$40,2,FALSE),Dropdown_Data!$A$37:$C$25188,3,FALSE),2)
&amp;" m^2; " &amp; ROUND(F11*VLOOKUP(VLOOKUP(F14,Dropdown_Data!$M$38:$O$40,2,FALSE),Dropdown_Data!$A$37:$D$25188,4,FALSE)/1000,2) &amp; " kWp","")</f>
        <v>130 PV-Module; 211,9 m^2; 38,48 kWp</v>
      </c>
      <c r="G16" s="42" t="str">
        <f>IF(ISNUMBER(G11),G11 &amp; " PV-Module; " &amp; ROUND(G11*VLOOKUP(VLOOKUP(G14,Dropdown_Data!$M$38:$O$40,2,FALSE),Dropdown_Data!$A$37:$C$25188,3,FALSE),2)
&amp;" m^2; " &amp; ROUND(G11*VLOOKUP(VLOOKUP(G14,Dropdown_Data!$M$38:$O$40,2,FALSE),Dropdown_Data!$A$37:$D$25188,4,FALSE)/1000,2) &amp; " kWp","")</f>
        <v/>
      </c>
      <c r="H16" s="42" t="str">
        <f>IF(ISNUMBER(H11),H11 &amp; " PV-Module; " &amp; ROUND(H11*VLOOKUP(VLOOKUP(H14,Dropdown_Data!$M$38:$O$40,2,FALSE),Dropdown_Data!$A$37:$C$25188,3,FALSE),2)
&amp;" m^2; " &amp; ROUND(H11*VLOOKUP(VLOOKUP(H14,Dropdown_Data!$M$38:$O$40,2,FALSE),Dropdown_Data!$A$37:$D$25188,4,FALSE)/1000,2) &amp; " kWp","")</f>
        <v/>
      </c>
      <c r="I16" s="42" t="str">
        <f>IF(ISNUMBER(I11),I11 &amp; " PV-Module; " &amp; ROUND(I11*VLOOKUP(VLOOKUP(I14,Dropdown_Data!$M$38:$O$40,2,FALSE),Dropdown_Data!$A$37:$C$25188,3,FALSE),2)
&amp;" m^2; " &amp; ROUND(I11*VLOOKUP(VLOOKUP(I14,Dropdown_Data!$M$38:$O$40,2,FALSE),Dropdown_Data!$A$37:$D$25188,4,FALSE)/1000,2) &amp; " kWp","")</f>
        <v/>
      </c>
      <c r="J16" s="42" t="str">
        <f>IF(ISNUMBER(J11),J11 &amp; " PV-Module; " &amp; ROUND(J11*VLOOKUP(VLOOKUP(J14,Dropdown_Data!$M$38:$O$40,2,FALSE),Dropdown_Data!$A$37:$C$25188,3,FALSE),2)
&amp;" m^2; " &amp; ROUND(J11*VLOOKUP(VLOOKUP(J14,Dropdown_Data!$M$38:$O$40,2,FALSE),Dropdown_Data!$A$37:$D$25188,4,FALSE)/1000,2) &amp; " kWp","")</f>
        <v/>
      </c>
      <c r="K16" s="42" t="str">
        <f>IF(ISNUMBER(K11),K11 &amp; " PV-Module; " &amp; ROUND(K11*VLOOKUP(VLOOKUP(K14,Dropdown_Data!$M$38:$O$40,2,FALSE),Dropdown_Data!$A$37:$C$25188,3,FALSE),2)
&amp;" m^2; " &amp; ROUND(K11*VLOOKUP(VLOOKUP(K14,Dropdown_Data!$M$38:$O$40,2,FALSE),Dropdown_Data!$A$37:$D$25188,4,FALSE)/1000,2) &amp; " kWp","")</f>
        <v/>
      </c>
      <c r="L16" s="42" t="str">
        <f>IF(ISNUMBER(L11),L11 &amp; " PV-Module; " &amp; ROUND(L11*VLOOKUP(VLOOKUP(L14,Dropdown_Data!$M$38:$O$40,2,FALSE),Dropdown_Data!$A$37:$C$25188,3,FALSE),2)
&amp;" m^2; " &amp; ROUND(L11*VLOOKUP(VLOOKUP(L14,Dropdown_Data!$M$38:$O$40,2,FALSE),Dropdown_Data!$A$37:$D$25188,4,FALSE)/1000,2) &amp; " kWp","")</f>
        <v/>
      </c>
      <c r="M16" s="42" t="str">
        <f>IF(ISNUMBER(M11),M11 &amp; " PV-Module; " &amp; ROUND(M11*VLOOKUP(VLOOKUP(M14,Dropdown_Data!$M$38:$O$40,2,FALSE),Dropdown_Data!$A$37:$C$25188,3,FALSE),2)
&amp;" m^2; " &amp; ROUND(M11*VLOOKUP(VLOOKUP(M14,Dropdown_Data!$M$38:$O$40,2,FALSE),Dropdown_Data!$A$37:$D$25188,4,FALSE)/1000,2) &amp; " kWp","")</f>
        <v/>
      </c>
      <c r="N16" s="43"/>
    </row>
    <row r="17" spans="2:14" hidden="1" x14ac:dyDescent="0.25">
      <c r="B17" s="25"/>
      <c r="C17" s="44" t="s">
        <v>59003</v>
      </c>
      <c r="D17" s="47" t="str">
        <f>VLOOKUP(D14,Dropdown_Data!$M$38:$O$40,3,FALSE)</f>
        <v>AXITEC_AC_410MH_144V</v>
      </c>
      <c r="E17" s="47" t="str">
        <f>VLOOKUP(E14,Dropdown_Data!$M$38:$O$40,3,FALSE)</f>
        <v>SunPower_SPR_A460_COM</v>
      </c>
      <c r="F17" s="47" t="str">
        <f>VLOOKUP(F14,Dropdown_Data!$M$38:$O$40,3,FALSE)</f>
        <v>AXITEC_AC_295M_60S</v>
      </c>
      <c r="G17" s="47" t="e">
        <f>VLOOKUP(G14,Dropdown_Data!$M$38:$O$40,3,FALSE)</f>
        <v>#N/A</v>
      </c>
      <c r="H17" s="47" t="e">
        <f>VLOOKUP(H14,Dropdown_Data!$M$38:$O$40,3,FALSE)</f>
        <v>#N/A</v>
      </c>
      <c r="I17" s="47" t="e">
        <f>VLOOKUP(I14,Dropdown_Data!$M$38:$O$40,3,FALSE)</f>
        <v>#N/A</v>
      </c>
      <c r="J17" s="47" t="e">
        <f>VLOOKUP(J14,Dropdown_Data!$M$38:$O$40,3,FALSE)</f>
        <v>#N/A</v>
      </c>
      <c r="K17" s="47" t="e">
        <f>VLOOKUP(K14,Dropdown_Data!$M$38:$O$40,3,FALSE)</f>
        <v>#N/A</v>
      </c>
      <c r="L17" s="47" t="e">
        <f>VLOOKUP(L14,Dropdown_Data!$M$38:$O$40,3,FALSE)</f>
        <v>#N/A</v>
      </c>
      <c r="M17" s="47" t="e">
        <f>VLOOKUP(M14,Dropdown_Data!$M$38:$O$40,3,FALSE)</f>
        <v>#N/A</v>
      </c>
      <c r="N17" s="26"/>
    </row>
    <row r="18" spans="2:14" hidden="1" x14ac:dyDescent="0.25">
      <c r="B18" s="25"/>
      <c r="C18" s="44" t="s">
        <v>59004</v>
      </c>
      <c r="D18" s="50">
        <f>IF(ISTEXT(D12),VLOOKUP(D12,Dropdown_Data!$C$10:$D$23,2,FALSE),"")</f>
        <v>0.2</v>
      </c>
      <c r="E18" s="50">
        <f>IF(ISTEXT(E12),VLOOKUP(E12,Dropdown_Data!$C$10:$D$23,2,FALSE),"")</f>
        <v>0.2</v>
      </c>
      <c r="F18" s="50">
        <f>IF(ISTEXT(F12),VLOOKUP(F12,Dropdown_Data!$C$10:$D$23,2,FALSE),"")</f>
        <v>0.2</v>
      </c>
      <c r="G18" s="45" t="str">
        <f>IF(ISTEXT(G12),VLOOKUP(G12,Dropdown_Data!$C$10:$D$23,2,FALSE),"")</f>
        <v/>
      </c>
      <c r="H18" s="45" t="str">
        <f>IF(ISTEXT(H12),VLOOKUP(H12,Dropdown_Data!$C$10:$D$23,2,FALSE),"")</f>
        <v/>
      </c>
      <c r="I18" s="45" t="str">
        <f>IF(ISTEXT(I12),VLOOKUP(I12,Dropdown_Data!$C$10:$D$23,2,FALSE),"")</f>
        <v/>
      </c>
      <c r="J18" s="45" t="str">
        <f>IF(ISTEXT(J12),VLOOKUP(J12,Dropdown_Data!$C$10:$D$23,2,FALSE),"")</f>
        <v/>
      </c>
      <c r="K18" s="45" t="str">
        <f>IF(ISTEXT(K12),VLOOKUP(K12,Dropdown_Data!$C$10:$D$23,2,FALSE),"")</f>
        <v/>
      </c>
      <c r="L18" s="45" t="str">
        <f>IF(ISTEXT(L12),VLOOKUP(L12,Dropdown_Data!$C$10:$D$23,2,FALSE),"")</f>
        <v/>
      </c>
      <c r="M18" s="46" t="str">
        <f>IF(ISTEXT(M12),VLOOKUP(M12,Dropdown_Data!$C$10:$D$23,2,FALSE),"")</f>
        <v/>
      </c>
      <c r="N18" s="26"/>
    </row>
    <row r="19" spans="2:14" x14ac:dyDescent="0.25">
      <c r="B19" s="25"/>
      <c r="C19" s="77" t="s">
        <v>58961</v>
      </c>
      <c r="D19" s="48" t="str">
        <f t="shared" ref="D19:M19" si="0">IF(AND(ISNUMBER(D9),ISNUMBER(D10),ISNUMBER(D11),ISNUMBER(D11),ISTEXT(D12),ISNUMBER(D18),ISTEXT(D13),ISTEXT(D14),ISTEXT(D17),ISNUMBER(D15)),"wird simuliert","wird nicht simuliert")</f>
        <v>wird simuliert</v>
      </c>
      <c r="E19" s="48" t="str">
        <f t="shared" si="0"/>
        <v>wird simuliert</v>
      </c>
      <c r="F19" s="48" t="str">
        <f t="shared" si="0"/>
        <v>wird simuliert</v>
      </c>
      <c r="G19" s="48" t="str">
        <f t="shared" si="0"/>
        <v>wird nicht simuliert</v>
      </c>
      <c r="H19" s="48" t="str">
        <f t="shared" si="0"/>
        <v>wird nicht simuliert</v>
      </c>
      <c r="I19" s="48" t="str">
        <f t="shared" si="0"/>
        <v>wird nicht simuliert</v>
      </c>
      <c r="J19" s="48" t="str">
        <f t="shared" si="0"/>
        <v>wird nicht simuliert</v>
      </c>
      <c r="K19" s="48" t="str">
        <f t="shared" si="0"/>
        <v>wird nicht simuliert</v>
      </c>
      <c r="L19" s="48" t="str">
        <f t="shared" si="0"/>
        <v>wird nicht simuliert</v>
      </c>
      <c r="M19" s="48" t="str">
        <f t="shared" si="0"/>
        <v>wird nicht simuliert</v>
      </c>
      <c r="N19" s="26"/>
    </row>
    <row r="20" spans="2:14" ht="23.25" customHeight="1" x14ac:dyDescent="0.25">
      <c r="B20" s="25"/>
      <c r="C20" s="78"/>
      <c r="N20" s="26"/>
    </row>
    <row r="21" spans="2:14" x14ac:dyDescent="0.25">
      <c r="B21" s="25"/>
      <c r="C21" s="56" t="s">
        <v>1325</v>
      </c>
      <c r="D21" s="51"/>
      <c r="E21" s="49"/>
      <c r="N21" s="26"/>
    </row>
    <row r="22" spans="2:14" x14ac:dyDescent="0.25">
      <c r="B22" s="25"/>
      <c r="C22" s="53" t="s">
        <v>58999</v>
      </c>
      <c r="D22" s="57" t="s">
        <v>1</v>
      </c>
      <c r="E22" s="17" t="str">
        <f>IF(D22="Ja","Achtung: Ergebnisse werden erst nach Schließen aller Grafiken in Excel importiert!","")</f>
        <v/>
      </c>
      <c r="N22" s="26"/>
    </row>
    <row r="23" spans="2:14" ht="4.5" customHeight="1" x14ac:dyDescent="0.25">
      <c r="B23" s="25"/>
      <c r="C23" s="51"/>
      <c r="D23" s="51"/>
      <c r="N23" s="26"/>
    </row>
    <row r="24" spans="2:14" x14ac:dyDescent="0.25">
      <c r="B24" s="25"/>
      <c r="C24" s="52" t="s">
        <v>1303</v>
      </c>
      <c r="D24" s="51"/>
      <c r="N24" s="26"/>
    </row>
    <row r="25" spans="2:14" x14ac:dyDescent="0.25">
      <c r="B25" s="25"/>
      <c r="C25" s="53" t="s">
        <v>1304</v>
      </c>
      <c r="D25" s="54" t="s">
        <v>1303</v>
      </c>
      <c r="N25" s="26"/>
    </row>
    <row r="26" spans="2:14" ht="4.5" customHeight="1" x14ac:dyDescent="0.25">
      <c r="B26" s="25"/>
      <c r="C26"/>
      <c r="N26" s="26"/>
    </row>
    <row r="27" spans="2:14" x14ac:dyDescent="0.25">
      <c r="B27" s="25"/>
      <c r="C27" s="2" t="s">
        <v>1308</v>
      </c>
      <c r="N27" s="26"/>
    </row>
    <row r="28" spans="2:14" x14ac:dyDescent="0.25">
      <c r="B28" s="25"/>
      <c r="C28" s="1" t="s">
        <v>1306</v>
      </c>
      <c r="D28" s="73" t="str">
        <f ca="1">LEFT(CELL("dateiname"),SEARCH("[",CELL("dateiname"))-2)&amp;"\SoDeLe.exe"</f>
        <v>C:\Users\steinacker\Lokal\git_SoDeLe\precompiled_with_frontend\SoDeLe.exe</v>
      </c>
      <c r="E28" s="74"/>
      <c r="F28" s="75"/>
      <c r="N28" s="26"/>
    </row>
    <row r="29" spans="2:14" x14ac:dyDescent="0.25">
      <c r="B29" s="25"/>
      <c r="C29"/>
      <c r="N29" s="26"/>
    </row>
    <row r="30" spans="2:14" x14ac:dyDescent="0.25">
      <c r="B30" s="25"/>
      <c r="C30"/>
      <c r="N30" s="26"/>
    </row>
    <row r="31" spans="2:14" x14ac:dyDescent="0.25">
      <c r="B31" s="25"/>
      <c r="C31"/>
      <c r="N31" s="26"/>
    </row>
    <row r="32" spans="2:14" x14ac:dyDescent="0.25">
      <c r="B32" s="25"/>
      <c r="C32"/>
      <c r="N32" s="26"/>
    </row>
    <row r="33" spans="2:14" x14ac:dyDescent="0.25">
      <c r="B33" s="25"/>
      <c r="C33"/>
      <c r="N33" s="26"/>
    </row>
    <row r="34" spans="2:14" x14ac:dyDescent="0.25">
      <c r="B34" s="25"/>
      <c r="C34"/>
      <c r="N34" s="26"/>
    </row>
    <row r="35" spans="2:14" x14ac:dyDescent="0.25">
      <c r="B35" s="25"/>
      <c r="C35"/>
      <c r="N35" s="26"/>
    </row>
    <row r="36" spans="2:14" x14ac:dyDescent="0.25">
      <c r="B36" s="25"/>
      <c r="C36" s="59" t="s">
        <v>59002</v>
      </c>
      <c r="D36" s="57" t="s">
        <v>1</v>
      </c>
      <c r="N36" s="26"/>
    </row>
    <row r="37" spans="2:14" x14ac:dyDescent="0.25">
      <c r="B37" s="25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9"/>
    </row>
    <row r="38" spans="2:14" x14ac:dyDescent="0.25"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</row>
  </sheetData>
  <sheetProtection sheet="1" objects="1" scenarios="1" selectLockedCells="1"/>
  <mergeCells count="4">
    <mergeCell ref="D28:F28"/>
    <mergeCell ref="C2:F2"/>
    <mergeCell ref="C19:C20"/>
    <mergeCell ref="D5:F5"/>
  </mergeCells>
  <phoneticPr fontId="15" type="noConversion"/>
  <conditionalFormatting sqref="D15:M16">
    <cfRule type="expression" dxfId="3" priority="4">
      <formula>#REF!="Nein"</formula>
    </cfRule>
  </conditionalFormatting>
  <conditionalFormatting sqref="D19:M19">
    <cfRule type="expression" dxfId="2" priority="1">
      <formula>D19="wird simuliert"</formula>
    </cfRule>
  </conditionalFormatting>
  <conditionalFormatting sqref="D14:M14">
    <cfRule type="expression" dxfId="1" priority="6">
      <formula>NOT(ISTEXT(D17))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DateiOeffnenDialog">
                <anchor moveWithCells="1" sizeWithCells="1">
                  <from>
                    <xdr:col>5</xdr:col>
                    <xdr:colOff>1123950</xdr:colOff>
                    <xdr:row>5</xdr:row>
                    <xdr:rowOff>28575</xdr:rowOff>
                  </from>
                  <to>
                    <xdr:col>5</xdr:col>
                    <xdr:colOff>2819400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5" name="Button 5">
              <controlPr defaultSize="0" print="0" autoFill="0" autoPict="0" macro="[0]!StartExeWithArgument">
                <anchor moveWithCells="1" sizeWithCells="1">
                  <from>
                    <xdr:col>2</xdr:col>
                    <xdr:colOff>542925</xdr:colOff>
                    <xdr:row>29</xdr:row>
                    <xdr:rowOff>0</xdr:rowOff>
                  </from>
                  <to>
                    <xdr:col>2</xdr:col>
                    <xdr:colOff>4591050</xdr:colOff>
                    <xdr:row>33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0000000}">
          <x14:formula1>
            <xm:f>Dropdown_Data!$C$7:$C$8</xm:f>
          </x14:formula1>
          <xm:sqref>D22 D36</xm:sqref>
        </x14:dataValidation>
        <x14:dataValidation type="list" allowBlank="1" showInputMessage="1" showErrorMessage="1" xr:uid="{00000000-0002-0000-0100-000001000000}">
          <x14:formula1>
            <xm:f>Dropdown_Data!$C$10:$C$23</xm:f>
          </x14:formula1>
          <xm:sqref>D12:M12</xm:sqref>
        </x14:dataValidation>
        <x14:dataValidation type="list" allowBlank="1" showInputMessage="1" showErrorMessage="1" xr:uid="{00000000-0002-0000-0100-000002000000}">
          <x14:formula1>
            <xm:f>Dropdown_Data!$C$27:$C$30</xm:f>
          </x14:formula1>
          <xm:sqref>D13:M13</xm:sqref>
        </x14:dataValidation>
        <x14:dataValidation type="list" allowBlank="1" showInputMessage="1" showErrorMessage="1" xr:uid="{00000000-0002-0000-0100-000003000000}">
          <x14:formula1>
            <xm:f>Dropdown_Data!$M$38:$M$40</xm:f>
          </x14:formula1>
          <xm:sqref>D14:M14</xm:sqref>
        </x14:dataValidation>
        <x14:dataValidation type="list" allowBlank="1" showInputMessage="1" showErrorMessage="1" xr:uid="{00000000-0002-0000-0100-000004000000}">
          <x14:formula1>
            <xm:f>Dropdown_Data!$K$35:$K$127</xm:f>
          </x14:formula1>
          <xm:sqref>G6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P18"/>
  <sheetViews>
    <sheetView workbookViewId="0">
      <selection activeCell="E18" sqref="E18"/>
    </sheetView>
  </sheetViews>
  <sheetFormatPr baseColWidth="10" defaultRowHeight="15" x14ac:dyDescent="0.25"/>
  <cols>
    <col min="1" max="1" width="11.140625" style="13" customWidth="1"/>
    <col min="2" max="2" width="26.5703125" customWidth="1"/>
    <col min="3" max="5" width="18.85546875" customWidth="1"/>
    <col min="15" max="15" width="21.28515625" customWidth="1"/>
  </cols>
  <sheetData>
    <row r="1" spans="1:16" x14ac:dyDescent="0.25">
      <c r="C1" t="s">
        <v>58986</v>
      </c>
      <c r="D1" t="s">
        <v>58987</v>
      </c>
      <c r="E1" t="s">
        <v>58989</v>
      </c>
      <c r="F1" t="s">
        <v>58990</v>
      </c>
      <c r="G1" t="s">
        <v>58991</v>
      </c>
      <c r="H1" t="s">
        <v>58992</v>
      </c>
      <c r="I1" t="s">
        <v>58993</v>
      </c>
      <c r="J1" t="s">
        <v>58994</v>
      </c>
      <c r="K1" t="s">
        <v>58995</v>
      </c>
      <c r="L1" t="s">
        <v>58996</v>
      </c>
    </row>
    <row r="2" spans="1:16" x14ac:dyDescent="0.25">
      <c r="A2" s="13">
        <v>8</v>
      </c>
      <c r="B2" s="1"/>
      <c r="C2" s="1" t="str" cm="1">
        <f t="array" aca="1" ref="C2" ca="1">IF(PV_Input!D$19="wird simuliert",INDIRECT("PV_Input!"&amp;C$1&amp;$A2),"")</f>
        <v>PV 1</v>
      </c>
      <c r="D2" s="1" t="str" cm="1">
        <f t="array" aca="1" ref="D2" ca="1">IF(PV_Input!E$19="wird simuliert",INDIRECT("PV_Input!"&amp;D$1&amp;$A2),"")</f>
        <v>PV 2</v>
      </c>
      <c r="E2" s="1" t="str" cm="1">
        <f t="array" aca="1" ref="E2" ca="1">IF(PV_Input!F$19="wird simuliert",INDIRECT("PV_Input!"&amp;E$1&amp;$A2),"")</f>
        <v>PV 3</v>
      </c>
      <c r="F2" s="1" t="str" cm="1">
        <f t="array" aca="1" ref="F2" ca="1">IF(PV_Input!G$19="wird simuliert",INDIRECT("PV_Input!"&amp;F$1&amp;$A2),"")</f>
        <v/>
      </c>
      <c r="G2" s="1" t="str" cm="1">
        <f t="array" aca="1" ref="G2" ca="1">IF(PV_Input!H$19="wird simuliert",INDIRECT("PV_Input!"&amp;G$1&amp;$A2),"")</f>
        <v/>
      </c>
      <c r="H2" s="1" t="str" cm="1">
        <f t="array" aca="1" ref="H2" ca="1">IF(PV_Input!I$19="wird simuliert",INDIRECT("PV_Input!"&amp;H$1&amp;$A2),"")</f>
        <v/>
      </c>
      <c r="I2" s="1" t="str" cm="1">
        <f t="array" aca="1" ref="I2" ca="1">IF(PV_Input!J$19="wird simuliert",INDIRECT("PV_Input!"&amp;I$1&amp;$A2),"")</f>
        <v/>
      </c>
      <c r="J2" s="1" t="str" cm="1">
        <f t="array" aca="1" ref="J2" ca="1">IF(PV_Input!K$19="wird simuliert",INDIRECT("PV_Input!"&amp;J$1&amp;$A2),"")</f>
        <v/>
      </c>
      <c r="K2" s="1" t="str" cm="1">
        <f t="array" aca="1" ref="K2" ca="1">IF(PV_Input!L$19="wird simuliert",INDIRECT("PV_Input!"&amp;K$1&amp;$A2),"")</f>
        <v/>
      </c>
      <c r="L2" s="1" t="str" cm="1">
        <f t="array" aca="1" ref="L2" ca="1">IF(PV_Input!M$19="wird simuliert",INDIRECT("PV_Input!"&amp;L$1&amp;$A2),"")</f>
        <v/>
      </c>
      <c r="O2" s="1" t="s">
        <v>58968</v>
      </c>
      <c r="P2" s="14">
        <f>PV_Input!D6</f>
        <v>0</v>
      </c>
    </row>
    <row r="3" spans="1:16" x14ac:dyDescent="0.25">
      <c r="A3" s="13">
        <v>9</v>
      </c>
      <c r="B3" s="1" t="s">
        <v>58970</v>
      </c>
      <c r="C3" s="1" cm="1">
        <f t="array" aca="1" ref="C3" ca="1">IF(PV_Input!D$19="wird simuliert",INDIRECT("PV_Input!"&amp;C$1&amp;$A3),"")</f>
        <v>180</v>
      </c>
      <c r="D3" s="1" cm="1">
        <f t="array" aca="1" ref="D3" ca="1">IF(PV_Input!E$19="wird simuliert",INDIRECT("PV_Input!"&amp;D$1&amp;$A3),"")</f>
        <v>90</v>
      </c>
      <c r="E3" s="1" cm="1">
        <f t="array" aca="1" ref="E3" ca="1">IF(PV_Input!F$19="wird simuliert",INDIRECT("PV_Input!"&amp;E$1&amp;$A3),"")</f>
        <v>45</v>
      </c>
      <c r="F3" s="1" t="str" cm="1">
        <f t="array" aca="1" ref="F3" ca="1">IF(PV_Input!G$19="wird simuliert",INDIRECT("PV_Input!"&amp;F$1&amp;$A3),"")</f>
        <v/>
      </c>
      <c r="G3" s="1" t="str" cm="1">
        <f t="array" aca="1" ref="G3" ca="1">IF(PV_Input!H$19="wird simuliert",INDIRECT("PV_Input!"&amp;G$1&amp;$A3),"")</f>
        <v/>
      </c>
      <c r="H3" s="1" t="str" cm="1">
        <f t="array" aca="1" ref="H3" ca="1">IF(PV_Input!I$19="wird simuliert",INDIRECT("PV_Input!"&amp;H$1&amp;$A3),"")</f>
        <v/>
      </c>
      <c r="I3" s="1" t="str" cm="1">
        <f t="array" aca="1" ref="I3" ca="1">IF(PV_Input!J$19="wird simuliert",INDIRECT("PV_Input!"&amp;I$1&amp;$A3),"")</f>
        <v/>
      </c>
      <c r="J3" s="1" t="str" cm="1">
        <f t="array" aca="1" ref="J3" ca="1">IF(PV_Input!K$19="wird simuliert",INDIRECT("PV_Input!"&amp;J$1&amp;$A3),"")</f>
        <v/>
      </c>
      <c r="K3" s="1" t="str" cm="1">
        <f t="array" aca="1" ref="K3" ca="1">IF(PV_Input!L$19="wird simuliert",INDIRECT("PV_Input!"&amp;K$1&amp;$A3),"")</f>
        <v/>
      </c>
      <c r="L3" s="1" t="str" cm="1">
        <f t="array" aca="1" ref="L3" ca="1">IF(PV_Input!M$19="wird simuliert",INDIRECT("PV_Input!"&amp;L$1&amp;$A3),"")</f>
        <v/>
      </c>
      <c r="O3" s="1" t="s">
        <v>58969</v>
      </c>
      <c r="P3" s="1">
        <f>PV_Input!E6</f>
        <v>0</v>
      </c>
    </row>
    <row r="4" spans="1:16" x14ac:dyDescent="0.25">
      <c r="A4" s="13">
        <v>10</v>
      </c>
      <c r="B4" s="1" t="s">
        <v>58971</v>
      </c>
      <c r="C4" s="1" cm="1">
        <f t="array" aca="1" ref="C4" ca="1">IF(PV_Input!D$19="wird simuliert",INDIRECT("PV_Input!"&amp;C$1&amp;$A4),"")</f>
        <v>30</v>
      </c>
      <c r="D4" s="1" cm="1">
        <f t="array" aca="1" ref="D4" ca="1">IF(PV_Input!E$19="wird simuliert",INDIRECT("PV_Input!"&amp;D$1&amp;$A4),"")</f>
        <v>10</v>
      </c>
      <c r="E4" s="1" cm="1">
        <f t="array" aca="1" ref="E4" ca="1">IF(PV_Input!F$19="wird simuliert",INDIRECT("PV_Input!"&amp;E$1&amp;$A4),"")</f>
        <v>35</v>
      </c>
      <c r="F4" s="1" t="str" cm="1">
        <f t="array" aca="1" ref="F4" ca="1">IF(PV_Input!G$19="wird simuliert",INDIRECT("PV_Input!"&amp;F$1&amp;$A4),"")</f>
        <v/>
      </c>
      <c r="G4" s="1" t="str" cm="1">
        <f t="array" aca="1" ref="G4" ca="1">IF(PV_Input!H$19="wird simuliert",INDIRECT("PV_Input!"&amp;G$1&amp;$A4),"")</f>
        <v/>
      </c>
      <c r="H4" s="1" t="str" cm="1">
        <f t="array" aca="1" ref="H4" ca="1">IF(PV_Input!I$19="wird simuliert",INDIRECT("PV_Input!"&amp;H$1&amp;$A4),"")</f>
        <v/>
      </c>
      <c r="I4" s="1" t="str" cm="1">
        <f t="array" aca="1" ref="I4" ca="1">IF(PV_Input!J$19="wird simuliert",INDIRECT("PV_Input!"&amp;I$1&amp;$A4),"")</f>
        <v/>
      </c>
      <c r="J4" s="1" t="str" cm="1">
        <f t="array" aca="1" ref="J4" ca="1">IF(PV_Input!K$19="wird simuliert",INDIRECT("PV_Input!"&amp;J$1&amp;$A4),"")</f>
        <v/>
      </c>
      <c r="K4" s="1" t="str" cm="1">
        <f t="array" aca="1" ref="K4" ca="1">IF(PV_Input!L$19="wird simuliert",INDIRECT("PV_Input!"&amp;K$1&amp;$A4),"")</f>
        <v/>
      </c>
      <c r="L4" s="1" t="str" cm="1">
        <f t="array" aca="1" ref="L4" ca="1">IF(PV_Input!M$19="wird simuliert",INDIRECT("PV_Input!"&amp;L$1&amp;$A4),"")</f>
        <v/>
      </c>
      <c r="O4" s="1" t="s">
        <v>58988</v>
      </c>
      <c r="P4" s="1" t="str">
        <f ca="1">PV_Input!D5</f>
        <v>C:\Users\steinacker\Lokal\git_SoDeLe\precompiled_with_frontend\Wetter\TRY2015_Stuttgart_JahrEPW.epw</v>
      </c>
    </row>
    <row r="5" spans="1:16" x14ac:dyDescent="0.25">
      <c r="A5" s="13">
        <v>11</v>
      </c>
      <c r="B5" s="1" t="s">
        <v>58983</v>
      </c>
      <c r="C5" s="1" cm="1">
        <f t="array" aca="1" ref="C5" ca="1">IF(PV_Input!D$19="wird simuliert",INDIRECT("PV_Input!"&amp;C$1&amp;$A5),"")</f>
        <v>115</v>
      </c>
      <c r="D5" s="1" cm="1">
        <f t="array" aca="1" ref="D5" ca="1">IF(PV_Input!E$19="wird simuliert",INDIRECT("PV_Input!"&amp;D$1&amp;$A5),"")</f>
        <v>460</v>
      </c>
      <c r="E5" s="1" cm="1">
        <f t="array" aca="1" ref="E5" ca="1">IF(PV_Input!F$19="wird simuliert",INDIRECT("PV_Input!"&amp;E$1&amp;$A5),"")</f>
        <v>130</v>
      </c>
      <c r="F5" s="1" t="str" cm="1">
        <f t="array" aca="1" ref="F5" ca="1">IF(PV_Input!G$19="wird simuliert",INDIRECT("PV_Input!"&amp;F$1&amp;$A5),"")</f>
        <v/>
      </c>
      <c r="G5" s="1" t="str" cm="1">
        <f t="array" aca="1" ref="G5" ca="1">IF(PV_Input!H$19="wird simuliert",INDIRECT("PV_Input!"&amp;G$1&amp;$A5),"")</f>
        <v/>
      </c>
      <c r="H5" s="1" t="str" cm="1">
        <f t="array" aca="1" ref="H5" ca="1">IF(PV_Input!I$19="wird simuliert",INDIRECT("PV_Input!"&amp;H$1&amp;$A5),"")</f>
        <v/>
      </c>
      <c r="I5" s="1" t="str" cm="1">
        <f t="array" aca="1" ref="I5" ca="1">IF(PV_Input!J$19="wird simuliert",INDIRECT("PV_Input!"&amp;I$1&amp;$A5),"")</f>
        <v/>
      </c>
      <c r="J5" s="1" t="str" cm="1">
        <f t="array" aca="1" ref="J5" ca="1">IF(PV_Input!K$19="wird simuliert",INDIRECT("PV_Input!"&amp;J$1&amp;$A5),"")</f>
        <v/>
      </c>
      <c r="K5" s="1" t="str" cm="1">
        <f t="array" aca="1" ref="K5" ca="1">IF(PV_Input!L$19="wird simuliert",INDIRECT("PV_Input!"&amp;K$1&amp;$A5),"")</f>
        <v/>
      </c>
      <c r="L5" s="1" t="str" cm="1">
        <f t="array" aca="1" ref="L5" ca="1">IF(PV_Input!M$19="wird simuliert",INDIRECT("PV_Input!"&amp;L$1&amp;$A5),"")</f>
        <v/>
      </c>
    </row>
    <row r="6" spans="1:16" x14ac:dyDescent="0.25">
      <c r="B6" s="1" t="s">
        <v>58984</v>
      </c>
      <c r="C6" s="34">
        <f>IF(PV_Input!D$19="wird simuliert",1,"")</f>
        <v>1</v>
      </c>
      <c r="D6" s="34">
        <f>IF(PV_Input!E$19="wird simuliert",1,"")</f>
        <v>1</v>
      </c>
      <c r="E6" s="34">
        <f>IF(PV_Input!F$19="wird simuliert",1,"")</f>
        <v>1</v>
      </c>
      <c r="F6" s="34" t="str">
        <f>IF(PV_Input!G$19="wird simuliert",1,"")</f>
        <v/>
      </c>
      <c r="G6" s="34" t="str">
        <f>IF(PV_Input!H$19="wird simuliert",1,"")</f>
        <v/>
      </c>
      <c r="H6" s="34" t="str">
        <f>IF(PV_Input!I$19="wird simuliert",1,"")</f>
        <v/>
      </c>
      <c r="I6" s="34" t="str">
        <f>IF(PV_Input!J$19="wird simuliert",1,"")</f>
        <v/>
      </c>
      <c r="J6" s="34" t="str">
        <f>IF(PV_Input!K$19="wird simuliert",1,"")</f>
        <v/>
      </c>
      <c r="K6" s="34" t="str">
        <f>IF(PV_Input!L$19="wird simuliert",1,"")</f>
        <v/>
      </c>
      <c r="L6" s="34" t="str">
        <f>IF(PV_Input!M$19="wird simuliert",1,"")</f>
        <v/>
      </c>
    </row>
    <row r="7" spans="1:16" x14ac:dyDescent="0.25">
      <c r="B7" s="1" t="s">
        <v>58985</v>
      </c>
      <c r="C7" s="34">
        <f>IF(PV_Input!D$19="wird simuliert",1,"")</f>
        <v>1</v>
      </c>
      <c r="D7" s="34">
        <f>IF(PV_Input!E$19="wird simuliert",1,"")</f>
        <v>1</v>
      </c>
      <c r="E7" s="34">
        <f>IF(PV_Input!F$19="wird simuliert",1,"")</f>
        <v>1</v>
      </c>
      <c r="F7" s="34" t="str">
        <f>IF(PV_Input!G$19="wird simuliert",1,"")</f>
        <v/>
      </c>
      <c r="G7" s="34" t="str">
        <f>IF(PV_Input!H$19="wird simuliert",1,"")</f>
        <v/>
      </c>
      <c r="H7" s="34" t="str">
        <f>IF(PV_Input!I$19="wird simuliert",1,"")</f>
        <v/>
      </c>
      <c r="I7" s="34" t="str">
        <f>IF(PV_Input!J$19="wird simuliert",1,"")</f>
        <v/>
      </c>
      <c r="J7" s="34" t="str">
        <f>IF(PV_Input!K$19="wird simuliert",1,"")</f>
        <v/>
      </c>
      <c r="K7" s="34" t="str">
        <f>IF(PV_Input!L$19="wird simuliert",1,"")</f>
        <v/>
      </c>
      <c r="L7" s="34" t="str">
        <f>IF(PV_Input!M$19="wird simuliert",1,"")</f>
        <v/>
      </c>
      <c r="O7" s="1" t="s">
        <v>59001</v>
      </c>
      <c r="P7" s="1" t="str">
        <f>IF(PV_Input!D22="Ja", "true", "false")</f>
        <v>false</v>
      </c>
    </row>
    <row r="8" spans="1:16" x14ac:dyDescent="0.25">
      <c r="A8" s="13">
        <v>18</v>
      </c>
      <c r="B8" s="1" t="s">
        <v>58972</v>
      </c>
      <c r="C8" s="1" cm="1">
        <f t="array" aca="1" ref="C8" ca="1">IF(PV_Input!D$19="wird simuliert",INDIRECT("PV_Input!"&amp;C$1&amp;$A8),"")</f>
        <v>0.2</v>
      </c>
      <c r="D8" s="1" cm="1">
        <f t="array" aca="1" ref="D8" ca="1">IF(PV_Input!E$19="wird simuliert",INDIRECT("PV_Input!"&amp;D$1&amp;$A8),"")</f>
        <v>0.2</v>
      </c>
      <c r="E8" s="1" cm="1">
        <f t="array" aca="1" ref="E8" ca="1">IF(PV_Input!F$19="wird simuliert",INDIRECT("PV_Input!"&amp;E$1&amp;$A8),"")</f>
        <v>0.2</v>
      </c>
      <c r="F8" s="1" t="str" cm="1">
        <f t="array" aca="1" ref="F8" ca="1">IF(PV_Input!G$19="wird simuliert",INDIRECT("PV_Input!"&amp;F$1&amp;$A8),"")</f>
        <v/>
      </c>
      <c r="G8" s="1" t="str" cm="1">
        <f t="array" aca="1" ref="G8" ca="1">IF(PV_Input!H$19="wird simuliert",INDIRECT("PV_Input!"&amp;G$1&amp;$A8),"")</f>
        <v/>
      </c>
      <c r="H8" s="1" t="str" cm="1">
        <f t="array" aca="1" ref="H8" ca="1">IF(PV_Input!I$19="wird simuliert",INDIRECT("PV_Input!"&amp;H$1&amp;$A8),"")</f>
        <v/>
      </c>
      <c r="I8" s="1" t="str" cm="1">
        <f t="array" aca="1" ref="I8" ca="1">IF(PV_Input!J$19="wird simuliert",INDIRECT("PV_Input!"&amp;I$1&amp;$A8),"")</f>
        <v/>
      </c>
      <c r="J8" s="1" t="str" cm="1">
        <f t="array" aca="1" ref="J8" ca="1">IF(PV_Input!K$19="wird simuliert",INDIRECT("PV_Input!"&amp;J$1&amp;$A8),"")</f>
        <v/>
      </c>
      <c r="K8" s="1" t="str" cm="1">
        <f t="array" aca="1" ref="K8" ca="1">IF(PV_Input!L$19="wird simuliert",INDIRECT("PV_Input!"&amp;K$1&amp;$A8),"")</f>
        <v/>
      </c>
      <c r="L8" s="1" t="str" cm="1">
        <f t="array" aca="1" ref="L8" ca="1">IF(PV_Input!M$19="wird simuliert",INDIRECT("PV_Input!"&amp;L$1&amp;$A8),"")</f>
        <v/>
      </c>
    </row>
    <row r="9" spans="1:16" x14ac:dyDescent="0.25">
      <c r="A9" s="13">
        <v>13</v>
      </c>
      <c r="B9" s="1" t="s">
        <v>58973</v>
      </c>
      <c r="C9" s="1" t="str" cm="1">
        <f t="array" aca="1" ref="C9" ca="1">IF(PV_Input!D$19="wird simuliert",LEFT(INDIRECT("PV_Input!"&amp;C$1&amp;$A9),1),"")</f>
        <v>1</v>
      </c>
      <c r="D9" s="1" t="str" cm="1">
        <f t="array" aca="1" ref="D9" ca="1">IF(PV_Input!E$19="wird simuliert",LEFT(INDIRECT("PV_Input!"&amp;D$1&amp;$A9),1),"")</f>
        <v>1</v>
      </c>
      <c r="E9" s="1" t="str" cm="1">
        <f t="array" aca="1" ref="E9" ca="1">IF(PV_Input!F$19="wird simuliert",LEFT(INDIRECT("PV_Input!"&amp;E$1&amp;$A9),1),"")</f>
        <v>1</v>
      </c>
      <c r="F9" s="1" t="str" cm="1">
        <f t="array" aca="1" ref="F9" ca="1">IF(PV_Input!G$19="wird simuliert",LEFT(INDIRECT("PV_Input!"&amp;F$1&amp;$A9),1),"")</f>
        <v/>
      </c>
      <c r="G9" s="1" t="str" cm="1">
        <f t="array" aca="1" ref="G9" ca="1">IF(PV_Input!H$19="wird simuliert",LEFT(INDIRECT("PV_Input!"&amp;G$1&amp;$A9),1),"")</f>
        <v/>
      </c>
      <c r="H9" s="1" t="str" cm="1">
        <f t="array" aca="1" ref="H9" ca="1">IF(PV_Input!I$19="wird simuliert",LEFT(INDIRECT("PV_Input!"&amp;H$1&amp;$A9),1),"")</f>
        <v/>
      </c>
      <c r="I9" s="1" t="str" cm="1">
        <f t="array" aca="1" ref="I9" ca="1">IF(PV_Input!J$19="wird simuliert",LEFT(INDIRECT("PV_Input!"&amp;I$1&amp;$A9),1),"")</f>
        <v/>
      </c>
      <c r="J9" s="1" t="str" cm="1">
        <f t="array" aca="1" ref="J9" ca="1">IF(PV_Input!K$19="wird simuliert",LEFT(INDIRECT("PV_Input!"&amp;J$1&amp;$A9),1),"")</f>
        <v/>
      </c>
      <c r="K9" s="1" t="str" cm="1">
        <f t="array" aca="1" ref="K9" ca="1">IF(PV_Input!L$19="wird simuliert",LEFT(INDIRECT("PV_Input!"&amp;K$1&amp;$A9),1),"")</f>
        <v/>
      </c>
      <c r="L9" s="1" t="str" cm="1">
        <f t="array" aca="1" ref="L9" ca="1">IF(PV_Input!M$19="wird simuliert",LEFT(INDIRECT("PV_Input!"&amp;L$1&amp;$A9),1),"")</f>
        <v/>
      </c>
    </row>
    <row r="10" spans="1:16" x14ac:dyDescent="0.25">
      <c r="B10" s="1" t="s">
        <v>58974</v>
      </c>
      <c r="C10" s="34">
        <f>IF(PV_Input!D$19="wird simuliert",2,"")</f>
        <v>2</v>
      </c>
      <c r="D10" s="34">
        <f>IF(PV_Input!E$19="wird simuliert",2,"")</f>
        <v>2</v>
      </c>
      <c r="E10" s="34">
        <f>IF(PV_Input!F$19="wird simuliert",2,"")</f>
        <v>2</v>
      </c>
      <c r="F10" s="34" t="str">
        <f>IF(PV_Input!G$19="wird simuliert",2,"")</f>
        <v/>
      </c>
      <c r="G10" s="34" t="str">
        <f>IF(PV_Input!H$19="wird simuliert",2,"")</f>
        <v/>
      </c>
      <c r="H10" s="34" t="str">
        <f>IF(PV_Input!I$19="wird simuliert",2,"")</f>
        <v/>
      </c>
      <c r="I10" s="34" t="str">
        <f>IF(PV_Input!J$19="wird simuliert",2,"")</f>
        <v/>
      </c>
      <c r="J10" s="34" t="str">
        <f>IF(PV_Input!K$19="wird simuliert",2,"")</f>
        <v/>
      </c>
      <c r="K10" s="34" t="str">
        <f>IF(PV_Input!L$19="wird simuliert",2,"")</f>
        <v/>
      </c>
      <c r="L10" s="34" t="str">
        <f>IF(PV_Input!M$19="wird simuliert",2,"")</f>
        <v/>
      </c>
    </row>
    <row r="11" spans="1:16" x14ac:dyDescent="0.25">
      <c r="A11" s="13">
        <v>17</v>
      </c>
      <c r="B11" s="1" t="s">
        <v>58975</v>
      </c>
      <c r="C11" s="1" t="str" cm="1">
        <f t="array" aca="1" ref="C11" ca="1">IF(PV_Input!D$19="wird simuliert",INDIRECT("PV_Input!"&amp;C$1&amp;$A11),"")</f>
        <v>AXITEC_AC_410MH_144V</v>
      </c>
      <c r="D11" s="1" t="str" cm="1">
        <f t="array" aca="1" ref="D11" ca="1">IF(PV_Input!E$19="wird simuliert",INDIRECT("PV_Input!"&amp;D$1&amp;$A11),"")</f>
        <v>SunPower_SPR_A460_COM</v>
      </c>
      <c r="E11" s="1" t="str" cm="1">
        <f t="array" aca="1" ref="E11" ca="1">IF(PV_Input!F$19="wird simuliert",INDIRECT("PV_Input!"&amp;E$1&amp;$A11),"")</f>
        <v>AXITEC_AC_295M_60S</v>
      </c>
      <c r="F11" s="1" t="str" cm="1">
        <f t="array" aca="1" ref="F11" ca="1">IF(PV_Input!G$19="wird simuliert",INDIRECT("PV_Input!"&amp;F$1&amp;$A11),"")</f>
        <v/>
      </c>
      <c r="G11" s="1" t="str" cm="1">
        <f t="array" aca="1" ref="G11" ca="1">IF(PV_Input!H$19="wird simuliert",INDIRECT("PV_Input!"&amp;G$1&amp;$A11),"")</f>
        <v/>
      </c>
      <c r="H11" s="1" t="str" cm="1">
        <f t="array" aca="1" ref="H11" ca="1">IF(PV_Input!I$19="wird simuliert",INDIRECT("PV_Input!"&amp;H$1&amp;$A11),"")</f>
        <v/>
      </c>
      <c r="I11" s="1" t="str" cm="1">
        <f t="array" aca="1" ref="I11" ca="1">IF(PV_Input!J$19="wird simuliert",INDIRECT("PV_Input!"&amp;I$1&amp;$A11),"")</f>
        <v/>
      </c>
      <c r="J11" s="1" t="str" cm="1">
        <f t="array" aca="1" ref="J11" ca="1">IF(PV_Input!K$19="wird simuliert",INDIRECT("PV_Input!"&amp;J$1&amp;$A11),"")</f>
        <v/>
      </c>
      <c r="K11" s="1" t="str" cm="1">
        <f t="array" aca="1" ref="K11" ca="1">IF(PV_Input!L$19="wird simuliert",INDIRECT("PV_Input!"&amp;K$1&amp;$A11),"")</f>
        <v/>
      </c>
      <c r="L11" s="1" t="str" cm="1">
        <f t="array" aca="1" ref="L11" ca="1">IF(PV_Input!M$19="wird simuliert",INDIRECT("PV_Input!"&amp;L$1&amp;$A11),"")</f>
        <v/>
      </c>
    </row>
    <row r="12" spans="1:16" x14ac:dyDescent="0.25">
      <c r="B12" s="1" t="s">
        <v>58980</v>
      </c>
      <c r="C12" s="34" t="str">
        <f>IF(PV_Input!D$19="wird simuliert",Dropdown_Data!$F$37,"")</f>
        <v>ABB__MICRO_0_25_I_OUTD_US_208__208V_</v>
      </c>
      <c r="D12" s="34" t="str">
        <f>IF(PV_Input!E$19="wird simuliert",Dropdown_Data!$F$37,"")</f>
        <v>ABB__MICRO_0_25_I_OUTD_US_208__208V_</v>
      </c>
      <c r="E12" s="34" t="str">
        <f>IF(PV_Input!F$19="wird simuliert",Dropdown_Data!$F$37,"")</f>
        <v>ABB__MICRO_0_25_I_OUTD_US_208__208V_</v>
      </c>
      <c r="F12" s="34" t="str">
        <f>IF(PV_Input!G$19="wird simuliert",Dropdown_Data!$F$37,"")</f>
        <v/>
      </c>
      <c r="G12" s="34" t="str">
        <f>IF(PV_Input!H$19="wird simuliert",Dropdown_Data!$F$37,"")</f>
        <v/>
      </c>
      <c r="H12" s="34" t="str">
        <f>IF(PV_Input!I$19="wird simuliert",Dropdown_Data!$F$37,"")</f>
        <v/>
      </c>
      <c r="I12" s="34" t="str">
        <f>IF(PV_Input!J$19="wird simuliert",Dropdown_Data!$F$37,"")</f>
        <v/>
      </c>
      <c r="J12" s="34" t="str">
        <f>IF(PV_Input!K$19="wird simuliert",Dropdown_Data!$F$37,"")</f>
        <v/>
      </c>
      <c r="K12" s="34" t="str">
        <f>IF(PV_Input!L$19="wird simuliert",Dropdown_Data!$F$37,"")</f>
        <v/>
      </c>
      <c r="L12" s="34" t="str">
        <f>IF(PV_Input!M$19="wird simuliert",Dropdown_Data!$F$37,"")</f>
        <v/>
      </c>
    </row>
    <row r="13" spans="1:16" x14ac:dyDescent="0.25">
      <c r="B13" s="1" t="s">
        <v>58981</v>
      </c>
      <c r="C13" s="34" t="str">
        <f>IF(PV_Input!D$19="wird simuliert","false","")</f>
        <v>false</v>
      </c>
      <c r="D13" s="34" t="str">
        <f>IF(PV_Input!E$19="wird simuliert","false","")</f>
        <v>false</v>
      </c>
      <c r="E13" s="34" t="str">
        <f>IF(PV_Input!F$19="wird simuliert","false","")</f>
        <v>false</v>
      </c>
      <c r="F13" s="34" t="str">
        <f>IF(PV_Input!G$19="wird simuliert","false","")</f>
        <v/>
      </c>
      <c r="G13" s="34" t="str">
        <f>IF(PV_Input!H$19="wird simuliert","false","")</f>
        <v/>
      </c>
      <c r="H13" s="34" t="str">
        <f>IF(PV_Input!I$19="wird simuliert","false","")</f>
        <v/>
      </c>
      <c r="I13" s="34" t="str">
        <f>IF(PV_Input!J$19="wird simuliert","false","")</f>
        <v/>
      </c>
      <c r="J13" s="34" t="str">
        <f>IF(PV_Input!K$19="wird simuliert","false","")</f>
        <v/>
      </c>
      <c r="K13" s="34" t="str">
        <f>IF(PV_Input!L$19="wird simuliert","false","")</f>
        <v/>
      </c>
      <c r="L13" s="34" t="str">
        <f>IF(PV_Input!M$19="wird simuliert","false","")</f>
        <v/>
      </c>
    </row>
    <row r="14" spans="1:16" x14ac:dyDescent="0.25">
      <c r="B14" s="1" t="s">
        <v>58979</v>
      </c>
      <c r="C14" s="34" t="str">
        <f>IF(PV_Input!D$19="wird simuliert","false","")</f>
        <v>false</v>
      </c>
      <c r="D14" s="34" t="str">
        <f>IF(PV_Input!E$19="wird simuliert","false","")</f>
        <v>false</v>
      </c>
      <c r="E14" s="34" t="str">
        <f>IF(PV_Input!F$19="wird simuliert","false","")</f>
        <v>false</v>
      </c>
      <c r="F14" s="34" t="str">
        <f>IF(PV_Input!G$19="wird simuliert","false","")</f>
        <v/>
      </c>
      <c r="G14" s="34" t="str">
        <f>IF(PV_Input!H$19="wird simuliert","false","")</f>
        <v/>
      </c>
      <c r="H14" s="34" t="str">
        <f>IF(PV_Input!I$19="wird simuliert","false","")</f>
        <v/>
      </c>
      <c r="I14" s="34" t="str">
        <f>IF(PV_Input!J$19="wird simuliert","false","")</f>
        <v/>
      </c>
      <c r="J14" s="34" t="str">
        <f>IF(PV_Input!K$19="wird simuliert","false","")</f>
        <v/>
      </c>
      <c r="K14" s="34" t="str">
        <f>IF(PV_Input!L$19="wird simuliert","false","")</f>
        <v/>
      </c>
      <c r="L14" s="34" t="str">
        <f>IF(PV_Input!M$19="wird simuliert","false","")</f>
        <v/>
      </c>
    </row>
    <row r="15" spans="1:16" x14ac:dyDescent="0.25">
      <c r="A15" s="13">
        <v>15</v>
      </c>
      <c r="B15" s="1" t="s">
        <v>58982</v>
      </c>
      <c r="C15" s="1" cm="1">
        <f t="array" aca="1" ref="C15" ca="1">IF(PV_Input!D$19="wird simuliert",INDIRECT("PV_Input!"&amp;C$1&amp;$A15),"")</f>
        <v>0.92</v>
      </c>
      <c r="D15" s="1" cm="1">
        <f t="array" aca="1" ref="D15" ca="1">IF(PV_Input!E$19="wird simuliert",INDIRECT("PV_Input!"&amp;D$1&amp;$A15),"")</f>
        <v>0.92</v>
      </c>
      <c r="E15" s="1" cm="1">
        <f t="array" aca="1" ref="E15" ca="1">IF(PV_Input!F$19="wird simuliert",INDIRECT("PV_Input!"&amp;E$1&amp;$A15),"")</f>
        <v>0.92</v>
      </c>
      <c r="F15" s="1" t="str" cm="1">
        <f t="array" aca="1" ref="F15" ca="1">IF(PV_Input!G$19="wird simuliert",INDIRECT("PV_Input!"&amp;F$1&amp;$A15),"")</f>
        <v/>
      </c>
      <c r="G15" s="1" t="str" cm="1">
        <f t="array" aca="1" ref="G15" ca="1">IF(PV_Input!H$19="wird simuliert",INDIRECT("PV_Input!"&amp;G$1&amp;$A15),"")</f>
        <v/>
      </c>
      <c r="H15" s="1" t="str" cm="1">
        <f t="array" aca="1" ref="H15" ca="1">IF(PV_Input!I$19="wird simuliert",INDIRECT("PV_Input!"&amp;H$1&amp;$A15),"")</f>
        <v/>
      </c>
      <c r="I15" s="1" t="str" cm="1">
        <f t="array" aca="1" ref="I15" ca="1">IF(PV_Input!J$19="wird simuliert",INDIRECT("PV_Input!"&amp;I$1&amp;$A15),"")</f>
        <v/>
      </c>
      <c r="J15" s="1" t="str" cm="1">
        <f t="array" aca="1" ref="J15" ca="1">IF(PV_Input!K$19="wird simuliert",INDIRECT("PV_Input!"&amp;J$1&amp;$A15),"")</f>
        <v/>
      </c>
      <c r="K15" s="1" t="str" cm="1">
        <f t="array" aca="1" ref="K15" ca="1">IF(PV_Input!L$19="wird simuliert",INDIRECT("PV_Input!"&amp;K$1&amp;$A15),"")</f>
        <v/>
      </c>
      <c r="L15" s="1" t="str" cm="1">
        <f t="array" aca="1" ref="L15" ca="1">IF(PV_Input!M$19="wird simuliert",INDIRECT("PV_Input!"&amp;L$1&amp;$A15),"")</f>
        <v/>
      </c>
    </row>
    <row r="16" spans="1:16" x14ac:dyDescent="0.25">
      <c r="B16" s="1" t="s">
        <v>58976</v>
      </c>
      <c r="C16" s="34">
        <f>IF(PV_Input!D$19="wird simuliert",1,"")</f>
        <v>1</v>
      </c>
      <c r="D16" s="34">
        <f>IF(PV_Input!E$19="wird simuliert",1,"")</f>
        <v>1</v>
      </c>
      <c r="E16" s="34">
        <f>IF(PV_Input!F$19="wird simuliert",1,"")</f>
        <v>1</v>
      </c>
      <c r="F16" s="34" t="str">
        <f>IF(PV_Input!G$19="wird simuliert",1,"")</f>
        <v/>
      </c>
      <c r="G16" s="34" t="str">
        <f>IF(PV_Input!H$19="wird simuliert",1,"")</f>
        <v/>
      </c>
      <c r="H16" s="34" t="str">
        <f>IF(PV_Input!I$19="wird simuliert",1,"")</f>
        <v/>
      </c>
      <c r="I16" s="34" t="str">
        <f>IF(PV_Input!J$19="wird simuliert",1,"")</f>
        <v/>
      </c>
      <c r="J16" s="34" t="str">
        <f>IF(PV_Input!K$19="wird simuliert",1,"")</f>
        <v/>
      </c>
      <c r="K16" s="34" t="str">
        <f>IF(PV_Input!L$19="wird simuliert",1,"")</f>
        <v/>
      </c>
      <c r="L16" s="34" t="str">
        <f>IF(PV_Input!M$19="wird simuliert",1,"")</f>
        <v/>
      </c>
    </row>
    <row r="17" spans="2:12" x14ac:dyDescent="0.25">
      <c r="B17" s="1" t="s">
        <v>58977</v>
      </c>
      <c r="C17" s="34">
        <f>IF(PV_Input!D$19="wird simuliert",2,"")</f>
        <v>2</v>
      </c>
      <c r="D17" s="34">
        <f>IF(PV_Input!E$19="wird simuliert",2,"")</f>
        <v>2</v>
      </c>
      <c r="E17" s="34">
        <f>IF(PV_Input!F$19="wird simuliert",2,"")</f>
        <v>2</v>
      </c>
      <c r="F17" s="34" t="str">
        <f>IF(PV_Input!G$19="wird simuliert",2,"")</f>
        <v/>
      </c>
      <c r="G17" s="34" t="str">
        <f>IF(PV_Input!H$19="wird simuliert",2,"")</f>
        <v/>
      </c>
      <c r="H17" s="34" t="str">
        <f>IF(PV_Input!I$19="wird simuliert",2,"")</f>
        <v/>
      </c>
      <c r="I17" s="34" t="str">
        <f>IF(PV_Input!J$19="wird simuliert",2,"")</f>
        <v/>
      </c>
      <c r="J17" s="34" t="str">
        <f>IF(PV_Input!K$19="wird simuliert",2,"")</f>
        <v/>
      </c>
      <c r="K17" s="34" t="str">
        <f>IF(PV_Input!L$19="wird simuliert",2,"")</f>
        <v/>
      </c>
      <c r="L17" s="34" t="str">
        <f>IF(PV_Input!M$19="wird simuliert",2,"")</f>
        <v/>
      </c>
    </row>
    <row r="18" spans="2:12" x14ac:dyDescent="0.25">
      <c r="B18" s="1" t="s">
        <v>58978</v>
      </c>
      <c r="C18" s="34">
        <f>IF(PV_Input!D$19="wird simuliert",0,"")</f>
        <v>0</v>
      </c>
      <c r="D18" s="34">
        <f>IF(PV_Input!E$19="wird simuliert",0,"")</f>
        <v>0</v>
      </c>
      <c r="E18" s="34">
        <f>IF(PV_Input!F$19="wird simuliert",0,"")</f>
        <v>0</v>
      </c>
      <c r="F18" s="34" t="str">
        <f>IF(PV_Input!G$19="wird simuliert",0,"")</f>
        <v/>
      </c>
      <c r="G18" s="34" t="str">
        <f>IF(PV_Input!H$19="wird simuliert",0,"")</f>
        <v/>
      </c>
      <c r="H18" s="34" t="str">
        <f>IF(PV_Input!I$19="wird simuliert",0,"")</f>
        <v/>
      </c>
      <c r="I18" s="34" t="str">
        <f>IF(PV_Input!J$19="wird simuliert",0,"")</f>
        <v/>
      </c>
      <c r="J18" s="34" t="str">
        <f>IF(PV_Input!K$19="wird simuliert",0,"")</f>
        <v/>
      </c>
      <c r="K18" s="34" t="str">
        <f>IF(PV_Input!L$19="wird simuliert",0,"")</f>
        <v/>
      </c>
      <c r="L18" s="34" t="str">
        <f>IF(PV_Input!M$19="wird simuliert",0,"")</f>
        <v/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0"/>
  <dimension ref="A1:BK25266"/>
  <sheetViews>
    <sheetView zoomScale="85" zoomScaleNormal="85" workbookViewId="0">
      <selection activeCell="G19" sqref="G19"/>
    </sheetView>
  </sheetViews>
  <sheetFormatPr baseColWidth="10" defaultRowHeight="15" x14ac:dyDescent="0.25"/>
  <cols>
    <col min="1" max="1" width="102" customWidth="1"/>
    <col min="2" max="2" width="118.28515625" customWidth="1"/>
    <col min="3" max="3" width="23.42578125" customWidth="1"/>
    <col min="4" max="4" width="81.7109375" customWidth="1"/>
    <col min="5" max="5" width="51" customWidth="1"/>
    <col min="7" max="7" width="76.85546875" bestFit="1" customWidth="1"/>
    <col min="8" max="8" width="84.42578125" bestFit="1" customWidth="1"/>
    <col min="9" max="9" width="16.42578125" customWidth="1"/>
    <col min="10" max="10" width="25.7109375" customWidth="1"/>
    <col min="12" max="12" width="7.7109375" customWidth="1"/>
    <col min="13" max="13" width="74.42578125" customWidth="1"/>
    <col min="14" max="14" width="68" customWidth="1"/>
    <col min="15" max="15" width="55.42578125" customWidth="1"/>
    <col min="54" max="55" width="10.85546875"/>
    <col min="56" max="56" width="58.85546875" customWidth="1"/>
    <col min="57" max="57" width="60.42578125" bestFit="1" customWidth="1"/>
    <col min="59" max="59" width="81.42578125" bestFit="1" customWidth="1"/>
    <col min="60" max="60" width="91.5703125" bestFit="1" customWidth="1"/>
    <col min="62" max="62" width="36.85546875" bestFit="1" customWidth="1"/>
    <col min="63" max="63" width="13.140625" bestFit="1" customWidth="1"/>
    <col min="67" max="67" width="24.140625" bestFit="1" customWidth="1"/>
    <col min="68" max="71" width="38" customWidth="1"/>
  </cols>
  <sheetData>
    <row r="1" spans="1:63" x14ac:dyDescent="0.25">
      <c r="A1" t="s">
        <v>1298</v>
      </c>
      <c r="B1" t="s">
        <v>1302</v>
      </c>
      <c r="C1" t="s">
        <v>1323</v>
      </c>
    </row>
    <row r="2" spans="1:63" x14ac:dyDescent="0.25">
      <c r="C2" t="s">
        <v>1324</v>
      </c>
      <c r="BJ2" s="2"/>
    </row>
    <row r="3" spans="1:63" x14ac:dyDescent="0.25">
      <c r="BJ3" s="2"/>
      <c r="BK3" s="2"/>
    </row>
    <row r="4" spans="1:63" x14ac:dyDescent="0.25">
      <c r="A4" t="s">
        <v>1298</v>
      </c>
      <c r="B4" t="s">
        <v>1320</v>
      </c>
      <c r="C4" t="s">
        <v>1321</v>
      </c>
      <c r="BJ4" s="2"/>
      <c r="BK4" s="2"/>
    </row>
    <row r="5" spans="1:63" x14ac:dyDescent="0.25">
      <c r="C5" t="s">
        <v>1322</v>
      </c>
      <c r="BJ5" s="2"/>
      <c r="BK5" s="2"/>
    </row>
    <row r="6" spans="1:63" x14ac:dyDescent="0.25">
      <c r="BJ6" s="2"/>
      <c r="BK6" s="2"/>
    </row>
    <row r="7" spans="1:63" x14ac:dyDescent="0.25">
      <c r="A7" t="s">
        <v>1298</v>
      </c>
      <c r="B7" t="s">
        <v>1299</v>
      </c>
      <c r="C7" t="s">
        <v>0</v>
      </c>
    </row>
    <row r="8" spans="1:63" x14ac:dyDescent="0.25">
      <c r="C8" t="s">
        <v>1</v>
      </c>
    </row>
    <row r="10" spans="1:63" x14ac:dyDescent="0.25">
      <c r="A10" t="s">
        <v>1300</v>
      </c>
      <c r="B10" t="s">
        <v>1301</v>
      </c>
      <c r="C10" t="s">
        <v>58943</v>
      </c>
      <c r="D10">
        <v>0.06</v>
      </c>
      <c r="G10" s="2" t="s">
        <v>59018</v>
      </c>
    </row>
    <row r="11" spans="1:63" x14ac:dyDescent="0.25">
      <c r="C11" t="s">
        <v>58944</v>
      </c>
      <c r="D11">
        <v>0.08</v>
      </c>
      <c r="G11" t="s">
        <v>59019</v>
      </c>
      <c r="H11" s="9" t="s">
        <v>59020</v>
      </c>
    </row>
    <row r="12" spans="1:63" x14ac:dyDescent="0.25">
      <c r="C12" t="s">
        <v>58945</v>
      </c>
      <c r="D12">
        <v>0.12</v>
      </c>
      <c r="G12" t="s">
        <v>59021</v>
      </c>
      <c r="H12" s="9" t="s">
        <v>58942</v>
      </c>
    </row>
    <row r="13" spans="1:63" x14ac:dyDescent="0.25">
      <c r="C13" t="s">
        <v>58946</v>
      </c>
      <c r="D13">
        <v>0.17</v>
      </c>
    </row>
    <row r="14" spans="1:63" x14ac:dyDescent="0.25">
      <c r="C14" t="s">
        <v>58947</v>
      </c>
      <c r="D14">
        <v>0.18</v>
      </c>
    </row>
    <row r="15" spans="1:63" x14ac:dyDescent="0.25">
      <c r="C15" t="s">
        <v>58948</v>
      </c>
      <c r="D15">
        <v>0.2</v>
      </c>
    </row>
    <row r="16" spans="1:63" x14ac:dyDescent="0.25">
      <c r="C16" t="s">
        <v>58949</v>
      </c>
      <c r="D16">
        <v>0.2</v>
      </c>
    </row>
    <row r="17" spans="1:4" x14ac:dyDescent="0.25">
      <c r="C17" t="s">
        <v>58950</v>
      </c>
      <c r="D17">
        <v>0.3</v>
      </c>
    </row>
    <row r="18" spans="1:4" x14ac:dyDescent="0.25">
      <c r="C18" t="s">
        <v>58951</v>
      </c>
      <c r="D18">
        <v>0.33</v>
      </c>
    </row>
    <row r="19" spans="1:4" x14ac:dyDescent="0.25">
      <c r="C19" t="s">
        <v>58952</v>
      </c>
      <c r="D19">
        <v>0.35</v>
      </c>
    </row>
    <row r="20" spans="1:4" x14ac:dyDescent="0.25">
      <c r="C20" t="s">
        <v>58953</v>
      </c>
      <c r="D20">
        <v>0.4</v>
      </c>
    </row>
    <row r="21" spans="1:4" x14ac:dyDescent="0.25">
      <c r="C21" t="s">
        <v>58954</v>
      </c>
      <c r="D21">
        <v>0.65</v>
      </c>
    </row>
    <row r="22" spans="1:4" x14ac:dyDescent="0.25">
      <c r="C22" t="s">
        <v>58955</v>
      </c>
      <c r="D22">
        <v>0.74</v>
      </c>
    </row>
    <row r="23" spans="1:4" x14ac:dyDescent="0.25">
      <c r="C23" t="s">
        <v>58956</v>
      </c>
      <c r="D23">
        <v>0.85</v>
      </c>
    </row>
    <row r="24" spans="1:4" x14ac:dyDescent="0.25">
      <c r="A24" t="s">
        <v>1300</v>
      </c>
      <c r="B24" t="s">
        <v>9621</v>
      </c>
      <c r="C24" t="s">
        <v>9626</v>
      </c>
    </row>
    <row r="25" spans="1:4" x14ac:dyDescent="0.25">
      <c r="C25" t="s">
        <v>9627</v>
      </c>
    </row>
    <row r="27" spans="1:4" ht="30" x14ac:dyDescent="0.25">
      <c r="A27" t="s">
        <v>1300</v>
      </c>
      <c r="B27" t="s">
        <v>9624</v>
      </c>
      <c r="C27" s="4" t="s">
        <v>33282</v>
      </c>
    </row>
    <row r="28" spans="1:4" ht="30" x14ac:dyDescent="0.25">
      <c r="C28" s="4" t="s">
        <v>33283</v>
      </c>
    </row>
    <row r="29" spans="1:4" ht="45" x14ac:dyDescent="0.25">
      <c r="C29" s="4" t="s">
        <v>33284</v>
      </c>
    </row>
    <row r="30" spans="1:4" ht="30" x14ac:dyDescent="0.25">
      <c r="C30" s="4" t="s">
        <v>33285</v>
      </c>
    </row>
    <row r="33" spans="1:16" x14ac:dyDescent="0.25">
      <c r="A33" t="s">
        <v>1309</v>
      </c>
      <c r="B33" t="s">
        <v>0</v>
      </c>
    </row>
    <row r="34" spans="1:16" x14ac:dyDescent="0.25">
      <c r="B34" t="s">
        <v>1</v>
      </c>
    </row>
    <row r="35" spans="1:16" x14ac:dyDescent="0.25">
      <c r="A35" s="2" t="s">
        <v>9622</v>
      </c>
      <c r="E35" s="2" t="s">
        <v>7887</v>
      </c>
      <c r="H35" s="2" t="s">
        <v>9623</v>
      </c>
      <c r="L35" s="2"/>
      <c r="M35" s="2"/>
    </row>
    <row r="36" spans="1:16" x14ac:dyDescent="0.25">
      <c r="A36" s="2" t="s">
        <v>6</v>
      </c>
      <c r="B36" s="2" t="s">
        <v>519</v>
      </c>
      <c r="C36" t="s">
        <v>9628</v>
      </c>
      <c r="D36" s="2" t="s">
        <v>59000</v>
      </c>
      <c r="E36" s="2" t="s">
        <v>6</v>
      </c>
      <c r="F36" s="2" t="s">
        <v>519</v>
      </c>
      <c r="H36" s="2" t="s">
        <v>6</v>
      </c>
      <c r="I36" s="2" t="s">
        <v>519</v>
      </c>
      <c r="J36" s="2" t="s">
        <v>9628</v>
      </c>
      <c r="K36" s="2" t="s">
        <v>59000</v>
      </c>
      <c r="L36" s="2"/>
      <c r="M36" s="2" t="s">
        <v>59005</v>
      </c>
      <c r="O36" s="2"/>
      <c r="P36" s="2"/>
    </row>
    <row r="37" spans="1:16" x14ac:dyDescent="0.25">
      <c r="A37" t="s">
        <v>33286</v>
      </c>
      <c r="B37" t="s">
        <v>9630</v>
      </c>
      <c r="C37" t="str">
        <f>LEFT(MID(A37,FIND("[",A37)+1,LEN(A37)),FIND("m",MID(A37,FIND("[",A37)+2,LEN(A37)))-1)</f>
        <v>1,3</v>
      </c>
      <c r="D37" t="str">
        <f>MID(LEFT(MID(A37,FIND("[",A37)+1,LEN(A37)),FIND("]",MID(A37,FIND("[",A37)+1,LEN(A37)))-1),
FIND("m",LEFT(MID(A37,FIND("[",A37)+1,LEN(A37)),FIND("]",MID(A37,FIND("[",A37)+1,LEN(A37)))-1))+4,
(FIND("W",LEFT(MID(A37,FIND("[",A37)+1,LEN(A37)),FIND("]",MID(A37,FIND("[",A37)+1,LEN(A37)))-1)))-(FIND("m",LEFT(MID(A37,FIND("[",A37)+1,LEN(A37)),FIND("]",MID(A37,FIND("[",A37)+1,LEN(A37)))-1))+4))</f>
        <v xml:space="preserve"> 175 </v>
      </c>
      <c r="E37" t="s">
        <v>29496</v>
      </c>
      <c r="F37" t="s">
        <v>520</v>
      </c>
      <c r="H37" t="s">
        <v>58438</v>
      </c>
      <c r="I37" t="s">
        <v>7</v>
      </c>
      <c r="J37" t="str">
        <f>LEFT(MID(H37,FIND(",",H37)+2,LEN(H37)),FIND("m",MID(H37,FIND(",",H37)+2,LEN(H37)))-1)</f>
        <v>1,31</v>
      </c>
      <c r="K37" t="str">
        <f>MID(LEFT(MID(H37,FIND("[",H37)+1,LEN(H37)),FIND("]",MID(H37,FIND("[",H37)+1,LEN(H37)))-1),
FIND("m",LEFT(MID(H37,FIND("[",H37)+1,LEN(H37)),FIND("]",MID(H37,FIND("[",H37)+1,LEN(H37)))-1))+4,
(FIND("W",LEFT(MID(H37,FIND("[",H37)+1,LEN(H37)),FIND("]",MID(H37,FIND("[",H37)+1,LEN(H37)))-1)))-(FIND("m",LEFT(MID(H37,FIND("[",H37)+1,LEN(H37)),FIND("]",MID(H37,FIND("[",H37)+1,LEN(H37)))-1))+4))</f>
        <v>163</v>
      </c>
      <c r="M37" t="s">
        <v>59006</v>
      </c>
      <c r="N37" t="s">
        <v>59007</v>
      </c>
      <c r="O37" s="3" t="s">
        <v>59008</v>
      </c>
    </row>
    <row r="38" spans="1:16" x14ac:dyDescent="0.25">
      <c r="A38" t="s">
        <v>33287</v>
      </c>
      <c r="B38" t="s">
        <v>9631</v>
      </c>
      <c r="C38" t="str">
        <f t="shared" ref="C38:C100" si="0">LEFT(MID(A38,FIND("[",A38)+1,LEN(A38)),FIND("m",MID(A38,FIND("[",A38)+2,LEN(A38)))-1)</f>
        <v>1,3</v>
      </c>
      <c r="D38" t="str">
        <f t="shared" ref="D38:D101" si="1">MID(LEFT(MID(A38,FIND("[",A38)+1,LEN(A38)),FIND("]",MID(A38,FIND("[",A38)+1,LEN(A38)))-1),
FIND("m",LEFT(MID(A38,FIND("[",A38)+1,LEN(A38)),FIND("]",MID(A38,FIND("[",A38)+1,LEN(A38)))-1))+4,
(FIND("W",LEFT(MID(A38,FIND("[",A38)+1,LEN(A38)),FIND("]",MID(A38,FIND("[",A38)+1,LEN(A38)))-1)))-(FIND("m",LEFT(MID(A38,FIND("[",A38)+1,LEN(A38)),FIND("]",MID(A38,FIND("[",A38)+1,LEN(A38)))-1))+4))</f>
        <v xml:space="preserve"> 180 </v>
      </c>
      <c r="E38" t="s">
        <v>29497</v>
      </c>
      <c r="F38" t="s">
        <v>521</v>
      </c>
      <c r="H38" t="s">
        <v>58439</v>
      </c>
      <c r="I38" t="s">
        <v>8</v>
      </c>
      <c r="J38" t="str">
        <f t="shared" ref="J38:J100" si="2">LEFT(MID(H38,FIND(",",H38)+2,LEN(H38)),FIND("m",MID(H38,FIND(",",H38)+2,LEN(H38)))-1)</f>
        <v>1,65</v>
      </c>
      <c r="K38" t="str">
        <f t="shared" ref="K38:K101" si="3">MID(LEFT(MID(H38,FIND("[",H38)+1,LEN(H38)),FIND("]",MID(H38,FIND("[",H38)+1,LEN(H38)))-1),
FIND("m",LEFT(MID(H38,FIND("[",H38)+1,LEN(H38)),FIND("]",MID(H38,FIND("[",H38)+1,LEN(H38)))-1))+4,
(FIND("W",LEFT(MID(H38,FIND("[",H38)+1,LEN(H38)),FIND("]",MID(H38,FIND("[",H38)+1,LEN(H38)))-1)))-(FIND("m",LEFT(MID(H38,FIND("[",H38)+1,LEN(H38)),FIND("]",MID(H38,FIND("[",H38)+1,LEN(H38)))-1))+4))</f>
        <v>207</v>
      </c>
      <c r="M38" s="1" t="str">
        <f>"Überholtes/Veraltetes Modul (2016) " &amp; MID(N38,FIND("[",N38),LEN(N38))</f>
        <v>Überholtes/Veraltetes Modul (2016) [1,63 m^2, 296 W, 32,3 V_mp, 9,2 A_mp, 18,16 %]</v>
      </c>
      <c r="N38" s="63" t="s">
        <v>34660</v>
      </c>
      <c r="O38" s="3" t="str">
        <f>VLOOKUP(N38,A37:B25188,2,FALSE)</f>
        <v>AXITEC_AC_295M_60S</v>
      </c>
    </row>
    <row r="39" spans="1:16" x14ac:dyDescent="0.25">
      <c r="A39" t="s">
        <v>33288</v>
      </c>
      <c r="B39" t="s">
        <v>9632</v>
      </c>
      <c r="C39" t="str">
        <f t="shared" si="0"/>
        <v>1,3</v>
      </c>
      <c r="D39" t="str">
        <f t="shared" si="1"/>
        <v xml:space="preserve"> 185 </v>
      </c>
      <c r="E39" t="s">
        <v>29498</v>
      </c>
      <c r="F39" t="s">
        <v>524</v>
      </c>
      <c r="H39" t="s">
        <v>58440</v>
      </c>
      <c r="I39" t="s">
        <v>9</v>
      </c>
      <c r="J39" t="str">
        <f t="shared" si="2"/>
        <v>1,65</v>
      </c>
      <c r="K39" t="str">
        <f t="shared" si="3"/>
        <v>216</v>
      </c>
      <c r="M39" s="1" t="str">
        <f>"Standard-Modul (2022) "  &amp; MID(N39,FIND("[",N39),LEN(N39))</f>
        <v>Standard-Modul (2022) [1,98 m^2, 410 W, 41,1 V_mp, 10 A_mp, 20,71 %]</v>
      </c>
      <c r="N39" s="63" t="s">
        <v>34766</v>
      </c>
      <c r="O39" s="3" t="str">
        <f t="shared" ref="O39:O40" si="4">VLOOKUP(N39,A38:B25189,2,FALSE)</f>
        <v>AXITEC_AC_410MH_144V</v>
      </c>
    </row>
    <row r="40" spans="1:16" x14ac:dyDescent="0.25">
      <c r="A40" t="s">
        <v>33289</v>
      </c>
      <c r="B40" t="s">
        <v>9633</v>
      </c>
      <c r="C40" t="str">
        <f t="shared" si="0"/>
        <v>1,62</v>
      </c>
      <c r="D40" t="str">
        <f t="shared" si="1"/>
        <v xml:space="preserve"> 220 </v>
      </c>
      <c r="E40" t="s">
        <v>29499</v>
      </c>
      <c r="F40" t="s">
        <v>525</v>
      </c>
      <c r="H40" t="s">
        <v>58441</v>
      </c>
      <c r="I40" t="s">
        <v>10</v>
      </c>
      <c r="J40" t="str">
        <f t="shared" si="2"/>
        <v>1,28</v>
      </c>
      <c r="K40" t="str">
        <f t="shared" si="3"/>
        <v>162</v>
      </c>
      <c r="M40" s="1" t="str">
        <f>"Hocheffizienz-Modul (2022) "  &amp; MID(N40,FIND("[",N40),LEN(N40))</f>
        <v>Hocheffizienz-Modul (2022) [2,03 m^2, 460 W, 43,9 V_mp, 10,5 A_mp, 22,66 %]</v>
      </c>
      <c r="N40" s="63" t="s">
        <v>53026</v>
      </c>
      <c r="O40" s="3" t="str">
        <f t="shared" si="4"/>
        <v>SunPower_SPR_A460_COM</v>
      </c>
    </row>
    <row r="41" spans="1:16" x14ac:dyDescent="0.25">
      <c r="A41" t="s">
        <v>33290</v>
      </c>
      <c r="B41" t="s">
        <v>9634</v>
      </c>
      <c r="C41" t="str">
        <f t="shared" si="0"/>
        <v>1,62</v>
      </c>
      <c r="D41" t="str">
        <f t="shared" si="1"/>
        <v xml:space="preserve"> 225 </v>
      </c>
      <c r="E41" t="s">
        <v>29500</v>
      </c>
      <c r="F41" t="s">
        <v>522</v>
      </c>
      <c r="H41" t="s">
        <v>58442</v>
      </c>
      <c r="I41" t="s">
        <v>11</v>
      </c>
      <c r="J41" t="str">
        <f t="shared" si="2"/>
        <v>1,28</v>
      </c>
      <c r="K41" t="str">
        <f t="shared" si="3"/>
        <v>166</v>
      </c>
      <c r="N41" s="3"/>
      <c r="O41" s="3"/>
    </row>
    <row r="42" spans="1:16" x14ac:dyDescent="0.25">
      <c r="A42" t="s">
        <v>33291</v>
      </c>
      <c r="B42" t="s">
        <v>9635</v>
      </c>
      <c r="C42" t="str">
        <f t="shared" si="0"/>
        <v>1,62</v>
      </c>
      <c r="D42" t="str">
        <f t="shared" si="1"/>
        <v xml:space="preserve"> 230 </v>
      </c>
      <c r="E42" t="s">
        <v>29501</v>
      </c>
      <c r="F42" t="s">
        <v>523</v>
      </c>
      <c r="H42" t="s">
        <v>58443</v>
      </c>
      <c r="I42" t="s">
        <v>12</v>
      </c>
      <c r="J42" t="str">
        <f t="shared" si="2"/>
        <v>1,38</v>
      </c>
      <c r="K42" t="str">
        <f t="shared" si="3"/>
        <v>165</v>
      </c>
      <c r="N42" s="3"/>
      <c r="O42" s="3"/>
    </row>
    <row r="43" spans="1:16" x14ac:dyDescent="0.25">
      <c r="A43" t="s">
        <v>33292</v>
      </c>
      <c r="B43" t="s">
        <v>9636</v>
      </c>
      <c r="C43" t="str">
        <f t="shared" si="0"/>
        <v>1,62</v>
      </c>
      <c r="D43" t="str">
        <f t="shared" si="1"/>
        <v xml:space="preserve"> 235 </v>
      </c>
      <c r="E43" t="s">
        <v>29502</v>
      </c>
      <c r="F43" t="s">
        <v>26615</v>
      </c>
      <c r="H43" t="s">
        <v>58444</v>
      </c>
      <c r="I43" t="s">
        <v>13</v>
      </c>
      <c r="J43" t="str">
        <f t="shared" si="2"/>
        <v>1,38</v>
      </c>
      <c r="K43" t="str">
        <f t="shared" si="3"/>
        <v>170</v>
      </c>
      <c r="N43" s="3"/>
      <c r="O43" s="3"/>
    </row>
    <row r="44" spans="1:16" x14ac:dyDescent="0.25">
      <c r="A44" t="s">
        <v>33293</v>
      </c>
      <c r="B44" t="s">
        <v>9637</v>
      </c>
      <c r="C44" t="str">
        <f t="shared" si="0"/>
        <v>1,62</v>
      </c>
      <c r="D44" t="str">
        <f t="shared" si="1"/>
        <v xml:space="preserve"> 241 </v>
      </c>
      <c r="E44" t="s">
        <v>29503</v>
      </c>
      <c r="F44" t="s">
        <v>26616</v>
      </c>
      <c r="H44" t="s">
        <v>58445</v>
      </c>
      <c r="I44" t="s">
        <v>14</v>
      </c>
      <c r="J44" t="str">
        <f t="shared" si="2"/>
        <v>1,38</v>
      </c>
      <c r="K44" t="str">
        <f t="shared" si="3"/>
        <v>175</v>
      </c>
      <c r="N44" s="3"/>
      <c r="O44" s="3"/>
    </row>
    <row r="45" spans="1:16" x14ac:dyDescent="0.25">
      <c r="A45" t="s">
        <v>33294</v>
      </c>
      <c r="B45" t="s">
        <v>9638</v>
      </c>
      <c r="C45" t="str">
        <f t="shared" si="0"/>
        <v>1,63</v>
      </c>
      <c r="D45" t="str">
        <f t="shared" si="1"/>
        <v xml:space="preserve"> 220 </v>
      </c>
      <c r="E45" t="s">
        <v>29504</v>
      </c>
      <c r="F45" t="s">
        <v>26617</v>
      </c>
      <c r="H45" t="s">
        <v>58446</v>
      </c>
      <c r="I45" t="s">
        <v>15</v>
      </c>
      <c r="J45" t="str">
        <f t="shared" si="2"/>
        <v>1,38</v>
      </c>
      <c r="K45" t="str">
        <f t="shared" si="3"/>
        <v>180</v>
      </c>
      <c r="N45" s="3"/>
      <c r="O45" s="3"/>
    </row>
    <row r="46" spans="1:16" x14ac:dyDescent="0.25">
      <c r="A46" t="s">
        <v>33295</v>
      </c>
      <c r="B46" t="s">
        <v>9639</v>
      </c>
      <c r="C46" t="str">
        <f t="shared" si="0"/>
        <v>1,3</v>
      </c>
      <c r="D46" t="str">
        <f t="shared" si="1"/>
        <v xml:space="preserve"> 165 </v>
      </c>
      <c r="E46" t="s">
        <v>29505</v>
      </c>
      <c r="F46" t="s">
        <v>26618</v>
      </c>
      <c r="H46" t="s">
        <v>58447</v>
      </c>
      <c r="I46" t="s">
        <v>16</v>
      </c>
      <c r="J46" t="str">
        <f t="shared" si="2"/>
        <v>1,38</v>
      </c>
      <c r="K46" t="str">
        <f t="shared" si="3"/>
        <v>185</v>
      </c>
      <c r="N46" s="3"/>
      <c r="O46" s="3"/>
    </row>
    <row r="47" spans="1:16" x14ac:dyDescent="0.25">
      <c r="A47" t="s">
        <v>33296</v>
      </c>
      <c r="B47" t="s">
        <v>9640</v>
      </c>
      <c r="C47" t="str">
        <f t="shared" si="0"/>
        <v>1,3</v>
      </c>
      <c r="D47" t="str">
        <f t="shared" si="1"/>
        <v xml:space="preserve"> 180 </v>
      </c>
      <c r="E47" t="s">
        <v>29506</v>
      </c>
      <c r="F47" t="s">
        <v>26619</v>
      </c>
      <c r="H47" t="s">
        <v>58448</v>
      </c>
      <c r="I47" t="s">
        <v>17</v>
      </c>
      <c r="J47" t="str">
        <f t="shared" si="2"/>
        <v>0,97</v>
      </c>
      <c r="K47" t="str">
        <f t="shared" si="3"/>
        <v>100</v>
      </c>
      <c r="O47" s="3"/>
    </row>
    <row r="48" spans="1:16" x14ac:dyDescent="0.25">
      <c r="A48" t="s">
        <v>33297</v>
      </c>
      <c r="B48" t="s">
        <v>9641</v>
      </c>
      <c r="C48" t="str">
        <f t="shared" si="0"/>
        <v>1,3</v>
      </c>
      <c r="D48" t="str">
        <f t="shared" si="1"/>
        <v xml:space="preserve"> 185 </v>
      </c>
      <c r="E48" t="s">
        <v>29507</v>
      </c>
      <c r="F48" t="s">
        <v>26620</v>
      </c>
      <c r="H48" t="s">
        <v>58449</v>
      </c>
      <c r="I48" t="s">
        <v>18</v>
      </c>
      <c r="J48" t="str">
        <f t="shared" si="2"/>
        <v>0,97</v>
      </c>
      <c r="K48" t="str">
        <f t="shared" si="3"/>
        <v>100</v>
      </c>
      <c r="O48" s="3"/>
    </row>
    <row r="49" spans="1:15" x14ac:dyDescent="0.25">
      <c r="A49" t="s">
        <v>33298</v>
      </c>
      <c r="B49" t="s">
        <v>9642</v>
      </c>
      <c r="C49" t="str">
        <f t="shared" si="0"/>
        <v>1,64</v>
      </c>
      <c r="D49" t="str">
        <f t="shared" si="1"/>
        <v xml:space="preserve"> 221 </v>
      </c>
      <c r="E49" t="s">
        <v>29508</v>
      </c>
      <c r="F49" t="s">
        <v>526</v>
      </c>
      <c r="H49" t="s">
        <v>58450</v>
      </c>
      <c r="I49" t="s">
        <v>19</v>
      </c>
      <c r="J49" t="str">
        <f t="shared" si="2"/>
        <v>0,97</v>
      </c>
      <c r="K49" t="str">
        <f t="shared" si="3"/>
        <v>104</v>
      </c>
      <c r="O49" s="3"/>
    </row>
    <row r="50" spans="1:15" x14ac:dyDescent="0.25">
      <c r="A50" t="s">
        <v>33299</v>
      </c>
      <c r="B50" t="s">
        <v>9643</v>
      </c>
      <c r="C50" t="str">
        <f t="shared" si="0"/>
        <v>1,64</v>
      </c>
      <c r="D50" t="str">
        <f t="shared" si="1"/>
        <v xml:space="preserve"> 225 </v>
      </c>
      <c r="E50" t="s">
        <v>29509</v>
      </c>
      <c r="F50" t="s">
        <v>527</v>
      </c>
      <c r="H50" t="s">
        <v>58451</v>
      </c>
      <c r="I50" t="s">
        <v>20</v>
      </c>
      <c r="J50" t="str">
        <f t="shared" si="2"/>
        <v>0,97</v>
      </c>
      <c r="K50" t="str">
        <f t="shared" si="3"/>
        <v>110</v>
      </c>
      <c r="N50" s="3"/>
      <c r="O50" s="3"/>
    </row>
    <row r="51" spans="1:15" x14ac:dyDescent="0.25">
      <c r="A51" t="s">
        <v>33300</v>
      </c>
      <c r="B51" t="s">
        <v>9644</v>
      </c>
      <c r="C51" t="str">
        <f t="shared" si="0"/>
        <v>1,64</v>
      </c>
      <c r="D51" t="str">
        <f t="shared" si="1"/>
        <v xml:space="preserve"> 230 </v>
      </c>
      <c r="E51" t="s">
        <v>29510</v>
      </c>
      <c r="F51" t="s">
        <v>528</v>
      </c>
      <c r="H51" t="s">
        <v>58452</v>
      </c>
      <c r="I51" t="s">
        <v>21</v>
      </c>
      <c r="J51" t="str">
        <f t="shared" si="2"/>
        <v>0,97</v>
      </c>
      <c r="K51" t="str">
        <f t="shared" si="3"/>
        <v>110</v>
      </c>
      <c r="N51" s="3"/>
      <c r="O51" s="3"/>
    </row>
    <row r="52" spans="1:15" x14ac:dyDescent="0.25">
      <c r="A52" t="s">
        <v>33301</v>
      </c>
      <c r="B52" t="s">
        <v>9645</v>
      </c>
      <c r="C52" t="str">
        <f t="shared" si="0"/>
        <v>1,64</v>
      </c>
      <c r="D52" t="str">
        <f t="shared" si="1"/>
        <v xml:space="preserve"> 235 </v>
      </c>
      <c r="E52" t="s">
        <v>29511</v>
      </c>
      <c r="F52" t="s">
        <v>26621</v>
      </c>
      <c r="H52" t="s">
        <v>58453</v>
      </c>
      <c r="I52" t="s">
        <v>22</v>
      </c>
      <c r="J52" t="str">
        <f t="shared" si="2"/>
        <v>0,97</v>
      </c>
      <c r="K52" t="str">
        <f t="shared" si="3"/>
        <v>120</v>
      </c>
      <c r="N52" s="3"/>
      <c r="O52" s="3"/>
    </row>
    <row r="53" spans="1:15" x14ac:dyDescent="0.25">
      <c r="A53" t="s">
        <v>33302</v>
      </c>
      <c r="B53" t="s">
        <v>9646</v>
      </c>
      <c r="C53" t="str">
        <f t="shared" si="0"/>
        <v>1,94</v>
      </c>
      <c r="D53" t="str">
        <f t="shared" si="1"/>
        <v xml:space="preserve"> 270 </v>
      </c>
      <c r="E53" t="s">
        <v>29512</v>
      </c>
      <c r="F53" t="s">
        <v>26622</v>
      </c>
      <c r="H53" t="s">
        <v>58454</v>
      </c>
      <c r="I53" t="s">
        <v>23</v>
      </c>
      <c r="J53" t="str">
        <f t="shared" si="2"/>
        <v>0,97</v>
      </c>
      <c r="K53" t="str">
        <f t="shared" si="3"/>
        <v>108</v>
      </c>
      <c r="M53" s="3"/>
      <c r="N53" s="3"/>
      <c r="O53" s="3"/>
    </row>
    <row r="54" spans="1:15" x14ac:dyDescent="0.25">
      <c r="A54" t="s">
        <v>33303</v>
      </c>
      <c r="B54" t="s">
        <v>9647</v>
      </c>
      <c r="C54" t="str">
        <f t="shared" si="0"/>
        <v>1,28</v>
      </c>
      <c r="D54" t="str">
        <f t="shared" si="1"/>
        <v xml:space="preserve"> 175 </v>
      </c>
      <c r="E54" t="s">
        <v>29513</v>
      </c>
      <c r="F54" t="s">
        <v>26623</v>
      </c>
      <c r="H54" t="s">
        <v>58455</v>
      </c>
      <c r="I54" t="s">
        <v>24</v>
      </c>
      <c r="J54" t="str">
        <f t="shared" si="2"/>
        <v>1,12</v>
      </c>
      <c r="K54" t="str">
        <f t="shared" si="3"/>
        <v>128</v>
      </c>
      <c r="M54" s="3"/>
      <c r="N54" s="3"/>
      <c r="O54" s="3"/>
    </row>
    <row r="55" spans="1:15" x14ac:dyDescent="0.25">
      <c r="A55" t="s">
        <v>33304</v>
      </c>
      <c r="B55" t="s">
        <v>9648</v>
      </c>
      <c r="C55" t="str">
        <f t="shared" si="0"/>
        <v>1,28</v>
      </c>
      <c r="D55" t="str">
        <f t="shared" si="1"/>
        <v xml:space="preserve"> 180 </v>
      </c>
      <c r="E55" t="s">
        <v>29514</v>
      </c>
      <c r="F55" t="s">
        <v>529</v>
      </c>
      <c r="H55" t="s">
        <v>58456</v>
      </c>
      <c r="I55" t="s">
        <v>25</v>
      </c>
      <c r="J55" t="str">
        <f t="shared" si="2"/>
        <v>1,12</v>
      </c>
      <c r="K55" t="str">
        <f t="shared" si="3"/>
        <v>130</v>
      </c>
      <c r="M55" s="3"/>
      <c r="N55" s="3"/>
      <c r="O55" s="3"/>
    </row>
    <row r="56" spans="1:15" x14ac:dyDescent="0.25">
      <c r="A56" t="s">
        <v>33305</v>
      </c>
      <c r="B56" t="s">
        <v>9649</v>
      </c>
      <c r="C56" t="str">
        <f t="shared" si="0"/>
        <v>1,3</v>
      </c>
      <c r="D56" t="str">
        <f t="shared" si="1"/>
        <v xml:space="preserve"> 175 </v>
      </c>
      <c r="E56" t="s">
        <v>29515</v>
      </c>
      <c r="F56" t="s">
        <v>530</v>
      </c>
      <c r="H56" t="s">
        <v>58457</v>
      </c>
      <c r="I56" t="s">
        <v>26</v>
      </c>
      <c r="J56" t="str">
        <f t="shared" si="2"/>
        <v>0,57</v>
      </c>
      <c r="K56" t="str">
        <f t="shared" si="3"/>
        <v>48</v>
      </c>
      <c r="N56" s="3"/>
      <c r="O56" s="3"/>
    </row>
    <row r="57" spans="1:15" x14ac:dyDescent="0.25">
      <c r="A57" t="s">
        <v>33306</v>
      </c>
      <c r="B57" t="s">
        <v>9650</v>
      </c>
      <c r="C57" t="str">
        <f t="shared" si="0"/>
        <v>1,3</v>
      </c>
      <c r="D57" t="str">
        <f t="shared" si="1"/>
        <v xml:space="preserve"> 180 </v>
      </c>
      <c r="E57" t="s">
        <v>29516</v>
      </c>
      <c r="F57" t="s">
        <v>531</v>
      </c>
      <c r="H57" t="s">
        <v>58458</v>
      </c>
      <c r="I57" t="s">
        <v>27</v>
      </c>
      <c r="J57" t="str">
        <f t="shared" si="2"/>
        <v>0,57</v>
      </c>
      <c r="K57" t="str">
        <f t="shared" si="3"/>
        <v>50</v>
      </c>
      <c r="N57" s="3"/>
      <c r="O57" s="3"/>
    </row>
    <row r="58" spans="1:15" x14ac:dyDescent="0.25">
      <c r="A58" t="s">
        <v>33307</v>
      </c>
      <c r="B58" t="s">
        <v>9651</v>
      </c>
      <c r="C58" t="str">
        <f t="shared" si="0"/>
        <v>1,3</v>
      </c>
      <c r="D58" t="str">
        <f t="shared" si="1"/>
        <v xml:space="preserve"> 185 </v>
      </c>
      <c r="E58" t="s">
        <v>29517</v>
      </c>
      <c r="F58" t="s">
        <v>532</v>
      </c>
      <c r="H58" t="s">
        <v>58459</v>
      </c>
      <c r="I58" t="s">
        <v>28</v>
      </c>
      <c r="J58" t="str">
        <f t="shared" si="2"/>
        <v>0,63</v>
      </c>
      <c r="K58" t="str">
        <f t="shared" si="3"/>
        <v>65</v>
      </c>
      <c r="N58" s="3"/>
      <c r="O58" s="3"/>
    </row>
    <row r="59" spans="1:15" x14ac:dyDescent="0.25">
      <c r="A59" t="s">
        <v>33308</v>
      </c>
      <c r="B59" t="s">
        <v>9652</v>
      </c>
      <c r="C59" t="str">
        <f t="shared" si="0"/>
        <v>1,62</v>
      </c>
      <c r="D59" t="str">
        <f t="shared" si="1"/>
        <v xml:space="preserve"> 220 </v>
      </c>
      <c r="E59" t="s">
        <v>29518</v>
      </c>
      <c r="F59" t="s">
        <v>533</v>
      </c>
      <c r="H59" t="s">
        <v>58460</v>
      </c>
      <c r="I59" t="s">
        <v>29</v>
      </c>
      <c r="J59" t="str">
        <f t="shared" si="2"/>
        <v>0,63</v>
      </c>
      <c r="K59" t="str">
        <f t="shared" si="3"/>
        <v>68</v>
      </c>
      <c r="N59" s="3"/>
      <c r="O59" s="3"/>
    </row>
    <row r="60" spans="1:15" x14ac:dyDescent="0.25">
      <c r="A60" t="s">
        <v>33309</v>
      </c>
      <c r="B60" t="s">
        <v>9653</v>
      </c>
      <c r="C60" t="str">
        <f t="shared" si="0"/>
        <v>1,62</v>
      </c>
      <c r="D60" t="str">
        <f t="shared" si="1"/>
        <v xml:space="preserve"> 225 </v>
      </c>
      <c r="E60" t="s">
        <v>29519</v>
      </c>
      <c r="F60" t="s">
        <v>534</v>
      </c>
      <c r="H60" t="s">
        <v>58461</v>
      </c>
      <c r="I60" t="s">
        <v>30</v>
      </c>
      <c r="J60" t="str">
        <f t="shared" si="2"/>
        <v>0,63</v>
      </c>
      <c r="K60" t="str">
        <f t="shared" si="3"/>
        <v>69</v>
      </c>
      <c r="N60" s="3"/>
      <c r="O60" s="3"/>
    </row>
    <row r="61" spans="1:15" x14ac:dyDescent="0.25">
      <c r="A61" t="s">
        <v>33310</v>
      </c>
      <c r="B61" t="s">
        <v>9654</v>
      </c>
      <c r="C61" t="str">
        <f t="shared" si="0"/>
        <v>1,62</v>
      </c>
      <c r="D61" t="str">
        <f t="shared" si="1"/>
        <v xml:space="preserve"> 230 </v>
      </c>
      <c r="E61" t="s">
        <v>29520</v>
      </c>
      <c r="F61" t="s">
        <v>26624</v>
      </c>
      <c r="H61" t="s">
        <v>58462</v>
      </c>
      <c r="I61" t="s">
        <v>31</v>
      </c>
      <c r="J61" t="str">
        <f t="shared" si="2"/>
        <v>0,63</v>
      </c>
      <c r="K61" t="str">
        <f t="shared" si="3"/>
        <v>75</v>
      </c>
      <c r="N61" s="3"/>
      <c r="O61" s="3"/>
    </row>
    <row r="62" spans="1:15" x14ac:dyDescent="0.25">
      <c r="A62" t="s">
        <v>33311</v>
      </c>
      <c r="B62" t="s">
        <v>9655</v>
      </c>
      <c r="C62" t="str">
        <f t="shared" si="0"/>
        <v>1,62</v>
      </c>
      <c r="D62" t="str">
        <f t="shared" si="1"/>
        <v xml:space="preserve"> 235 </v>
      </c>
      <c r="E62" t="s">
        <v>29521</v>
      </c>
      <c r="F62" t="s">
        <v>26625</v>
      </c>
      <c r="H62" t="s">
        <v>58463</v>
      </c>
      <c r="I62" t="s">
        <v>32</v>
      </c>
      <c r="J62" t="str">
        <f t="shared" si="2"/>
        <v>0,97</v>
      </c>
      <c r="K62" t="str">
        <f t="shared" si="3"/>
        <v>79</v>
      </c>
      <c r="N62" s="3"/>
      <c r="O62" s="3"/>
    </row>
    <row r="63" spans="1:15" x14ac:dyDescent="0.25">
      <c r="A63" t="s">
        <v>33312</v>
      </c>
      <c r="B63" t="s">
        <v>9656</v>
      </c>
      <c r="C63" t="str">
        <f t="shared" si="0"/>
        <v>1,62</v>
      </c>
      <c r="D63" t="str">
        <f t="shared" si="1"/>
        <v xml:space="preserve"> 241 </v>
      </c>
      <c r="E63" t="s">
        <v>29522</v>
      </c>
      <c r="F63" t="s">
        <v>26626</v>
      </c>
      <c r="H63" t="s">
        <v>58464</v>
      </c>
      <c r="I63" t="s">
        <v>33</v>
      </c>
      <c r="J63" t="str">
        <f t="shared" si="2"/>
        <v>1,49</v>
      </c>
      <c r="K63" t="str">
        <f t="shared" si="3"/>
        <v>108</v>
      </c>
      <c r="N63" s="3"/>
      <c r="O63" s="3"/>
    </row>
    <row r="64" spans="1:15" x14ac:dyDescent="0.25">
      <c r="A64" t="s">
        <v>33313</v>
      </c>
      <c r="B64" t="s">
        <v>4042</v>
      </c>
      <c r="C64" t="str">
        <f t="shared" si="0"/>
        <v>1,63</v>
      </c>
      <c r="D64" t="str">
        <f t="shared" si="1"/>
        <v xml:space="preserve"> 271 </v>
      </c>
      <c r="E64" t="s">
        <v>29523</v>
      </c>
      <c r="F64" t="s">
        <v>26627</v>
      </c>
      <c r="H64" t="s">
        <v>58465</v>
      </c>
      <c r="I64" t="s">
        <v>34</v>
      </c>
      <c r="J64" t="str">
        <f t="shared" si="2"/>
        <v>1,49</v>
      </c>
      <c r="K64" t="str">
        <f t="shared" si="3"/>
        <v>110</v>
      </c>
      <c r="N64" s="3"/>
      <c r="O64" s="3"/>
    </row>
    <row r="65" spans="1:15" x14ac:dyDescent="0.25">
      <c r="A65" t="s">
        <v>33314</v>
      </c>
      <c r="B65" t="s">
        <v>4043</v>
      </c>
      <c r="C65" t="str">
        <f t="shared" si="0"/>
        <v>1,63</v>
      </c>
      <c r="D65" t="str">
        <f t="shared" si="1"/>
        <v xml:space="preserve"> 275 </v>
      </c>
      <c r="E65" t="s">
        <v>29524</v>
      </c>
      <c r="F65" t="s">
        <v>26628</v>
      </c>
      <c r="H65" t="s">
        <v>58466</v>
      </c>
      <c r="I65" t="s">
        <v>35</v>
      </c>
      <c r="J65" t="str">
        <f t="shared" si="2"/>
        <v>1,72</v>
      </c>
      <c r="K65" t="str">
        <f t="shared" si="3"/>
        <v>108</v>
      </c>
      <c r="N65" s="3"/>
      <c r="O65" s="3"/>
    </row>
    <row r="66" spans="1:15" x14ac:dyDescent="0.25">
      <c r="A66" t="s">
        <v>33315</v>
      </c>
      <c r="B66" t="s">
        <v>4044</v>
      </c>
      <c r="C66" t="str">
        <f t="shared" si="0"/>
        <v>1,63</v>
      </c>
      <c r="D66" t="str">
        <f t="shared" si="1"/>
        <v xml:space="preserve"> 280 </v>
      </c>
      <c r="E66" t="s">
        <v>29525</v>
      </c>
      <c r="F66" t="s">
        <v>26629</v>
      </c>
      <c r="H66" t="s">
        <v>58467</v>
      </c>
      <c r="I66" t="s">
        <v>36</v>
      </c>
      <c r="J66" t="str">
        <f t="shared" si="2"/>
        <v>1,72</v>
      </c>
      <c r="K66" t="str">
        <f t="shared" si="3"/>
        <v>120</v>
      </c>
      <c r="N66" s="3"/>
      <c r="O66" s="3"/>
    </row>
    <row r="67" spans="1:15" x14ac:dyDescent="0.25">
      <c r="A67" t="s">
        <v>33316</v>
      </c>
      <c r="B67" t="s">
        <v>4045</v>
      </c>
      <c r="C67" t="str">
        <f t="shared" si="0"/>
        <v>1,63</v>
      </c>
      <c r="D67" t="str">
        <f t="shared" si="1"/>
        <v xml:space="preserve"> 285 </v>
      </c>
      <c r="E67" t="s">
        <v>29526</v>
      </c>
      <c r="F67" t="s">
        <v>535</v>
      </c>
      <c r="H67" t="s">
        <v>58468</v>
      </c>
      <c r="I67" t="s">
        <v>37</v>
      </c>
      <c r="J67" t="str">
        <f t="shared" si="2"/>
        <v>1,72</v>
      </c>
      <c r="K67" t="str">
        <f t="shared" si="3"/>
        <v>122</v>
      </c>
      <c r="N67" s="3"/>
      <c r="O67" s="3"/>
    </row>
    <row r="68" spans="1:15" x14ac:dyDescent="0.25">
      <c r="A68" t="s">
        <v>33317</v>
      </c>
      <c r="B68" t="s">
        <v>4046</v>
      </c>
      <c r="C68" t="str">
        <f t="shared" si="0"/>
        <v>1,63</v>
      </c>
      <c r="D68" t="str">
        <f t="shared" si="1"/>
        <v xml:space="preserve"> 290 </v>
      </c>
      <c r="E68" t="s">
        <v>29527</v>
      </c>
      <c r="F68" t="s">
        <v>536</v>
      </c>
      <c r="H68" t="s">
        <v>58469</v>
      </c>
      <c r="I68" t="s">
        <v>38</v>
      </c>
      <c r="J68" t="str">
        <f t="shared" si="2"/>
        <v>1,72</v>
      </c>
      <c r="K68" t="str">
        <f t="shared" si="3"/>
        <v>130</v>
      </c>
      <c r="N68" s="3"/>
      <c r="O68" s="3"/>
    </row>
    <row r="69" spans="1:15" x14ac:dyDescent="0.25">
      <c r="A69" t="s">
        <v>33318</v>
      </c>
      <c r="B69" t="s">
        <v>9657</v>
      </c>
      <c r="C69" t="str">
        <f t="shared" si="0"/>
        <v>1,61</v>
      </c>
      <c r="D69" t="str">
        <f t="shared" si="1"/>
        <v xml:space="preserve"> 230 </v>
      </c>
      <c r="E69" t="s">
        <v>29528</v>
      </c>
      <c r="F69" t="s">
        <v>537</v>
      </c>
      <c r="H69" t="s">
        <v>58470</v>
      </c>
      <c r="I69" t="s">
        <v>39</v>
      </c>
      <c r="J69" t="str">
        <f t="shared" si="2"/>
        <v>1,72</v>
      </c>
      <c r="K69" t="str">
        <f t="shared" si="3"/>
        <v>140</v>
      </c>
      <c r="N69" s="3"/>
      <c r="O69" s="3"/>
    </row>
    <row r="70" spans="1:15" x14ac:dyDescent="0.25">
      <c r="A70" t="s">
        <v>33319</v>
      </c>
      <c r="B70" t="s">
        <v>4047</v>
      </c>
      <c r="C70" t="str">
        <f t="shared" si="0"/>
        <v>1,64</v>
      </c>
      <c r="D70" t="str">
        <f t="shared" si="1"/>
        <v xml:space="preserve"> 210 </v>
      </c>
      <c r="E70" t="s">
        <v>29529</v>
      </c>
      <c r="F70" t="s">
        <v>26630</v>
      </c>
      <c r="H70" t="s">
        <v>58471</v>
      </c>
      <c r="I70" t="s">
        <v>40</v>
      </c>
      <c r="J70" t="str">
        <f t="shared" si="2"/>
        <v>0,66</v>
      </c>
      <c r="K70" t="str">
        <f t="shared" si="3"/>
        <v>40</v>
      </c>
      <c r="N70" s="3"/>
      <c r="O70" s="3"/>
    </row>
    <row r="71" spans="1:15" x14ac:dyDescent="0.25">
      <c r="A71" t="s">
        <v>33320</v>
      </c>
      <c r="B71" t="s">
        <v>4048</v>
      </c>
      <c r="C71" t="str">
        <f t="shared" si="0"/>
        <v>1,64</v>
      </c>
      <c r="D71" t="str">
        <f t="shared" si="1"/>
        <v xml:space="preserve"> 215 </v>
      </c>
      <c r="E71" t="s">
        <v>29530</v>
      </c>
      <c r="F71" t="s">
        <v>26631</v>
      </c>
      <c r="H71" t="s">
        <v>58472</v>
      </c>
      <c r="I71" t="s">
        <v>41</v>
      </c>
      <c r="J71" t="str">
        <f t="shared" si="2"/>
        <v>0,66</v>
      </c>
      <c r="K71" t="str">
        <f t="shared" si="3"/>
        <v>47</v>
      </c>
      <c r="N71" s="3"/>
      <c r="O71" s="3"/>
    </row>
    <row r="72" spans="1:15" x14ac:dyDescent="0.25">
      <c r="A72" t="s">
        <v>33321</v>
      </c>
      <c r="B72" t="s">
        <v>4049</v>
      </c>
      <c r="C72" t="str">
        <f t="shared" si="0"/>
        <v>1,64</v>
      </c>
      <c r="D72" t="str">
        <f t="shared" si="1"/>
        <v xml:space="preserve"> 220 </v>
      </c>
      <c r="E72" t="s">
        <v>29531</v>
      </c>
      <c r="F72" t="s">
        <v>26632</v>
      </c>
      <c r="H72" t="s">
        <v>58473</v>
      </c>
      <c r="I72" t="s">
        <v>42</v>
      </c>
      <c r="J72" t="str">
        <f t="shared" si="2"/>
        <v>0,57</v>
      </c>
      <c r="K72" t="str">
        <f t="shared" si="3"/>
        <v>45</v>
      </c>
      <c r="N72" s="3"/>
      <c r="O72" s="3"/>
    </row>
    <row r="73" spans="1:15" x14ac:dyDescent="0.25">
      <c r="A73" t="s">
        <v>33322</v>
      </c>
      <c r="B73" t="s">
        <v>4050</v>
      </c>
      <c r="C73" t="str">
        <f t="shared" si="0"/>
        <v>1,64</v>
      </c>
      <c r="D73" t="str">
        <f t="shared" si="1"/>
        <v xml:space="preserve"> 225 </v>
      </c>
      <c r="E73" t="s">
        <v>29532</v>
      </c>
      <c r="F73" t="s">
        <v>538</v>
      </c>
      <c r="H73" t="s">
        <v>58474</v>
      </c>
      <c r="I73" t="s">
        <v>43</v>
      </c>
      <c r="J73" t="str">
        <f t="shared" si="2"/>
        <v>0,66</v>
      </c>
      <c r="K73" t="str">
        <f t="shared" si="3"/>
        <v>45</v>
      </c>
      <c r="N73" s="3"/>
      <c r="O73" s="3"/>
    </row>
    <row r="74" spans="1:15" x14ac:dyDescent="0.25">
      <c r="A74" t="s">
        <v>33323</v>
      </c>
      <c r="B74" t="s">
        <v>4051</v>
      </c>
      <c r="C74" t="str">
        <f t="shared" si="0"/>
        <v>1,64</v>
      </c>
      <c r="D74" t="str">
        <f t="shared" si="1"/>
        <v xml:space="preserve"> 225 </v>
      </c>
      <c r="E74" t="s">
        <v>29533</v>
      </c>
      <c r="F74" t="s">
        <v>539</v>
      </c>
      <c r="H74" t="s">
        <v>58475</v>
      </c>
      <c r="I74" t="s">
        <v>44</v>
      </c>
      <c r="J74" t="str">
        <f t="shared" si="2"/>
        <v>0,66</v>
      </c>
      <c r="K74" t="str">
        <f t="shared" si="3"/>
        <v>50</v>
      </c>
      <c r="N74" s="3"/>
      <c r="O74" s="3"/>
    </row>
    <row r="75" spans="1:15" x14ac:dyDescent="0.25">
      <c r="A75" t="s">
        <v>33324</v>
      </c>
      <c r="B75" t="s">
        <v>4052</v>
      </c>
      <c r="C75" t="str">
        <f t="shared" si="0"/>
        <v>1,64</v>
      </c>
      <c r="D75" t="str">
        <f t="shared" si="1"/>
        <v xml:space="preserve"> 230 </v>
      </c>
      <c r="E75" t="s">
        <v>29534</v>
      </c>
      <c r="F75" t="s">
        <v>540</v>
      </c>
      <c r="H75" t="s">
        <v>58476</v>
      </c>
      <c r="I75" t="s">
        <v>45</v>
      </c>
      <c r="J75" t="str">
        <f t="shared" si="2"/>
        <v>0,96</v>
      </c>
      <c r="K75" t="str">
        <f t="shared" si="3"/>
        <v>63</v>
      </c>
      <c r="N75" s="3"/>
      <c r="O75" s="3"/>
    </row>
    <row r="76" spans="1:15" x14ac:dyDescent="0.25">
      <c r="A76" t="s">
        <v>33325</v>
      </c>
      <c r="B76" t="s">
        <v>4053</v>
      </c>
      <c r="C76" t="str">
        <f t="shared" si="0"/>
        <v>1,64</v>
      </c>
      <c r="D76" t="str">
        <f t="shared" si="1"/>
        <v xml:space="preserve"> 230 </v>
      </c>
      <c r="E76" t="s">
        <v>29535</v>
      </c>
      <c r="F76" t="s">
        <v>541</v>
      </c>
      <c r="H76" t="s">
        <v>58477</v>
      </c>
      <c r="I76" t="s">
        <v>46</v>
      </c>
      <c r="J76" t="str">
        <f t="shared" si="2"/>
        <v>0,96</v>
      </c>
      <c r="K76" t="str">
        <f t="shared" si="3"/>
        <v>65</v>
      </c>
      <c r="N76" s="3"/>
      <c r="O76" s="3"/>
    </row>
    <row r="77" spans="1:15" x14ac:dyDescent="0.25">
      <c r="A77" t="s">
        <v>33326</v>
      </c>
      <c r="B77" t="s">
        <v>4054</v>
      </c>
      <c r="C77" t="str">
        <f t="shared" si="0"/>
        <v>1,64</v>
      </c>
      <c r="D77" t="str">
        <f t="shared" si="1"/>
        <v xml:space="preserve"> 235 </v>
      </c>
      <c r="E77" t="s">
        <v>29536</v>
      </c>
      <c r="F77" t="s">
        <v>542</v>
      </c>
      <c r="H77" t="s">
        <v>58478</v>
      </c>
      <c r="I77" t="s">
        <v>47</v>
      </c>
      <c r="J77" t="str">
        <f t="shared" si="2"/>
        <v>0,96</v>
      </c>
      <c r="K77" t="str">
        <f t="shared" si="3"/>
        <v>75</v>
      </c>
      <c r="N77" s="3"/>
      <c r="O77" s="3"/>
    </row>
    <row r="78" spans="1:15" x14ac:dyDescent="0.25">
      <c r="A78" t="s">
        <v>33327</v>
      </c>
      <c r="B78" t="s">
        <v>4055</v>
      </c>
      <c r="C78" t="str">
        <f t="shared" si="0"/>
        <v>1,64</v>
      </c>
      <c r="D78" t="str">
        <f t="shared" si="1"/>
        <v xml:space="preserve"> 235 </v>
      </c>
      <c r="E78" t="s">
        <v>29537</v>
      </c>
      <c r="F78" t="s">
        <v>543</v>
      </c>
      <c r="H78" t="s">
        <v>58479</v>
      </c>
      <c r="I78" t="s">
        <v>48</v>
      </c>
      <c r="J78" t="str">
        <f t="shared" si="2"/>
        <v>1,01</v>
      </c>
      <c r="K78" t="str">
        <f t="shared" si="3"/>
        <v>75</v>
      </c>
      <c r="N78" s="3"/>
      <c r="O78" s="3"/>
    </row>
    <row r="79" spans="1:15" x14ac:dyDescent="0.25">
      <c r="A79" t="s">
        <v>33328</v>
      </c>
      <c r="B79" t="s">
        <v>4056</v>
      </c>
      <c r="C79" t="str">
        <f t="shared" si="0"/>
        <v>1,64</v>
      </c>
      <c r="D79" t="str">
        <f t="shared" si="1"/>
        <v xml:space="preserve"> 240 </v>
      </c>
      <c r="E79" t="s">
        <v>29538</v>
      </c>
      <c r="F79" t="s">
        <v>26633</v>
      </c>
      <c r="H79" t="s">
        <v>58480</v>
      </c>
      <c r="I79" t="s">
        <v>49</v>
      </c>
      <c r="J79" t="str">
        <f t="shared" si="2"/>
        <v>1,08</v>
      </c>
      <c r="K79" t="str">
        <f t="shared" si="3"/>
        <v>90</v>
      </c>
      <c r="N79" s="3"/>
      <c r="O79" s="3"/>
    </row>
    <row r="80" spans="1:15" x14ac:dyDescent="0.25">
      <c r="A80" t="s">
        <v>33329</v>
      </c>
      <c r="B80" t="s">
        <v>4057</v>
      </c>
      <c r="C80" t="str">
        <f t="shared" si="0"/>
        <v>1,64</v>
      </c>
      <c r="D80" t="str">
        <f t="shared" si="1"/>
        <v xml:space="preserve"> 241 </v>
      </c>
      <c r="E80" t="s">
        <v>29539</v>
      </c>
      <c r="F80" t="s">
        <v>26634</v>
      </c>
      <c r="H80" t="s">
        <v>58481</v>
      </c>
      <c r="I80" t="s">
        <v>50</v>
      </c>
      <c r="J80" t="str">
        <f t="shared" si="2"/>
        <v>1,26</v>
      </c>
      <c r="K80" t="str">
        <f t="shared" si="3"/>
        <v>141</v>
      </c>
      <c r="N80" s="3"/>
      <c r="O80" s="3"/>
    </row>
    <row r="81" spans="1:15" x14ac:dyDescent="0.25">
      <c r="A81" t="s">
        <v>33330</v>
      </c>
      <c r="B81" t="s">
        <v>4058</v>
      </c>
      <c r="C81" t="str">
        <f t="shared" si="0"/>
        <v>1,64</v>
      </c>
      <c r="D81" t="str">
        <f t="shared" si="1"/>
        <v xml:space="preserve"> 245 </v>
      </c>
      <c r="E81" t="s">
        <v>29540</v>
      </c>
      <c r="F81" t="s">
        <v>26635</v>
      </c>
      <c r="H81" t="s">
        <v>58482</v>
      </c>
      <c r="I81" t="s">
        <v>51</v>
      </c>
      <c r="J81" t="str">
        <f t="shared" si="2"/>
        <v>1,26</v>
      </c>
      <c r="K81" t="str">
        <f t="shared" si="3"/>
        <v>151</v>
      </c>
      <c r="N81" s="3"/>
      <c r="O81" s="3"/>
    </row>
    <row r="82" spans="1:15" x14ac:dyDescent="0.25">
      <c r="A82" t="s">
        <v>33331</v>
      </c>
      <c r="B82" t="s">
        <v>4059</v>
      </c>
      <c r="C82" t="str">
        <f t="shared" si="0"/>
        <v>1,64</v>
      </c>
      <c r="D82" t="str">
        <f t="shared" si="1"/>
        <v xml:space="preserve"> 247 </v>
      </c>
      <c r="E82" t="s">
        <v>29541</v>
      </c>
      <c r="F82" t="s">
        <v>26636</v>
      </c>
      <c r="H82" t="s">
        <v>58483</v>
      </c>
      <c r="I82" t="s">
        <v>52</v>
      </c>
      <c r="J82" t="str">
        <f t="shared" si="2"/>
        <v>0,63</v>
      </c>
      <c r="K82" t="str">
        <f t="shared" si="3"/>
        <v>71</v>
      </c>
      <c r="N82" s="3"/>
      <c r="O82" s="3"/>
    </row>
    <row r="83" spans="1:15" x14ac:dyDescent="0.25">
      <c r="A83" t="s">
        <v>33332</v>
      </c>
      <c r="B83" t="s">
        <v>4060</v>
      </c>
      <c r="C83" t="str">
        <f t="shared" si="0"/>
        <v>1,64</v>
      </c>
      <c r="D83" t="str">
        <f t="shared" si="1"/>
        <v xml:space="preserve"> 250 </v>
      </c>
      <c r="E83" t="s">
        <v>29542</v>
      </c>
      <c r="F83" t="s">
        <v>26637</v>
      </c>
      <c r="H83" t="s">
        <v>58484</v>
      </c>
      <c r="I83" t="s">
        <v>53</v>
      </c>
      <c r="J83" t="str">
        <f t="shared" si="2"/>
        <v>0,63</v>
      </c>
      <c r="K83" t="str">
        <f t="shared" si="3"/>
        <v>76</v>
      </c>
      <c r="N83" s="3"/>
      <c r="O83" s="3"/>
    </row>
    <row r="84" spans="1:15" x14ac:dyDescent="0.25">
      <c r="A84" t="s">
        <v>33333</v>
      </c>
      <c r="B84" t="s">
        <v>4061</v>
      </c>
      <c r="C84" t="str">
        <f t="shared" si="0"/>
        <v>1,64</v>
      </c>
      <c r="D84" t="str">
        <f t="shared" si="1"/>
        <v xml:space="preserve"> 251 </v>
      </c>
      <c r="E84" t="s">
        <v>29543</v>
      </c>
      <c r="F84" t="s">
        <v>26638</v>
      </c>
      <c r="H84" t="s">
        <v>58485</v>
      </c>
      <c r="I84" t="s">
        <v>54</v>
      </c>
      <c r="J84" t="str">
        <f t="shared" si="2"/>
        <v>1,02</v>
      </c>
      <c r="K84" t="str">
        <f t="shared" si="3"/>
        <v>110</v>
      </c>
      <c r="N84" s="3"/>
      <c r="O84" s="3"/>
    </row>
    <row r="85" spans="1:15" x14ac:dyDescent="0.25">
      <c r="A85" t="s">
        <v>33334</v>
      </c>
      <c r="B85" t="s">
        <v>4062</v>
      </c>
      <c r="C85" t="str">
        <f t="shared" si="0"/>
        <v>1,64</v>
      </c>
      <c r="D85" t="str">
        <f t="shared" si="1"/>
        <v xml:space="preserve"> 256 </v>
      </c>
      <c r="E85" t="s">
        <v>29544</v>
      </c>
      <c r="F85" t="s">
        <v>26639</v>
      </c>
      <c r="H85" t="s">
        <v>58486</v>
      </c>
      <c r="I85" t="s">
        <v>55</v>
      </c>
      <c r="J85" t="str">
        <f t="shared" si="2"/>
        <v>1,02</v>
      </c>
      <c r="K85" t="str">
        <f t="shared" si="3"/>
        <v>115</v>
      </c>
      <c r="N85" s="3"/>
      <c r="O85" s="3"/>
    </row>
    <row r="86" spans="1:15" x14ac:dyDescent="0.25">
      <c r="A86" t="s">
        <v>33335</v>
      </c>
      <c r="B86" t="s">
        <v>4063</v>
      </c>
      <c r="C86" t="str">
        <f t="shared" si="0"/>
        <v>1,64</v>
      </c>
      <c r="D86" t="str">
        <f t="shared" si="1"/>
        <v xml:space="preserve"> 255 </v>
      </c>
      <c r="E86" t="s">
        <v>29545</v>
      </c>
      <c r="F86" t="s">
        <v>26640</v>
      </c>
      <c r="H86" t="s">
        <v>58487</v>
      </c>
      <c r="I86" t="s">
        <v>56</v>
      </c>
      <c r="J86" t="str">
        <f t="shared" si="2"/>
        <v>1,02</v>
      </c>
      <c r="K86" t="str">
        <f t="shared" si="3"/>
        <v>125</v>
      </c>
      <c r="N86" s="3"/>
      <c r="O86" s="3"/>
    </row>
    <row r="87" spans="1:15" x14ac:dyDescent="0.25">
      <c r="A87" t="s">
        <v>33336</v>
      </c>
      <c r="B87" t="s">
        <v>4064</v>
      </c>
      <c r="C87" t="str">
        <f t="shared" si="0"/>
        <v>1,64</v>
      </c>
      <c r="D87" t="str">
        <f t="shared" si="1"/>
        <v xml:space="preserve"> 260 </v>
      </c>
      <c r="E87" t="s">
        <v>29546</v>
      </c>
      <c r="F87" t="s">
        <v>26641</v>
      </c>
      <c r="H87" t="s">
        <v>58488</v>
      </c>
      <c r="I87" t="s">
        <v>57</v>
      </c>
      <c r="J87" t="str">
        <f t="shared" si="2"/>
        <v>1,02</v>
      </c>
      <c r="K87" t="str">
        <f t="shared" si="3"/>
        <v>125</v>
      </c>
      <c r="N87" s="3"/>
      <c r="O87" s="3"/>
    </row>
    <row r="88" spans="1:15" x14ac:dyDescent="0.25">
      <c r="A88" t="s">
        <v>33337</v>
      </c>
      <c r="B88" t="s">
        <v>4065</v>
      </c>
      <c r="C88" t="str">
        <f t="shared" si="0"/>
        <v>1,95</v>
      </c>
      <c r="D88" t="str">
        <f t="shared" si="1"/>
        <v xml:space="preserve"> 260 </v>
      </c>
      <c r="E88" t="s">
        <v>29547</v>
      </c>
      <c r="F88" t="s">
        <v>544</v>
      </c>
      <c r="H88" t="s">
        <v>58489</v>
      </c>
      <c r="I88" t="s">
        <v>58</v>
      </c>
      <c r="J88" t="str">
        <f t="shared" si="2"/>
        <v>1,02</v>
      </c>
      <c r="K88" t="str">
        <f t="shared" si="3"/>
        <v>131</v>
      </c>
      <c r="N88" s="3"/>
      <c r="O88" s="3"/>
    </row>
    <row r="89" spans="1:15" x14ac:dyDescent="0.25">
      <c r="A89" t="s">
        <v>33338</v>
      </c>
      <c r="B89" t="s">
        <v>4066</v>
      </c>
      <c r="C89" t="str">
        <f t="shared" si="0"/>
        <v>1,95</v>
      </c>
      <c r="D89" t="str">
        <f t="shared" si="1"/>
        <v xml:space="preserve"> 265 </v>
      </c>
      <c r="E89" t="s">
        <v>29548</v>
      </c>
      <c r="F89" t="s">
        <v>545</v>
      </c>
      <c r="H89" t="s">
        <v>58490</v>
      </c>
      <c r="I89" t="s">
        <v>59</v>
      </c>
      <c r="J89" t="str">
        <f t="shared" si="2"/>
        <v>1,02</v>
      </c>
      <c r="K89" t="str">
        <f t="shared" si="3"/>
        <v>134</v>
      </c>
      <c r="N89" s="3"/>
      <c r="O89" s="3"/>
    </row>
    <row r="90" spans="1:15" x14ac:dyDescent="0.25">
      <c r="A90" t="s">
        <v>33339</v>
      </c>
      <c r="B90" t="s">
        <v>4067</v>
      </c>
      <c r="C90" t="str">
        <f t="shared" si="0"/>
        <v>1,95</v>
      </c>
      <c r="D90" t="str">
        <f t="shared" si="1"/>
        <v xml:space="preserve"> 265 </v>
      </c>
      <c r="E90" t="s">
        <v>29549</v>
      </c>
      <c r="F90" t="s">
        <v>546</v>
      </c>
      <c r="H90" t="s">
        <v>58491</v>
      </c>
      <c r="I90" t="s">
        <v>60</v>
      </c>
      <c r="J90" t="str">
        <f t="shared" si="2"/>
        <v>1,26</v>
      </c>
      <c r="K90" t="str">
        <f t="shared" si="3"/>
        <v>150</v>
      </c>
      <c r="N90" s="3"/>
      <c r="O90" s="3"/>
    </row>
    <row r="91" spans="1:15" x14ac:dyDescent="0.25">
      <c r="A91" t="s">
        <v>33340</v>
      </c>
      <c r="B91" t="s">
        <v>4068</v>
      </c>
      <c r="C91" t="str">
        <f t="shared" si="0"/>
        <v>1,95</v>
      </c>
      <c r="D91" t="str">
        <f t="shared" si="1"/>
        <v xml:space="preserve"> 269 </v>
      </c>
      <c r="E91" t="s">
        <v>29550</v>
      </c>
      <c r="F91" t="s">
        <v>26642</v>
      </c>
      <c r="H91" t="s">
        <v>58492</v>
      </c>
      <c r="I91" t="s">
        <v>61</v>
      </c>
      <c r="J91" t="str">
        <f t="shared" si="2"/>
        <v>1,26</v>
      </c>
      <c r="K91" t="str">
        <f t="shared" si="3"/>
        <v>160</v>
      </c>
      <c r="N91" s="3"/>
      <c r="O91" s="3"/>
    </row>
    <row r="92" spans="1:15" x14ac:dyDescent="0.25">
      <c r="A92" t="s">
        <v>33341</v>
      </c>
      <c r="B92" t="s">
        <v>4069</v>
      </c>
      <c r="C92" t="str">
        <f t="shared" si="0"/>
        <v>1,95</v>
      </c>
      <c r="D92" t="str">
        <f t="shared" si="1"/>
        <v xml:space="preserve"> 270 </v>
      </c>
      <c r="E92" t="s">
        <v>29551</v>
      </c>
      <c r="F92" t="s">
        <v>26643</v>
      </c>
      <c r="H92" t="s">
        <v>58493</v>
      </c>
      <c r="I92" t="s">
        <v>62</v>
      </c>
      <c r="J92" t="str">
        <f t="shared" si="2"/>
        <v>1,26</v>
      </c>
      <c r="K92" t="str">
        <f t="shared" si="3"/>
        <v>168</v>
      </c>
      <c r="N92" s="3"/>
      <c r="O92" s="3"/>
    </row>
    <row r="93" spans="1:15" x14ac:dyDescent="0.25">
      <c r="A93" t="s">
        <v>33342</v>
      </c>
      <c r="B93" t="s">
        <v>4070</v>
      </c>
      <c r="C93" t="str">
        <f t="shared" si="0"/>
        <v>1,95</v>
      </c>
      <c r="D93" t="str">
        <f t="shared" si="1"/>
        <v xml:space="preserve"> 275 </v>
      </c>
      <c r="E93" t="s">
        <v>29552</v>
      </c>
      <c r="F93" t="s">
        <v>26644</v>
      </c>
      <c r="H93" t="s">
        <v>58494</v>
      </c>
      <c r="I93" t="s">
        <v>63</v>
      </c>
      <c r="J93" t="str">
        <f t="shared" si="2"/>
        <v>1,66</v>
      </c>
      <c r="K93" t="str">
        <f t="shared" si="3"/>
        <v>217</v>
      </c>
      <c r="N93" s="3"/>
      <c r="O93" s="3"/>
    </row>
    <row r="94" spans="1:15" x14ac:dyDescent="0.25">
      <c r="A94" t="s">
        <v>33343</v>
      </c>
      <c r="B94" t="s">
        <v>4071</v>
      </c>
      <c r="C94" t="str">
        <f t="shared" si="0"/>
        <v>1,95</v>
      </c>
      <c r="D94" t="str">
        <f t="shared" si="1"/>
        <v xml:space="preserve"> 275 </v>
      </c>
      <c r="E94" t="s">
        <v>29553</v>
      </c>
      <c r="F94" t="s">
        <v>547</v>
      </c>
      <c r="H94" t="s">
        <v>58495</v>
      </c>
      <c r="I94" t="s">
        <v>64</v>
      </c>
      <c r="J94" t="str">
        <f t="shared" si="2"/>
        <v>1,61</v>
      </c>
      <c r="K94" t="str">
        <f t="shared" si="3"/>
        <v>237</v>
      </c>
      <c r="N94" s="3"/>
      <c r="O94" s="3"/>
    </row>
    <row r="95" spans="1:15" x14ac:dyDescent="0.25">
      <c r="A95" t="s">
        <v>33344</v>
      </c>
      <c r="B95" t="s">
        <v>4072</v>
      </c>
      <c r="C95" t="str">
        <f t="shared" si="0"/>
        <v>1,95</v>
      </c>
      <c r="D95" t="str">
        <f t="shared" si="1"/>
        <v xml:space="preserve"> 280 </v>
      </c>
      <c r="E95" t="s">
        <v>29554</v>
      </c>
      <c r="F95" t="s">
        <v>548</v>
      </c>
      <c r="H95" t="s">
        <v>58496</v>
      </c>
      <c r="I95" t="s">
        <v>65</v>
      </c>
      <c r="J95" t="str">
        <f t="shared" si="2"/>
        <v>0,35</v>
      </c>
      <c r="K95" t="str">
        <f t="shared" si="3"/>
        <v>40</v>
      </c>
      <c r="N95" s="3"/>
      <c r="O95" s="3"/>
    </row>
    <row r="96" spans="1:15" x14ac:dyDescent="0.25">
      <c r="A96" t="s">
        <v>33345</v>
      </c>
      <c r="B96" t="s">
        <v>4073</v>
      </c>
      <c r="C96" t="str">
        <f t="shared" si="0"/>
        <v>1,95</v>
      </c>
      <c r="D96" t="str">
        <f t="shared" si="1"/>
        <v xml:space="preserve"> 280 </v>
      </c>
      <c r="E96" t="s">
        <v>29555</v>
      </c>
      <c r="F96" t="s">
        <v>549</v>
      </c>
      <c r="H96" t="s">
        <v>58497</v>
      </c>
      <c r="I96" t="s">
        <v>66</v>
      </c>
      <c r="J96" t="str">
        <f t="shared" si="2"/>
        <v>0,45</v>
      </c>
      <c r="K96" t="str">
        <f t="shared" si="3"/>
        <v>51</v>
      </c>
      <c r="N96" s="3"/>
      <c r="O96" s="3"/>
    </row>
    <row r="97" spans="1:15" x14ac:dyDescent="0.25">
      <c r="A97" t="s">
        <v>33346</v>
      </c>
      <c r="B97" t="s">
        <v>4074</v>
      </c>
      <c r="C97" t="str">
        <f t="shared" si="0"/>
        <v>1,95</v>
      </c>
      <c r="D97" t="str">
        <f t="shared" si="1"/>
        <v xml:space="preserve"> 285 </v>
      </c>
      <c r="E97" t="s">
        <v>29556</v>
      </c>
      <c r="F97" t="s">
        <v>550</v>
      </c>
      <c r="H97" t="s">
        <v>58498</v>
      </c>
      <c r="I97" t="s">
        <v>67</v>
      </c>
      <c r="J97" t="str">
        <f t="shared" si="2"/>
        <v>0,56</v>
      </c>
      <c r="K97" t="str">
        <f t="shared" si="3"/>
        <v>65</v>
      </c>
      <c r="N97" s="3"/>
      <c r="O97" s="3"/>
    </row>
    <row r="98" spans="1:15" x14ac:dyDescent="0.25">
      <c r="A98" t="s">
        <v>33347</v>
      </c>
      <c r="B98" t="s">
        <v>4075</v>
      </c>
      <c r="C98" t="str">
        <f t="shared" si="0"/>
        <v>1,95</v>
      </c>
      <c r="D98" t="str">
        <f t="shared" si="1"/>
        <v xml:space="preserve"> 285 </v>
      </c>
      <c r="E98" t="s">
        <v>29557</v>
      </c>
      <c r="F98" t="s">
        <v>551</v>
      </c>
      <c r="H98" t="s">
        <v>58499</v>
      </c>
      <c r="I98" t="s">
        <v>68</v>
      </c>
      <c r="J98" t="str">
        <f t="shared" si="2"/>
        <v>0,69</v>
      </c>
      <c r="K98" t="str">
        <f t="shared" si="3"/>
        <v>65</v>
      </c>
      <c r="N98" s="3"/>
      <c r="O98" s="3"/>
    </row>
    <row r="99" spans="1:15" x14ac:dyDescent="0.25">
      <c r="A99" t="s">
        <v>33348</v>
      </c>
      <c r="B99" t="s">
        <v>4076</v>
      </c>
      <c r="C99" t="str">
        <f t="shared" si="0"/>
        <v>1,95</v>
      </c>
      <c r="D99" t="str">
        <f t="shared" si="1"/>
        <v xml:space="preserve"> 290 </v>
      </c>
      <c r="E99" t="s">
        <v>29558</v>
      </c>
      <c r="F99" t="s">
        <v>552</v>
      </c>
      <c r="H99" t="s">
        <v>58500</v>
      </c>
      <c r="I99" t="s">
        <v>69</v>
      </c>
      <c r="J99" t="str">
        <f t="shared" si="2"/>
        <v>0,65</v>
      </c>
      <c r="K99" t="str">
        <f t="shared" si="3"/>
        <v>78</v>
      </c>
      <c r="N99" s="3"/>
      <c r="O99" s="3"/>
    </row>
    <row r="100" spans="1:15" x14ac:dyDescent="0.25">
      <c r="A100" t="s">
        <v>33349</v>
      </c>
      <c r="B100" t="s">
        <v>4077</v>
      </c>
      <c r="C100" t="str">
        <f t="shared" si="0"/>
        <v>1,95</v>
      </c>
      <c r="D100" t="str">
        <f t="shared" si="1"/>
        <v xml:space="preserve"> 293 </v>
      </c>
      <c r="E100" t="s">
        <v>29559</v>
      </c>
      <c r="F100" t="s">
        <v>26645</v>
      </c>
      <c r="H100" t="s">
        <v>58501</v>
      </c>
      <c r="I100" t="s">
        <v>70</v>
      </c>
      <c r="J100" t="str">
        <f t="shared" si="2"/>
        <v>0,65</v>
      </c>
      <c r="K100" t="str">
        <f t="shared" si="3"/>
        <v>80</v>
      </c>
      <c r="N100" s="3"/>
      <c r="O100" s="3"/>
    </row>
    <row r="101" spans="1:15" x14ac:dyDescent="0.25">
      <c r="A101" t="s">
        <v>33350</v>
      </c>
      <c r="B101" t="s">
        <v>9658</v>
      </c>
      <c r="C101" t="str">
        <f t="shared" ref="C101:C164" si="5">LEFT(MID(A101,FIND("[",A101)+1,LEN(A101)),FIND("m",MID(A101,FIND("[",A101)+2,LEN(A101)))-1)</f>
        <v>1,95</v>
      </c>
      <c r="D101" t="str">
        <f t="shared" si="1"/>
        <v xml:space="preserve"> 295 </v>
      </c>
      <c r="E101" t="s">
        <v>29560</v>
      </c>
      <c r="F101" t="s">
        <v>26646</v>
      </c>
      <c r="H101" t="s">
        <v>58502</v>
      </c>
      <c r="I101" t="s">
        <v>71</v>
      </c>
      <c r="J101" t="str">
        <f t="shared" ref="J101:J164" si="6">LEFT(MID(H101,FIND(",",H101)+2,LEN(H101)),FIND("m",MID(H101,FIND(",",H101)+2,LEN(H101)))-1)</f>
        <v>0,65</v>
      </c>
      <c r="K101" t="str">
        <f t="shared" si="3"/>
        <v>79</v>
      </c>
      <c r="N101" s="3"/>
      <c r="O101" s="3"/>
    </row>
    <row r="102" spans="1:15" x14ac:dyDescent="0.25">
      <c r="A102" t="s">
        <v>33351</v>
      </c>
      <c r="B102" t="s">
        <v>4078</v>
      </c>
      <c r="C102" t="str">
        <f t="shared" si="5"/>
        <v>1,95</v>
      </c>
      <c r="D102" t="str">
        <f t="shared" ref="D102:D165" si="7">MID(LEFT(MID(A102,FIND("[",A102)+1,LEN(A102)),FIND("]",MID(A102,FIND("[",A102)+1,LEN(A102)))-1),
FIND("m",LEFT(MID(A102,FIND("[",A102)+1,LEN(A102)),FIND("]",MID(A102,FIND("[",A102)+1,LEN(A102)))-1))+4,
(FIND("W",LEFT(MID(A102,FIND("[",A102)+1,LEN(A102)),FIND("]",MID(A102,FIND("[",A102)+1,LEN(A102)))-1)))-(FIND("m",LEFT(MID(A102,FIND("[",A102)+1,LEN(A102)),FIND("]",MID(A102,FIND("[",A102)+1,LEN(A102)))-1))+4))</f>
        <v xml:space="preserve"> 296 </v>
      </c>
      <c r="E102" t="s">
        <v>29561</v>
      </c>
      <c r="F102" t="s">
        <v>26647</v>
      </c>
      <c r="H102" t="s">
        <v>58503</v>
      </c>
      <c r="I102" t="s">
        <v>72</v>
      </c>
      <c r="J102" t="str">
        <f t="shared" si="6"/>
        <v>0,65</v>
      </c>
      <c r="K102" t="str">
        <f t="shared" ref="K102:K165" si="8">MID(LEFT(MID(H102,FIND("[",H102)+1,LEN(H102)),FIND("]",MID(H102,FIND("[",H102)+1,LEN(H102)))-1),
FIND("m",LEFT(MID(H102,FIND("[",H102)+1,LEN(H102)),FIND("]",MID(H102,FIND("[",H102)+1,LEN(H102)))-1))+4,
(FIND("W",LEFT(MID(H102,FIND("[",H102)+1,LEN(H102)),FIND("]",MID(H102,FIND("[",H102)+1,LEN(H102)))-1)))-(FIND("m",LEFT(MID(H102,FIND("[",H102)+1,LEN(H102)),FIND("]",MID(H102,FIND("[",H102)+1,LEN(H102)))-1))+4))</f>
        <v>79</v>
      </c>
      <c r="N102" s="3"/>
      <c r="O102" s="3"/>
    </row>
    <row r="103" spans="1:15" x14ac:dyDescent="0.25">
      <c r="A103" t="s">
        <v>33352</v>
      </c>
      <c r="B103" t="s">
        <v>9659</v>
      </c>
      <c r="C103" t="str">
        <f t="shared" si="5"/>
        <v>1,95</v>
      </c>
      <c r="D103" t="str">
        <f t="shared" si="7"/>
        <v xml:space="preserve"> 300 </v>
      </c>
      <c r="E103" t="s">
        <v>29562</v>
      </c>
      <c r="F103" t="s">
        <v>26648</v>
      </c>
      <c r="H103" t="s">
        <v>58504</v>
      </c>
      <c r="I103" t="s">
        <v>73</v>
      </c>
      <c r="J103" t="str">
        <f t="shared" si="6"/>
        <v>0,65</v>
      </c>
      <c r="K103" t="str">
        <f t="shared" si="8"/>
        <v>80</v>
      </c>
      <c r="N103" s="3"/>
      <c r="O103" s="3"/>
    </row>
    <row r="104" spans="1:15" x14ac:dyDescent="0.25">
      <c r="A104" t="s">
        <v>33353</v>
      </c>
      <c r="B104" t="s">
        <v>4079</v>
      </c>
      <c r="C104" t="str">
        <f t="shared" si="5"/>
        <v>1,95</v>
      </c>
      <c r="D104" t="str">
        <f t="shared" si="7"/>
        <v xml:space="preserve"> 303 </v>
      </c>
      <c r="E104" t="s">
        <v>29563</v>
      </c>
      <c r="F104" t="s">
        <v>26649</v>
      </c>
      <c r="H104" t="s">
        <v>58505</v>
      </c>
      <c r="I104" t="s">
        <v>74</v>
      </c>
      <c r="J104" t="str">
        <f t="shared" si="6"/>
        <v>1,26</v>
      </c>
      <c r="K104" t="str">
        <f t="shared" si="8"/>
        <v>151</v>
      </c>
      <c r="N104" s="3"/>
      <c r="O104" s="3"/>
    </row>
    <row r="105" spans="1:15" x14ac:dyDescent="0.25">
      <c r="A105" t="s">
        <v>33354</v>
      </c>
      <c r="B105" t="s">
        <v>9660</v>
      </c>
      <c r="C105" t="str">
        <f t="shared" si="5"/>
        <v>1,95</v>
      </c>
      <c r="D105" t="str">
        <f t="shared" si="7"/>
        <v xml:space="preserve"> 305 </v>
      </c>
      <c r="E105" t="s">
        <v>29564</v>
      </c>
      <c r="F105" t="s">
        <v>26650</v>
      </c>
      <c r="H105" t="s">
        <v>58506</v>
      </c>
      <c r="I105" t="s">
        <v>75</v>
      </c>
      <c r="J105" t="str">
        <f t="shared" si="6"/>
        <v>1,26</v>
      </c>
      <c r="K105" t="str">
        <f t="shared" si="8"/>
        <v>160</v>
      </c>
      <c r="N105" s="3"/>
      <c r="O105" s="3"/>
    </row>
    <row r="106" spans="1:15" x14ac:dyDescent="0.25">
      <c r="A106" t="s">
        <v>33355</v>
      </c>
      <c r="B106" t="s">
        <v>4080</v>
      </c>
      <c r="C106" t="str">
        <f t="shared" si="5"/>
        <v>1,95</v>
      </c>
      <c r="D106" t="str">
        <f t="shared" si="7"/>
        <v xml:space="preserve"> 306 </v>
      </c>
      <c r="E106" t="s">
        <v>29565</v>
      </c>
      <c r="F106" t="s">
        <v>553</v>
      </c>
      <c r="H106" t="s">
        <v>58507</v>
      </c>
      <c r="I106" t="s">
        <v>76</v>
      </c>
      <c r="J106" t="str">
        <f t="shared" si="6"/>
        <v>1,26</v>
      </c>
      <c r="K106" t="str">
        <f t="shared" si="8"/>
        <v>170</v>
      </c>
      <c r="N106" s="3"/>
      <c r="O106" s="3"/>
    </row>
    <row r="107" spans="1:15" x14ac:dyDescent="0.25">
      <c r="A107" t="s">
        <v>33356</v>
      </c>
      <c r="B107" t="s">
        <v>9661</v>
      </c>
      <c r="C107" t="str">
        <f t="shared" si="5"/>
        <v>1,95</v>
      </c>
      <c r="D107" t="str">
        <f t="shared" si="7"/>
        <v xml:space="preserve"> 310 </v>
      </c>
      <c r="E107" t="s">
        <v>29566</v>
      </c>
      <c r="F107" t="s">
        <v>554</v>
      </c>
      <c r="H107" t="s">
        <v>58508</v>
      </c>
      <c r="I107" t="s">
        <v>77</v>
      </c>
      <c r="J107" t="str">
        <f t="shared" si="6"/>
        <v>1,26</v>
      </c>
      <c r="K107" t="str">
        <f t="shared" si="8"/>
        <v>175</v>
      </c>
      <c r="N107" s="3"/>
      <c r="O107" s="3"/>
    </row>
    <row r="108" spans="1:15" x14ac:dyDescent="0.25">
      <c r="A108" t="s">
        <v>33357</v>
      </c>
      <c r="B108" t="s">
        <v>4081</v>
      </c>
      <c r="C108" t="str">
        <f t="shared" si="5"/>
        <v>1,95</v>
      </c>
      <c r="D108" t="str">
        <f t="shared" si="7"/>
        <v xml:space="preserve"> 310 </v>
      </c>
      <c r="E108" t="s">
        <v>29567</v>
      </c>
      <c r="F108" t="s">
        <v>555</v>
      </c>
      <c r="H108" t="s">
        <v>58509</v>
      </c>
      <c r="I108" t="s">
        <v>78</v>
      </c>
      <c r="J108" t="str">
        <f t="shared" si="6"/>
        <v>0,65</v>
      </c>
      <c r="K108" t="str">
        <f t="shared" si="8"/>
        <v>87</v>
      </c>
      <c r="N108" s="3"/>
      <c r="O108" s="3"/>
    </row>
    <row r="109" spans="1:15" x14ac:dyDescent="0.25">
      <c r="A109" t="s">
        <v>33358</v>
      </c>
      <c r="B109" t="s">
        <v>9662</v>
      </c>
      <c r="C109" t="str">
        <f t="shared" si="5"/>
        <v>1,95</v>
      </c>
      <c r="D109" t="str">
        <f t="shared" si="7"/>
        <v xml:space="preserve"> 315 </v>
      </c>
      <c r="E109" t="s">
        <v>29568</v>
      </c>
      <c r="F109" t="s">
        <v>26651</v>
      </c>
      <c r="H109" t="s">
        <v>58510</v>
      </c>
      <c r="I109" t="s">
        <v>79</v>
      </c>
      <c r="J109" t="str">
        <f t="shared" si="6"/>
        <v>1,09</v>
      </c>
      <c r="K109" t="str">
        <f t="shared" si="8"/>
        <v>134</v>
      </c>
      <c r="N109" s="3"/>
      <c r="O109" s="3"/>
    </row>
    <row r="110" spans="1:15" x14ac:dyDescent="0.25">
      <c r="A110" t="s">
        <v>33359</v>
      </c>
      <c r="B110" t="s">
        <v>4082</v>
      </c>
      <c r="C110" t="str">
        <f t="shared" si="5"/>
        <v>1,95</v>
      </c>
      <c r="D110" t="str">
        <f t="shared" si="7"/>
        <v xml:space="preserve"> 317 </v>
      </c>
      <c r="E110" t="s">
        <v>29569</v>
      </c>
      <c r="F110" t="s">
        <v>26652</v>
      </c>
      <c r="H110" t="s">
        <v>58511</v>
      </c>
      <c r="I110" t="s">
        <v>80</v>
      </c>
      <c r="J110" t="str">
        <f t="shared" si="6"/>
        <v>0,63</v>
      </c>
      <c r="K110" t="str">
        <f t="shared" si="8"/>
        <v>80</v>
      </c>
      <c r="N110" s="3"/>
      <c r="O110" s="3"/>
    </row>
    <row r="111" spans="1:15" x14ac:dyDescent="0.25">
      <c r="A111" t="s">
        <v>33360</v>
      </c>
      <c r="B111" t="s">
        <v>4083</v>
      </c>
      <c r="C111" t="str">
        <f t="shared" si="5"/>
        <v>1,94</v>
      </c>
      <c r="D111" t="str">
        <f t="shared" si="7"/>
        <v xml:space="preserve"> 320 </v>
      </c>
      <c r="E111" t="s">
        <v>29570</v>
      </c>
      <c r="F111" t="s">
        <v>26653</v>
      </c>
      <c r="H111" t="s">
        <v>58512</v>
      </c>
      <c r="I111" t="s">
        <v>81</v>
      </c>
      <c r="J111" t="str">
        <f t="shared" si="6"/>
        <v>0,65</v>
      </c>
      <c r="K111" t="str">
        <f t="shared" si="8"/>
        <v>80</v>
      </c>
      <c r="N111" s="3"/>
      <c r="O111" s="3"/>
    </row>
    <row r="112" spans="1:15" x14ac:dyDescent="0.25">
      <c r="A112" t="s">
        <v>33361</v>
      </c>
      <c r="B112" t="s">
        <v>4084</v>
      </c>
      <c r="C112" t="str">
        <f t="shared" si="5"/>
        <v>1,94</v>
      </c>
      <c r="D112" t="str">
        <f t="shared" si="7"/>
        <v xml:space="preserve"> 325 </v>
      </c>
      <c r="E112" t="s">
        <v>29571</v>
      </c>
      <c r="F112" t="s">
        <v>556</v>
      </c>
      <c r="H112" t="s">
        <v>58513</v>
      </c>
      <c r="I112" t="s">
        <v>82</v>
      </c>
      <c r="J112" t="str">
        <f t="shared" si="6"/>
        <v>0,63</v>
      </c>
      <c r="K112" t="str">
        <f t="shared" si="8"/>
        <v>86</v>
      </c>
      <c r="N112" s="3"/>
      <c r="O112" s="3"/>
    </row>
    <row r="113" spans="1:15" x14ac:dyDescent="0.25">
      <c r="A113" t="s">
        <v>33362</v>
      </c>
      <c r="B113" t="s">
        <v>4085</v>
      </c>
      <c r="C113" t="str">
        <f t="shared" si="5"/>
        <v>1,94</v>
      </c>
      <c r="D113" t="str">
        <f t="shared" si="7"/>
        <v xml:space="preserve"> 330 </v>
      </c>
      <c r="E113" t="s">
        <v>29572</v>
      </c>
      <c r="F113" t="s">
        <v>557</v>
      </c>
      <c r="H113" t="s">
        <v>58514</v>
      </c>
      <c r="I113" t="s">
        <v>83</v>
      </c>
      <c r="J113" t="str">
        <f t="shared" si="6"/>
        <v>0,63</v>
      </c>
      <c r="K113" t="str">
        <f t="shared" si="8"/>
        <v>85</v>
      </c>
      <c r="N113" s="3"/>
      <c r="O113" s="3"/>
    </row>
    <row r="114" spans="1:15" x14ac:dyDescent="0.25">
      <c r="A114" t="s">
        <v>33363</v>
      </c>
      <c r="B114" t="s">
        <v>4086</v>
      </c>
      <c r="C114" t="str">
        <f t="shared" si="5"/>
        <v>1,94</v>
      </c>
      <c r="D114" t="str">
        <f t="shared" si="7"/>
        <v xml:space="preserve"> 330 </v>
      </c>
      <c r="E114" t="s">
        <v>29573</v>
      </c>
      <c r="F114" t="s">
        <v>558</v>
      </c>
      <c r="H114" t="s">
        <v>58515</v>
      </c>
      <c r="I114" t="s">
        <v>84</v>
      </c>
      <c r="J114" t="str">
        <f t="shared" si="6"/>
        <v>0,65</v>
      </c>
      <c r="K114" t="str">
        <f t="shared" si="8"/>
        <v>85</v>
      </c>
      <c r="N114" s="3"/>
      <c r="O114" s="3"/>
    </row>
    <row r="115" spans="1:15" x14ac:dyDescent="0.25">
      <c r="A115" t="s">
        <v>33364</v>
      </c>
      <c r="B115" t="s">
        <v>4087</v>
      </c>
      <c r="C115" t="str">
        <f t="shared" si="5"/>
        <v>1,94</v>
      </c>
      <c r="D115" t="str">
        <f t="shared" si="7"/>
        <v xml:space="preserve"> 335 </v>
      </c>
      <c r="E115" t="s">
        <v>29574</v>
      </c>
      <c r="F115" t="s">
        <v>559</v>
      </c>
      <c r="H115" t="s">
        <v>58516</v>
      </c>
      <c r="I115" t="s">
        <v>85</v>
      </c>
      <c r="J115" t="str">
        <f t="shared" si="6"/>
        <v>0,95</v>
      </c>
      <c r="K115" t="str">
        <f t="shared" si="8"/>
        <v>80</v>
      </c>
      <c r="N115" s="3"/>
      <c r="O115" s="3"/>
    </row>
    <row r="116" spans="1:15" x14ac:dyDescent="0.25">
      <c r="A116" t="s">
        <v>33365</v>
      </c>
      <c r="B116" t="s">
        <v>4088</v>
      </c>
      <c r="C116" t="str">
        <f t="shared" si="5"/>
        <v>1,94</v>
      </c>
      <c r="D116" t="str">
        <f t="shared" si="7"/>
        <v xml:space="preserve"> 336 </v>
      </c>
      <c r="E116" t="s">
        <v>29575</v>
      </c>
      <c r="F116" t="s">
        <v>560</v>
      </c>
      <c r="H116" t="s">
        <v>58517</v>
      </c>
      <c r="I116" t="s">
        <v>86</v>
      </c>
      <c r="J116" t="str">
        <f t="shared" si="6"/>
        <v>0,95</v>
      </c>
      <c r="K116" t="str">
        <f t="shared" si="8"/>
        <v>90</v>
      </c>
      <c r="N116" s="3"/>
      <c r="O116" s="3"/>
    </row>
    <row r="117" spans="1:15" x14ac:dyDescent="0.25">
      <c r="A117" t="s">
        <v>33366</v>
      </c>
      <c r="B117" t="s">
        <v>4089</v>
      </c>
      <c r="C117" t="str">
        <f t="shared" si="5"/>
        <v>1,94</v>
      </c>
      <c r="D117" t="str">
        <f t="shared" si="7"/>
        <v xml:space="preserve"> 343 </v>
      </c>
      <c r="E117" t="s">
        <v>29576</v>
      </c>
      <c r="F117" t="s">
        <v>561</v>
      </c>
      <c r="H117" t="s">
        <v>58518</v>
      </c>
      <c r="I117" t="s">
        <v>87</v>
      </c>
      <c r="J117" t="str">
        <f t="shared" si="6"/>
        <v>1,1</v>
      </c>
      <c r="K117" t="str">
        <f t="shared" si="8"/>
        <v>111</v>
      </c>
      <c r="N117" s="3"/>
      <c r="O117" s="3"/>
    </row>
    <row r="118" spans="1:15" x14ac:dyDescent="0.25">
      <c r="A118" t="s">
        <v>33367</v>
      </c>
      <c r="B118" t="s">
        <v>4090</v>
      </c>
      <c r="C118" t="str">
        <f t="shared" si="5"/>
        <v>1,94</v>
      </c>
      <c r="D118" t="str">
        <f t="shared" si="7"/>
        <v xml:space="preserve"> 345 </v>
      </c>
      <c r="E118" t="s">
        <v>29577</v>
      </c>
      <c r="F118" t="s">
        <v>26654</v>
      </c>
      <c r="H118" t="s">
        <v>58519</v>
      </c>
      <c r="I118" t="s">
        <v>88</v>
      </c>
      <c r="J118" t="str">
        <f t="shared" si="6"/>
        <v>1,1</v>
      </c>
      <c r="K118" t="str">
        <f t="shared" si="8"/>
        <v>120</v>
      </c>
      <c r="N118" s="3"/>
      <c r="O118" s="3"/>
    </row>
    <row r="119" spans="1:15" x14ac:dyDescent="0.25">
      <c r="A119" t="s">
        <v>33368</v>
      </c>
      <c r="B119" t="s">
        <v>4091</v>
      </c>
      <c r="C119" t="str">
        <f t="shared" si="5"/>
        <v>1,94</v>
      </c>
      <c r="D119" t="str">
        <f t="shared" si="7"/>
        <v xml:space="preserve"> 350 </v>
      </c>
      <c r="E119" t="s">
        <v>29578</v>
      </c>
      <c r="F119" t="s">
        <v>26655</v>
      </c>
      <c r="H119" t="s">
        <v>58520</v>
      </c>
      <c r="I119" t="s">
        <v>89</v>
      </c>
      <c r="J119" t="str">
        <f t="shared" si="6"/>
        <v>0,56</v>
      </c>
      <c r="K119" t="str">
        <f t="shared" si="8"/>
        <v>60</v>
      </c>
      <c r="N119" s="3"/>
      <c r="O119" s="3"/>
    </row>
    <row r="120" spans="1:15" x14ac:dyDescent="0.25">
      <c r="A120" t="s">
        <v>33369</v>
      </c>
      <c r="B120" t="s">
        <v>4092</v>
      </c>
      <c r="C120" t="str">
        <f t="shared" si="5"/>
        <v>1,94</v>
      </c>
      <c r="D120" t="str">
        <f t="shared" si="7"/>
        <v xml:space="preserve"> 356 </v>
      </c>
      <c r="E120" t="s">
        <v>29579</v>
      </c>
      <c r="F120" t="s">
        <v>26656</v>
      </c>
      <c r="H120" t="s">
        <v>58521</v>
      </c>
      <c r="I120" t="s">
        <v>90</v>
      </c>
      <c r="J120" t="str">
        <f t="shared" si="6"/>
        <v>0,56</v>
      </c>
      <c r="K120" t="str">
        <f t="shared" si="8"/>
        <v>64</v>
      </c>
      <c r="N120" s="3"/>
      <c r="O120" s="3"/>
    </row>
    <row r="121" spans="1:15" x14ac:dyDescent="0.25">
      <c r="A121" t="s">
        <v>33370</v>
      </c>
      <c r="B121" t="s">
        <v>4093</v>
      </c>
      <c r="C121" t="str">
        <f t="shared" si="5"/>
        <v>1,94</v>
      </c>
      <c r="D121" t="str">
        <f t="shared" si="7"/>
        <v xml:space="preserve"> 360 </v>
      </c>
      <c r="E121" t="s">
        <v>29580</v>
      </c>
      <c r="F121" t="s">
        <v>26657</v>
      </c>
      <c r="H121" t="s">
        <v>58522</v>
      </c>
      <c r="I121" t="s">
        <v>91</v>
      </c>
      <c r="J121" t="str">
        <f t="shared" si="6"/>
        <v>1,06</v>
      </c>
      <c r="K121" t="str">
        <f t="shared" si="8"/>
        <v>110</v>
      </c>
      <c r="N121" s="3"/>
      <c r="O121" s="3"/>
    </row>
    <row r="122" spans="1:15" x14ac:dyDescent="0.25">
      <c r="A122" t="s">
        <v>33371</v>
      </c>
      <c r="B122" t="s">
        <v>4094</v>
      </c>
      <c r="C122" t="str">
        <f t="shared" si="5"/>
        <v>1,94</v>
      </c>
      <c r="D122" t="str">
        <f t="shared" si="7"/>
        <v xml:space="preserve"> 365 </v>
      </c>
      <c r="E122" t="s">
        <v>29581</v>
      </c>
      <c r="F122" t="s">
        <v>26658</v>
      </c>
      <c r="H122" t="s">
        <v>58523</v>
      </c>
      <c r="I122" t="s">
        <v>92</v>
      </c>
      <c r="J122" t="str">
        <f t="shared" si="6"/>
        <v>1,06</v>
      </c>
      <c r="K122" t="str">
        <f t="shared" si="8"/>
        <v>110</v>
      </c>
      <c r="N122" s="3"/>
      <c r="O122" s="3"/>
    </row>
    <row r="123" spans="1:15" x14ac:dyDescent="0.25">
      <c r="A123" t="s">
        <v>33372</v>
      </c>
      <c r="B123" t="s">
        <v>4095</v>
      </c>
      <c r="C123" t="str">
        <f t="shared" si="5"/>
        <v>1,94</v>
      </c>
      <c r="D123" t="str">
        <f t="shared" si="7"/>
        <v xml:space="preserve"> 370 </v>
      </c>
      <c r="E123" t="s">
        <v>29582</v>
      </c>
      <c r="F123" t="s">
        <v>26659</v>
      </c>
      <c r="H123" t="s">
        <v>58524</v>
      </c>
      <c r="I123" t="s">
        <v>93</v>
      </c>
      <c r="J123" t="str">
        <f t="shared" si="6"/>
        <v>1,06</v>
      </c>
      <c r="K123" t="str">
        <f t="shared" si="8"/>
        <v>120</v>
      </c>
      <c r="N123" s="3"/>
      <c r="O123" s="3"/>
    </row>
    <row r="124" spans="1:15" x14ac:dyDescent="0.25">
      <c r="A124" t="s">
        <v>33373</v>
      </c>
      <c r="B124" t="s">
        <v>9663</v>
      </c>
      <c r="C124" t="str">
        <f t="shared" si="5"/>
        <v>1,28</v>
      </c>
      <c r="D124" t="str">
        <f t="shared" si="7"/>
        <v xml:space="preserve"> 150 </v>
      </c>
      <c r="E124" t="s">
        <v>29583</v>
      </c>
      <c r="F124" t="s">
        <v>26660</v>
      </c>
      <c r="H124" t="s">
        <v>58525</v>
      </c>
      <c r="I124" t="s">
        <v>94</v>
      </c>
      <c r="J124" t="str">
        <f t="shared" si="6"/>
        <v>1,06</v>
      </c>
      <c r="K124" t="str">
        <f t="shared" si="8"/>
        <v>120</v>
      </c>
      <c r="N124" s="3"/>
      <c r="O124" s="3"/>
    </row>
    <row r="125" spans="1:15" x14ac:dyDescent="0.25">
      <c r="A125" t="s">
        <v>33374</v>
      </c>
      <c r="B125" t="s">
        <v>9664</v>
      </c>
      <c r="C125" t="str">
        <f t="shared" si="5"/>
        <v>1,28</v>
      </c>
      <c r="D125" t="str">
        <f t="shared" si="7"/>
        <v xml:space="preserve"> 161 </v>
      </c>
      <c r="E125" t="s">
        <v>29584</v>
      </c>
      <c r="F125" t="s">
        <v>26661</v>
      </c>
      <c r="H125" t="s">
        <v>58526</v>
      </c>
      <c r="I125" t="s">
        <v>95</v>
      </c>
      <c r="J125" t="str">
        <f t="shared" si="6"/>
        <v>1,26</v>
      </c>
      <c r="K125" t="str">
        <f t="shared" si="8"/>
        <v>140</v>
      </c>
      <c r="N125" s="3"/>
      <c r="O125" s="3"/>
    </row>
    <row r="126" spans="1:15" x14ac:dyDescent="0.25">
      <c r="A126" t="s">
        <v>33375</v>
      </c>
      <c r="B126" t="s">
        <v>9665</v>
      </c>
      <c r="C126" t="str">
        <f t="shared" si="5"/>
        <v>1,28</v>
      </c>
      <c r="D126" t="str">
        <f t="shared" si="7"/>
        <v xml:space="preserve"> 166 </v>
      </c>
      <c r="E126" t="s">
        <v>29585</v>
      </c>
      <c r="F126" t="s">
        <v>26662</v>
      </c>
      <c r="H126" t="s">
        <v>58527</v>
      </c>
      <c r="I126" t="s">
        <v>96</v>
      </c>
      <c r="J126" t="str">
        <f t="shared" si="6"/>
        <v>1,26</v>
      </c>
      <c r="K126" t="str">
        <f t="shared" si="8"/>
        <v>150</v>
      </c>
      <c r="N126" s="3"/>
      <c r="O126" s="3"/>
    </row>
    <row r="127" spans="1:15" x14ac:dyDescent="0.25">
      <c r="A127" t="s">
        <v>33376</v>
      </c>
      <c r="B127" t="s">
        <v>9666</v>
      </c>
      <c r="C127" t="str">
        <f t="shared" si="5"/>
        <v>1,28</v>
      </c>
      <c r="D127" t="str">
        <f t="shared" si="7"/>
        <v xml:space="preserve"> 170 </v>
      </c>
      <c r="E127" t="s">
        <v>29586</v>
      </c>
      <c r="F127" t="s">
        <v>26663</v>
      </c>
      <c r="H127" t="s">
        <v>58528</v>
      </c>
      <c r="I127" t="s">
        <v>97</v>
      </c>
      <c r="J127" t="str">
        <f t="shared" si="6"/>
        <v>1,26</v>
      </c>
      <c r="K127" t="str">
        <f t="shared" si="8"/>
        <v>160</v>
      </c>
      <c r="N127" s="3"/>
      <c r="O127" s="3"/>
    </row>
    <row r="128" spans="1:15" x14ac:dyDescent="0.25">
      <c r="A128" t="s">
        <v>33377</v>
      </c>
      <c r="B128" t="s">
        <v>9667</v>
      </c>
      <c r="C128" t="str">
        <f t="shared" si="5"/>
        <v>1,28</v>
      </c>
      <c r="D128" t="str">
        <f t="shared" si="7"/>
        <v xml:space="preserve"> 176 </v>
      </c>
      <c r="E128" t="s">
        <v>29587</v>
      </c>
      <c r="F128" t="s">
        <v>26664</v>
      </c>
      <c r="H128" t="s">
        <v>58529</v>
      </c>
      <c r="I128" t="s">
        <v>98</v>
      </c>
      <c r="J128" t="str">
        <f t="shared" si="6"/>
        <v>1,26</v>
      </c>
      <c r="K128" t="str">
        <f t="shared" si="8"/>
        <v>161</v>
      </c>
      <c r="N128" s="3"/>
      <c r="O128" s="3"/>
    </row>
    <row r="129" spans="1:15" x14ac:dyDescent="0.25">
      <c r="A129" t="s">
        <v>33378</v>
      </c>
      <c r="B129" t="s">
        <v>9668</v>
      </c>
      <c r="C129" t="str">
        <f t="shared" si="5"/>
        <v>1,28</v>
      </c>
      <c r="D129" t="str">
        <f t="shared" si="7"/>
        <v xml:space="preserve"> 180 </v>
      </c>
      <c r="E129" t="s">
        <v>29588</v>
      </c>
      <c r="F129" t="s">
        <v>26665</v>
      </c>
      <c r="H129" t="s">
        <v>58530</v>
      </c>
      <c r="I129" t="s">
        <v>99</v>
      </c>
      <c r="J129" t="str">
        <f t="shared" si="6"/>
        <v>1,26</v>
      </c>
      <c r="K129" t="str">
        <f t="shared" si="8"/>
        <v>170</v>
      </c>
      <c r="N129" s="3"/>
      <c r="O129" s="3"/>
    </row>
    <row r="130" spans="1:15" x14ac:dyDescent="0.25">
      <c r="A130" t="s">
        <v>33379</v>
      </c>
      <c r="B130" t="s">
        <v>9669</v>
      </c>
      <c r="C130" t="str">
        <f t="shared" si="5"/>
        <v>1,62</v>
      </c>
      <c r="D130" t="str">
        <f t="shared" si="7"/>
        <v xml:space="preserve"> 200 </v>
      </c>
      <c r="E130" t="s">
        <v>29589</v>
      </c>
      <c r="F130" t="s">
        <v>26666</v>
      </c>
      <c r="H130" t="s">
        <v>58531</v>
      </c>
      <c r="I130" t="s">
        <v>100</v>
      </c>
      <c r="J130" t="str">
        <f t="shared" si="6"/>
        <v>0,07</v>
      </c>
      <c r="K130" t="str">
        <f t="shared" si="8"/>
        <v>4</v>
      </c>
      <c r="N130" s="3"/>
      <c r="O130" s="3"/>
    </row>
    <row r="131" spans="1:15" x14ac:dyDescent="0.25">
      <c r="A131" t="s">
        <v>33380</v>
      </c>
      <c r="B131" t="s">
        <v>9670</v>
      </c>
      <c r="C131" t="str">
        <f t="shared" si="5"/>
        <v>1,62</v>
      </c>
      <c r="D131" t="str">
        <f t="shared" si="7"/>
        <v xml:space="preserve"> 210 </v>
      </c>
      <c r="E131" t="s">
        <v>29590</v>
      </c>
      <c r="F131" t="s">
        <v>26667</v>
      </c>
      <c r="H131" t="s">
        <v>58532</v>
      </c>
      <c r="I131" t="s">
        <v>101</v>
      </c>
      <c r="J131" t="str">
        <f t="shared" si="6"/>
        <v>0,12</v>
      </c>
      <c r="K131" t="str">
        <f t="shared" si="8"/>
        <v>10</v>
      </c>
      <c r="N131" s="3"/>
      <c r="O131" s="3"/>
    </row>
    <row r="132" spans="1:15" x14ac:dyDescent="0.25">
      <c r="A132" t="s">
        <v>33381</v>
      </c>
      <c r="B132" t="s">
        <v>9671</v>
      </c>
      <c r="C132" t="str">
        <f t="shared" si="5"/>
        <v>1,62</v>
      </c>
      <c r="D132" t="str">
        <f t="shared" si="7"/>
        <v xml:space="preserve"> 220 </v>
      </c>
      <c r="E132" t="s">
        <v>29591</v>
      </c>
      <c r="F132" t="s">
        <v>26668</v>
      </c>
      <c r="H132" t="s">
        <v>58533</v>
      </c>
      <c r="I132" t="s">
        <v>102</v>
      </c>
      <c r="J132" t="str">
        <f t="shared" si="6"/>
        <v>1,02</v>
      </c>
      <c r="K132" t="str">
        <f t="shared" si="8"/>
        <v>130</v>
      </c>
      <c r="N132" s="3"/>
      <c r="O132" s="3"/>
    </row>
    <row r="133" spans="1:15" x14ac:dyDescent="0.25">
      <c r="A133" t="s">
        <v>33382</v>
      </c>
      <c r="B133" t="s">
        <v>9672</v>
      </c>
      <c r="C133" t="str">
        <f t="shared" si="5"/>
        <v>1,62</v>
      </c>
      <c r="D133" t="str">
        <f t="shared" si="7"/>
        <v xml:space="preserve"> 230 </v>
      </c>
      <c r="E133" t="s">
        <v>29592</v>
      </c>
      <c r="F133" t="s">
        <v>26669</v>
      </c>
      <c r="H133" t="s">
        <v>58534</v>
      </c>
      <c r="I133" t="s">
        <v>103</v>
      </c>
      <c r="J133" t="str">
        <f t="shared" si="6"/>
        <v>1,02</v>
      </c>
      <c r="K133" t="str">
        <f t="shared" si="8"/>
        <v>140</v>
      </c>
      <c r="N133" s="3"/>
      <c r="O133" s="3"/>
    </row>
    <row r="134" spans="1:15" x14ac:dyDescent="0.25">
      <c r="A134" t="s">
        <v>33383</v>
      </c>
      <c r="B134" t="s">
        <v>9673</v>
      </c>
      <c r="C134" t="str">
        <f t="shared" si="5"/>
        <v>1,62</v>
      </c>
      <c r="D134" t="str">
        <f t="shared" si="7"/>
        <v xml:space="preserve"> 210 </v>
      </c>
      <c r="E134" t="s">
        <v>29593</v>
      </c>
      <c r="F134" t="s">
        <v>26670</v>
      </c>
      <c r="H134" t="s">
        <v>58535</v>
      </c>
      <c r="I134" t="s">
        <v>104</v>
      </c>
      <c r="J134" t="str">
        <f t="shared" si="6"/>
        <v>1,2</v>
      </c>
      <c r="K134" t="str">
        <f t="shared" si="8"/>
        <v>150</v>
      </c>
      <c r="N134" s="3"/>
      <c r="O134" s="3"/>
    </row>
    <row r="135" spans="1:15" x14ac:dyDescent="0.25">
      <c r="A135" t="s">
        <v>33384</v>
      </c>
      <c r="B135" t="s">
        <v>9674</v>
      </c>
      <c r="C135" t="str">
        <f t="shared" si="5"/>
        <v>1,62</v>
      </c>
      <c r="D135" t="str">
        <f t="shared" si="7"/>
        <v xml:space="preserve"> 215 </v>
      </c>
      <c r="E135" t="s">
        <v>29594</v>
      </c>
      <c r="F135" t="s">
        <v>26671</v>
      </c>
      <c r="H135" t="s">
        <v>58536</v>
      </c>
      <c r="I135" t="s">
        <v>105</v>
      </c>
      <c r="J135" t="str">
        <f t="shared" si="6"/>
        <v>1,2</v>
      </c>
      <c r="K135" t="str">
        <f t="shared" si="8"/>
        <v>160</v>
      </c>
      <c r="N135" s="3"/>
      <c r="O135" s="3"/>
    </row>
    <row r="136" spans="1:15" x14ac:dyDescent="0.25">
      <c r="A136" t="s">
        <v>33385</v>
      </c>
      <c r="B136" t="s">
        <v>9675</v>
      </c>
      <c r="C136" t="str">
        <f t="shared" si="5"/>
        <v>1,62</v>
      </c>
      <c r="D136" t="str">
        <f t="shared" si="7"/>
        <v xml:space="preserve"> 220 </v>
      </c>
      <c r="E136" t="s">
        <v>29595</v>
      </c>
      <c r="F136" t="s">
        <v>562</v>
      </c>
      <c r="H136" t="s">
        <v>58537</v>
      </c>
      <c r="I136" t="s">
        <v>106</v>
      </c>
      <c r="J136" t="str">
        <f t="shared" si="6"/>
        <v>1,41</v>
      </c>
      <c r="K136" t="str">
        <f t="shared" si="8"/>
        <v>190</v>
      </c>
      <c r="N136" s="3"/>
      <c r="O136" s="3"/>
    </row>
    <row r="137" spans="1:15" x14ac:dyDescent="0.25">
      <c r="A137" t="s">
        <v>33386</v>
      </c>
      <c r="B137" t="s">
        <v>9676</v>
      </c>
      <c r="C137" t="str">
        <f t="shared" si="5"/>
        <v>1,62</v>
      </c>
      <c r="D137" t="str">
        <f t="shared" si="7"/>
        <v xml:space="preserve"> 225 </v>
      </c>
      <c r="E137" t="s">
        <v>29596</v>
      </c>
      <c r="F137" t="s">
        <v>563</v>
      </c>
      <c r="H137" t="s">
        <v>58538</v>
      </c>
      <c r="I137" t="s">
        <v>107</v>
      </c>
      <c r="J137" t="str">
        <f t="shared" si="6"/>
        <v>1,41</v>
      </c>
      <c r="K137" t="str">
        <f t="shared" si="8"/>
        <v>194</v>
      </c>
      <c r="N137" s="3"/>
      <c r="O137" s="3"/>
    </row>
    <row r="138" spans="1:15" x14ac:dyDescent="0.25">
      <c r="A138" t="s">
        <v>33387</v>
      </c>
      <c r="B138" t="s">
        <v>9677</v>
      </c>
      <c r="C138" t="str">
        <f t="shared" si="5"/>
        <v>1,62</v>
      </c>
      <c r="D138" t="str">
        <f t="shared" si="7"/>
        <v xml:space="preserve"> 230 </v>
      </c>
      <c r="E138" t="s">
        <v>29597</v>
      </c>
      <c r="F138" t="s">
        <v>564</v>
      </c>
      <c r="H138" t="s">
        <v>58539</v>
      </c>
      <c r="I138" t="s">
        <v>108</v>
      </c>
      <c r="J138" t="str">
        <f t="shared" si="6"/>
        <v>0,21</v>
      </c>
      <c r="K138" t="str">
        <f t="shared" si="8"/>
        <v>20</v>
      </c>
      <c r="N138" s="3"/>
      <c r="O138" s="3"/>
    </row>
    <row r="139" spans="1:15" x14ac:dyDescent="0.25">
      <c r="A139" t="s">
        <v>33388</v>
      </c>
      <c r="B139" t="s">
        <v>4096</v>
      </c>
      <c r="C139" t="str">
        <f t="shared" si="5"/>
        <v>0,72</v>
      </c>
      <c r="D139" t="str">
        <f t="shared" si="7"/>
        <v xml:space="preserve"> 80 </v>
      </c>
      <c r="E139" t="s">
        <v>29598</v>
      </c>
      <c r="F139" t="s">
        <v>26672</v>
      </c>
      <c r="H139" t="s">
        <v>58540</v>
      </c>
      <c r="I139" t="s">
        <v>109</v>
      </c>
      <c r="J139" t="str">
        <f t="shared" si="6"/>
        <v>1,41</v>
      </c>
      <c r="K139" t="str">
        <f t="shared" si="8"/>
        <v>200</v>
      </c>
      <c r="N139" s="3"/>
      <c r="O139" s="3"/>
    </row>
    <row r="140" spans="1:15" x14ac:dyDescent="0.25">
      <c r="A140" t="s">
        <v>33389</v>
      </c>
      <c r="B140" t="s">
        <v>9678</v>
      </c>
      <c r="C140" t="str">
        <f t="shared" si="5"/>
        <v>1,64</v>
      </c>
      <c r="D140" t="str">
        <f t="shared" si="7"/>
        <v xml:space="preserve"> 250 </v>
      </c>
      <c r="E140" t="s">
        <v>29599</v>
      </c>
      <c r="F140" t="s">
        <v>26673</v>
      </c>
      <c r="H140" t="s">
        <v>58541</v>
      </c>
      <c r="I140" t="s">
        <v>110</v>
      </c>
      <c r="J140" t="str">
        <f t="shared" si="6"/>
        <v>0,3</v>
      </c>
      <c r="K140" t="str">
        <f t="shared" si="8"/>
        <v>30</v>
      </c>
      <c r="N140" s="3"/>
      <c r="O140" s="3"/>
    </row>
    <row r="141" spans="1:15" x14ac:dyDescent="0.25">
      <c r="A141" t="s">
        <v>33390</v>
      </c>
      <c r="B141" t="s">
        <v>9679</v>
      </c>
      <c r="C141" t="str">
        <f t="shared" si="5"/>
        <v>1,64</v>
      </c>
      <c r="D141" t="str">
        <f t="shared" si="7"/>
        <v xml:space="preserve"> 250 </v>
      </c>
      <c r="E141" t="s">
        <v>29600</v>
      </c>
      <c r="F141" t="s">
        <v>26674</v>
      </c>
      <c r="H141" t="s">
        <v>58542</v>
      </c>
      <c r="I141" t="s">
        <v>111</v>
      </c>
      <c r="J141" t="str">
        <f t="shared" si="6"/>
        <v>0,35</v>
      </c>
      <c r="K141" t="str">
        <f t="shared" si="8"/>
        <v>40</v>
      </c>
      <c r="N141" s="3"/>
      <c r="O141" s="3"/>
    </row>
    <row r="142" spans="1:15" x14ac:dyDescent="0.25">
      <c r="A142" t="s">
        <v>33391</v>
      </c>
      <c r="B142" t="s">
        <v>9680</v>
      </c>
      <c r="C142" t="str">
        <f t="shared" si="5"/>
        <v>1,64</v>
      </c>
      <c r="D142" t="str">
        <f t="shared" si="7"/>
        <v xml:space="preserve"> 255 </v>
      </c>
      <c r="E142" t="s">
        <v>29601</v>
      </c>
      <c r="F142" t="s">
        <v>565</v>
      </c>
      <c r="H142" t="s">
        <v>58543</v>
      </c>
      <c r="I142" t="s">
        <v>112</v>
      </c>
      <c r="J142" t="str">
        <f t="shared" si="6"/>
        <v>0,45</v>
      </c>
      <c r="K142" t="str">
        <f t="shared" si="8"/>
        <v>51</v>
      </c>
      <c r="N142" s="3"/>
      <c r="O142" s="3"/>
    </row>
    <row r="143" spans="1:15" x14ac:dyDescent="0.25">
      <c r="A143" t="s">
        <v>33392</v>
      </c>
      <c r="B143" t="s">
        <v>9681</v>
      </c>
      <c r="C143" t="str">
        <f t="shared" si="5"/>
        <v>1,64</v>
      </c>
      <c r="D143" t="str">
        <f t="shared" si="7"/>
        <v xml:space="preserve"> 255 </v>
      </c>
      <c r="E143" t="s">
        <v>29602</v>
      </c>
      <c r="F143" t="s">
        <v>566</v>
      </c>
      <c r="H143" t="s">
        <v>58544</v>
      </c>
      <c r="I143" t="s">
        <v>113</v>
      </c>
      <c r="J143" t="str">
        <f t="shared" si="6"/>
        <v>0,56</v>
      </c>
      <c r="K143" t="str">
        <f t="shared" si="8"/>
        <v>65</v>
      </c>
      <c r="N143" s="3"/>
      <c r="O143" s="3"/>
    </row>
    <row r="144" spans="1:15" x14ac:dyDescent="0.25">
      <c r="A144" t="s">
        <v>33393</v>
      </c>
      <c r="B144" t="s">
        <v>9682</v>
      </c>
      <c r="C144" t="str">
        <f t="shared" si="5"/>
        <v>1,64</v>
      </c>
      <c r="D144" t="str">
        <f t="shared" si="7"/>
        <v xml:space="preserve"> 260 </v>
      </c>
      <c r="E144" t="s">
        <v>29603</v>
      </c>
      <c r="F144" t="s">
        <v>567</v>
      </c>
      <c r="H144" t="s">
        <v>58545</v>
      </c>
      <c r="I144" t="s">
        <v>114</v>
      </c>
      <c r="J144" t="str">
        <f t="shared" si="6"/>
        <v>0,61</v>
      </c>
      <c r="K144" t="str">
        <f t="shared" si="8"/>
        <v>75</v>
      </c>
      <c r="N144" s="3"/>
      <c r="O144" s="3"/>
    </row>
    <row r="145" spans="1:15" x14ac:dyDescent="0.25">
      <c r="A145" t="s">
        <v>33394</v>
      </c>
      <c r="B145" t="s">
        <v>9683</v>
      </c>
      <c r="C145" t="str">
        <f t="shared" si="5"/>
        <v>1,64</v>
      </c>
      <c r="D145" t="str">
        <f t="shared" si="7"/>
        <v xml:space="preserve"> 260 </v>
      </c>
      <c r="E145" t="s">
        <v>29604</v>
      </c>
      <c r="F145" t="s">
        <v>568</v>
      </c>
      <c r="H145" t="s">
        <v>58546</v>
      </c>
      <c r="I145" t="s">
        <v>115</v>
      </c>
      <c r="J145" t="str">
        <f t="shared" si="6"/>
        <v>0,61</v>
      </c>
      <c r="K145" t="str">
        <f t="shared" si="8"/>
        <v>80</v>
      </c>
      <c r="N145" s="3"/>
      <c r="O145" s="3"/>
    </row>
    <row r="146" spans="1:15" x14ac:dyDescent="0.25">
      <c r="A146" t="s">
        <v>33395</v>
      </c>
      <c r="B146" t="s">
        <v>9684</v>
      </c>
      <c r="C146" t="str">
        <f t="shared" si="5"/>
        <v>1,64</v>
      </c>
      <c r="D146" t="str">
        <f t="shared" si="7"/>
        <v xml:space="preserve"> 265 </v>
      </c>
      <c r="E146" t="s">
        <v>29605</v>
      </c>
      <c r="F146" t="s">
        <v>569</v>
      </c>
      <c r="H146" t="s">
        <v>58547</v>
      </c>
      <c r="I146" t="s">
        <v>116</v>
      </c>
      <c r="J146" t="str">
        <f t="shared" si="6"/>
        <v>0,61</v>
      </c>
      <c r="K146" t="str">
        <f t="shared" si="8"/>
        <v>56</v>
      </c>
      <c r="N146" s="3"/>
      <c r="O146" s="3"/>
    </row>
    <row r="147" spans="1:15" x14ac:dyDescent="0.25">
      <c r="A147" t="s">
        <v>33396</v>
      </c>
      <c r="B147" t="s">
        <v>9685</v>
      </c>
      <c r="C147" t="str">
        <f t="shared" si="5"/>
        <v>1,64</v>
      </c>
      <c r="D147" t="str">
        <f t="shared" si="7"/>
        <v xml:space="preserve"> 265 </v>
      </c>
      <c r="E147" t="s">
        <v>29606</v>
      </c>
      <c r="F147" t="s">
        <v>570</v>
      </c>
      <c r="H147" t="s">
        <v>58548</v>
      </c>
      <c r="I147" t="s">
        <v>117</v>
      </c>
      <c r="J147" t="str">
        <f t="shared" si="6"/>
        <v>0,61</v>
      </c>
      <c r="K147" t="str">
        <f t="shared" si="8"/>
        <v>60</v>
      </c>
      <c r="N147" s="3"/>
      <c r="O147" s="3"/>
    </row>
    <row r="148" spans="1:15" x14ac:dyDescent="0.25">
      <c r="A148" t="s">
        <v>33397</v>
      </c>
      <c r="B148" t="s">
        <v>9686</v>
      </c>
      <c r="C148" t="str">
        <f t="shared" si="5"/>
        <v>1,64</v>
      </c>
      <c r="D148" t="str">
        <f t="shared" si="7"/>
        <v xml:space="preserve"> 272 </v>
      </c>
      <c r="E148" t="s">
        <v>29607</v>
      </c>
      <c r="F148" t="s">
        <v>26675</v>
      </c>
      <c r="H148" t="s">
        <v>58549</v>
      </c>
      <c r="I148" t="s">
        <v>118</v>
      </c>
      <c r="J148" t="str">
        <f t="shared" si="6"/>
        <v>0,65</v>
      </c>
      <c r="K148" t="str">
        <f t="shared" si="8"/>
        <v>70</v>
      </c>
      <c r="N148" s="3"/>
      <c r="O148" s="3"/>
    </row>
    <row r="149" spans="1:15" x14ac:dyDescent="0.25">
      <c r="A149" t="s">
        <v>33398</v>
      </c>
      <c r="B149" t="s">
        <v>9687</v>
      </c>
      <c r="C149" t="str">
        <f t="shared" si="5"/>
        <v>1,64</v>
      </c>
      <c r="D149" t="str">
        <f t="shared" si="7"/>
        <v xml:space="preserve"> 272 </v>
      </c>
      <c r="E149" t="s">
        <v>29608</v>
      </c>
      <c r="F149" t="s">
        <v>26676</v>
      </c>
      <c r="H149" t="s">
        <v>58550</v>
      </c>
      <c r="I149" t="s">
        <v>119</v>
      </c>
      <c r="J149" t="str">
        <f t="shared" si="6"/>
        <v>0,65</v>
      </c>
      <c r="K149" t="str">
        <f t="shared" si="8"/>
        <v>75</v>
      </c>
      <c r="N149" s="3"/>
      <c r="O149" s="3"/>
    </row>
    <row r="150" spans="1:15" x14ac:dyDescent="0.25">
      <c r="A150" t="s">
        <v>33399</v>
      </c>
      <c r="B150" t="s">
        <v>9688</v>
      </c>
      <c r="C150" t="str">
        <f t="shared" si="5"/>
        <v>1,64</v>
      </c>
      <c r="D150" t="str">
        <f t="shared" si="7"/>
        <v xml:space="preserve"> 275 </v>
      </c>
      <c r="E150" t="s">
        <v>29609</v>
      </c>
      <c r="F150" t="s">
        <v>26677</v>
      </c>
      <c r="H150" t="s">
        <v>58551</v>
      </c>
      <c r="I150" t="s">
        <v>120</v>
      </c>
      <c r="J150" t="str">
        <f t="shared" si="6"/>
        <v>1,7</v>
      </c>
      <c r="K150" t="str">
        <f t="shared" si="8"/>
        <v>220</v>
      </c>
      <c r="N150" s="3"/>
      <c r="O150" s="3"/>
    </row>
    <row r="151" spans="1:15" x14ac:dyDescent="0.25">
      <c r="A151" t="s">
        <v>33400</v>
      </c>
      <c r="B151" t="s">
        <v>9689</v>
      </c>
      <c r="C151" t="str">
        <f t="shared" si="5"/>
        <v>1,64</v>
      </c>
      <c r="D151" t="str">
        <f t="shared" si="7"/>
        <v xml:space="preserve"> 276 </v>
      </c>
      <c r="E151" t="s">
        <v>29610</v>
      </c>
      <c r="F151" t="s">
        <v>26678</v>
      </c>
      <c r="H151" t="s">
        <v>58552</v>
      </c>
      <c r="I151" t="s">
        <v>121</v>
      </c>
      <c r="J151" t="str">
        <f t="shared" si="6"/>
        <v>3,18</v>
      </c>
      <c r="K151" t="str">
        <f t="shared" si="8"/>
        <v>432</v>
      </c>
      <c r="N151" s="3"/>
      <c r="O151" s="3"/>
    </row>
    <row r="152" spans="1:15" x14ac:dyDescent="0.25">
      <c r="A152" t="s">
        <v>33401</v>
      </c>
      <c r="B152" t="s">
        <v>9690</v>
      </c>
      <c r="C152" t="str">
        <f t="shared" si="5"/>
        <v>1,64</v>
      </c>
      <c r="D152" t="str">
        <f t="shared" si="7"/>
        <v xml:space="preserve"> 275 </v>
      </c>
      <c r="E152" t="s">
        <v>29611</v>
      </c>
      <c r="F152" t="s">
        <v>26679</v>
      </c>
      <c r="H152" t="s">
        <v>58553</v>
      </c>
      <c r="I152" t="s">
        <v>122</v>
      </c>
      <c r="J152" t="str">
        <f t="shared" si="6"/>
        <v>0,79</v>
      </c>
      <c r="K152" t="str">
        <f t="shared" si="8"/>
        <v>40</v>
      </c>
      <c r="N152" s="3"/>
      <c r="O152" s="3"/>
    </row>
    <row r="153" spans="1:15" x14ac:dyDescent="0.25">
      <c r="A153" t="s">
        <v>33402</v>
      </c>
      <c r="B153" t="s">
        <v>9691</v>
      </c>
      <c r="C153" t="str">
        <f t="shared" si="5"/>
        <v>1,64</v>
      </c>
      <c r="D153" t="str">
        <f t="shared" si="7"/>
        <v xml:space="preserve"> 280 </v>
      </c>
      <c r="E153" t="s">
        <v>29612</v>
      </c>
      <c r="F153" t="s">
        <v>26680</v>
      </c>
      <c r="H153" t="s">
        <v>58554</v>
      </c>
      <c r="I153" t="s">
        <v>123</v>
      </c>
      <c r="J153" t="str">
        <f t="shared" si="6"/>
        <v>1,5</v>
      </c>
      <c r="K153" t="str">
        <f t="shared" si="8"/>
        <v>180</v>
      </c>
      <c r="N153" s="3"/>
      <c r="O153" s="3"/>
    </row>
    <row r="154" spans="1:15" x14ac:dyDescent="0.25">
      <c r="A154" t="s">
        <v>33403</v>
      </c>
      <c r="B154" t="s">
        <v>9692</v>
      </c>
      <c r="C154" t="str">
        <f t="shared" si="5"/>
        <v>1,64</v>
      </c>
      <c r="D154" t="str">
        <f t="shared" si="7"/>
        <v xml:space="preserve"> 280 </v>
      </c>
      <c r="E154" t="s">
        <v>29613</v>
      </c>
      <c r="F154" t="s">
        <v>26681</v>
      </c>
      <c r="H154" t="s">
        <v>58555</v>
      </c>
      <c r="I154" t="s">
        <v>124</v>
      </c>
      <c r="J154" t="str">
        <f t="shared" si="6"/>
        <v>1,49</v>
      </c>
      <c r="K154" t="str">
        <f t="shared" si="8"/>
        <v>181</v>
      </c>
      <c r="N154" s="3"/>
      <c r="O154" s="3"/>
    </row>
    <row r="155" spans="1:15" x14ac:dyDescent="0.25">
      <c r="A155" t="s">
        <v>33404</v>
      </c>
      <c r="B155" t="s">
        <v>9693</v>
      </c>
      <c r="C155" t="str">
        <f t="shared" si="5"/>
        <v>1,64</v>
      </c>
      <c r="D155" t="str">
        <f t="shared" si="7"/>
        <v xml:space="preserve"> 280 </v>
      </c>
      <c r="E155" t="s">
        <v>29614</v>
      </c>
      <c r="F155" t="s">
        <v>26682</v>
      </c>
      <c r="H155" t="s">
        <v>58556</v>
      </c>
      <c r="I155" t="s">
        <v>125</v>
      </c>
      <c r="J155" t="str">
        <f t="shared" si="6"/>
        <v>1,49</v>
      </c>
      <c r="K155" t="str">
        <f t="shared" si="8"/>
        <v>180</v>
      </c>
      <c r="N155" s="3"/>
      <c r="O155" s="3"/>
    </row>
    <row r="156" spans="1:15" x14ac:dyDescent="0.25">
      <c r="A156" t="s">
        <v>33405</v>
      </c>
      <c r="B156" t="s">
        <v>9694</v>
      </c>
      <c r="C156" t="str">
        <f t="shared" si="5"/>
        <v>1,64</v>
      </c>
      <c r="D156" t="str">
        <f t="shared" si="7"/>
        <v xml:space="preserve"> 285 </v>
      </c>
      <c r="E156" t="s">
        <v>29615</v>
      </c>
      <c r="F156" t="s">
        <v>26683</v>
      </c>
      <c r="H156" t="s">
        <v>58557</v>
      </c>
      <c r="I156" t="s">
        <v>126</v>
      </c>
      <c r="J156" t="str">
        <f t="shared" si="6"/>
        <v>1,5</v>
      </c>
      <c r="K156" t="str">
        <f t="shared" si="8"/>
        <v>190</v>
      </c>
      <c r="N156" s="3"/>
      <c r="O156" s="3"/>
    </row>
    <row r="157" spans="1:15" x14ac:dyDescent="0.25">
      <c r="A157" t="s">
        <v>33406</v>
      </c>
      <c r="B157" t="s">
        <v>9695</v>
      </c>
      <c r="C157" t="str">
        <f t="shared" si="5"/>
        <v>1,64</v>
      </c>
      <c r="D157" t="str">
        <f t="shared" si="7"/>
        <v xml:space="preserve"> 285 </v>
      </c>
      <c r="E157" t="s">
        <v>29616</v>
      </c>
      <c r="F157" t="s">
        <v>26684</v>
      </c>
      <c r="H157" t="s">
        <v>58558</v>
      </c>
      <c r="I157" t="s">
        <v>127</v>
      </c>
      <c r="J157" t="str">
        <f t="shared" si="6"/>
        <v>1,5</v>
      </c>
      <c r="K157" t="str">
        <f t="shared" si="8"/>
        <v>195</v>
      </c>
      <c r="N157" s="3"/>
      <c r="O157" s="3"/>
    </row>
    <row r="158" spans="1:15" x14ac:dyDescent="0.25">
      <c r="A158" t="s">
        <v>33407</v>
      </c>
      <c r="B158" t="s">
        <v>9696</v>
      </c>
      <c r="C158" t="str">
        <f t="shared" si="5"/>
        <v>1,64</v>
      </c>
      <c r="D158" t="str">
        <f t="shared" si="7"/>
        <v xml:space="preserve"> 285 </v>
      </c>
      <c r="E158" t="s">
        <v>29617</v>
      </c>
      <c r="F158" t="s">
        <v>26685</v>
      </c>
      <c r="H158" t="s">
        <v>58559</v>
      </c>
      <c r="I158" t="s">
        <v>128</v>
      </c>
      <c r="J158" t="str">
        <f t="shared" si="6"/>
        <v>0,72</v>
      </c>
      <c r="K158" t="str">
        <f t="shared" si="8"/>
        <v>65</v>
      </c>
      <c r="N158" s="3"/>
      <c r="O158" s="3"/>
    </row>
    <row r="159" spans="1:15" x14ac:dyDescent="0.25">
      <c r="A159" t="s">
        <v>33408</v>
      </c>
      <c r="B159" t="s">
        <v>9697</v>
      </c>
      <c r="C159" t="str">
        <f t="shared" si="5"/>
        <v>1,64</v>
      </c>
      <c r="D159" t="str">
        <f t="shared" si="7"/>
        <v xml:space="preserve"> 285 </v>
      </c>
      <c r="E159" t="s">
        <v>29618</v>
      </c>
      <c r="F159" t="s">
        <v>26686</v>
      </c>
      <c r="H159" t="s">
        <v>58560</v>
      </c>
      <c r="I159" t="s">
        <v>129</v>
      </c>
      <c r="J159" t="str">
        <f t="shared" si="6"/>
        <v>0,72</v>
      </c>
      <c r="K159" t="str">
        <f t="shared" si="8"/>
        <v>68</v>
      </c>
      <c r="N159" s="3"/>
      <c r="O159" s="3"/>
    </row>
    <row r="160" spans="1:15" x14ac:dyDescent="0.25">
      <c r="A160" t="s">
        <v>33409</v>
      </c>
      <c r="B160" t="s">
        <v>9698</v>
      </c>
      <c r="C160" t="str">
        <f t="shared" si="5"/>
        <v>1,64</v>
      </c>
      <c r="D160" t="str">
        <f t="shared" si="7"/>
        <v xml:space="preserve"> 290 </v>
      </c>
      <c r="E160" t="s">
        <v>29619</v>
      </c>
      <c r="F160" t="s">
        <v>571</v>
      </c>
      <c r="H160" t="s">
        <v>58561</v>
      </c>
      <c r="I160" t="s">
        <v>130</v>
      </c>
      <c r="J160" t="str">
        <f t="shared" si="6"/>
        <v>0,72</v>
      </c>
      <c r="K160" t="str">
        <f t="shared" si="8"/>
        <v>70</v>
      </c>
      <c r="N160" s="3"/>
      <c r="O160" s="3"/>
    </row>
    <row r="161" spans="1:15" x14ac:dyDescent="0.25">
      <c r="A161" t="s">
        <v>33410</v>
      </c>
      <c r="B161" t="s">
        <v>9699</v>
      </c>
      <c r="C161" t="str">
        <f t="shared" si="5"/>
        <v>1,64</v>
      </c>
      <c r="D161" t="str">
        <f t="shared" si="7"/>
        <v xml:space="preserve"> 290 </v>
      </c>
      <c r="E161" t="s">
        <v>29620</v>
      </c>
      <c r="F161" t="s">
        <v>572</v>
      </c>
      <c r="H161" t="s">
        <v>58562</v>
      </c>
      <c r="I161" t="s">
        <v>131</v>
      </c>
      <c r="J161" t="str">
        <f t="shared" si="6"/>
        <v>0,72</v>
      </c>
      <c r="K161" t="str">
        <f t="shared" si="8"/>
        <v>71</v>
      </c>
      <c r="N161" s="3"/>
      <c r="O161" s="3"/>
    </row>
    <row r="162" spans="1:15" x14ac:dyDescent="0.25">
      <c r="A162" t="s">
        <v>33411</v>
      </c>
      <c r="B162" t="s">
        <v>9700</v>
      </c>
      <c r="C162" t="str">
        <f t="shared" si="5"/>
        <v>1,64</v>
      </c>
      <c r="D162" t="str">
        <f t="shared" si="7"/>
        <v xml:space="preserve"> 290 </v>
      </c>
      <c r="E162" t="s">
        <v>29621</v>
      </c>
      <c r="F162" t="s">
        <v>573</v>
      </c>
      <c r="H162" t="s">
        <v>58563</v>
      </c>
      <c r="I162" t="s">
        <v>132</v>
      </c>
      <c r="J162" t="str">
        <f t="shared" si="6"/>
        <v>0,72</v>
      </c>
      <c r="K162" t="str">
        <f t="shared" si="8"/>
        <v>73</v>
      </c>
      <c r="N162" s="3"/>
      <c r="O162" s="3"/>
    </row>
    <row r="163" spans="1:15" x14ac:dyDescent="0.25">
      <c r="A163" t="s">
        <v>33412</v>
      </c>
      <c r="B163" t="s">
        <v>9701</v>
      </c>
      <c r="C163" t="str">
        <f t="shared" si="5"/>
        <v>1,64</v>
      </c>
      <c r="D163" t="str">
        <f t="shared" si="7"/>
        <v xml:space="preserve"> 290 </v>
      </c>
      <c r="E163" t="s">
        <v>29622</v>
      </c>
      <c r="F163" t="s">
        <v>26687</v>
      </c>
      <c r="H163" t="s">
        <v>58564</v>
      </c>
      <c r="I163" t="s">
        <v>133</v>
      </c>
      <c r="J163" t="str">
        <f t="shared" si="6"/>
        <v>0,72</v>
      </c>
      <c r="K163" t="str">
        <f t="shared" si="8"/>
        <v>75</v>
      </c>
      <c r="N163" s="3"/>
      <c r="O163" s="3"/>
    </row>
    <row r="164" spans="1:15" x14ac:dyDescent="0.25">
      <c r="A164" t="s">
        <v>33413</v>
      </c>
      <c r="B164" t="s">
        <v>9702</v>
      </c>
      <c r="C164" t="str">
        <f t="shared" si="5"/>
        <v>1,64</v>
      </c>
      <c r="D164" t="str">
        <f t="shared" si="7"/>
        <v xml:space="preserve"> 295 </v>
      </c>
      <c r="E164" t="s">
        <v>29623</v>
      </c>
      <c r="F164" t="s">
        <v>26688</v>
      </c>
      <c r="H164" t="s">
        <v>58565</v>
      </c>
      <c r="I164" t="s">
        <v>134</v>
      </c>
      <c r="J164" t="str">
        <f t="shared" si="6"/>
        <v>1,28</v>
      </c>
      <c r="K164" t="str">
        <f t="shared" si="8"/>
        <v>139</v>
      </c>
      <c r="N164" s="3"/>
      <c r="O164" s="3"/>
    </row>
    <row r="165" spans="1:15" x14ac:dyDescent="0.25">
      <c r="A165" t="s">
        <v>33414</v>
      </c>
      <c r="B165" t="s">
        <v>9703</v>
      </c>
      <c r="C165" t="str">
        <f t="shared" ref="C165:C228" si="9">LEFT(MID(A165,FIND("[",A165)+1,LEN(A165)),FIND("m",MID(A165,FIND("[",A165)+2,LEN(A165)))-1)</f>
        <v>1,64</v>
      </c>
      <c r="D165" t="str">
        <f t="shared" si="7"/>
        <v xml:space="preserve"> 295 </v>
      </c>
      <c r="E165" t="s">
        <v>29624</v>
      </c>
      <c r="F165" t="s">
        <v>26689</v>
      </c>
      <c r="H165" t="s">
        <v>58566</v>
      </c>
      <c r="I165" t="s">
        <v>135</v>
      </c>
      <c r="J165" t="str">
        <f t="shared" ref="J165:J228" si="10">LEFT(MID(H165,FIND(",",H165)+2,LEN(H165)),FIND("m",MID(H165,FIND(",",H165)+2,LEN(H165)))-1)</f>
        <v>1,28</v>
      </c>
      <c r="K165" t="str">
        <f t="shared" si="8"/>
        <v>150</v>
      </c>
      <c r="N165" s="3"/>
      <c r="O165" s="3"/>
    </row>
    <row r="166" spans="1:15" x14ac:dyDescent="0.25">
      <c r="A166" t="s">
        <v>33415</v>
      </c>
      <c r="B166" t="s">
        <v>9704</v>
      </c>
      <c r="C166" t="str">
        <f t="shared" si="9"/>
        <v>1,64</v>
      </c>
      <c r="D166" t="str">
        <f t="shared" ref="D166:D229" si="11">MID(LEFT(MID(A166,FIND("[",A166)+1,LEN(A166)),FIND("]",MID(A166,FIND("[",A166)+1,LEN(A166)))-1),
FIND("m",LEFT(MID(A166,FIND("[",A166)+1,LEN(A166)),FIND("]",MID(A166,FIND("[",A166)+1,LEN(A166)))-1))+4,
(FIND("W",LEFT(MID(A166,FIND("[",A166)+1,LEN(A166)),FIND("]",MID(A166,FIND("[",A166)+1,LEN(A166)))-1)))-(FIND("m",LEFT(MID(A166,FIND("[",A166)+1,LEN(A166)),FIND("]",MID(A166,FIND("[",A166)+1,LEN(A166)))-1))+4))</f>
        <v xml:space="preserve"> 295 </v>
      </c>
      <c r="E166" t="s">
        <v>29625</v>
      </c>
      <c r="F166" t="s">
        <v>574</v>
      </c>
      <c r="H166" t="s">
        <v>58567</v>
      </c>
      <c r="I166" t="s">
        <v>136</v>
      </c>
      <c r="J166" t="str">
        <f t="shared" si="10"/>
        <v>1,28</v>
      </c>
      <c r="K166" t="str">
        <f t="shared" ref="K166:K229" si="12">MID(LEFT(MID(H166,FIND("[",H166)+1,LEN(H166)),FIND("]",MID(H166,FIND("[",H166)+1,LEN(H166)))-1),
FIND("m",LEFT(MID(H166,FIND("[",H166)+1,LEN(H166)),FIND("]",MID(H166,FIND("[",H166)+1,LEN(H166)))-1))+4,
(FIND("W",LEFT(MID(H166,FIND("[",H166)+1,LEN(H166)),FIND("]",MID(H166,FIND("[",H166)+1,LEN(H166)))-1)))-(FIND("m",LEFT(MID(H166,FIND("[",H166)+1,LEN(H166)),FIND("]",MID(H166,FIND("[",H166)+1,LEN(H166)))-1))+4))</f>
        <v>158</v>
      </c>
      <c r="N166" s="3"/>
      <c r="O166" s="3"/>
    </row>
    <row r="167" spans="1:15" x14ac:dyDescent="0.25">
      <c r="A167" t="s">
        <v>33416</v>
      </c>
      <c r="B167" t="s">
        <v>9705</v>
      </c>
      <c r="C167" t="str">
        <f t="shared" si="9"/>
        <v>1,64</v>
      </c>
      <c r="D167" t="str">
        <f t="shared" si="11"/>
        <v xml:space="preserve"> 295 </v>
      </c>
      <c r="E167" t="s">
        <v>29626</v>
      </c>
      <c r="F167" t="s">
        <v>575</v>
      </c>
      <c r="H167" t="s">
        <v>58568</v>
      </c>
      <c r="I167" t="s">
        <v>137</v>
      </c>
      <c r="J167" t="str">
        <f t="shared" si="10"/>
        <v>1,28</v>
      </c>
      <c r="K167" t="str">
        <f t="shared" si="12"/>
        <v>167</v>
      </c>
      <c r="N167" s="3"/>
      <c r="O167" s="3"/>
    </row>
    <row r="168" spans="1:15" x14ac:dyDescent="0.25">
      <c r="A168" t="s">
        <v>33417</v>
      </c>
      <c r="B168" t="s">
        <v>9706</v>
      </c>
      <c r="C168" t="str">
        <f t="shared" si="9"/>
        <v>1,64</v>
      </c>
      <c r="D168" t="str">
        <f t="shared" si="11"/>
        <v xml:space="preserve"> 300 </v>
      </c>
      <c r="E168" t="s">
        <v>29627</v>
      </c>
      <c r="F168" t="s">
        <v>576</v>
      </c>
      <c r="H168" t="s">
        <v>58569</v>
      </c>
      <c r="I168" t="s">
        <v>138</v>
      </c>
      <c r="J168" t="str">
        <f t="shared" si="10"/>
        <v>0,31</v>
      </c>
      <c r="K168" t="str">
        <f t="shared" si="12"/>
        <v>35</v>
      </c>
      <c r="N168" s="3"/>
      <c r="O168" s="3"/>
    </row>
    <row r="169" spans="1:15" x14ac:dyDescent="0.25">
      <c r="A169" t="s">
        <v>33418</v>
      </c>
      <c r="B169" t="s">
        <v>9707</v>
      </c>
      <c r="C169" t="str">
        <f t="shared" si="9"/>
        <v>1,64</v>
      </c>
      <c r="D169" t="str">
        <f t="shared" si="11"/>
        <v xml:space="preserve"> 300 </v>
      </c>
      <c r="E169" t="s">
        <v>29628</v>
      </c>
      <c r="F169" t="s">
        <v>577</v>
      </c>
      <c r="H169" t="s">
        <v>58570</v>
      </c>
      <c r="I169" t="s">
        <v>139</v>
      </c>
      <c r="J169" t="str">
        <f t="shared" si="10"/>
        <v>0,34</v>
      </c>
      <c r="K169" t="str">
        <f t="shared" si="12"/>
        <v>40</v>
      </c>
      <c r="N169" s="3"/>
      <c r="O169" s="3"/>
    </row>
    <row r="170" spans="1:15" x14ac:dyDescent="0.25">
      <c r="A170" t="s">
        <v>33419</v>
      </c>
      <c r="B170" t="s">
        <v>9708</v>
      </c>
      <c r="C170" t="str">
        <f t="shared" si="9"/>
        <v>1,64</v>
      </c>
      <c r="D170" t="str">
        <f t="shared" si="11"/>
        <v xml:space="preserve"> 300 </v>
      </c>
      <c r="E170" t="s">
        <v>29629</v>
      </c>
      <c r="F170" t="s">
        <v>578</v>
      </c>
      <c r="H170" t="s">
        <v>58571</v>
      </c>
      <c r="I170" t="s">
        <v>140</v>
      </c>
      <c r="J170" t="str">
        <f t="shared" si="10"/>
        <v>0,34</v>
      </c>
      <c r="K170" t="str">
        <f t="shared" si="12"/>
        <v>43</v>
      </c>
      <c r="N170" s="3"/>
      <c r="O170" s="3"/>
    </row>
    <row r="171" spans="1:15" x14ac:dyDescent="0.25">
      <c r="A171" t="s">
        <v>33420</v>
      </c>
      <c r="B171" t="s">
        <v>9709</v>
      </c>
      <c r="C171" t="str">
        <f t="shared" si="9"/>
        <v>1,64</v>
      </c>
      <c r="D171" t="str">
        <f t="shared" si="11"/>
        <v xml:space="preserve"> 300 </v>
      </c>
      <c r="E171" t="s">
        <v>29630</v>
      </c>
      <c r="F171" t="s">
        <v>579</v>
      </c>
      <c r="H171" t="s">
        <v>58572</v>
      </c>
      <c r="I171" t="s">
        <v>141</v>
      </c>
      <c r="J171" t="str">
        <f t="shared" si="10"/>
        <v>0,37</v>
      </c>
      <c r="K171" t="str">
        <f t="shared" si="12"/>
        <v>45</v>
      </c>
      <c r="N171" s="3"/>
      <c r="O171" s="3"/>
    </row>
    <row r="172" spans="1:15" ht="16.5" customHeight="1" x14ac:dyDescent="0.25">
      <c r="A172" t="s">
        <v>33421</v>
      </c>
      <c r="B172" t="s">
        <v>9710</v>
      </c>
      <c r="C172" t="str">
        <f t="shared" si="9"/>
        <v>1,64</v>
      </c>
      <c r="D172" t="str">
        <f t="shared" si="11"/>
        <v xml:space="preserve"> 305 </v>
      </c>
      <c r="E172" t="s">
        <v>29631</v>
      </c>
      <c r="F172" t="s">
        <v>26690</v>
      </c>
      <c r="H172" t="s">
        <v>58573</v>
      </c>
      <c r="I172" t="s">
        <v>142</v>
      </c>
      <c r="J172" t="str">
        <f t="shared" si="10"/>
        <v>0,42</v>
      </c>
      <c r="K172" t="str">
        <f t="shared" si="12"/>
        <v>50</v>
      </c>
      <c r="N172" s="3"/>
      <c r="O172" s="3"/>
    </row>
    <row r="173" spans="1:15" x14ac:dyDescent="0.25">
      <c r="A173" t="s">
        <v>33422</v>
      </c>
      <c r="B173" t="s">
        <v>9711</v>
      </c>
      <c r="C173" t="str">
        <f t="shared" si="9"/>
        <v>1,64</v>
      </c>
      <c r="D173" t="str">
        <f t="shared" si="11"/>
        <v xml:space="preserve"> 305 </v>
      </c>
      <c r="E173" t="s">
        <v>29632</v>
      </c>
      <c r="F173" t="s">
        <v>26691</v>
      </c>
      <c r="H173" t="s">
        <v>58574</v>
      </c>
      <c r="I173" t="s">
        <v>143</v>
      </c>
      <c r="J173" t="str">
        <f t="shared" si="10"/>
        <v>0,42</v>
      </c>
      <c r="K173" t="str">
        <f t="shared" si="12"/>
        <v>54</v>
      </c>
      <c r="N173" s="3"/>
      <c r="O173" s="3"/>
    </row>
    <row r="174" spans="1:15" x14ac:dyDescent="0.25">
      <c r="A174" t="s">
        <v>33423</v>
      </c>
      <c r="B174" t="s">
        <v>9712</v>
      </c>
      <c r="C174" t="str">
        <f t="shared" si="9"/>
        <v>1,64</v>
      </c>
      <c r="D174" t="str">
        <f t="shared" si="11"/>
        <v xml:space="preserve"> 305 </v>
      </c>
      <c r="E174" t="s">
        <v>29633</v>
      </c>
      <c r="F174" t="s">
        <v>26692</v>
      </c>
      <c r="H174" t="s">
        <v>58575</v>
      </c>
      <c r="I174" t="s">
        <v>144</v>
      </c>
      <c r="J174" t="str">
        <f t="shared" si="10"/>
        <v>0,49</v>
      </c>
      <c r="K174" t="str">
        <f t="shared" si="12"/>
        <v>60</v>
      </c>
      <c r="N174" s="3"/>
      <c r="O174" s="3"/>
    </row>
    <row r="175" spans="1:15" x14ac:dyDescent="0.25">
      <c r="A175" t="s">
        <v>33424</v>
      </c>
      <c r="B175" t="s">
        <v>9713</v>
      </c>
      <c r="C175" t="str">
        <f t="shared" si="9"/>
        <v>1,64</v>
      </c>
      <c r="D175" t="str">
        <f t="shared" si="11"/>
        <v xml:space="preserve"> 305 </v>
      </c>
      <c r="E175" t="s">
        <v>29634</v>
      </c>
      <c r="F175" t="s">
        <v>26693</v>
      </c>
      <c r="H175" t="s">
        <v>58576</v>
      </c>
      <c r="I175" t="s">
        <v>145</v>
      </c>
      <c r="J175" t="str">
        <f t="shared" si="10"/>
        <v>0,49</v>
      </c>
      <c r="K175" t="str">
        <f t="shared" si="12"/>
        <v>60</v>
      </c>
      <c r="N175" s="3"/>
      <c r="O175" s="3"/>
    </row>
    <row r="176" spans="1:15" x14ac:dyDescent="0.25">
      <c r="A176" t="s">
        <v>33425</v>
      </c>
      <c r="B176" t="s">
        <v>9714</v>
      </c>
      <c r="C176" t="str">
        <f t="shared" si="9"/>
        <v>1,64</v>
      </c>
      <c r="D176" t="str">
        <f t="shared" si="11"/>
        <v xml:space="preserve"> 311 </v>
      </c>
      <c r="E176" t="s">
        <v>29635</v>
      </c>
      <c r="F176" t="s">
        <v>26694</v>
      </c>
      <c r="H176" t="s">
        <v>58577</v>
      </c>
      <c r="I176" t="s">
        <v>146</v>
      </c>
      <c r="J176" t="str">
        <f t="shared" si="10"/>
        <v>0,49</v>
      </c>
      <c r="K176" t="str">
        <f t="shared" si="12"/>
        <v>65</v>
      </c>
      <c r="N176" s="3"/>
      <c r="O176" s="3"/>
    </row>
    <row r="177" spans="1:15" x14ac:dyDescent="0.25">
      <c r="A177" t="s">
        <v>33426</v>
      </c>
      <c r="B177" t="s">
        <v>9715</v>
      </c>
      <c r="C177" t="str">
        <f t="shared" si="9"/>
        <v>1,64</v>
      </c>
      <c r="D177" t="str">
        <f t="shared" si="11"/>
        <v xml:space="preserve"> 311 </v>
      </c>
      <c r="E177" t="s">
        <v>29636</v>
      </c>
      <c r="F177" t="s">
        <v>26695</v>
      </c>
      <c r="H177" t="s">
        <v>58578</v>
      </c>
      <c r="I177" t="s">
        <v>147</v>
      </c>
      <c r="J177" t="str">
        <f t="shared" si="10"/>
        <v>0,56</v>
      </c>
      <c r="K177" t="str">
        <f t="shared" si="12"/>
        <v>70</v>
      </c>
      <c r="N177" s="3"/>
      <c r="O177" s="3"/>
    </row>
    <row r="178" spans="1:15" x14ac:dyDescent="0.25">
      <c r="A178" t="s">
        <v>33427</v>
      </c>
      <c r="B178" t="s">
        <v>9716</v>
      </c>
      <c r="C178" t="str">
        <f t="shared" si="9"/>
        <v>1,64</v>
      </c>
      <c r="D178" t="str">
        <f t="shared" si="11"/>
        <v xml:space="preserve"> 311 </v>
      </c>
      <c r="E178" t="s">
        <v>29637</v>
      </c>
      <c r="F178" t="s">
        <v>580</v>
      </c>
      <c r="H178" t="s">
        <v>58579</v>
      </c>
      <c r="I178" t="s">
        <v>148</v>
      </c>
      <c r="J178" t="str">
        <f t="shared" si="10"/>
        <v>0,64</v>
      </c>
      <c r="K178" t="str">
        <f t="shared" si="12"/>
        <v>76</v>
      </c>
      <c r="N178" s="3"/>
      <c r="O178" s="3"/>
    </row>
    <row r="179" spans="1:15" x14ac:dyDescent="0.25">
      <c r="A179" t="s">
        <v>33428</v>
      </c>
      <c r="B179" t="s">
        <v>9717</v>
      </c>
      <c r="C179" t="str">
        <f t="shared" si="9"/>
        <v>1,6</v>
      </c>
      <c r="D179" t="str">
        <f t="shared" si="11"/>
        <v xml:space="preserve"> 220 </v>
      </c>
      <c r="E179" t="s">
        <v>29638</v>
      </c>
      <c r="F179" t="s">
        <v>581</v>
      </c>
      <c r="G179" s="5"/>
      <c r="H179" t="s">
        <v>58580</v>
      </c>
      <c r="I179" t="s">
        <v>149</v>
      </c>
      <c r="J179" t="str">
        <f t="shared" si="10"/>
        <v>0,64</v>
      </c>
      <c r="K179" t="str">
        <f t="shared" si="12"/>
        <v>80</v>
      </c>
      <c r="N179" s="3"/>
      <c r="O179" s="3"/>
    </row>
    <row r="180" spans="1:15" x14ac:dyDescent="0.25">
      <c r="A180" t="s">
        <v>33429</v>
      </c>
      <c r="B180" t="s">
        <v>9718</v>
      </c>
      <c r="C180" t="str">
        <f t="shared" si="9"/>
        <v>1,6</v>
      </c>
      <c r="D180" t="str">
        <f t="shared" si="11"/>
        <v xml:space="preserve"> 225 </v>
      </c>
      <c r="E180" t="s">
        <v>29639</v>
      </c>
      <c r="F180" t="s">
        <v>582</v>
      </c>
      <c r="G180" s="5"/>
      <c r="H180" t="s">
        <v>58581</v>
      </c>
      <c r="I180" t="s">
        <v>150</v>
      </c>
      <c r="J180" t="str">
        <f t="shared" si="10"/>
        <v>0,64</v>
      </c>
      <c r="K180" t="str">
        <f t="shared" si="12"/>
        <v>80</v>
      </c>
      <c r="N180" s="3"/>
      <c r="O180" s="3"/>
    </row>
    <row r="181" spans="1:15" x14ac:dyDescent="0.25">
      <c r="A181" t="s">
        <v>33430</v>
      </c>
      <c r="B181" t="s">
        <v>9719</v>
      </c>
      <c r="C181" t="str">
        <f t="shared" si="9"/>
        <v>1,6</v>
      </c>
      <c r="D181" t="str">
        <f t="shared" si="11"/>
        <v xml:space="preserve"> 230 </v>
      </c>
      <c r="E181" t="s">
        <v>29640</v>
      </c>
      <c r="F181" t="s">
        <v>583</v>
      </c>
      <c r="G181" s="5"/>
      <c r="H181" t="s">
        <v>58582</v>
      </c>
      <c r="I181" t="s">
        <v>151</v>
      </c>
      <c r="J181" t="str">
        <f t="shared" si="10"/>
        <v>0,66</v>
      </c>
      <c r="K181" t="str">
        <f t="shared" si="12"/>
        <v>87</v>
      </c>
      <c r="N181" s="3"/>
      <c r="O181" s="3"/>
    </row>
    <row r="182" spans="1:15" x14ac:dyDescent="0.25">
      <c r="A182" t="s">
        <v>33431</v>
      </c>
      <c r="B182" t="s">
        <v>9720</v>
      </c>
      <c r="C182" t="str">
        <f t="shared" si="9"/>
        <v>1,6</v>
      </c>
      <c r="D182" t="str">
        <f t="shared" si="11"/>
        <v xml:space="preserve"> 235 </v>
      </c>
      <c r="E182" t="s">
        <v>29641</v>
      </c>
      <c r="F182" t="s">
        <v>584</v>
      </c>
      <c r="G182" s="5"/>
      <c r="H182" t="s">
        <v>58583</v>
      </c>
      <c r="I182" t="s">
        <v>152</v>
      </c>
      <c r="J182" t="str">
        <f t="shared" si="10"/>
        <v>1</v>
      </c>
      <c r="K182" t="str">
        <f t="shared" si="12"/>
        <v>135</v>
      </c>
      <c r="N182" s="3"/>
      <c r="O182" s="3"/>
    </row>
    <row r="183" spans="1:15" x14ac:dyDescent="0.25">
      <c r="A183" t="s">
        <v>33432</v>
      </c>
      <c r="B183" t="s">
        <v>9721</v>
      </c>
      <c r="C183" t="str">
        <f t="shared" si="9"/>
        <v>1,6</v>
      </c>
      <c r="D183" t="str">
        <f t="shared" si="11"/>
        <v xml:space="preserve"> 240 </v>
      </c>
      <c r="E183" t="s">
        <v>29642</v>
      </c>
      <c r="F183" t="s">
        <v>587</v>
      </c>
      <c r="H183" t="s">
        <v>58584</v>
      </c>
      <c r="I183" t="s">
        <v>153</v>
      </c>
      <c r="J183" t="str">
        <f t="shared" si="10"/>
        <v>1,33</v>
      </c>
      <c r="K183" t="str">
        <f t="shared" si="12"/>
        <v>180</v>
      </c>
      <c r="N183" s="3"/>
      <c r="O183" s="3"/>
    </row>
    <row r="184" spans="1:15" x14ac:dyDescent="0.25">
      <c r="A184" t="s">
        <v>33433</v>
      </c>
      <c r="B184" t="s">
        <v>9722</v>
      </c>
      <c r="C184" t="str">
        <f t="shared" si="9"/>
        <v>1,6</v>
      </c>
      <c r="D184" t="str">
        <f t="shared" si="11"/>
        <v xml:space="preserve"> 240 </v>
      </c>
      <c r="E184" t="s">
        <v>29643</v>
      </c>
      <c r="F184" t="s">
        <v>588</v>
      </c>
      <c r="G184" s="6"/>
      <c r="H184" t="s">
        <v>58585</v>
      </c>
      <c r="I184" t="s">
        <v>154</v>
      </c>
      <c r="J184" t="str">
        <f t="shared" si="10"/>
        <v>1,49</v>
      </c>
      <c r="K184" t="str">
        <f t="shared" si="12"/>
        <v>205</v>
      </c>
      <c r="N184" s="3"/>
      <c r="O184" s="3"/>
    </row>
    <row r="185" spans="1:15" x14ac:dyDescent="0.25">
      <c r="A185" t="s">
        <v>33434</v>
      </c>
      <c r="B185" t="s">
        <v>9723</v>
      </c>
      <c r="C185" t="str">
        <f t="shared" si="9"/>
        <v>1,6</v>
      </c>
      <c r="D185" t="str">
        <f t="shared" si="11"/>
        <v xml:space="preserve"> 245 </v>
      </c>
      <c r="E185" t="s">
        <v>29644</v>
      </c>
      <c r="F185" t="s">
        <v>585</v>
      </c>
      <c r="G185" s="6"/>
      <c r="H185" t="s">
        <v>58586</v>
      </c>
      <c r="I185" t="s">
        <v>155</v>
      </c>
      <c r="J185" t="str">
        <f t="shared" si="10"/>
        <v>0,11</v>
      </c>
      <c r="K185" t="str">
        <f t="shared" si="12"/>
        <v>10</v>
      </c>
      <c r="N185" s="3"/>
      <c r="O185" s="3"/>
    </row>
    <row r="186" spans="1:15" x14ac:dyDescent="0.25">
      <c r="A186" t="s">
        <v>33435</v>
      </c>
      <c r="B186" t="s">
        <v>9724</v>
      </c>
      <c r="C186" t="str">
        <f t="shared" si="9"/>
        <v>1,6</v>
      </c>
      <c r="D186" t="str">
        <f t="shared" si="11"/>
        <v xml:space="preserve"> 245 </v>
      </c>
      <c r="E186" t="s">
        <v>29645</v>
      </c>
      <c r="F186" t="s">
        <v>586</v>
      </c>
      <c r="G186" s="3"/>
      <c r="H186" t="s">
        <v>58587</v>
      </c>
      <c r="I186" t="s">
        <v>156</v>
      </c>
      <c r="J186" t="str">
        <f t="shared" si="10"/>
        <v>0,07</v>
      </c>
      <c r="K186" t="str">
        <f t="shared" si="12"/>
        <v>10</v>
      </c>
      <c r="N186" s="3"/>
      <c r="O186" s="3"/>
    </row>
    <row r="187" spans="1:15" x14ac:dyDescent="0.25">
      <c r="A187" t="s">
        <v>33436</v>
      </c>
      <c r="B187" t="s">
        <v>9725</v>
      </c>
      <c r="C187" t="str">
        <f t="shared" si="9"/>
        <v>1,6</v>
      </c>
      <c r="D187" t="str">
        <f t="shared" si="11"/>
        <v xml:space="preserve"> 250 </v>
      </c>
      <c r="E187" t="s">
        <v>29646</v>
      </c>
      <c r="F187" t="s">
        <v>589</v>
      </c>
      <c r="G187" s="3"/>
      <c r="H187" t="s">
        <v>58588</v>
      </c>
      <c r="I187" t="s">
        <v>157</v>
      </c>
      <c r="J187" t="str">
        <f t="shared" si="10"/>
        <v>0,12</v>
      </c>
      <c r="K187" t="str">
        <f t="shared" si="12"/>
        <v>12</v>
      </c>
      <c r="N187" s="3"/>
      <c r="O187" s="3"/>
    </row>
    <row r="188" spans="1:15" x14ac:dyDescent="0.25">
      <c r="A188" t="s">
        <v>33437</v>
      </c>
      <c r="B188" t="s">
        <v>9726</v>
      </c>
      <c r="C188" t="str">
        <f t="shared" si="9"/>
        <v>1,6</v>
      </c>
      <c r="D188" t="str">
        <f t="shared" si="11"/>
        <v xml:space="preserve"> 250 </v>
      </c>
      <c r="E188" t="s">
        <v>29647</v>
      </c>
      <c r="F188" t="s">
        <v>26696</v>
      </c>
      <c r="G188" s="3"/>
      <c r="H188" t="s">
        <v>58589</v>
      </c>
      <c r="I188" t="s">
        <v>158</v>
      </c>
      <c r="J188" t="str">
        <f t="shared" si="10"/>
        <v>0,14</v>
      </c>
      <c r="K188" t="str">
        <f t="shared" si="12"/>
        <v>16</v>
      </c>
      <c r="N188" s="3"/>
      <c r="O188" s="3"/>
    </row>
    <row r="189" spans="1:15" x14ac:dyDescent="0.25">
      <c r="A189" t="s">
        <v>33438</v>
      </c>
      <c r="B189" t="s">
        <v>9727</v>
      </c>
      <c r="C189" t="str">
        <f t="shared" si="9"/>
        <v>1,6</v>
      </c>
      <c r="D189" t="str">
        <f t="shared" si="11"/>
        <v xml:space="preserve"> 255 </v>
      </c>
      <c r="E189" t="s">
        <v>29648</v>
      </c>
      <c r="F189" t="s">
        <v>26697</v>
      </c>
      <c r="H189" t="s">
        <v>58590</v>
      </c>
      <c r="I189" t="s">
        <v>159</v>
      </c>
      <c r="J189" t="str">
        <f t="shared" si="10"/>
        <v>0,18</v>
      </c>
      <c r="K189" t="str">
        <f t="shared" si="12"/>
        <v>20</v>
      </c>
      <c r="N189" s="3"/>
      <c r="O189" s="3"/>
    </row>
    <row r="190" spans="1:15" x14ac:dyDescent="0.25">
      <c r="A190" t="s">
        <v>33439</v>
      </c>
      <c r="B190" t="s">
        <v>9728</v>
      </c>
      <c r="C190" t="str">
        <f t="shared" si="9"/>
        <v>1,6</v>
      </c>
      <c r="D190" t="str">
        <f t="shared" si="11"/>
        <v xml:space="preserve"> 260 </v>
      </c>
      <c r="E190" t="s">
        <v>29649</v>
      </c>
      <c r="F190" t="s">
        <v>26702</v>
      </c>
      <c r="H190" t="s">
        <v>58591</v>
      </c>
      <c r="I190" t="s">
        <v>160</v>
      </c>
      <c r="J190" t="str">
        <f t="shared" si="10"/>
        <v>0,07</v>
      </c>
      <c r="K190" t="str">
        <f t="shared" si="12"/>
        <v>20</v>
      </c>
      <c r="N190" s="3"/>
      <c r="O190" s="3"/>
    </row>
    <row r="191" spans="1:15" x14ac:dyDescent="0.25">
      <c r="A191" t="s">
        <v>33440</v>
      </c>
      <c r="B191" t="s">
        <v>9729</v>
      </c>
      <c r="C191" t="str">
        <f t="shared" si="9"/>
        <v>1,6</v>
      </c>
      <c r="D191" t="str">
        <f t="shared" si="11"/>
        <v xml:space="preserve"> 265 </v>
      </c>
      <c r="E191" t="s">
        <v>29650</v>
      </c>
      <c r="F191" t="s">
        <v>26703</v>
      </c>
      <c r="H191" t="s">
        <v>58592</v>
      </c>
      <c r="I191" t="s">
        <v>161</v>
      </c>
      <c r="J191" t="str">
        <f t="shared" si="10"/>
        <v>0,07</v>
      </c>
      <c r="K191" t="str">
        <f t="shared" si="12"/>
        <v>5</v>
      </c>
      <c r="N191" s="3"/>
      <c r="O191" s="3"/>
    </row>
    <row r="192" spans="1:15" x14ac:dyDescent="0.25">
      <c r="A192" t="s">
        <v>33441</v>
      </c>
      <c r="B192" t="s">
        <v>4097</v>
      </c>
      <c r="C192" t="str">
        <f t="shared" si="9"/>
        <v>1,29</v>
      </c>
      <c r="D192" t="str">
        <f t="shared" si="11"/>
        <v xml:space="preserve"> 175 </v>
      </c>
      <c r="E192" t="s">
        <v>29651</v>
      </c>
      <c r="F192" t="s">
        <v>26704</v>
      </c>
      <c r="H192" t="s">
        <v>58593</v>
      </c>
      <c r="I192" t="s">
        <v>162</v>
      </c>
      <c r="J192" t="str">
        <f t="shared" si="10"/>
        <v>0,07</v>
      </c>
      <c r="K192" t="str">
        <f t="shared" si="12"/>
        <v>5</v>
      </c>
      <c r="N192" s="3"/>
      <c r="O192" s="3"/>
    </row>
    <row r="193" spans="1:15" x14ac:dyDescent="0.25">
      <c r="A193" t="s">
        <v>33442</v>
      </c>
      <c r="B193" t="s">
        <v>4098</v>
      </c>
      <c r="C193" t="str">
        <f t="shared" si="9"/>
        <v>1,29</v>
      </c>
      <c r="D193" t="str">
        <f t="shared" si="11"/>
        <v xml:space="preserve"> 180 </v>
      </c>
      <c r="E193" t="s">
        <v>29652</v>
      </c>
      <c r="F193" t="s">
        <v>26705</v>
      </c>
      <c r="H193" t="s">
        <v>58594</v>
      </c>
      <c r="I193" t="s">
        <v>163</v>
      </c>
      <c r="J193" t="str">
        <f t="shared" si="10"/>
        <v>0,97</v>
      </c>
      <c r="K193" t="str">
        <f t="shared" si="12"/>
        <v>110</v>
      </c>
      <c r="N193" s="3"/>
      <c r="O193" s="3"/>
    </row>
    <row r="194" spans="1:15" x14ac:dyDescent="0.25">
      <c r="A194" t="s">
        <v>33443</v>
      </c>
      <c r="B194" t="s">
        <v>4099</v>
      </c>
      <c r="C194" t="str">
        <f t="shared" si="9"/>
        <v>1,29</v>
      </c>
      <c r="D194" t="str">
        <f t="shared" si="11"/>
        <v xml:space="preserve"> 185 </v>
      </c>
      <c r="E194" t="s">
        <v>29653</v>
      </c>
      <c r="F194" t="s">
        <v>26700</v>
      </c>
      <c r="H194" t="s">
        <v>58595</v>
      </c>
      <c r="I194" t="s">
        <v>164</v>
      </c>
      <c r="J194" t="str">
        <f t="shared" si="10"/>
        <v>0,97</v>
      </c>
      <c r="K194" t="str">
        <f t="shared" si="12"/>
        <v>120</v>
      </c>
      <c r="N194" s="3"/>
      <c r="O194" s="3"/>
    </row>
    <row r="195" spans="1:15" x14ac:dyDescent="0.25">
      <c r="A195" t="s">
        <v>33444</v>
      </c>
      <c r="B195" t="s">
        <v>4100</v>
      </c>
      <c r="C195" t="str">
        <f t="shared" si="9"/>
        <v>1,61</v>
      </c>
      <c r="D195" t="str">
        <f t="shared" si="11"/>
        <v xml:space="preserve"> 220 </v>
      </c>
      <c r="E195" t="s">
        <v>29654</v>
      </c>
      <c r="F195" t="s">
        <v>26701</v>
      </c>
      <c r="H195" t="s">
        <v>58596</v>
      </c>
      <c r="I195" t="s">
        <v>165</v>
      </c>
      <c r="J195" t="str">
        <f t="shared" si="10"/>
        <v>0,63</v>
      </c>
      <c r="K195" t="str">
        <f t="shared" si="12"/>
        <v>65</v>
      </c>
      <c r="N195" s="3"/>
      <c r="O195" s="3"/>
    </row>
    <row r="196" spans="1:15" x14ac:dyDescent="0.25">
      <c r="A196" t="s">
        <v>33445</v>
      </c>
      <c r="B196" t="s">
        <v>4101</v>
      </c>
      <c r="C196" t="str">
        <f t="shared" si="9"/>
        <v>1,61</v>
      </c>
      <c r="D196" t="str">
        <f t="shared" si="11"/>
        <v xml:space="preserve"> 225 </v>
      </c>
      <c r="E196" t="s">
        <v>29655</v>
      </c>
      <c r="F196" t="s">
        <v>26698</v>
      </c>
      <c r="H196" t="s">
        <v>58597</v>
      </c>
      <c r="I196" t="s">
        <v>166</v>
      </c>
      <c r="J196" t="str">
        <f t="shared" si="10"/>
        <v>0,63</v>
      </c>
      <c r="K196" t="str">
        <f t="shared" si="12"/>
        <v>75</v>
      </c>
      <c r="N196" s="3"/>
      <c r="O196" s="3"/>
    </row>
    <row r="197" spans="1:15" x14ac:dyDescent="0.25">
      <c r="A197" t="s">
        <v>33446</v>
      </c>
      <c r="B197" t="s">
        <v>4102</v>
      </c>
      <c r="C197" t="str">
        <f t="shared" si="9"/>
        <v>1,61</v>
      </c>
      <c r="D197" t="str">
        <f t="shared" si="11"/>
        <v xml:space="preserve"> 230 </v>
      </c>
      <c r="E197" t="s">
        <v>29656</v>
      </c>
      <c r="F197" t="s">
        <v>26699</v>
      </c>
      <c r="H197" t="s">
        <v>58598</v>
      </c>
      <c r="I197" t="s">
        <v>167</v>
      </c>
      <c r="J197" t="str">
        <f t="shared" si="10"/>
        <v>1,61</v>
      </c>
      <c r="K197" t="str">
        <f t="shared" si="12"/>
        <v>217</v>
      </c>
      <c r="N197" s="3"/>
      <c r="O197" s="3"/>
    </row>
    <row r="198" spans="1:15" x14ac:dyDescent="0.25">
      <c r="A198" t="s">
        <v>33447</v>
      </c>
      <c r="B198" t="s">
        <v>4103</v>
      </c>
      <c r="C198" t="str">
        <f t="shared" si="9"/>
        <v>1,61</v>
      </c>
      <c r="D198" t="str">
        <f t="shared" si="11"/>
        <v xml:space="preserve"> 235 </v>
      </c>
      <c r="E198" t="s">
        <v>29657</v>
      </c>
      <c r="F198" t="s">
        <v>26710</v>
      </c>
      <c r="H198" t="s">
        <v>58599</v>
      </c>
      <c r="I198" t="s">
        <v>168</v>
      </c>
      <c r="J198" t="str">
        <f t="shared" si="10"/>
        <v>1,01</v>
      </c>
      <c r="K198" t="str">
        <f t="shared" si="12"/>
        <v>115</v>
      </c>
      <c r="N198" s="3"/>
      <c r="O198" s="3"/>
    </row>
    <row r="199" spans="1:15" x14ac:dyDescent="0.25">
      <c r="A199" t="s">
        <v>33448</v>
      </c>
      <c r="B199" t="s">
        <v>4104</v>
      </c>
      <c r="C199" t="str">
        <f t="shared" si="9"/>
        <v>1,61</v>
      </c>
      <c r="D199" t="str">
        <f t="shared" si="11"/>
        <v xml:space="preserve"> 241 </v>
      </c>
      <c r="E199" t="s">
        <v>29658</v>
      </c>
      <c r="F199" t="s">
        <v>26711</v>
      </c>
      <c r="H199" t="s">
        <v>58600</v>
      </c>
      <c r="I199" t="s">
        <v>169</v>
      </c>
      <c r="J199" t="str">
        <f t="shared" si="10"/>
        <v>1,01</v>
      </c>
      <c r="K199" t="str">
        <f t="shared" si="12"/>
        <v>120</v>
      </c>
      <c r="N199" s="3"/>
      <c r="O199" s="3"/>
    </row>
    <row r="200" spans="1:15" x14ac:dyDescent="0.25">
      <c r="A200" t="s">
        <v>33449</v>
      </c>
      <c r="B200" t="s">
        <v>9730</v>
      </c>
      <c r="C200" t="str">
        <f t="shared" si="9"/>
        <v>1,28</v>
      </c>
      <c r="D200" t="str">
        <f t="shared" si="11"/>
        <v xml:space="preserve"> 175 </v>
      </c>
      <c r="E200" t="s">
        <v>29659</v>
      </c>
      <c r="F200" t="s">
        <v>26712</v>
      </c>
      <c r="H200" t="s">
        <v>58601</v>
      </c>
      <c r="I200" t="s">
        <v>170</v>
      </c>
      <c r="J200" t="str">
        <f t="shared" si="10"/>
        <v>1,01</v>
      </c>
      <c r="K200" t="str">
        <f t="shared" si="12"/>
        <v>125</v>
      </c>
      <c r="N200" s="3"/>
      <c r="O200" s="3"/>
    </row>
    <row r="201" spans="1:15" x14ac:dyDescent="0.25">
      <c r="A201" t="s">
        <v>33450</v>
      </c>
      <c r="B201" t="s">
        <v>9731</v>
      </c>
      <c r="C201" t="str">
        <f t="shared" si="9"/>
        <v>1,28</v>
      </c>
      <c r="D201" t="str">
        <f t="shared" si="11"/>
        <v xml:space="preserve"> 180 </v>
      </c>
      <c r="E201" t="s">
        <v>29660</v>
      </c>
      <c r="F201" t="s">
        <v>26713</v>
      </c>
      <c r="H201" t="s">
        <v>58602</v>
      </c>
      <c r="I201" t="s">
        <v>171</v>
      </c>
      <c r="J201" t="str">
        <f t="shared" si="10"/>
        <v>1,01</v>
      </c>
      <c r="K201" t="str">
        <f t="shared" si="12"/>
        <v>130</v>
      </c>
      <c r="N201" s="3"/>
      <c r="O201" s="3"/>
    </row>
    <row r="202" spans="1:15" x14ac:dyDescent="0.25">
      <c r="A202" t="s">
        <v>33451</v>
      </c>
      <c r="B202" t="s">
        <v>9732</v>
      </c>
      <c r="C202" t="str">
        <f t="shared" si="9"/>
        <v>1,28</v>
      </c>
      <c r="D202" t="str">
        <f t="shared" si="11"/>
        <v xml:space="preserve"> 185 </v>
      </c>
      <c r="E202" t="s">
        <v>29661</v>
      </c>
      <c r="F202" t="s">
        <v>26708</v>
      </c>
      <c r="H202" t="s">
        <v>58603</v>
      </c>
      <c r="I202" t="s">
        <v>172</v>
      </c>
      <c r="J202" t="str">
        <f t="shared" si="10"/>
        <v>1,01</v>
      </c>
      <c r="K202" t="str">
        <f t="shared" si="12"/>
        <v>115</v>
      </c>
      <c r="N202" s="3"/>
      <c r="O202" s="3"/>
    </row>
    <row r="203" spans="1:15" x14ac:dyDescent="0.25">
      <c r="A203" t="s">
        <v>33452</v>
      </c>
      <c r="B203" t="s">
        <v>9733</v>
      </c>
      <c r="C203" t="str">
        <f t="shared" si="9"/>
        <v>1,63</v>
      </c>
      <c r="D203" t="str">
        <f t="shared" si="11"/>
        <v xml:space="preserve"> 215 </v>
      </c>
      <c r="E203" t="s">
        <v>29662</v>
      </c>
      <c r="F203" t="s">
        <v>26709</v>
      </c>
      <c r="H203" t="s">
        <v>58604</v>
      </c>
      <c r="I203" t="s">
        <v>173</v>
      </c>
      <c r="J203" t="str">
        <f t="shared" si="10"/>
        <v>1,01</v>
      </c>
      <c r="K203" t="str">
        <f t="shared" si="12"/>
        <v>120</v>
      </c>
      <c r="N203" s="3"/>
      <c r="O203" s="3"/>
    </row>
    <row r="204" spans="1:15" x14ac:dyDescent="0.25">
      <c r="A204" t="s">
        <v>33453</v>
      </c>
      <c r="B204" t="s">
        <v>9734</v>
      </c>
      <c r="C204" t="str">
        <f t="shared" si="9"/>
        <v>1,63</v>
      </c>
      <c r="D204" t="str">
        <f t="shared" si="11"/>
        <v xml:space="preserve"> 220 </v>
      </c>
      <c r="E204" t="s">
        <v>29663</v>
      </c>
      <c r="F204" t="s">
        <v>26706</v>
      </c>
      <c r="H204" t="s">
        <v>58605</v>
      </c>
      <c r="I204" t="s">
        <v>174</v>
      </c>
      <c r="J204" t="str">
        <f t="shared" si="10"/>
        <v>1,01</v>
      </c>
      <c r="K204" t="str">
        <f t="shared" si="12"/>
        <v>125</v>
      </c>
      <c r="N204" s="3"/>
      <c r="O204" s="3"/>
    </row>
    <row r="205" spans="1:15" x14ac:dyDescent="0.25">
      <c r="A205" t="s">
        <v>33454</v>
      </c>
      <c r="B205" t="s">
        <v>9735</v>
      </c>
      <c r="C205" t="str">
        <f t="shared" si="9"/>
        <v>1,63</v>
      </c>
      <c r="D205" t="str">
        <f t="shared" si="11"/>
        <v xml:space="preserve"> 225 </v>
      </c>
      <c r="E205" t="s">
        <v>29664</v>
      </c>
      <c r="F205" t="s">
        <v>26707</v>
      </c>
      <c r="H205" t="s">
        <v>58606</v>
      </c>
      <c r="I205" t="s">
        <v>175</v>
      </c>
      <c r="J205" t="str">
        <f t="shared" si="10"/>
        <v>1,01</v>
      </c>
      <c r="K205" t="str">
        <f t="shared" si="12"/>
        <v>130</v>
      </c>
      <c r="N205" s="3"/>
      <c r="O205" s="3"/>
    </row>
    <row r="206" spans="1:15" x14ac:dyDescent="0.25">
      <c r="A206" t="s">
        <v>33455</v>
      </c>
      <c r="B206" t="s">
        <v>9736</v>
      </c>
      <c r="C206" t="str">
        <f t="shared" si="9"/>
        <v>1,63</v>
      </c>
      <c r="D206" t="str">
        <f t="shared" si="11"/>
        <v xml:space="preserve"> 225 </v>
      </c>
      <c r="E206" t="s">
        <v>29665</v>
      </c>
      <c r="F206" t="s">
        <v>590</v>
      </c>
      <c r="H206" t="s">
        <v>58607</v>
      </c>
      <c r="I206" t="s">
        <v>176</v>
      </c>
      <c r="J206" t="str">
        <f t="shared" si="10"/>
        <v>1,26</v>
      </c>
      <c r="K206" t="str">
        <f t="shared" si="12"/>
        <v>164</v>
      </c>
      <c r="N206" s="3"/>
      <c r="O206" s="3"/>
    </row>
    <row r="207" spans="1:15" x14ac:dyDescent="0.25">
      <c r="A207" t="s">
        <v>33456</v>
      </c>
      <c r="B207" t="s">
        <v>9737</v>
      </c>
      <c r="C207" t="str">
        <f t="shared" si="9"/>
        <v>1,63</v>
      </c>
      <c r="D207" t="str">
        <f t="shared" si="11"/>
        <v xml:space="preserve"> 230 </v>
      </c>
      <c r="E207" t="s">
        <v>29666</v>
      </c>
      <c r="F207" t="s">
        <v>591</v>
      </c>
      <c r="H207" t="s">
        <v>58608</v>
      </c>
      <c r="I207" t="s">
        <v>177</v>
      </c>
      <c r="J207" t="str">
        <f t="shared" si="10"/>
        <v>1,26</v>
      </c>
      <c r="K207" t="str">
        <f t="shared" si="12"/>
        <v>165</v>
      </c>
      <c r="N207" s="3"/>
      <c r="O207" s="3"/>
    </row>
    <row r="208" spans="1:15" x14ac:dyDescent="0.25">
      <c r="A208" t="s">
        <v>33457</v>
      </c>
      <c r="B208" t="s">
        <v>9738</v>
      </c>
      <c r="C208" t="str">
        <f t="shared" si="9"/>
        <v>1,63</v>
      </c>
      <c r="D208" t="str">
        <f t="shared" si="11"/>
        <v xml:space="preserve"> 230 </v>
      </c>
      <c r="E208" t="s">
        <v>29667</v>
      </c>
      <c r="F208" t="s">
        <v>592</v>
      </c>
      <c r="H208" t="s">
        <v>58609</v>
      </c>
      <c r="I208" t="s">
        <v>178</v>
      </c>
      <c r="J208" t="str">
        <f t="shared" si="10"/>
        <v>1,26</v>
      </c>
      <c r="K208" t="str">
        <f t="shared" si="12"/>
        <v>170</v>
      </c>
      <c r="N208" s="3"/>
      <c r="O208" s="3"/>
    </row>
    <row r="209" spans="1:15" x14ac:dyDescent="0.25">
      <c r="A209" t="s">
        <v>33458</v>
      </c>
      <c r="B209" t="s">
        <v>9739</v>
      </c>
      <c r="C209" t="str">
        <f t="shared" si="9"/>
        <v>1,63</v>
      </c>
      <c r="D209" t="str">
        <f t="shared" si="11"/>
        <v xml:space="preserve"> 235 </v>
      </c>
      <c r="E209" t="s">
        <v>29668</v>
      </c>
      <c r="F209" t="s">
        <v>26714</v>
      </c>
      <c r="H209" t="s">
        <v>58610</v>
      </c>
      <c r="I209" t="s">
        <v>179</v>
      </c>
      <c r="J209" t="str">
        <f t="shared" si="10"/>
        <v>1,38</v>
      </c>
      <c r="K209" t="str">
        <f t="shared" si="12"/>
        <v>170</v>
      </c>
      <c r="N209" s="3"/>
      <c r="O209" s="3"/>
    </row>
    <row r="210" spans="1:15" x14ac:dyDescent="0.25">
      <c r="A210" t="s">
        <v>33459</v>
      </c>
      <c r="B210" t="s">
        <v>9740</v>
      </c>
      <c r="C210" t="str">
        <f t="shared" si="9"/>
        <v>1,63</v>
      </c>
      <c r="D210" t="str">
        <f t="shared" si="11"/>
        <v xml:space="preserve"> 235 </v>
      </c>
      <c r="E210" t="s">
        <v>29669</v>
      </c>
      <c r="F210" t="s">
        <v>26715</v>
      </c>
      <c r="H210" t="s">
        <v>58611</v>
      </c>
      <c r="I210" t="s">
        <v>180</v>
      </c>
      <c r="J210" t="str">
        <f t="shared" si="10"/>
        <v>1,38</v>
      </c>
      <c r="K210" t="str">
        <f t="shared" si="12"/>
        <v>175</v>
      </c>
      <c r="N210" s="3"/>
      <c r="O210" s="3"/>
    </row>
    <row r="211" spans="1:15" x14ac:dyDescent="0.25">
      <c r="A211" t="s">
        <v>33460</v>
      </c>
      <c r="B211" t="s">
        <v>9741</v>
      </c>
      <c r="C211" t="str">
        <f t="shared" si="9"/>
        <v>1,63</v>
      </c>
      <c r="D211" t="str">
        <f t="shared" si="11"/>
        <v xml:space="preserve"> 240 </v>
      </c>
      <c r="E211" t="s">
        <v>29670</v>
      </c>
      <c r="F211" t="s">
        <v>26716</v>
      </c>
      <c r="H211" t="s">
        <v>58612</v>
      </c>
      <c r="I211" t="s">
        <v>181</v>
      </c>
      <c r="J211" t="str">
        <f t="shared" si="10"/>
        <v>1,38</v>
      </c>
      <c r="K211" t="str">
        <f t="shared" si="12"/>
        <v>180</v>
      </c>
      <c r="N211" s="3"/>
      <c r="O211" s="3"/>
    </row>
    <row r="212" spans="1:15" x14ac:dyDescent="0.25">
      <c r="A212" t="s">
        <v>33461</v>
      </c>
      <c r="B212" t="s">
        <v>9742</v>
      </c>
      <c r="C212" t="str">
        <f t="shared" si="9"/>
        <v>1,63</v>
      </c>
      <c r="D212" t="str">
        <f t="shared" si="11"/>
        <v xml:space="preserve"> 240 </v>
      </c>
      <c r="E212" t="s">
        <v>29671</v>
      </c>
      <c r="F212" t="s">
        <v>26717</v>
      </c>
      <c r="H212" t="s">
        <v>58613</v>
      </c>
      <c r="I212" t="s">
        <v>182</v>
      </c>
      <c r="J212" t="str">
        <f t="shared" si="10"/>
        <v>1,38</v>
      </c>
      <c r="K212" t="str">
        <f t="shared" si="12"/>
        <v>185</v>
      </c>
      <c r="N212" s="3"/>
      <c r="O212" s="3"/>
    </row>
    <row r="213" spans="1:15" x14ac:dyDescent="0.25">
      <c r="A213" t="s">
        <v>33462</v>
      </c>
      <c r="B213" t="s">
        <v>9743</v>
      </c>
      <c r="C213" t="str">
        <f t="shared" si="9"/>
        <v>1,63</v>
      </c>
      <c r="D213" t="str">
        <f t="shared" si="11"/>
        <v xml:space="preserve"> 245 </v>
      </c>
      <c r="E213" t="s">
        <v>29672</v>
      </c>
      <c r="F213" t="s">
        <v>26718</v>
      </c>
      <c r="H213" t="s">
        <v>58614</v>
      </c>
      <c r="I213" t="s">
        <v>183</v>
      </c>
      <c r="J213" t="str">
        <f t="shared" si="10"/>
        <v>1,38</v>
      </c>
      <c r="K213" t="str">
        <f t="shared" si="12"/>
        <v>175</v>
      </c>
      <c r="N213" s="3"/>
      <c r="O213" s="3"/>
    </row>
    <row r="214" spans="1:15" x14ac:dyDescent="0.25">
      <c r="A214" t="s">
        <v>33463</v>
      </c>
      <c r="B214" t="s">
        <v>9744</v>
      </c>
      <c r="C214" t="str">
        <f t="shared" si="9"/>
        <v>1,63</v>
      </c>
      <c r="D214" t="str">
        <f t="shared" si="11"/>
        <v xml:space="preserve"> 245 </v>
      </c>
      <c r="E214" t="s">
        <v>29673</v>
      </c>
      <c r="F214" t="s">
        <v>26719</v>
      </c>
      <c r="H214" t="s">
        <v>58615</v>
      </c>
      <c r="I214" t="s">
        <v>184</v>
      </c>
      <c r="J214" t="str">
        <f t="shared" si="10"/>
        <v>1,38</v>
      </c>
      <c r="K214" t="str">
        <f t="shared" si="12"/>
        <v>180</v>
      </c>
      <c r="N214" s="3"/>
      <c r="O214" s="3"/>
    </row>
    <row r="215" spans="1:15" x14ac:dyDescent="0.25">
      <c r="A215" t="s">
        <v>33464</v>
      </c>
      <c r="B215" t="s">
        <v>9745</v>
      </c>
      <c r="C215" t="str">
        <f t="shared" si="9"/>
        <v>1,63</v>
      </c>
      <c r="D215" t="str">
        <f t="shared" si="11"/>
        <v xml:space="preserve"> 250 </v>
      </c>
      <c r="E215" t="s">
        <v>29674</v>
      </c>
      <c r="F215" t="s">
        <v>26720</v>
      </c>
      <c r="H215" t="s">
        <v>58616</v>
      </c>
      <c r="I215" t="s">
        <v>185</v>
      </c>
      <c r="J215" t="str">
        <f t="shared" si="10"/>
        <v>1,38</v>
      </c>
      <c r="K215" t="str">
        <f t="shared" si="12"/>
        <v>185</v>
      </c>
      <c r="N215" s="3"/>
      <c r="O215" s="3"/>
    </row>
    <row r="216" spans="1:15" x14ac:dyDescent="0.25">
      <c r="A216" t="s">
        <v>33465</v>
      </c>
      <c r="B216" t="s">
        <v>9746</v>
      </c>
      <c r="C216" t="str">
        <f t="shared" si="9"/>
        <v>1,93</v>
      </c>
      <c r="D216" t="str">
        <f t="shared" si="11"/>
        <v xml:space="preserve"> 250 </v>
      </c>
      <c r="E216" t="s">
        <v>29675</v>
      </c>
      <c r="F216" t="s">
        <v>26721</v>
      </c>
      <c r="H216" t="s">
        <v>58617</v>
      </c>
      <c r="I216" t="s">
        <v>186</v>
      </c>
      <c r="J216" t="str">
        <f t="shared" si="10"/>
        <v>1,38</v>
      </c>
      <c r="K216" t="str">
        <f t="shared" si="12"/>
        <v>190</v>
      </c>
      <c r="N216" s="3"/>
      <c r="O216" s="3"/>
    </row>
    <row r="217" spans="1:15" x14ac:dyDescent="0.25">
      <c r="A217" t="s">
        <v>33466</v>
      </c>
      <c r="B217" t="s">
        <v>9747</v>
      </c>
      <c r="C217" t="str">
        <f t="shared" si="9"/>
        <v>1,93</v>
      </c>
      <c r="D217" t="str">
        <f t="shared" si="11"/>
        <v xml:space="preserve"> 259 </v>
      </c>
      <c r="E217" t="s">
        <v>29676</v>
      </c>
      <c r="F217" t="s">
        <v>26722</v>
      </c>
      <c r="H217" t="s">
        <v>58618</v>
      </c>
      <c r="I217" t="s">
        <v>187</v>
      </c>
      <c r="J217" t="str">
        <f t="shared" si="10"/>
        <v>1,65</v>
      </c>
      <c r="K217" t="str">
        <f t="shared" si="12"/>
        <v>208</v>
      </c>
      <c r="N217" s="3"/>
      <c r="O217" s="3"/>
    </row>
    <row r="218" spans="1:15" x14ac:dyDescent="0.25">
      <c r="A218" t="s">
        <v>33467</v>
      </c>
      <c r="B218" t="s">
        <v>9748</v>
      </c>
      <c r="C218" t="str">
        <f t="shared" si="9"/>
        <v>1,93</v>
      </c>
      <c r="D218" t="str">
        <f t="shared" si="11"/>
        <v xml:space="preserve"> 260 </v>
      </c>
      <c r="E218" t="s">
        <v>29677</v>
      </c>
      <c r="F218" t="s">
        <v>26723</v>
      </c>
      <c r="H218" t="s">
        <v>58619</v>
      </c>
      <c r="I218" t="s">
        <v>188</v>
      </c>
      <c r="J218" t="str">
        <f t="shared" si="10"/>
        <v>1,65</v>
      </c>
      <c r="K218" t="str">
        <f t="shared" si="12"/>
        <v>220</v>
      </c>
      <c r="N218" s="3"/>
      <c r="O218" s="3"/>
    </row>
    <row r="219" spans="1:15" x14ac:dyDescent="0.25">
      <c r="A219" t="s">
        <v>33468</v>
      </c>
      <c r="B219" t="s">
        <v>9749</v>
      </c>
      <c r="C219" t="str">
        <f t="shared" si="9"/>
        <v>1,93</v>
      </c>
      <c r="D219" t="str">
        <f t="shared" si="11"/>
        <v xml:space="preserve"> 265 </v>
      </c>
      <c r="E219" t="s">
        <v>29678</v>
      </c>
      <c r="F219" t="s">
        <v>26724</v>
      </c>
      <c r="H219" t="s">
        <v>58620</v>
      </c>
      <c r="I219" t="s">
        <v>189</v>
      </c>
      <c r="J219" t="str">
        <f t="shared" si="10"/>
        <v>0,15</v>
      </c>
      <c r="K219" t="str">
        <f t="shared" si="12"/>
        <v>10</v>
      </c>
      <c r="N219" s="3"/>
      <c r="O219" s="3"/>
    </row>
    <row r="220" spans="1:15" x14ac:dyDescent="0.25">
      <c r="A220" t="s">
        <v>33469</v>
      </c>
      <c r="B220" t="s">
        <v>9750</v>
      </c>
      <c r="C220" t="str">
        <f t="shared" si="9"/>
        <v>1,93</v>
      </c>
      <c r="D220" t="str">
        <f t="shared" si="11"/>
        <v xml:space="preserve"> 263 </v>
      </c>
      <c r="E220" t="s">
        <v>29679</v>
      </c>
      <c r="F220" t="s">
        <v>26725</v>
      </c>
      <c r="H220" t="s">
        <v>58621</v>
      </c>
      <c r="I220" t="s">
        <v>190</v>
      </c>
      <c r="J220" t="str">
        <f t="shared" si="10"/>
        <v>0,9</v>
      </c>
      <c r="K220" t="str">
        <f t="shared" si="12"/>
        <v>100</v>
      </c>
      <c r="N220" s="3"/>
      <c r="O220" s="3"/>
    </row>
    <row r="221" spans="1:15" x14ac:dyDescent="0.25">
      <c r="A221" t="s">
        <v>33470</v>
      </c>
      <c r="B221" t="s">
        <v>9751</v>
      </c>
      <c r="C221" t="str">
        <f t="shared" si="9"/>
        <v>1,93</v>
      </c>
      <c r="D221" t="str">
        <f t="shared" si="11"/>
        <v xml:space="preserve"> 270 </v>
      </c>
      <c r="E221" t="s">
        <v>29680</v>
      </c>
      <c r="F221" t="s">
        <v>26726</v>
      </c>
      <c r="H221" t="s">
        <v>58621</v>
      </c>
      <c r="I221" t="s">
        <v>191</v>
      </c>
      <c r="J221" t="str">
        <f t="shared" si="10"/>
        <v>0,9</v>
      </c>
      <c r="K221" t="str">
        <f t="shared" si="12"/>
        <v>100</v>
      </c>
      <c r="N221" s="3"/>
      <c r="O221" s="3"/>
    </row>
    <row r="222" spans="1:15" x14ac:dyDescent="0.25">
      <c r="A222" t="s">
        <v>33471</v>
      </c>
      <c r="B222" t="s">
        <v>9752</v>
      </c>
      <c r="C222" t="str">
        <f t="shared" si="9"/>
        <v>1,93</v>
      </c>
      <c r="D222" t="str">
        <f t="shared" si="11"/>
        <v xml:space="preserve"> 275 </v>
      </c>
      <c r="E222" t="s">
        <v>29681</v>
      </c>
      <c r="F222" t="s">
        <v>26727</v>
      </c>
      <c r="H222" t="s">
        <v>58622</v>
      </c>
      <c r="I222" t="s">
        <v>192</v>
      </c>
      <c r="J222" t="str">
        <f t="shared" si="10"/>
        <v>0,9</v>
      </c>
      <c r="K222" t="str">
        <f t="shared" si="12"/>
        <v>106</v>
      </c>
      <c r="N222" s="3"/>
      <c r="O222" s="3"/>
    </row>
    <row r="223" spans="1:15" x14ac:dyDescent="0.25">
      <c r="A223" t="s">
        <v>33472</v>
      </c>
      <c r="B223" t="s">
        <v>9753</v>
      </c>
      <c r="C223" t="str">
        <f t="shared" si="9"/>
        <v>1,93</v>
      </c>
      <c r="D223" t="str">
        <f t="shared" si="11"/>
        <v xml:space="preserve"> 280 </v>
      </c>
      <c r="E223" t="s">
        <v>29682</v>
      </c>
      <c r="F223" t="s">
        <v>26728</v>
      </c>
      <c r="H223" t="s">
        <v>58622</v>
      </c>
      <c r="I223" t="s">
        <v>193</v>
      </c>
      <c r="J223" t="str">
        <f t="shared" si="10"/>
        <v>0,9</v>
      </c>
      <c r="K223" t="str">
        <f t="shared" si="12"/>
        <v>106</v>
      </c>
      <c r="N223" s="3"/>
      <c r="O223" s="3"/>
    </row>
    <row r="224" spans="1:15" x14ac:dyDescent="0.25">
      <c r="A224" t="s">
        <v>33473</v>
      </c>
      <c r="B224" t="s">
        <v>9754</v>
      </c>
      <c r="C224" t="str">
        <f t="shared" si="9"/>
        <v>1,93</v>
      </c>
      <c r="D224" t="str">
        <f t="shared" si="11"/>
        <v xml:space="preserve"> 280 </v>
      </c>
      <c r="E224" t="s">
        <v>29683</v>
      </c>
      <c r="F224" t="s">
        <v>26729</v>
      </c>
      <c r="H224" t="s">
        <v>58623</v>
      </c>
      <c r="I224" t="s">
        <v>194</v>
      </c>
      <c r="J224" t="str">
        <f t="shared" si="10"/>
        <v>0,9</v>
      </c>
      <c r="K224" t="str">
        <f t="shared" si="12"/>
        <v>92</v>
      </c>
      <c r="N224" s="3"/>
      <c r="O224" s="3"/>
    </row>
    <row r="225" spans="1:15" x14ac:dyDescent="0.25">
      <c r="A225" t="s">
        <v>33474</v>
      </c>
      <c r="B225" t="s">
        <v>9755</v>
      </c>
      <c r="C225" t="str">
        <f t="shared" si="9"/>
        <v>1,93</v>
      </c>
      <c r="D225" t="str">
        <f t="shared" si="11"/>
        <v xml:space="preserve"> 285 </v>
      </c>
      <c r="E225" t="s">
        <v>29684</v>
      </c>
      <c r="F225" t="s">
        <v>26730</v>
      </c>
      <c r="H225" t="s">
        <v>58624</v>
      </c>
      <c r="I225" t="s">
        <v>195</v>
      </c>
      <c r="J225" t="str">
        <f t="shared" si="10"/>
        <v>0,9</v>
      </c>
      <c r="K225" t="str">
        <f t="shared" si="12"/>
        <v>91</v>
      </c>
      <c r="N225" s="3"/>
      <c r="O225" s="3"/>
    </row>
    <row r="226" spans="1:15" x14ac:dyDescent="0.25">
      <c r="A226" t="s">
        <v>33475</v>
      </c>
      <c r="B226" t="s">
        <v>9756</v>
      </c>
      <c r="C226" t="str">
        <f t="shared" si="9"/>
        <v>1,93</v>
      </c>
      <c r="D226" t="str">
        <f t="shared" si="11"/>
        <v xml:space="preserve"> 285 </v>
      </c>
      <c r="E226" t="s">
        <v>29685</v>
      </c>
      <c r="F226" t="s">
        <v>26731</v>
      </c>
      <c r="H226" t="s">
        <v>58624</v>
      </c>
      <c r="I226" t="s">
        <v>196</v>
      </c>
      <c r="J226" t="str">
        <f t="shared" si="10"/>
        <v>0,9</v>
      </c>
      <c r="K226" t="str">
        <f t="shared" si="12"/>
        <v>91</v>
      </c>
      <c r="N226" s="3"/>
      <c r="O226" s="3"/>
    </row>
    <row r="227" spans="1:15" x14ac:dyDescent="0.25">
      <c r="A227" t="s">
        <v>33476</v>
      </c>
      <c r="B227" t="s">
        <v>9757</v>
      </c>
      <c r="C227" t="str">
        <f t="shared" si="9"/>
        <v>1,93</v>
      </c>
      <c r="D227" t="str">
        <f t="shared" si="11"/>
        <v xml:space="preserve"> 290 </v>
      </c>
      <c r="E227" t="s">
        <v>29686</v>
      </c>
      <c r="F227" t="s">
        <v>26732</v>
      </c>
      <c r="H227" t="s">
        <v>58625</v>
      </c>
      <c r="I227" t="s">
        <v>197</v>
      </c>
      <c r="J227" t="str">
        <f t="shared" si="10"/>
        <v>0,9</v>
      </c>
      <c r="K227" t="str">
        <f t="shared" si="12"/>
        <v>95</v>
      </c>
      <c r="N227" s="3"/>
      <c r="O227" s="3"/>
    </row>
    <row r="228" spans="1:15" x14ac:dyDescent="0.25">
      <c r="A228" t="s">
        <v>33477</v>
      </c>
      <c r="B228" t="s">
        <v>9758</v>
      </c>
      <c r="C228" t="str">
        <f t="shared" si="9"/>
        <v>1,93</v>
      </c>
      <c r="D228" t="str">
        <f t="shared" si="11"/>
        <v xml:space="preserve"> 290 </v>
      </c>
      <c r="E228" t="s">
        <v>29687</v>
      </c>
      <c r="F228" t="s">
        <v>26733</v>
      </c>
      <c r="H228" t="s">
        <v>58625</v>
      </c>
      <c r="I228" t="s">
        <v>198</v>
      </c>
      <c r="J228" t="str">
        <f t="shared" si="10"/>
        <v>0,9</v>
      </c>
      <c r="K228" t="str">
        <f t="shared" si="12"/>
        <v>95</v>
      </c>
      <c r="N228" s="3"/>
      <c r="O228" s="3"/>
    </row>
    <row r="229" spans="1:15" x14ac:dyDescent="0.25">
      <c r="A229" t="s">
        <v>33478</v>
      </c>
      <c r="B229" t="s">
        <v>9759</v>
      </c>
      <c r="C229" t="str">
        <f t="shared" ref="C229:C292" si="13">LEFT(MID(A229,FIND("[",A229)+1,LEN(A229)),FIND("m",MID(A229,FIND("[",A229)+2,LEN(A229)))-1)</f>
        <v>1,93</v>
      </c>
      <c r="D229" t="str">
        <f t="shared" si="11"/>
        <v xml:space="preserve"> 295 </v>
      </c>
      <c r="E229" t="s">
        <v>29688</v>
      </c>
      <c r="F229" t="s">
        <v>26734</v>
      </c>
      <c r="H229" t="s">
        <v>58626</v>
      </c>
      <c r="I229" t="s">
        <v>199</v>
      </c>
      <c r="J229" t="str">
        <f t="shared" ref="J229:J292" si="14">LEFT(MID(H229,FIND(",",H229)+2,LEN(H229)),FIND("m",MID(H229,FIND(",",H229)+2,LEN(H229)))-1)</f>
        <v>0,9</v>
      </c>
      <c r="K229" t="str">
        <f t="shared" si="12"/>
        <v>100</v>
      </c>
      <c r="N229" s="3"/>
      <c r="O229" s="3"/>
    </row>
    <row r="230" spans="1:15" x14ac:dyDescent="0.25">
      <c r="A230" t="s">
        <v>33479</v>
      </c>
      <c r="B230" t="s">
        <v>9760</v>
      </c>
      <c r="C230" t="str">
        <f t="shared" si="13"/>
        <v>1,93</v>
      </c>
      <c r="D230" t="str">
        <f t="shared" ref="D230:D293" si="15">MID(LEFT(MID(A230,FIND("[",A230)+1,LEN(A230)),FIND("]",MID(A230,FIND("[",A230)+1,LEN(A230)))-1),
FIND("m",LEFT(MID(A230,FIND("[",A230)+1,LEN(A230)),FIND("]",MID(A230,FIND("[",A230)+1,LEN(A230)))-1))+4,
(FIND("W",LEFT(MID(A230,FIND("[",A230)+1,LEN(A230)),FIND("]",MID(A230,FIND("[",A230)+1,LEN(A230)))-1)))-(FIND("m",LEFT(MID(A230,FIND("[",A230)+1,LEN(A230)),FIND("]",MID(A230,FIND("[",A230)+1,LEN(A230)))-1))+4))</f>
        <v xml:space="preserve"> 295 </v>
      </c>
      <c r="E230" t="s">
        <v>29689</v>
      </c>
      <c r="F230" t="s">
        <v>26735</v>
      </c>
      <c r="H230" t="s">
        <v>58627</v>
      </c>
      <c r="I230" t="s">
        <v>200</v>
      </c>
      <c r="J230" t="str">
        <f t="shared" si="14"/>
        <v>0,9</v>
      </c>
      <c r="K230" t="str">
        <f t="shared" ref="K230:K293" si="16">MID(LEFT(MID(H230,FIND("[",H230)+1,LEN(H230)),FIND("]",MID(H230,FIND("[",H230)+1,LEN(H230)))-1),
FIND("m",LEFT(MID(H230,FIND("[",H230)+1,LEN(H230)),FIND("]",MID(H230,FIND("[",H230)+1,LEN(H230)))-1))+4,
(FIND("W",LEFT(MID(H230,FIND("[",H230)+1,LEN(H230)),FIND("]",MID(H230,FIND("[",H230)+1,LEN(H230)))-1)))-(FIND("m",LEFT(MID(H230,FIND("[",H230)+1,LEN(H230)),FIND("]",MID(H230,FIND("[",H230)+1,LEN(H230)))-1))+4))</f>
        <v>106</v>
      </c>
      <c r="N230" s="3"/>
      <c r="O230" s="3"/>
    </row>
    <row r="231" spans="1:15" x14ac:dyDescent="0.25">
      <c r="A231" t="s">
        <v>33480</v>
      </c>
      <c r="B231" t="s">
        <v>9761</v>
      </c>
      <c r="C231" t="str">
        <f t="shared" si="13"/>
        <v>1,93</v>
      </c>
      <c r="D231" t="str">
        <f t="shared" si="15"/>
        <v xml:space="preserve"> 300 </v>
      </c>
      <c r="E231" t="s">
        <v>29690</v>
      </c>
      <c r="F231" t="s">
        <v>26736</v>
      </c>
      <c r="H231" t="s">
        <v>58628</v>
      </c>
      <c r="I231" t="s">
        <v>201</v>
      </c>
      <c r="J231" t="str">
        <f t="shared" si="14"/>
        <v>1,02</v>
      </c>
      <c r="K231" t="str">
        <f t="shared" si="16"/>
        <v>124</v>
      </c>
      <c r="N231" s="3"/>
      <c r="O231" s="3"/>
    </row>
    <row r="232" spans="1:15" x14ac:dyDescent="0.25">
      <c r="A232" t="s">
        <v>33481</v>
      </c>
      <c r="B232" t="s">
        <v>9762</v>
      </c>
      <c r="C232" t="str">
        <f t="shared" si="13"/>
        <v>1,93</v>
      </c>
      <c r="D232" t="str">
        <f t="shared" si="15"/>
        <v xml:space="preserve"> 300 </v>
      </c>
      <c r="E232" t="s">
        <v>29691</v>
      </c>
      <c r="F232" t="s">
        <v>26737</v>
      </c>
      <c r="H232" t="s">
        <v>58629</v>
      </c>
      <c r="I232" t="s">
        <v>202</v>
      </c>
      <c r="J232" t="str">
        <f t="shared" si="14"/>
        <v>1,34</v>
      </c>
      <c r="K232" t="str">
        <f t="shared" si="16"/>
        <v>165</v>
      </c>
      <c r="N232" s="3"/>
      <c r="O232" s="3"/>
    </row>
    <row r="233" spans="1:15" x14ac:dyDescent="0.25">
      <c r="A233" t="s">
        <v>33482</v>
      </c>
      <c r="B233" t="s">
        <v>9763</v>
      </c>
      <c r="C233" t="str">
        <f t="shared" si="13"/>
        <v>1,93</v>
      </c>
      <c r="D233" t="str">
        <f t="shared" si="15"/>
        <v xml:space="preserve"> 305 </v>
      </c>
      <c r="E233" t="s">
        <v>29692</v>
      </c>
      <c r="F233" t="s">
        <v>26738</v>
      </c>
      <c r="H233" t="s">
        <v>58630</v>
      </c>
      <c r="I233" t="s">
        <v>203</v>
      </c>
      <c r="J233" t="str">
        <f t="shared" si="14"/>
        <v>1,34</v>
      </c>
      <c r="K233" t="str">
        <f t="shared" si="16"/>
        <v>165</v>
      </c>
      <c r="N233" s="3"/>
      <c r="O233" s="3"/>
    </row>
    <row r="234" spans="1:15" x14ac:dyDescent="0.25">
      <c r="A234" t="s">
        <v>33483</v>
      </c>
      <c r="B234" t="s">
        <v>9764</v>
      </c>
      <c r="C234" t="str">
        <f t="shared" si="13"/>
        <v>1,93</v>
      </c>
      <c r="D234" t="str">
        <f t="shared" si="15"/>
        <v xml:space="preserve"> 310 </v>
      </c>
      <c r="E234" t="s">
        <v>29693</v>
      </c>
      <c r="F234" t="s">
        <v>26739</v>
      </c>
      <c r="H234" t="s">
        <v>58631</v>
      </c>
      <c r="I234" t="s">
        <v>204</v>
      </c>
      <c r="J234" t="str">
        <f t="shared" si="14"/>
        <v>0,26</v>
      </c>
      <c r="K234" t="str">
        <f t="shared" si="16"/>
        <v>22</v>
      </c>
      <c r="N234" s="3"/>
      <c r="O234" s="3"/>
    </row>
    <row r="235" spans="1:15" x14ac:dyDescent="0.25">
      <c r="A235" t="s">
        <v>33484</v>
      </c>
      <c r="B235" t="s">
        <v>9765</v>
      </c>
      <c r="C235" t="str">
        <f t="shared" si="13"/>
        <v>1,93</v>
      </c>
      <c r="D235" t="str">
        <f t="shared" si="15"/>
        <v xml:space="preserve"> 315 </v>
      </c>
      <c r="E235" t="s">
        <v>29694</v>
      </c>
      <c r="F235" t="s">
        <v>26740</v>
      </c>
      <c r="H235" t="s">
        <v>58632</v>
      </c>
      <c r="I235" t="s">
        <v>205</v>
      </c>
      <c r="J235" t="str">
        <f t="shared" si="14"/>
        <v>0,48</v>
      </c>
      <c r="K235" t="str">
        <f t="shared" si="16"/>
        <v>50</v>
      </c>
      <c r="N235" s="3"/>
      <c r="O235" s="3"/>
    </row>
    <row r="236" spans="1:15" x14ac:dyDescent="0.25">
      <c r="A236" t="s">
        <v>33485</v>
      </c>
      <c r="B236" t="s">
        <v>9766</v>
      </c>
      <c r="C236" t="str">
        <f t="shared" si="13"/>
        <v>1,69</v>
      </c>
      <c r="D236" t="str">
        <f t="shared" si="15"/>
        <v xml:space="preserve"> 240 </v>
      </c>
      <c r="E236" t="s">
        <v>29695</v>
      </c>
      <c r="F236" t="s">
        <v>26741</v>
      </c>
      <c r="H236" t="s">
        <v>58633</v>
      </c>
      <c r="I236" t="s">
        <v>206</v>
      </c>
      <c r="J236" t="str">
        <f t="shared" si="14"/>
        <v>0,95</v>
      </c>
      <c r="K236" t="str">
        <f t="shared" si="16"/>
        <v>110</v>
      </c>
      <c r="N236" s="3"/>
      <c r="O236" s="3"/>
    </row>
    <row r="237" spans="1:15" x14ac:dyDescent="0.25">
      <c r="A237" t="s">
        <v>33486</v>
      </c>
      <c r="B237" t="s">
        <v>9767</v>
      </c>
      <c r="C237" t="str">
        <f t="shared" si="13"/>
        <v>1,69</v>
      </c>
      <c r="D237" t="str">
        <f t="shared" si="15"/>
        <v xml:space="preserve"> 245 </v>
      </c>
      <c r="E237" t="s">
        <v>29696</v>
      </c>
      <c r="F237" t="s">
        <v>26742</v>
      </c>
      <c r="H237" t="s">
        <v>58634</v>
      </c>
      <c r="I237" t="s">
        <v>207</v>
      </c>
      <c r="J237" t="str">
        <f t="shared" si="14"/>
        <v>0,95</v>
      </c>
      <c r="K237" t="str">
        <f t="shared" si="16"/>
        <v>123</v>
      </c>
      <c r="N237" s="3"/>
      <c r="O237" s="3"/>
    </row>
    <row r="238" spans="1:15" x14ac:dyDescent="0.25">
      <c r="A238" t="s">
        <v>33487</v>
      </c>
      <c r="B238" t="s">
        <v>9768</v>
      </c>
      <c r="C238" t="str">
        <f t="shared" si="13"/>
        <v>1,69</v>
      </c>
      <c r="D238" t="str">
        <f t="shared" si="15"/>
        <v xml:space="preserve"> 250 </v>
      </c>
      <c r="E238" t="s">
        <v>29697</v>
      </c>
      <c r="F238" t="s">
        <v>26743</v>
      </c>
      <c r="H238" t="s">
        <v>58635</v>
      </c>
      <c r="I238" t="s">
        <v>208</v>
      </c>
      <c r="J238" t="str">
        <f t="shared" si="14"/>
        <v>1,87</v>
      </c>
      <c r="K238" t="str">
        <f t="shared" si="16"/>
        <v>230</v>
      </c>
      <c r="N238" s="3"/>
      <c r="O238" s="3"/>
    </row>
    <row r="239" spans="1:15" x14ac:dyDescent="0.25">
      <c r="A239" t="s">
        <v>33488</v>
      </c>
      <c r="B239" t="s">
        <v>9769</v>
      </c>
      <c r="C239" t="str">
        <f t="shared" si="13"/>
        <v>1,69</v>
      </c>
      <c r="D239" t="str">
        <f t="shared" si="15"/>
        <v xml:space="preserve"> 255 </v>
      </c>
      <c r="E239" t="s">
        <v>29698</v>
      </c>
      <c r="F239" t="s">
        <v>26744</v>
      </c>
      <c r="H239" t="s">
        <v>58636</v>
      </c>
      <c r="I239" t="s">
        <v>209</v>
      </c>
      <c r="J239" t="str">
        <f t="shared" si="14"/>
        <v>1,87</v>
      </c>
      <c r="K239" t="str">
        <f t="shared" si="16"/>
        <v>230</v>
      </c>
      <c r="N239" s="3"/>
      <c r="O239" s="3"/>
    </row>
    <row r="240" spans="1:15" x14ac:dyDescent="0.25">
      <c r="A240" t="s">
        <v>33489</v>
      </c>
      <c r="B240" t="s">
        <v>9770</v>
      </c>
      <c r="C240" t="str">
        <f t="shared" si="13"/>
        <v>1,69</v>
      </c>
      <c r="D240" t="str">
        <f t="shared" si="15"/>
        <v xml:space="preserve"> 260 </v>
      </c>
      <c r="E240" t="s">
        <v>29699</v>
      </c>
      <c r="F240" t="s">
        <v>26745</v>
      </c>
      <c r="H240" t="s">
        <v>58637</v>
      </c>
      <c r="I240" t="s">
        <v>210</v>
      </c>
      <c r="J240" t="str">
        <f t="shared" si="14"/>
        <v>0,76</v>
      </c>
      <c r="K240" t="str">
        <f t="shared" si="16"/>
        <v>75</v>
      </c>
      <c r="N240" s="3"/>
      <c r="O240" s="3"/>
    </row>
    <row r="241" spans="1:15" x14ac:dyDescent="0.25">
      <c r="A241" t="s">
        <v>33490</v>
      </c>
      <c r="B241" t="s">
        <v>9771</v>
      </c>
      <c r="C241" t="str">
        <f t="shared" si="13"/>
        <v>1,28</v>
      </c>
      <c r="D241" t="str">
        <f t="shared" si="15"/>
        <v xml:space="preserve"> 166 </v>
      </c>
      <c r="E241" t="s">
        <v>29700</v>
      </c>
      <c r="F241" t="s">
        <v>26746</v>
      </c>
      <c r="H241" t="s">
        <v>58638</v>
      </c>
      <c r="I241" t="s">
        <v>211</v>
      </c>
      <c r="J241" t="str">
        <f t="shared" si="14"/>
        <v>0,69</v>
      </c>
      <c r="K241" t="str">
        <f t="shared" si="16"/>
        <v>80</v>
      </c>
      <c r="N241" s="3"/>
      <c r="O241" s="3"/>
    </row>
    <row r="242" spans="1:15" x14ac:dyDescent="0.25">
      <c r="A242" t="s">
        <v>33491</v>
      </c>
      <c r="B242" t="s">
        <v>9772</v>
      </c>
      <c r="C242" t="str">
        <f t="shared" si="13"/>
        <v>1,28</v>
      </c>
      <c r="D242" t="str">
        <f t="shared" si="15"/>
        <v xml:space="preserve"> 170 </v>
      </c>
      <c r="E242" t="s">
        <v>29701</v>
      </c>
      <c r="F242" t="s">
        <v>26747</v>
      </c>
      <c r="H242" t="s">
        <v>58639</v>
      </c>
      <c r="I242" t="s">
        <v>212</v>
      </c>
      <c r="J242" t="str">
        <f t="shared" si="14"/>
        <v>0,15</v>
      </c>
      <c r="K242" t="str">
        <f t="shared" si="16"/>
        <v>11</v>
      </c>
      <c r="N242" s="3"/>
      <c r="O242" s="3"/>
    </row>
    <row r="243" spans="1:15" x14ac:dyDescent="0.25">
      <c r="A243" t="s">
        <v>33492</v>
      </c>
      <c r="B243" t="s">
        <v>9773</v>
      </c>
      <c r="C243" t="str">
        <f t="shared" si="13"/>
        <v>1,28</v>
      </c>
      <c r="D243" t="str">
        <f t="shared" si="15"/>
        <v xml:space="preserve"> 170 </v>
      </c>
      <c r="E243" t="s">
        <v>29702</v>
      </c>
      <c r="F243" t="s">
        <v>26748</v>
      </c>
      <c r="H243" t="s">
        <v>58640</v>
      </c>
      <c r="I243" t="s">
        <v>213</v>
      </c>
      <c r="J243" t="str">
        <f t="shared" si="14"/>
        <v>0,27</v>
      </c>
      <c r="K243" t="str">
        <f t="shared" si="16"/>
        <v>20</v>
      </c>
      <c r="N243" s="3"/>
      <c r="O243" s="3"/>
    </row>
    <row r="244" spans="1:15" x14ac:dyDescent="0.25">
      <c r="A244" t="s">
        <v>33493</v>
      </c>
      <c r="B244" t="s">
        <v>9774</v>
      </c>
      <c r="C244" t="str">
        <f t="shared" si="13"/>
        <v>1,31</v>
      </c>
      <c r="D244" t="str">
        <f t="shared" si="15"/>
        <v xml:space="preserve"> 170 </v>
      </c>
      <c r="E244" t="s">
        <v>29703</v>
      </c>
      <c r="F244" t="s">
        <v>26749</v>
      </c>
      <c r="H244" t="s">
        <v>58641</v>
      </c>
      <c r="I244" t="s">
        <v>214</v>
      </c>
      <c r="J244" t="str">
        <f t="shared" si="14"/>
        <v>0,46</v>
      </c>
      <c r="K244" t="str">
        <f t="shared" si="16"/>
        <v>48</v>
      </c>
      <c r="N244" s="3"/>
      <c r="O244" s="3"/>
    </row>
    <row r="245" spans="1:15" x14ac:dyDescent="0.25">
      <c r="A245" t="s">
        <v>33494</v>
      </c>
      <c r="B245" t="s">
        <v>9775</v>
      </c>
      <c r="C245" t="str">
        <f t="shared" si="13"/>
        <v>1,31</v>
      </c>
      <c r="D245" t="str">
        <f t="shared" si="15"/>
        <v xml:space="preserve"> 170 </v>
      </c>
      <c r="E245" t="s">
        <v>29704</v>
      </c>
      <c r="F245" t="s">
        <v>26750</v>
      </c>
      <c r="H245" t="s">
        <v>58642</v>
      </c>
      <c r="I245" t="s">
        <v>215</v>
      </c>
      <c r="J245" t="str">
        <f t="shared" si="14"/>
        <v>0,45</v>
      </c>
      <c r="K245" t="str">
        <f t="shared" si="16"/>
        <v>42</v>
      </c>
      <c r="N245" s="3"/>
      <c r="O245" s="3"/>
    </row>
    <row r="246" spans="1:15" x14ac:dyDescent="0.25">
      <c r="A246" t="s">
        <v>33495</v>
      </c>
      <c r="B246" t="s">
        <v>9776</v>
      </c>
      <c r="C246" t="str">
        <f t="shared" si="13"/>
        <v>1,28</v>
      </c>
      <c r="D246" t="str">
        <f t="shared" si="15"/>
        <v xml:space="preserve"> 176 </v>
      </c>
      <c r="E246" t="s">
        <v>29705</v>
      </c>
      <c r="F246" t="s">
        <v>26751</v>
      </c>
      <c r="H246" t="s">
        <v>58643</v>
      </c>
      <c r="I246" t="s">
        <v>216</v>
      </c>
      <c r="J246" t="str">
        <f t="shared" si="14"/>
        <v>0,45</v>
      </c>
      <c r="K246" t="str">
        <f t="shared" si="16"/>
        <v>48</v>
      </c>
      <c r="N246" s="3"/>
      <c r="O246" s="3"/>
    </row>
    <row r="247" spans="1:15" x14ac:dyDescent="0.25">
      <c r="A247" t="s">
        <v>33496</v>
      </c>
      <c r="B247" t="s">
        <v>9777</v>
      </c>
      <c r="C247" t="str">
        <f t="shared" si="13"/>
        <v>1,28</v>
      </c>
      <c r="D247" t="str">
        <f t="shared" si="15"/>
        <v xml:space="preserve"> 176 </v>
      </c>
      <c r="E247" t="s">
        <v>29706</v>
      </c>
      <c r="F247" t="s">
        <v>26752</v>
      </c>
      <c r="H247" t="s">
        <v>58644</v>
      </c>
      <c r="I247" t="s">
        <v>217</v>
      </c>
      <c r="J247" t="str">
        <f t="shared" si="14"/>
        <v>0,45</v>
      </c>
      <c r="K247" t="str">
        <f t="shared" si="16"/>
        <v>52</v>
      </c>
      <c r="N247" s="3"/>
      <c r="O247" s="3"/>
    </row>
    <row r="248" spans="1:15" x14ac:dyDescent="0.25">
      <c r="A248" t="s">
        <v>33497</v>
      </c>
      <c r="B248" t="s">
        <v>9778</v>
      </c>
      <c r="C248" t="str">
        <f t="shared" si="13"/>
        <v>1,31</v>
      </c>
      <c r="D248" t="str">
        <f t="shared" si="15"/>
        <v xml:space="preserve"> 175 </v>
      </c>
      <c r="E248" t="s">
        <v>29707</v>
      </c>
      <c r="F248" t="s">
        <v>26753</v>
      </c>
      <c r="H248" t="s">
        <v>58645</v>
      </c>
      <c r="I248" t="s">
        <v>218</v>
      </c>
      <c r="J248" t="str">
        <f t="shared" si="14"/>
        <v>0,71</v>
      </c>
      <c r="K248" t="str">
        <f t="shared" si="16"/>
        <v>70</v>
      </c>
      <c r="N248" s="3"/>
      <c r="O248" s="3"/>
    </row>
    <row r="249" spans="1:15" x14ac:dyDescent="0.25">
      <c r="A249" t="s">
        <v>33498</v>
      </c>
      <c r="B249" t="s">
        <v>9779</v>
      </c>
      <c r="C249" t="str">
        <f t="shared" si="13"/>
        <v>1,31</v>
      </c>
      <c r="D249" t="str">
        <f t="shared" si="15"/>
        <v xml:space="preserve"> 175 </v>
      </c>
      <c r="E249" t="s">
        <v>29708</v>
      </c>
      <c r="F249" t="s">
        <v>26754</v>
      </c>
      <c r="H249" t="s">
        <v>58646</v>
      </c>
      <c r="I249" t="s">
        <v>219</v>
      </c>
      <c r="J249" t="str">
        <f t="shared" si="14"/>
        <v>0,71</v>
      </c>
      <c r="K249" t="str">
        <f t="shared" si="16"/>
        <v>75</v>
      </c>
      <c r="N249" s="3"/>
      <c r="O249" s="3"/>
    </row>
    <row r="250" spans="1:15" x14ac:dyDescent="0.25">
      <c r="A250" t="s">
        <v>33499</v>
      </c>
      <c r="B250" t="s">
        <v>9780</v>
      </c>
      <c r="C250" t="str">
        <f t="shared" si="13"/>
        <v>1,28</v>
      </c>
      <c r="D250" t="str">
        <f t="shared" si="15"/>
        <v xml:space="preserve"> 180 </v>
      </c>
      <c r="E250" t="s">
        <v>29709</v>
      </c>
      <c r="F250" t="s">
        <v>26755</v>
      </c>
      <c r="H250" t="s">
        <v>58647</v>
      </c>
      <c r="I250" t="s">
        <v>220</v>
      </c>
      <c r="J250" t="str">
        <f t="shared" si="14"/>
        <v>0,71</v>
      </c>
      <c r="K250" t="str">
        <f t="shared" si="16"/>
        <v>80</v>
      </c>
      <c r="N250" s="3"/>
      <c r="O250" s="3"/>
    </row>
    <row r="251" spans="1:15" x14ac:dyDescent="0.25">
      <c r="A251" t="s">
        <v>33500</v>
      </c>
      <c r="B251" t="s">
        <v>9781</v>
      </c>
      <c r="C251" t="str">
        <f t="shared" si="13"/>
        <v>1,28</v>
      </c>
      <c r="D251" t="str">
        <f t="shared" si="15"/>
        <v xml:space="preserve"> 180 </v>
      </c>
      <c r="E251" t="s">
        <v>29710</v>
      </c>
      <c r="F251" t="s">
        <v>26756</v>
      </c>
      <c r="H251" t="s">
        <v>58648</v>
      </c>
      <c r="I251" t="s">
        <v>221</v>
      </c>
      <c r="J251" t="str">
        <f t="shared" si="14"/>
        <v>1,64</v>
      </c>
      <c r="K251" t="str">
        <f t="shared" si="16"/>
        <v>211</v>
      </c>
      <c r="N251" s="3"/>
      <c r="O251" s="3"/>
    </row>
    <row r="252" spans="1:15" x14ac:dyDescent="0.25">
      <c r="A252" t="s">
        <v>33501</v>
      </c>
      <c r="B252" t="s">
        <v>9782</v>
      </c>
      <c r="C252" t="str">
        <f t="shared" si="13"/>
        <v>1,31</v>
      </c>
      <c r="D252" t="str">
        <f t="shared" si="15"/>
        <v xml:space="preserve"> 180 </v>
      </c>
      <c r="E252" t="s">
        <v>29711</v>
      </c>
      <c r="F252" t="s">
        <v>26757</v>
      </c>
      <c r="H252" t="s">
        <v>58649</v>
      </c>
      <c r="I252" t="s">
        <v>222</v>
      </c>
      <c r="J252" t="str">
        <f t="shared" si="14"/>
        <v>1,64</v>
      </c>
      <c r="K252" t="str">
        <f t="shared" si="16"/>
        <v>226</v>
      </c>
      <c r="N252" s="3"/>
      <c r="O252" s="3"/>
    </row>
    <row r="253" spans="1:15" x14ac:dyDescent="0.25">
      <c r="A253" t="s">
        <v>33502</v>
      </c>
      <c r="B253" t="s">
        <v>9783</v>
      </c>
      <c r="C253" t="str">
        <f t="shared" si="13"/>
        <v>1,31</v>
      </c>
      <c r="D253" t="str">
        <f t="shared" si="15"/>
        <v xml:space="preserve"> 180 </v>
      </c>
      <c r="E253" t="s">
        <v>29712</v>
      </c>
      <c r="F253" t="s">
        <v>26758</v>
      </c>
      <c r="H253" t="s">
        <v>58650</v>
      </c>
      <c r="I253" t="s">
        <v>223</v>
      </c>
      <c r="J253" t="str">
        <f t="shared" si="14"/>
        <v>1,19</v>
      </c>
      <c r="K253" t="str">
        <f t="shared" si="16"/>
        <v>206</v>
      </c>
      <c r="N253" s="3"/>
      <c r="O253" s="3"/>
    </row>
    <row r="254" spans="1:15" x14ac:dyDescent="0.25">
      <c r="A254" t="s">
        <v>33503</v>
      </c>
      <c r="B254" t="s">
        <v>9784</v>
      </c>
      <c r="C254" t="str">
        <f t="shared" si="13"/>
        <v>1,28</v>
      </c>
      <c r="D254" t="str">
        <f t="shared" si="15"/>
        <v xml:space="preserve"> 185 </v>
      </c>
      <c r="E254" t="s">
        <v>29713</v>
      </c>
      <c r="F254" t="s">
        <v>26759</v>
      </c>
      <c r="H254" t="s">
        <v>58651</v>
      </c>
      <c r="I254" t="s">
        <v>224</v>
      </c>
      <c r="J254" t="str">
        <f t="shared" si="14"/>
        <v>1,18</v>
      </c>
      <c r="K254" t="str">
        <f t="shared" si="16"/>
        <v>180</v>
      </c>
      <c r="N254" s="3"/>
      <c r="O254" s="3"/>
    </row>
    <row r="255" spans="1:15" x14ac:dyDescent="0.25">
      <c r="A255" t="s">
        <v>33504</v>
      </c>
      <c r="B255" t="s">
        <v>9785</v>
      </c>
      <c r="C255" t="str">
        <f t="shared" si="13"/>
        <v>1,28</v>
      </c>
      <c r="D255" t="str">
        <f t="shared" si="15"/>
        <v xml:space="preserve"> 186 </v>
      </c>
      <c r="E255" t="s">
        <v>29714</v>
      </c>
      <c r="F255" t="s">
        <v>26760</v>
      </c>
      <c r="H255" t="s">
        <v>58652</v>
      </c>
      <c r="I255" t="s">
        <v>225</v>
      </c>
      <c r="J255" t="str">
        <f t="shared" si="14"/>
        <v>1,21</v>
      </c>
      <c r="K255" t="str">
        <f t="shared" si="16"/>
        <v>180</v>
      </c>
      <c r="N255" s="3"/>
      <c r="O255" s="3"/>
    </row>
    <row r="256" spans="1:15" x14ac:dyDescent="0.25">
      <c r="A256" t="s">
        <v>33505</v>
      </c>
      <c r="B256" t="s">
        <v>9786</v>
      </c>
      <c r="C256" t="str">
        <f t="shared" si="13"/>
        <v>1,31</v>
      </c>
      <c r="D256" t="str">
        <f t="shared" si="15"/>
        <v xml:space="preserve"> 185 </v>
      </c>
      <c r="E256" t="s">
        <v>29715</v>
      </c>
      <c r="F256" t="s">
        <v>26761</v>
      </c>
      <c r="H256" t="s">
        <v>58653</v>
      </c>
      <c r="I256" t="s">
        <v>226</v>
      </c>
      <c r="J256" t="str">
        <f t="shared" si="14"/>
        <v>1,18</v>
      </c>
      <c r="K256" t="str">
        <f t="shared" si="16"/>
        <v>186</v>
      </c>
      <c r="N256" s="3"/>
      <c r="O256" s="3"/>
    </row>
    <row r="257" spans="1:15" x14ac:dyDescent="0.25">
      <c r="A257" t="s">
        <v>33506</v>
      </c>
      <c r="B257" t="s">
        <v>9787</v>
      </c>
      <c r="C257" t="str">
        <f t="shared" si="13"/>
        <v>1,31</v>
      </c>
      <c r="D257" t="str">
        <f t="shared" si="15"/>
        <v xml:space="preserve"> 185 </v>
      </c>
      <c r="E257" t="s">
        <v>29716</v>
      </c>
      <c r="F257" t="s">
        <v>26762</v>
      </c>
      <c r="H257" t="s">
        <v>58654</v>
      </c>
      <c r="I257" t="s">
        <v>227</v>
      </c>
      <c r="J257" t="str">
        <f t="shared" si="14"/>
        <v>1,21</v>
      </c>
      <c r="K257" t="str">
        <f t="shared" si="16"/>
        <v>186</v>
      </c>
      <c r="N257" s="3"/>
      <c r="O257" s="3"/>
    </row>
    <row r="258" spans="1:15" x14ac:dyDescent="0.25">
      <c r="A258" t="s">
        <v>33507</v>
      </c>
      <c r="B258" t="s">
        <v>9788</v>
      </c>
      <c r="C258" t="str">
        <f t="shared" si="13"/>
        <v>1,28</v>
      </c>
      <c r="D258" t="str">
        <f t="shared" si="15"/>
        <v xml:space="preserve"> 190 </v>
      </c>
      <c r="E258" t="s">
        <v>29717</v>
      </c>
      <c r="F258" t="s">
        <v>26763</v>
      </c>
      <c r="H258" t="s">
        <v>58655</v>
      </c>
      <c r="I258" t="s">
        <v>228</v>
      </c>
      <c r="J258" t="str">
        <f t="shared" si="14"/>
        <v>1,21</v>
      </c>
      <c r="K258" t="str">
        <f t="shared" si="16"/>
        <v>186</v>
      </c>
      <c r="N258" s="3"/>
      <c r="O258" s="3"/>
    </row>
    <row r="259" spans="1:15" x14ac:dyDescent="0.25">
      <c r="A259" t="s">
        <v>33508</v>
      </c>
      <c r="B259" t="s">
        <v>9789</v>
      </c>
      <c r="C259" t="str">
        <f t="shared" si="13"/>
        <v>1,31</v>
      </c>
      <c r="D259" t="str">
        <f t="shared" si="15"/>
        <v xml:space="preserve"> 191 </v>
      </c>
      <c r="E259" t="s">
        <v>29718</v>
      </c>
      <c r="F259" t="s">
        <v>26764</v>
      </c>
      <c r="H259" t="s">
        <v>58656</v>
      </c>
      <c r="I259" t="s">
        <v>229</v>
      </c>
      <c r="J259" t="str">
        <f t="shared" si="14"/>
        <v>1,15</v>
      </c>
      <c r="K259" t="str">
        <f t="shared" si="16"/>
        <v>194</v>
      </c>
      <c r="N259" s="3"/>
      <c r="O259" s="3"/>
    </row>
    <row r="260" spans="1:15" x14ac:dyDescent="0.25">
      <c r="A260" t="s">
        <v>33509</v>
      </c>
      <c r="B260" t="s">
        <v>9790</v>
      </c>
      <c r="C260" t="str">
        <f t="shared" si="13"/>
        <v>1,31</v>
      </c>
      <c r="D260" t="str">
        <f t="shared" si="15"/>
        <v xml:space="preserve"> 191 </v>
      </c>
      <c r="E260" t="s">
        <v>29719</v>
      </c>
      <c r="F260" t="s">
        <v>26765</v>
      </c>
      <c r="H260" t="s">
        <v>58657</v>
      </c>
      <c r="I260" t="s">
        <v>230</v>
      </c>
      <c r="J260" t="str">
        <f t="shared" si="14"/>
        <v>1,15</v>
      </c>
      <c r="K260" t="str">
        <f t="shared" si="16"/>
        <v>190</v>
      </c>
      <c r="N260" s="3"/>
      <c r="O260" s="3"/>
    </row>
    <row r="261" spans="1:15" x14ac:dyDescent="0.25">
      <c r="A261" t="s">
        <v>33510</v>
      </c>
      <c r="B261" t="s">
        <v>9791</v>
      </c>
      <c r="C261" t="str">
        <f t="shared" si="13"/>
        <v>1,47</v>
      </c>
      <c r="D261" t="str">
        <f t="shared" si="15"/>
        <v xml:space="preserve"> 215 </v>
      </c>
      <c r="E261" t="s">
        <v>29720</v>
      </c>
      <c r="F261" t="s">
        <v>26766</v>
      </c>
      <c r="H261" t="s">
        <v>58658</v>
      </c>
      <c r="I261" t="s">
        <v>231</v>
      </c>
      <c r="J261" t="str">
        <f t="shared" si="14"/>
        <v>1,18</v>
      </c>
      <c r="K261" t="str">
        <f t="shared" si="16"/>
        <v>190</v>
      </c>
      <c r="N261" s="3"/>
      <c r="O261" s="3"/>
    </row>
    <row r="262" spans="1:15" x14ac:dyDescent="0.25">
      <c r="A262" t="s">
        <v>33511</v>
      </c>
      <c r="B262" t="s">
        <v>9792</v>
      </c>
      <c r="C262" t="str">
        <f t="shared" si="13"/>
        <v>1,47</v>
      </c>
      <c r="D262" t="str">
        <f t="shared" si="15"/>
        <v xml:space="preserve"> 215 </v>
      </c>
      <c r="E262" t="s">
        <v>29721</v>
      </c>
      <c r="F262" t="s">
        <v>26767</v>
      </c>
      <c r="H262" t="s">
        <v>58659</v>
      </c>
      <c r="I262" t="s">
        <v>232</v>
      </c>
      <c r="J262" t="str">
        <f t="shared" si="14"/>
        <v>1,18</v>
      </c>
      <c r="K262" t="str">
        <f t="shared" si="16"/>
        <v>190</v>
      </c>
      <c r="N262" s="3"/>
      <c r="O262" s="3"/>
    </row>
    <row r="263" spans="1:15" x14ac:dyDescent="0.25">
      <c r="A263" t="s">
        <v>33512</v>
      </c>
      <c r="B263" t="s">
        <v>9793</v>
      </c>
      <c r="C263" t="str">
        <f t="shared" si="13"/>
        <v>1,47</v>
      </c>
      <c r="D263" t="str">
        <f t="shared" si="15"/>
        <v xml:space="preserve"> 220 </v>
      </c>
      <c r="E263" t="s">
        <v>29722</v>
      </c>
      <c r="F263" t="s">
        <v>26768</v>
      </c>
      <c r="H263" t="s">
        <v>58660</v>
      </c>
      <c r="I263" t="s">
        <v>233</v>
      </c>
      <c r="J263" t="str">
        <f t="shared" si="14"/>
        <v>1,21</v>
      </c>
      <c r="K263" t="str">
        <f t="shared" si="16"/>
        <v>190</v>
      </c>
      <c r="N263" s="3"/>
      <c r="O263" s="3"/>
    </row>
    <row r="264" spans="1:15" x14ac:dyDescent="0.25">
      <c r="A264" t="s">
        <v>33513</v>
      </c>
      <c r="B264" t="s">
        <v>9794</v>
      </c>
      <c r="C264" t="str">
        <f t="shared" si="13"/>
        <v>1,47</v>
      </c>
      <c r="D264" t="str">
        <f t="shared" si="15"/>
        <v xml:space="preserve"> 220 </v>
      </c>
      <c r="E264" t="s">
        <v>29723</v>
      </c>
      <c r="F264" t="s">
        <v>26769</v>
      </c>
      <c r="H264" t="s">
        <v>58661</v>
      </c>
      <c r="I264" t="s">
        <v>234</v>
      </c>
      <c r="J264" t="str">
        <f t="shared" si="14"/>
        <v>1,21</v>
      </c>
      <c r="K264" t="str">
        <f t="shared" si="16"/>
        <v>190</v>
      </c>
      <c r="N264" s="3"/>
      <c r="O264" s="3"/>
    </row>
    <row r="265" spans="1:15" x14ac:dyDescent="0.25">
      <c r="A265" t="s">
        <v>33514</v>
      </c>
      <c r="B265" t="s">
        <v>9795</v>
      </c>
      <c r="C265" t="str">
        <f t="shared" si="13"/>
        <v>1,64</v>
      </c>
      <c r="D265" t="str">
        <f t="shared" si="15"/>
        <v xml:space="preserve"> 220 </v>
      </c>
      <c r="E265" t="s">
        <v>29724</v>
      </c>
      <c r="F265" t="s">
        <v>26770</v>
      </c>
      <c r="H265" t="s">
        <v>58662</v>
      </c>
      <c r="I265" t="s">
        <v>235</v>
      </c>
      <c r="J265" t="str">
        <f t="shared" si="14"/>
        <v>1,18</v>
      </c>
      <c r="K265" t="str">
        <f t="shared" si="16"/>
        <v>195</v>
      </c>
      <c r="N265" s="3"/>
      <c r="O265" s="3"/>
    </row>
    <row r="266" spans="1:15" x14ac:dyDescent="0.25">
      <c r="A266" t="s">
        <v>33515</v>
      </c>
      <c r="B266" t="s">
        <v>9796</v>
      </c>
      <c r="C266" t="str">
        <f t="shared" si="13"/>
        <v>1,64</v>
      </c>
      <c r="D266" t="str">
        <f t="shared" si="15"/>
        <v xml:space="preserve"> 220 </v>
      </c>
      <c r="E266" t="s">
        <v>29725</v>
      </c>
      <c r="F266" t="s">
        <v>26771</v>
      </c>
      <c r="H266" t="s">
        <v>58663</v>
      </c>
      <c r="I266" t="s">
        <v>236</v>
      </c>
      <c r="J266" t="str">
        <f t="shared" si="14"/>
        <v>1,18</v>
      </c>
      <c r="K266" t="str">
        <f t="shared" si="16"/>
        <v>195</v>
      </c>
      <c r="N266" s="3"/>
      <c r="O266" s="3"/>
    </row>
    <row r="267" spans="1:15" x14ac:dyDescent="0.25">
      <c r="A267" t="s">
        <v>33516</v>
      </c>
      <c r="B267" t="s">
        <v>9797</v>
      </c>
      <c r="C267" t="str">
        <f t="shared" si="13"/>
        <v>1,47</v>
      </c>
      <c r="D267" t="str">
        <f t="shared" si="15"/>
        <v xml:space="preserve"> 225 </v>
      </c>
      <c r="E267" t="s">
        <v>29726</v>
      </c>
      <c r="F267" t="s">
        <v>26772</v>
      </c>
      <c r="H267" t="s">
        <v>58664</v>
      </c>
      <c r="I267" t="s">
        <v>237</v>
      </c>
      <c r="J267" t="str">
        <f t="shared" si="14"/>
        <v>1,21</v>
      </c>
      <c r="K267" t="str">
        <f t="shared" si="16"/>
        <v>195</v>
      </c>
      <c r="N267" s="3"/>
      <c r="O267" s="3"/>
    </row>
    <row r="268" spans="1:15" x14ac:dyDescent="0.25">
      <c r="A268" t="s">
        <v>33517</v>
      </c>
      <c r="B268" t="s">
        <v>9798</v>
      </c>
      <c r="C268" t="str">
        <f t="shared" si="13"/>
        <v>1,47</v>
      </c>
      <c r="D268" t="str">
        <f t="shared" si="15"/>
        <v xml:space="preserve"> 225 </v>
      </c>
      <c r="E268" t="s">
        <v>29727</v>
      </c>
      <c r="F268" t="s">
        <v>26773</v>
      </c>
      <c r="H268" t="s">
        <v>58665</v>
      </c>
      <c r="I268" t="s">
        <v>238</v>
      </c>
      <c r="J268" t="str">
        <f t="shared" si="14"/>
        <v>1,16</v>
      </c>
      <c r="K268" t="str">
        <f t="shared" si="16"/>
        <v>195</v>
      </c>
      <c r="N268" s="3"/>
      <c r="O268" s="3"/>
    </row>
    <row r="269" spans="1:15" x14ac:dyDescent="0.25">
      <c r="A269" t="s">
        <v>33518</v>
      </c>
      <c r="B269" t="s">
        <v>9799</v>
      </c>
      <c r="C269" t="str">
        <f t="shared" si="13"/>
        <v>1,62</v>
      </c>
      <c r="D269" t="str">
        <f t="shared" si="15"/>
        <v xml:space="preserve"> 225 </v>
      </c>
      <c r="E269" t="s">
        <v>29728</v>
      </c>
      <c r="F269" t="s">
        <v>26774</v>
      </c>
      <c r="H269" t="s">
        <v>58666</v>
      </c>
      <c r="I269" t="s">
        <v>239</v>
      </c>
      <c r="J269" t="str">
        <f t="shared" si="14"/>
        <v>1,18</v>
      </c>
      <c r="K269" t="str">
        <f t="shared" si="16"/>
        <v>200</v>
      </c>
      <c r="N269" s="3"/>
      <c r="O269" s="3"/>
    </row>
    <row r="270" spans="1:15" x14ac:dyDescent="0.25">
      <c r="A270" t="s">
        <v>33519</v>
      </c>
      <c r="B270" t="s">
        <v>9800</v>
      </c>
      <c r="C270" t="str">
        <f t="shared" si="13"/>
        <v>1,61</v>
      </c>
      <c r="D270" t="str">
        <f t="shared" si="15"/>
        <v xml:space="preserve"> 225 </v>
      </c>
      <c r="E270" t="s">
        <v>29729</v>
      </c>
      <c r="F270" t="s">
        <v>26775</v>
      </c>
      <c r="H270" t="s">
        <v>58667</v>
      </c>
      <c r="I270" t="s">
        <v>240</v>
      </c>
      <c r="J270" t="str">
        <f t="shared" si="14"/>
        <v>1,18</v>
      </c>
      <c r="K270" t="str">
        <f t="shared" si="16"/>
        <v>200</v>
      </c>
      <c r="N270" s="3"/>
      <c r="O270" s="3"/>
    </row>
    <row r="271" spans="1:15" x14ac:dyDescent="0.25">
      <c r="A271" t="s">
        <v>33520</v>
      </c>
      <c r="B271" t="s">
        <v>9801</v>
      </c>
      <c r="C271" t="str">
        <f t="shared" si="13"/>
        <v>1,64</v>
      </c>
      <c r="D271" t="str">
        <f t="shared" si="15"/>
        <v xml:space="preserve"> 230 </v>
      </c>
      <c r="E271" t="s">
        <v>29730</v>
      </c>
      <c r="F271" t="s">
        <v>26776</v>
      </c>
      <c r="H271" t="s">
        <v>58668</v>
      </c>
      <c r="I271" t="s">
        <v>241</v>
      </c>
      <c r="J271" t="str">
        <f t="shared" si="14"/>
        <v>1,21</v>
      </c>
      <c r="K271" t="str">
        <f t="shared" si="16"/>
        <v>200</v>
      </c>
      <c r="N271" s="3"/>
      <c r="O271" s="3"/>
    </row>
    <row r="272" spans="1:15" x14ac:dyDescent="0.25">
      <c r="A272" t="s">
        <v>33521</v>
      </c>
      <c r="B272" t="s">
        <v>9802</v>
      </c>
      <c r="C272" t="str">
        <f t="shared" si="13"/>
        <v>1,61</v>
      </c>
      <c r="D272" t="str">
        <f t="shared" si="15"/>
        <v xml:space="preserve"> 230 </v>
      </c>
      <c r="E272" t="s">
        <v>29731</v>
      </c>
      <c r="F272" t="s">
        <v>26777</v>
      </c>
      <c r="H272" t="s">
        <v>58669</v>
      </c>
      <c r="I272" t="s">
        <v>242</v>
      </c>
      <c r="J272" t="str">
        <f t="shared" si="14"/>
        <v>1,18</v>
      </c>
      <c r="K272" t="str">
        <f t="shared" si="16"/>
        <v>205</v>
      </c>
      <c r="N272" s="3"/>
      <c r="O272" s="3"/>
    </row>
    <row r="273" spans="1:15" x14ac:dyDescent="0.25">
      <c r="A273" t="s">
        <v>33522</v>
      </c>
      <c r="B273" t="s">
        <v>9803</v>
      </c>
      <c r="C273" t="str">
        <f t="shared" si="13"/>
        <v>1,62</v>
      </c>
      <c r="D273" t="str">
        <f t="shared" si="15"/>
        <v xml:space="preserve"> 235 </v>
      </c>
      <c r="E273" t="s">
        <v>29732</v>
      </c>
      <c r="F273" t="s">
        <v>26778</v>
      </c>
      <c r="H273" t="s">
        <v>58670</v>
      </c>
      <c r="I273" t="s">
        <v>243</v>
      </c>
      <c r="J273" t="str">
        <f t="shared" si="14"/>
        <v>1,26</v>
      </c>
      <c r="K273" t="str">
        <f t="shared" si="16"/>
        <v>206</v>
      </c>
      <c r="N273" s="3"/>
      <c r="O273" s="3"/>
    </row>
    <row r="274" spans="1:15" x14ac:dyDescent="0.25">
      <c r="A274" t="s">
        <v>33523</v>
      </c>
      <c r="B274" t="s">
        <v>9804</v>
      </c>
      <c r="C274" t="str">
        <f t="shared" si="13"/>
        <v>1,62</v>
      </c>
      <c r="D274" t="str">
        <f t="shared" si="15"/>
        <v xml:space="preserve"> 235 </v>
      </c>
      <c r="E274" t="s">
        <v>29733</v>
      </c>
      <c r="F274" t="s">
        <v>26779</v>
      </c>
      <c r="H274" t="s">
        <v>58671</v>
      </c>
      <c r="I274" t="s">
        <v>244</v>
      </c>
      <c r="J274" t="str">
        <f t="shared" si="14"/>
        <v>1,26</v>
      </c>
      <c r="K274" t="str">
        <f t="shared" si="16"/>
        <v>210</v>
      </c>
      <c r="N274" s="3"/>
      <c r="O274" s="3"/>
    </row>
    <row r="275" spans="1:15" x14ac:dyDescent="0.25">
      <c r="A275" t="s">
        <v>33524</v>
      </c>
      <c r="B275" t="s">
        <v>9805</v>
      </c>
      <c r="C275" t="str">
        <f t="shared" si="13"/>
        <v>1,47</v>
      </c>
      <c r="D275" t="str">
        <f t="shared" si="15"/>
        <v xml:space="preserve"> 240 </v>
      </c>
      <c r="E275" t="s">
        <v>29734</v>
      </c>
      <c r="F275" t="s">
        <v>26780</v>
      </c>
      <c r="H275" t="s">
        <v>58672</v>
      </c>
      <c r="I275" t="s">
        <v>245</v>
      </c>
      <c r="J275" t="str">
        <f t="shared" si="14"/>
        <v>1,39</v>
      </c>
      <c r="K275" t="str">
        <f t="shared" si="16"/>
        <v>215</v>
      </c>
      <c r="N275" s="3"/>
      <c r="O275" s="3"/>
    </row>
    <row r="276" spans="1:15" x14ac:dyDescent="0.25">
      <c r="A276" t="s">
        <v>33525</v>
      </c>
      <c r="B276" t="s">
        <v>9806</v>
      </c>
      <c r="C276" t="str">
        <f t="shared" si="13"/>
        <v>1,64</v>
      </c>
      <c r="D276" t="str">
        <f t="shared" si="15"/>
        <v xml:space="preserve"> 240 </v>
      </c>
      <c r="E276" t="s">
        <v>29735</v>
      </c>
      <c r="F276" t="s">
        <v>26781</v>
      </c>
      <c r="H276" t="s">
        <v>58673</v>
      </c>
      <c r="I276" t="s">
        <v>246</v>
      </c>
      <c r="J276" t="str">
        <f t="shared" si="14"/>
        <v>1,26</v>
      </c>
      <c r="K276" t="str">
        <f t="shared" si="16"/>
        <v>215</v>
      </c>
      <c r="N276" s="3"/>
      <c r="O276" s="3"/>
    </row>
    <row r="277" spans="1:15" x14ac:dyDescent="0.25">
      <c r="A277" t="s">
        <v>33526</v>
      </c>
      <c r="B277" t="s">
        <v>9807</v>
      </c>
      <c r="C277" t="str">
        <f t="shared" si="13"/>
        <v>1,62</v>
      </c>
      <c r="D277" t="str">
        <f t="shared" si="15"/>
        <v xml:space="preserve"> 240 </v>
      </c>
      <c r="E277" t="s">
        <v>29736</v>
      </c>
      <c r="F277" t="s">
        <v>26782</v>
      </c>
      <c r="H277" t="s">
        <v>58674</v>
      </c>
      <c r="I277" t="s">
        <v>247</v>
      </c>
      <c r="J277" t="str">
        <f t="shared" si="14"/>
        <v>1,39</v>
      </c>
      <c r="K277" t="str">
        <f t="shared" si="16"/>
        <v>220</v>
      </c>
      <c r="N277" s="3"/>
      <c r="O277" s="3"/>
    </row>
    <row r="278" spans="1:15" x14ac:dyDescent="0.25">
      <c r="A278" t="s">
        <v>33527</v>
      </c>
      <c r="B278" t="s">
        <v>9808</v>
      </c>
      <c r="C278" t="str">
        <f t="shared" si="13"/>
        <v>1,64</v>
      </c>
      <c r="D278" t="str">
        <f t="shared" si="15"/>
        <v xml:space="preserve"> 240 </v>
      </c>
      <c r="E278" t="s">
        <v>29737</v>
      </c>
      <c r="F278" t="s">
        <v>26783</v>
      </c>
      <c r="H278" t="s">
        <v>58675</v>
      </c>
      <c r="I278" t="s">
        <v>248</v>
      </c>
      <c r="J278" t="str">
        <f t="shared" si="14"/>
        <v>1,39</v>
      </c>
      <c r="K278" t="str">
        <f t="shared" si="16"/>
        <v>225</v>
      </c>
      <c r="N278" s="3"/>
      <c r="O278" s="3"/>
    </row>
    <row r="279" spans="1:15" x14ac:dyDescent="0.25">
      <c r="A279" t="s">
        <v>33528</v>
      </c>
      <c r="B279" t="s">
        <v>9809</v>
      </c>
      <c r="C279" t="str">
        <f t="shared" si="13"/>
        <v>1,62</v>
      </c>
      <c r="D279" t="str">
        <f t="shared" si="15"/>
        <v xml:space="preserve"> 245 </v>
      </c>
      <c r="E279" t="s">
        <v>29738</v>
      </c>
      <c r="F279" t="s">
        <v>26784</v>
      </c>
      <c r="H279" t="s">
        <v>58676</v>
      </c>
      <c r="I279" t="s">
        <v>249</v>
      </c>
      <c r="J279" t="str">
        <f t="shared" si="14"/>
        <v>0,26</v>
      </c>
      <c r="K279" t="str">
        <f t="shared" si="16"/>
        <v>28</v>
      </c>
      <c r="N279" s="3"/>
      <c r="O279" s="3"/>
    </row>
    <row r="280" spans="1:15" x14ac:dyDescent="0.25">
      <c r="A280" t="s">
        <v>33529</v>
      </c>
      <c r="B280" t="s">
        <v>9810</v>
      </c>
      <c r="C280" t="str">
        <f t="shared" si="13"/>
        <v>1,62</v>
      </c>
      <c r="D280" t="str">
        <f t="shared" si="15"/>
        <v xml:space="preserve"> 245 </v>
      </c>
      <c r="E280" t="s">
        <v>29739</v>
      </c>
      <c r="F280" t="s">
        <v>26785</v>
      </c>
      <c r="H280" t="s">
        <v>58677</v>
      </c>
      <c r="I280" t="s">
        <v>250</v>
      </c>
      <c r="J280" t="str">
        <f t="shared" si="14"/>
        <v>0,47</v>
      </c>
      <c r="K280" t="str">
        <f t="shared" si="16"/>
        <v>56</v>
      </c>
      <c r="N280" s="3"/>
      <c r="O280" s="3"/>
    </row>
    <row r="281" spans="1:15" x14ac:dyDescent="0.25">
      <c r="A281" t="s">
        <v>33530</v>
      </c>
      <c r="B281" t="s">
        <v>9811</v>
      </c>
      <c r="C281" t="str">
        <f t="shared" si="13"/>
        <v>1,62</v>
      </c>
      <c r="D281" t="str">
        <f t="shared" si="15"/>
        <v xml:space="preserve"> 245 </v>
      </c>
      <c r="E281" t="s">
        <v>29740</v>
      </c>
      <c r="F281" t="s">
        <v>26786</v>
      </c>
      <c r="H281" t="s">
        <v>58678</v>
      </c>
      <c r="I281" t="s">
        <v>251</v>
      </c>
      <c r="J281" t="str">
        <f t="shared" si="14"/>
        <v>0,47</v>
      </c>
      <c r="K281" t="str">
        <f t="shared" si="16"/>
        <v>63</v>
      </c>
      <c r="N281" s="3"/>
      <c r="O281" s="3"/>
    </row>
    <row r="282" spans="1:15" x14ac:dyDescent="0.25">
      <c r="A282" t="s">
        <v>33531</v>
      </c>
      <c r="B282" t="s">
        <v>9812</v>
      </c>
      <c r="C282" t="str">
        <f t="shared" si="13"/>
        <v>1,62</v>
      </c>
      <c r="D282" t="str">
        <f t="shared" si="15"/>
        <v xml:space="preserve"> 245 </v>
      </c>
      <c r="E282" t="s">
        <v>29741</v>
      </c>
      <c r="F282" t="s">
        <v>26787</v>
      </c>
      <c r="H282" t="s">
        <v>58679</v>
      </c>
      <c r="I282" t="s">
        <v>252</v>
      </c>
      <c r="J282" t="str">
        <f t="shared" si="14"/>
        <v>0,47</v>
      </c>
      <c r="K282" t="str">
        <f t="shared" si="16"/>
        <v>63</v>
      </c>
      <c r="N282" s="3"/>
      <c r="O282" s="3"/>
    </row>
    <row r="283" spans="1:15" x14ac:dyDescent="0.25">
      <c r="A283" t="s">
        <v>33532</v>
      </c>
      <c r="B283" t="s">
        <v>9813</v>
      </c>
      <c r="C283" t="str">
        <f t="shared" si="13"/>
        <v>1,62</v>
      </c>
      <c r="D283" t="str">
        <f t="shared" si="15"/>
        <v xml:space="preserve"> 250 </v>
      </c>
      <c r="E283" t="s">
        <v>29742</v>
      </c>
      <c r="F283" t="s">
        <v>26788</v>
      </c>
      <c r="H283" t="s">
        <v>58680</v>
      </c>
      <c r="I283" t="s">
        <v>253</v>
      </c>
      <c r="J283" t="str">
        <f t="shared" si="14"/>
        <v>1,15</v>
      </c>
      <c r="K283" t="str">
        <f t="shared" si="16"/>
        <v>171</v>
      </c>
      <c r="N283" s="3"/>
      <c r="O283" s="3"/>
    </row>
    <row r="284" spans="1:15" x14ac:dyDescent="0.25">
      <c r="A284" t="s">
        <v>33533</v>
      </c>
      <c r="B284" t="s">
        <v>9814</v>
      </c>
      <c r="C284" t="str">
        <f t="shared" si="13"/>
        <v>1,62</v>
      </c>
      <c r="D284" t="str">
        <f t="shared" si="15"/>
        <v xml:space="preserve"> 250 </v>
      </c>
      <c r="E284" t="s">
        <v>29743</v>
      </c>
      <c r="F284" t="s">
        <v>26789</v>
      </c>
      <c r="H284" t="s">
        <v>58681</v>
      </c>
      <c r="I284" t="s">
        <v>254</v>
      </c>
      <c r="J284" t="str">
        <f t="shared" si="14"/>
        <v>1,15</v>
      </c>
      <c r="K284" t="str">
        <f t="shared" si="16"/>
        <v>167</v>
      </c>
      <c r="N284" s="3"/>
      <c r="O284" s="3"/>
    </row>
    <row r="285" spans="1:15" x14ac:dyDescent="0.25">
      <c r="A285" t="s">
        <v>33534</v>
      </c>
      <c r="B285" t="s">
        <v>9815</v>
      </c>
      <c r="C285" t="str">
        <f t="shared" si="13"/>
        <v>1,62</v>
      </c>
      <c r="D285" t="str">
        <f t="shared" si="15"/>
        <v xml:space="preserve"> 250 </v>
      </c>
      <c r="E285" t="s">
        <v>29744</v>
      </c>
      <c r="F285" t="s">
        <v>26790</v>
      </c>
      <c r="H285" t="s">
        <v>58682</v>
      </c>
      <c r="I285" t="s">
        <v>255</v>
      </c>
      <c r="J285" t="str">
        <f t="shared" si="14"/>
        <v>1,15</v>
      </c>
      <c r="K285" t="str">
        <f t="shared" si="16"/>
        <v>192</v>
      </c>
      <c r="N285" s="3"/>
      <c r="O285" s="3"/>
    </row>
    <row r="286" spans="1:15" x14ac:dyDescent="0.25">
      <c r="A286" t="s">
        <v>33535</v>
      </c>
      <c r="B286" t="s">
        <v>9816</v>
      </c>
      <c r="C286" t="str">
        <f t="shared" si="13"/>
        <v>1,62</v>
      </c>
      <c r="D286" t="str">
        <f t="shared" si="15"/>
        <v xml:space="preserve"> 255 </v>
      </c>
      <c r="E286" t="s">
        <v>29745</v>
      </c>
      <c r="F286" t="s">
        <v>26791</v>
      </c>
      <c r="H286" t="s">
        <v>58683</v>
      </c>
      <c r="I286" t="s">
        <v>256</v>
      </c>
      <c r="J286" t="str">
        <f t="shared" si="14"/>
        <v>1,15</v>
      </c>
      <c r="K286" t="str">
        <f t="shared" si="16"/>
        <v>177</v>
      </c>
      <c r="N286" s="3"/>
      <c r="O286" s="3"/>
    </row>
    <row r="287" spans="1:15" x14ac:dyDescent="0.25">
      <c r="A287" t="s">
        <v>33536</v>
      </c>
      <c r="B287" t="s">
        <v>9817</v>
      </c>
      <c r="C287" t="str">
        <f t="shared" si="13"/>
        <v>1,62</v>
      </c>
      <c r="D287" t="str">
        <f t="shared" si="15"/>
        <v xml:space="preserve"> 255 </v>
      </c>
      <c r="E287" t="s">
        <v>29746</v>
      </c>
      <c r="F287" t="s">
        <v>593</v>
      </c>
      <c r="H287" t="s">
        <v>58684</v>
      </c>
      <c r="I287" t="s">
        <v>257</v>
      </c>
      <c r="J287" t="str">
        <f t="shared" si="14"/>
        <v>1,15</v>
      </c>
      <c r="K287" t="str">
        <f t="shared" si="16"/>
        <v>180</v>
      </c>
      <c r="N287" s="3"/>
      <c r="O287" s="3"/>
    </row>
    <row r="288" spans="1:15" x14ac:dyDescent="0.25">
      <c r="A288" t="s">
        <v>33537</v>
      </c>
      <c r="B288" t="s">
        <v>9818</v>
      </c>
      <c r="C288" t="str">
        <f t="shared" si="13"/>
        <v>1,62</v>
      </c>
      <c r="D288" t="str">
        <f t="shared" si="15"/>
        <v xml:space="preserve"> 260 </v>
      </c>
      <c r="E288" t="s">
        <v>29747</v>
      </c>
      <c r="F288" t="s">
        <v>594</v>
      </c>
      <c r="H288" t="s">
        <v>58685</v>
      </c>
      <c r="I288" t="s">
        <v>258</v>
      </c>
      <c r="J288" t="str">
        <f t="shared" si="14"/>
        <v>1,15</v>
      </c>
      <c r="K288" t="str">
        <f t="shared" si="16"/>
        <v>175</v>
      </c>
      <c r="N288" s="3"/>
      <c r="O288" s="3"/>
    </row>
    <row r="289" spans="1:15" x14ac:dyDescent="0.25">
      <c r="A289" t="s">
        <v>33538</v>
      </c>
      <c r="B289" t="s">
        <v>9819</v>
      </c>
      <c r="C289" t="str">
        <f t="shared" si="13"/>
        <v>1,62</v>
      </c>
      <c r="D289" t="str">
        <f t="shared" si="15"/>
        <v xml:space="preserve"> 260 </v>
      </c>
      <c r="E289" t="s">
        <v>29748</v>
      </c>
      <c r="F289" t="s">
        <v>595</v>
      </c>
      <c r="H289" t="s">
        <v>58686</v>
      </c>
      <c r="I289" t="s">
        <v>259</v>
      </c>
      <c r="J289" t="str">
        <f t="shared" si="14"/>
        <v>1,15</v>
      </c>
      <c r="K289" t="str">
        <f t="shared" si="16"/>
        <v>180</v>
      </c>
      <c r="N289" s="3"/>
      <c r="O289" s="3"/>
    </row>
    <row r="290" spans="1:15" x14ac:dyDescent="0.25">
      <c r="A290" t="s">
        <v>33539</v>
      </c>
      <c r="B290" t="s">
        <v>9820</v>
      </c>
      <c r="C290" t="str">
        <f t="shared" si="13"/>
        <v>1,94</v>
      </c>
      <c r="D290" t="str">
        <f t="shared" si="15"/>
        <v xml:space="preserve"> 265 </v>
      </c>
      <c r="E290" t="s">
        <v>29749</v>
      </c>
      <c r="F290" t="s">
        <v>596</v>
      </c>
      <c r="H290" t="s">
        <v>58687</v>
      </c>
      <c r="I290" t="s">
        <v>260</v>
      </c>
      <c r="J290" t="str">
        <f t="shared" si="14"/>
        <v>0,83</v>
      </c>
      <c r="K290" t="str">
        <f t="shared" si="16"/>
        <v>100</v>
      </c>
      <c r="N290" s="3"/>
      <c r="O290" s="3"/>
    </row>
    <row r="291" spans="1:15" x14ac:dyDescent="0.25">
      <c r="A291" t="s">
        <v>33540</v>
      </c>
      <c r="B291" t="s">
        <v>9821</v>
      </c>
      <c r="C291" t="str">
        <f t="shared" si="13"/>
        <v>1,62</v>
      </c>
      <c r="D291" t="str">
        <f t="shared" si="15"/>
        <v xml:space="preserve"> 265 </v>
      </c>
      <c r="E291" t="s">
        <v>29750</v>
      </c>
      <c r="F291" t="s">
        <v>597</v>
      </c>
      <c r="H291" t="s">
        <v>58688</v>
      </c>
      <c r="I291" t="s">
        <v>261</v>
      </c>
      <c r="J291" t="str">
        <f t="shared" si="14"/>
        <v>0,83</v>
      </c>
      <c r="K291" t="str">
        <f t="shared" si="16"/>
        <v>86</v>
      </c>
      <c r="N291" s="3"/>
      <c r="O291" s="3"/>
    </row>
    <row r="292" spans="1:15" x14ac:dyDescent="0.25">
      <c r="A292" t="s">
        <v>33541</v>
      </c>
      <c r="B292" t="s">
        <v>9822</v>
      </c>
      <c r="C292" t="str">
        <f t="shared" si="13"/>
        <v>1,61</v>
      </c>
      <c r="D292" t="str">
        <f t="shared" si="15"/>
        <v xml:space="preserve"> 265 </v>
      </c>
      <c r="E292" t="s">
        <v>29751</v>
      </c>
      <c r="F292" t="s">
        <v>598</v>
      </c>
      <c r="H292" t="s">
        <v>58689</v>
      </c>
      <c r="I292" t="s">
        <v>262</v>
      </c>
      <c r="J292" t="str">
        <f t="shared" si="14"/>
        <v>0,83</v>
      </c>
      <c r="K292" t="str">
        <f t="shared" si="16"/>
        <v>92</v>
      </c>
      <c r="N292" s="3"/>
      <c r="O292" s="3"/>
    </row>
    <row r="293" spans="1:15" x14ac:dyDescent="0.25">
      <c r="A293" t="s">
        <v>33542</v>
      </c>
      <c r="B293" t="s">
        <v>9823</v>
      </c>
      <c r="C293" t="str">
        <f t="shared" ref="C293:C356" si="17">LEFT(MID(A293,FIND("[",A293)+1,LEN(A293)),FIND("m",MID(A293,FIND("[",A293)+2,LEN(A293)))-1)</f>
        <v>1,94</v>
      </c>
      <c r="D293" t="str">
        <f t="shared" si="15"/>
        <v xml:space="preserve"> 270 </v>
      </c>
      <c r="E293" t="s">
        <v>29752</v>
      </c>
      <c r="F293" t="s">
        <v>26792</v>
      </c>
      <c r="H293" t="s">
        <v>58690</v>
      </c>
      <c r="I293" t="s">
        <v>263</v>
      </c>
      <c r="J293" t="str">
        <f t="shared" ref="J293:J356" si="18">LEFT(MID(H293,FIND(",",H293)+2,LEN(H293)),FIND("m",MID(H293,FIND(",",H293)+2,LEN(H293)))-1)</f>
        <v>0,83</v>
      </c>
      <c r="K293" t="str">
        <f t="shared" si="16"/>
        <v>100</v>
      </c>
      <c r="N293" s="3"/>
      <c r="O293" s="3"/>
    </row>
    <row r="294" spans="1:15" x14ac:dyDescent="0.25">
      <c r="A294" t="s">
        <v>33543</v>
      </c>
      <c r="B294" t="s">
        <v>9824</v>
      </c>
      <c r="C294" t="str">
        <f t="shared" si="17"/>
        <v>1,62</v>
      </c>
      <c r="D294" t="str">
        <f t="shared" ref="D294:D357" si="19">MID(LEFT(MID(A294,FIND("[",A294)+1,LEN(A294)),FIND("]",MID(A294,FIND("[",A294)+1,LEN(A294)))-1),
FIND("m",LEFT(MID(A294,FIND("[",A294)+1,LEN(A294)),FIND("]",MID(A294,FIND("[",A294)+1,LEN(A294)))-1))+4,
(FIND("W",LEFT(MID(A294,FIND("[",A294)+1,LEN(A294)),FIND("]",MID(A294,FIND("[",A294)+1,LEN(A294)))-1)))-(FIND("m",LEFT(MID(A294,FIND("[",A294)+1,LEN(A294)),FIND("]",MID(A294,FIND("[",A294)+1,LEN(A294)))-1))+4))</f>
        <v xml:space="preserve"> 270 </v>
      </c>
      <c r="E294" t="s">
        <v>29753</v>
      </c>
      <c r="F294" t="s">
        <v>26793</v>
      </c>
      <c r="H294" t="s">
        <v>58691</v>
      </c>
      <c r="I294" t="s">
        <v>264</v>
      </c>
      <c r="J294" t="str">
        <f t="shared" si="18"/>
        <v>0,83</v>
      </c>
      <c r="K294" t="str">
        <f t="shared" ref="K294:K357" si="20">MID(LEFT(MID(H294,FIND("[",H294)+1,LEN(H294)),FIND("]",MID(H294,FIND("[",H294)+1,LEN(H294)))-1),
FIND("m",LEFT(MID(H294,FIND("[",H294)+1,LEN(H294)),FIND("]",MID(H294,FIND("[",H294)+1,LEN(H294)))-1))+4,
(FIND("W",LEFT(MID(H294,FIND("[",H294)+1,LEN(H294)),FIND("]",MID(H294,FIND("[",H294)+1,LEN(H294)))-1)))-(FIND("m",LEFT(MID(H294,FIND("[",H294)+1,LEN(H294)),FIND("]",MID(H294,FIND("[",H294)+1,LEN(H294)))-1))+4))</f>
        <v>84</v>
      </c>
      <c r="N294" s="3"/>
      <c r="O294" s="3"/>
    </row>
    <row r="295" spans="1:15" x14ac:dyDescent="0.25">
      <c r="A295" t="s">
        <v>33544</v>
      </c>
      <c r="B295" t="s">
        <v>9825</v>
      </c>
      <c r="C295" t="str">
        <f t="shared" si="17"/>
        <v>1,61</v>
      </c>
      <c r="D295" t="str">
        <f t="shared" si="19"/>
        <v xml:space="preserve"> 270 </v>
      </c>
      <c r="E295" t="s">
        <v>29754</v>
      </c>
      <c r="F295" t="s">
        <v>26794</v>
      </c>
      <c r="H295" t="s">
        <v>58692</v>
      </c>
      <c r="I295" t="s">
        <v>265</v>
      </c>
      <c r="J295" t="str">
        <f t="shared" si="18"/>
        <v>0,83</v>
      </c>
      <c r="K295" t="str">
        <f t="shared" si="20"/>
        <v>92</v>
      </c>
      <c r="N295" s="3"/>
      <c r="O295" s="3"/>
    </row>
    <row r="296" spans="1:15" x14ac:dyDescent="0.25">
      <c r="A296" t="s">
        <v>33545</v>
      </c>
      <c r="B296" t="s">
        <v>9826</v>
      </c>
      <c r="C296" t="str">
        <f t="shared" si="17"/>
        <v>1,94</v>
      </c>
      <c r="D296" t="str">
        <f t="shared" si="19"/>
        <v xml:space="preserve"> 275 </v>
      </c>
      <c r="E296" t="s">
        <v>29755</v>
      </c>
      <c r="F296" t="s">
        <v>599</v>
      </c>
      <c r="H296" t="s">
        <v>58693</v>
      </c>
      <c r="I296" t="s">
        <v>266</v>
      </c>
      <c r="J296" t="str">
        <f t="shared" si="18"/>
        <v>2,43</v>
      </c>
      <c r="K296" t="str">
        <f t="shared" si="20"/>
        <v>251</v>
      </c>
      <c r="N296" s="3"/>
      <c r="O296" s="3"/>
    </row>
    <row r="297" spans="1:15" x14ac:dyDescent="0.25">
      <c r="A297" t="s">
        <v>33546</v>
      </c>
      <c r="B297" t="s">
        <v>9827</v>
      </c>
      <c r="C297" t="str">
        <f t="shared" si="17"/>
        <v>1,94</v>
      </c>
      <c r="D297" t="str">
        <f t="shared" si="19"/>
        <v xml:space="preserve"> 275 </v>
      </c>
      <c r="E297" t="s">
        <v>29756</v>
      </c>
      <c r="F297" t="s">
        <v>600</v>
      </c>
      <c r="H297" t="s">
        <v>58694</v>
      </c>
      <c r="I297" t="s">
        <v>267</v>
      </c>
      <c r="J297" t="str">
        <f t="shared" si="18"/>
        <v>2,43</v>
      </c>
      <c r="K297" t="str">
        <f t="shared" si="20"/>
        <v>258</v>
      </c>
      <c r="N297" s="3"/>
      <c r="O297" s="3"/>
    </row>
    <row r="298" spans="1:15" x14ac:dyDescent="0.25">
      <c r="A298" t="s">
        <v>33547</v>
      </c>
      <c r="B298" t="s">
        <v>9828</v>
      </c>
      <c r="C298" t="str">
        <f t="shared" si="17"/>
        <v>1,61</v>
      </c>
      <c r="D298" t="str">
        <f t="shared" si="19"/>
        <v xml:space="preserve"> 275 </v>
      </c>
      <c r="E298" t="s">
        <v>29757</v>
      </c>
      <c r="F298" t="s">
        <v>601</v>
      </c>
      <c r="H298" t="s">
        <v>58695</v>
      </c>
      <c r="I298" t="s">
        <v>268</v>
      </c>
      <c r="J298" t="str">
        <f t="shared" si="18"/>
        <v>2,43</v>
      </c>
      <c r="K298" t="str">
        <f t="shared" si="20"/>
        <v>270</v>
      </c>
      <c r="N298" s="3"/>
      <c r="O298" s="3"/>
    </row>
    <row r="299" spans="1:15" x14ac:dyDescent="0.25">
      <c r="A299" t="s">
        <v>33548</v>
      </c>
      <c r="B299" t="s">
        <v>9829</v>
      </c>
      <c r="C299" t="str">
        <f t="shared" si="17"/>
        <v>1,94</v>
      </c>
      <c r="D299" t="str">
        <f t="shared" si="19"/>
        <v xml:space="preserve"> 280 </v>
      </c>
      <c r="E299" t="s">
        <v>29758</v>
      </c>
      <c r="F299" t="s">
        <v>602</v>
      </c>
      <c r="H299" t="s">
        <v>58696</v>
      </c>
      <c r="I299" t="s">
        <v>269</v>
      </c>
      <c r="J299" t="str">
        <f t="shared" si="18"/>
        <v>2,43</v>
      </c>
      <c r="K299" t="str">
        <f t="shared" si="20"/>
        <v>265</v>
      </c>
      <c r="N299" s="3"/>
      <c r="O299" s="3"/>
    </row>
    <row r="300" spans="1:15" x14ac:dyDescent="0.25">
      <c r="A300" t="s">
        <v>33549</v>
      </c>
      <c r="B300" t="s">
        <v>9830</v>
      </c>
      <c r="C300" t="str">
        <f t="shared" si="17"/>
        <v>1,61</v>
      </c>
      <c r="D300" t="str">
        <f t="shared" si="19"/>
        <v xml:space="preserve"> 280 </v>
      </c>
      <c r="E300" t="s">
        <v>29759</v>
      </c>
      <c r="F300" t="s">
        <v>603</v>
      </c>
      <c r="H300" t="s">
        <v>58697</v>
      </c>
      <c r="I300" t="s">
        <v>270</v>
      </c>
      <c r="J300" t="str">
        <f t="shared" si="18"/>
        <v>2,43</v>
      </c>
      <c r="K300" t="str">
        <f t="shared" si="20"/>
        <v>286</v>
      </c>
      <c r="N300" s="3"/>
      <c r="O300" s="3"/>
    </row>
    <row r="301" spans="1:15" x14ac:dyDescent="0.25">
      <c r="A301" t="s">
        <v>33550</v>
      </c>
      <c r="B301" t="s">
        <v>9831</v>
      </c>
      <c r="C301" t="str">
        <f t="shared" si="17"/>
        <v>1,94</v>
      </c>
      <c r="D301" t="str">
        <f t="shared" si="19"/>
        <v xml:space="preserve"> 280 </v>
      </c>
      <c r="E301" t="s">
        <v>29760</v>
      </c>
      <c r="F301" t="s">
        <v>604</v>
      </c>
      <c r="H301" t="s">
        <v>58698</v>
      </c>
      <c r="I301" t="s">
        <v>271</v>
      </c>
      <c r="J301" t="str">
        <f t="shared" si="18"/>
        <v>2,43</v>
      </c>
      <c r="K301" t="str">
        <f t="shared" si="20"/>
        <v>299</v>
      </c>
      <c r="N301" s="3"/>
      <c r="O301" s="3"/>
    </row>
    <row r="302" spans="1:15" x14ac:dyDescent="0.25">
      <c r="A302" t="s">
        <v>33551</v>
      </c>
      <c r="B302" t="s">
        <v>9832</v>
      </c>
      <c r="C302" t="str">
        <f t="shared" si="17"/>
        <v>1,94</v>
      </c>
      <c r="D302" t="str">
        <f t="shared" si="19"/>
        <v xml:space="preserve"> 280 </v>
      </c>
      <c r="E302" t="s">
        <v>29761</v>
      </c>
      <c r="F302" t="s">
        <v>605</v>
      </c>
      <c r="H302" t="s">
        <v>58699</v>
      </c>
      <c r="I302" t="s">
        <v>272</v>
      </c>
      <c r="J302" t="str">
        <f t="shared" si="18"/>
        <v>2,43</v>
      </c>
      <c r="K302" t="str">
        <f t="shared" si="20"/>
        <v>290</v>
      </c>
      <c r="N302" s="3"/>
      <c r="O302" s="3"/>
    </row>
    <row r="303" spans="1:15" x14ac:dyDescent="0.25">
      <c r="A303" t="s">
        <v>33552</v>
      </c>
      <c r="B303" t="s">
        <v>9833</v>
      </c>
      <c r="C303" t="str">
        <f t="shared" si="17"/>
        <v>1,61</v>
      </c>
      <c r="D303" t="str">
        <f t="shared" si="19"/>
        <v xml:space="preserve"> 280 </v>
      </c>
      <c r="E303" t="s">
        <v>29762</v>
      </c>
      <c r="F303" t="s">
        <v>26795</v>
      </c>
      <c r="H303" t="s">
        <v>58700</v>
      </c>
      <c r="I303" t="s">
        <v>273</v>
      </c>
      <c r="J303" t="str">
        <f t="shared" si="18"/>
        <v>2,43</v>
      </c>
      <c r="K303" t="str">
        <f t="shared" si="20"/>
        <v>265</v>
      </c>
      <c r="N303" s="3"/>
      <c r="O303" s="3"/>
    </row>
    <row r="304" spans="1:15" x14ac:dyDescent="0.25">
      <c r="A304" t="s">
        <v>33553</v>
      </c>
      <c r="B304" t="s">
        <v>9834</v>
      </c>
      <c r="C304" t="str">
        <f t="shared" si="17"/>
        <v>1,94</v>
      </c>
      <c r="D304" t="str">
        <f t="shared" si="19"/>
        <v xml:space="preserve"> 285 </v>
      </c>
      <c r="E304" t="s">
        <v>29763</v>
      </c>
      <c r="F304" t="s">
        <v>26796</v>
      </c>
      <c r="H304" t="s">
        <v>58701</v>
      </c>
      <c r="I304" t="s">
        <v>274</v>
      </c>
      <c r="J304" t="str">
        <f t="shared" si="18"/>
        <v>2,43</v>
      </c>
      <c r="K304" t="str">
        <f t="shared" si="20"/>
        <v>283</v>
      </c>
      <c r="N304" s="3"/>
      <c r="O304" s="3"/>
    </row>
    <row r="305" spans="1:15" x14ac:dyDescent="0.25">
      <c r="A305" t="s">
        <v>33554</v>
      </c>
      <c r="B305" t="s">
        <v>9835</v>
      </c>
      <c r="C305" t="str">
        <f t="shared" si="17"/>
        <v>1,61</v>
      </c>
      <c r="D305" t="str">
        <f t="shared" si="19"/>
        <v xml:space="preserve"> 285 </v>
      </c>
      <c r="E305" t="s">
        <v>29764</v>
      </c>
      <c r="F305" t="s">
        <v>606</v>
      </c>
      <c r="H305" t="s">
        <v>58702</v>
      </c>
      <c r="I305" t="s">
        <v>275</v>
      </c>
      <c r="J305" t="str">
        <f t="shared" si="18"/>
        <v>2,43</v>
      </c>
      <c r="K305" t="str">
        <f t="shared" si="20"/>
        <v>283</v>
      </c>
      <c r="N305" s="3"/>
      <c r="O305" s="3"/>
    </row>
    <row r="306" spans="1:15" x14ac:dyDescent="0.25">
      <c r="A306" t="s">
        <v>33555</v>
      </c>
      <c r="B306" t="s">
        <v>9836</v>
      </c>
      <c r="C306" t="str">
        <f t="shared" si="17"/>
        <v>1,94</v>
      </c>
      <c r="D306" t="str">
        <f t="shared" si="19"/>
        <v xml:space="preserve"> 285 </v>
      </c>
      <c r="E306" t="s">
        <v>29765</v>
      </c>
      <c r="F306" t="s">
        <v>607</v>
      </c>
      <c r="H306" t="s">
        <v>58703</v>
      </c>
      <c r="I306" t="s">
        <v>276</v>
      </c>
      <c r="J306" t="str">
        <f t="shared" si="18"/>
        <v>2,43</v>
      </c>
      <c r="K306" t="str">
        <f t="shared" si="20"/>
        <v>291</v>
      </c>
      <c r="N306" s="3"/>
      <c r="O306" s="3"/>
    </row>
    <row r="307" spans="1:15" x14ac:dyDescent="0.25">
      <c r="A307" t="s">
        <v>33556</v>
      </c>
      <c r="B307" t="s">
        <v>9837</v>
      </c>
      <c r="C307" t="str">
        <f t="shared" si="17"/>
        <v>1,94</v>
      </c>
      <c r="D307" t="str">
        <f t="shared" si="19"/>
        <v xml:space="preserve"> 285 </v>
      </c>
      <c r="E307" t="s">
        <v>29766</v>
      </c>
      <c r="F307" t="s">
        <v>608</v>
      </c>
      <c r="H307" t="s">
        <v>58704</v>
      </c>
      <c r="I307" t="s">
        <v>277</v>
      </c>
      <c r="J307" t="str">
        <f t="shared" si="18"/>
        <v>2,43</v>
      </c>
      <c r="K307" t="str">
        <f t="shared" si="20"/>
        <v>301</v>
      </c>
      <c r="N307" s="3"/>
      <c r="O307" s="3"/>
    </row>
    <row r="308" spans="1:15" x14ac:dyDescent="0.25">
      <c r="A308" t="s">
        <v>33557</v>
      </c>
      <c r="B308" t="s">
        <v>9838</v>
      </c>
      <c r="C308" t="str">
        <f t="shared" si="17"/>
        <v>1,94</v>
      </c>
      <c r="D308" t="str">
        <f t="shared" si="19"/>
        <v xml:space="preserve"> 290 </v>
      </c>
      <c r="E308" t="s">
        <v>29767</v>
      </c>
      <c r="F308" t="s">
        <v>609</v>
      </c>
      <c r="H308" t="s">
        <v>58705</v>
      </c>
      <c r="I308" t="s">
        <v>278</v>
      </c>
      <c r="J308" t="str">
        <f t="shared" si="18"/>
        <v>2,43</v>
      </c>
      <c r="K308" t="str">
        <f t="shared" si="20"/>
        <v>299</v>
      </c>
      <c r="N308" s="3"/>
      <c r="O308" s="3"/>
    </row>
    <row r="309" spans="1:15" x14ac:dyDescent="0.25">
      <c r="A309" t="s">
        <v>33558</v>
      </c>
      <c r="B309" t="s">
        <v>9839</v>
      </c>
      <c r="C309" t="str">
        <f t="shared" si="17"/>
        <v>1,94</v>
      </c>
      <c r="D309" t="str">
        <f t="shared" si="19"/>
        <v xml:space="preserve"> 290 </v>
      </c>
      <c r="E309" t="s">
        <v>29768</v>
      </c>
      <c r="F309" t="s">
        <v>610</v>
      </c>
      <c r="H309" t="s">
        <v>58706</v>
      </c>
      <c r="I309" t="s">
        <v>279</v>
      </c>
      <c r="J309" t="str">
        <f t="shared" si="18"/>
        <v>2,43</v>
      </c>
      <c r="K309" t="str">
        <f t="shared" si="20"/>
        <v>312</v>
      </c>
      <c r="N309" s="3"/>
      <c r="O309" s="3"/>
    </row>
    <row r="310" spans="1:15" x14ac:dyDescent="0.25">
      <c r="A310" t="s">
        <v>33559</v>
      </c>
      <c r="B310" t="s">
        <v>9840</v>
      </c>
      <c r="C310" t="str">
        <f t="shared" si="17"/>
        <v>1,54</v>
      </c>
      <c r="D310" t="str">
        <f t="shared" si="19"/>
        <v xml:space="preserve"> 290 </v>
      </c>
      <c r="E310" t="s">
        <v>29769</v>
      </c>
      <c r="F310" t="s">
        <v>611</v>
      </c>
      <c r="H310" t="s">
        <v>58707</v>
      </c>
      <c r="I310" t="s">
        <v>280</v>
      </c>
      <c r="J310" t="str">
        <f t="shared" si="18"/>
        <v>2,43</v>
      </c>
      <c r="K310" t="str">
        <f t="shared" si="20"/>
        <v>320</v>
      </c>
      <c r="N310" s="3"/>
      <c r="O310" s="3"/>
    </row>
    <row r="311" spans="1:15" x14ac:dyDescent="0.25">
      <c r="A311" t="s">
        <v>33560</v>
      </c>
      <c r="B311" t="s">
        <v>9841</v>
      </c>
      <c r="C311" t="str">
        <f t="shared" si="17"/>
        <v>1,94</v>
      </c>
      <c r="D311" t="str">
        <f t="shared" si="19"/>
        <v xml:space="preserve"> 295 </v>
      </c>
      <c r="E311" t="s">
        <v>29770</v>
      </c>
      <c r="F311" t="s">
        <v>612</v>
      </c>
      <c r="H311" t="s">
        <v>58708</v>
      </c>
      <c r="I311" t="s">
        <v>281</v>
      </c>
      <c r="J311" t="str">
        <f t="shared" si="18"/>
        <v>0,44</v>
      </c>
      <c r="K311" t="str">
        <f t="shared" si="20"/>
        <v>48</v>
      </c>
      <c r="N311" s="3"/>
      <c r="O311" s="3"/>
    </row>
    <row r="312" spans="1:15" x14ac:dyDescent="0.25">
      <c r="A312" t="s">
        <v>33561</v>
      </c>
      <c r="B312" t="s">
        <v>9842</v>
      </c>
      <c r="C312" t="str">
        <f t="shared" si="17"/>
        <v>1,94</v>
      </c>
      <c r="D312" t="str">
        <f t="shared" si="19"/>
        <v xml:space="preserve"> 295 </v>
      </c>
      <c r="E312" t="s">
        <v>29771</v>
      </c>
      <c r="F312" t="s">
        <v>613</v>
      </c>
      <c r="H312" t="s">
        <v>58709</v>
      </c>
      <c r="I312" t="s">
        <v>282</v>
      </c>
      <c r="J312" t="str">
        <f t="shared" si="18"/>
        <v>0,44</v>
      </c>
      <c r="K312" t="str">
        <f t="shared" si="20"/>
        <v>45</v>
      </c>
      <c r="N312" s="3"/>
      <c r="O312" s="3"/>
    </row>
    <row r="313" spans="1:15" x14ac:dyDescent="0.25">
      <c r="A313" t="s">
        <v>33562</v>
      </c>
      <c r="B313" t="s">
        <v>9843</v>
      </c>
      <c r="C313" t="str">
        <f t="shared" si="17"/>
        <v>1,54</v>
      </c>
      <c r="D313" t="str">
        <f t="shared" si="19"/>
        <v xml:space="preserve"> 295 </v>
      </c>
      <c r="E313" t="s">
        <v>29772</v>
      </c>
      <c r="F313" t="s">
        <v>616</v>
      </c>
      <c r="H313" t="s">
        <v>58710</v>
      </c>
      <c r="I313" t="s">
        <v>283</v>
      </c>
      <c r="J313" t="str">
        <f t="shared" si="18"/>
        <v>0,44</v>
      </c>
      <c r="K313" t="str">
        <f t="shared" si="20"/>
        <v>50</v>
      </c>
      <c r="N313" s="3"/>
      <c r="O313" s="3"/>
    </row>
    <row r="314" spans="1:15" x14ac:dyDescent="0.25">
      <c r="A314" t="s">
        <v>33563</v>
      </c>
      <c r="B314" t="s">
        <v>9844</v>
      </c>
      <c r="C314" t="str">
        <f t="shared" si="17"/>
        <v>1,94</v>
      </c>
      <c r="D314" t="str">
        <f t="shared" si="19"/>
        <v xml:space="preserve"> 300 </v>
      </c>
      <c r="E314" t="s">
        <v>29773</v>
      </c>
      <c r="F314" t="s">
        <v>617</v>
      </c>
      <c r="H314" t="s">
        <v>58711</v>
      </c>
      <c r="I314" t="s">
        <v>284</v>
      </c>
      <c r="J314" t="str">
        <f t="shared" si="18"/>
        <v>1,3</v>
      </c>
      <c r="K314" t="str">
        <f t="shared" si="20"/>
        <v>162</v>
      </c>
      <c r="N314" s="3"/>
      <c r="O314" s="3"/>
    </row>
    <row r="315" spans="1:15" x14ac:dyDescent="0.25">
      <c r="A315" t="s">
        <v>33564</v>
      </c>
      <c r="B315" t="s">
        <v>9845</v>
      </c>
      <c r="C315" t="str">
        <f t="shared" si="17"/>
        <v>1,54</v>
      </c>
      <c r="D315" t="str">
        <f t="shared" si="19"/>
        <v xml:space="preserve"> 300 </v>
      </c>
      <c r="E315" t="s">
        <v>29774</v>
      </c>
      <c r="F315" t="s">
        <v>614</v>
      </c>
      <c r="H315" t="s">
        <v>58712</v>
      </c>
      <c r="I315" t="s">
        <v>285</v>
      </c>
      <c r="J315" t="str">
        <f t="shared" si="18"/>
        <v>1,3</v>
      </c>
      <c r="K315" t="str">
        <f t="shared" si="20"/>
        <v>165</v>
      </c>
      <c r="N315" s="3"/>
      <c r="O315" s="3"/>
    </row>
    <row r="316" spans="1:15" x14ac:dyDescent="0.25">
      <c r="A316" t="s">
        <v>33565</v>
      </c>
      <c r="B316" t="s">
        <v>9846</v>
      </c>
      <c r="C316" t="str">
        <f t="shared" si="17"/>
        <v>1,94</v>
      </c>
      <c r="D316" t="str">
        <f t="shared" si="19"/>
        <v xml:space="preserve"> 305 </v>
      </c>
      <c r="E316" t="s">
        <v>29775</v>
      </c>
      <c r="F316" t="s">
        <v>615</v>
      </c>
      <c r="H316" t="s">
        <v>58713</v>
      </c>
      <c r="I316" t="s">
        <v>286</v>
      </c>
      <c r="J316" t="str">
        <f t="shared" si="18"/>
        <v>1,3</v>
      </c>
      <c r="K316" t="str">
        <f t="shared" si="20"/>
        <v>171</v>
      </c>
      <c r="N316" s="3"/>
      <c r="O316" s="3"/>
    </row>
    <row r="317" spans="1:15" x14ac:dyDescent="0.25">
      <c r="A317" t="s">
        <v>33566</v>
      </c>
      <c r="B317" t="s">
        <v>9847</v>
      </c>
      <c r="C317" t="str">
        <f t="shared" si="17"/>
        <v>1,54</v>
      </c>
      <c r="D317" t="str">
        <f t="shared" si="19"/>
        <v xml:space="preserve"> 305 </v>
      </c>
      <c r="E317" t="s">
        <v>29776</v>
      </c>
      <c r="F317" t="s">
        <v>618</v>
      </c>
      <c r="H317" t="s">
        <v>58714</v>
      </c>
      <c r="I317" t="s">
        <v>287</v>
      </c>
      <c r="J317" t="str">
        <f t="shared" si="18"/>
        <v>1,3</v>
      </c>
      <c r="K317" t="str">
        <f t="shared" si="20"/>
        <v>175</v>
      </c>
      <c r="N317" s="3"/>
      <c r="O317" s="3"/>
    </row>
    <row r="318" spans="1:15" x14ac:dyDescent="0.25">
      <c r="A318" t="s">
        <v>33567</v>
      </c>
      <c r="B318" t="s">
        <v>9848</v>
      </c>
      <c r="C318" t="str">
        <f t="shared" si="17"/>
        <v>1,94</v>
      </c>
      <c r="D318" t="str">
        <f t="shared" si="19"/>
        <v xml:space="preserve"> 310 </v>
      </c>
      <c r="E318" t="s">
        <v>29777</v>
      </c>
      <c r="F318" t="s">
        <v>619</v>
      </c>
      <c r="H318" t="s">
        <v>58715</v>
      </c>
      <c r="I318" t="s">
        <v>288</v>
      </c>
      <c r="J318" t="str">
        <f t="shared" si="18"/>
        <v>0,66</v>
      </c>
      <c r="K318" t="str">
        <f t="shared" si="20"/>
        <v>70</v>
      </c>
      <c r="N318" s="3"/>
      <c r="O318" s="3"/>
    </row>
    <row r="319" spans="1:15" x14ac:dyDescent="0.25">
      <c r="A319" t="s">
        <v>33568</v>
      </c>
      <c r="B319" t="s">
        <v>9849</v>
      </c>
      <c r="C319" t="str">
        <f t="shared" si="17"/>
        <v>1,54</v>
      </c>
      <c r="D319" t="str">
        <f t="shared" si="19"/>
        <v xml:space="preserve"> 310 </v>
      </c>
      <c r="E319" t="s">
        <v>29778</v>
      </c>
      <c r="F319" t="s">
        <v>620</v>
      </c>
      <c r="H319" t="s">
        <v>58716</v>
      </c>
      <c r="I319" t="s">
        <v>289</v>
      </c>
      <c r="J319" t="str">
        <f t="shared" si="18"/>
        <v>0,99</v>
      </c>
      <c r="K319" t="str">
        <f t="shared" si="20"/>
        <v>123</v>
      </c>
      <c r="N319" s="3"/>
      <c r="O319" s="3"/>
    </row>
    <row r="320" spans="1:15" x14ac:dyDescent="0.25">
      <c r="A320" t="s">
        <v>33569</v>
      </c>
      <c r="B320" t="s">
        <v>9850</v>
      </c>
      <c r="C320" t="str">
        <f t="shared" si="17"/>
        <v>1,94</v>
      </c>
      <c r="D320" t="str">
        <f t="shared" si="19"/>
        <v xml:space="preserve"> 315 </v>
      </c>
      <c r="E320" t="s">
        <v>29779</v>
      </c>
      <c r="F320" t="s">
        <v>621</v>
      </c>
      <c r="H320" t="s">
        <v>58717</v>
      </c>
      <c r="I320" t="s">
        <v>290</v>
      </c>
      <c r="J320" t="str">
        <f t="shared" si="18"/>
        <v>1,31</v>
      </c>
      <c r="K320" t="str">
        <f t="shared" si="20"/>
        <v>160</v>
      </c>
      <c r="N320" s="3"/>
      <c r="O320" s="3"/>
    </row>
    <row r="321" spans="1:15" x14ac:dyDescent="0.25">
      <c r="A321" t="s">
        <v>33570</v>
      </c>
      <c r="B321" t="s">
        <v>9851</v>
      </c>
      <c r="C321" t="str">
        <f t="shared" si="17"/>
        <v>1,54</v>
      </c>
      <c r="D321" t="str">
        <f t="shared" si="19"/>
        <v xml:space="preserve"> 315 </v>
      </c>
      <c r="E321" t="s">
        <v>29780</v>
      </c>
      <c r="F321" t="s">
        <v>622</v>
      </c>
      <c r="H321" t="s">
        <v>58718</v>
      </c>
      <c r="I321" t="s">
        <v>291</v>
      </c>
      <c r="J321" t="str">
        <f t="shared" si="18"/>
        <v>1,33</v>
      </c>
      <c r="K321" t="str">
        <f t="shared" si="20"/>
        <v>167</v>
      </c>
      <c r="N321" s="3"/>
      <c r="O321" s="3"/>
    </row>
    <row r="322" spans="1:15" x14ac:dyDescent="0.25">
      <c r="A322" t="s">
        <v>33571</v>
      </c>
      <c r="B322" t="s">
        <v>9852</v>
      </c>
      <c r="C322" t="str">
        <f t="shared" si="17"/>
        <v>1,94</v>
      </c>
      <c r="D322" t="str">
        <f t="shared" si="19"/>
        <v xml:space="preserve"> 320 </v>
      </c>
      <c r="E322" t="s">
        <v>29781</v>
      </c>
      <c r="F322" t="s">
        <v>623</v>
      </c>
      <c r="H322" t="s">
        <v>58719</v>
      </c>
      <c r="I322" t="s">
        <v>292</v>
      </c>
      <c r="J322" t="str">
        <f t="shared" si="18"/>
        <v>1,31</v>
      </c>
      <c r="K322" t="str">
        <f t="shared" si="20"/>
        <v>171</v>
      </c>
      <c r="N322" s="3"/>
      <c r="O322" s="3"/>
    </row>
    <row r="323" spans="1:15" x14ac:dyDescent="0.25">
      <c r="A323" t="s">
        <v>33572</v>
      </c>
      <c r="B323" t="s">
        <v>9853</v>
      </c>
      <c r="C323" t="str">
        <f t="shared" si="17"/>
        <v>1,92</v>
      </c>
      <c r="D323" t="str">
        <f t="shared" si="19"/>
        <v xml:space="preserve"> 320 </v>
      </c>
      <c r="E323" t="s">
        <v>29782</v>
      </c>
      <c r="F323" t="s">
        <v>626</v>
      </c>
      <c r="H323" t="s">
        <v>58720</v>
      </c>
      <c r="I323" t="s">
        <v>293</v>
      </c>
      <c r="J323" t="str">
        <f t="shared" si="18"/>
        <v>1,31</v>
      </c>
      <c r="K323" t="str">
        <f t="shared" si="20"/>
        <v>167</v>
      </c>
      <c r="N323" s="3"/>
      <c r="O323" s="3"/>
    </row>
    <row r="324" spans="1:15" x14ac:dyDescent="0.25">
      <c r="A324" t="s">
        <v>33573</v>
      </c>
      <c r="B324" t="s">
        <v>9854</v>
      </c>
      <c r="C324" t="str">
        <f t="shared" si="17"/>
        <v>1,92</v>
      </c>
      <c r="D324" t="str">
        <f t="shared" si="19"/>
        <v xml:space="preserve"> 325 </v>
      </c>
      <c r="E324" t="s">
        <v>29783</v>
      </c>
      <c r="F324" t="s">
        <v>627</v>
      </c>
      <c r="H324" t="s">
        <v>58721</v>
      </c>
      <c r="I324" t="s">
        <v>294</v>
      </c>
      <c r="J324" t="str">
        <f t="shared" si="18"/>
        <v>1,48</v>
      </c>
      <c r="K324" t="str">
        <f t="shared" si="20"/>
        <v>187</v>
      </c>
      <c r="N324" s="3"/>
      <c r="O324" s="3"/>
    </row>
    <row r="325" spans="1:15" x14ac:dyDescent="0.25">
      <c r="A325" t="s">
        <v>33574</v>
      </c>
      <c r="B325" t="s">
        <v>9855</v>
      </c>
      <c r="C325" t="str">
        <f t="shared" si="17"/>
        <v>1,92</v>
      </c>
      <c r="D325" t="str">
        <f t="shared" si="19"/>
        <v xml:space="preserve"> 330 </v>
      </c>
      <c r="E325" t="s">
        <v>29784</v>
      </c>
      <c r="F325" t="s">
        <v>624</v>
      </c>
      <c r="H325" t="s">
        <v>58722</v>
      </c>
      <c r="I325" t="s">
        <v>295</v>
      </c>
      <c r="J325" t="str">
        <f t="shared" si="18"/>
        <v>1,63</v>
      </c>
      <c r="K325" t="str">
        <f t="shared" si="20"/>
        <v>208</v>
      </c>
      <c r="N325" s="3"/>
      <c r="O325" s="3"/>
    </row>
    <row r="326" spans="1:15" x14ac:dyDescent="0.25">
      <c r="A326" t="s">
        <v>33575</v>
      </c>
      <c r="B326" t="s">
        <v>9856</v>
      </c>
      <c r="C326" t="str">
        <f t="shared" si="17"/>
        <v>1,92</v>
      </c>
      <c r="D326" t="str">
        <f t="shared" si="19"/>
        <v xml:space="preserve"> 335 </v>
      </c>
      <c r="E326" t="s">
        <v>29785</v>
      </c>
      <c r="F326" t="s">
        <v>625</v>
      </c>
      <c r="H326" t="s">
        <v>58723</v>
      </c>
      <c r="I326" t="s">
        <v>296</v>
      </c>
      <c r="J326" t="str">
        <f t="shared" si="18"/>
        <v>1,63</v>
      </c>
      <c r="K326" t="str">
        <f t="shared" si="20"/>
        <v>208</v>
      </c>
      <c r="N326" s="3"/>
      <c r="O326" s="3"/>
    </row>
    <row r="327" spans="1:15" x14ac:dyDescent="0.25">
      <c r="A327" t="s">
        <v>33576</v>
      </c>
      <c r="B327" t="s">
        <v>9857</v>
      </c>
      <c r="C327" t="str">
        <f t="shared" si="17"/>
        <v>1,92</v>
      </c>
      <c r="D327" t="str">
        <f t="shared" si="19"/>
        <v xml:space="preserve"> 335 </v>
      </c>
      <c r="E327" t="s">
        <v>29786</v>
      </c>
      <c r="F327" t="s">
        <v>628</v>
      </c>
      <c r="H327" t="s">
        <v>58724</v>
      </c>
      <c r="I327" t="s">
        <v>297</v>
      </c>
      <c r="J327" t="str">
        <f t="shared" si="18"/>
        <v>2,63</v>
      </c>
      <c r="K327" t="str">
        <f t="shared" si="20"/>
        <v>216</v>
      </c>
      <c r="N327" s="3"/>
      <c r="O327" s="3"/>
    </row>
    <row r="328" spans="1:15" x14ac:dyDescent="0.25">
      <c r="A328" t="s">
        <v>33577</v>
      </c>
      <c r="B328" t="s">
        <v>9858</v>
      </c>
      <c r="C328" t="str">
        <f t="shared" si="17"/>
        <v>1,92</v>
      </c>
      <c r="D328" t="str">
        <f t="shared" si="19"/>
        <v xml:space="preserve"> 340 </v>
      </c>
      <c r="E328" t="s">
        <v>29787</v>
      </c>
      <c r="F328" t="s">
        <v>629</v>
      </c>
      <c r="H328" t="s">
        <v>58725</v>
      </c>
      <c r="I328" t="s">
        <v>298</v>
      </c>
      <c r="J328" t="str">
        <f t="shared" si="18"/>
        <v>1,63</v>
      </c>
      <c r="K328" t="str">
        <f t="shared" si="20"/>
        <v>216</v>
      </c>
      <c r="N328" s="3"/>
      <c r="O328" s="3"/>
    </row>
    <row r="329" spans="1:15" x14ac:dyDescent="0.25">
      <c r="A329" t="s">
        <v>33578</v>
      </c>
      <c r="B329" t="s">
        <v>9859</v>
      </c>
      <c r="C329" t="str">
        <f t="shared" si="17"/>
        <v>1,92</v>
      </c>
      <c r="D329" t="str">
        <f t="shared" si="19"/>
        <v xml:space="preserve"> 345 </v>
      </c>
      <c r="E329" t="s">
        <v>29788</v>
      </c>
      <c r="F329" t="s">
        <v>630</v>
      </c>
      <c r="H329" t="s">
        <v>58726</v>
      </c>
      <c r="I329" t="s">
        <v>299</v>
      </c>
      <c r="J329" t="str">
        <f t="shared" si="18"/>
        <v>0,99</v>
      </c>
      <c r="K329" t="str">
        <f t="shared" si="20"/>
        <v>123</v>
      </c>
      <c r="N329" s="3"/>
      <c r="O329" s="3"/>
    </row>
    <row r="330" spans="1:15" x14ac:dyDescent="0.25">
      <c r="A330" t="s">
        <v>33579</v>
      </c>
      <c r="B330" t="s">
        <v>9860</v>
      </c>
      <c r="C330" t="str">
        <f t="shared" si="17"/>
        <v>1,92</v>
      </c>
      <c r="D330" t="str">
        <f t="shared" si="19"/>
        <v xml:space="preserve"> 350 </v>
      </c>
      <c r="E330" t="s">
        <v>29789</v>
      </c>
      <c r="F330" t="s">
        <v>631</v>
      </c>
      <c r="H330" t="s">
        <v>58727</v>
      </c>
      <c r="I330" t="s">
        <v>300</v>
      </c>
      <c r="J330" t="str">
        <f t="shared" si="18"/>
        <v>0,99</v>
      </c>
      <c r="K330" t="str">
        <f t="shared" si="20"/>
        <v>123</v>
      </c>
      <c r="N330" s="3"/>
      <c r="O330" s="3"/>
    </row>
    <row r="331" spans="1:15" x14ac:dyDescent="0.25">
      <c r="A331" t="s">
        <v>33580</v>
      </c>
      <c r="B331" t="s">
        <v>9861</v>
      </c>
      <c r="C331" t="str">
        <f t="shared" si="17"/>
        <v>1,28</v>
      </c>
      <c r="D331" t="str">
        <f t="shared" si="19"/>
        <v xml:space="preserve"> 165 </v>
      </c>
      <c r="E331" t="s">
        <v>29790</v>
      </c>
      <c r="F331" t="s">
        <v>632</v>
      </c>
      <c r="H331" t="s">
        <v>58728</v>
      </c>
      <c r="I331" t="s">
        <v>301</v>
      </c>
      <c r="J331" t="str">
        <f t="shared" si="18"/>
        <v>1,15</v>
      </c>
      <c r="K331" t="str">
        <f t="shared" si="20"/>
        <v>140</v>
      </c>
      <c r="N331" s="3"/>
      <c r="O331" s="3"/>
    </row>
    <row r="332" spans="1:15" x14ac:dyDescent="0.25">
      <c r="A332" t="s">
        <v>33581</v>
      </c>
      <c r="B332" t="s">
        <v>9862</v>
      </c>
      <c r="C332" t="str">
        <f t="shared" si="17"/>
        <v>1,28</v>
      </c>
      <c r="D332" t="str">
        <f t="shared" si="19"/>
        <v xml:space="preserve"> 165 </v>
      </c>
      <c r="E332" t="s">
        <v>29791</v>
      </c>
      <c r="F332" t="s">
        <v>633</v>
      </c>
      <c r="H332" t="s">
        <v>58729</v>
      </c>
      <c r="I332" t="s">
        <v>302</v>
      </c>
      <c r="J332" t="str">
        <f t="shared" si="18"/>
        <v>1,31</v>
      </c>
      <c r="K332" t="str">
        <f t="shared" si="20"/>
        <v>160</v>
      </c>
      <c r="N332" s="3"/>
      <c r="O332" s="3"/>
    </row>
    <row r="333" spans="1:15" x14ac:dyDescent="0.25">
      <c r="A333" t="s">
        <v>33582</v>
      </c>
      <c r="B333" t="s">
        <v>9863</v>
      </c>
      <c r="C333" t="str">
        <f t="shared" si="17"/>
        <v>1,28</v>
      </c>
      <c r="D333" t="str">
        <f t="shared" si="19"/>
        <v xml:space="preserve"> 170 </v>
      </c>
      <c r="E333" t="s">
        <v>29792</v>
      </c>
      <c r="F333" t="s">
        <v>636</v>
      </c>
      <c r="H333" t="s">
        <v>58730</v>
      </c>
      <c r="I333" t="s">
        <v>303</v>
      </c>
      <c r="J333" t="str">
        <f t="shared" si="18"/>
        <v>1,3</v>
      </c>
      <c r="K333" t="str">
        <f t="shared" si="20"/>
        <v>165</v>
      </c>
      <c r="N333" s="3"/>
      <c r="O333" s="3"/>
    </row>
    <row r="334" spans="1:15" x14ac:dyDescent="0.25">
      <c r="A334" t="s">
        <v>33583</v>
      </c>
      <c r="B334" t="s">
        <v>9864</v>
      </c>
      <c r="C334" t="str">
        <f t="shared" si="17"/>
        <v>1,28</v>
      </c>
      <c r="D334" t="str">
        <f t="shared" si="19"/>
        <v xml:space="preserve"> 170 </v>
      </c>
      <c r="E334" t="s">
        <v>29793</v>
      </c>
      <c r="F334" t="s">
        <v>637</v>
      </c>
      <c r="H334" t="s">
        <v>58731</v>
      </c>
      <c r="I334" t="s">
        <v>304</v>
      </c>
      <c r="J334" t="str">
        <f t="shared" si="18"/>
        <v>1,3</v>
      </c>
      <c r="K334" t="str">
        <f t="shared" si="20"/>
        <v>171</v>
      </c>
      <c r="N334" s="3"/>
      <c r="O334" s="3"/>
    </row>
    <row r="335" spans="1:15" x14ac:dyDescent="0.25">
      <c r="A335" t="s">
        <v>33584</v>
      </c>
      <c r="B335" t="s">
        <v>9865</v>
      </c>
      <c r="C335" t="str">
        <f t="shared" si="17"/>
        <v>1,28</v>
      </c>
      <c r="D335" t="str">
        <f t="shared" si="19"/>
        <v xml:space="preserve"> 174 </v>
      </c>
      <c r="E335" t="s">
        <v>29794</v>
      </c>
      <c r="F335" t="s">
        <v>634</v>
      </c>
      <c r="H335" t="s">
        <v>58732</v>
      </c>
      <c r="I335" t="s">
        <v>305</v>
      </c>
      <c r="J335" t="str">
        <f t="shared" si="18"/>
        <v>0,64</v>
      </c>
      <c r="K335" t="str">
        <f t="shared" si="20"/>
        <v>80</v>
      </c>
      <c r="N335" s="3"/>
      <c r="O335" s="3"/>
    </row>
    <row r="336" spans="1:15" x14ac:dyDescent="0.25">
      <c r="A336" t="s">
        <v>33585</v>
      </c>
      <c r="B336" t="s">
        <v>9866</v>
      </c>
      <c r="C336" t="str">
        <f t="shared" si="17"/>
        <v>1,28</v>
      </c>
      <c r="D336" t="str">
        <f t="shared" si="19"/>
        <v xml:space="preserve"> 174 </v>
      </c>
      <c r="E336" t="s">
        <v>29795</v>
      </c>
      <c r="F336" t="s">
        <v>635</v>
      </c>
      <c r="H336" t="s">
        <v>58733</v>
      </c>
      <c r="I336" t="s">
        <v>306</v>
      </c>
      <c r="J336" t="str">
        <f t="shared" si="18"/>
        <v>0,94</v>
      </c>
      <c r="K336" t="str">
        <f t="shared" si="20"/>
        <v>119</v>
      </c>
      <c r="N336" s="3"/>
      <c r="O336" s="3"/>
    </row>
    <row r="337" spans="1:15" x14ac:dyDescent="0.25">
      <c r="A337" t="s">
        <v>33586</v>
      </c>
      <c r="B337" t="s">
        <v>4105</v>
      </c>
      <c r="C337" t="str">
        <f t="shared" si="17"/>
        <v>1,28</v>
      </c>
      <c r="D337" t="str">
        <f t="shared" si="19"/>
        <v xml:space="preserve"> 174 </v>
      </c>
      <c r="E337" t="s">
        <v>29796</v>
      </c>
      <c r="F337" t="s">
        <v>638</v>
      </c>
      <c r="H337" t="s">
        <v>58734</v>
      </c>
      <c r="I337" t="s">
        <v>307</v>
      </c>
      <c r="J337" t="str">
        <f t="shared" si="18"/>
        <v>0,96</v>
      </c>
      <c r="K337" t="str">
        <f t="shared" si="20"/>
        <v>120</v>
      </c>
      <c r="N337" s="3"/>
      <c r="O337" s="3"/>
    </row>
    <row r="338" spans="1:15" x14ac:dyDescent="0.25">
      <c r="A338" t="s">
        <v>33587</v>
      </c>
      <c r="B338" t="s">
        <v>4106</v>
      </c>
      <c r="C338" t="str">
        <f t="shared" si="17"/>
        <v>1,28</v>
      </c>
      <c r="D338" t="str">
        <f t="shared" si="19"/>
        <v xml:space="preserve"> 174 </v>
      </c>
      <c r="E338" t="s">
        <v>29797</v>
      </c>
      <c r="F338" t="s">
        <v>639</v>
      </c>
      <c r="H338" t="s">
        <v>58735</v>
      </c>
      <c r="I338" t="s">
        <v>308</v>
      </c>
      <c r="J338" t="str">
        <f t="shared" si="18"/>
        <v>0,94</v>
      </c>
      <c r="K338" t="str">
        <f t="shared" si="20"/>
        <v>125</v>
      </c>
      <c r="N338" s="3"/>
      <c r="O338" s="3"/>
    </row>
    <row r="339" spans="1:15" x14ac:dyDescent="0.25">
      <c r="A339" t="s">
        <v>33588</v>
      </c>
      <c r="B339" t="s">
        <v>9867</v>
      </c>
      <c r="C339" t="str">
        <f t="shared" si="17"/>
        <v>1,33</v>
      </c>
      <c r="D339" t="str">
        <f t="shared" si="19"/>
        <v xml:space="preserve"> 180 </v>
      </c>
      <c r="E339" t="s">
        <v>29798</v>
      </c>
      <c r="F339" t="s">
        <v>640</v>
      </c>
      <c r="H339" t="s">
        <v>58736</v>
      </c>
      <c r="I339" t="s">
        <v>309</v>
      </c>
      <c r="J339" t="str">
        <f t="shared" si="18"/>
        <v>1,3</v>
      </c>
      <c r="K339" t="str">
        <f t="shared" si="20"/>
        <v>165</v>
      </c>
      <c r="N339" s="3"/>
      <c r="O339" s="3"/>
    </row>
    <row r="340" spans="1:15" x14ac:dyDescent="0.25">
      <c r="A340" t="s">
        <v>33589</v>
      </c>
      <c r="B340" t="s">
        <v>9868</v>
      </c>
      <c r="C340" t="str">
        <f t="shared" si="17"/>
        <v>1,28</v>
      </c>
      <c r="D340" t="str">
        <f t="shared" si="19"/>
        <v xml:space="preserve"> 180 </v>
      </c>
      <c r="E340" t="s">
        <v>29799</v>
      </c>
      <c r="F340" t="s">
        <v>641</v>
      </c>
      <c r="H340" t="s">
        <v>58737</v>
      </c>
      <c r="I340" t="s">
        <v>310</v>
      </c>
      <c r="J340" t="str">
        <f t="shared" si="18"/>
        <v>1,3</v>
      </c>
      <c r="K340" t="str">
        <f t="shared" si="20"/>
        <v>175</v>
      </c>
      <c r="N340" s="3"/>
      <c r="O340" s="3"/>
    </row>
    <row r="341" spans="1:15" x14ac:dyDescent="0.25">
      <c r="A341" t="s">
        <v>33590</v>
      </c>
      <c r="B341" t="s">
        <v>9869</v>
      </c>
      <c r="C341" t="str">
        <f t="shared" si="17"/>
        <v>1,28</v>
      </c>
      <c r="D341" t="str">
        <f t="shared" si="19"/>
        <v xml:space="preserve"> 180 </v>
      </c>
      <c r="E341" t="s">
        <v>29800</v>
      </c>
      <c r="F341" t="s">
        <v>642</v>
      </c>
      <c r="H341" t="s">
        <v>58738</v>
      </c>
      <c r="I341" t="s">
        <v>311</v>
      </c>
      <c r="J341" t="str">
        <f t="shared" si="18"/>
        <v>1,3</v>
      </c>
      <c r="K341" t="str">
        <f t="shared" si="20"/>
        <v>185</v>
      </c>
      <c r="N341" s="3"/>
      <c r="O341" s="3"/>
    </row>
    <row r="342" spans="1:15" x14ac:dyDescent="0.25">
      <c r="A342" t="s">
        <v>33591</v>
      </c>
      <c r="B342" t="s">
        <v>9870</v>
      </c>
      <c r="C342" t="str">
        <f t="shared" si="17"/>
        <v>1,28</v>
      </c>
      <c r="D342" t="str">
        <f t="shared" si="19"/>
        <v xml:space="preserve"> 185 </v>
      </c>
      <c r="E342" t="s">
        <v>29801</v>
      </c>
      <c r="F342" t="s">
        <v>643</v>
      </c>
      <c r="H342" t="s">
        <v>58739</v>
      </c>
      <c r="I342" t="s">
        <v>312</v>
      </c>
      <c r="J342" t="str">
        <f t="shared" si="18"/>
        <v>1,3</v>
      </c>
      <c r="K342" t="str">
        <f t="shared" si="20"/>
        <v>175</v>
      </c>
      <c r="N342" s="3"/>
      <c r="O342" s="3"/>
    </row>
    <row r="343" spans="1:15" x14ac:dyDescent="0.25">
      <c r="A343" t="s">
        <v>33592</v>
      </c>
      <c r="B343" t="s">
        <v>9871</v>
      </c>
      <c r="C343" t="str">
        <f t="shared" si="17"/>
        <v>1,28</v>
      </c>
      <c r="D343" t="str">
        <f t="shared" si="19"/>
        <v xml:space="preserve"> 185 </v>
      </c>
      <c r="E343" t="s">
        <v>29802</v>
      </c>
      <c r="F343" t="s">
        <v>26798</v>
      </c>
      <c r="H343" t="s">
        <v>58740</v>
      </c>
      <c r="I343" t="s">
        <v>313</v>
      </c>
      <c r="J343" t="str">
        <f t="shared" si="18"/>
        <v>1,3</v>
      </c>
      <c r="K343" t="str">
        <f t="shared" si="20"/>
        <v>175</v>
      </c>
      <c r="N343" s="3"/>
      <c r="O343" s="3"/>
    </row>
    <row r="344" spans="1:15" x14ac:dyDescent="0.25">
      <c r="A344" t="s">
        <v>33593</v>
      </c>
      <c r="B344" t="s">
        <v>4107</v>
      </c>
      <c r="C344" t="str">
        <f t="shared" si="17"/>
        <v>1,28</v>
      </c>
      <c r="D344" t="str">
        <f t="shared" si="19"/>
        <v xml:space="preserve"> 185 </v>
      </c>
      <c r="E344" t="s">
        <v>29803</v>
      </c>
      <c r="F344" t="s">
        <v>26799</v>
      </c>
      <c r="H344" t="s">
        <v>58741</v>
      </c>
      <c r="I344" t="s">
        <v>314</v>
      </c>
      <c r="J344" t="str">
        <f t="shared" si="18"/>
        <v>1,3</v>
      </c>
      <c r="K344" t="str">
        <f t="shared" si="20"/>
        <v>185</v>
      </c>
      <c r="N344" s="3"/>
      <c r="O344" s="3"/>
    </row>
    <row r="345" spans="1:15" x14ac:dyDescent="0.25">
      <c r="A345" t="s">
        <v>33594</v>
      </c>
      <c r="B345" t="s">
        <v>4108</v>
      </c>
      <c r="C345" t="str">
        <f t="shared" si="17"/>
        <v>1,28</v>
      </c>
      <c r="D345" t="str">
        <f t="shared" si="19"/>
        <v xml:space="preserve"> 185 </v>
      </c>
      <c r="E345" t="s">
        <v>29804</v>
      </c>
      <c r="F345" t="s">
        <v>644</v>
      </c>
      <c r="H345" t="s">
        <v>58742</v>
      </c>
      <c r="I345" t="s">
        <v>315</v>
      </c>
      <c r="J345" t="str">
        <f t="shared" si="18"/>
        <v>0,11</v>
      </c>
      <c r="K345" t="str">
        <f t="shared" si="20"/>
        <v>8</v>
      </c>
      <c r="N345" s="3"/>
      <c r="O345" s="3"/>
    </row>
    <row r="346" spans="1:15" x14ac:dyDescent="0.25">
      <c r="A346" t="s">
        <v>33595</v>
      </c>
      <c r="B346" t="s">
        <v>4109</v>
      </c>
      <c r="C346" t="str">
        <f t="shared" si="17"/>
        <v>1,28</v>
      </c>
      <c r="D346" t="str">
        <f t="shared" si="19"/>
        <v xml:space="preserve"> 185 </v>
      </c>
      <c r="E346" t="s">
        <v>29805</v>
      </c>
      <c r="F346" t="s">
        <v>645</v>
      </c>
      <c r="H346" t="s">
        <v>58743</v>
      </c>
      <c r="I346" t="s">
        <v>316</v>
      </c>
      <c r="J346" t="str">
        <f t="shared" si="18"/>
        <v>1,04</v>
      </c>
      <c r="K346" t="str">
        <f t="shared" si="20"/>
        <v>105</v>
      </c>
      <c r="N346" s="3"/>
      <c r="O346" s="3"/>
    </row>
    <row r="347" spans="1:15" x14ac:dyDescent="0.25">
      <c r="A347" t="s">
        <v>33596</v>
      </c>
      <c r="B347" t="s">
        <v>4110</v>
      </c>
      <c r="C347" t="str">
        <f t="shared" si="17"/>
        <v>1,28</v>
      </c>
      <c r="D347" t="str">
        <f t="shared" si="19"/>
        <v xml:space="preserve"> 185 </v>
      </c>
      <c r="E347" t="s">
        <v>29806</v>
      </c>
      <c r="F347" t="s">
        <v>646</v>
      </c>
      <c r="H347" t="s">
        <v>58744</v>
      </c>
      <c r="I347" t="s">
        <v>317</v>
      </c>
      <c r="J347" t="str">
        <f t="shared" si="18"/>
        <v>1,04</v>
      </c>
      <c r="K347" t="str">
        <f t="shared" si="20"/>
        <v>115</v>
      </c>
      <c r="N347" s="3"/>
      <c r="O347" s="3"/>
    </row>
    <row r="348" spans="1:15" x14ac:dyDescent="0.25">
      <c r="A348" t="s">
        <v>33597</v>
      </c>
      <c r="B348" t="s">
        <v>9872</v>
      </c>
      <c r="C348" t="str">
        <f t="shared" si="17"/>
        <v>1,28</v>
      </c>
      <c r="D348" t="str">
        <f t="shared" si="19"/>
        <v xml:space="preserve"> 190 </v>
      </c>
      <c r="E348" t="s">
        <v>29807</v>
      </c>
      <c r="F348" t="s">
        <v>26797</v>
      </c>
      <c r="H348" t="s">
        <v>58745</v>
      </c>
      <c r="I348" t="s">
        <v>318</v>
      </c>
      <c r="J348" t="str">
        <f t="shared" si="18"/>
        <v>1,32</v>
      </c>
      <c r="K348" t="str">
        <f t="shared" si="20"/>
        <v>160</v>
      </c>
      <c r="N348" s="3"/>
      <c r="O348" s="3"/>
    </row>
    <row r="349" spans="1:15" x14ac:dyDescent="0.25">
      <c r="A349" t="s">
        <v>33598</v>
      </c>
      <c r="B349" t="s">
        <v>4111</v>
      </c>
      <c r="C349" t="str">
        <f t="shared" si="17"/>
        <v>1,28</v>
      </c>
      <c r="D349" t="str">
        <f t="shared" si="19"/>
        <v xml:space="preserve"> 190 </v>
      </c>
      <c r="E349" t="s">
        <v>29808</v>
      </c>
      <c r="F349" t="s">
        <v>26802</v>
      </c>
      <c r="H349" t="s">
        <v>58746</v>
      </c>
      <c r="I349" t="s">
        <v>319</v>
      </c>
      <c r="J349" t="str">
        <f t="shared" si="18"/>
        <v>0,25</v>
      </c>
      <c r="K349" t="str">
        <f t="shared" si="20"/>
        <v>23</v>
      </c>
      <c r="N349" s="3"/>
      <c r="O349" s="3"/>
    </row>
    <row r="350" spans="1:15" x14ac:dyDescent="0.25">
      <c r="A350" t="s">
        <v>33599</v>
      </c>
      <c r="B350" t="s">
        <v>4112</v>
      </c>
      <c r="C350" t="str">
        <f t="shared" si="17"/>
        <v>1,28</v>
      </c>
      <c r="D350" t="str">
        <f t="shared" si="19"/>
        <v xml:space="preserve"> 190 </v>
      </c>
      <c r="E350" t="s">
        <v>29809</v>
      </c>
      <c r="F350" t="s">
        <v>26803</v>
      </c>
      <c r="H350" t="s">
        <v>58747</v>
      </c>
      <c r="I350" t="s">
        <v>320</v>
      </c>
      <c r="J350" t="str">
        <f t="shared" si="18"/>
        <v>0,35</v>
      </c>
      <c r="K350" t="str">
        <f t="shared" si="20"/>
        <v>36</v>
      </c>
      <c r="N350" s="3"/>
      <c r="O350" s="3"/>
    </row>
    <row r="351" spans="1:15" x14ac:dyDescent="0.25">
      <c r="A351" t="s">
        <v>33600</v>
      </c>
      <c r="B351" t="s">
        <v>9873</v>
      </c>
      <c r="C351" t="str">
        <f t="shared" si="17"/>
        <v>1,28</v>
      </c>
      <c r="D351" t="str">
        <f t="shared" si="19"/>
        <v xml:space="preserve"> 195 </v>
      </c>
      <c r="E351" t="s">
        <v>29810</v>
      </c>
      <c r="F351" t="s">
        <v>26804</v>
      </c>
      <c r="H351" t="s">
        <v>58748</v>
      </c>
      <c r="I351" t="s">
        <v>321</v>
      </c>
      <c r="J351" t="str">
        <f t="shared" si="18"/>
        <v>0,71</v>
      </c>
      <c r="K351" t="str">
        <f t="shared" si="20"/>
        <v>65</v>
      </c>
      <c r="N351" s="3"/>
      <c r="O351" s="3"/>
    </row>
    <row r="352" spans="1:15" x14ac:dyDescent="0.25">
      <c r="A352" t="s">
        <v>33601</v>
      </c>
      <c r="B352" t="s">
        <v>4113</v>
      </c>
      <c r="C352" t="str">
        <f t="shared" si="17"/>
        <v>1,28</v>
      </c>
      <c r="D352" t="str">
        <f t="shared" si="19"/>
        <v xml:space="preserve"> 195 </v>
      </c>
      <c r="E352" t="s">
        <v>29811</v>
      </c>
      <c r="F352" t="s">
        <v>26805</v>
      </c>
      <c r="H352" t="s">
        <v>58749</v>
      </c>
      <c r="I352" t="s">
        <v>322</v>
      </c>
      <c r="J352" t="str">
        <f t="shared" si="18"/>
        <v>0,71</v>
      </c>
      <c r="K352" t="str">
        <f t="shared" si="20"/>
        <v>70</v>
      </c>
      <c r="N352" s="3"/>
      <c r="O352" s="3"/>
    </row>
    <row r="353" spans="1:15" x14ac:dyDescent="0.25">
      <c r="A353" t="s">
        <v>33602</v>
      </c>
      <c r="B353" t="s">
        <v>4114</v>
      </c>
      <c r="C353" t="str">
        <f t="shared" si="17"/>
        <v>1,28</v>
      </c>
      <c r="D353" t="str">
        <f t="shared" si="19"/>
        <v xml:space="preserve"> 195 </v>
      </c>
      <c r="E353" t="s">
        <v>29812</v>
      </c>
      <c r="F353" t="s">
        <v>26806</v>
      </c>
      <c r="H353" t="s">
        <v>58750</v>
      </c>
      <c r="I353" t="s">
        <v>323</v>
      </c>
      <c r="J353" t="str">
        <f t="shared" si="18"/>
        <v>0,71</v>
      </c>
      <c r="K353" t="str">
        <f t="shared" si="20"/>
        <v>75</v>
      </c>
      <c r="N353" s="3"/>
      <c r="O353" s="3"/>
    </row>
    <row r="354" spans="1:15" x14ac:dyDescent="0.25">
      <c r="A354" t="s">
        <v>33603</v>
      </c>
      <c r="B354" t="s">
        <v>9874</v>
      </c>
      <c r="C354" t="str">
        <f t="shared" si="17"/>
        <v>1,49</v>
      </c>
      <c r="D354" t="str">
        <f t="shared" si="19"/>
        <v xml:space="preserve"> 205 </v>
      </c>
      <c r="E354" t="s">
        <v>29813</v>
      </c>
      <c r="F354" t="s">
        <v>26807</v>
      </c>
      <c r="H354" t="s">
        <v>58751</v>
      </c>
      <c r="I354" t="s">
        <v>324</v>
      </c>
      <c r="J354" t="str">
        <f t="shared" si="18"/>
        <v>0,68</v>
      </c>
      <c r="K354" t="str">
        <f t="shared" si="20"/>
        <v>83</v>
      </c>
      <c r="N354" s="3"/>
      <c r="O354" s="3"/>
    </row>
    <row r="355" spans="1:15" x14ac:dyDescent="0.25">
      <c r="A355" t="s">
        <v>33604</v>
      </c>
      <c r="B355" t="s">
        <v>9875</v>
      </c>
      <c r="C355" t="str">
        <f t="shared" si="17"/>
        <v>1,49</v>
      </c>
      <c r="D355" t="str">
        <f t="shared" si="19"/>
        <v xml:space="preserve"> 210 </v>
      </c>
      <c r="E355" t="s">
        <v>29814</v>
      </c>
      <c r="F355" t="s">
        <v>647</v>
      </c>
      <c r="H355" t="s">
        <v>58752</v>
      </c>
      <c r="I355" t="s">
        <v>325</v>
      </c>
      <c r="J355" t="str">
        <f t="shared" si="18"/>
        <v>0,12</v>
      </c>
      <c r="K355" t="str">
        <f t="shared" si="20"/>
        <v>10</v>
      </c>
      <c r="N355" s="3"/>
      <c r="O355" s="3"/>
    </row>
    <row r="356" spans="1:15" x14ac:dyDescent="0.25">
      <c r="A356" t="s">
        <v>33605</v>
      </c>
      <c r="B356" t="s">
        <v>4115</v>
      </c>
      <c r="C356" t="str">
        <f t="shared" si="17"/>
        <v>1,62</v>
      </c>
      <c r="D356" t="str">
        <f t="shared" si="19"/>
        <v xml:space="preserve"> 230 </v>
      </c>
      <c r="E356" t="s">
        <v>29815</v>
      </c>
      <c r="F356" t="s">
        <v>648</v>
      </c>
      <c r="H356" t="s">
        <v>58753</v>
      </c>
      <c r="I356" t="s">
        <v>326</v>
      </c>
      <c r="J356" t="str">
        <f t="shared" si="18"/>
        <v>0,87</v>
      </c>
      <c r="K356" t="str">
        <f t="shared" si="20"/>
        <v>100</v>
      </c>
      <c r="N356" s="3"/>
      <c r="O356" s="3"/>
    </row>
    <row r="357" spans="1:15" x14ac:dyDescent="0.25">
      <c r="A357" t="s">
        <v>33606</v>
      </c>
      <c r="B357" t="s">
        <v>4116</v>
      </c>
      <c r="C357" t="str">
        <f t="shared" ref="C357:C420" si="21">LEFT(MID(A357,FIND("[",A357)+1,LEN(A357)),FIND("m",MID(A357,FIND("[",A357)+2,LEN(A357)))-1)</f>
        <v>1,62</v>
      </c>
      <c r="D357" t="str">
        <f t="shared" si="19"/>
        <v xml:space="preserve"> 230 </v>
      </c>
      <c r="E357" t="s">
        <v>29816</v>
      </c>
      <c r="F357" t="s">
        <v>26800</v>
      </c>
      <c r="H357" t="s">
        <v>58754</v>
      </c>
      <c r="I357" t="s">
        <v>327</v>
      </c>
      <c r="J357" t="str">
        <f t="shared" ref="J357:J420" si="22">LEFT(MID(H357,FIND(",",H357)+2,LEN(H357)),FIND("m",MID(H357,FIND(",",H357)+2,LEN(H357)))-1)</f>
        <v>0,87</v>
      </c>
      <c r="K357" t="str">
        <f t="shared" si="20"/>
        <v>100</v>
      </c>
      <c r="N357" s="3"/>
      <c r="O357" s="3"/>
    </row>
    <row r="358" spans="1:15" x14ac:dyDescent="0.25">
      <c r="A358" t="s">
        <v>33607</v>
      </c>
      <c r="B358" t="s">
        <v>4117</v>
      </c>
      <c r="C358" t="str">
        <f t="shared" si="21"/>
        <v>1,62</v>
      </c>
      <c r="D358" t="str">
        <f t="shared" ref="D358:D421" si="23">MID(LEFT(MID(A358,FIND("[",A358)+1,LEN(A358)),FIND("]",MID(A358,FIND("[",A358)+1,LEN(A358)))-1),
FIND("m",LEFT(MID(A358,FIND("[",A358)+1,LEN(A358)),FIND("]",MID(A358,FIND("[",A358)+1,LEN(A358)))-1))+4,
(FIND("W",LEFT(MID(A358,FIND("[",A358)+1,LEN(A358)),FIND("]",MID(A358,FIND("[",A358)+1,LEN(A358)))-1)))-(FIND("m",LEFT(MID(A358,FIND("[",A358)+1,LEN(A358)),FIND("]",MID(A358,FIND("[",A358)+1,LEN(A358)))-1))+4))</f>
        <v xml:space="preserve"> 230 </v>
      </c>
      <c r="E358" t="s">
        <v>29817</v>
      </c>
      <c r="F358" t="s">
        <v>26801</v>
      </c>
      <c r="H358" t="s">
        <v>58755</v>
      </c>
      <c r="I358" t="s">
        <v>328</v>
      </c>
      <c r="J358" t="str">
        <f t="shared" si="22"/>
        <v>0,87</v>
      </c>
      <c r="K358" t="str">
        <f t="shared" ref="K358:K421" si="24">MID(LEFT(MID(H358,FIND("[",H358)+1,LEN(H358)),FIND("]",MID(H358,FIND("[",H358)+1,LEN(H358)))-1),
FIND("m",LEFT(MID(H358,FIND("[",H358)+1,LEN(H358)),FIND("]",MID(H358,FIND("[",H358)+1,LEN(H358)))-1))+4,
(FIND("W",LEFT(MID(H358,FIND("[",H358)+1,LEN(H358)),FIND("]",MID(H358,FIND("[",H358)+1,LEN(H358)))-1)))-(FIND("m",LEFT(MID(H358,FIND("[",H358)+1,LEN(H358)),FIND("]",MID(H358,FIND("[",H358)+1,LEN(H358)))-1))+4))</f>
        <v>110</v>
      </c>
      <c r="N358" s="3"/>
      <c r="O358" s="3"/>
    </row>
    <row r="359" spans="1:15" x14ac:dyDescent="0.25">
      <c r="A359" t="s">
        <v>33608</v>
      </c>
      <c r="B359" t="s">
        <v>4118</v>
      </c>
      <c r="C359" t="str">
        <f t="shared" si="21"/>
        <v>1,62</v>
      </c>
      <c r="D359" t="str">
        <f t="shared" si="23"/>
        <v xml:space="preserve"> 230 </v>
      </c>
      <c r="E359" t="s">
        <v>29818</v>
      </c>
      <c r="F359" t="s">
        <v>649</v>
      </c>
      <c r="H359" t="s">
        <v>58756</v>
      </c>
      <c r="I359" t="s">
        <v>329</v>
      </c>
      <c r="J359" t="str">
        <f t="shared" si="22"/>
        <v>0,87</v>
      </c>
      <c r="K359" t="str">
        <f t="shared" si="24"/>
        <v>110</v>
      </c>
      <c r="N359" s="3"/>
      <c r="O359" s="3"/>
    </row>
    <row r="360" spans="1:15" x14ac:dyDescent="0.25">
      <c r="A360" t="s">
        <v>33609</v>
      </c>
      <c r="B360" t="s">
        <v>9876</v>
      </c>
      <c r="C360" t="str">
        <f t="shared" si="21"/>
        <v>1,62</v>
      </c>
      <c r="D360" t="str">
        <f t="shared" si="23"/>
        <v xml:space="preserve"> 230 </v>
      </c>
      <c r="E360" t="s">
        <v>29819</v>
      </c>
      <c r="F360" t="s">
        <v>650</v>
      </c>
      <c r="H360" t="s">
        <v>58757</v>
      </c>
      <c r="I360" t="s">
        <v>330</v>
      </c>
      <c r="J360" t="str">
        <f t="shared" si="22"/>
        <v>0,19</v>
      </c>
      <c r="K360" t="str">
        <f t="shared" si="24"/>
        <v>20</v>
      </c>
      <c r="N360" s="3"/>
      <c r="O360" s="3"/>
    </row>
    <row r="361" spans="1:15" x14ac:dyDescent="0.25">
      <c r="A361" t="s">
        <v>33610</v>
      </c>
      <c r="B361" t="s">
        <v>9877</v>
      </c>
      <c r="C361" t="str">
        <f t="shared" si="21"/>
        <v>1,62</v>
      </c>
      <c r="D361" t="str">
        <f t="shared" si="23"/>
        <v xml:space="preserve"> 230 </v>
      </c>
      <c r="E361" t="s">
        <v>29820</v>
      </c>
      <c r="F361" t="s">
        <v>26969</v>
      </c>
      <c r="H361" t="s">
        <v>58758</v>
      </c>
      <c r="I361" t="s">
        <v>331</v>
      </c>
      <c r="J361" t="str">
        <f t="shared" si="22"/>
        <v>0,36</v>
      </c>
      <c r="K361" t="str">
        <f t="shared" si="24"/>
        <v>46</v>
      </c>
      <c r="N361" s="3"/>
      <c r="O361" s="3"/>
    </row>
    <row r="362" spans="1:15" x14ac:dyDescent="0.25">
      <c r="A362" t="s">
        <v>33611</v>
      </c>
      <c r="B362" t="s">
        <v>9878</v>
      </c>
      <c r="C362" t="str">
        <f t="shared" si="21"/>
        <v>1,62</v>
      </c>
      <c r="D362" t="str">
        <f t="shared" si="23"/>
        <v xml:space="preserve"> 230 </v>
      </c>
      <c r="E362" t="s">
        <v>29821</v>
      </c>
      <c r="F362" t="s">
        <v>26970</v>
      </c>
      <c r="H362" t="s">
        <v>58759</v>
      </c>
      <c r="I362" t="s">
        <v>332</v>
      </c>
      <c r="J362" t="str">
        <f t="shared" si="22"/>
        <v>0,43</v>
      </c>
      <c r="K362" t="str">
        <f t="shared" si="24"/>
        <v>51</v>
      </c>
      <c r="N362" s="3"/>
      <c r="O362" s="3"/>
    </row>
    <row r="363" spans="1:15" x14ac:dyDescent="0.25">
      <c r="A363" t="s">
        <v>33612</v>
      </c>
      <c r="B363" t="s">
        <v>4119</v>
      </c>
      <c r="C363" t="str">
        <f t="shared" si="21"/>
        <v>1,62</v>
      </c>
      <c r="D363" t="str">
        <f t="shared" si="23"/>
        <v xml:space="preserve"> 237 </v>
      </c>
      <c r="E363" t="s">
        <v>29822</v>
      </c>
      <c r="F363" t="s">
        <v>26971</v>
      </c>
      <c r="H363" t="s">
        <v>58760</v>
      </c>
      <c r="I363" t="s">
        <v>333</v>
      </c>
      <c r="J363" t="str">
        <f t="shared" si="22"/>
        <v>0,4</v>
      </c>
      <c r="K363" t="str">
        <f t="shared" si="24"/>
        <v>50</v>
      </c>
      <c r="N363" s="3"/>
      <c r="O363" s="3"/>
    </row>
    <row r="364" spans="1:15" x14ac:dyDescent="0.25">
      <c r="A364" t="s">
        <v>33613</v>
      </c>
      <c r="B364" t="s">
        <v>4120</v>
      </c>
      <c r="C364" t="str">
        <f t="shared" si="21"/>
        <v>1,62</v>
      </c>
      <c r="D364" t="str">
        <f t="shared" si="23"/>
        <v xml:space="preserve"> 237 </v>
      </c>
      <c r="E364" t="s">
        <v>29823</v>
      </c>
      <c r="F364" t="s">
        <v>26972</v>
      </c>
      <c r="H364" t="s">
        <v>58761</v>
      </c>
      <c r="I364" t="s">
        <v>334</v>
      </c>
      <c r="J364" t="str">
        <f t="shared" si="22"/>
        <v>0,43</v>
      </c>
      <c r="K364" t="str">
        <f t="shared" si="24"/>
        <v>53</v>
      </c>
      <c r="N364" s="3"/>
      <c r="O364" s="3"/>
    </row>
    <row r="365" spans="1:15" x14ac:dyDescent="0.25">
      <c r="A365" t="s">
        <v>33614</v>
      </c>
      <c r="B365" t="s">
        <v>4121</v>
      </c>
      <c r="C365" t="str">
        <f t="shared" si="21"/>
        <v>1,62</v>
      </c>
      <c r="D365" t="str">
        <f t="shared" si="23"/>
        <v xml:space="preserve"> 237 </v>
      </c>
      <c r="E365" t="s">
        <v>29824</v>
      </c>
      <c r="F365" t="s">
        <v>26973</v>
      </c>
      <c r="H365" t="s">
        <v>58762</v>
      </c>
      <c r="I365" t="s">
        <v>335</v>
      </c>
      <c r="J365" t="str">
        <f t="shared" si="22"/>
        <v>0,43</v>
      </c>
      <c r="K365" t="str">
        <f t="shared" si="24"/>
        <v>55</v>
      </c>
      <c r="N365" s="3"/>
      <c r="O365" s="3"/>
    </row>
    <row r="366" spans="1:15" x14ac:dyDescent="0.25">
      <c r="A366" t="s">
        <v>33615</v>
      </c>
      <c r="B366" t="s">
        <v>4122</v>
      </c>
      <c r="C366" t="str">
        <f t="shared" si="21"/>
        <v>1,62</v>
      </c>
      <c r="D366" t="str">
        <f t="shared" si="23"/>
        <v xml:space="preserve"> 237 </v>
      </c>
      <c r="E366" t="s">
        <v>29825</v>
      </c>
      <c r="F366" t="s">
        <v>26974</v>
      </c>
      <c r="H366" t="s">
        <v>58763</v>
      </c>
      <c r="I366" t="s">
        <v>336</v>
      </c>
      <c r="J366" t="str">
        <f t="shared" si="22"/>
        <v>0,06</v>
      </c>
      <c r="K366" t="str">
        <f t="shared" si="24"/>
        <v>5</v>
      </c>
      <c r="N366" s="3"/>
      <c r="O366" s="3"/>
    </row>
    <row r="367" spans="1:15" x14ac:dyDescent="0.25">
      <c r="A367" t="s">
        <v>33616</v>
      </c>
      <c r="B367" t="s">
        <v>9879</v>
      </c>
      <c r="C367" t="str">
        <f t="shared" si="21"/>
        <v>1,62</v>
      </c>
      <c r="D367" t="str">
        <f t="shared" si="23"/>
        <v xml:space="preserve"> 237 </v>
      </c>
      <c r="E367" t="s">
        <v>29826</v>
      </c>
      <c r="F367" t="s">
        <v>26975</v>
      </c>
      <c r="H367" t="s">
        <v>58764</v>
      </c>
      <c r="I367" t="s">
        <v>337</v>
      </c>
      <c r="J367" t="str">
        <f t="shared" si="22"/>
        <v>0,06</v>
      </c>
      <c r="K367" t="str">
        <f t="shared" si="24"/>
        <v>6</v>
      </c>
      <c r="N367" s="3"/>
      <c r="O367" s="3"/>
    </row>
    <row r="368" spans="1:15" x14ac:dyDescent="0.25">
      <c r="A368" t="s">
        <v>33617</v>
      </c>
      <c r="B368" t="s">
        <v>9880</v>
      </c>
      <c r="C368" t="str">
        <f t="shared" si="21"/>
        <v>1,62</v>
      </c>
      <c r="D368" t="str">
        <f t="shared" si="23"/>
        <v xml:space="preserve"> 237 </v>
      </c>
      <c r="E368" t="s">
        <v>29827</v>
      </c>
      <c r="F368" t="s">
        <v>26976</v>
      </c>
      <c r="H368" t="s">
        <v>58765</v>
      </c>
      <c r="I368" t="s">
        <v>338</v>
      </c>
      <c r="J368" t="str">
        <f t="shared" si="22"/>
        <v>1,32</v>
      </c>
      <c r="K368" t="str">
        <f t="shared" si="24"/>
        <v>134</v>
      </c>
      <c r="N368" s="3"/>
      <c r="O368" s="3"/>
    </row>
    <row r="369" spans="1:15" x14ac:dyDescent="0.25">
      <c r="A369" t="s">
        <v>33618</v>
      </c>
      <c r="B369" t="s">
        <v>9881</v>
      </c>
      <c r="C369" t="str">
        <f t="shared" si="21"/>
        <v>1,62</v>
      </c>
      <c r="D369" t="str">
        <f t="shared" si="23"/>
        <v xml:space="preserve"> 237 </v>
      </c>
      <c r="E369" t="s">
        <v>29828</v>
      </c>
      <c r="F369" t="s">
        <v>26977</v>
      </c>
      <c r="H369" t="s">
        <v>58766</v>
      </c>
      <c r="I369" t="s">
        <v>339</v>
      </c>
      <c r="J369" t="str">
        <f t="shared" si="22"/>
        <v>1,32</v>
      </c>
      <c r="K369" t="str">
        <f t="shared" si="24"/>
        <v>130</v>
      </c>
      <c r="N369" s="3"/>
      <c r="O369" s="3"/>
    </row>
    <row r="370" spans="1:15" x14ac:dyDescent="0.25">
      <c r="A370" t="s">
        <v>33619</v>
      </c>
      <c r="B370" t="s">
        <v>4123</v>
      </c>
      <c r="C370" t="str">
        <f t="shared" si="21"/>
        <v>1,62</v>
      </c>
      <c r="D370" t="str">
        <f t="shared" si="23"/>
        <v xml:space="preserve"> 240 </v>
      </c>
      <c r="E370" t="s">
        <v>29829</v>
      </c>
      <c r="F370" t="s">
        <v>26978</v>
      </c>
      <c r="H370" t="s">
        <v>58767</v>
      </c>
      <c r="I370" t="s">
        <v>340</v>
      </c>
      <c r="J370" t="str">
        <f t="shared" si="22"/>
        <v>1,32</v>
      </c>
      <c r="K370" t="str">
        <f t="shared" si="24"/>
        <v>140</v>
      </c>
      <c r="N370" s="3"/>
      <c r="O370" s="3"/>
    </row>
    <row r="371" spans="1:15" x14ac:dyDescent="0.25">
      <c r="A371" t="s">
        <v>33620</v>
      </c>
      <c r="B371" t="s">
        <v>4124</v>
      </c>
      <c r="C371" t="str">
        <f t="shared" si="21"/>
        <v>1,62</v>
      </c>
      <c r="D371" t="str">
        <f t="shared" si="23"/>
        <v xml:space="preserve"> 240 </v>
      </c>
      <c r="E371" t="s">
        <v>29830</v>
      </c>
      <c r="F371" t="s">
        <v>26979</v>
      </c>
      <c r="H371" t="s">
        <v>58768</v>
      </c>
      <c r="I371" t="s">
        <v>341</v>
      </c>
      <c r="J371" t="str">
        <f t="shared" si="22"/>
        <v>1,32</v>
      </c>
      <c r="K371" t="str">
        <f t="shared" si="24"/>
        <v>140</v>
      </c>
      <c r="N371" s="3"/>
      <c r="O371" s="3"/>
    </row>
    <row r="372" spans="1:15" x14ac:dyDescent="0.25">
      <c r="A372" t="s">
        <v>33621</v>
      </c>
      <c r="B372" t="s">
        <v>4125</v>
      </c>
      <c r="C372" t="str">
        <f t="shared" si="21"/>
        <v>1,62</v>
      </c>
      <c r="D372" t="str">
        <f t="shared" si="23"/>
        <v xml:space="preserve"> 240 </v>
      </c>
      <c r="E372" t="s">
        <v>29831</v>
      </c>
      <c r="F372" t="s">
        <v>26980</v>
      </c>
      <c r="H372" t="s">
        <v>58769</v>
      </c>
      <c r="I372" t="s">
        <v>342</v>
      </c>
      <c r="J372" t="str">
        <f t="shared" si="22"/>
        <v>1,32</v>
      </c>
      <c r="K372" t="str">
        <f t="shared" si="24"/>
        <v>150</v>
      </c>
      <c r="N372" s="3"/>
      <c r="O372" s="3"/>
    </row>
    <row r="373" spans="1:15" x14ac:dyDescent="0.25">
      <c r="A373" t="s">
        <v>33622</v>
      </c>
      <c r="B373" t="s">
        <v>4126</v>
      </c>
      <c r="C373" t="str">
        <f t="shared" si="21"/>
        <v>1,62</v>
      </c>
      <c r="D373" t="str">
        <f t="shared" si="23"/>
        <v xml:space="preserve"> 240 </v>
      </c>
      <c r="E373" t="s">
        <v>29832</v>
      </c>
      <c r="F373" t="s">
        <v>26981</v>
      </c>
      <c r="H373" t="s">
        <v>58770</v>
      </c>
      <c r="I373" t="s">
        <v>343</v>
      </c>
      <c r="J373" t="str">
        <f t="shared" si="22"/>
        <v>1,32</v>
      </c>
      <c r="K373" t="str">
        <f t="shared" si="24"/>
        <v>150</v>
      </c>
      <c r="N373" s="3"/>
      <c r="O373" s="3"/>
    </row>
    <row r="374" spans="1:15" x14ac:dyDescent="0.25">
      <c r="A374" t="s">
        <v>33623</v>
      </c>
      <c r="B374" t="s">
        <v>9882</v>
      </c>
      <c r="C374" t="str">
        <f t="shared" si="21"/>
        <v>1,62</v>
      </c>
      <c r="D374" t="str">
        <f t="shared" si="23"/>
        <v xml:space="preserve"> 240 </v>
      </c>
      <c r="E374" t="s">
        <v>29833</v>
      </c>
      <c r="F374" t="s">
        <v>26982</v>
      </c>
      <c r="H374" t="s">
        <v>58771</v>
      </c>
      <c r="I374" t="s">
        <v>344</v>
      </c>
      <c r="J374" t="str">
        <f t="shared" si="22"/>
        <v>0,17</v>
      </c>
      <c r="K374" t="str">
        <f t="shared" si="24"/>
        <v>19</v>
      </c>
      <c r="N374" s="3"/>
      <c r="O374" s="3"/>
    </row>
    <row r="375" spans="1:15" x14ac:dyDescent="0.25">
      <c r="A375" t="s">
        <v>33624</v>
      </c>
      <c r="B375" t="s">
        <v>9883</v>
      </c>
      <c r="C375" t="str">
        <f t="shared" si="21"/>
        <v>1,62</v>
      </c>
      <c r="D375" t="str">
        <f t="shared" si="23"/>
        <v xml:space="preserve"> 240 </v>
      </c>
      <c r="E375" t="s">
        <v>29834</v>
      </c>
      <c r="F375" t="s">
        <v>26983</v>
      </c>
      <c r="H375" t="s">
        <v>58772</v>
      </c>
      <c r="I375" t="s">
        <v>345</v>
      </c>
      <c r="J375" t="str">
        <f t="shared" si="22"/>
        <v>0,17</v>
      </c>
      <c r="K375" t="str">
        <f t="shared" si="24"/>
        <v>18</v>
      </c>
      <c r="N375" s="3"/>
      <c r="O375" s="3"/>
    </row>
    <row r="376" spans="1:15" x14ac:dyDescent="0.25">
      <c r="A376" t="s">
        <v>33625</v>
      </c>
      <c r="B376" t="s">
        <v>9884</v>
      </c>
      <c r="C376" t="str">
        <f t="shared" si="21"/>
        <v>1,62</v>
      </c>
      <c r="D376" t="str">
        <f t="shared" si="23"/>
        <v xml:space="preserve"> 240 </v>
      </c>
      <c r="E376" t="s">
        <v>29835</v>
      </c>
      <c r="F376" t="s">
        <v>26984</v>
      </c>
      <c r="H376" t="s">
        <v>58773</v>
      </c>
      <c r="I376" t="s">
        <v>346</v>
      </c>
      <c r="J376" t="str">
        <f t="shared" si="22"/>
        <v>0,33</v>
      </c>
      <c r="K376" t="str">
        <f t="shared" si="24"/>
        <v>36</v>
      </c>
      <c r="N376" s="3"/>
      <c r="O376" s="3"/>
    </row>
    <row r="377" spans="1:15" x14ac:dyDescent="0.25">
      <c r="A377" t="s">
        <v>33626</v>
      </c>
      <c r="B377" t="s">
        <v>4127</v>
      </c>
      <c r="C377" t="str">
        <f t="shared" si="21"/>
        <v>1,28</v>
      </c>
      <c r="D377" t="str">
        <f t="shared" si="23"/>
        <v xml:space="preserve"> 240 </v>
      </c>
      <c r="E377" t="s">
        <v>29836</v>
      </c>
      <c r="F377" t="s">
        <v>26985</v>
      </c>
      <c r="H377" t="s">
        <v>58774</v>
      </c>
      <c r="I377" t="s">
        <v>347</v>
      </c>
      <c r="J377" t="str">
        <f t="shared" si="22"/>
        <v>0,33</v>
      </c>
      <c r="K377" t="str">
        <f t="shared" si="24"/>
        <v>36</v>
      </c>
      <c r="N377" s="3"/>
      <c r="O377" s="3"/>
    </row>
    <row r="378" spans="1:15" x14ac:dyDescent="0.25">
      <c r="A378" t="s">
        <v>33627</v>
      </c>
      <c r="B378" t="s">
        <v>9885</v>
      </c>
      <c r="C378" t="str">
        <f t="shared" si="21"/>
        <v>1,28</v>
      </c>
      <c r="D378" t="str">
        <f t="shared" si="23"/>
        <v xml:space="preserve"> 240 </v>
      </c>
      <c r="E378" t="s">
        <v>29837</v>
      </c>
      <c r="F378" t="s">
        <v>26986</v>
      </c>
      <c r="H378" t="s">
        <v>58775</v>
      </c>
      <c r="I378" t="s">
        <v>348</v>
      </c>
      <c r="J378" t="str">
        <f t="shared" si="22"/>
        <v>0,63</v>
      </c>
      <c r="K378" t="str">
        <f t="shared" si="24"/>
        <v>65</v>
      </c>
      <c r="N378" s="3"/>
      <c r="O378" s="3"/>
    </row>
    <row r="379" spans="1:15" x14ac:dyDescent="0.25">
      <c r="A379" t="s">
        <v>33628</v>
      </c>
      <c r="B379" t="s">
        <v>4128</v>
      </c>
      <c r="C379" t="str">
        <f t="shared" si="21"/>
        <v>1,28</v>
      </c>
      <c r="D379" t="str">
        <f t="shared" si="23"/>
        <v xml:space="preserve"> 245 </v>
      </c>
      <c r="E379" t="s">
        <v>29838</v>
      </c>
      <c r="F379" t="s">
        <v>26987</v>
      </c>
      <c r="H379" t="s">
        <v>58776</v>
      </c>
      <c r="I379" t="s">
        <v>349</v>
      </c>
      <c r="J379" t="str">
        <f t="shared" si="22"/>
        <v>0,63</v>
      </c>
      <c r="K379" t="str">
        <f t="shared" si="24"/>
        <v>70</v>
      </c>
      <c r="N379" s="3"/>
      <c r="O379" s="3"/>
    </row>
    <row r="380" spans="1:15" x14ac:dyDescent="0.25">
      <c r="A380" t="s">
        <v>33629</v>
      </c>
      <c r="B380" t="s">
        <v>9886</v>
      </c>
      <c r="C380" t="str">
        <f t="shared" si="21"/>
        <v>1,28</v>
      </c>
      <c r="D380" t="str">
        <f t="shared" si="23"/>
        <v xml:space="preserve"> 245 </v>
      </c>
      <c r="E380" t="s">
        <v>29839</v>
      </c>
      <c r="F380" t="s">
        <v>26988</v>
      </c>
      <c r="H380" t="s">
        <v>58777</v>
      </c>
      <c r="I380" t="s">
        <v>350</v>
      </c>
      <c r="J380" t="str">
        <f t="shared" si="22"/>
        <v>0,63</v>
      </c>
      <c r="K380" t="str">
        <f t="shared" si="24"/>
        <v>70</v>
      </c>
      <c r="N380" s="3"/>
      <c r="O380" s="3"/>
    </row>
    <row r="381" spans="1:15" x14ac:dyDescent="0.25">
      <c r="A381" t="s">
        <v>33630</v>
      </c>
      <c r="B381" t="s">
        <v>9887</v>
      </c>
      <c r="C381" t="str">
        <f t="shared" si="21"/>
        <v>1,64</v>
      </c>
      <c r="D381" t="str">
        <f t="shared" si="23"/>
        <v xml:space="preserve"> 251 </v>
      </c>
      <c r="E381" t="s">
        <v>29840</v>
      </c>
      <c r="F381" t="s">
        <v>26989</v>
      </c>
      <c r="H381" t="s">
        <v>58778</v>
      </c>
      <c r="I381" t="s">
        <v>351</v>
      </c>
      <c r="J381" t="str">
        <f t="shared" si="22"/>
        <v>0,63</v>
      </c>
      <c r="K381" t="str">
        <f t="shared" si="24"/>
        <v>71</v>
      </c>
      <c r="N381" s="3"/>
      <c r="O381" s="3"/>
    </row>
    <row r="382" spans="1:15" x14ac:dyDescent="0.25">
      <c r="A382" t="s">
        <v>33631</v>
      </c>
      <c r="B382" t="s">
        <v>4129</v>
      </c>
      <c r="C382" t="str">
        <f t="shared" si="21"/>
        <v>1,28</v>
      </c>
      <c r="D382" t="str">
        <f t="shared" si="23"/>
        <v xml:space="preserve"> 250 </v>
      </c>
      <c r="E382" t="s">
        <v>29841</v>
      </c>
      <c r="F382" t="s">
        <v>26990</v>
      </c>
      <c r="H382" t="s">
        <v>58779</v>
      </c>
      <c r="I382" t="s">
        <v>352</v>
      </c>
      <c r="J382" t="str">
        <f t="shared" si="22"/>
        <v>0,63</v>
      </c>
      <c r="K382" t="str">
        <f t="shared" si="24"/>
        <v>75</v>
      </c>
      <c r="N382" s="3"/>
      <c r="O382" s="3"/>
    </row>
    <row r="383" spans="1:15" x14ac:dyDescent="0.25">
      <c r="A383" t="s">
        <v>33632</v>
      </c>
      <c r="B383" t="s">
        <v>9888</v>
      </c>
      <c r="C383" t="str">
        <f t="shared" si="21"/>
        <v>1,28</v>
      </c>
      <c r="D383" t="str">
        <f t="shared" si="23"/>
        <v xml:space="preserve"> 250 </v>
      </c>
      <c r="E383" t="s">
        <v>29842</v>
      </c>
      <c r="F383" t="s">
        <v>26991</v>
      </c>
      <c r="H383" t="s">
        <v>58780</v>
      </c>
      <c r="I383" t="s">
        <v>353</v>
      </c>
      <c r="J383" t="str">
        <f t="shared" si="22"/>
        <v>0,63</v>
      </c>
      <c r="K383" t="str">
        <f t="shared" si="24"/>
        <v>75</v>
      </c>
      <c r="N383" s="3"/>
      <c r="O383" s="3"/>
    </row>
    <row r="384" spans="1:15" x14ac:dyDescent="0.25">
      <c r="A384" t="s">
        <v>33633</v>
      </c>
      <c r="B384" t="s">
        <v>9889</v>
      </c>
      <c r="C384" t="str">
        <f t="shared" si="21"/>
        <v>1,64</v>
      </c>
      <c r="D384" t="str">
        <f t="shared" si="23"/>
        <v xml:space="preserve"> 255 </v>
      </c>
      <c r="E384" t="s">
        <v>29843</v>
      </c>
      <c r="F384" t="s">
        <v>26992</v>
      </c>
      <c r="H384" t="s">
        <v>58781</v>
      </c>
      <c r="I384" t="s">
        <v>354</v>
      </c>
      <c r="J384" t="str">
        <f t="shared" si="22"/>
        <v>1,32</v>
      </c>
      <c r="K384" t="str">
        <f t="shared" si="24"/>
        <v>140</v>
      </c>
      <c r="N384" s="3"/>
      <c r="O384" s="3"/>
    </row>
    <row r="385" spans="1:15" x14ac:dyDescent="0.25">
      <c r="A385" t="s">
        <v>33634</v>
      </c>
      <c r="B385" t="s">
        <v>9890</v>
      </c>
      <c r="C385" t="str">
        <f t="shared" si="21"/>
        <v>1,64</v>
      </c>
      <c r="D385" t="str">
        <f t="shared" si="23"/>
        <v xml:space="preserve"> 261 </v>
      </c>
      <c r="E385" t="s">
        <v>29844</v>
      </c>
      <c r="F385" t="s">
        <v>26993</v>
      </c>
      <c r="H385" t="s">
        <v>58782</v>
      </c>
      <c r="I385" t="s">
        <v>355</v>
      </c>
      <c r="J385" t="str">
        <f t="shared" si="22"/>
        <v>1,32</v>
      </c>
      <c r="K385" t="str">
        <f t="shared" si="24"/>
        <v>150</v>
      </c>
      <c r="N385" s="3"/>
      <c r="O385" s="3"/>
    </row>
    <row r="386" spans="1:15" x14ac:dyDescent="0.25">
      <c r="A386" t="s">
        <v>33635</v>
      </c>
      <c r="B386" t="s">
        <v>9891</v>
      </c>
      <c r="C386" t="str">
        <f t="shared" si="21"/>
        <v>1,94</v>
      </c>
      <c r="D386" t="str">
        <f t="shared" si="23"/>
        <v xml:space="preserve"> 260 </v>
      </c>
      <c r="E386" t="s">
        <v>29845</v>
      </c>
      <c r="F386" t="s">
        <v>26994</v>
      </c>
      <c r="H386" t="s">
        <v>58783</v>
      </c>
      <c r="I386" t="s">
        <v>356</v>
      </c>
      <c r="J386" t="str">
        <f t="shared" si="22"/>
        <v>1,32</v>
      </c>
      <c r="K386" t="str">
        <f t="shared" si="24"/>
        <v>160</v>
      </c>
      <c r="N386" s="3"/>
      <c r="O386" s="3"/>
    </row>
    <row r="387" spans="1:15" x14ac:dyDescent="0.25">
      <c r="A387" t="s">
        <v>33636</v>
      </c>
      <c r="B387" t="s">
        <v>9892</v>
      </c>
      <c r="C387" t="str">
        <f t="shared" si="21"/>
        <v>1,94</v>
      </c>
      <c r="D387" t="str">
        <f t="shared" si="23"/>
        <v xml:space="preserve"> 270 </v>
      </c>
      <c r="E387" t="s">
        <v>29846</v>
      </c>
      <c r="F387" t="s">
        <v>26995</v>
      </c>
      <c r="H387" t="s">
        <v>58784</v>
      </c>
      <c r="I387" t="s">
        <v>357</v>
      </c>
      <c r="J387" t="str">
        <f t="shared" si="22"/>
        <v>0,63</v>
      </c>
      <c r="K387" t="str">
        <f t="shared" si="24"/>
        <v>70</v>
      </c>
      <c r="N387" s="3"/>
      <c r="O387" s="3"/>
    </row>
    <row r="388" spans="1:15" x14ac:dyDescent="0.25">
      <c r="A388" t="s">
        <v>33637</v>
      </c>
      <c r="B388" t="s">
        <v>9893</v>
      </c>
      <c r="C388" t="str">
        <f t="shared" si="21"/>
        <v>1,94</v>
      </c>
      <c r="D388" t="str">
        <f t="shared" si="23"/>
        <v xml:space="preserve"> 280 </v>
      </c>
      <c r="E388" t="s">
        <v>29847</v>
      </c>
      <c r="F388" t="s">
        <v>26996</v>
      </c>
      <c r="H388" t="s">
        <v>58785</v>
      </c>
      <c r="I388" t="s">
        <v>358</v>
      </c>
      <c r="J388" t="str">
        <f t="shared" si="22"/>
        <v>0,63</v>
      </c>
      <c r="K388" t="str">
        <f t="shared" si="24"/>
        <v>70</v>
      </c>
      <c r="N388" s="3"/>
      <c r="O388" s="3"/>
    </row>
    <row r="389" spans="1:15" x14ac:dyDescent="0.25">
      <c r="A389" t="s">
        <v>33638</v>
      </c>
      <c r="B389" t="s">
        <v>9894</v>
      </c>
      <c r="C389" t="str">
        <f t="shared" si="21"/>
        <v>1,94</v>
      </c>
      <c r="D389" t="str">
        <f t="shared" si="23"/>
        <v xml:space="preserve"> 290 </v>
      </c>
      <c r="E389" t="s">
        <v>29848</v>
      </c>
      <c r="F389" t="s">
        <v>26997</v>
      </c>
      <c r="H389" t="s">
        <v>58786</v>
      </c>
      <c r="I389" t="s">
        <v>359</v>
      </c>
      <c r="J389" t="str">
        <f t="shared" si="22"/>
        <v>0,63</v>
      </c>
      <c r="K389" t="str">
        <f t="shared" si="24"/>
        <v>75</v>
      </c>
      <c r="N389" s="3"/>
      <c r="O389" s="3"/>
    </row>
    <row r="390" spans="1:15" x14ac:dyDescent="0.25">
      <c r="A390" t="s">
        <v>33639</v>
      </c>
      <c r="B390" t="s">
        <v>4130</v>
      </c>
      <c r="C390" t="str">
        <f t="shared" si="21"/>
        <v>1,28</v>
      </c>
      <c r="D390" t="str">
        <f t="shared" si="23"/>
        <v xml:space="preserve"> 160 </v>
      </c>
      <c r="E390" t="s">
        <v>29849</v>
      </c>
      <c r="F390" t="s">
        <v>26998</v>
      </c>
      <c r="H390" t="s">
        <v>58787</v>
      </c>
      <c r="I390" t="s">
        <v>360</v>
      </c>
      <c r="J390" t="str">
        <f t="shared" si="22"/>
        <v>0,63</v>
      </c>
      <c r="K390" t="str">
        <f t="shared" si="24"/>
        <v>75</v>
      </c>
      <c r="N390" s="3"/>
      <c r="O390" s="3"/>
    </row>
    <row r="391" spans="1:15" x14ac:dyDescent="0.25">
      <c r="A391" t="s">
        <v>33640</v>
      </c>
      <c r="B391" t="s">
        <v>4131</v>
      </c>
      <c r="C391" t="str">
        <f t="shared" si="21"/>
        <v>1,28</v>
      </c>
      <c r="D391" t="str">
        <f t="shared" si="23"/>
        <v xml:space="preserve"> 165 </v>
      </c>
      <c r="E391" t="s">
        <v>29850</v>
      </c>
      <c r="F391" t="s">
        <v>26999</v>
      </c>
      <c r="H391" t="s">
        <v>58788</v>
      </c>
      <c r="I391" t="s">
        <v>361</v>
      </c>
      <c r="J391" t="str">
        <f t="shared" si="22"/>
        <v>0,63</v>
      </c>
      <c r="K391" t="str">
        <f t="shared" si="24"/>
        <v>80</v>
      </c>
      <c r="N391" s="3"/>
      <c r="O391" s="3"/>
    </row>
    <row r="392" spans="1:15" x14ac:dyDescent="0.25">
      <c r="A392" t="s">
        <v>33641</v>
      </c>
      <c r="B392" t="s">
        <v>4132</v>
      </c>
      <c r="C392" t="str">
        <f t="shared" si="21"/>
        <v>1,28</v>
      </c>
      <c r="D392" t="str">
        <f t="shared" si="23"/>
        <v xml:space="preserve"> 170 </v>
      </c>
      <c r="E392" t="s">
        <v>29851</v>
      </c>
      <c r="F392" t="s">
        <v>27000</v>
      </c>
      <c r="H392" t="s">
        <v>58789</v>
      </c>
      <c r="I392" t="s">
        <v>362</v>
      </c>
      <c r="J392" t="str">
        <f t="shared" si="22"/>
        <v>0,63</v>
      </c>
      <c r="K392" t="str">
        <f t="shared" si="24"/>
        <v>80</v>
      </c>
      <c r="N392" s="3"/>
      <c r="O392" s="3"/>
    </row>
    <row r="393" spans="1:15" x14ac:dyDescent="0.25">
      <c r="A393" t="s">
        <v>33642</v>
      </c>
      <c r="B393" t="s">
        <v>4133</v>
      </c>
      <c r="C393" t="str">
        <f t="shared" si="21"/>
        <v>1,28</v>
      </c>
      <c r="D393" t="str">
        <f t="shared" si="23"/>
        <v xml:space="preserve"> 175 </v>
      </c>
      <c r="E393" t="s">
        <v>29852</v>
      </c>
      <c r="F393" t="s">
        <v>27001</v>
      </c>
      <c r="H393" t="s">
        <v>58790</v>
      </c>
      <c r="I393" t="s">
        <v>363</v>
      </c>
      <c r="J393" t="str">
        <f t="shared" si="22"/>
        <v>0,89</v>
      </c>
      <c r="K393" t="str">
        <f t="shared" si="24"/>
        <v>99</v>
      </c>
      <c r="N393" s="3"/>
      <c r="O393" s="3"/>
    </row>
    <row r="394" spans="1:15" x14ac:dyDescent="0.25">
      <c r="A394" t="s">
        <v>33643</v>
      </c>
      <c r="B394" t="s">
        <v>4134</v>
      </c>
      <c r="C394" t="str">
        <f t="shared" si="21"/>
        <v>1,28</v>
      </c>
      <c r="D394" t="str">
        <f t="shared" si="23"/>
        <v xml:space="preserve"> 180 </v>
      </c>
      <c r="E394" t="s">
        <v>29853</v>
      </c>
      <c r="F394" t="s">
        <v>27002</v>
      </c>
      <c r="H394" t="s">
        <v>58791</v>
      </c>
      <c r="I394" t="s">
        <v>364</v>
      </c>
      <c r="J394" t="str">
        <f t="shared" si="22"/>
        <v>0,89</v>
      </c>
      <c r="K394" t="str">
        <f t="shared" si="24"/>
        <v>99</v>
      </c>
      <c r="N394" s="3"/>
      <c r="O394" s="3"/>
    </row>
    <row r="395" spans="1:15" x14ac:dyDescent="0.25">
      <c r="A395" t="s">
        <v>33644</v>
      </c>
      <c r="B395" t="s">
        <v>4135</v>
      </c>
      <c r="C395" t="str">
        <f t="shared" si="21"/>
        <v>1,28</v>
      </c>
      <c r="D395" t="str">
        <f t="shared" si="23"/>
        <v xml:space="preserve"> 185 </v>
      </c>
      <c r="E395" t="s">
        <v>29854</v>
      </c>
      <c r="F395" t="s">
        <v>27003</v>
      </c>
      <c r="H395" t="s">
        <v>58792</v>
      </c>
      <c r="I395" t="s">
        <v>365</v>
      </c>
      <c r="J395" t="str">
        <f t="shared" si="22"/>
        <v>0,47</v>
      </c>
      <c r="K395" t="str">
        <f t="shared" si="24"/>
        <v>50</v>
      </c>
      <c r="N395" s="3"/>
      <c r="O395" s="3"/>
    </row>
    <row r="396" spans="1:15" x14ac:dyDescent="0.25">
      <c r="A396" t="s">
        <v>33645</v>
      </c>
      <c r="B396" t="s">
        <v>4136</v>
      </c>
      <c r="C396" t="str">
        <f t="shared" si="21"/>
        <v>1,28</v>
      </c>
      <c r="D396" t="str">
        <f t="shared" si="23"/>
        <v xml:space="preserve"> 190 </v>
      </c>
      <c r="E396" t="s">
        <v>29855</v>
      </c>
      <c r="F396" t="s">
        <v>27004</v>
      </c>
      <c r="H396" t="s">
        <v>58793</v>
      </c>
      <c r="I396" t="s">
        <v>366</v>
      </c>
      <c r="J396" t="str">
        <f t="shared" si="22"/>
        <v>0,47</v>
      </c>
      <c r="K396" t="str">
        <f t="shared" si="24"/>
        <v>50</v>
      </c>
      <c r="N396" s="3"/>
      <c r="O396" s="3"/>
    </row>
    <row r="397" spans="1:15" x14ac:dyDescent="0.25">
      <c r="A397" t="s">
        <v>33646</v>
      </c>
      <c r="B397" t="s">
        <v>4137</v>
      </c>
      <c r="C397" t="str">
        <f t="shared" si="21"/>
        <v>1,28</v>
      </c>
      <c r="D397" t="str">
        <f t="shared" si="23"/>
        <v xml:space="preserve"> 195 </v>
      </c>
      <c r="E397" t="s">
        <v>29856</v>
      </c>
      <c r="F397" t="s">
        <v>27005</v>
      </c>
      <c r="H397" t="s">
        <v>58794</v>
      </c>
      <c r="I397" t="s">
        <v>367</v>
      </c>
      <c r="J397" t="str">
        <f t="shared" si="22"/>
        <v>0,89</v>
      </c>
      <c r="K397" t="str">
        <f t="shared" si="24"/>
        <v>88</v>
      </c>
      <c r="N397" s="3"/>
      <c r="O397" s="3"/>
    </row>
    <row r="398" spans="1:15" x14ac:dyDescent="0.25">
      <c r="A398" t="s">
        <v>33647</v>
      </c>
      <c r="B398" t="s">
        <v>4138</v>
      </c>
      <c r="C398" t="str">
        <f t="shared" si="21"/>
        <v>1,28</v>
      </c>
      <c r="D398" t="str">
        <f t="shared" si="23"/>
        <v xml:space="preserve"> 200 </v>
      </c>
      <c r="E398" t="s">
        <v>29857</v>
      </c>
      <c r="F398" t="s">
        <v>27006</v>
      </c>
      <c r="H398" t="s">
        <v>58795</v>
      </c>
      <c r="I398" t="s">
        <v>368</v>
      </c>
      <c r="J398" t="str">
        <f t="shared" si="22"/>
        <v>0,89</v>
      </c>
      <c r="K398" t="str">
        <f t="shared" si="24"/>
        <v>92</v>
      </c>
      <c r="N398" s="3"/>
      <c r="O398" s="3"/>
    </row>
    <row r="399" spans="1:15" x14ac:dyDescent="0.25">
      <c r="A399" t="s">
        <v>33648</v>
      </c>
      <c r="B399" t="s">
        <v>4139</v>
      </c>
      <c r="C399" t="str">
        <f t="shared" si="21"/>
        <v>1,63</v>
      </c>
      <c r="D399" t="str">
        <f t="shared" si="23"/>
        <v xml:space="preserve"> 205 </v>
      </c>
      <c r="E399" t="s">
        <v>29858</v>
      </c>
      <c r="F399" t="s">
        <v>27007</v>
      </c>
      <c r="H399" t="s">
        <v>58796</v>
      </c>
      <c r="I399" t="s">
        <v>369</v>
      </c>
      <c r="J399" t="str">
        <f t="shared" si="22"/>
        <v>0,89</v>
      </c>
      <c r="K399" t="str">
        <f t="shared" si="24"/>
        <v>92</v>
      </c>
      <c r="N399" s="3"/>
      <c r="O399" s="3"/>
    </row>
    <row r="400" spans="1:15" x14ac:dyDescent="0.25">
      <c r="A400" t="s">
        <v>33649</v>
      </c>
      <c r="B400" t="s">
        <v>4140</v>
      </c>
      <c r="C400" t="str">
        <f t="shared" si="21"/>
        <v>1,63</v>
      </c>
      <c r="D400" t="str">
        <f t="shared" si="23"/>
        <v xml:space="preserve"> 210 </v>
      </c>
      <c r="E400" t="s">
        <v>29859</v>
      </c>
      <c r="F400" t="s">
        <v>27008</v>
      </c>
      <c r="H400" t="s">
        <v>58797</v>
      </c>
      <c r="I400" t="s">
        <v>370</v>
      </c>
      <c r="J400" t="str">
        <f t="shared" si="22"/>
        <v>0,13</v>
      </c>
      <c r="K400" t="str">
        <f t="shared" si="24"/>
        <v>11</v>
      </c>
      <c r="N400" s="3"/>
      <c r="O400" s="3"/>
    </row>
    <row r="401" spans="1:15" x14ac:dyDescent="0.25">
      <c r="A401" t="s">
        <v>33650</v>
      </c>
      <c r="B401" t="s">
        <v>4141</v>
      </c>
      <c r="C401" t="str">
        <f t="shared" si="21"/>
        <v>1,63</v>
      </c>
      <c r="D401" t="str">
        <f t="shared" si="23"/>
        <v xml:space="preserve"> 215 </v>
      </c>
      <c r="E401" t="s">
        <v>29860</v>
      </c>
      <c r="F401" t="s">
        <v>27009</v>
      </c>
      <c r="H401" t="s">
        <v>58798</v>
      </c>
      <c r="I401" t="s">
        <v>371</v>
      </c>
      <c r="J401" t="str">
        <f t="shared" si="22"/>
        <v>0,13</v>
      </c>
      <c r="K401" t="str">
        <f t="shared" si="24"/>
        <v>10</v>
      </c>
      <c r="N401" s="3"/>
      <c r="O401" s="3"/>
    </row>
    <row r="402" spans="1:15" x14ac:dyDescent="0.25">
      <c r="A402" t="s">
        <v>33651</v>
      </c>
      <c r="B402" t="s">
        <v>4142</v>
      </c>
      <c r="C402" t="str">
        <f t="shared" si="21"/>
        <v>1,63</v>
      </c>
      <c r="D402" t="str">
        <f t="shared" si="23"/>
        <v xml:space="preserve"> 220 </v>
      </c>
      <c r="E402" t="s">
        <v>29861</v>
      </c>
      <c r="F402" t="s">
        <v>27010</v>
      </c>
      <c r="H402" t="s">
        <v>58799</v>
      </c>
      <c r="I402" t="s">
        <v>372</v>
      </c>
      <c r="J402" t="str">
        <f t="shared" si="22"/>
        <v>0,25</v>
      </c>
      <c r="K402" t="str">
        <f t="shared" si="24"/>
        <v>20</v>
      </c>
      <c r="N402" s="3"/>
      <c r="O402" s="3"/>
    </row>
    <row r="403" spans="1:15" x14ac:dyDescent="0.25">
      <c r="A403" t="s">
        <v>33652</v>
      </c>
      <c r="B403" t="s">
        <v>4143</v>
      </c>
      <c r="C403" t="str">
        <f t="shared" si="21"/>
        <v>1,63</v>
      </c>
      <c r="D403" t="str">
        <f t="shared" si="23"/>
        <v xml:space="preserve"> 220 </v>
      </c>
      <c r="E403" t="s">
        <v>29862</v>
      </c>
      <c r="F403" t="s">
        <v>27011</v>
      </c>
      <c r="H403" t="s">
        <v>58800</v>
      </c>
      <c r="I403" t="s">
        <v>373</v>
      </c>
      <c r="J403" t="str">
        <f t="shared" si="22"/>
        <v>0,42</v>
      </c>
      <c r="K403" t="str">
        <f t="shared" si="24"/>
        <v>36</v>
      </c>
      <c r="N403" s="3"/>
      <c r="O403" s="3"/>
    </row>
    <row r="404" spans="1:15" x14ac:dyDescent="0.25">
      <c r="A404" t="s">
        <v>33653</v>
      </c>
      <c r="B404" t="s">
        <v>4144</v>
      </c>
      <c r="C404" t="str">
        <f t="shared" si="21"/>
        <v>1,63</v>
      </c>
      <c r="D404" t="str">
        <f t="shared" si="23"/>
        <v xml:space="preserve"> 225 </v>
      </c>
      <c r="E404" t="s">
        <v>29863</v>
      </c>
      <c r="F404" t="s">
        <v>27012</v>
      </c>
      <c r="H404" t="s">
        <v>58801</v>
      </c>
      <c r="I404" t="s">
        <v>374</v>
      </c>
      <c r="J404" t="str">
        <f t="shared" si="22"/>
        <v>0,42</v>
      </c>
      <c r="K404" t="str">
        <f t="shared" si="24"/>
        <v>40</v>
      </c>
      <c r="N404" s="3"/>
      <c r="O404" s="3"/>
    </row>
    <row r="405" spans="1:15" x14ac:dyDescent="0.25">
      <c r="A405" t="s">
        <v>33654</v>
      </c>
      <c r="B405" t="s">
        <v>4145</v>
      </c>
      <c r="C405" t="str">
        <f t="shared" si="21"/>
        <v>1,63</v>
      </c>
      <c r="D405" t="str">
        <f t="shared" si="23"/>
        <v xml:space="preserve"> 225 </v>
      </c>
      <c r="E405" t="s">
        <v>29864</v>
      </c>
      <c r="F405" t="s">
        <v>27013</v>
      </c>
      <c r="H405" t="s">
        <v>58802</v>
      </c>
      <c r="I405" t="s">
        <v>375</v>
      </c>
      <c r="J405" t="str">
        <f t="shared" si="22"/>
        <v>0,07</v>
      </c>
      <c r="K405" t="str">
        <f t="shared" si="24"/>
        <v>6</v>
      </c>
      <c r="N405" s="3"/>
      <c r="O405" s="3"/>
    </row>
    <row r="406" spans="1:15" x14ac:dyDescent="0.25">
      <c r="A406" t="s">
        <v>33655</v>
      </c>
      <c r="B406" t="s">
        <v>4146</v>
      </c>
      <c r="C406" t="str">
        <f t="shared" si="21"/>
        <v>1,63</v>
      </c>
      <c r="D406" t="str">
        <f t="shared" si="23"/>
        <v xml:space="preserve"> 230 </v>
      </c>
      <c r="E406" t="s">
        <v>29865</v>
      </c>
      <c r="F406" t="s">
        <v>27014</v>
      </c>
      <c r="H406" t="s">
        <v>58803</v>
      </c>
      <c r="I406" t="s">
        <v>376</v>
      </c>
      <c r="J406" t="str">
        <f t="shared" si="22"/>
        <v>0,07</v>
      </c>
      <c r="K406" t="str">
        <f t="shared" si="24"/>
        <v>5</v>
      </c>
      <c r="N406" s="3"/>
      <c r="O406" s="3"/>
    </row>
    <row r="407" spans="1:15" x14ac:dyDescent="0.25">
      <c r="A407" t="s">
        <v>33656</v>
      </c>
      <c r="B407" t="s">
        <v>4147</v>
      </c>
      <c r="C407" t="str">
        <f t="shared" si="21"/>
        <v>1,63</v>
      </c>
      <c r="D407" t="str">
        <f t="shared" si="23"/>
        <v xml:space="preserve"> 230 </v>
      </c>
      <c r="E407" t="s">
        <v>29866</v>
      </c>
      <c r="F407" t="s">
        <v>27015</v>
      </c>
      <c r="H407" t="s">
        <v>58804</v>
      </c>
      <c r="I407" t="s">
        <v>377</v>
      </c>
      <c r="J407" t="str">
        <f t="shared" si="22"/>
        <v>0,12</v>
      </c>
      <c r="K407" t="str">
        <f t="shared" si="24"/>
        <v>10</v>
      </c>
      <c r="N407" s="3"/>
      <c r="O407" s="3"/>
    </row>
    <row r="408" spans="1:15" x14ac:dyDescent="0.25">
      <c r="A408" t="s">
        <v>33657</v>
      </c>
      <c r="B408" t="s">
        <v>4148</v>
      </c>
      <c r="C408" t="str">
        <f t="shared" si="21"/>
        <v>1,63</v>
      </c>
      <c r="D408" t="str">
        <f t="shared" si="23"/>
        <v xml:space="preserve"> 235 </v>
      </c>
      <c r="E408" t="s">
        <v>29867</v>
      </c>
      <c r="F408" t="s">
        <v>27016</v>
      </c>
      <c r="H408" t="s">
        <v>58805</v>
      </c>
      <c r="I408" t="s">
        <v>378</v>
      </c>
      <c r="J408" t="str">
        <f t="shared" si="22"/>
        <v>0,19</v>
      </c>
      <c r="K408" t="str">
        <f t="shared" si="24"/>
        <v>20</v>
      </c>
      <c r="N408" s="3"/>
      <c r="O408" s="3"/>
    </row>
    <row r="409" spans="1:15" x14ac:dyDescent="0.25">
      <c r="A409" t="s">
        <v>33658</v>
      </c>
      <c r="B409" t="s">
        <v>4149</v>
      </c>
      <c r="C409" t="str">
        <f t="shared" si="21"/>
        <v>1,63</v>
      </c>
      <c r="D409" t="str">
        <f t="shared" si="23"/>
        <v xml:space="preserve"> 235 </v>
      </c>
      <c r="E409" t="s">
        <v>29868</v>
      </c>
      <c r="F409" t="s">
        <v>27017</v>
      </c>
      <c r="H409" t="s">
        <v>58806</v>
      </c>
      <c r="I409" t="s">
        <v>379</v>
      </c>
      <c r="J409" t="str">
        <f t="shared" si="22"/>
        <v>0,36</v>
      </c>
      <c r="K409" t="str">
        <f t="shared" si="24"/>
        <v>46</v>
      </c>
      <c r="N409" s="3"/>
      <c r="O409" s="3"/>
    </row>
    <row r="410" spans="1:15" x14ac:dyDescent="0.25">
      <c r="A410" t="s">
        <v>33659</v>
      </c>
      <c r="B410" t="s">
        <v>4150</v>
      </c>
      <c r="C410" t="str">
        <f t="shared" si="21"/>
        <v>1,63</v>
      </c>
      <c r="D410" t="str">
        <f t="shared" si="23"/>
        <v xml:space="preserve"> 240 </v>
      </c>
      <c r="E410" t="s">
        <v>29869</v>
      </c>
      <c r="F410" t="s">
        <v>27018</v>
      </c>
      <c r="H410" t="s">
        <v>58807</v>
      </c>
      <c r="I410" t="s">
        <v>380</v>
      </c>
      <c r="J410" t="str">
        <f t="shared" si="22"/>
        <v>0,43</v>
      </c>
      <c r="K410" t="str">
        <f t="shared" si="24"/>
        <v>51</v>
      </c>
      <c r="N410" s="3"/>
      <c r="O410" s="3"/>
    </row>
    <row r="411" spans="1:15" x14ac:dyDescent="0.25">
      <c r="A411" t="s">
        <v>33660</v>
      </c>
      <c r="B411" t="s">
        <v>4151</v>
      </c>
      <c r="C411" t="str">
        <f t="shared" si="21"/>
        <v>1,63</v>
      </c>
      <c r="D411" t="str">
        <f t="shared" si="23"/>
        <v xml:space="preserve"> 240 </v>
      </c>
      <c r="E411" t="s">
        <v>29870</v>
      </c>
      <c r="F411" t="s">
        <v>27019</v>
      </c>
      <c r="H411" t="s">
        <v>58808</v>
      </c>
      <c r="I411" t="s">
        <v>381</v>
      </c>
      <c r="J411" t="str">
        <f t="shared" si="22"/>
        <v>0,4</v>
      </c>
      <c r="K411" t="str">
        <f t="shared" si="24"/>
        <v>50</v>
      </c>
      <c r="N411" s="3"/>
      <c r="O411" s="3"/>
    </row>
    <row r="412" spans="1:15" x14ac:dyDescent="0.25">
      <c r="A412" t="s">
        <v>33661</v>
      </c>
      <c r="B412" t="s">
        <v>4152</v>
      </c>
      <c r="C412" t="str">
        <f t="shared" si="21"/>
        <v>1,63</v>
      </c>
      <c r="D412" t="str">
        <f t="shared" si="23"/>
        <v xml:space="preserve"> 245 </v>
      </c>
      <c r="E412" t="s">
        <v>29871</v>
      </c>
      <c r="F412" t="s">
        <v>27020</v>
      </c>
      <c r="H412" t="s">
        <v>58809</v>
      </c>
      <c r="I412" t="s">
        <v>382</v>
      </c>
      <c r="J412" t="str">
        <f t="shared" si="22"/>
        <v>0,43</v>
      </c>
      <c r="K412" t="str">
        <f t="shared" si="24"/>
        <v>53</v>
      </c>
      <c r="N412" s="3"/>
      <c r="O412" s="3"/>
    </row>
    <row r="413" spans="1:15" x14ac:dyDescent="0.25">
      <c r="A413" t="s">
        <v>33662</v>
      </c>
      <c r="B413" t="s">
        <v>4153</v>
      </c>
      <c r="C413" t="str">
        <f t="shared" si="21"/>
        <v>1,63</v>
      </c>
      <c r="D413" t="str">
        <f t="shared" si="23"/>
        <v xml:space="preserve"> 245 </v>
      </c>
      <c r="E413" t="s">
        <v>29872</v>
      </c>
      <c r="F413" t="s">
        <v>27021</v>
      </c>
      <c r="H413" t="s">
        <v>58810</v>
      </c>
      <c r="I413" t="s">
        <v>383</v>
      </c>
      <c r="J413" t="str">
        <f t="shared" si="22"/>
        <v>0,43</v>
      </c>
      <c r="K413" t="str">
        <f t="shared" si="24"/>
        <v>55</v>
      </c>
      <c r="N413" s="3"/>
      <c r="O413" s="3"/>
    </row>
    <row r="414" spans="1:15" x14ac:dyDescent="0.25">
      <c r="A414" t="s">
        <v>33663</v>
      </c>
      <c r="B414" t="s">
        <v>4154</v>
      </c>
      <c r="C414" t="str">
        <f t="shared" si="21"/>
        <v>1,63</v>
      </c>
      <c r="D414" t="str">
        <f t="shared" si="23"/>
        <v xml:space="preserve"> 250 </v>
      </c>
      <c r="E414" t="s">
        <v>29873</v>
      </c>
      <c r="F414" t="s">
        <v>27022</v>
      </c>
      <c r="H414" t="s">
        <v>58811</v>
      </c>
      <c r="I414" t="s">
        <v>384</v>
      </c>
      <c r="J414" t="str">
        <f t="shared" si="22"/>
        <v>0,06</v>
      </c>
      <c r="K414" t="str">
        <f t="shared" si="24"/>
        <v>5</v>
      </c>
      <c r="N414" s="3"/>
      <c r="O414" s="3"/>
    </row>
    <row r="415" spans="1:15" x14ac:dyDescent="0.25">
      <c r="A415" t="s">
        <v>33664</v>
      </c>
      <c r="B415" t="s">
        <v>4155</v>
      </c>
      <c r="C415" t="str">
        <f t="shared" si="21"/>
        <v>1,63</v>
      </c>
      <c r="D415" t="str">
        <f t="shared" si="23"/>
        <v xml:space="preserve"> 250 </v>
      </c>
      <c r="E415" t="s">
        <v>29874</v>
      </c>
      <c r="F415" t="s">
        <v>27023</v>
      </c>
      <c r="H415" t="s">
        <v>58812</v>
      </c>
      <c r="I415" t="s">
        <v>385</v>
      </c>
      <c r="J415" t="str">
        <f t="shared" si="22"/>
        <v>0,06</v>
      </c>
      <c r="K415" t="str">
        <f t="shared" si="24"/>
        <v>6</v>
      </c>
      <c r="N415" s="3"/>
      <c r="O415" s="3"/>
    </row>
    <row r="416" spans="1:15" x14ac:dyDescent="0.25">
      <c r="A416" t="s">
        <v>33665</v>
      </c>
      <c r="B416" t="s">
        <v>4156</v>
      </c>
      <c r="C416" t="str">
        <f t="shared" si="21"/>
        <v>1,63</v>
      </c>
      <c r="D416" t="str">
        <f t="shared" si="23"/>
        <v xml:space="preserve"> 255 </v>
      </c>
      <c r="E416" t="s">
        <v>29875</v>
      </c>
      <c r="F416" t="s">
        <v>27024</v>
      </c>
      <c r="H416" t="s">
        <v>58813</v>
      </c>
      <c r="I416" t="s">
        <v>386</v>
      </c>
      <c r="J416" t="str">
        <f t="shared" si="22"/>
        <v>1,32</v>
      </c>
      <c r="K416" t="str">
        <f t="shared" si="24"/>
        <v>134</v>
      </c>
      <c r="N416" s="3"/>
      <c r="O416" s="3"/>
    </row>
    <row r="417" spans="1:15" x14ac:dyDescent="0.25">
      <c r="A417" t="s">
        <v>33666</v>
      </c>
      <c r="B417" t="s">
        <v>4157</v>
      </c>
      <c r="C417" t="str">
        <f t="shared" si="21"/>
        <v>1,63</v>
      </c>
      <c r="D417" t="str">
        <f t="shared" si="23"/>
        <v xml:space="preserve"> 255 </v>
      </c>
      <c r="E417" t="s">
        <v>29876</v>
      </c>
      <c r="F417" t="s">
        <v>27025</v>
      </c>
      <c r="H417" t="s">
        <v>58814</v>
      </c>
      <c r="I417" t="s">
        <v>387</v>
      </c>
      <c r="J417" t="str">
        <f t="shared" si="22"/>
        <v>1,32</v>
      </c>
      <c r="K417" t="str">
        <f t="shared" si="24"/>
        <v>130</v>
      </c>
      <c r="N417" s="3"/>
      <c r="O417" s="3"/>
    </row>
    <row r="418" spans="1:15" x14ac:dyDescent="0.25">
      <c r="A418" t="s">
        <v>33667</v>
      </c>
      <c r="B418" t="s">
        <v>4158</v>
      </c>
      <c r="C418" t="str">
        <f t="shared" si="21"/>
        <v>1,94</v>
      </c>
      <c r="D418" t="str">
        <f t="shared" si="23"/>
        <v xml:space="preserve"> 255 </v>
      </c>
      <c r="E418" t="s">
        <v>29877</v>
      </c>
      <c r="F418" t="s">
        <v>27026</v>
      </c>
      <c r="H418" t="s">
        <v>58815</v>
      </c>
      <c r="I418" t="s">
        <v>388</v>
      </c>
      <c r="J418" t="str">
        <f t="shared" si="22"/>
        <v>1,32</v>
      </c>
      <c r="K418" t="str">
        <f t="shared" si="24"/>
        <v>140</v>
      </c>
      <c r="N418" s="3"/>
      <c r="O418" s="3"/>
    </row>
    <row r="419" spans="1:15" x14ac:dyDescent="0.25">
      <c r="A419" t="s">
        <v>33668</v>
      </c>
      <c r="B419" t="s">
        <v>4159</v>
      </c>
      <c r="C419" t="str">
        <f t="shared" si="21"/>
        <v>1,63</v>
      </c>
      <c r="D419" t="str">
        <f t="shared" si="23"/>
        <v xml:space="preserve"> 260 </v>
      </c>
      <c r="E419" t="s">
        <v>29878</v>
      </c>
      <c r="F419" t="s">
        <v>27027</v>
      </c>
      <c r="H419" t="s">
        <v>58816</v>
      </c>
      <c r="I419" t="s">
        <v>389</v>
      </c>
      <c r="J419" t="str">
        <f t="shared" si="22"/>
        <v>1,32</v>
      </c>
      <c r="K419" t="str">
        <f t="shared" si="24"/>
        <v>140</v>
      </c>
      <c r="N419" s="3"/>
      <c r="O419" s="3"/>
    </row>
    <row r="420" spans="1:15" x14ac:dyDescent="0.25">
      <c r="A420" t="s">
        <v>33669</v>
      </c>
      <c r="B420" t="s">
        <v>4160</v>
      </c>
      <c r="C420" t="str">
        <f t="shared" si="21"/>
        <v>1,63</v>
      </c>
      <c r="D420" t="str">
        <f t="shared" si="23"/>
        <v xml:space="preserve"> 260 </v>
      </c>
      <c r="E420" t="s">
        <v>29879</v>
      </c>
      <c r="F420" t="s">
        <v>27028</v>
      </c>
      <c r="H420" t="s">
        <v>58817</v>
      </c>
      <c r="I420" t="s">
        <v>390</v>
      </c>
      <c r="J420" t="str">
        <f t="shared" si="22"/>
        <v>1,32</v>
      </c>
      <c r="K420" t="str">
        <f t="shared" si="24"/>
        <v>150</v>
      </c>
      <c r="N420" s="3"/>
      <c r="O420" s="3"/>
    </row>
    <row r="421" spans="1:15" x14ac:dyDescent="0.25">
      <c r="A421" t="s">
        <v>33670</v>
      </c>
      <c r="B421" t="s">
        <v>4161</v>
      </c>
      <c r="C421" t="str">
        <f t="shared" ref="C421:C484" si="25">LEFT(MID(A421,FIND("[",A421)+1,LEN(A421)),FIND("m",MID(A421,FIND("[",A421)+2,LEN(A421)))-1)</f>
        <v>1,94</v>
      </c>
      <c r="D421" t="str">
        <f t="shared" si="23"/>
        <v xml:space="preserve"> 260 </v>
      </c>
      <c r="E421" t="s">
        <v>29880</v>
      </c>
      <c r="F421" t="s">
        <v>27029</v>
      </c>
      <c r="H421" t="s">
        <v>58818</v>
      </c>
      <c r="I421" t="s">
        <v>391</v>
      </c>
      <c r="J421" t="str">
        <f t="shared" ref="J421:J484" si="26">LEFT(MID(H421,FIND(",",H421)+2,LEN(H421)),FIND("m",MID(H421,FIND(",",H421)+2,LEN(H421)))-1)</f>
        <v>1,32</v>
      </c>
      <c r="K421" t="str">
        <f t="shared" si="24"/>
        <v>150</v>
      </c>
      <c r="N421" s="3"/>
      <c r="O421" s="3"/>
    </row>
    <row r="422" spans="1:15" x14ac:dyDescent="0.25">
      <c r="A422" t="s">
        <v>33671</v>
      </c>
      <c r="B422" t="s">
        <v>4162</v>
      </c>
      <c r="C422" t="str">
        <f t="shared" si="25"/>
        <v>1,63</v>
      </c>
      <c r="D422" t="str">
        <f t="shared" ref="D422:D485" si="27">MID(LEFT(MID(A422,FIND("[",A422)+1,LEN(A422)),FIND("]",MID(A422,FIND("[",A422)+1,LEN(A422)))-1),
FIND("m",LEFT(MID(A422,FIND("[",A422)+1,LEN(A422)),FIND("]",MID(A422,FIND("[",A422)+1,LEN(A422)))-1))+4,
(FIND("W",LEFT(MID(A422,FIND("[",A422)+1,LEN(A422)),FIND("]",MID(A422,FIND("[",A422)+1,LEN(A422)))-1)))-(FIND("m",LEFT(MID(A422,FIND("[",A422)+1,LEN(A422)),FIND("]",MID(A422,FIND("[",A422)+1,LEN(A422)))-1))+4))</f>
        <v xml:space="preserve"> 265 </v>
      </c>
      <c r="E422" t="s">
        <v>29881</v>
      </c>
      <c r="F422" t="s">
        <v>27030</v>
      </c>
      <c r="H422" t="s">
        <v>58819</v>
      </c>
      <c r="I422" t="s">
        <v>392</v>
      </c>
      <c r="J422" t="str">
        <f t="shared" si="26"/>
        <v>0,17</v>
      </c>
      <c r="K422" t="str">
        <f t="shared" ref="K422:K485" si="28">MID(LEFT(MID(H422,FIND("[",H422)+1,LEN(H422)),FIND("]",MID(H422,FIND("[",H422)+1,LEN(H422)))-1),
FIND("m",LEFT(MID(H422,FIND("[",H422)+1,LEN(H422)),FIND("]",MID(H422,FIND("[",H422)+1,LEN(H422)))-1))+4,
(FIND("W",LEFT(MID(H422,FIND("[",H422)+1,LEN(H422)),FIND("]",MID(H422,FIND("[",H422)+1,LEN(H422)))-1)))-(FIND("m",LEFT(MID(H422,FIND("[",H422)+1,LEN(H422)),FIND("]",MID(H422,FIND("[",H422)+1,LEN(H422)))-1))+4))</f>
        <v>19</v>
      </c>
      <c r="N422" s="3"/>
      <c r="O422" s="3"/>
    </row>
    <row r="423" spans="1:15" x14ac:dyDescent="0.25">
      <c r="A423" t="s">
        <v>33672</v>
      </c>
      <c r="B423" t="s">
        <v>4163</v>
      </c>
      <c r="C423" t="str">
        <f t="shared" si="25"/>
        <v>1,63</v>
      </c>
      <c r="D423" t="str">
        <f t="shared" si="27"/>
        <v xml:space="preserve"> 265 </v>
      </c>
      <c r="E423" t="s">
        <v>29882</v>
      </c>
      <c r="F423" t="s">
        <v>27031</v>
      </c>
      <c r="H423" t="s">
        <v>58820</v>
      </c>
      <c r="I423" t="s">
        <v>393</v>
      </c>
      <c r="J423" t="str">
        <f t="shared" si="26"/>
        <v>0,17</v>
      </c>
      <c r="K423" t="str">
        <f t="shared" si="28"/>
        <v>18</v>
      </c>
      <c r="N423" s="3"/>
      <c r="O423" s="3"/>
    </row>
    <row r="424" spans="1:15" x14ac:dyDescent="0.25">
      <c r="A424" t="s">
        <v>33673</v>
      </c>
      <c r="B424" t="s">
        <v>4164</v>
      </c>
      <c r="C424" t="str">
        <f t="shared" si="25"/>
        <v>1,94</v>
      </c>
      <c r="D424" t="str">
        <f t="shared" si="27"/>
        <v xml:space="preserve"> 265 </v>
      </c>
      <c r="E424" t="s">
        <v>29883</v>
      </c>
      <c r="F424" t="s">
        <v>27032</v>
      </c>
      <c r="H424" t="s">
        <v>58821</v>
      </c>
      <c r="I424" t="s">
        <v>394</v>
      </c>
      <c r="J424" t="str">
        <f t="shared" si="26"/>
        <v>0,33</v>
      </c>
      <c r="K424" t="str">
        <f t="shared" si="28"/>
        <v>36</v>
      </c>
      <c r="N424" s="3"/>
      <c r="O424" s="3"/>
    </row>
    <row r="425" spans="1:15" x14ac:dyDescent="0.25">
      <c r="A425" t="s">
        <v>33674</v>
      </c>
      <c r="B425" t="s">
        <v>4165</v>
      </c>
      <c r="C425" t="str">
        <f t="shared" si="25"/>
        <v>1,63</v>
      </c>
      <c r="D425" t="str">
        <f t="shared" si="27"/>
        <v xml:space="preserve"> 270 </v>
      </c>
      <c r="E425" t="s">
        <v>29884</v>
      </c>
      <c r="F425" t="s">
        <v>27033</v>
      </c>
      <c r="H425" t="s">
        <v>58822</v>
      </c>
      <c r="I425" t="s">
        <v>395</v>
      </c>
      <c r="J425" t="str">
        <f t="shared" si="26"/>
        <v>0,33</v>
      </c>
      <c r="K425" t="str">
        <f t="shared" si="28"/>
        <v>36</v>
      </c>
      <c r="N425" s="3"/>
      <c r="O425" s="3"/>
    </row>
    <row r="426" spans="1:15" x14ac:dyDescent="0.25">
      <c r="A426" t="s">
        <v>33675</v>
      </c>
      <c r="B426" t="s">
        <v>4166</v>
      </c>
      <c r="C426" t="str">
        <f t="shared" si="25"/>
        <v>1,94</v>
      </c>
      <c r="D426" t="str">
        <f t="shared" si="27"/>
        <v xml:space="preserve"> 270 </v>
      </c>
      <c r="E426" t="s">
        <v>29885</v>
      </c>
      <c r="F426" t="s">
        <v>27034</v>
      </c>
      <c r="H426" t="s">
        <v>58823</v>
      </c>
      <c r="I426" t="s">
        <v>396</v>
      </c>
      <c r="J426" t="str">
        <f t="shared" si="26"/>
        <v>0,63</v>
      </c>
      <c r="K426" t="str">
        <f t="shared" si="28"/>
        <v>65</v>
      </c>
      <c r="N426" s="3"/>
      <c r="O426" s="3"/>
    </row>
    <row r="427" spans="1:15" x14ac:dyDescent="0.25">
      <c r="A427" t="s">
        <v>33676</v>
      </c>
      <c r="B427" t="s">
        <v>4167</v>
      </c>
      <c r="C427" t="str">
        <f t="shared" si="25"/>
        <v>1,63</v>
      </c>
      <c r="D427" t="str">
        <f t="shared" si="27"/>
        <v xml:space="preserve"> 270 </v>
      </c>
      <c r="E427" t="s">
        <v>29886</v>
      </c>
      <c r="F427" t="s">
        <v>27035</v>
      </c>
      <c r="H427" t="s">
        <v>58824</v>
      </c>
      <c r="I427" t="s">
        <v>397</v>
      </c>
      <c r="J427" t="str">
        <f t="shared" si="26"/>
        <v>0,63</v>
      </c>
      <c r="K427" t="str">
        <f t="shared" si="28"/>
        <v>70</v>
      </c>
      <c r="N427" s="3"/>
      <c r="O427" s="3"/>
    </row>
    <row r="428" spans="1:15" x14ac:dyDescent="0.25">
      <c r="A428" t="s">
        <v>33677</v>
      </c>
      <c r="B428" t="s">
        <v>4168</v>
      </c>
      <c r="C428" t="str">
        <f t="shared" si="25"/>
        <v>1,94</v>
      </c>
      <c r="D428" t="str">
        <f t="shared" si="27"/>
        <v xml:space="preserve"> 270 </v>
      </c>
      <c r="E428" t="s">
        <v>29887</v>
      </c>
      <c r="F428" t="s">
        <v>27036</v>
      </c>
      <c r="H428" t="s">
        <v>58825</v>
      </c>
      <c r="I428" t="s">
        <v>398</v>
      </c>
      <c r="J428" t="str">
        <f t="shared" si="26"/>
        <v>0,63</v>
      </c>
      <c r="K428" t="str">
        <f t="shared" si="28"/>
        <v>70</v>
      </c>
      <c r="N428" s="3"/>
      <c r="O428" s="3"/>
    </row>
    <row r="429" spans="1:15" x14ac:dyDescent="0.25">
      <c r="A429" t="s">
        <v>33678</v>
      </c>
      <c r="B429" t="s">
        <v>4169</v>
      </c>
      <c r="C429" t="str">
        <f t="shared" si="25"/>
        <v>1,63</v>
      </c>
      <c r="D429" t="str">
        <f t="shared" si="27"/>
        <v xml:space="preserve"> 275 </v>
      </c>
      <c r="E429" t="s">
        <v>29888</v>
      </c>
      <c r="F429" t="s">
        <v>27037</v>
      </c>
      <c r="H429" t="s">
        <v>58826</v>
      </c>
      <c r="I429" t="s">
        <v>399</v>
      </c>
      <c r="J429" t="str">
        <f t="shared" si="26"/>
        <v>0,63</v>
      </c>
      <c r="K429" t="str">
        <f t="shared" si="28"/>
        <v>71</v>
      </c>
      <c r="N429" s="3"/>
      <c r="O429" s="3"/>
    </row>
    <row r="430" spans="1:15" x14ac:dyDescent="0.25">
      <c r="A430" t="s">
        <v>33679</v>
      </c>
      <c r="B430" t="s">
        <v>4170</v>
      </c>
      <c r="C430" t="str">
        <f t="shared" si="25"/>
        <v>1,94</v>
      </c>
      <c r="D430" t="str">
        <f t="shared" si="27"/>
        <v xml:space="preserve"> 275 </v>
      </c>
      <c r="E430" t="s">
        <v>29889</v>
      </c>
      <c r="F430" t="s">
        <v>27038</v>
      </c>
      <c r="H430" t="s">
        <v>58827</v>
      </c>
      <c r="I430" t="s">
        <v>400</v>
      </c>
      <c r="J430" t="str">
        <f t="shared" si="26"/>
        <v>0,63</v>
      </c>
      <c r="K430" t="str">
        <f t="shared" si="28"/>
        <v>75</v>
      </c>
      <c r="N430" s="3"/>
      <c r="O430" s="3"/>
    </row>
    <row r="431" spans="1:15" x14ac:dyDescent="0.25">
      <c r="A431" t="s">
        <v>33680</v>
      </c>
      <c r="B431" t="s">
        <v>4171</v>
      </c>
      <c r="C431" t="str">
        <f t="shared" si="25"/>
        <v>1,63</v>
      </c>
      <c r="D431" t="str">
        <f t="shared" si="27"/>
        <v xml:space="preserve"> 275 </v>
      </c>
      <c r="E431" t="s">
        <v>29890</v>
      </c>
      <c r="F431" t="s">
        <v>27039</v>
      </c>
      <c r="H431" t="s">
        <v>58828</v>
      </c>
      <c r="I431" t="s">
        <v>401</v>
      </c>
      <c r="J431" t="str">
        <f t="shared" si="26"/>
        <v>0,63</v>
      </c>
      <c r="K431" t="str">
        <f t="shared" si="28"/>
        <v>75</v>
      </c>
      <c r="N431" s="3"/>
      <c r="O431" s="3"/>
    </row>
    <row r="432" spans="1:15" x14ac:dyDescent="0.25">
      <c r="A432" t="s">
        <v>33681</v>
      </c>
      <c r="B432" t="s">
        <v>4172</v>
      </c>
      <c r="C432" t="str">
        <f t="shared" si="25"/>
        <v>1,94</v>
      </c>
      <c r="D432" t="str">
        <f t="shared" si="27"/>
        <v xml:space="preserve"> 275 </v>
      </c>
      <c r="E432" t="s">
        <v>29891</v>
      </c>
      <c r="F432" t="s">
        <v>27040</v>
      </c>
      <c r="H432" t="s">
        <v>58829</v>
      </c>
      <c r="I432" t="s">
        <v>402</v>
      </c>
      <c r="J432" t="str">
        <f t="shared" si="26"/>
        <v>0,89</v>
      </c>
      <c r="K432" t="str">
        <f t="shared" si="28"/>
        <v>99</v>
      </c>
      <c r="N432" s="3"/>
      <c r="O432" s="3"/>
    </row>
    <row r="433" spans="1:15" x14ac:dyDescent="0.25">
      <c r="A433" t="s">
        <v>33682</v>
      </c>
      <c r="B433" t="s">
        <v>4173</v>
      </c>
      <c r="C433" t="str">
        <f t="shared" si="25"/>
        <v>1,94</v>
      </c>
      <c r="D433" t="str">
        <f t="shared" si="27"/>
        <v xml:space="preserve"> 280 </v>
      </c>
      <c r="E433" t="s">
        <v>29892</v>
      </c>
      <c r="F433" t="s">
        <v>27041</v>
      </c>
      <c r="H433" t="s">
        <v>58830</v>
      </c>
      <c r="I433" t="s">
        <v>403</v>
      </c>
      <c r="J433" t="str">
        <f t="shared" si="26"/>
        <v>0,89</v>
      </c>
      <c r="K433" t="str">
        <f t="shared" si="28"/>
        <v>99</v>
      </c>
      <c r="N433" s="3"/>
      <c r="O433" s="3"/>
    </row>
    <row r="434" spans="1:15" x14ac:dyDescent="0.25">
      <c r="A434" t="s">
        <v>33683</v>
      </c>
      <c r="B434" t="s">
        <v>4174</v>
      </c>
      <c r="C434" t="str">
        <f t="shared" si="25"/>
        <v>1,94</v>
      </c>
      <c r="D434" t="str">
        <f t="shared" si="27"/>
        <v xml:space="preserve"> 280 </v>
      </c>
      <c r="E434" t="s">
        <v>29893</v>
      </c>
      <c r="F434" t="s">
        <v>27042</v>
      </c>
      <c r="H434" t="s">
        <v>58831</v>
      </c>
      <c r="I434" t="s">
        <v>404</v>
      </c>
      <c r="J434" t="str">
        <f t="shared" si="26"/>
        <v>0,47</v>
      </c>
      <c r="K434" t="str">
        <f t="shared" si="28"/>
        <v>50</v>
      </c>
      <c r="N434" s="3"/>
      <c r="O434" s="3"/>
    </row>
    <row r="435" spans="1:15" x14ac:dyDescent="0.25">
      <c r="A435" t="s">
        <v>33684</v>
      </c>
      <c r="B435" t="s">
        <v>4175</v>
      </c>
      <c r="C435" t="str">
        <f t="shared" si="25"/>
        <v>1,94</v>
      </c>
      <c r="D435" t="str">
        <f t="shared" si="27"/>
        <v xml:space="preserve"> 285 </v>
      </c>
      <c r="E435" t="s">
        <v>29894</v>
      </c>
      <c r="F435" t="s">
        <v>27043</v>
      </c>
      <c r="H435" t="s">
        <v>58832</v>
      </c>
      <c r="I435" t="s">
        <v>405</v>
      </c>
      <c r="J435" t="str">
        <f t="shared" si="26"/>
        <v>0,47</v>
      </c>
      <c r="K435" t="str">
        <f t="shared" si="28"/>
        <v>50</v>
      </c>
      <c r="N435" s="3"/>
      <c r="O435" s="3"/>
    </row>
    <row r="436" spans="1:15" x14ac:dyDescent="0.25">
      <c r="A436" t="s">
        <v>33685</v>
      </c>
      <c r="B436" t="s">
        <v>4176</v>
      </c>
      <c r="C436" t="str">
        <f t="shared" si="25"/>
        <v>1,94</v>
      </c>
      <c r="D436" t="str">
        <f t="shared" si="27"/>
        <v xml:space="preserve"> 285 </v>
      </c>
      <c r="E436" t="s">
        <v>29895</v>
      </c>
      <c r="F436" t="s">
        <v>27044</v>
      </c>
      <c r="H436" t="s">
        <v>58833</v>
      </c>
      <c r="I436" t="s">
        <v>406</v>
      </c>
      <c r="J436" t="str">
        <f t="shared" si="26"/>
        <v>0,89</v>
      </c>
      <c r="K436" t="str">
        <f t="shared" si="28"/>
        <v>88</v>
      </c>
      <c r="N436" s="3"/>
      <c r="O436" s="3"/>
    </row>
    <row r="437" spans="1:15" x14ac:dyDescent="0.25">
      <c r="A437" t="s">
        <v>33686</v>
      </c>
      <c r="B437" t="s">
        <v>4177</v>
      </c>
      <c r="C437" t="str">
        <f t="shared" si="25"/>
        <v>1,94</v>
      </c>
      <c r="D437" t="str">
        <f t="shared" si="27"/>
        <v xml:space="preserve"> 290 </v>
      </c>
      <c r="E437" t="s">
        <v>29896</v>
      </c>
      <c r="F437" t="s">
        <v>27045</v>
      </c>
      <c r="H437" t="s">
        <v>58834</v>
      </c>
      <c r="I437" t="s">
        <v>407</v>
      </c>
      <c r="J437" t="str">
        <f t="shared" si="26"/>
        <v>0,89</v>
      </c>
      <c r="K437" t="str">
        <f t="shared" si="28"/>
        <v>92</v>
      </c>
      <c r="N437" s="3"/>
      <c r="O437" s="3"/>
    </row>
    <row r="438" spans="1:15" x14ac:dyDescent="0.25">
      <c r="A438" t="s">
        <v>33687</v>
      </c>
      <c r="B438" t="s">
        <v>4178</v>
      </c>
      <c r="C438" t="str">
        <f t="shared" si="25"/>
        <v>1,94</v>
      </c>
      <c r="D438" t="str">
        <f t="shared" si="27"/>
        <v xml:space="preserve"> 290 </v>
      </c>
      <c r="E438" t="s">
        <v>29897</v>
      </c>
      <c r="F438" t="s">
        <v>26808</v>
      </c>
      <c r="H438" t="s">
        <v>58835</v>
      </c>
      <c r="I438" t="s">
        <v>408</v>
      </c>
      <c r="J438" t="str">
        <f t="shared" si="26"/>
        <v>0,89</v>
      </c>
      <c r="K438" t="str">
        <f t="shared" si="28"/>
        <v>92</v>
      </c>
      <c r="N438" s="3"/>
      <c r="O438" s="3"/>
    </row>
    <row r="439" spans="1:15" x14ac:dyDescent="0.25">
      <c r="A439" t="s">
        <v>33688</v>
      </c>
      <c r="B439" t="s">
        <v>4179</v>
      </c>
      <c r="C439" t="str">
        <f t="shared" si="25"/>
        <v>1,94</v>
      </c>
      <c r="D439" t="str">
        <f t="shared" si="27"/>
        <v xml:space="preserve"> 295 </v>
      </c>
      <c r="E439" t="s">
        <v>29898</v>
      </c>
      <c r="F439" t="s">
        <v>26809</v>
      </c>
      <c r="H439" t="s">
        <v>58836</v>
      </c>
      <c r="I439" t="s">
        <v>409</v>
      </c>
      <c r="J439" t="str">
        <f t="shared" si="26"/>
        <v>0,13</v>
      </c>
      <c r="K439" t="str">
        <f t="shared" si="28"/>
        <v>11</v>
      </c>
      <c r="N439" s="3"/>
      <c r="O439" s="3"/>
    </row>
    <row r="440" spans="1:15" x14ac:dyDescent="0.25">
      <c r="A440" t="s">
        <v>33689</v>
      </c>
      <c r="B440" t="s">
        <v>4180</v>
      </c>
      <c r="C440" t="str">
        <f t="shared" si="25"/>
        <v>1,94</v>
      </c>
      <c r="D440" t="str">
        <f t="shared" si="27"/>
        <v xml:space="preserve"> 295 </v>
      </c>
      <c r="E440" t="s">
        <v>29899</v>
      </c>
      <c r="F440" t="s">
        <v>26810</v>
      </c>
      <c r="H440" t="s">
        <v>58837</v>
      </c>
      <c r="I440" t="s">
        <v>410</v>
      </c>
      <c r="J440" t="str">
        <f t="shared" si="26"/>
        <v>0,13</v>
      </c>
      <c r="K440" t="str">
        <f t="shared" si="28"/>
        <v>10</v>
      </c>
      <c r="N440" s="3"/>
      <c r="O440" s="3"/>
    </row>
    <row r="441" spans="1:15" x14ac:dyDescent="0.25">
      <c r="A441" t="s">
        <v>33690</v>
      </c>
      <c r="B441" t="s">
        <v>4181</v>
      </c>
      <c r="C441" t="str">
        <f t="shared" si="25"/>
        <v>1,94</v>
      </c>
      <c r="D441" t="str">
        <f t="shared" si="27"/>
        <v xml:space="preserve"> 300 </v>
      </c>
      <c r="E441" t="s">
        <v>29900</v>
      </c>
      <c r="F441" t="s">
        <v>26811</v>
      </c>
      <c r="H441" t="s">
        <v>58838</v>
      </c>
      <c r="I441" t="s">
        <v>411</v>
      </c>
      <c r="J441" t="str">
        <f t="shared" si="26"/>
        <v>0,25</v>
      </c>
      <c r="K441" t="str">
        <f t="shared" si="28"/>
        <v>20</v>
      </c>
      <c r="N441" s="3"/>
      <c r="O441" s="3"/>
    </row>
    <row r="442" spans="1:15" x14ac:dyDescent="0.25">
      <c r="A442" t="s">
        <v>33691</v>
      </c>
      <c r="B442" t="s">
        <v>4182</v>
      </c>
      <c r="C442" t="str">
        <f t="shared" si="25"/>
        <v>1,94</v>
      </c>
      <c r="D442" t="str">
        <f t="shared" si="27"/>
        <v xml:space="preserve"> 305 </v>
      </c>
      <c r="E442" t="s">
        <v>29901</v>
      </c>
      <c r="F442" t="s">
        <v>26812</v>
      </c>
      <c r="H442" t="s">
        <v>58839</v>
      </c>
      <c r="I442" t="s">
        <v>412</v>
      </c>
      <c r="J442" t="str">
        <f t="shared" si="26"/>
        <v>0,42</v>
      </c>
      <c r="K442" t="str">
        <f t="shared" si="28"/>
        <v>40</v>
      </c>
      <c r="N442" s="3"/>
      <c r="O442" s="3"/>
    </row>
    <row r="443" spans="1:15" x14ac:dyDescent="0.25">
      <c r="A443" t="s">
        <v>33692</v>
      </c>
      <c r="B443" t="s">
        <v>4183</v>
      </c>
      <c r="C443" t="str">
        <f t="shared" si="25"/>
        <v>1,94</v>
      </c>
      <c r="D443" t="str">
        <f t="shared" si="27"/>
        <v xml:space="preserve"> 305 </v>
      </c>
      <c r="E443" t="s">
        <v>29902</v>
      </c>
      <c r="F443" t="s">
        <v>26813</v>
      </c>
      <c r="H443" t="s">
        <v>58840</v>
      </c>
      <c r="I443" t="s">
        <v>413</v>
      </c>
      <c r="J443" t="str">
        <f t="shared" si="26"/>
        <v>0,07</v>
      </c>
      <c r="K443" t="str">
        <f t="shared" si="28"/>
        <v>6</v>
      </c>
      <c r="N443" s="3"/>
      <c r="O443" s="3"/>
    </row>
    <row r="444" spans="1:15" x14ac:dyDescent="0.25">
      <c r="A444" t="s">
        <v>33693</v>
      </c>
      <c r="B444" t="s">
        <v>4184</v>
      </c>
      <c r="C444" t="str">
        <f t="shared" si="25"/>
        <v>1,94</v>
      </c>
      <c r="D444" t="str">
        <f t="shared" si="27"/>
        <v xml:space="preserve"> 310 </v>
      </c>
      <c r="E444" t="s">
        <v>29903</v>
      </c>
      <c r="F444" t="s">
        <v>26814</v>
      </c>
      <c r="H444" t="s">
        <v>58841</v>
      </c>
      <c r="I444" t="s">
        <v>414</v>
      </c>
      <c r="J444" t="str">
        <f t="shared" si="26"/>
        <v>0,07</v>
      </c>
      <c r="K444" t="str">
        <f t="shared" si="28"/>
        <v>5</v>
      </c>
      <c r="N444" s="3"/>
      <c r="O444" s="3"/>
    </row>
    <row r="445" spans="1:15" x14ac:dyDescent="0.25">
      <c r="A445" t="s">
        <v>33694</v>
      </c>
      <c r="B445" t="s">
        <v>4185</v>
      </c>
      <c r="C445" t="str">
        <f t="shared" si="25"/>
        <v>1,94</v>
      </c>
      <c r="D445" t="str">
        <f t="shared" si="27"/>
        <v xml:space="preserve"> 310 </v>
      </c>
      <c r="E445" t="s">
        <v>29904</v>
      </c>
      <c r="F445" t="s">
        <v>26815</v>
      </c>
      <c r="H445" t="s">
        <v>58842</v>
      </c>
      <c r="I445" t="s">
        <v>415</v>
      </c>
      <c r="J445" t="str">
        <f t="shared" si="26"/>
        <v>0,83</v>
      </c>
      <c r="K445" t="str">
        <f t="shared" si="28"/>
        <v>102</v>
      </c>
      <c r="N445" s="3"/>
      <c r="O445" s="3"/>
    </row>
    <row r="446" spans="1:15" x14ac:dyDescent="0.25">
      <c r="A446" t="s">
        <v>33695</v>
      </c>
      <c r="B446" t="s">
        <v>4186</v>
      </c>
      <c r="C446" t="str">
        <f t="shared" si="25"/>
        <v>1,94</v>
      </c>
      <c r="D446" t="str">
        <f t="shared" si="27"/>
        <v xml:space="preserve"> 315 </v>
      </c>
      <c r="E446" t="s">
        <v>29905</v>
      </c>
      <c r="F446" t="s">
        <v>26816</v>
      </c>
      <c r="H446" t="s">
        <v>58843</v>
      </c>
      <c r="I446" t="s">
        <v>416</v>
      </c>
      <c r="J446" t="str">
        <f t="shared" si="26"/>
        <v>0,97</v>
      </c>
      <c r="K446" t="str">
        <f t="shared" si="28"/>
        <v>116</v>
      </c>
      <c r="N446" s="3"/>
      <c r="O446" s="3"/>
    </row>
    <row r="447" spans="1:15" x14ac:dyDescent="0.25">
      <c r="A447" t="s">
        <v>33696</v>
      </c>
      <c r="B447" t="s">
        <v>4187</v>
      </c>
      <c r="C447" t="str">
        <f t="shared" si="25"/>
        <v>1,94</v>
      </c>
      <c r="D447" t="str">
        <f t="shared" si="27"/>
        <v xml:space="preserve"> 315 </v>
      </c>
      <c r="E447" t="s">
        <v>29906</v>
      </c>
      <c r="F447" t="s">
        <v>26817</v>
      </c>
      <c r="H447" t="s">
        <v>58844</v>
      </c>
      <c r="I447" t="s">
        <v>417</v>
      </c>
      <c r="J447" t="str">
        <f t="shared" si="26"/>
        <v>1,65</v>
      </c>
      <c r="K447" t="str">
        <f t="shared" si="28"/>
        <v>211</v>
      </c>
      <c r="N447" s="3"/>
      <c r="O447" s="3"/>
    </row>
    <row r="448" spans="1:15" x14ac:dyDescent="0.25">
      <c r="A448" t="s">
        <v>33697</v>
      </c>
      <c r="B448" t="s">
        <v>4188</v>
      </c>
      <c r="C448" t="str">
        <f t="shared" si="25"/>
        <v>1,94</v>
      </c>
      <c r="D448" t="str">
        <f t="shared" si="27"/>
        <v xml:space="preserve"> 320 </v>
      </c>
      <c r="E448" t="s">
        <v>29907</v>
      </c>
      <c r="F448" t="s">
        <v>26818</v>
      </c>
      <c r="H448" t="s">
        <v>58845</v>
      </c>
      <c r="I448" t="s">
        <v>418</v>
      </c>
      <c r="J448" t="str">
        <f t="shared" si="26"/>
        <v>1,65</v>
      </c>
      <c r="K448" t="str">
        <f t="shared" si="28"/>
        <v>220</v>
      </c>
      <c r="N448" s="3"/>
      <c r="O448" s="3"/>
    </row>
    <row r="449" spans="1:15" x14ac:dyDescent="0.25">
      <c r="A449" t="s">
        <v>33698</v>
      </c>
      <c r="B449" t="s">
        <v>4189</v>
      </c>
      <c r="C449" t="str">
        <f t="shared" si="25"/>
        <v>1,94</v>
      </c>
      <c r="D449" t="str">
        <f t="shared" si="27"/>
        <v xml:space="preserve"> 320 </v>
      </c>
      <c r="E449" t="s">
        <v>29908</v>
      </c>
      <c r="F449" t="s">
        <v>26819</v>
      </c>
      <c r="H449" t="s">
        <v>58846</v>
      </c>
      <c r="I449" t="s">
        <v>419</v>
      </c>
      <c r="J449" t="str">
        <f t="shared" si="26"/>
        <v>1,29</v>
      </c>
      <c r="K449" t="str">
        <f t="shared" si="28"/>
        <v>173</v>
      </c>
      <c r="N449" s="3"/>
      <c r="O449" s="3"/>
    </row>
    <row r="450" spans="1:15" x14ac:dyDescent="0.25">
      <c r="A450" t="s">
        <v>33699</v>
      </c>
      <c r="B450" t="s">
        <v>4190</v>
      </c>
      <c r="C450" t="str">
        <f t="shared" si="25"/>
        <v>1,94</v>
      </c>
      <c r="D450" t="str">
        <f t="shared" si="27"/>
        <v xml:space="preserve"> 325 </v>
      </c>
      <c r="E450" t="s">
        <v>29909</v>
      </c>
      <c r="F450" t="s">
        <v>26831</v>
      </c>
      <c r="H450" t="s">
        <v>58847</v>
      </c>
      <c r="I450" t="s">
        <v>420</v>
      </c>
      <c r="J450" t="str">
        <f t="shared" si="26"/>
        <v>1,29</v>
      </c>
      <c r="K450" t="str">
        <f t="shared" si="28"/>
        <v>175</v>
      </c>
      <c r="N450" s="3"/>
      <c r="O450" s="3"/>
    </row>
    <row r="451" spans="1:15" x14ac:dyDescent="0.25">
      <c r="A451" t="s">
        <v>33700</v>
      </c>
      <c r="B451" t="s">
        <v>4191</v>
      </c>
      <c r="C451" t="str">
        <f t="shared" si="25"/>
        <v>1,94</v>
      </c>
      <c r="D451" t="str">
        <f t="shared" si="27"/>
        <v xml:space="preserve"> 325 </v>
      </c>
      <c r="E451" t="s">
        <v>29910</v>
      </c>
      <c r="F451" t="s">
        <v>26832</v>
      </c>
      <c r="H451" t="s">
        <v>58848</v>
      </c>
      <c r="I451" t="s">
        <v>421</v>
      </c>
      <c r="J451" t="str">
        <f t="shared" si="26"/>
        <v>0,82</v>
      </c>
      <c r="K451" t="str">
        <f t="shared" si="28"/>
        <v>41</v>
      </c>
      <c r="N451" s="3"/>
      <c r="O451" s="3"/>
    </row>
    <row r="452" spans="1:15" x14ac:dyDescent="0.25">
      <c r="A452" t="s">
        <v>33701</v>
      </c>
      <c r="B452" t="s">
        <v>4192</v>
      </c>
      <c r="C452" t="str">
        <f t="shared" si="25"/>
        <v>1,94</v>
      </c>
      <c r="D452" t="str">
        <f t="shared" si="27"/>
        <v xml:space="preserve"> 330 </v>
      </c>
      <c r="E452" t="s">
        <v>29911</v>
      </c>
      <c r="F452" t="s">
        <v>26833</v>
      </c>
      <c r="H452" t="s">
        <v>58849</v>
      </c>
      <c r="I452" t="s">
        <v>422</v>
      </c>
      <c r="J452" t="str">
        <f t="shared" si="26"/>
        <v>0,82</v>
      </c>
      <c r="K452" t="str">
        <f t="shared" si="28"/>
        <v>43</v>
      </c>
      <c r="N452" s="3"/>
      <c r="O452" s="3"/>
    </row>
    <row r="453" spans="1:15" x14ac:dyDescent="0.25">
      <c r="A453" t="s">
        <v>33702</v>
      </c>
      <c r="B453" t="s">
        <v>4193</v>
      </c>
      <c r="C453" t="str">
        <f t="shared" si="25"/>
        <v>1,94</v>
      </c>
      <c r="D453" t="str">
        <f t="shared" si="27"/>
        <v xml:space="preserve"> 330 </v>
      </c>
      <c r="E453" t="s">
        <v>29912</v>
      </c>
      <c r="F453" t="s">
        <v>26834</v>
      </c>
      <c r="H453" t="s">
        <v>58850</v>
      </c>
      <c r="I453" t="s">
        <v>423</v>
      </c>
      <c r="J453" t="str">
        <f t="shared" si="26"/>
        <v>0,82</v>
      </c>
      <c r="K453" t="str">
        <f t="shared" si="28"/>
        <v>43</v>
      </c>
      <c r="N453" s="3"/>
      <c r="O453" s="3"/>
    </row>
    <row r="454" spans="1:15" x14ac:dyDescent="0.25">
      <c r="A454" t="s">
        <v>33703</v>
      </c>
      <c r="B454" t="s">
        <v>9895</v>
      </c>
      <c r="C454" t="str">
        <f t="shared" si="25"/>
        <v>1,94</v>
      </c>
      <c r="D454" t="str">
        <f t="shared" si="27"/>
        <v xml:space="preserve"> 335 </v>
      </c>
      <c r="E454" t="s">
        <v>29913</v>
      </c>
      <c r="F454" t="s">
        <v>26835</v>
      </c>
      <c r="H454" t="s">
        <v>58851</v>
      </c>
      <c r="I454" t="s">
        <v>424</v>
      </c>
      <c r="J454" t="str">
        <f t="shared" si="26"/>
        <v>0,82</v>
      </c>
      <c r="K454" t="str">
        <f t="shared" si="28"/>
        <v>44</v>
      </c>
      <c r="N454" s="3"/>
      <c r="O454" s="3"/>
    </row>
    <row r="455" spans="1:15" x14ac:dyDescent="0.25">
      <c r="A455" t="s">
        <v>33704</v>
      </c>
      <c r="B455" t="s">
        <v>9896</v>
      </c>
      <c r="C455" t="str">
        <f t="shared" si="25"/>
        <v>1,94</v>
      </c>
      <c r="D455" t="str">
        <f t="shared" si="27"/>
        <v xml:space="preserve"> 340 </v>
      </c>
      <c r="E455" t="s">
        <v>29914</v>
      </c>
      <c r="F455" t="s">
        <v>26836</v>
      </c>
      <c r="H455" t="s">
        <v>58852</v>
      </c>
      <c r="I455" t="s">
        <v>425</v>
      </c>
      <c r="J455" t="str">
        <f t="shared" si="26"/>
        <v>1,1</v>
      </c>
      <c r="K455" t="str">
        <f t="shared" si="28"/>
        <v>110</v>
      </c>
      <c r="N455" s="3"/>
      <c r="O455" s="3"/>
    </row>
    <row r="456" spans="1:15" x14ac:dyDescent="0.25">
      <c r="A456" t="s">
        <v>33705</v>
      </c>
      <c r="B456" t="s">
        <v>9897</v>
      </c>
      <c r="C456" t="str">
        <f t="shared" si="25"/>
        <v>1,94</v>
      </c>
      <c r="D456" t="str">
        <f t="shared" si="27"/>
        <v xml:space="preserve"> 345 </v>
      </c>
      <c r="E456" t="s">
        <v>29915</v>
      </c>
      <c r="F456" t="s">
        <v>26820</v>
      </c>
      <c r="H456" t="s">
        <v>58853</v>
      </c>
      <c r="I456" t="s">
        <v>426</v>
      </c>
      <c r="J456" t="str">
        <f t="shared" si="26"/>
        <v>1,1</v>
      </c>
      <c r="K456" t="str">
        <f t="shared" si="28"/>
        <v>120</v>
      </c>
      <c r="N456" s="3"/>
      <c r="O456" s="3"/>
    </row>
    <row r="457" spans="1:15" x14ac:dyDescent="0.25">
      <c r="A457" t="s">
        <v>33706</v>
      </c>
      <c r="B457" t="s">
        <v>9898</v>
      </c>
      <c r="C457" t="str">
        <f t="shared" si="25"/>
        <v>1,94</v>
      </c>
      <c r="D457" t="str">
        <f t="shared" si="27"/>
        <v xml:space="preserve"> 350 </v>
      </c>
      <c r="E457" t="s">
        <v>29916</v>
      </c>
      <c r="F457" t="s">
        <v>26821</v>
      </c>
      <c r="H457" t="s">
        <v>58854</v>
      </c>
      <c r="I457" t="s">
        <v>427</v>
      </c>
      <c r="J457" t="str">
        <f t="shared" si="26"/>
        <v>1,1</v>
      </c>
      <c r="K457" t="str">
        <f t="shared" si="28"/>
        <v>120</v>
      </c>
      <c r="N457" s="3"/>
      <c r="O457" s="3"/>
    </row>
    <row r="458" spans="1:15" x14ac:dyDescent="0.25">
      <c r="A458" t="s">
        <v>33707</v>
      </c>
      <c r="B458" t="s">
        <v>9899</v>
      </c>
      <c r="C458" t="str">
        <f t="shared" si="25"/>
        <v>1,94</v>
      </c>
      <c r="D458" t="str">
        <f t="shared" si="27"/>
        <v xml:space="preserve"> 355 </v>
      </c>
      <c r="E458" t="s">
        <v>29917</v>
      </c>
      <c r="F458" t="s">
        <v>26822</v>
      </c>
      <c r="H458" t="s">
        <v>58855</v>
      </c>
      <c r="I458" t="s">
        <v>428</v>
      </c>
      <c r="J458" t="str">
        <f t="shared" si="26"/>
        <v>2,12</v>
      </c>
      <c r="K458" t="str">
        <f t="shared" si="28"/>
        <v>239</v>
      </c>
      <c r="N458" s="3"/>
      <c r="O458" s="3"/>
    </row>
    <row r="459" spans="1:15" x14ac:dyDescent="0.25">
      <c r="A459" t="s">
        <v>33708</v>
      </c>
      <c r="B459" t="s">
        <v>9900</v>
      </c>
      <c r="C459" t="str">
        <f t="shared" si="25"/>
        <v>1,94</v>
      </c>
      <c r="D459" t="str">
        <f t="shared" si="27"/>
        <v xml:space="preserve"> 360 </v>
      </c>
      <c r="E459" t="s">
        <v>29918</v>
      </c>
      <c r="F459" t="s">
        <v>26823</v>
      </c>
      <c r="H459" t="s">
        <v>58856</v>
      </c>
      <c r="I459" t="s">
        <v>429</v>
      </c>
      <c r="J459" t="str">
        <f t="shared" si="26"/>
        <v>0,56</v>
      </c>
      <c r="K459" t="str">
        <f t="shared" si="28"/>
        <v>60</v>
      </c>
      <c r="N459" s="3"/>
      <c r="O459" s="3"/>
    </row>
    <row r="460" spans="1:15" x14ac:dyDescent="0.25">
      <c r="A460" t="s">
        <v>33709</v>
      </c>
      <c r="B460" t="s">
        <v>9901</v>
      </c>
      <c r="C460" t="str">
        <f t="shared" si="25"/>
        <v>1,94</v>
      </c>
      <c r="D460" t="str">
        <f t="shared" si="27"/>
        <v xml:space="preserve"> 365 </v>
      </c>
      <c r="E460" t="s">
        <v>29919</v>
      </c>
      <c r="F460" t="s">
        <v>26824</v>
      </c>
      <c r="H460" t="s">
        <v>58857</v>
      </c>
      <c r="I460" t="s">
        <v>430</v>
      </c>
      <c r="J460" t="str">
        <f t="shared" si="26"/>
        <v>0,56</v>
      </c>
      <c r="K460" t="str">
        <f t="shared" si="28"/>
        <v>60</v>
      </c>
      <c r="N460" s="3"/>
      <c r="O460" s="3"/>
    </row>
    <row r="461" spans="1:15" x14ac:dyDescent="0.25">
      <c r="A461" t="s">
        <v>33710</v>
      </c>
      <c r="B461" t="s">
        <v>9902</v>
      </c>
      <c r="C461" t="str">
        <f t="shared" si="25"/>
        <v>1,94</v>
      </c>
      <c r="D461" t="str">
        <f t="shared" si="27"/>
        <v xml:space="preserve"> 370 </v>
      </c>
      <c r="E461" t="s">
        <v>29920</v>
      </c>
      <c r="F461" t="s">
        <v>26825</v>
      </c>
      <c r="H461" t="s">
        <v>58858</v>
      </c>
      <c r="I461" t="s">
        <v>431</v>
      </c>
      <c r="J461" t="str">
        <f t="shared" si="26"/>
        <v>0,56</v>
      </c>
      <c r="K461" t="str">
        <f t="shared" si="28"/>
        <v>64</v>
      </c>
      <c r="N461" s="3"/>
      <c r="O461" s="3"/>
    </row>
    <row r="462" spans="1:15" x14ac:dyDescent="0.25">
      <c r="A462" t="s">
        <v>33711</v>
      </c>
      <c r="B462" t="s">
        <v>4194</v>
      </c>
      <c r="C462" t="str">
        <f t="shared" si="25"/>
        <v>1,65</v>
      </c>
      <c r="D462" t="str">
        <f t="shared" si="27"/>
        <v xml:space="preserve"> 210 </v>
      </c>
      <c r="E462" t="s">
        <v>29921</v>
      </c>
      <c r="F462" t="s">
        <v>26826</v>
      </c>
      <c r="H462" t="s">
        <v>58859</v>
      </c>
      <c r="I462" t="s">
        <v>432</v>
      </c>
      <c r="J462" t="str">
        <f t="shared" si="26"/>
        <v>0,56</v>
      </c>
      <c r="K462" t="str">
        <f t="shared" si="28"/>
        <v>65</v>
      </c>
      <c r="N462" s="3"/>
      <c r="O462" s="3"/>
    </row>
    <row r="463" spans="1:15" x14ac:dyDescent="0.25">
      <c r="A463" t="s">
        <v>33712</v>
      </c>
      <c r="B463" t="s">
        <v>4195</v>
      </c>
      <c r="C463" t="str">
        <f t="shared" si="25"/>
        <v>1,65</v>
      </c>
      <c r="D463" t="str">
        <f t="shared" si="27"/>
        <v xml:space="preserve"> 215 </v>
      </c>
      <c r="E463" t="s">
        <v>29922</v>
      </c>
      <c r="F463" t="s">
        <v>26827</v>
      </c>
      <c r="H463" t="s">
        <v>58860</v>
      </c>
      <c r="I463" t="s">
        <v>433</v>
      </c>
      <c r="J463" t="str">
        <f t="shared" si="26"/>
        <v>0,73</v>
      </c>
      <c r="K463" t="str">
        <f t="shared" si="28"/>
        <v>77</v>
      </c>
      <c r="N463" s="3"/>
      <c r="O463" s="3"/>
    </row>
    <row r="464" spans="1:15" x14ac:dyDescent="0.25">
      <c r="A464" t="s">
        <v>33713</v>
      </c>
      <c r="B464" t="s">
        <v>4196</v>
      </c>
      <c r="C464" t="str">
        <f t="shared" si="25"/>
        <v>1,65</v>
      </c>
      <c r="D464" t="str">
        <f t="shared" si="27"/>
        <v xml:space="preserve"> 220 </v>
      </c>
      <c r="E464" t="s">
        <v>29923</v>
      </c>
      <c r="F464" t="s">
        <v>26828</v>
      </c>
      <c r="H464" t="s">
        <v>58861</v>
      </c>
      <c r="I464" t="s">
        <v>434</v>
      </c>
      <c r="J464" t="str">
        <f t="shared" si="26"/>
        <v>0,73</v>
      </c>
      <c r="K464" t="str">
        <f t="shared" si="28"/>
        <v>83</v>
      </c>
      <c r="N464" s="3"/>
      <c r="O464" s="3"/>
    </row>
    <row r="465" spans="1:15" x14ac:dyDescent="0.25">
      <c r="A465" t="s">
        <v>33714</v>
      </c>
      <c r="B465" t="s">
        <v>4197</v>
      </c>
      <c r="C465" t="str">
        <f t="shared" si="25"/>
        <v>1,65</v>
      </c>
      <c r="D465" t="str">
        <f t="shared" si="27"/>
        <v xml:space="preserve"> 225 </v>
      </c>
      <c r="E465" t="s">
        <v>29924</v>
      </c>
      <c r="F465" t="s">
        <v>26829</v>
      </c>
      <c r="H465" t="s">
        <v>58862</v>
      </c>
      <c r="I465" t="s">
        <v>435</v>
      </c>
      <c r="J465" t="str">
        <f t="shared" si="26"/>
        <v>1,65</v>
      </c>
      <c r="K465" t="str">
        <f t="shared" si="28"/>
        <v>232</v>
      </c>
      <c r="N465" s="3"/>
      <c r="O465" s="3"/>
    </row>
    <row r="466" spans="1:15" x14ac:dyDescent="0.25">
      <c r="A466" t="s">
        <v>33715</v>
      </c>
      <c r="B466" t="s">
        <v>4198</v>
      </c>
      <c r="C466" t="str">
        <f t="shared" si="25"/>
        <v>1,65</v>
      </c>
      <c r="D466" t="str">
        <f t="shared" si="27"/>
        <v xml:space="preserve"> 230 </v>
      </c>
      <c r="E466" t="s">
        <v>29925</v>
      </c>
      <c r="F466" t="s">
        <v>26830</v>
      </c>
      <c r="H466" t="s">
        <v>58863</v>
      </c>
      <c r="I466" t="s">
        <v>436</v>
      </c>
      <c r="J466" t="str">
        <f t="shared" si="26"/>
        <v>1,5</v>
      </c>
      <c r="K466" t="str">
        <f t="shared" si="28"/>
        <v>388</v>
      </c>
      <c r="N466" s="3"/>
      <c r="O466" s="3"/>
    </row>
    <row r="467" spans="1:15" x14ac:dyDescent="0.25">
      <c r="A467" t="s">
        <v>33716</v>
      </c>
      <c r="B467" t="s">
        <v>4199</v>
      </c>
      <c r="C467" t="str">
        <f t="shared" si="25"/>
        <v>1,3</v>
      </c>
      <c r="D467" t="str">
        <f t="shared" si="27"/>
        <v xml:space="preserve"> 175 </v>
      </c>
      <c r="E467" t="s">
        <v>29926</v>
      </c>
      <c r="F467" t="s">
        <v>27046</v>
      </c>
      <c r="H467" t="s">
        <v>58864</v>
      </c>
      <c r="I467" t="s">
        <v>437</v>
      </c>
      <c r="J467" t="str">
        <f t="shared" si="26"/>
        <v>1,5</v>
      </c>
      <c r="K467" t="str">
        <f t="shared" si="28"/>
        <v>413</v>
      </c>
      <c r="N467" s="3"/>
      <c r="O467" s="3"/>
    </row>
    <row r="468" spans="1:15" x14ac:dyDescent="0.25">
      <c r="A468" t="s">
        <v>33717</v>
      </c>
      <c r="B468" t="s">
        <v>4200</v>
      </c>
      <c r="C468" t="str">
        <f t="shared" si="25"/>
        <v>1,3</v>
      </c>
      <c r="D468" t="str">
        <f t="shared" si="27"/>
        <v xml:space="preserve"> 180 </v>
      </c>
      <c r="E468" t="s">
        <v>29927</v>
      </c>
      <c r="F468" t="s">
        <v>27047</v>
      </c>
      <c r="H468" t="s">
        <v>58865</v>
      </c>
      <c r="I468" t="s">
        <v>438</v>
      </c>
      <c r="J468" t="str">
        <f t="shared" si="26"/>
        <v>1,64</v>
      </c>
      <c r="K468" t="str">
        <f t="shared" si="28"/>
        <v>235</v>
      </c>
      <c r="N468" s="3"/>
      <c r="O468" s="3"/>
    </row>
    <row r="469" spans="1:15" x14ac:dyDescent="0.25">
      <c r="A469" t="s">
        <v>33718</v>
      </c>
      <c r="B469" t="s">
        <v>4201</v>
      </c>
      <c r="C469" t="str">
        <f t="shared" si="25"/>
        <v>1,3</v>
      </c>
      <c r="D469" t="str">
        <f t="shared" si="27"/>
        <v xml:space="preserve"> 185 </v>
      </c>
      <c r="E469" t="s">
        <v>29928</v>
      </c>
      <c r="F469" t="s">
        <v>27048</v>
      </c>
      <c r="H469" t="s">
        <v>58866</v>
      </c>
      <c r="I469" t="s">
        <v>439</v>
      </c>
      <c r="J469" t="str">
        <f t="shared" si="26"/>
        <v>1,64</v>
      </c>
      <c r="K469" t="str">
        <f t="shared" si="28"/>
        <v>244</v>
      </c>
      <c r="N469" s="3"/>
      <c r="O469" s="3"/>
    </row>
    <row r="470" spans="1:15" x14ac:dyDescent="0.25">
      <c r="A470" t="s">
        <v>33719</v>
      </c>
      <c r="B470" t="s">
        <v>4202</v>
      </c>
      <c r="C470" t="str">
        <f t="shared" si="25"/>
        <v>1,62</v>
      </c>
      <c r="D470" t="str">
        <f t="shared" si="27"/>
        <v xml:space="preserve"> 220 </v>
      </c>
      <c r="E470" t="s">
        <v>29929</v>
      </c>
      <c r="F470" t="s">
        <v>27049</v>
      </c>
      <c r="H470" t="s">
        <v>58867</v>
      </c>
      <c r="I470" t="s">
        <v>440</v>
      </c>
      <c r="J470" t="str">
        <f t="shared" si="26"/>
        <v>2,14</v>
      </c>
      <c r="K470" t="str">
        <f t="shared" si="28"/>
        <v>398</v>
      </c>
      <c r="N470" s="3"/>
      <c r="O470" s="3"/>
    </row>
    <row r="471" spans="1:15" x14ac:dyDescent="0.25">
      <c r="A471" t="s">
        <v>33720</v>
      </c>
      <c r="B471" t="s">
        <v>4203</v>
      </c>
      <c r="C471" t="str">
        <f t="shared" si="25"/>
        <v>1,62</v>
      </c>
      <c r="D471" t="str">
        <f t="shared" si="27"/>
        <v xml:space="preserve"> 225 </v>
      </c>
      <c r="E471" t="s">
        <v>29930</v>
      </c>
      <c r="F471" t="s">
        <v>27050</v>
      </c>
      <c r="H471" t="s">
        <v>58868</v>
      </c>
      <c r="I471" t="s">
        <v>441</v>
      </c>
      <c r="J471" t="str">
        <f t="shared" si="26"/>
        <v>2,14</v>
      </c>
      <c r="K471" t="str">
        <f t="shared" si="28"/>
        <v>400</v>
      </c>
      <c r="N471" s="3"/>
      <c r="O471" s="3"/>
    </row>
    <row r="472" spans="1:15" x14ac:dyDescent="0.25">
      <c r="A472" t="s">
        <v>33721</v>
      </c>
      <c r="B472" t="s">
        <v>4204</v>
      </c>
      <c r="C472" t="str">
        <f t="shared" si="25"/>
        <v>1,62</v>
      </c>
      <c r="D472" t="str">
        <f t="shared" si="27"/>
        <v xml:space="preserve"> 230 </v>
      </c>
      <c r="E472" t="s">
        <v>29931</v>
      </c>
      <c r="F472" t="s">
        <v>27051</v>
      </c>
      <c r="H472" t="s">
        <v>58869</v>
      </c>
      <c r="I472" t="s">
        <v>442</v>
      </c>
      <c r="J472" t="str">
        <f t="shared" si="26"/>
        <v>1,32</v>
      </c>
      <c r="K472" t="str">
        <f t="shared" si="28"/>
        <v>216</v>
      </c>
      <c r="N472" s="3"/>
      <c r="O472" s="3"/>
    </row>
    <row r="473" spans="1:15" x14ac:dyDescent="0.25">
      <c r="A473" t="s">
        <v>33722</v>
      </c>
      <c r="B473" t="s">
        <v>4205</v>
      </c>
      <c r="C473" t="str">
        <f t="shared" si="25"/>
        <v>1,62</v>
      </c>
      <c r="D473" t="str">
        <f t="shared" si="27"/>
        <v xml:space="preserve"> 235 </v>
      </c>
      <c r="E473" t="s">
        <v>29932</v>
      </c>
      <c r="F473" t="s">
        <v>27052</v>
      </c>
      <c r="H473" t="s">
        <v>58870</v>
      </c>
      <c r="I473" t="s">
        <v>443</v>
      </c>
      <c r="J473" t="str">
        <f t="shared" si="26"/>
        <v>1,63</v>
      </c>
      <c r="K473" t="str">
        <f t="shared" si="28"/>
        <v>297</v>
      </c>
      <c r="N473" s="3"/>
      <c r="O473" s="3"/>
    </row>
    <row r="474" spans="1:15" x14ac:dyDescent="0.25">
      <c r="A474" t="s">
        <v>33723</v>
      </c>
      <c r="B474" t="s">
        <v>4206</v>
      </c>
      <c r="C474" t="str">
        <f t="shared" si="25"/>
        <v>1,62</v>
      </c>
      <c r="D474" t="str">
        <f t="shared" si="27"/>
        <v xml:space="preserve"> 241 </v>
      </c>
      <c r="E474" t="s">
        <v>29933</v>
      </c>
      <c r="F474" t="s">
        <v>27053</v>
      </c>
      <c r="H474" t="s">
        <v>58871</v>
      </c>
      <c r="I474" t="s">
        <v>444</v>
      </c>
      <c r="J474" t="str">
        <f t="shared" si="26"/>
        <v>1,63</v>
      </c>
      <c r="K474" t="str">
        <f t="shared" si="28"/>
        <v>305</v>
      </c>
      <c r="N474" s="3"/>
      <c r="O474" s="3"/>
    </row>
    <row r="475" spans="1:15" x14ac:dyDescent="0.25">
      <c r="A475" t="s">
        <v>33724</v>
      </c>
      <c r="B475" t="s">
        <v>4207</v>
      </c>
      <c r="C475" t="str">
        <f t="shared" si="25"/>
        <v>1,62</v>
      </c>
      <c r="D475" t="str">
        <f t="shared" si="27"/>
        <v xml:space="preserve"> 245 </v>
      </c>
      <c r="E475" t="s">
        <v>29934</v>
      </c>
      <c r="F475" t="s">
        <v>27054</v>
      </c>
      <c r="H475" t="s">
        <v>58872</v>
      </c>
      <c r="I475" t="s">
        <v>445</v>
      </c>
      <c r="J475" t="str">
        <f t="shared" si="26"/>
        <v>1,24</v>
      </c>
      <c r="K475" t="str">
        <f t="shared" si="28"/>
        <v>200</v>
      </c>
      <c r="N475" s="3"/>
      <c r="O475" s="3"/>
    </row>
    <row r="476" spans="1:15" x14ac:dyDescent="0.25">
      <c r="A476" t="s">
        <v>33725</v>
      </c>
      <c r="B476" t="s">
        <v>4208</v>
      </c>
      <c r="C476" t="str">
        <f t="shared" si="25"/>
        <v>1,62</v>
      </c>
      <c r="D476" t="str">
        <f t="shared" si="27"/>
        <v xml:space="preserve"> 250 </v>
      </c>
      <c r="E476" t="s">
        <v>29935</v>
      </c>
      <c r="F476" t="s">
        <v>27055</v>
      </c>
      <c r="H476" t="s">
        <v>58873</v>
      </c>
      <c r="I476" t="s">
        <v>446</v>
      </c>
      <c r="J476" t="str">
        <f t="shared" si="26"/>
        <v>1,24</v>
      </c>
      <c r="K476" t="str">
        <f t="shared" si="28"/>
        <v>200</v>
      </c>
      <c r="N476" s="3"/>
      <c r="O476" s="3"/>
    </row>
    <row r="477" spans="1:15" x14ac:dyDescent="0.25">
      <c r="A477" t="s">
        <v>33726</v>
      </c>
      <c r="B477" t="s">
        <v>9903</v>
      </c>
      <c r="C477" t="str">
        <f t="shared" si="25"/>
        <v>1,62</v>
      </c>
      <c r="D477" t="str">
        <f t="shared" si="27"/>
        <v xml:space="preserve"> 230 </v>
      </c>
      <c r="E477" t="s">
        <v>29936</v>
      </c>
      <c r="F477" t="s">
        <v>27056</v>
      </c>
      <c r="H477" t="s">
        <v>58873</v>
      </c>
      <c r="I477" t="s">
        <v>447</v>
      </c>
      <c r="J477" t="str">
        <f t="shared" si="26"/>
        <v>1,24</v>
      </c>
      <c r="K477" t="str">
        <f t="shared" si="28"/>
        <v>200</v>
      </c>
      <c r="N477" s="3"/>
      <c r="O477" s="3"/>
    </row>
    <row r="478" spans="1:15" x14ac:dyDescent="0.25">
      <c r="A478" t="s">
        <v>33727</v>
      </c>
      <c r="B478" t="s">
        <v>9904</v>
      </c>
      <c r="C478" t="str">
        <f t="shared" si="25"/>
        <v>1,66</v>
      </c>
      <c r="D478" t="str">
        <f t="shared" si="27"/>
        <v xml:space="preserve"> 230 </v>
      </c>
      <c r="E478" t="s">
        <v>29937</v>
      </c>
      <c r="F478" t="s">
        <v>27057</v>
      </c>
      <c r="H478" t="s">
        <v>58874</v>
      </c>
      <c r="I478" t="s">
        <v>448</v>
      </c>
      <c r="J478" t="str">
        <f t="shared" si="26"/>
        <v>1,24</v>
      </c>
      <c r="K478" t="str">
        <f t="shared" si="28"/>
        <v>205</v>
      </c>
      <c r="N478" s="3"/>
      <c r="O478" s="3"/>
    </row>
    <row r="479" spans="1:15" x14ac:dyDescent="0.25">
      <c r="A479" t="s">
        <v>33728</v>
      </c>
      <c r="B479" t="s">
        <v>9905</v>
      </c>
      <c r="C479" t="str">
        <f t="shared" si="25"/>
        <v>1,66</v>
      </c>
      <c r="D479" t="str">
        <f t="shared" si="27"/>
        <v xml:space="preserve"> 235 </v>
      </c>
      <c r="E479" t="s">
        <v>29938</v>
      </c>
      <c r="F479" t="s">
        <v>27058</v>
      </c>
      <c r="H479" t="s">
        <v>58875</v>
      </c>
      <c r="I479" t="s">
        <v>449</v>
      </c>
      <c r="J479" t="str">
        <f t="shared" si="26"/>
        <v>1,24</v>
      </c>
      <c r="K479" t="str">
        <f t="shared" si="28"/>
        <v>210</v>
      </c>
      <c r="N479" s="3"/>
      <c r="O479" s="3"/>
    </row>
    <row r="480" spans="1:15" x14ac:dyDescent="0.25">
      <c r="A480" t="s">
        <v>33729</v>
      </c>
      <c r="B480" t="s">
        <v>9906</v>
      </c>
      <c r="C480" t="str">
        <f t="shared" si="25"/>
        <v>1,66</v>
      </c>
      <c r="D480" t="str">
        <f t="shared" si="27"/>
        <v xml:space="preserve"> 241 </v>
      </c>
      <c r="E480" t="s">
        <v>29939</v>
      </c>
      <c r="F480" t="s">
        <v>27059</v>
      </c>
      <c r="H480" t="s">
        <v>58876</v>
      </c>
      <c r="I480" t="s">
        <v>450</v>
      </c>
      <c r="J480" t="str">
        <f t="shared" si="26"/>
        <v>1,24</v>
      </c>
      <c r="K480" t="str">
        <f t="shared" si="28"/>
        <v>217</v>
      </c>
      <c r="N480" s="3"/>
      <c r="O480" s="3"/>
    </row>
    <row r="481" spans="1:15" x14ac:dyDescent="0.25">
      <c r="A481" t="s">
        <v>33730</v>
      </c>
      <c r="B481" t="s">
        <v>9907</v>
      </c>
      <c r="C481" t="str">
        <f t="shared" si="25"/>
        <v>1,66</v>
      </c>
      <c r="D481" t="str">
        <f t="shared" si="27"/>
        <v xml:space="preserve"> 246 </v>
      </c>
      <c r="E481" t="s">
        <v>29940</v>
      </c>
      <c r="F481" t="s">
        <v>27060</v>
      </c>
      <c r="H481" t="s">
        <v>58877</v>
      </c>
      <c r="I481" t="s">
        <v>451</v>
      </c>
      <c r="J481" t="str">
        <f t="shared" si="26"/>
        <v>1,24</v>
      </c>
      <c r="K481" t="str">
        <f t="shared" si="28"/>
        <v>210</v>
      </c>
      <c r="N481" s="3"/>
      <c r="O481" s="3"/>
    </row>
    <row r="482" spans="1:15" x14ac:dyDescent="0.25">
      <c r="A482" t="s">
        <v>33731</v>
      </c>
      <c r="B482" t="s">
        <v>9908</v>
      </c>
      <c r="C482" t="str">
        <f t="shared" si="25"/>
        <v>1,66</v>
      </c>
      <c r="D482" t="str">
        <f t="shared" si="27"/>
        <v xml:space="preserve"> 251 </v>
      </c>
      <c r="E482" t="s">
        <v>29941</v>
      </c>
      <c r="F482" t="s">
        <v>27061</v>
      </c>
      <c r="H482" t="s">
        <v>58878</v>
      </c>
      <c r="I482" t="s">
        <v>452</v>
      </c>
      <c r="J482" t="str">
        <f t="shared" si="26"/>
        <v>1,24</v>
      </c>
      <c r="K482" t="str">
        <f t="shared" si="28"/>
        <v>210</v>
      </c>
      <c r="N482" s="3"/>
      <c r="O482" s="3"/>
    </row>
    <row r="483" spans="1:15" x14ac:dyDescent="0.25">
      <c r="A483" t="s">
        <v>33732</v>
      </c>
      <c r="B483" t="s">
        <v>9909</v>
      </c>
      <c r="C483" t="str">
        <f t="shared" si="25"/>
        <v>1,98</v>
      </c>
      <c r="D483" t="str">
        <f t="shared" si="27"/>
        <v xml:space="preserve"> 275 </v>
      </c>
      <c r="E483" t="s">
        <v>29942</v>
      </c>
      <c r="F483" t="s">
        <v>27062</v>
      </c>
      <c r="H483" t="s">
        <v>58879</v>
      </c>
      <c r="I483" t="s">
        <v>453</v>
      </c>
      <c r="J483" t="str">
        <f t="shared" si="26"/>
        <v>1,24</v>
      </c>
      <c r="K483" t="str">
        <f t="shared" si="28"/>
        <v>202</v>
      </c>
      <c r="N483" s="3"/>
      <c r="O483" s="3"/>
    </row>
    <row r="484" spans="1:15" x14ac:dyDescent="0.25">
      <c r="A484" t="s">
        <v>33733</v>
      </c>
      <c r="B484" t="s">
        <v>9910</v>
      </c>
      <c r="C484" t="str">
        <f t="shared" si="25"/>
        <v>1,98</v>
      </c>
      <c r="D484" t="str">
        <f t="shared" si="27"/>
        <v xml:space="preserve"> 281 </v>
      </c>
      <c r="E484" t="s">
        <v>29943</v>
      </c>
      <c r="F484" t="s">
        <v>27063</v>
      </c>
      <c r="H484" t="s">
        <v>58880</v>
      </c>
      <c r="I484" t="s">
        <v>454</v>
      </c>
      <c r="J484" t="str">
        <f t="shared" si="26"/>
        <v>1,24</v>
      </c>
      <c r="K484" t="str">
        <f t="shared" si="28"/>
        <v>210</v>
      </c>
      <c r="N484" s="3"/>
      <c r="O484" s="3"/>
    </row>
    <row r="485" spans="1:15" x14ac:dyDescent="0.25">
      <c r="A485" t="s">
        <v>33734</v>
      </c>
      <c r="B485" t="s">
        <v>9911</v>
      </c>
      <c r="C485" t="str">
        <f t="shared" ref="C485:C548" si="29">LEFT(MID(A485,FIND("[",A485)+1,LEN(A485)),FIND("m",MID(A485,FIND("[",A485)+2,LEN(A485)))-1)</f>
        <v>1,98</v>
      </c>
      <c r="D485" t="str">
        <f t="shared" si="27"/>
        <v xml:space="preserve"> 285 </v>
      </c>
      <c r="E485" t="s">
        <v>29944</v>
      </c>
      <c r="F485" t="s">
        <v>27064</v>
      </c>
      <c r="H485" t="s">
        <v>58881</v>
      </c>
      <c r="I485" t="s">
        <v>455</v>
      </c>
      <c r="J485" t="str">
        <f t="shared" ref="J485:J548" si="30">LEFT(MID(H485,FIND(",",H485)+2,LEN(H485)),FIND("m",MID(H485,FIND(",",H485)+2,LEN(H485)))-1)</f>
        <v>1,24</v>
      </c>
      <c r="K485" t="str">
        <f t="shared" si="28"/>
        <v>215</v>
      </c>
      <c r="N485" s="3"/>
      <c r="O485" s="3"/>
    </row>
    <row r="486" spans="1:15" x14ac:dyDescent="0.25">
      <c r="A486" t="s">
        <v>33735</v>
      </c>
      <c r="B486" t="s">
        <v>9912</v>
      </c>
      <c r="C486" t="str">
        <f t="shared" si="29"/>
        <v>1,98</v>
      </c>
      <c r="D486" t="str">
        <f t="shared" ref="D486:D549" si="31">MID(LEFT(MID(A486,FIND("[",A486)+1,LEN(A486)),FIND("]",MID(A486,FIND("[",A486)+1,LEN(A486)))-1),
FIND("m",LEFT(MID(A486,FIND("[",A486)+1,LEN(A486)),FIND("]",MID(A486,FIND("[",A486)+1,LEN(A486)))-1))+4,
(FIND("W",LEFT(MID(A486,FIND("[",A486)+1,LEN(A486)),FIND("]",MID(A486,FIND("[",A486)+1,LEN(A486)))-1)))-(FIND("m",LEFT(MID(A486,FIND("[",A486)+1,LEN(A486)),FIND("]",MID(A486,FIND("[",A486)+1,LEN(A486)))-1))+4))</f>
        <v xml:space="preserve"> 290 </v>
      </c>
      <c r="E486" t="s">
        <v>29945</v>
      </c>
      <c r="F486" t="s">
        <v>27065</v>
      </c>
      <c r="H486" t="s">
        <v>58882</v>
      </c>
      <c r="I486" t="s">
        <v>456</v>
      </c>
      <c r="J486" t="str">
        <f t="shared" si="30"/>
        <v>1,24</v>
      </c>
      <c r="K486" t="str">
        <f t="shared" ref="K486:K548" si="32">MID(LEFT(MID(H486,FIND("[",H486)+1,LEN(H486)),FIND("]",MID(H486,FIND("[",H486)+1,LEN(H486)))-1),
FIND("m",LEFT(MID(H486,FIND("[",H486)+1,LEN(H486)),FIND("]",MID(H486,FIND("[",H486)+1,LEN(H486)))-1))+4,
(FIND("W",LEFT(MID(H486,FIND("[",H486)+1,LEN(H486)),FIND("]",MID(H486,FIND("[",H486)+1,LEN(H486)))-1)))-(FIND("m",LEFT(MID(H486,FIND("[",H486)+1,LEN(H486)),FIND("]",MID(H486,FIND("[",H486)+1,LEN(H486)))-1))+4))</f>
        <v>223</v>
      </c>
      <c r="N486" s="3"/>
      <c r="O486" s="3"/>
    </row>
    <row r="487" spans="1:15" x14ac:dyDescent="0.25">
      <c r="A487" t="s">
        <v>33736</v>
      </c>
      <c r="B487" t="s">
        <v>9913</v>
      </c>
      <c r="C487" t="str">
        <f t="shared" si="29"/>
        <v>1,98</v>
      </c>
      <c r="D487" t="str">
        <f t="shared" si="31"/>
        <v xml:space="preserve"> 295 </v>
      </c>
      <c r="E487" t="s">
        <v>29946</v>
      </c>
      <c r="F487" t="s">
        <v>27066</v>
      </c>
      <c r="H487" t="s">
        <v>58883</v>
      </c>
      <c r="I487" t="s">
        <v>457</v>
      </c>
      <c r="J487" t="str">
        <f t="shared" si="30"/>
        <v>1,24</v>
      </c>
      <c r="K487" t="str">
        <f t="shared" si="32"/>
        <v>222</v>
      </c>
      <c r="N487" s="3"/>
      <c r="O487" s="3"/>
    </row>
    <row r="488" spans="1:15" x14ac:dyDescent="0.25">
      <c r="A488" t="s">
        <v>33737</v>
      </c>
      <c r="B488" t="s">
        <v>9914</v>
      </c>
      <c r="C488" t="str">
        <f t="shared" si="29"/>
        <v>0,25</v>
      </c>
      <c r="D488" t="str">
        <f t="shared" si="31"/>
        <v xml:space="preserve"> 25 </v>
      </c>
      <c r="E488" t="s">
        <v>29947</v>
      </c>
      <c r="F488" t="s">
        <v>27067</v>
      </c>
      <c r="H488" t="s">
        <v>58884</v>
      </c>
      <c r="I488" t="s">
        <v>458</v>
      </c>
      <c r="J488" t="str">
        <f t="shared" si="30"/>
        <v>1,24</v>
      </c>
      <c r="K488" t="str">
        <f t="shared" si="32"/>
        <v>221</v>
      </c>
      <c r="N488" s="3"/>
      <c r="O488" s="3"/>
    </row>
    <row r="489" spans="1:15" x14ac:dyDescent="0.25">
      <c r="A489" t="s">
        <v>33738</v>
      </c>
      <c r="B489" t="s">
        <v>9915</v>
      </c>
      <c r="C489" t="str">
        <f t="shared" si="29"/>
        <v>0,47</v>
      </c>
      <c r="D489" t="str">
        <f t="shared" si="31"/>
        <v xml:space="preserve"> 51 </v>
      </c>
      <c r="E489" t="s">
        <v>29948</v>
      </c>
      <c r="F489" t="s">
        <v>27068</v>
      </c>
      <c r="H489" t="s">
        <v>58885</v>
      </c>
      <c r="I489" t="s">
        <v>459</v>
      </c>
      <c r="J489" t="str">
        <f t="shared" si="30"/>
        <v>1,24</v>
      </c>
      <c r="K489" t="str">
        <f t="shared" si="32"/>
        <v>220</v>
      </c>
      <c r="N489" s="3"/>
      <c r="O489" s="3"/>
    </row>
    <row r="490" spans="1:15" x14ac:dyDescent="0.25">
      <c r="A490" t="s">
        <v>33739</v>
      </c>
      <c r="B490" t="s">
        <v>9916</v>
      </c>
      <c r="C490" t="str">
        <f t="shared" si="29"/>
        <v>0,93</v>
      </c>
      <c r="D490" t="str">
        <f t="shared" si="31"/>
        <v xml:space="preserve"> 98 </v>
      </c>
      <c r="E490" t="s">
        <v>29949</v>
      </c>
      <c r="F490" t="s">
        <v>27069</v>
      </c>
      <c r="H490" t="s">
        <v>58886</v>
      </c>
      <c r="I490" t="s">
        <v>460</v>
      </c>
      <c r="J490" t="str">
        <f t="shared" si="30"/>
        <v>1,24</v>
      </c>
      <c r="K490" t="str">
        <f t="shared" si="32"/>
        <v>225</v>
      </c>
      <c r="N490" s="3"/>
      <c r="O490" s="3"/>
    </row>
    <row r="491" spans="1:15" x14ac:dyDescent="0.25">
      <c r="A491" t="s">
        <v>33740</v>
      </c>
      <c r="B491" t="s">
        <v>9917</v>
      </c>
      <c r="C491" t="str">
        <f t="shared" si="29"/>
        <v>1,79</v>
      </c>
      <c r="D491" t="str">
        <f t="shared" si="31"/>
        <v xml:space="preserve"> 183 </v>
      </c>
      <c r="E491" t="s">
        <v>29950</v>
      </c>
      <c r="F491" t="s">
        <v>27070</v>
      </c>
      <c r="H491" t="s">
        <v>58887</v>
      </c>
      <c r="I491" t="s">
        <v>461</v>
      </c>
      <c r="J491" t="str">
        <f t="shared" si="30"/>
        <v>1,24</v>
      </c>
      <c r="K491" t="str">
        <f t="shared" si="32"/>
        <v>225</v>
      </c>
      <c r="N491" s="3"/>
      <c r="O491" s="3"/>
    </row>
    <row r="492" spans="1:15" x14ac:dyDescent="0.25">
      <c r="A492" t="s">
        <v>33741</v>
      </c>
      <c r="B492" t="s">
        <v>9918</v>
      </c>
      <c r="C492" t="str">
        <f t="shared" si="29"/>
        <v>1,79</v>
      </c>
      <c r="D492" t="str">
        <f t="shared" si="31"/>
        <v xml:space="preserve"> 185 </v>
      </c>
      <c r="E492" t="s">
        <v>29951</v>
      </c>
      <c r="F492" t="s">
        <v>27071</v>
      </c>
      <c r="H492" t="s">
        <v>58888</v>
      </c>
      <c r="I492" t="s">
        <v>462</v>
      </c>
      <c r="J492" t="str">
        <f t="shared" si="30"/>
        <v>1,24</v>
      </c>
      <c r="K492" t="str">
        <f t="shared" si="32"/>
        <v>230</v>
      </c>
      <c r="N492" s="3"/>
      <c r="O492" s="3"/>
    </row>
    <row r="493" spans="1:15" x14ac:dyDescent="0.25">
      <c r="A493" t="s">
        <v>33742</v>
      </c>
      <c r="B493" t="s">
        <v>9919</v>
      </c>
      <c r="C493" t="str">
        <f t="shared" si="29"/>
        <v>1,79</v>
      </c>
      <c r="D493" t="str">
        <f t="shared" si="31"/>
        <v xml:space="preserve"> 190 </v>
      </c>
      <c r="E493" t="s">
        <v>29952</v>
      </c>
      <c r="F493" t="s">
        <v>27072</v>
      </c>
      <c r="H493" t="s">
        <v>58889</v>
      </c>
      <c r="I493" t="s">
        <v>463</v>
      </c>
      <c r="J493" t="str">
        <f t="shared" si="30"/>
        <v>1,63</v>
      </c>
      <c r="K493" t="str">
        <f t="shared" si="32"/>
        <v>300</v>
      </c>
      <c r="N493" s="3"/>
      <c r="O493" s="3"/>
    </row>
    <row r="494" spans="1:15" x14ac:dyDescent="0.25">
      <c r="A494" t="s">
        <v>33743</v>
      </c>
      <c r="B494" t="s">
        <v>9920</v>
      </c>
      <c r="C494" t="str">
        <f t="shared" si="29"/>
        <v>0,98</v>
      </c>
      <c r="D494" t="str">
        <f t="shared" si="31"/>
        <v xml:space="preserve"> 120 </v>
      </c>
      <c r="E494" t="s">
        <v>29953</v>
      </c>
      <c r="F494" t="s">
        <v>651</v>
      </c>
      <c r="H494" t="s">
        <v>58890</v>
      </c>
      <c r="I494" t="s">
        <v>464</v>
      </c>
      <c r="J494" t="str">
        <f t="shared" si="30"/>
        <v>1,63</v>
      </c>
      <c r="K494" t="str">
        <f t="shared" si="32"/>
        <v>304</v>
      </c>
      <c r="N494" s="3"/>
      <c r="O494" s="3"/>
    </row>
    <row r="495" spans="1:15" x14ac:dyDescent="0.25">
      <c r="A495" t="s">
        <v>33744</v>
      </c>
      <c r="B495" t="s">
        <v>9921</v>
      </c>
      <c r="C495" t="str">
        <f t="shared" si="29"/>
        <v>0,98</v>
      </c>
      <c r="D495" t="str">
        <f t="shared" si="31"/>
        <v xml:space="preserve"> 125 </v>
      </c>
      <c r="E495" t="s">
        <v>29954</v>
      </c>
      <c r="F495" t="s">
        <v>652</v>
      </c>
      <c r="H495" t="s">
        <v>58891</v>
      </c>
      <c r="I495" t="s">
        <v>465</v>
      </c>
      <c r="J495" t="str">
        <f t="shared" si="30"/>
        <v>1,63</v>
      </c>
      <c r="K495" t="str">
        <f t="shared" si="32"/>
        <v>305</v>
      </c>
      <c r="N495" s="3"/>
      <c r="O495" s="3"/>
    </row>
    <row r="496" spans="1:15" x14ac:dyDescent="0.25">
      <c r="A496" t="s">
        <v>33745</v>
      </c>
      <c r="B496" t="s">
        <v>9922</v>
      </c>
      <c r="C496" t="str">
        <f t="shared" si="29"/>
        <v>0,98</v>
      </c>
      <c r="D496" t="str">
        <f t="shared" si="31"/>
        <v xml:space="preserve"> 125 </v>
      </c>
      <c r="E496" t="s">
        <v>29955</v>
      </c>
      <c r="F496" t="s">
        <v>27073</v>
      </c>
      <c r="H496" t="s">
        <v>58892</v>
      </c>
      <c r="I496" t="s">
        <v>466</v>
      </c>
      <c r="J496" t="str">
        <f t="shared" si="30"/>
        <v>1,63</v>
      </c>
      <c r="K496" t="str">
        <f t="shared" si="32"/>
        <v>315</v>
      </c>
      <c r="N496" s="3"/>
      <c r="O496" s="3"/>
    </row>
    <row r="497" spans="1:15" x14ac:dyDescent="0.25">
      <c r="A497" t="s">
        <v>33746</v>
      </c>
      <c r="B497" t="s">
        <v>9923</v>
      </c>
      <c r="C497" t="str">
        <f t="shared" si="29"/>
        <v>0,98</v>
      </c>
      <c r="D497" t="str">
        <f t="shared" si="31"/>
        <v xml:space="preserve"> 131 </v>
      </c>
      <c r="E497" t="s">
        <v>29956</v>
      </c>
      <c r="F497" t="s">
        <v>27074</v>
      </c>
      <c r="H497" t="s">
        <v>58893</v>
      </c>
      <c r="I497" t="s">
        <v>467</v>
      </c>
      <c r="J497" t="str">
        <f t="shared" si="30"/>
        <v>0,55</v>
      </c>
      <c r="K497" t="str">
        <f t="shared" si="32"/>
        <v>90</v>
      </c>
      <c r="N497" s="3"/>
      <c r="O497" s="3"/>
    </row>
    <row r="498" spans="1:15" x14ac:dyDescent="0.25">
      <c r="A498" t="s">
        <v>33747</v>
      </c>
      <c r="B498" t="s">
        <v>9924</v>
      </c>
      <c r="C498" t="str">
        <f t="shared" si="29"/>
        <v>0,98</v>
      </c>
      <c r="D498" t="str">
        <f t="shared" si="31"/>
        <v xml:space="preserve"> 130 </v>
      </c>
      <c r="E498" t="s">
        <v>29957</v>
      </c>
      <c r="F498" t="s">
        <v>27075</v>
      </c>
      <c r="H498" t="s">
        <v>58894</v>
      </c>
      <c r="I498" t="s">
        <v>468</v>
      </c>
      <c r="J498" t="str">
        <f t="shared" si="30"/>
        <v>0,48</v>
      </c>
      <c r="K498" t="str">
        <f t="shared" si="32"/>
        <v>63</v>
      </c>
      <c r="N498" s="3"/>
      <c r="O498" s="3"/>
    </row>
    <row r="499" spans="1:15" x14ac:dyDescent="0.25">
      <c r="A499" t="s">
        <v>33748</v>
      </c>
      <c r="B499" t="s">
        <v>9925</v>
      </c>
      <c r="C499" t="str">
        <f t="shared" si="29"/>
        <v>0,98</v>
      </c>
      <c r="D499" t="str">
        <f t="shared" si="31"/>
        <v xml:space="preserve"> 135 </v>
      </c>
      <c r="E499" t="s">
        <v>29958</v>
      </c>
      <c r="F499" t="s">
        <v>27076</v>
      </c>
      <c r="H499" t="s">
        <v>58895</v>
      </c>
      <c r="I499" t="s">
        <v>469</v>
      </c>
      <c r="J499" t="str">
        <f t="shared" si="30"/>
        <v>1,28</v>
      </c>
      <c r="K499" t="str">
        <f t="shared" si="32"/>
        <v>171</v>
      </c>
      <c r="N499" s="3"/>
      <c r="O499" s="3"/>
    </row>
    <row r="500" spans="1:15" x14ac:dyDescent="0.25">
      <c r="A500" t="s">
        <v>33749</v>
      </c>
      <c r="B500" t="s">
        <v>9926</v>
      </c>
      <c r="C500" t="str">
        <f t="shared" si="29"/>
        <v>0,98</v>
      </c>
      <c r="D500" t="str">
        <f t="shared" si="31"/>
        <v xml:space="preserve"> 135 </v>
      </c>
      <c r="E500" t="s">
        <v>29959</v>
      </c>
      <c r="F500" t="s">
        <v>27077</v>
      </c>
      <c r="H500" t="s">
        <v>58896</v>
      </c>
      <c r="I500" t="s">
        <v>470</v>
      </c>
      <c r="J500" t="str">
        <f t="shared" si="30"/>
        <v>1,28</v>
      </c>
      <c r="K500" t="str">
        <f t="shared" si="32"/>
        <v>175</v>
      </c>
      <c r="N500" s="3"/>
      <c r="O500" s="3"/>
    </row>
    <row r="501" spans="1:15" x14ac:dyDescent="0.25">
      <c r="A501" t="s">
        <v>33750</v>
      </c>
      <c r="B501" t="s">
        <v>9927</v>
      </c>
      <c r="C501" t="str">
        <f t="shared" si="29"/>
        <v>0,98</v>
      </c>
      <c r="D501" t="str">
        <f t="shared" si="31"/>
        <v xml:space="preserve"> 140 </v>
      </c>
      <c r="E501" t="s">
        <v>29960</v>
      </c>
      <c r="F501" t="s">
        <v>27078</v>
      </c>
      <c r="H501" t="s">
        <v>58897</v>
      </c>
      <c r="I501" t="s">
        <v>471</v>
      </c>
      <c r="J501" t="str">
        <f t="shared" si="30"/>
        <v>1,28</v>
      </c>
      <c r="K501" t="str">
        <f t="shared" si="32"/>
        <v>180</v>
      </c>
      <c r="N501" s="3"/>
      <c r="O501" s="3"/>
    </row>
    <row r="502" spans="1:15" x14ac:dyDescent="0.25">
      <c r="A502" t="s">
        <v>33751</v>
      </c>
      <c r="B502" t="s">
        <v>9928</v>
      </c>
      <c r="C502" t="str">
        <f t="shared" si="29"/>
        <v>0,98</v>
      </c>
      <c r="D502" t="str">
        <f t="shared" si="31"/>
        <v xml:space="preserve"> 140 </v>
      </c>
      <c r="E502" t="s">
        <v>29961</v>
      </c>
      <c r="F502" t="s">
        <v>27079</v>
      </c>
      <c r="H502" t="s">
        <v>58898</v>
      </c>
      <c r="I502" t="s">
        <v>472</v>
      </c>
      <c r="J502" t="str">
        <f t="shared" si="30"/>
        <v>1,47</v>
      </c>
      <c r="K502" t="str">
        <f t="shared" si="32"/>
        <v>200</v>
      </c>
      <c r="N502" s="3"/>
      <c r="O502" s="3"/>
    </row>
    <row r="503" spans="1:15" x14ac:dyDescent="0.25">
      <c r="A503" t="s">
        <v>33752</v>
      </c>
      <c r="B503" t="s">
        <v>9929</v>
      </c>
      <c r="C503" t="str">
        <f t="shared" si="29"/>
        <v>0,99</v>
      </c>
      <c r="D503" t="str">
        <f t="shared" si="31"/>
        <v xml:space="preserve"> 145 </v>
      </c>
      <c r="E503" t="s">
        <v>29962</v>
      </c>
      <c r="F503" t="s">
        <v>27080</v>
      </c>
      <c r="H503" t="s">
        <v>58898</v>
      </c>
      <c r="I503" t="s">
        <v>473</v>
      </c>
      <c r="J503" t="str">
        <f t="shared" si="30"/>
        <v>1,47</v>
      </c>
      <c r="K503" t="str">
        <f t="shared" si="32"/>
        <v>200</v>
      </c>
      <c r="N503" s="3"/>
      <c r="O503" s="3"/>
    </row>
    <row r="504" spans="1:15" x14ac:dyDescent="0.25">
      <c r="A504" t="s">
        <v>33753</v>
      </c>
      <c r="B504" t="s">
        <v>9930</v>
      </c>
      <c r="C504" t="str">
        <f t="shared" si="29"/>
        <v>0,99</v>
      </c>
      <c r="D504" t="str">
        <f t="shared" si="31"/>
        <v xml:space="preserve"> 145 </v>
      </c>
      <c r="E504" t="s">
        <v>29963</v>
      </c>
      <c r="F504" t="s">
        <v>27081</v>
      </c>
      <c r="H504" t="s">
        <v>58899</v>
      </c>
      <c r="I504" t="s">
        <v>474</v>
      </c>
      <c r="J504" t="str">
        <f t="shared" si="30"/>
        <v>1,94</v>
      </c>
      <c r="K504" t="str">
        <f t="shared" si="32"/>
        <v>260</v>
      </c>
      <c r="N504" s="3"/>
      <c r="O504" s="3"/>
    </row>
    <row r="505" spans="1:15" x14ac:dyDescent="0.25">
      <c r="A505" t="s">
        <v>33754</v>
      </c>
      <c r="B505" t="s">
        <v>9931</v>
      </c>
      <c r="C505" t="str">
        <f t="shared" si="29"/>
        <v>0,99</v>
      </c>
      <c r="D505" t="str">
        <f t="shared" si="31"/>
        <v xml:space="preserve"> 150 </v>
      </c>
      <c r="E505" t="s">
        <v>29964</v>
      </c>
      <c r="F505" t="s">
        <v>27082</v>
      </c>
      <c r="H505" t="s">
        <v>58900</v>
      </c>
      <c r="I505" t="s">
        <v>475</v>
      </c>
      <c r="J505" t="str">
        <f t="shared" si="30"/>
        <v>1,94</v>
      </c>
      <c r="K505" t="str">
        <f t="shared" si="32"/>
        <v>270</v>
      </c>
      <c r="N505" s="3"/>
      <c r="O505" s="3"/>
    </row>
    <row r="506" spans="1:15" x14ac:dyDescent="0.25">
      <c r="A506" t="s">
        <v>33755</v>
      </c>
      <c r="B506" t="s">
        <v>9932</v>
      </c>
      <c r="C506" t="str">
        <f t="shared" si="29"/>
        <v>0,99</v>
      </c>
      <c r="D506" t="str">
        <f t="shared" si="31"/>
        <v xml:space="preserve"> 150 </v>
      </c>
      <c r="E506" t="s">
        <v>29965</v>
      </c>
      <c r="F506" t="s">
        <v>653</v>
      </c>
      <c r="H506" t="s">
        <v>58901</v>
      </c>
      <c r="I506" t="s">
        <v>476</v>
      </c>
      <c r="J506" t="str">
        <f t="shared" si="30"/>
        <v>1,94</v>
      </c>
      <c r="K506" t="str">
        <f t="shared" si="32"/>
        <v>265</v>
      </c>
      <c r="N506" s="3"/>
      <c r="O506" s="3"/>
    </row>
    <row r="507" spans="1:15" x14ac:dyDescent="0.25">
      <c r="A507" t="s">
        <v>33756</v>
      </c>
      <c r="B507" t="s">
        <v>9933</v>
      </c>
      <c r="C507" t="str">
        <f t="shared" si="29"/>
        <v>0,99</v>
      </c>
      <c r="D507" t="str">
        <f t="shared" si="31"/>
        <v xml:space="preserve"> 155 </v>
      </c>
      <c r="E507" t="s">
        <v>29966</v>
      </c>
      <c r="F507" t="s">
        <v>27083</v>
      </c>
      <c r="H507" t="s">
        <v>58902</v>
      </c>
      <c r="I507" t="s">
        <v>477</v>
      </c>
      <c r="J507" t="str">
        <f t="shared" si="30"/>
        <v>1,94</v>
      </c>
      <c r="K507" t="str">
        <f t="shared" si="32"/>
        <v>270</v>
      </c>
      <c r="N507" s="3"/>
      <c r="O507" s="3"/>
    </row>
    <row r="508" spans="1:15" x14ac:dyDescent="0.25">
      <c r="A508" t="s">
        <v>33757</v>
      </c>
      <c r="B508" t="s">
        <v>9934</v>
      </c>
      <c r="C508" t="str">
        <f t="shared" si="29"/>
        <v>0,99</v>
      </c>
      <c r="D508" t="str">
        <f t="shared" si="31"/>
        <v xml:space="preserve"> 155 </v>
      </c>
      <c r="E508" t="s">
        <v>29967</v>
      </c>
      <c r="F508" t="s">
        <v>27084</v>
      </c>
      <c r="H508" t="s">
        <v>58903</v>
      </c>
      <c r="I508" t="s">
        <v>478</v>
      </c>
      <c r="J508" t="str">
        <f t="shared" si="30"/>
        <v>1,94</v>
      </c>
      <c r="K508" t="str">
        <f t="shared" si="32"/>
        <v>280</v>
      </c>
      <c r="N508" s="3"/>
      <c r="O508" s="3"/>
    </row>
    <row r="509" spans="1:15" x14ac:dyDescent="0.25">
      <c r="A509" t="s">
        <v>33758</v>
      </c>
      <c r="B509" t="s">
        <v>9935</v>
      </c>
      <c r="C509" t="str">
        <f t="shared" si="29"/>
        <v>1,3</v>
      </c>
      <c r="D509" t="str">
        <f t="shared" si="31"/>
        <v xml:space="preserve"> 175 </v>
      </c>
      <c r="E509" t="s">
        <v>29968</v>
      </c>
      <c r="F509" t="s">
        <v>26837</v>
      </c>
      <c r="H509" t="s">
        <v>58904</v>
      </c>
      <c r="I509" t="s">
        <v>479</v>
      </c>
      <c r="J509" t="str">
        <f t="shared" si="30"/>
        <v>1,98</v>
      </c>
      <c r="K509" t="str">
        <f t="shared" si="32"/>
        <v>116</v>
      </c>
      <c r="N509" s="3"/>
      <c r="O509" s="3"/>
    </row>
    <row r="510" spans="1:15" x14ac:dyDescent="0.25">
      <c r="A510" t="s">
        <v>33759</v>
      </c>
      <c r="B510" t="s">
        <v>9936</v>
      </c>
      <c r="C510" t="str">
        <f t="shared" si="29"/>
        <v>1,3</v>
      </c>
      <c r="D510" t="str">
        <f t="shared" si="31"/>
        <v xml:space="preserve"> 175 </v>
      </c>
      <c r="E510" t="s">
        <v>29969</v>
      </c>
      <c r="F510" t="s">
        <v>26838</v>
      </c>
      <c r="H510" t="s">
        <v>58905</v>
      </c>
      <c r="I510" t="s">
        <v>480</v>
      </c>
      <c r="J510" t="str">
        <f t="shared" si="30"/>
        <v>1,97</v>
      </c>
      <c r="K510" t="str">
        <f t="shared" si="32"/>
        <v>123</v>
      </c>
      <c r="N510" s="3"/>
      <c r="O510" s="3"/>
    </row>
    <row r="511" spans="1:15" x14ac:dyDescent="0.25">
      <c r="A511" t="s">
        <v>33760</v>
      </c>
      <c r="B511" t="s">
        <v>9937</v>
      </c>
      <c r="C511" t="str">
        <f t="shared" si="29"/>
        <v>1,3</v>
      </c>
      <c r="D511" t="str">
        <f t="shared" si="31"/>
        <v xml:space="preserve"> 180 </v>
      </c>
      <c r="E511" t="s">
        <v>29970</v>
      </c>
      <c r="F511" t="s">
        <v>27085</v>
      </c>
      <c r="H511" t="s">
        <v>58906</v>
      </c>
      <c r="I511" t="s">
        <v>481</v>
      </c>
      <c r="J511" t="str">
        <f t="shared" si="30"/>
        <v>2,17</v>
      </c>
      <c r="K511" t="str">
        <f t="shared" si="32"/>
        <v>128</v>
      </c>
      <c r="N511" s="3"/>
      <c r="O511" s="3"/>
    </row>
    <row r="512" spans="1:15" x14ac:dyDescent="0.25">
      <c r="A512" t="s">
        <v>33761</v>
      </c>
      <c r="B512" t="s">
        <v>9938</v>
      </c>
      <c r="C512" t="str">
        <f t="shared" si="29"/>
        <v>1,3</v>
      </c>
      <c r="D512" t="str">
        <f t="shared" si="31"/>
        <v xml:space="preserve"> 181 </v>
      </c>
      <c r="E512" t="s">
        <v>29971</v>
      </c>
      <c r="F512" t="s">
        <v>27086</v>
      </c>
      <c r="H512" t="s">
        <v>58907</v>
      </c>
      <c r="I512" t="s">
        <v>482</v>
      </c>
      <c r="J512" t="str">
        <f t="shared" si="30"/>
        <v>2,16</v>
      </c>
      <c r="K512" t="str">
        <f t="shared" si="32"/>
        <v>135</v>
      </c>
      <c r="N512" s="3"/>
      <c r="O512" s="3"/>
    </row>
    <row r="513" spans="1:15" x14ac:dyDescent="0.25">
      <c r="A513" t="s">
        <v>33762</v>
      </c>
      <c r="B513" t="s">
        <v>9939</v>
      </c>
      <c r="C513" t="str">
        <f t="shared" si="29"/>
        <v>1,3</v>
      </c>
      <c r="D513" t="str">
        <f t="shared" si="31"/>
        <v xml:space="preserve"> 185 </v>
      </c>
      <c r="E513" t="s">
        <v>29972</v>
      </c>
      <c r="F513" t="s">
        <v>27087</v>
      </c>
      <c r="H513" t="s">
        <v>58908</v>
      </c>
      <c r="I513" t="s">
        <v>483</v>
      </c>
      <c r="J513" t="str">
        <f t="shared" si="30"/>
        <v>0,56</v>
      </c>
      <c r="K513" t="str">
        <f t="shared" si="32"/>
        <v>29</v>
      </c>
      <c r="N513" s="3"/>
      <c r="O513" s="3"/>
    </row>
    <row r="514" spans="1:15" x14ac:dyDescent="0.25">
      <c r="A514" t="s">
        <v>33763</v>
      </c>
      <c r="B514" t="s">
        <v>9940</v>
      </c>
      <c r="C514" t="str">
        <f t="shared" si="29"/>
        <v>1,3</v>
      </c>
      <c r="D514" t="str">
        <f t="shared" si="31"/>
        <v xml:space="preserve"> 185 </v>
      </c>
      <c r="E514" t="s">
        <v>29973</v>
      </c>
      <c r="F514" t="s">
        <v>27088</v>
      </c>
      <c r="H514" t="s">
        <v>58909</v>
      </c>
      <c r="I514" t="s">
        <v>484</v>
      </c>
      <c r="J514" t="str">
        <f t="shared" si="30"/>
        <v>1,03</v>
      </c>
      <c r="K514" t="str">
        <f t="shared" si="32"/>
        <v>58</v>
      </c>
      <c r="N514" s="3"/>
      <c r="O514" s="3"/>
    </row>
    <row r="515" spans="1:15" x14ac:dyDescent="0.25">
      <c r="A515" t="s">
        <v>33764</v>
      </c>
      <c r="B515" t="s">
        <v>9941</v>
      </c>
      <c r="C515" t="str">
        <f t="shared" si="29"/>
        <v>1,41</v>
      </c>
      <c r="D515" t="str">
        <f t="shared" si="31"/>
        <v xml:space="preserve"> 190 </v>
      </c>
      <c r="E515" t="s">
        <v>29974</v>
      </c>
      <c r="F515" t="s">
        <v>27089</v>
      </c>
      <c r="H515" t="s">
        <v>58910</v>
      </c>
      <c r="I515" t="s">
        <v>485</v>
      </c>
      <c r="J515" t="str">
        <f t="shared" si="30"/>
        <v>1,12</v>
      </c>
      <c r="K515" t="str">
        <f t="shared" si="32"/>
        <v>64</v>
      </c>
      <c r="N515" s="3"/>
      <c r="O515" s="3"/>
    </row>
    <row r="516" spans="1:15" x14ac:dyDescent="0.25">
      <c r="A516" t="s">
        <v>33765</v>
      </c>
      <c r="B516" t="s">
        <v>9942</v>
      </c>
      <c r="C516" t="str">
        <f t="shared" si="29"/>
        <v>1,3</v>
      </c>
      <c r="D516" t="str">
        <f t="shared" si="31"/>
        <v xml:space="preserve"> 190 </v>
      </c>
      <c r="E516" t="s">
        <v>29975</v>
      </c>
      <c r="F516" t="s">
        <v>27090</v>
      </c>
      <c r="H516" t="s">
        <v>58911</v>
      </c>
      <c r="I516" t="s">
        <v>486</v>
      </c>
      <c r="J516" t="str">
        <f t="shared" si="30"/>
        <v>1,12</v>
      </c>
      <c r="K516" t="str">
        <f t="shared" si="32"/>
        <v>68</v>
      </c>
      <c r="N516" s="3"/>
      <c r="O516" s="3"/>
    </row>
    <row r="517" spans="1:15" x14ac:dyDescent="0.25">
      <c r="A517" t="s">
        <v>33766</v>
      </c>
      <c r="B517" t="s">
        <v>9943</v>
      </c>
      <c r="C517" t="str">
        <f t="shared" si="29"/>
        <v>1,41</v>
      </c>
      <c r="D517" t="str">
        <f t="shared" si="31"/>
        <v xml:space="preserve"> 190 </v>
      </c>
      <c r="E517" t="s">
        <v>29976</v>
      </c>
      <c r="F517" t="s">
        <v>27091</v>
      </c>
      <c r="H517" t="s">
        <v>58912</v>
      </c>
      <c r="I517" t="s">
        <v>487</v>
      </c>
      <c r="J517" t="str">
        <f t="shared" si="30"/>
        <v>1,5</v>
      </c>
      <c r="K517" t="str">
        <f t="shared" si="32"/>
        <v>87</v>
      </c>
      <c r="N517" s="3"/>
      <c r="O517" s="3"/>
    </row>
    <row r="518" spans="1:15" x14ac:dyDescent="0.25">
      <c r="A518" t="s">
        <v>33767</v>
      </c>
      <c r="B518" t="s">
        <v>9944</v>
      </c>
      <c r="C518" t="str">
        <f t="shared" si="29"/>
        <v>1,3</v>
      </c>
      <c r="D518" t="str">
        <f t="shared" si="31"/>
        <v xml:space="preserve"> 190 </v>
      </c>
      <c r="E518" t="s">
        <v>29977</v>
      </c>
      <c r="F518" t="s">
        <v>27092</v>
      </c>
      <c r="H518" t="s">
        <v>58913</v>
      </c>
      <c r="I518" t="s">
        <v>488</v>
      </c>
      <c r="J518" t="str">
        <f t="shared" si="30"/>
        <v>0,67</v>
      </c>
      <c r="K518" t="str">
        <f t="shared" si="32"/>
        <v>17</v>
      </c>
      <c r="N518" s="3"/>
      <c r="O518" s="3"/>
    </row>
    <row r="519" spans="1:15" x14ac:dyDescent="0.25">
      <c r="A519" t="s">
        <v>33768</v>
      </c>
      <c r="B519" t="s">
        <v>9945</v>
      </c>
      <c r="C519" t="str">
        <f t="shared" si="29"/>
        <v>1,41</v>
      </c>
      <c r="D519" t="str">
        <f t="shared" si="31"/>
        <v xml:space="preserve"> 195 </v>
      </c>
      <c r="E519" t="s">
        <v>29978</v>
      </c>
      <c r="F519" t="s">
        <v>27093</v>
      </c>
      <c r="H519" t="s">
        <v>58914</v>
      </c>
      <c r="I519" t="s">
        <v>489</v>
      </c>
      <c r="J519" t="str">
        <f t="shared" si="30"/>
        <v>0,19</v>
      </c>
      <c r="K519" t="str">
        <f t="shared" si="32"/>
        <v>10</v>
      </c>
      <c r="N519" s="3"/>
      <c r="O519" s="3"/>
    </row>
    <row r="520" spans="1:15" x14ac:dyDescent="0.25">
      <c r="A520" t="s">
        <v>33769</v>
      </c>
      <c r="B520" t="s">
        <v>9946</v>
      </c>
      <c r="C520" t="str">
        <f t="shared" si="29"/>
        <v>1,3</v>
      </c>
      <c r="D520" t="str">
        <f t="shared" si="31"/>
        <v xml:space="preserve"> 195 </v>
      </c>
      <c r="E520" t="s">
        <v>29979</v>
      </c>
      <c r="F520" t="s">
        <v>27094</v>
      </c>
      <c r="H520" t="s">
        <v>58915</v>
      </c>
      <c r="I520" t="s">
        <v>490</v>
      </c>
      <c r="J520" t="str">
        <f t="shared" si="30"/>
        <v>1,87</v>
      </c>
      <c r="K520" t="str">
        <f t="shared" si="32"/>
        <v>116</v>
      </c>
      <c r="N520" s="3"/>
      <c r="O520" s="3"/>
    </row>
    <row r="521" spans="1:15" x14ac:dyDescent="0.25">
      <c r="A521" t="s">
        <v>33770</v>
      </c>
      <c r="B521" t="s">
        <v>9947</v>
      </c>
      <c r="C521" t="str">
        <f t="shared" si="29"/>
        <v>1,41</v>
      </c>
      <c r="D521" t="str">
        <f t="shared" si="31"/>
        <v xml:space="preserve"> 195 </v>
      </c>
      <c r="E521" t="s">
        <v>29980</v>
      </c>
      <c r="F521" t="s">
        <v>27095</v>
      </c>
      <c r="H521" t="s">
        <v>58916</v>
      </c>
      <c r="I521" t="s">
        <v>491</v>
      </c>
      <c r="J521" t="str">
        <f t="shared" si="30"/>
        <v>0,36</v>
      </c>
      <c r="K521" t="str">
        <f t="shared" si="32"/>
        <v>21</v>
      </c>
      <c r="N521" s="3"/>
      <c r="O521" s="3"/>
    </row>
    <row r="522" spans="1:15" x14ac:dyDescent="0.25">
      <c r="A522" t="s">
        <v>33771</v>
      </c>
      <c r="B522" t="s">
        <v>9948</v>
      </c>
      <c r="C522" t="str">
        <f t="shared" si="29"/>
        <v>1,3</v>
      </c>
      <c r="D522" t="str">
        <f t="shared" si="31"/>
        <v xml:space="preserve"> 195 </v>
      </c>
      <c r="E522" t="s">
        <v>29981</v>
      </c>
      <c r="F522" t="s">
        <v>27096</v>
      </c>
      <c r="H522" t="s">
        <v>58917</v>
      </c>
      <c r="I522" t="s">
        <v>492</v>
      </c>
      <c r="J522" t="str">
        <f t="shared" si="30"/>
        <v>0,06</v>
      </c>
      <c r="K522" t="str">
        <f t="shared" si="32"/>
        <v>3</v>
      </c>
      <c r="N522" s="3"/>
      <c r="O522" s="3"/>
    </row>
    <row r="523" spans="1:15" x14ac:dyDescent="0.25">
      <c r="A523" t="s">
        <v>33772</v>
      </c>
      <c r="B523" t="s">
        <v>9949</v>
      </c>
      <c r="C523" t="str">
        <f t="shared" si="29"/>
        <v>1,41</v>
      </c>
      <c r="D523" t="str">
        <f t="shared" si="31"/>
        <v xml:space="preserve"> 200 </v>
      </c>
      <c r="E523" t="s">
        <v>29982</v>
      </c>
      <c r="F523" t="s">
        <v>27097</v>
      </c>
      <c r="H523" t="s">
        <v>58918</v>
      </c>
      <c r="I523" t="s">
        <v>493</v>
      </c>
      <c r="J523" t="str">
        <f t="shared" si="30"/>
        <v>0,52</v>
      </c>
      <c r="K523" t="str">
        <f t="shared" si="32"/>
        <v>32</v>
      </c>
      <c r="N523" s="3"/>
      <c r="O523" s="3"/>
    </row>
    <row r="524" spans="1:15" x14ac:dyDescent="0.25">
      <c r="A524" t="s">
        <v>33773</v>
      </c>
      <c r="B524" t="s">
        <v>9950</v>
      </c>
      <c r="C524" t="str">
        <f t="shared" si="29"/>
        <v>1,3</v>
      </c>
      <c r="D524" t="str">
        <f t="shared" si="31"/>
        <v xml:space="preserve"> 200 </v>
      </c>
      <c r="E524" t="s">
        <v>29983</v>
      </c>
      <c r="F524" t="s">
        <v>27098</v>
      </c>
      <c r="H524" t="s">
        <v>58918</v>
      </c>
      <c r="I524" t="s">
        <v>494</v>
      </c>
      <c r="J524" t="str">
        <f t="shared" si="30"/>
        <v>0,52</v>
      </c>
      <c r="K524" t="str">
        <f t="shared" si="32"/>
        <v>32</v>
      </c>
      <c r="N524" s="3"/>
      <c r="O524" s="3"/>
    </row>
    <row r="525" spans="1:15" x14ac:dyDescent="0.25">
      <c r="A525" t="s">
        <v>33774</v>
      </c>
      <c r="B525" t="s">
        <v>9951</v>
      </c>
      <c r="C525" t="str">
        <f t="shared" si="29"/>
        <v>1,41</v>
      </c>
      <c r="D525" t="str">
        <f t="shared" si="31"/>
        <v xml:space="preserve"> 200 </v>
      </c>
      <c r="E525" t="s">
        <v>29984</v>
      </c>
      <c r="F525" t="s">
        <v>27099</v>
      </c>
      <c r="H525" t="s">
        <v>58919</v>
      </c>
      <c r="I525" t="s">
        <v>495</v>
      </c>
      <c r="J525" t="str">
        <f t="shared" si="30"/>
        <v>0,52</v>
      </c>
      <c r="K525" t="str">
        <f t="shared" si="32"/>
        <v>32</v>
      </c>
      <c r="N525" s="3"/>
      <c r="O525" s="3"/>
    </row>
    <row r="526" spans="1:15" x14ac:dyDescent="0.25">
      <c r="A526" t="s">
        <v>33775</v>
      </c>
      <c r="B526" t="s">
        <v>9952</v>
      </c>
      <c r="C526" t="str">
        <f t="shared" si="29"/>
        <v>1,3</v>
      </c>
      <c r="D526" t="str">
        <f t="shared" si="31"/>
        <v xml:space="preserve"> 200 </v>
      </c>
      <c r="E526" t="s">
        <v>29985</v>
      </c>
      <c r="F526" t="s">
        <v>27100</v>
      </c>
      <c r="H526" t="s">
        <v>58920</v>
      </c>
      <c r="I526" t="s">
        <v>496</v>
      </c>
      <c r="J526" t="str">
        <f t="shared" si="30"/>
        <v>0,69</v>
      </c>
      <c r="K526" t="str">
        <f t="shared" si="32"/>
        <v>42</v>
      </c>
      <c r="N526" s="3"/>
      <c r="O526" s="3"/>
    </row>
    <row r="527" spans="1:15" x14ac:dyDescent="0.25">
      <c r="A527" t="s">
        <v>33776</v>
      </c>
      <c r="B527" t="s">
        <v>9953</v>
      </c>
      <c r="C527" t="str">
        <f t="shared" si="29"/>
        <v>1,41</v>
      </c>
      <c r="D527" t="str">
        <f t="shared" si="31"/>
        <v xml:space="preserve"> 205 </v>
      </c>
      <c r="E527" t="s">
        <v>29986</v>
      </c>
      <c r="F527" t="s">
        <v>27101</v>
      </c>
      <c r="H527" t="s">
        <v>58921</v>
      </c>
      <c r="I527" t="s">
        <v>497</v>
      </c>
      <c r="J527" t="str">
        <f t="shared" si="30"/>
        <v>0,1</v>
      </c>
      <c r="K527" t="str">
        <f t="shared" si="32"/>
        <v>5</v>
      </c>
      <c r="N527" s="3"/>
      <c r="O527" s="3"/>
    </row>
    <row r="528" spans="1:15" x14ac:dyDescent="0.25">
      <c r="A528" t="s">
        <v>33777</v>
      </c>
      <c r="B528" t="s">
        <v>9954</v>
      </c>
      <c r="C528" t="str">
        <f t="shared" si="29"/>
        <v>1,3</v>
      </c>
      <c r="D528" t="str">
        <f t="shared" si="31"/>
        <v xml:space="preserve"> 205 </v>
      </c>
      <c r="E528" t="s">
        <v>29987</v>
      </c>
      <c r="F528" t="s">
        <v>27102</v>
      </c>
      <c r="H528" t="s">
        <v>58922</v>
      </c>
      <c r="I528" t="s">
        <v>498</v>
      </c>
      <c r="J528" t="str">
        <f t="shared" si="30"/>
        <v>1,01</v>
      </c>
      <c r="K528" t="str">
        <f t="shared" si="32"/>
        <v>64</v>
      </c>
      <c r="N528" s="3"/>
      <c r="O528" s="3"/>
    </row>
    <row r="529" spans="1:15" x14ac:dyDescent="0.25">
      <c r="A529" t="s">
        <v>33778</v>
      </c>
      <c r="B529" t="s">
        <v>9955</v>
      </c>
      <c r="C529" t="str">
        <f t="shared" si="29"/>
        <v>1,41</v>
      </c>
      <c r="D529" t="str">
        <f t="shared" si="31"/>
        <v xml:space="preserve"> 205 </v>
      </c>
      <c r="E529" t="s">
        <v>29988</v>
      </c>
      <c r="F529" t="s">
        <v>27103</v>
      </c>
      <c r="H529" t="s">
        <v>58922</v>
      </c>
      <c r="I529" t="s">
        <v>499</v>
      </c>
      <c r="J529" t="str">
        <f t="shared" si="30"/>
        <v>1,01</v>
      </c>
      <c r="K529" t="str">
        <f t="shared" si="32"/>
        <v>64</v>
      </c>
      <c r="N529" s="3"/>
      <c r="O529" s="3"/>
    </row>
    <row r="530" spans="1:15" x14ac:dyDescent="0.25">
      <c r="A530" t="s">
        <v>33779</v>
      </c>
      <c r="B530" t="s">
        <v>9956</v>
      </c>
      <c r="C530" t="str">
        <f t="shared" si="29"/>
        <v>1,3</v>
      </c>
      <c r="D530" t="str">
        <f t="shared" si="31"/>
        <v xml:space="preserve"> 205 </v>
      </c>
      <c r="E530" t="s">
        <v>29989</v>
      </c>
      <c r="F530" t="s">
        <v>27104</v>
      </c>
      <c r="H530" t="s">
        <v>58923</v>
      </c>
      <c r="I530" t="s">
        <v>500</v>
      </c>
      <c r="J530" t="str">
        <f t="shared" si="30"/>
        <v>1,01</v>
      </c>
      <c r="K530" t="str">
        <f t="shared" si="32"/>
        <v>64</v>
      </c>
      <c r="N530" s="3"/>
      <c r="O530" s="3"/>
    </row>
    <row r="531" spans="1:15" x14ac:dyDescent="0.25">
      <c r="A531" t="s">
        <v>33780</v>
      </c>
      <c r="B531" t="s">
        <v>9957</v>
      </c>
      <c r="C531" t="str">
        <f t="shared" si="29"/>
        <v>1,41</v>
      </c>
      <c r="D531" t="str">
        <f t="shared" si="31"/>
        <v xml:space="preserve"> 210 </v>
      </c>
      <c r="E531" t="s">
        <v>29990</v>
      </c>
      <c r="F531" t="s">
        <v>27105</v>
      </c>
      <c r="H531" t="s">
        <v>58924</v>
      </c>
      <c r="I531" t="s">
        <v>501</v>
      </c>
      <c r="J531" t="str">
        <f t="shared" si="30"/>
        <v>0,24</v>
      </c>
      <c r="K531" t="str">
        <f t="shared" si="32"/>
        <v>10</v>
      </c>
      <c r="N531" s="3"/>
      <c r="O531" s="3"/>
    </row>
    <row r="532" spans="1:15" x14ac:dyDescent="0.25">
      <c r="A532" t="s">
        <v>33781</v>
      </c>
      <c r="B532" t="s">
        <v>9958</v>
      </c>
      <c r="C532" t="str">
        <f t="shared" si="29"/>
        <v>1,3</v>
      </c>
      <c r="D532" t="str">
        <f t="shared" si="31"/>
        <v xml:space="preserve"> 210 </v>
      </c>
      <c r="E532" t="s">
        <v>29991</v>
      </c>
      <c r="F532" t="s">
        <v>27106</v>
      </c>
      <c r="H532" t="s">
        <v>58925</v>
      </c>
      <c r="I532" t="s">
        <v>502</v>
      </c>
      <c r="J532" t="str">
        <f t="shared" si="30"/>
        <v>0,61</v>
      </c>
      <c r="K532" t="str">
        <f t="shared" si="32"/>
        <v>32</v>
      </c>
      <c r="N532" s="3"/>
      <c r="O532" s="3"/>
    </row>
    <row r="533" spans="1:15" x14ac:dyDescent="0.25">
      <c r="A533" t="s">
        <v>33782</v>
      </c>
      <c r="B533" t="s">
        <v>9959</v>
      </c>
      <c r="C533" t="str">
        <f t="shared" si="29"/>
        <v>1,41</v>
      </c>
      <c r="D533" t="str">
        <f t="shared" si="31"/>
        <v xml:space="preserve"> 210 </v>
      </c>
      <c r="E533" t="s">
        <v>29992</v>
      </c>
      <c r="F533" t="s">
        <v>27107</v>
      </c>
      <c r="H533" t="s">
        <v>58926</v>
      </c>
      <c r="I533" t="s">
        <v>503</v>
      </c>
      <c r="J533" t="str">
        <f t="shared" si="30"/>
        <v>0,14</v>
      </c>
      <c r="K533" t="str">
        <f t="shared" si="32"/>
        <v>5</v>
      </c>
      <c r="N533" s="3"/>
      <c r="O533" s="3"/>
    </row>
    <row r="534" spans="1:15" x14ac:dyDescent="0.25">
      <c r="A534" t="s">
        <v>33783</v>
      </c>
      <c r="B534" t="s">
        <v>9960</v>
      </c>
      <c r="C534" t="str">
        <f t="shared" si="29"/>
        <v>1,3</v>
      </c>
      <c r="D534" t="str">
        <f t="shared" si="31"/>
        <v xml:space="preserve"> 210 </v>
      </c>
      <c r="E534" t="s">
        <v>29993</v>
      </c>
      <c r="F534" t="s">
        <v>27108</v>
      </c>
      <c r="H534" t="s">
        <v>58927</v>
      </c>
      <c r="I534" t="s">
        <v>504</v>
      </c>
      <c r="J534" t="str">
        <f t="shared" si="30"/>
        <v>1,7</v>
      </c>
      <c r="K534" t="str">
        <f t="shared" si="32"/>
        <v>212</v>
      </c>
      <c r="N534" s="3"/>
      <c r="O534" s="3"/>
    </row>
    <row r="535" spans="1:15" x14ac:dyDescent="0.25">
      <c r="A535" t="s">
        <v>33784</v>
      </c>
      <c r="B535" t="s">
        <v>9961</v>
      </c>
      <c r="C535" t="str">
        <f t="shared" si="29"/>
        <v>1,61</v>
      </c>
      <c r="D535" t="str">
        <f t="shared" si="31"/>
        <v xml:space="preserve"> 215 </v>
      </c>
      <c r="E535" t="s">
        <v>29994</v>
      </c>
      <c r="F535" t="s">
        <v>27109</v>
      </c>
      <c r="H535" t="s">
        <v>58928</v>
      </c>
      <c r="I535" t="s">
        <v>505</v>
      </c>
      <c r="J535" t="str">
        <f t="shared" si="30"/>
        <v>1,7</v>
      </c>
      <c r="K535" t="str">
        <f t="shared" si="32"/>
        <v>222</v>
      </c>
      <c r="N535" s="3"/>
      <c r="O535" s="3"/>
    </row>
    <row r="536" spans="1:15" x14ac:dyDescent="0.25">
      <c r="A536" t="s">
        <v>33785</v>
      </c>
      <c r="B536" t="s">
        <v>9962</v>
      </c>
      <c r="C536" t="str">
        <f t="shared" si="29"/>
        <v>1,3</v>
      </c>
      <c r="D536" t="str">
        <f t="shared" si="31"/>
        <v xml:space="preserve"> 215 </v>
      </c>
      <c r="E536" t="s">
        <v>29995</v>
      </c>
      <c r="F536" t="s">
        <v>27110</v>
      </c>
      <c r="H536" t="s">
        <v>58929</v>
      </c>
      <c r="I536" t="s">
        <v>506</v>
      </c>
      <c r="J536" t="str">
        <f t="shared" si="30"/>
        <v>1,63</v>
      </c>
      <c r="K536" t="str">
        <f t="shared" si="32"/>
        <v>231</v>
      </c>
      <c r="N536" s="3"/>
      <c r="O536" s="3"/>
    </row>
    <row r="537" spans="1:15" x14ac:dyDescent="0.25">
      <c r="A537" t="s">
        <v>33786</v>
      </c>
      <c r="B537" t="s">
        <v>9963</v>
      </c>
      <c r="C537" t="str">
        <f t="shared" si="29"/>
        <v>1,47</v>
      </c>
      <c r="D537" t="str">
        <f t="shared" si="31"/>
        <v xml:space="preserve"> 215 </v>
      </c>
      <c r="E537" t="s">
        <v>29996</v>
      </c>
      <c r="F537" t="s">
        <v>27111</v>
      </c>
      <c r="H537" t="s">
        <v>58930</v>
      </c>
      <c r="I537" t="s">
        <v>507</v>
      </c>
      <c r="J537" t="str">
        <f t="shared" si="30"/>
        <v>1,63</v>
      </c>
      <c r="K537" t="str">
        <f t="shared" si="32"/>
        <v>230</v>
      </c>
      <c r="N537" s="3"/>
      <c r="O537" s="3"/>
    </row>
    <row r="538" spans="1:15" x14ac:dyDescent="0.25">
      <c r="A538" t="s">
        <v>33787</v>
      </c>
      <c r="B538" t="s">
        <v>9964</v>
      </c>
      <c r="C538" t="str">
        <f t="shared" si="29"/>
        <v>1,61</v>
      </c>
      <c r="D538" t="str">
        <f t="shared" si="31"/>
        <v xml:space="preserve"> 215 </v>
      </c>
      <c r="E538" t="s">
        <v>29997</v>
      </c>
      <c r="F538" t="s">
        <v>27112</v>
      </c>
      <c r="H538" t="s">
        <v>58931</v>
      </c>
      <c r="I538" t="s">
        <v>508</v>
      </c>
      <c r="J538" t="str">
        <f t="shared" si="30"/>
        <v>1,7</v>
      </c>
      <c r="K538" t="str">
        <f t="shared" si="32"/>
        <v>212</v>
      </c>
      <c r="N538" s="3"/>
      <c r="O538" s="3"/>
    </row>
    <row r="539" spans="1:15" x14ac:dyDescent="0.25">
      <c r="A539" t="s">
        <v>33788</v>
      </c>
      <c r="B539" t="s">
        <v>9965</v>
      </c>
      <c r="C539" t="str">
        <f t="shared" si="29"/>
        <v>1,3</v>
      </c>
      <c r="D539" t="str">
        <f t="shared" si="31"/>
        <v xml:space="preserve"> 215 </v>
      </c>
      <c r="E539" t="s">
        <v>29998</v>
      </c>
      <c r="F539" t="s">
        <v>27113</v>
      </c>
      <c r="H539" t="s">
        <v>58932</v>
      </c>
      <c r="I539" t="s">
        <v>509</v>
      </c>
      <c r="J539" t="str">
        <f t="shared" si="30"/>
        <v>1,26</v>
      </c>
      <c r="K539" t="str">
        <f t="shared" si="32"/>
        <v>239</v>
      </c>
      <c r="N539" s="3"/>
      <c r="O539" s="3"/>
    </row>
    <row r="540" spans="1:15" x14ac:dyDescent="0.25">
      <c r="A540" t="s">
        <v>33789</v>
      </c>
      <c r="B540" t="s">
        <v>9966</v>
      </c>
      <c r="C540" t="str">
        <f t="shared" si="29"/>
        <v>1,47</v>
      </c>
      <c r="D540" t="str">
        <f t="shared" si="31"/>
        <v xml:space="preserve"> 215 </v>
      </c>
      <c r="E540" t="s">
        <v>29999</v>
      </c>
      <c r="F540" t="s">
        <v>27114</v>
      </c>
      <c r="H540" t="s">
        <v>58933</v>
      </c>
      <c r="I540" t="s">
        <v>510</v>
      </c>
      <c r="J540" t="str">
        <f t="shared" si="30"/>
        <v>1,63</v>
      </c>
      <c r="K540" t="str">
        <f t="shared" si="32"/>
        <v>241</v>
      </c>
      <c r="N540" s="3"/>
      <c r="O540" s="3"/>
    </row>
    <row r="541" spans="1:15" x14ac:dyDescent="0.25">
      <c r="A541" t="s">
        <v>33790</v>
      </c>
      <c r="B541" t="s">
        <v>9967</v>
      </c>
      <c r="C541" t="str">
        <f t="shared" si="29"/>
        <v>1,61</v>
      </c>
      <c r="D541" t="str">
        <f t="shared" si="31"/>
        <v xml:space="preserve"> 220 </v>
      </c>
      <c r="E541" t="s">
        <v>30000</v>
      </c>
      <c r="F541" t="s">
        <v>27115</v>
      </c>
      <c r="H541" t="s">
        <v>58934</v>
      </c>
      <c r="I541" t="s">
        <v>511</v>
      </c>
      <c r="J541" t="str">
        <f t="shared" si="30"/>
        <v>1,65</v>
      </c>
      <c r="K541" t="str">
        <f t="shared" si="32"/>
        <v>236</v>
      </c>
      <c r="N541" s="3"/>
      <c r="O541" s="3"/>
    </row>
    <row r="542" spans="1:15" x14ac:dyDescent="0.25">
      <c r="A542" t="s">
        <v>33791</v>
      </c>
      <c r="B542" t="s">
        <v>9968</v>
      </c>
      <c r="C542" t="str">
        <f t="shared" si="29"/>
        <v>1,3</v>
      </c>
      <c r="D542" t="str">
        <f t="shared" si="31"/>
        <v xml:space="preserve"> 220 </v>
      </c>
      <c r="E542" t="s">
        <v>30001</v>
      </c>
      <c r="F542" t="s">
        <v>27116</v>
      </c>
      <c r="H542" t="s">
        <v>58935</v>
      </c>
      <c r="I542" t="s">
        <v>512</v>
      </c>
      <c r="J542" t="str">
        <f t="shared" si="30"/>
        <v>1,93</v>
      </c>
      <c r="K542" t="str">
        <f t="shared" si="32"/>
        <v>279</v>
      </c>
      <c r="N542" s="3"/>
      <c r="O542" s="3"/>
    </row>
    <row r="543" spans="1:15" x14ac:dyDescent="0.25">
      <c r="A543" t="s">
        <v>33792</v>
      </c>
      <c r="B543" t="s">
        <v>9969</v>
      </c>
      <c r="C543" t="str">
        <f t="shared" si="29"/>
        <v>1,47</v>
      </c>
      <c r="D543" t="str">
        <f t="shared" si="31"/>
        <v xml:space="preserve"> 220 </v>
      </c>
      <c r="E543" t="s">
        <v>30002</v>
      </c>
      <c r="F543" t="s">
        <v>27117</v>
      </c>
      <c r="H543" t="s">
        <v>58936</v>
      </c>
      <c r="I543" t="s">
        <v>513</v>
      </c>
      <c r="J543" t="str">
        <f t="shared" si="30"/>
        <v>1,91</v>
      </c>
      <c r="K543" t="str">
        <f t="shared" si="32"/>
        <v>284</v>
      </c>
      <c r="N543" s="3"/>
      <c r="O543" s="3"/>
    </row>
    <row r="544" spans="1:15" x14ac:dyDescent="0.25">
      <c r="A544" t="s">
        <v>33793</v>
      </c>
      <c r="B544" t="s">
        <v>9970</v>
      </c>
      <c r="C544" t="str">
        <f t="shared" si="29"/>
        <v>1,61</v>
      </c>
      <c r="D544" t="str">
        <f t="shared" si="31"/>
        <v xml:space="preserve"> 220 </v>
      </c>
      <c r="E544" t="s">
        <v>30003</v>
      </c>
      <c r="F544" t="s">
        <v>27118</v>
      </c>
      <c r="H544" t="s">
        <v>58937</v>
      </c>
      <c r="I544" t="s">
        <v>514</v>
      </c>
      <c r="J544" t="str">
        <f t="shared" si="30"/>
        <v>1,64</v>
      </c>
      <c r="K544" t="str">
        <f t="shared" si="32"/>
        <v>289</v>
      </c>
      <c r="N544" s="3"/>
      <c r="O544" s="3"/>
    </row>
    <row r="545" spans="1:15" x14ac:dyDescent="0.25">
      <c r="A545" t="s">
        <v>33794</v>
      </c>
      <c r="B545" t="s">
        <v>9971</v>
      </c>
      <c r="C545" t="str">
        <f t="shared" si="29"/>
        <v>1,3</v>
      </c>
      <c r="D545" t="str">
        <f t="shared" si="31"/>
        <v xml:space="preserve"> 220 </v>
      </c>
      <c r="E545" t="s">
        <v>30004</v>
      </c>
      <c r="F545" t="s">
        <v>27119</v>
      </c>
      <c r="H545" t="s">
        <v>58938</v>
      </c>
      <c r="I545" t="s">
        <v>515</v>
      </c>
      <c r="J545" t="str">
        <f t="shared" si="30"/>
        <v>1,56</v>
      </c>
      <c r="K545" t="str">
        <f t="shared" si="32"/>
        <v>237</v>
      </c>
      <c r="N545" s="3"/>
      <c r="O545" s="3"/>
    </row>
    <row r="546" spans="1:15" x14ac:dyDescent="0.25">
      <c r="A546" t="s">
        <v>33795</v>
      </c>
      <c r="B546" t="s">
        <v>9972</v>
      </c>
      <c r="C546" t="str">
        <f t="shared" si="29"/>
        <v>1,47</v>
      </c>
      <c r="D546" t="str">
        <f t="shared" si="31"/>
        <v xml:space="preserve"> 220 </v>
      </c>
      <c r="E546" t="s">
        <v>30005</v>
      </c>
      <c r="F546" t="s">
        <v>27120</v>
      </c>
      <c r="H546" t="s">
        <v>58939</v>
      </c>
      <c r="I546" t="s">
        <v>516</v>
      </c>
      <c r="J546" t="str">
        <f t="shared" si="30"/>
        <v>1,22</v>
      </c>
      <c r="K546" t="str">
        <f t="shared" si="32"/>
        <v>159</v>
      </c>
      <c r="N546" s="3"/>
      <c r="O546" s="3"/>
    </row>
    <row r="547" spans="1:15" x14ac:dyDescent="0.25">
      <c r="A547" t="s">
        <v>33796</v>
      </c>
      <c r="B547" t="s">
        <v>9973</v>
      </c>
      <c r="C547" t="str">
        <f t="shared" si="29"/>
        <v>1,61</v>
      </c>
      <c r="D547" t="str">
        <f t="shared" si="31"/>
        <v xml:space="preserve"> 225 </v>
      </c>
      <c r="E547" t="s">
        <v>30006</v>
      </c>
      <c r="F547" t="s">
        <v>654</v>
      </c>
      <c r="H547" t="s">
        <v>58940</v>
      </c>
      <c r="I547" t="s">
        <v>517</v>
      </c>
      <c r="J547" t="str">
        <f t="shared" si="30"/>
        <v>1,68</v>
      </c>
      <c r="K547" t="str">
        <f t="shared" si="32"/>
        <v>218</v>
      </c>
      <c r="N547" s="3"/>
      <c r="O547" s="3"/>
    </row>
    <row r="548" spans="1:15" x14ac:dyDescent="0.25">
      <c r="A548" t="s">
        <v>33797</v>
      </c>
      <c r="B548" t="s">
        <v>9974</v>
      </c>
      <c r="C548" t="str">
        <f t="shared" si="29"/>
        <v>1,47</v>
      </c>
      <c r="D548" t="str">
        <f t="shared" si="31"/>
        <v xml:space="preserve"> 225 </v>
      </c>
      <c r="E548" t="s">
        <v>30007</v>
      </c>
      <c r="F548" t="s">
        <v>26839</v>
      </c>
      <c r="H548" t="s">
        <v>58941</v>
      </c>
      <c r="I548" t="s">
        <v>518</v>
      </c>
      <c r="J548" t="str">
        <f t="shared" si="30"/>
        <v>1,68</v>
      </c>
      <c r="K548" t="str">
        <f t="shared" si="32"/>
        <v>299</v>
      </c>
      <c r="N548" s="3"/>
      <c r="O548" s="3"/>
    </row>
    <row r="549" spans="1:15" x14ac:dyDescent="0.25">
      <c r="A549" t="s">
        <v>33798</v>
      </c>
      <c r="B549" t="s">
        <v>9975</v>
      </c>
      <c r="C549" t="str">
        <f t="shared" ref="C549:C612" si="33">LEFT(MID(A549,FIND("[",A549)+1,LEN(A549)),FIND("m",MID(A549,FIND("[",A549)+2,LEN(A549)))-1)</f>
        <v>1,61</v>
      </c>
      <c r="D549" t="str">
        <f t="shared" si="31"/>
        <v xml:space="preserve"> 225 </v>
      </c>
      <c r="E549" t="s">
        <v>30008</v>
      </c>
      <c r="F549" t="s">
        <v>26840</v>
      </c>
      <c r="N549" s="3"/>
    </row>
    <row r="550" spans="1:15" x14ac:dyDescent="0.25">
      <c r="A550" t="s">
        <v>33799</v>
      </c>
      <c r="B550" t="s">
        <v>9976</v>
      </c>
      <c r="C550" t="str">
        <f t="shared" si="33"/>
        <v>1,47</v>
      </c>
      <c r="D550" t="str">
        <f t="shared" ref="D550:D613" si="34">MID(LEFT(MID(A550,FIND("[",A550)+1,LEN(A550)),FIND("]",MID(A550,FIND("[",A550)+1,LEN(A550)))-1),
FIND("m",LEFT(MID(A550,FIND("[",A550)+1,LEN(A550)),FIND("]",MID(A550,FIND("[",A550)+1,LEN(A550)))-1))+4,
(FIND("W",LEFT(MID(A550,FIND("[",A550)+1,LEN(A550)),FIND("]",MID(A550,FIND("[",A550)+1,LEN(A550)))-1)))-(FIND("m",LEFT(MID(A550,FIND("[",A550)+1,LEN(A550)),FIND("]",MID(A550,FIND("[",A550)+1,LEN(A550)))-1))+4))</f>
        <v xml:space="preserve"> 225 </v>
      </c>
      <c r="E550" t="s">
        <v>30009</v>
      </c>
      <c r="F550" t="s">
        <v>26841</v>
      </c>
      <c r="N550" s="3"/>
    </row>
    <row r="551" spans="1:15" x14ac:dyDescent="0.25">
      <c r="A551" t="s">
        <v>33800</v>
      </c>
      <c r="B551" t="s">
        <v>9977</v>
      </c>
      <c r="C551" t="str">
        <f t="shared" si="33"/>
        <v>1,61</v>
      </c>
      <c r="D551" t="str">
        <f t="shared" si="34"/>
        <v xml:space="preserve"> 230 </v>
      </c>
      <c r="E551" t="s">
        <v>30010</v>
      </c>
      <c r="F551" t="s">
        <v>26842</v>
      </c>
      <c r="N551" s="3"/>
    </row>
    <row r="552" spans="1:15" x14ac:dyDescent="0.25">
      <c r="A552" t="s">
        <v>33801</v>
      </c>
      <c r="B552" t="s">
        <v>9978</v>
      </c>
      <c r="C552" t="str">
        <f t="shared" si="33"/>
        <v>1,47</v>
      </c>
      <c r="D552" t="str">
        <f t="shared" si="34"/>
        <v xml:space="preserve"> 230 </v>
      </c>
      <c r="E552" t="s">
        <v>30011</v>
      </c>
      <c r="F552" t="s">
        <v>26843</v>
      </c>
      <c r="N552" s="3"/>
    </row>
    <row r="553" spans="1:15" x14ac:dyDescent="0.25">
      <c r="A553" t="s">
        <v>33802</v>
      </c>
      <c r="B553" t="s">
        <v>9979</v>
      </c>
      <c r="C553" t="str">
        <f t="shared" si="33"/>
        <v>1,61</v>
      </c>
      <c r="D553" t="str">
        <f t="shared" si="34"/>
        <v xml:space="preserve"> 230 </v>
      </c>
      <c r="E553" t="s">
        <v>30012</v>
      </c>
      <c r="F553" t="s">
        <v>26844</v>
      </c>
      <c r="N553" s="3"/>
    </row>
    <row r="554" spans="1:15" x14ac:dyDescent="0.25">
      <c r="A554" t="s">
        <v>33803</v>
      </c>
      <c r="B554" t="s">
        <v>9980</v>
      </c>
      <c r="C554" t="str">
        <f t="shared" si="33"/>
        <v>1,47</v>
      </c>
      <c r="D554" t="str">
        <f t="shared" si="34"/>
        <v xml:space="preserve"> 230 </v>
      </c>
      <c r="E554" t="s">
        <v>30013</v>
      </c>
      <c r="F554" t="s">
        <v>26845</v>
      </c>
      <c r="N554" s="3"/>
    </row>
    <row r="555" spans="1:15" x14ac:dyDescent="0.25">
      <c r="A555" t="s">
        <v>33804</v>
      </c>
      <c r="B555" t="s">
        <v>9981</v>
      </c>
      <c r="C555" t="str">
        <f t="shared" si="33"/>
        <v>1,61</v>
      </c>
      <c r="D555" t="str">
        <f t="shared" si="34"/>
        <v xml:space="preserve"> 235 </v>
      </c>
      <c r="E555" t="s">
        <v>30014</v>
      </c>
      <c r="F555" t="s">
        <v>26846</v>
      </c>
      <c r="N555" s="3"/>
    </row>
    <row r="556" spans="1:15" x14ac:dyDescent="0.25">
      <c r="A556" t="s">
        <v>33805</v>
      </c>
      <c r="B556" t="s">
        <v>9982</v>
      </c>
      <c r="C556" t="str">
        <f t="shared" si="33"/>
        <v>1,47</v>
      </c>
      <c r="D556" t="str">
        <f t="shared" si="34"/>
        <v xml:space="preserve"> 235 </v>
      </c>
      <c r="E556" t="s">
        <v>30015</v>
      </c>
      <c r="F556" t="s">
        <v>26847</v>
      </c>
      <c r="N556" s="3"/>
    </row>
    <row r="557" spans="1:15" x14ac:dyDescent="0.25">
      <c r="A557" t="s">
        <v>33806</v>
      </c>
      <c r="B557" t="s">
        <v>9983</v>
      </c>
      <c r="C557" t="str">
        <f t="shared" si="33"/>
        <v>1,61</v>
      </c>
      <c r="D557" t="str">
        <f t="shared" si="34"/>
        <v xml:space="preserve"> 235 </v>
      </c>
      <c r="E557" t="s">
        <v>30016</v>
      </c>
      <c r="F557" t="s">
        <v>26848</v>
      </c>
      <c r="N557" s="3"/>
    </row>
    <row r="558" spans="1:15" x14ac:dyDescent="0.25">
      <c r="A558" t="s">
        <v>33807</v>
      </c>
      <c r="B558" t="s">
        <v>9984</v>
      </c>
      <c r="C558" t="str">
        <f t="shared" si="33"/>
        <v>1,47</v>
      </c>
      <c r="D558" t="str">
        <f t="shared" si="34"/>
        <v xml:space="preserve"> 235 </v>
      </c>
      <c r="E558" t="s">
        <v>30017</v>
      </c>
      <c r="F558" t="s">
        <v>26849</v>
      </c>
      <c r="N558" s="3"/>
    </row>
    <row r="559" spans="1:15" x14ac:dyDescent="0.25">
      <c r="A559" t="s">
        <v>33808</v>
      </c>
      <c r="B559" t="s">
        <v>9985</v>
      </c>
      <c r="C559" t="str">
        <f t="shared" si="33"/>
        <v>1,47</v>
      </c>
      <c r="D559" t="str">
        <f t="shared" si="34"/>
        <v xml:space="preserve"> 240 </v>
      </c>
      <c r="E559" t="s">
        <v>30018</v>
      </c>
      <c r="F559" t="s">
        <v>26850</v>
      </c>
      <c r="N559" s="3"/>
    </row>
    <row r="560" spans="1:15" x14ac:dyDescent="0.25">
      <c r="A560" t="s">
        <v>33809</v>
      </c>
      <c r="B560" t="s">
        <v>9986</v>
      </c>
      <c r="C560" t="str">
        <f t="shared" si="33"/>
        <v>1,61</v>
      </c>
      <c r="D560" t="str">
        <f t="shared" si="34"/>
        <v xml:space="preserve"> 240 </v>
      </c>
      <c r="E560" t="s">
        <v>30019</v>
      </c>
      <c r="F560" t="s">
        <v>26851</v>
      </c>
      <c r="N560" s="3"/>
    </row>
    <row r="561" spans="1:14" x14ac:dyDescent="0.25">
      <c r="A561" t="s">
        <v>33810</v>
      </c>
      <c r="B561" t="s">
        <v>9987</v>
      </c>
      <c r="C561" t="str">
        <f t="shared" si="33"/>
        <v>1,47</v>
      </c>
      <c r="D561" t="str">
        <f t="shared" si="34"/>
        <v xml:space="preserve"> 240 </v>
      </c>
      <c r="E561" t="s">
        <v>30020</v>
      </c>
      <c r="F561" t="s">
        <v>26852</v>
      </c>
      <c r="N561" s="3"/>
    </row>
    <row r="562" spans="1:14" x14ac:dyDescent="0.25">
      <c r="A562" t="s">
        <v>33811</v>
      </c>
      <c r="B562" t="s">
        <v>9988</v>
      </c>
      <c r="C562" t="str">
        <f t="shared" si="33"/>
        <v>1,61</v>
      </c>
      <c r="D562" t="str">
        <f t="shared" si="34"/>
        <v xml:space="preserve"> 240 </v>
      </c>
      <c r="E562" t="s">
        <v>30021</v>
      </c>
      <c r="F562" t="s">
        <v>26853</v>
      </c>
      <c r="N562" s="3"/>
    </row>
    <row r="563" spans="1:14" x14ac:dyDescent="0.25">
      <c r="A563" t="s">
        <v>33812</v>
      </c>
      <c r="B563" t="s">
        <v>9989</v>
      </c>
      <c r="C563" t="str">
        <f t="shared" si="33"/>
        <v>1,96</v>
      </c>
      <c r="D563" t="str">
        <f t="shared" si="34"/>
        <v xml:space="preserve"> 245 </v>
      </c>
      <c r="E563" t="s">
        <v>30022</v>
      </c>
      <c r="F563" t="s">
        <v>26854</v>
      </c>
      <c r="N563" s="3"/>
    </row>
    <row r="564" spans="1:14" x14ac:dyDescent="0.25">
      <c r="A564" t="s">
        <v>33813</v>
      </c>
      <c r="B564" t="s">
        <v>9990</v>
      </c>
      <c r="C564" t="str">
        <f t="shared" si="33"/>
        <v>1,47</v>
      </c>
      <c r="D564" t="str">
        <f t="shared" si="34"/>
        <v xml:space="preserve"> 245 </v>
      </c>
      <c r="E564" t="s">
        <v>30023</v>
      </c>
      <c r="F564" t="s">
        <v>26855</v>
      </c>
      <c r="N564" s="3"/>
    </row>
    <row r="565" spans="1:14" x14ac:dyDescent="0.25">
      <c r="A565" t="s">
        <v>33814</v>
      </c>
      <c r="B565" t="s">
        <v>9991</v>
      </c>
      <c r="C565" t="str">
        <f t="shared" si="33"/>
        <v>1,61</v>
      </c>
      <c r="D565" t="str">
        <f t="shared" si="34"/>
        <v xml:space="preserve"> 245 </v>
      </c>
      <c r="E565" t="s">
        <v>30024</v>
      </c>
      <c r="F565" t="s">
        <v>26856</v>
      </c>
      <c r="N565" s="3"/>
    </row>
    <row r="566" spans="1:14" x14ac:dyDescent="0.25">
      <c r="A566" t="s">
        <v>33815</v>
      </c>
      <c r="B566" t="s">
        <v>9992</v>
      </c>
      <c r="C566" t="str">
        <f t="shared" si="33"/>
        <v>1,47</v>
      </c>
      <c r="D566" t="str">
        <f t="shared" si="34"/>
        <v xml:space="preserve"> 245 </v>
      </c>
      <c r="E566" t="s">
        <v>30025</v>
      </c>
      <c r="F566" t="s">
        <v>26857</v>
      </c>
      <c r="N566" s="3"/>
    </row>
    <row r="567" spans="1:14" x14ac:dyDescent="0.25">
      <c r="A567" t="s">
        <v>33816</v>
      </c>
      <c r="B567" t="s">
        <v>9993</v>
      </c>
      <c r="C567" t="str">
        <f t="shared" si="33"/>
        <v>1,61</v>
      </c>
      <c r="D567" t="str">
        <f t="shared" si="34"/>
        <v xml:space="preserve"> 245 </v>
      </c>
      <c r="E567" t="s">
        <v>30026</v>
      </c>
      <c r="F567" t="s">
        <v>26858</v>
      </c>
      <c r="N567" s="3"/>
    </row>
    <row r="568" spans="1:14" x14ac:dyDescent="0.25">
      <c r="A568" t="s">
        <v>33817</v>
      </c>
      <c r="B568" t="s">
        <v>9994</v>
      </c>
      <c r="C568" t="str">
        <f t="shared" si="33"/>
        <v>1,96</v>
      </c>
      <c r="D568" t="str">
        <f t="shared" si="34"/>
        <v xml:space="preserve"> 250 </v>
      </c>
      <c r="E568" t="s">
        <v>30027</v>
      </c>
      <c r="F568" t="s">
        <v>26859</v>
      </c>
      <c r="N568" s="3"/>
    </row>
    <row r="569" spans="1:14" x14ac:dyDescent="0.25">
      <c r="A569" t="s">
        <v>33818</v>
      </c>
      <c r="B569" t="s">
        <v>9995</v>
      </c>
      <c r="C569" t="str">
        <f t="shared" si="33"/>
        <v>1,61</v>
      </c>
      <c r="D569" t="str">
        <f t="shared" si="34"/>
        <v xml:space="preserve"> 250 </v>
      </c>
      <c r="E569" t="s">
        <v>30028</v>
      </c>
      <c r="F569" t="s">
        <v>26860</v>
      </c>
      <c r="N569" s="3"/>
    </row>
    <row r="570" spans="1:14" x14ac:dyDescent="0.25">
      <c r="A570" t="s">
        <v>33819</v>
      </c>
      <c r="B570" t="s">
        <v>9996</v>
      </c>
      <c r="C570" t="str">
        <f t="shared" si="33"/>
        <v>1,77</v>
      </c>
      <c r="D570" t="str">
        <f t="shared" si="34"/>
        <v xml:space="preserve"> 250 </v>
      </c>
      <c r="E570" t="s">
        <v>30029</v>
      </c>
      <c r="F570" t="s">
        <v>26861</v>
      </c>
      <c r="N570" s="3"/>
    </row>
    <row r="571" spans="1:14" x14ac:dyDescent="0.25">
      <c r="A571" t="s">
        <v>33820</v>
      </c>
      <c r="B571" t="s">
        <v>9997</v>
      </c>
      <c r="C571" t="str">
        <f t="shared" si="33"/>
        <v>1,61</v>
      </c>
      <c r="D571" t="str">
        <f t="shared" si="34"/>
        <v xml:space="preserve"> 250 </v>
      </c>
      <c r="E571" t="s">
        <v>30030</v>
      </c>
      <c r="F571" t="s">
        <v>26862</v>
      </c>
      <c r="N571" s="3"/>
    </row>
    <row r="572" spans="1:14" x14ac:dyDescent="0.25">
      <c r="A572" t="s">
        <v>33821</v>
      </c>
      <c r="B572" t="s">
        <v>9998</v>
      </c>
      <c r="C572" t="str">
        <f t="shared" si="33"/>
        <v>1,77</v>
      </c>
      <c r="D572" t="str">
        <f t="shared" si="34"/>
        <v xml:space="preserve"> 250 </v>
      </c>
      <c r="E572" t="s">
        <v>30031</v>
      </c>
      <c r="F572" t="s">
        <v>26863</v>
      </c>
      <c r="N572" s="3"/>
    </row>
    <row r="573" spans="1:14" x14ac:dyDescent="0.25">
      <c r="A573" t="s">
        <v>33822</v>
      </c>
      <c r="B573" t="s">
        <v>9999</v>
      </c>
      <c r="C573" t="str">
        <f t="shared" si="33"/>
        <v>1,96</v>
      </c>
      <c r="D573" t="str">
        <f t="shared" si="34"/>
        <v xml:space="preserve"> 255 </v>
      </c>
      <c r="E573" t="s">
        <v>30032</v>
      </c>
      <c r="F573" t="s">
        <v>26864</v>
      </c>
      <c r="N573" s="3"/>
    </row>
    <row r="574" spans="1:14" x14ac:dyDescent="0.25">
      <c r="A574" t="s">
        <v>33823</v>
      </c>
      <c r="B574" t="s">
        <v>10000</v>
      </c>
      <c r="C574" t="str">
        <f t="shared" si="33"/>
        <v>1,61</v>
      </c>
      <c r="D574" t="str">
        <f t="shared" si="34"/>
        <v xml:space="preserve"> 255 </v>
      </c>
      <c r="E574" t="s">
        <v>30033</v>
      </c>
      <c r="F574" t="s">
        <v>26865</v>
      </c>
      <c r="N574" s="3"/>
    </row>
    <row r="575" spans="1:14" x14ac:dyDescent="0.25">
      <c r="A575" t="s">
        <v>33824</v>
      </c>
      <c r="B575" t="s">
        <v>10001</v>
      </c>
      <c r="C575" t="str">
        <f t="shared" si="33"/>
        <v>1,77</v>
      </c>
      <c r="D575" t="str">
        <f t="shared" si="34"/>
        <v xml:space="preserve"> 255 </v>
      </c>
      <c r="E575" t="s">
        <v>30034</v>
      </c>
      <c r="F575" t="s">
        <v>26866</v>
      </c>
      <c r="N575" s="3"/>
    </row>
    <row r="576" spans="1:14" x14ac:dyDescent="0.25">
      <c r="A576" t="s">
        <v>33825</v>
      </c>
      <c r="B576" t="s">
        <v>10002</v>
      </c>
      <c r="C576" t="str">
        <f t="shared" si="33"/>
        <v>1,96</v>
      </c>
      <c r="D576" t="str">
        <f t="shared" si="34"/>
        <v xml:space="preserve"> 255 </v>
      </c>
      <c r="E576" t="s">
        <v>30035</v>
      </c>
      <c r="F576" t="s">
        <v>26867</v>
      </c>
      <c r="N576" s="3"/>
    </row>
    <row r="577" spans="1:14" x14ac:dyDescent="0.25">
      <c r="A577" t="s">
        <v>33826</v>
      </c>
      <c r="B577" t="s">
        <v>10003</v>
      </c>
      <c r="C577" t="str">
        <f t="shared" si="33"/>
        <v>1,61</v>
      </c>
      <c r="D577" t="str">
        <f t="shared" si="34"/>
        <v xml:space="preserve"> 255 </v>
      </c>
      <c r="E577" t="s">
        <v>30036</v>
      </c>
      <c r="F577" t="s">
        <v>26868</v>
      </c>
      <c r="N577" s="3"/>
    </row>
    <row r="578" spans="1:14" x14ac:dyDescent="0.25">
      <c r="A578" t="s">
        <v>33827</v>
      </c>
      <c r="B578" t="s">
        <v>10004</v>
      </c>
      <c r="C578" t="str">
        <f t="shared" si="33"/>
        <v>1,77</v>
      </c>
      <c r="D578" t="str">
        <f t="shared" si="34"/>
        <v xml:space="preserve"> 255 </v>
      </c>
      <c r="E578" t="s">
        <v>30037</v>
      </c>
      <c r="F578" t="s">
        <v>26869</v>
      </c>
      <c r="N578" s="3"/>
    </row>
    <row r="579" spans="1:14" x14ac:dyDescent="0.25">
      <c r="A579" t="s">
        <v>33828</v>
      </c>
      <c r="B579" t="s">
        <v>10005</v>
      </c>
      <c r="C579" t="str">
        <f t="shared" si="33"/>
        <v>1,96</v>
      </c>
      <c r="D579" t="str">
        <f t="shared" si="34"/>
        <v xml:space="preserve"> 260 </v>
      </c>
      <c r="E579" t="s">
        <v>30038</v>
      </c>
      <c r="F579" t="s">
        <v>26870</v>
      </c>
      <c r="N579" s="3"/>
    </row>
    <row r="580" spans="1:14" x14ac:dyDescent="0.25">
      <c r="A580" t="s">
        <v>33829</v>
      </c>
      <c r="B580" t="s">
        <v>10006</v>
      </c>
      <c r="C580" t="str">
        <f t="shared" si="33"/>
        <v>1,61</v>
      </c>
      <c r="D580" t="str">
        <f t="shared" si="34"/>
        <v xml:space="preserve"> 260 </v>
      </c>
      <c r="E580" t="s">
        <v>30039</v>
      </c>
      <c r="F580" t="s">
        <v>26871</v>
      </c>
      <c r="N580" s="3"/>
    </row>
    <row r="581" spans="1:14" x14ac:dyDescent="0.25">
      <c r="A581" t="s">
        <v>33830</v>
      </c>
      <c r="B581" t="s">
        <v>10007</v>
      </c>
      <c r="C581" t="str">
        <f t="shared" si="33"/>
        <v>1,77</v>
      </c>
      <c r="D581" t="str">
        <f t="shared" si="34"/>
        <v xml:space="preserve"> 260 </v>
      </c>
      <c r="E581" t="s">
        <v>30040</v>
      </c>
      <c r="F581" t="s">
        <v>26872</v>
      </c>
      <c r="N581" s="3"/>
    </row>
    <row r="582" spans="1:14" x14ac:dyDescent="0.25">
      <c r="A582" t="s">
        <v>33831</v>
      </c>
      <c r="B582" t="s">
        <v>10008</v>
      </c>
      <c r="C582" t="str">
        <f t="shared" si="33"/>
        <v>1,96</v>
      </c>
      <c r="D582" t="str">
        <f t="shared" si="34"/>
        <v xml:space="preserve"> 260 </v>
      </c>
      <c r="E582" t="s">
        <v>30041</v>
      </c>
      <c r="F582" t="s">
        <v>26873</v>
      </c>
      <c r="N582" s="3"/>
    </row>
    <row r="583" spans="1:14" x14ac:dyDescent="0.25">
      <c r="A583" t="s">
        <v>33832</v>
      </c>
      <c r="B583" t="s">
        <v>10009</v>
      </c>
      <c r="C583" t="str">
        <f t="shared" si="33"/>
        <v>1,61</v>
      </c>
      <c r="D583" t="str">
        <f t="shared" si="34"/>
        <v xml:space="preserve"> 260 </v>
      </c>
      <c r="E583" t="s">
        <v>30042</v>
      </c>
      <c r="F583" t="s">
        <v>26874</v>
      </c>
      <c r="N583" s="3"/>
    </row>
    <row r="584" spans="1:14" x14ac:dyDescent="0.25">
      <c r="A584" t="s">
        <v>33833</v>
      </c>
      <c r="B584" t="s">
        <v>10010</v>
      </c>
      <c r="C584" t="str">
        <f t="shared" si="33"/>
        <v>1,77</v>
      </c>
      <c r="D584" t="str">
        <f t="shared" si="34"/>
        <v xml:space="preserve"> 260 </v>
      </c>
      <c r="E584" t="s">
        <v>30043</v>
      </c>
      <c r="F584" t="s">
        <v>26875</v>
      </c>
      <c r="N584" s="3"/>
    </row>
    <row r="585" spans="1:14" x14ac:dyDescent="0.25">
      <c r="A585" t="s">
        <v>33834</v>
      </c>
      <c r="B585" t="s">
        <v>10011</v>
      </c>
      <c r="C585" t="str">
        <f t="shared" si="33"/>
        <v>1,96</v>
      </c>
      <c r="D585" t="str">
        <f t="shared" si="34"/>
        <v xml:space="preserve"> 265 </v>
      </c>
      <c r="E585" t="s">
        <v>30044</v>
      </c>
      <c r="F585" t="s">
        <v>26876</v>
      </c>
      <c r="N585" s="3"/>
    </row>
    <row r="586" spans="1:14" x14ac:dyDescent="0.25">
      <c r="A586" t="s">
        <v>33835</v>
      </c>
      <c r="B586" t="s">
        <v>10012</v>
      </c>
      <c r="C586" t="str">
        <f t="shared" si="33"/>
        <v>1,61</v>
      </c>
      <c r="D586" t="str">
        <f t="shared" si="34"/>
        <v xml:space="preserve"> 265 </v>
      </c>
      <c r="E586" t="s">
        <v>30045</v>
      </c>
      <c r="F586" t="s">
        <v>26877</v>
      </c>
      <c r="N586" s="3"/>
    </row>
    <row r="587" spans="1:14" x14ac:dyDescent="0.25">
      <c r="A587" t="s">
        <v>33836</v>
      </c>
      <c r="B587" t="s">
        <v>10013</v>
      </c>
      <c r="C587" t="str">
        <f t="shared" si="33"/>
        <v>1,77</v>
      </c>
      <c r="D587" t="str">
        <f t="shared" si="34"/>
        <v xml:space="preserve"> 265 </v>
      </c>
      <c r="E587" t="s">
        <v>30046</v>
      </c>
      <c r="F587" t="s">
        <v>26878</v>
      </c>
      <c r="N587" s="3"/>
    </row>
    <row r="588" spans="1:14" x14ac:dyDescent="0.25">
      <c r="A588" t="s">
        <v>33837</v>
      </c>
      <c r="B588" t="s">
        <v>10014</v>
      </c>
      <c r="C588" t="str">
        <f t="shared" si="33"/>
        <v>1,96</v>
      </c>
      <c r="D588" t="str">
        <f t="shared" si="34"/>
        <v xml:space="preserve"> 265 </v>
      </c>
      <c r="E588" t="s">
        <v>30047</v>
      </c>
      <c r="F588" t="s">
        <v>26879</v>
      </c>
      <c r="N588" s="3"/>
    </row>
    <row r="589" spans="1:14" x14ac:dyDescent="0.25">
      <c r="A589" t="s">
        <v>33838</v>
      </c>
      <c r="B589" t="s">
        <v>10015</v>
      </c>
      <c r="C589" t="str">
        <f t="shared" si="33"/>
        <v>1,61</v>
      </c>
      <c r="D589" t="str">
        <f t="shared" si="34"/>
        <v xml:space="preserve"> 265 </v>
      </c>
      <c r="E589" t="s">
        <v>30048</v>
      </c>
      <c r="F589" t="s">
        <v>26880</v>
      </c>
      <c r="N589" s="3"/>
    </row>
    <row r="590" spans="1:14" x14ac:dyDescent="0.25">
      <c r="A590" t="s">
        <v>33839</v>
      </c>
      <c r="B590" t="s">
        <v>10016</v>
      </c>
      <c r="C590" t="str">
        <f t="shared" si="33"/>
        <v>1,77</v>
      </c>
      <c r="D590" t="str">
        <f t="shared" si="34"/>
        <v xml:space="preserve"> 265 </v>
      </c>
      <c r="E590" t="s">
        <v>30049</v>
      </c>
      <c r="F590" t="s">
        <v>26881</v>
      </c>
      <c r="N590" s="3"/>
    </row>
    <row r="591" spans="1:14" x14ac:dyDescent="0.25">
      <c r="A591" t="s">
        <v>33840</v>
      </c>
      <c r="B591" t="s">
        <v>10017</v>
      </c>
      <c r="C591" t="str">
        <f t="shared" si="33"/>
        <v>1,96</v>
      </c>
      <c r="D591" t="str">
        <f t="shared" si="34"/>
        <v xml:space="preserve"> 270 </v>
      </c>
      <c r="E591" t="s">
        <v>30050</v>
      </c>
      <c r="F591" t="s">
        <v>26882</v>
      </c>
      <c r="N591" s="3"/>
    </row>
    <row r="592" spans="1:14" x14ac:dyDescent="0.25">
      <c r="A592" t="s">
        <v>33841</v>
      </c>
      <c r="B592" t="s">
        <v>10018</v>
      </c>
      <c r="C592" t="str">
        <f t="shared" si="33"/>
        <v>1,61</v>
      </c>
      <c r="D592" t="str">
        <f t="shared" si="34"/>
        <v xml:space="preserve"> 270 </v>
      </c>
      <c r="E592" t="s">
        <v>30051</v>
      </c>
      <c r="F592" t="s">
        <v>26883</v>
      </c>
      <c r="N592" s="3"/>
    </row>
    <row r="593" spans="1:14" x14ac:dyDescent="0.25">
      <c r="A593" t="s">
        <v>33842</v>
      </c>
      <c r="B593" t="s">
        <v>10019</v>
      </c>
      <c r="C593" t="str">
        <f t="shared" si="33"/>
        <v>1,77</v>
      </c>
      <c r="D593" t="str">
        <f t="shared" si="34"/>
        <v xml:space="preserve"> 270 </v>
      </c>
      <c r="E593" t="s">
        <v>30052</v>
      </c>
      <c r="F593" t="s">
        <v>26884</v>
      </c>
      <c r="N593" s="3"/>
    </row>
    <row r="594" spans="1:14" x14ac:dyDescent="0.25">
      <c r="A594" t="s">
        <v>33843</v>
      </c>
      <c r="B594" t="s">
        <v>10020</v>
      </c>
      <c r="C594" t="str">
        <f t="shared" si="33"/>
        <v>1,96</v>
      </c>
      <c r="D594" t="str">
        <f t="shared" si="34"/>
        <v xml:space="preserve"> 270 </v>
      </c>
      <c r="E594" t="s">
        <v>30053</v>
      </c>
      <c r="F594" t="s">
        <v>26885</v>
      </c>
      <c r="N594" s="3"/>
    </row>
    <row r="595" spans="1:14" x14ac:dyDescent="0.25">
      <c r="A595" t="s">
        <v>33844</v>
      </c>
      <c r="B595" t="s">
        <v>10021</v>
      </c>
      <c r="C595" t="str">
        <f t="shared" si="33"/>
        <v>1,61</v>
      </c>
      <c r="D595" t="str">
        <f t="shared" si="34"/>
        <v xml:space="preserve"> 270 </v>
      </c>
      <c r="E595" t="s">
        <v>30054</v>
      </c>
      <c r="F595" t="s">
        <v>26886</v>
      </c>
      <c r="N595" s="3"/>
    </row>
    <row r="596" spans="1:14" x14ac:dyDescent="0.25">
      <c r="A596" t="s">
        <v>33845</v>
      </c>
      <c r="B596" t="s">
        <v>10022</v>
      </c>
      <c r="C596" t="str">
        <f t="shared" si="33"/>
        <v>1,77</v>
      </c>
      <c r="D596" t="str">
        <f t="shared" si="34"/>
        <v xml:space="preserve"> 270 </v>
      </c>
      <c r="E596" t="s">
        <v>30055</v>
      </c>
      <c r="F596" t="s">
        <v>26887</v>
      </c>
      <c r="N596" s="3"/>
    </row>
    <row r="597" spans="1:14" x14ac:dyDescent="0.25">
      <c r="A597" t="s">
        <v>33846</v>
      </c>
      <c r="B597" t="s">
        <v>10023</v>
      </c>
      <c r="C597" t="str">
        <f t="shared" si="33"/>
        <v>1,96</v>
      </c>
      <c r="D597" t="str">
        <f t="shared" si="34"/>
        <v xml:space="preserve"> 275 </v>
      </c>
      <c r="E597" t="s">
        <v>30056</v>
      </c>
      <c r="F597" t="s">
        <v>26888</v>
      </c>
      <c r="N597" s="3"/>
    </row>
    <row r="598" spans="1:14" x14ac:dyDescent="0.25">
      <c r="A598" t="s">
        <v>33847</v>
      </c>
      <c r="B598" t="s">
        <v>10024</v>
      </c>
      <c r="C598" t="str">
        <f t="shared" si="33"/>
        <v>1,77</v>
      </c>
      <c r="D598" t="str">
        <f t="shared" si="34"/>
        <v xml:space="preserve"> 275 </v>
      </c>
      <c r="E598" t="s">
        <v>30057</v>
      </c>
      <c r="F598" t="s">
        <v>26889</v>
      </c>
      <c r="N598" s="3"/>
    </row>
    <row r="599" spans="1:14" x14ac:dyDescent="0.25">
      <c r="A599" t="s">
        <v>33848</v>
      </c>
      <c r="B599" t="s">
        <v>10025</v>
      </c>
      <c r="C599" t="str">
        <f t="shared" si="33"/>
        <v>1,96</v>
      </c>
      <c r="D599" t="str">
        <f t="shared" si="34"/>
        <v xml:space="preserve"> 275 </v>
      </c>
      <c r="E599" t="s">
        <v>30058</v>
      </c>
      <c r="F599" t="s">
        <v>26890</v>
      </c>
      <c r="N599" s="3"/>
    </row>
    <row r="600" spans="1:14" x14ac:dyDescent="0.25">
      <c r="A600" t="s">
        <v>33849</v>
      </c>
      <c r="B600" t="s">
        <v>10026</v>
      </c>
      <c r="C600" t="str">
        <f t="shared" si="33"/>
        <v>1,77</v>
      </c>
      <c r="D600" t="str">
        <f t="shared" si="34"/>
        <v xml:space="preserve"> 275 </v>
      </c>
      <c r="E600" t="s">
        <v>30059</v>
      </c>
      <c r="F600" t="s">
        <v>26891</v>
      </c>
      <c r="N600" s="3"/>
    </row>
    <row r="601" spans="1:14" x14ac:dyDescent="0.25">
      <c r="A601" t="s">
        <v>33850</v>
      </c>
      <c r="B601" t="s">
        <v>10027</v>
      </c>
      <c r="C601" t="str">
        <f t="shared" si="33"/>
        <v>1,96</v>
      </c>
      <c r="D601" t="str">
        <f t="shared" si="34"/>
        <v xml:space="preserve"> 280 </v>
      </c>
      <c r="E601" t="s">
        <v>30060</v>
      </c>
      <c r="F601" t="s">
        <v>26892</v>
      </c>
      <c r="N601" s="3"/>
    </row>
    <row r="602" spans="1:14" x14ac:dyDescent="0.25">
      <c r="A602" t="s">
        <v>33851</v>
      </c>
      <c r="B602" t="s">
        <v>10028</v>
      </c>
      <c r="C602" t="str">
        <f t="shared" si="33"/>
        <v>1,77</v>
      </c>
      <c r="D602" t="str">
        <f t="shared" si="34"/>
        <v xml:space="preserve"> 280 </v>
      </c>
      <c r="E602" t="s">
        <v>30061</v>
      </c>
      <c r="F602" t="s">
        <v>26893</v>
      </c>
      <c r="N602" s="3"/>
    </row>
    <row r="603" spans="1:14" x14ac:dyDescent="0.25">
      <c r="A603" t="s">
        <v>33852</v>
      </c>
      <c r="B603" t="s">
        <v>10029</v>
      </c>
      <c r="C603" t="str">
        <f t="shared" si="33"/>
        <v>1,96</v>
      </c>
      <c r="D603" t="str">
        <f t="shared" si="34"/>
        <v xml:space="preserve"> 280 </v>
      </c>
      <c r="E603" t="s">
        <v>30062</v>
      </c>
      <c r="F603" t="s">
        <v>26894</v>
      </c>
      <c r="N603" s="3"/>
    </row>
    <row r="604" spans="1:14" x14ac:dyDescent="0.25">
      <c r="A604" t="s">
        <v>33853</v>
      </c>
      <c r="B604" t="s">
        <v>10030</v>
      </c>
      <c r="C604" t="str">
        <f t="shared" si="33"/>
        <v>1,77</v>
      </c>
      <c r="D604" t="str">
        <f t="shared" si="34"/>
        <v xml:space="preserve"> 280 </v>
      </c>
      <c r="E604" t="s">
        <v>30063</v>
      </c>
      <c r="F604" t="s">
        <v>26895</v>
      </c>
      <c r="N604" s="3"/>
    </row>
    <row r="605" spans="1:14" x14ac:dyDescent="0.25">
      <c r="A605" t="s">
        <v>33854</v>
      </c>
      <c r="B605" t="s">
        <v>10031</v>
      </c>
      <c r="C605" t="str">
        <f t="shared" si="33"/>
        <v>1,96</v>
      </c>
      <c r="D605" t="str">
        <f t="shared" si="34"/>
        <v xml:space="preserve"> 285 </v>
      </c>
      <c r="E605" t="s">
        <v>30064</v>
      </c>
      <c r="F605" t="s">
        <v>26896</v>
      </c>
      <c r="N605" s="3"/>
    </row>
    <row r="606" spans="1:14" x14ac:dyDescent="0.25">
      <c r="A606" t="s">
        <v>33855</v>
      </c>
      <c r="B606" t="s">
        <v>10032</v>
      </c>
      <c r="C606" t="str">
        <f t="shared" si="33"/>
        <v>1,77</v>
      </c>
      <c r="D606" t="str">
        <f t="shared" si="34"/>
        <v xml:space="preserve"> 285 </v>
      </c>
      <c r="E606" t="s">
        <v>30065</v>
      </c>
      <c r="F606" t="s">
        <v>26897</v>
      </c>
      <c r="N606" s="3"/>
    </row>
    <row r="607" spans="1:14" x14ac:dyDescent="0.25">
      <c r="A607" t="s">
        <v>33856</v>
      </c>
      <c r="B607" t="s">
        <v>10033</v>
      </c>
      <c r="C607" t="str">
        <f t="shared" si="33"/>
        <v>1,96</v>
      </c>
      <c r="D607" t="str">
        <f t="shared" si="34"/>
        <v xml:space="preserve"> 285 </v>
      </c>
      <c r="E607" t="s">
        <v>30066</v>
      </c>
      <c r="F607" t="s">
        <v>26898</v>
      </c>
      <c r="N607" s="3"/>
    </row>
    <row r="608" spans="1:14" x14ac:dyDescent="0.25">
      <c r="A608" t="s">
        <v>33857</v>
      </c>
      <c r="B608" t="s">
        <v>10034</v>
      </c>
      <c r="C608" t="str">
        <f t="shared" si="33"/>
        <v>1,77</v>
      </c>
      <c r="D608" t="str">
        <f t="shared" si="34"/>
        <v xml:space="preserve"> 285 </v>
      </c>
      <c r="E608" t="s">
        <v>30067</v>
      </c>
      <c r="F608" t="s">
        <v>26899</v>
      </c>
      <c r="N608" s="3"/>
    </row>
    <row r="609" spans="1:14" x14ac:dyDescent="0.25">
      <c r="A609" t="s">
        <v>33858</v>
      </c>
      <c r="B609" t="s">
        <v>10035</v>
      </c>
      <c r="C609" t="str">
        <f t="shared" si="33"/>
        <v>1,96</v>
      </c>
      <c r="D609" t="str">
        <f t="shared" si="34"/>
        <v xml:space="preserve"> 290 </v>
      </c>
      <c r="E609" t="s">
        <v>30068</v>
      </c>
      <c r="F609" t="s">
        <v>26900</v>
      </c>
      <c r="N609" s="3"/>
    </row>
    <row r="610" spans="1:14" x14ac:dyDescent="0.25">
      <c r="A610" t="s">
        <v>33859</v>
      </c>
      <c r="B610" t="s">
        <v>10036</v>
      </c>
      <c r="C610" t="str">
        <f t="shared" si="33"/>
        <v>1,77</v>
      </c>
      <c r="D610" t="str">
        <f t="shared" si="34"/>
        <v xml:space="preserve"> 290 </v>
      </c>
      <c r="E610" t="s">
        <v>30069</v>
      </c>
      <c r="F610" t="s">
        <v>26901</v>
      </c>
      <c r="N610" s="3"/>
    </row>
    <row r="611" spans="1:14" x14ac:dyDescent="0.25">
      <c r="A611" t="s">
        <v>33860</v>
      </c>
      <c r="B611" t="s">
        <v>10037</v>
      </c>
      <c r="C611" t="str">
        <f t="shared" si="33"/>
        <v>1,96</v>
      </c>
      <c r="D611" t="str">
        <f t="shared" si="34"/>
        <v xml:space="preserve"> 290 </v>
      </c>
      <c r="E611" t="s">
        <v>30070</v>
      </c>
      <c r="F611" t="s">
        <v>26902</v>
      </c>
      <c r="N611" s="3"/>
    </row>
    <row r="612" spans="1:14" x14ac:dyDescent="0.25">
      <c r="A612" t="s">
        <v>33861</v>
      </c>
      <c r="B612" t="s">
        <v>10038</v>
      </c>
      <c r="C612" t="str">
        <f t="shared" si="33"/>
        <v>1,77</v>
      </c>
      <c r="D612" t="str">
        <f t="shared" si="34"/>
        <v xml:space="preserve"> 290 </v>
      </c>
      <c r="E612" t="s">
        <v>30071</v>
      </c>
      <c r="F612" t="s">
        <v>26903</v>
      </c>
      <c r="N612" s="3"/>
    </row>
    <row r="613" spans="1:14" x14ac:dyDescent="0.25">
      <c r="A613" t="s">
        <v>33862</v>
      </c>
      <c r="B613" t="s">
        <v>10039</v>
      </c>
      <c r="C613" t="str">
        <f t="shared" ref="C613:C676" si="35">LEFT(MID(A613,FIND("[",A613)+1,LEN(A613)),FIND("m",MID(A613,FIND("[",A613)+2,LEN(A613)))-1)</f>
        <v>1,96</v>
      </c>
      <c r="D613" t="str">
        <f t="shared" si="34"/>
        <v xml:space="preserve"> 295 </v>
      </c>
      <c r="E613" t="s">
        <v>30072</v>
      </c>
      <c r="F613" t="s">
        <v>26904</v>
      </c>
      <c r="N613" s="3"/>
    </row>
    <row r="614" spans="1:14" x14ac:dyDescent="0.25">
      <c r="A614" t="s">
        <v>33863</v>
      </c>
      <c r="B614" t="s">
        <v>10040</v>
      </c>
      <c r="C614" t="str">
        <f t="shared" si="35"/>
        <v>1,77</v>
      </c>
      <c r="D614" t="str">
        <f t="shared" ref="D614:D677" si="36">MID(LEFT(MID(A614,FIND("[",A614)+1,LEN(A614)),FIND("]",MID(A614,FIND("[",A614)+1,LEN(A614)))-1),
FIND("m",LEFT(MID(A614,FIND("[",A614)+1,LEN(A614)),FIND("]",MID(A614,FIND("[",A614)+1,LEN(A614)))-1))+4,
(FIND("W",LEFT(MID(A614,FIND("[",A614)+1,LEN(A614)),FIND("]",MID(A614,FIND("[",A614)+1,LEN(A614)))-1)))-(FIND("m",LEFT(MID(A614,FIND("[",A614)+1,LEN(A614)),FIND("]",MID(A614,FIND("[",A614)+1,LEN(A614)))-1))+4))</f>
        <v xml:space="preserve"> 295 </v>
      </c>
      <c r="E614" t="s">
        <v>30073</v>
      </c>
      <c r="F614" t="s">
        <v>26905</v>
      </c>
      <c r="N614" s="3"/>
    </row>
    <row r="615" spans="1:14" x14ac:dyDescent="0.25">
      <c r="A615" t="s">
        <v>33864</v>
      </c>
      <c r="B615" t="s">
        <v>10041</v>
      </c>
      <c r="C615" t="str">
        <f t="shared" si="35"/>
        <v>1,96</v>
      </c>
      <c r="D615" t="str">
        <f t="shared" si="36"/>
        <v xml:space="preserve"> 295 </v>
      </c>
      <c r="E615" t="s">
        <v>30074</v>
      </c>
      <c r="F615" t="s">
        <v>26906</v>
      </c>
      <c r="N615" s="3"/>
    </row>
    <row r="616" spans="1:14" x14ac:dyDescent="0.25">
      <c r="A616" t="s">
        <v>33865</v>
      </c>
      <c r="B616" t="s">
        <v>10042</v>
      </c>
      <c r="C616" t="str">
        <f t="shared" si="35"/>
        <v>1,77</v>
      </c>
      <c r="D616" t="str">
        <f t="shared" si="36"/>
        <v xml:space="preserve"> 295 </v>
      </c>
      <c r="E616" t="s">
        <v>30075</v>
      </c>
      <c r="F616" t="s">
        <v>26907</v>
      </c>
      <c r="N616" s="3"/>
    </row>
    <row r="617" spans="1:14" x14ac:dyDescent="0.25">
      <c r="A617" t="s">
        <v>33866</v>
      </c>
      <c r="B617" t="s">
        <v>10043</v>
      </c>
      <c r="C617" t="str">
        <f t="shared" si="35"/>
        <v>1,96</v>
      </c>
      <c r="D617" t="str">
        <f t="shared" si="36"/>
        <v xml:space="preserve"> 300 </v>
      </c>
      <c r="E617" t="s">
        <v>30076</v>
      </c>
      <c r="F617" t="s">
        <v>26908</v>
      </c>
      <c r="N617" s="3"/>
    </row>
    <row r="618" spans="1:14" x14ac:dyDescent="0.25">
      <c r="A618" t="s">
        <v>33867</v>
      </c>
      <c r="B618" t="s">
        <v>10044</v>
      </c>
      <c r="C618" t="str">
        <f t="shared" si="35"/>
        <v>1,96</v>
      </c>
      <c r="D618" t="str">
        <f t="shared" si="36"/>
        <v xml:space="preserve"> 300 </v>
      </c>
      <c r="E618" t="s">
        <v>30077</v>
      </c>
      <c r="F618" t="s">
        <v>26909</v>
      </c>
      <c r="N618" s="3"/>
    </row>
    <row r="619" spans="1:14" x14ac:dyDescent="0.25">
      <c r="A619" t="s">
        <v>33868</v>
      </c>
      <c r="B619" t="s">
        <v>10045</v>
      </c>
      <c r="C619" t="str">
        <f t="shared" si="35"/>
        <v>1,96</v>
      </c>
      <c r="D619" t="str">
        <f t="shared" si="36"/>
        <v xml:space="preserve"> 305 </v>
      </c>
      <c r="E619" t="s">
        <v>30078</v>
      </c>
      <c r="F619" t="s">
        <v>26910</v>
      </c>
      <c r="N619" s="3"/>
    </row>
    <row r="620" spans="1:14" x14ac:dyDescent="0.25">
      <c r="A620" t="s">
        <v>33869</v>
      </c>
      <c r="B620" t="s">
        <v>10046</v>
      </c>
      <c r="C620" t="str">
        <f t="shared" si="35"/>
        <v>1,96</v>
      </c>
      <c r="D620" t="str">
        <f t="shared" si="36"/>
        <v xml:space="preserve"> 305 </v>
      </c>
      <c r="E620" t="s">
        <v>30079</v>
      </c>
      <c r="F620" t="s">
        <v>26911</v>
      </c>
      <c r="N620" s="3"/>
    </row>
    <row r="621" spans="1:14" x14ac:dyDescent="0.25">
      <c r="A621" t="s">
        <v>33870</v>
      </c>
      <c r="B621" t="s">
        <v>10047</v>
      </c>
      <c r="C621" t="str">
        <f t="shared" si="35"/>
        <v>1,96</v>
      </c>
      <c r="D621" t="str">
        <f t="shared" si="36"/>
        <v xml:space="preserve"> 310 </v>
      </c>
      <c r="E621" t="s">
        <v>30080</v>
      </c>
      <c r="F621" t="s">
        <v>26912</v>
      </c>
      <c r="N621" s="3"/>
    </row>
    <row r="622" spans="1:14" x14ac:dyDescent="0.25">
      <c r="A622" t="s">
        <v>33871</v>
      </c>
      <c r="B622" t="s">
        <v>10048</v>
      </c>
      <c r="C622" t="str">
        <f t="shared" si="35"/>
        <v>1,96</v>
      </c>
      <c r="D622" t="str">
        <f t="shared" si="36"/>
        <v xml:space="preserve"> 310 </v>
      </c>
      <c r="E622" t="s">
        <v>30081</v>
      </c>
      <c r="F622" t="s">
        <v>26913</v>
      </c>
      <c r="N622" s="3"/>
    </row>
    <row r="623" spans="1:14" x14ac:dyDescent="0.25">
      <c r="A623" t="s">
        <v>33872</v>
      </c>
      <c r="B623" t="s">
        <v>10049</v>
      </c>
      <c r="C623" t="str">
        <f t="shared" si="35"/>
        <v>1,96</v>
      </c>
      <c r="D623" t="str">
        <f t="shared" si="36"/>
        <v xml:space="preserve"> 315 </v>
      </c>
      <c r="E623" t="s">
        <v>30082</v>
      </c>
      <c r="F623" t="s">
        <v>26914</v>
      </c>
      <c r="N623" s="3"/>
    </row>
    <row r="624" spans="1:14" x14ac:dyDescent="0.25">
      <c r="A624" t="s">
        <v>33873</v>
      </c>
      <c r="B624" t="s">
        <v>10050</v>
      </c>
      <c r="C624" t="str">
        <f t="shared" si="35"/>
        <v>1,96</v>
      </c>
      <c r="D624" t="str">
        <f t="shared" si="36"/>
        <v xml:space="preserve"> 315 </v>
      </c>
      <c r="E624" t="s">
        <v>30083</v>
      </c>
      <c r="F624" t="s">
        <v>26915</v>
      </c>
      <c r="N624" s="3"/>
    </row>
    <row r="625" spans="1:14" x14ac:dyDescent="0.25">
      <c r="A625" t="s">
        <v>33874</v>
      </c>
      <c r="B625" t="s">
        <v>10051</v>
      </c>
      <c r="C625" t="str">
        <f t="shared" si="35"/>
        <v>1,96</v>
      </c>
      <c r="D625" t="str">
        <f t="shared" si="36"/>
        <v xml:space="preserve"> 320 </v>
      </c>
      <c r="E625" t="s">
        <v>30084</v>
      </c>
      <c r="F625" t="s">
        <v>26916</v>
      </c>
      <c r="N625" s="3"/>
    </row>
    <row r="626" spans="1:14" x14ac:dyDescent="0.25">
      <c r="A626" t="s">
        <v>33875</v>
      </c>
      <c r="B626" t="s">
        <v>10052</v>
      </c>
      <c r="C626" t="str">
        <f t="shared" si="35"/>
        <v>1,96</v>
      </c>
      <c r="D626" t="str">
        <f t="shared" si="36"/>
        <v xml:space="preserve"> 320 </v>
      </c>
      <c r="E626" t="s">
        <v>30085</v>
      </c>
      <c r="F626" t="s">
        <v>26917</v>
      </c>
      <c r="N626" s="3"/>
    </row>
    <row r="627" spans="1:14" x14ac:dyDescent="0.25">
      <c r="A627" t="s">
        <v>33876</v>
      </c>
      <c r="B627" t="s">
        <v>10053</v>
      </c>
      <c r="C627" t="str">
        <f t="shared" si="35"/>
        <v>1,96</v>
      </c>
      <c r="D627" t="str">
        <f t="shared" si="36"/>
        <v xml:space="preserve"> 325 </v>
      </c>
      <c r="E627" t="s">
        <v>30086</v>
      </c>
      <c r="F627" t="s">
        <v>26918</v>
      </c>
      <c r="N627" s="3"/>
    </row>
    <row r="628" spans="1:14" x14ac:dyDescent="0.25">
      <c r="A628" t="s">
        <v>33877</v>
      </c>
      <c r="B628" t="s">
        <v>10054</v>
      </c>
      <c r="C628" t="str">
        <f t="shared" si="35"/>
        <v>1,96</v>
      </c>
      <c r="D628" t="str">
        <f t="shared" si="36"/>
        <v xml:space="preserve"> 325 </v>
      </c>
      <c r="E628" t="s">
        <v>30087</v>
      </c>
      <c r="F628" t="s">
        <v>26919</v>
      </c>
      <c r="N628" s="3"/>
    </row>
    <row r="629" spans="1:14" x14ac:dyDescent="0.25">
      <c r="A629" t="s">
        <v>33878</v>
      </c>
      <c r="B629" t="s">
        <v>4209</v>
      </c>
      <c r="C629" t="str">
        <f t="shared" si="35"/>
        <v>1,02</v>
      </c>
      <c r="D629" t="str">
        <f t="shared" si="36"/>
        <v xml:space="preserve"> 129 </v>
      </c>
      <c r="E629" t="s">
        <v>30088</v>
      </c>
      <c r="F629" t="s">
        <v>26920</v>
      </c>
      <c r="N629" s="3"/>
    </row>
    <row r="630" spans="1:14" x14ac:dyDescent="0.25">
      <c r="A630" t="s">
        <v>33879</v>
      </c>
      <c r="B630" t="s">
        <v>4210</v>
      </c>
      <c r="C630" t="str">
        <f t="shared" si="35"/>
        <v>1,02</v>
      </c>
      <c r="D630" t="str">
        <f t="shared" si="36"/>
        <v xml:space="preserve"> 133 </v>
      </c>
      <c r="E630" t="s">
        <v>30089</v>
      </c>
      <c r="F630" t="s">
        <v>26921</v>
      </c>
      <c r="N630" s="3"/>
    </row>
    <row r="631" spans="1:14" x14ac:dyDescent="0.25">
      <c r="A631" t="s">
        <v>33880</v>
      </c>
      <c r="B631" t="s">
        <v>4211</v>
      </c>
      <c r="C631" t="str">
        <f t="shared" si="35"/>
        <v>1,02</v>
      </c>
      <c r="D631" t="str">
        <f t="shared" si="36"/>
        <v xml:space="preserve"> 135 </v>
      </c>
      <c r="E631" t="s">
        <v>30090</v>
      </c>
      <c r="F631" t="s">
        <v>26922</v>
      </c>
      <c r="N631" s="3"/>
    </row>
    <row r="632" spans="1:14" x14ac:dyDescent="0.25">
      <c r="A632" t="s">
        <v>33881</v>
      </c>
      <c r="B632" t="s">
        <v>4212</v>
      </c>
      <c r="C632" t="str">
        <f t="shared" si="35"/>
        <v>1,02</v>
      </c>
      <c r="D632" t="str">
        <f t="shared" si="36"/>
        <v xml:space="preserve"> 138 </v>
      </c>
      <c r="E632" t="s">
        <v>30091</v>
      </c>
      <c r="F632" t="s">
        <v>26923</v>
      </c>
      <c r="N632" s="3"/>
    </row>
    <row r="633" spans="1:14" x14ac:dyDescent="0.25">
      <c r="A633" t="s">
        <v>33882</v>
      </c>
      <c r="B633" t="s">
        <v>4213</v>
      </c>
      <c r="C633" t="str">
        <f t="shared" si="35"/>
        <v>1,02</v>
      </c>
      <c r="D633" t="str">
        <f t="shared" si="36"/>
        <v xml:space="preserve"> 139 </v>
      </c>
      <c r="E633" t="s">
        <v>30092</v>
      </c>
      <c r="F633" t="s">
        <v>26924</v>
      </c>
      <c r="N633" s="3"/>
    </row>
    <row r="634" spans="1:14" x14ac:dyDescent="0.25">
      <c r="A634" t="s">
        <v>33883</v>
      </c>
      <c r="B634" t="s">
        <v>4214</v>
      </c>
      <c r="C634" t="str">
        <f t="shared" si="35"/>
        <v>1,02</v>
      </c>
      <c r="D634" t="str">
        <f t="shared" si="36"/>
        <v xml:space="preserve"> 143 </v>
      </c>
      <c r="E634" t="s">
        <v>30093</v>
      </c>
      <c r="F634" t="s">
        <v>26925</v>
      </c>
      <c r="N634" s="3"/>
    </row>
    <row r="635" spans="1:14" x14ac:dyDescent="0.25">
      <c r="A635" t="s">
        <v>33884</v>
      </c>
      <c r="B635" t="s">
        <v>4215</v>
      </c>
      <c r="C635" t="str">
        <f t="shared" si="35"/>
        <v>1,34</v>
      </c>
      <c r="D635" t="str">
        <f t="shared" si="36"/>
        <v xml:space="preserve"> 174 </v>
      </c>
      <c r="E635" t="s">
        <v>30094</v>
      </c>
      <c r="F635" t="s">
        <v>26926</v>
      </c>
      <c r="N635" s="3"/>
    </row>
    <row r="636" spans="1:14" x14ac:dyDescent="0.25">
      <c r="A636" t="s">
        <v>33885</v>
      </c>
      <c r="B636" t="s">
        <v>4216</v>
      </c>
      <c r="C636" t="str">
        <f t="shared" si="35"/>
        <v>1,34</v>
      </c>
      <c r="D636" t="str">
        <f t="shared" si="36"/>
        <v xml:space="preserve"> 179 </v>
      </c>
      <c r="E636" t="s">
        <v>30095</v>
      </c>
      <c r="F636" t="s">
        <v>26927</v>
      </c>
      <c r="N636" s="3"/>
    </row>
    <row r="637" spans="1:14" x14ac:dyDescent="0.25">
      <c r="A637" t="s">
        <v>33886</v>
      </c>
      <c r="B637" t="s">
        <v>4217</v>
      </c>
      <c r="C637" t="str">
        <f t="shared" si="35"/>
        <v>1,34</v>
      </c>
      <c r="D637" t="str">
        <f t="shared" si="36"/>
        <v xml:space="preserve"> 180 </v>
      </c>
      <c r="E637" t="s">
        <v>30096</v>
      </c>
      <c r="F637" t="s">
        <v>26928</v>
      </c>
      <c r="N637" s="3"/>
    </row>
    <row r="638" spans="1:14" x14ac:dyDescent="0.25">
      <c r="A638" t="s">
        <v>33887</v>
      </c>
      <c r="B638" t="s">
        <v>4218</v>
      </c>
      <c r="C638" t="str">
        <f t="shared" si="35"/>
        <v>1,34</v>
      </c>
      <c r="D638" t="str">
        <f t="shared" si="36"/>
        <v xml:space="preserve"> 184 </v>
      </c>
      <c r="E638" t="s">
        <v>30097</v>
      </c>
      <c r="F638" t="s">
        <v>26929</v>
      </c>
      <c r="N638" s="3"/>
    </row>
    <row r="639" spans="1:14" x14ac:dyDescent="0.25">
      <c r="A639" t="s">
        <v>33888</v>
      </c>
      <c r="B639" t="s">
        <v>4219</v>
      </c>
      <c r="C639" t="str">
        <f t="shared" si="35"/>
        <v>1,34</v>
      </c>
      <c r="D639" t="str">
        <f t="shared" si="36"/>
        <v xml:space="preserve"> 186 </v>
      </c>
      <c r="E639" t="s">
        <v>30098</v>
      </c>
      <c r="F639" t="s">
        <v>26930</v>
      </c>
      <c r="N639" s="3"/>
    </row>
    <row r="640" spans="1:14" x14ac:dyDescent="0.25">
      <c r="A640" t="s">
        <v>33889</v>
      </c>
      <c r="B640" t="s">
        <v>4220</v>
      </c>
      <c r="C640" t="str">
        <f t="shared" si="35"/>
        <v>1,5</v>
      </c>
      <c r="D640" t="str">
        <f t="shared" si="36"/>
        <v xml:space="preserve"> 189 </v>
      </c>
      <c r="E640" t="s">
        <v>30099</v>
      </c>
      <c r="F640" t="s">
        <v>26931</v>
      </c>
      <c r="N640" s="3"/>
    </row>
    <row r="641" spans="1:14" x14ac:dyDescent="0.25">
      <c r="A641" t="s">
        <v>33890</v>
      </c>
      <c r="B641" t="s">
        <v>4221</v>
      </c>
      <c r="C641" t="str">
        <f t="shared" si="35"/>
        <v>1,34</v>
      </c>
      <c r="D641" t="str">
        <f t="shared" si="36"/>
        <v xml:space="preserve"> 189 </v>
      </c>
      <c r="E641" t="s">
        <v>30100</v>
      </c>
      <c r="F641" t="s">
        <v>26932</v>
      </c>
      <c r="N641" s="3"/>
    </row>
    <row r="642" spans="1:14" x14ac:dyDescent="0.25">
      <c r="A642" t="s">
        <v>33891</v>
      </c>
      <c r="B642" t="s">
        <v>4222</v>
      </c>
      <c r="C642" t="str">
        <f t="shared" si="35"/>
        <v>1,5</v>
      </c>
      <c r="D642" t="str">
        <f t="shared" si="36"/>
        <v xml:space="preserve"> 194 </v>
      </c>
      <c r="E642" t="s">
        <v>30101</v>
      </c>
      <c r="F642" t="s">
        <v>26933</v>
      </c>
      <c r="N642" s="3"/>
    </row>
    <row r="643" spans="1:14" x14ac:dyDescent="0.25">
      <c r="A643" t="s">
        <v>33892</v>
      </c>
      <c r="B643" t="s">
        <v>4223</v>
      </c>
      <c r="C643" t="str">
        <f t="shared" si="35"/>
        <v>1,5</v>
      </c>
      <c r="D643" t="str">
        <f t="shared" si="36"/>
        <v xml:space="preserve"> 194 </v>
      </c>
      <c r="E643" t="s">
        <v>30102</v>
      </c>
      <c r="F643" t="s">
        <v>26934</v>
      </c>
      <c r="N643" s="3"/>
    </row>
    <row r="644" spans="1:14" x14ac:dyDescent="0.25">
      <c r="A644" t="s">
        <v>33893</v>
      </c>
      <c r="B644" t="s">
        <v>10055</v>
      </c>
      <c r="C644" t="str">
        <f t="shared" si="35"/>
        <v>1,68</v>
      </c>
      <c r="D644" t="str">
        <f t="shared" si="36"/>
        <v xml:space="preserve"> 216 </v>
      </c>
      <c r="E644" t="s">
        <v>30103</v>
      </c>
      <c r="F644" t="s">
        <v>26935</v>
      </c>
      <c r="N644" s="3"/>
    </row>
    <row r="645" spans="1:14" x14ac:dyDescent="0.25">
      <c r="A645" t="s">
        <v>33894</v>
      </c>
      <c r="B645" t="s">
        <v>4224</v>
      </c>
      <c r="C645" t="str">
        <f t="shared" si="35"/>
        <v>1,5</v>
      </c>
      <c r="D645" t="str">
        <f t="shared" si="36"/>
        <v xml:space="preserve"> 199 </v>
      </c>
      <c r="E645" t="s">
        <v>30104</v>
      </c>
      <c r="F645" t="s">
        <v>26936</v>
      </c>
      <c r="N645" s="3"/>
    </row>
    <row r="646" spans="1:14" x14ac:dyDescent="0.25">
      <c r="A646" t="s">
        <v>33895</v>
      </c>
      <c r="B646" t="s">
        <v>4225</v>
      </c>
      <c r="C646" t="str">
        <f t="shared" si="35"/>
        <v>1,5</v>
      </c>
      <c r="D646" t="str">
        <f t="shared" si="36"/>
        <v xml:space="preserve"> 199 </v>
      </c>
      <c r="E646" t="s">
        <v>30105</v>
      </c>
      <c r="F646" t="s">
        <v>26937</v>
      </c>
      <c r="N646" s="3"/>
    </row>
    <row r="647" spans="1:14" x14ac:dyDescent="0.25">
      <c r="A647" t="s">
        <v>33896</v>
      </c>
      <c r="B647" t="s">
        <v>10056</v>
      </c>
      <c r="C647" t="str">
        <f t="shared" si="35"/>
        <v>1,68</v>
      </c>
      <c r="D647" t="str">
        <f t="shared" si="36"/>
        <v xml:space="preserve"> 217 </v>
      </c>
      <c r="E647" t="s">
        <v>30106</v>
      </c>
      <c r="F647" t="s">
        <v>26938</v>
      </c>
      <c r="N647" s="3"/>
    </row>
    <row r="648" spans="1:14" x14ac:dyDescent="0.25">
      <c r="A648" t="s">
        <v>33897</v>
      </c>
      <c r="B648" t="s">
        <v>4226</v>
      </c>
      <c r="C648" t="str">
        <f t="shared" si="35"/>
        <v>1,5</v>
      </c>
      <c r="D648" t="str">
        <f t="shared" si="36"/>
        <v xml:space="preserve"> 204 </v>
      </c>
      <c r="E648" t="s">
        <v>30107</v>
      </c>
      <c r="F648" t="s">
        <v>26939</v>
      </c>
      <c r="N648" s="3"/>
    </row>
    <row r="649" spans="1:14" x14ac:dyDescent="0.25">
      <c r="A649" t="s">
        <v>33898</v>
      </c>
      <c r="B649" t="s">
        <v>4227</v>
      </c>
      <c r="C649" t="str">
        <f t="shared" si="35"/>
        <v>1,5</v>
      </c>
      <c r="D649" t="str">
        <f t="shared" si="36"/>
        <v xml:space="preserve"> 205 </v>
      </c>
      <c r="E649" t="s">
        <v>30108</v>
      </c>
      <c r="F649" t="s">
        <v>26940</v>
      </c>
      <c r="N649" s="3"/>
    </row>
    <row r="650" spans="1:14" x14ac:dyDescent="0.25">
      <c r="A650" t="s">
        <v>33899</v>
      </c>
      <c r="B650" t="s">
        <v>10057</v>
      </c>
      <c r="C650" t="str">
        <f t="shared" si="35"/>
        <v>1,68</v>
      </c>
      <c r="D650" t="str">
        <f t="shared" si="36"/>
        <v xml:space="preserve"> 217 </v>
      </c>
      <c r="E650" t="s">
        <v>30109</v>
      </c>
      <c r="F650" t="s">
        <v>26941</v>
      </c>
      <c r="N650" s="3"/>
    </row>
    <row r="651" spans="1:14" x14ac:dyDescent="0.25">
      <c r="A651" t="s">
        <v>33900</v>
      </c>
      <c r="B651" t="s">
        <v>4228</v>
      </c>
      <c r="C651" t="str">
        <f t="shared" si="35"/>
        <v>1,66</v>
      </c>
      <c r="D651" t="str">
        <f t="shared" si="36"/>
        <v xml:space="preserve"> 210 </v>
      </c>
      <c r="E651" t="s">
        <v>30110</v>
      </c>
      <c r="F651" t="s">
        <v>26942</v>
      </c>
      <c r="N651" s="3"/>
    </row>
    <row r="652" spans="1:14" x14ac:dyDescent="0.25">
      <c r="A652" t="s">
        <v>33901</v>
      </c>
      <c r="B652" t="s">
        <v>4229</v>
      </c>
      <c r="C652" t="str">
        <f t="shared" si="35"/>
        <v>1,5</v>
      </c>
      <c r="D652" t="str">
        <f t="shared" si="36"/>
        <v xml:space="preserve"> 209 </v>
      </c>
      <c r="E652" t="s">
        <v>30111</v>
      </c>
      <c r="F652" t="s">
        <v>26943</v>
      </c>
      <c r="N652" s="3"/>
    </row>
    <row r="653" spans="1:14" x14ac:dyDescent="0.25">
      <c r="A653" t="s">
        <v>33902</v>
      </c>
      <c r="B653" t="s">
        <v>10058</v>
      </c>
      <c r="C653" t="str">
        <f t="shared" si="35"/>
        <v>1,68</v>
      </c>
      <c r="D653" t="str">
        <f t="shared" si="36"/>
        <v xml:space="preserve"> 222 </v>
      </c>
      <c r="E653" t="s">
        <v>30112</v>
      </c>
      <c r="F653" t="s">
        <v>26944</v>
      </c>
      <c r="N653" s="3"/>
    </row>
    <row r="654" spans="1:14" x14ac:dyDescent="0.25">
      <c r="A654" t="s">
        <v>33903</v>
      </c>
      <c r="B654" t="s">
        <v>4230</v>
      </c>
      <c r="C654" t="str">
        <f t="shared" si="35"/>
        <v>1,66</v>
      </c>
      <c r="D654" t="str">
        <f t="shared" si="36"/>
        <v xml:space="preserve"> 215 </v>
      </c>
      <c r="E654" t="s">
        <v>30113</v>
      </c>
      <c r="F654" t="s">
        <v>26945</v>
      </c>
      <c r="N654" s="3"/>
    </row>
    <row r="655" spans="1:14" x14ac:dyDescent="0.25">
      <c r="A655" t="s">
        <v>33904</v>
      </c>
      <c r="B655" t="s">
        <v>4231</v>
      </c>
      <c r="C655" t="str">
        <f t="shared" si="35"/>
        <v>1,5</v>
      </c>
      <c r="D655" t="str">
        <f t="shared" si="36"/>
        <v xml:space="preserve"> 213 </v>
      </c>
      <c r="E655" t="s">
        <v>30114</v>
      </c>
      <c r="F655" t="s">
        <v>26946</v>
      </c>
      <c r="N655" s="3"/>
    </row>
    <row r="656" spans="1:14" x14ac:dyDescent="0.25">
      <c r="A656" t="s">
        <v>33905</v>
      </c>
      <c r="B656" t="s">
        <v>10059</v>
      </c>
      <c r="C656" t="str">
        <f t="shared" si="35"/>
        <v>1,68</v>
      </c>
      <c r="D656" t="str">
        <f t="shared" si="36"/>
        <v xml:space="preserve"> 224 </v>
      </c>
      <c r="E656" t="s">
        <v>30115</v>
      </c>
      <c r="F656" t="s">
        <v>26947</v>
      </c>
      <c r="N656" s="3"/>
    </row>
    <row r="657" spans="1:14" x14ac:dyDescent="0.25">
      <c r="A657" t="s">
        <v>33906</v>
      </c>
      <c r="B657" t="s">
        <v>4232</v>
      </c>
      <c r="C657" t="str">
        <f t="shared" si="35"/>
        <v>1,66</v>
      </c>
      <c r="D657" t="str">
        <f t="shared" si="36"/>
        <v xml:space="preserve"> 218 </v>
      </c>
      <c r="E657" t="s">
        <v>30116</v>
      </c>
      <c r="F657" t="s">
        <v>26948</v>
      </c>
      <c r="N657" s="3"/>
    </row>
    <row r="658" spans="1:14" x14ac:dyDescent="0.25">
      <c r="A658" t="s">
        <v>33907</v>
      </c>
      <c r="B658" t="s">
        <v>4233</v>
      </c>
      <c r="C658" t="str">
        <f t="shared" si="35"/>
        <v>1,66</v>
      </c>
      <c r="D658" t="str">
        <f t="shared" si="36"/>
        <v xml:space="preserve"> 222 </v>
      </c>
      <c r="E658" t="s">
        <v>30117</v>
      </c>
      <c r="F658" t="s">
        <v>26949</v>
      </c>
      <c r="N658" s="3"/>
    </row>
    <row r="659" spans="1:14" x14ac:dyDescent="0.25">
      <c r="A659" t="s">
        <v>33908</v>
      </c>
      <c r="B659" t="s">
        <v>10060</v>
      </c>
      <c r="C659" t="str">
        <f t="shared" si="35"/>
        <v>1,68</v>
      </c>
      <c r="D659" t="str">
        <f t="shared" si="36"/>
        <v xml:space="preserve"> 230 </v>
      </c>
      <c r="E659" t="s">
        <v>30118</v>
      </c>
      <c r="F659" t="s">
        <v>26950</v>
      </c>
      <c r="N659" s="3"/>
    </row>
    <row r="660" spans="1:14" x14ac:dyDescent="0.25">
      <c r="A660" t="s">
        <v>33909</v>
      </c>
      <c r="B660" t="s">
        <v>4234</v>
      </c>
      <c r="C660" t="str">
        <f t="shared" si="35"/>
        <v>1,66</v>
      </c>
      <c r="D660" t="str">
        <f t="shared" si="36"/>
        <v xml:space="preserve"> 224 </v>
      </c>
      <c r="E660" t="s">
        <v>30119</v>
      </c>
      <c r="F660" t="s">
        <v>26951</v>
      </c>
      <c r="N660" s="3"/>
    </row>
    <row r="661" spans="1:14" x14ac:dyDescent="0.25">
      <c r="A661" t="s">
        <v>33910</v>
      </c>
      <c r="B661" t="s">
        <v>4235</v>
      </c>
      <c r="C661" t="str">
        <f t="shared" si="35"/>
        <v>1,66</v>
      </c>
      <c r="D661" t="str">
        <f t="shared" si="36"/>
        <v xml:space="preserve"> 225 </v>
      </c>
      <c r="E661" t="s">
        <v>30120</v>
      </c>
      <c r="F661" t="s">
        <v>26952</v>
      </c>
      <c r="N661" s="3"/>
    </row>
    <row r="662" spans="1:14" x14ac:dyDescent="0.25">
      <c r="A662" t="s">
        <v>33911</v>
      </c>
      <c r="B662" t="s">
        <v>10061</v>
      </c>
      <c r="C662" t="str">
        <f t="shared" si="35"/>
        <v>1,68</v>
      </c>
      <c r="D662" t="str">
        <f t="shared" si="36"/>
        <v xml:space="preserve"> 235 </v>
      </c>
      <c r="E662" t="s">
        <v>30121</v>
      </c>
      <c r="F662" t="s">
        <v>26953</v>
      </c>
      <c r="N662" s="3"/>
    </row>
    <row r="663" spans="1:14" x14ac:dyDescent="0.25">
      <c r="A663" t="s">
        <v>33912</v>
      </c>
      <c r="B663" t="s">
        <v>4236</v>
      </c>
      <c r="C663" t="str">
        <f t="shared" si="35"/>
        <v>1,66</v>
      </c>
      <c r="D663" t="str">
        <f t="shared" si="36"/>
        <v xml:space="preserve"> 230 </v>
      </c>
      <c r="E663" t="s">
        <v>30122</v>
      </c>
      <c r="F663" t="s">
        <v>26954</v>
      </c>
      <c r="N663" s="3"/>
    </row>
    <row r="664" spans="1:14" x14ac:dyDescent="0.25">
      <c r="A664" t="s">
        <v>33913</v>
      </c>
      <c r="B664" t="s">
        <v>4237</v>
      </c>
      <c r="C664" t="str">
        <f t="shared" si="35"/>
        <v>1,66</v>
      </c>
      <c r="D664" t="str">
        <f t="shared" si="36"/>
        <v xml:space="preserve"> 230 </v>
      </c>
      <c r="E664" t="s">
        <v>30123</v>
      </c>
      <c r="F664" t="s">
        <v>26955</v>
      </c>
      <c r="N664" s="3"/>
    </row>
    <row r="665" spans="1:14" x14ac:dyDescent="0.25">
      <c r="A665" t="s">
        <v>33914</v>
      </c>
      <c r="B665" t="s">
        <v>10062</v>
      </c>
      <c r="C665" t="str">
        <f t="shared" si="35"/>
        <v>1,68</v>
      </c>
      <c r="D665" t="str">
        <f t="shared" si="36"/>
        <v xml:space="preserve"> 242 </v>
      </c>
      <c r="E665" t="s">
        <v>30124</v>
      </c>
      <c r="F665" t="s">
        <v>26956</v>
      </c>
      <c r="N665" s="3"/>
    </row>
    <row r="666" spans="1:14" x14ac:dyDescent="0.25">
      <c r="A666" t="s">
        <v>33915</v>
      </c>
      <c r="B666" t="s">
        <v>4238</v>
      </c>
      <c r="C666" t="str">
        <f t="shared" si="35"/>
        <v>1,66</v>
      </c>
      <c r="D666" t="str">
        <f t="shared" si="36"/>
        <v xml:space="preserve"> 234 </v>
      </c>
      <c r="E666" t="s">
        <v>30125</v>
      </c>
      <c r="F666" t="s">
        <v>26957</v>
      </c>
      <c r="N666" s="3"/>
    </row>
    <row r="667" spans="1:14" x14ac:dyDescent="0.25">
      <c r="A667" t="s">
        <v>33916</v>
      </c>
      <c r="B667" t="s">
        <v>10063</v>
      </c>
      <c r="C667" t="str">
        <f t="shared" si="35"/>
        <v>1,68</v>
      </c>
      <c r="D667" t="str">
        <f t="shared" si="36"/>
        <v xml:space="preserve"> 245 </v>
      </c>
      <c r="E667" t="s">
        <v>30126</v>
      </c>
      <c r="F667" t="s">
        <v>26958</v>
      </c>
      <c r="N667" s="3"/>
    </row>
    <row r="668" spans="1:14" x14ac:dyDescent="0.25">
      <c r="A668" t="s">
        <v>33917</v>
      </c>
      <c r="B668" t="s">
        <v>4239</v>
      </c>
      <c r="C668" t="str">
        <f t="shared" si="35"/>
        <v>1,66</v>
      </c>
      <c r="D668" t="str">
        <f t="shared" si="36"/>
        <v xml:space="preserve"> 239 </v>
      </c>
      <c r="E668" t="s">
        <v>30127</v>
      </c>
      <c r="F668" t="s">
        <v>26959</v>
      </c>
      <c r="N668" s="3"/>
    </row>
    <row r="669" spans="1:14" x14ac:dyDescent="0.25">
      <c r="A669" t="s">
        <v>33918</v>
      </c>
      <c r="B669" t="s">
        <v>4240</v>
      </c>
      <c r="C669" t="str">
        <f t="shared" si="35"/>
        <v>1,43</v>
      </c>
      <c r="D669" t="str">
        <f t="shared" si="36"/>
        <v xml:space="preserve"> 114 </v>
      </c>
      <c r="E669" t="s">
        <v>30128</v>
      </c>
      <c r="F669" t="s">
        <v>26960</v>
      </c>
      <c r="N669" s="3"/>
    </row>
    <row r="670" spans="1:14" x14ac:dyDescent="0.25">
      <c r="A670" t="s">
        <v>33919</v>
      </c>
      <c r="B670" t="s">
        <v>4241</v>
      </c>
      <c r="C670" t="str">
        <f t="shared" si="35"/>
        <v>1,43</v>
      </c>
      <c r="D670" t="str">
        <f t="shared" si="36"/>
        <v xml:space="preserve"> 114 </v>
      </c>
      <c r="E670" t="s">
        <v>30129</v>
      </c>
      <c r="F670" t="s">
        <v>26961</v>
      </c>
      <c r="N670" s="3"/>
    </row>
    <row r="671" spans="1:14" x14ac:dyDescent="0.25">
      <c r="A671" t="s">
        <v>33920</v>
      </c>
      <c r="B671" t="s">
        <v>4242</v>
      </c>
      <c r="C671" t="str">
        <f t="shared" si="35"/>
        <v>2,86</v>
      </c>
      <c r="D671" t="str">
        <f t="shared" si="36"/>
        <v xml:space="preserve"> 208 </v>
      </c>
      <c r="E671" t="s">
        <v>30130</v>
      </c>
      <c r="F671" t="s">
        <v>26962</v>
      </c>
      <c r="N671" s="3"/>
    </row>
    <row r="672" spans="1:14" x14ac:dyDescent="0.25">
      <c r="A672" t="s">
        <v>33921</v>
      </c>
      <c r="B672" t="s">
        <v>4243</v>
      </c>
      <c r="C672" t="str">
        <f t="shared" si="35"/>
        <v>2,86</v>
      </c>
      <c r="D672" t="str">
        <f t="shared" si="36"/>
        <v xml:space="preserve"> 207 </v>
      </c>
      <c r="E672" t="s">
        <v>30131</v>
      </c>
      <c r="F672" t="s">
        <v>26963</v>
      </c>
      <c r="N672" s="3"/>
    </row>
    <row r="673" spans="1:14" x14ac:dyDescent="0.25">
      <c r="A673" t="s">
        <v>33922</v>
      </c>
      <c r="B673" t="s">
        <v>4244</v>
      </c>
      <c r="C673" t="str">
        <f t="shared" si="35"/>
        <v>2,86</v>
      </c>
      <c r="D673" t="str">
        <f t="shared" si="36"/>
        <v xml:space="preserve"> 233 </v>
      </c>
      <c r="E673" t="s">
        <v>30132</v>
      </c>
      <c r="F673" t="s">
        <v>26964</v>
      </c>
      <c r="N673" s="3"/>
    </row>
    <row r="674" spans="1:14" x14ac:dyDescent="0.25">
      <c r="A674" t="s">
        <v>33923</v>
      </c>
      <c r="B674" t="s">
        <v>4245</v>
      </c>
      <c r="C674" t="str">
        <f t="shared" si="35"/>
        <v>2,86</v>
      </c>
      <c r="D674" t="str">
        <f t="shared" si="36"/>
        <v xml:space="preserve"> 229 </v>
      </c>
      <c r="E674" t="s">
        <v>30133</v>
      </c>
      <c r="F674" t="s">
        <v>26965</v>
      </c>
      <c r="N674" s="3"/>
    </row>
    <row r="675" spans="1:14" x14ac:dyDescent="0.25">
      <c r="A675" t="s">
        <v>33924</v>
      </c>
      <c r="B675" t="s">
        <v>4246</v>
      </c>
      <c r="C675" t="str">
        <f t="shared" si="35"/>
        <v>5,72</v>
      </c>
      <c r="D675" t="str">
        <f t="shared" si="36"/>
        <v xml:space="preserve"> 414 </v>
      </c>
      <c r="E675" t="s">
        <v>30134</v>
      </c>
      <c r="F675" t="s">
        <v>26966</v>
      </c>
      <c r="N675" s="3"/>
    </row>
    <row r="676" spans="1:14" x14ac:dyDescent="0.25">
      <c r="A676" t="s">
        <v>33925</v>
      </c>
      <c r="B676" t="s">
        <v>4247</v>
      </c>
      <c r="C676" t="str">
        <f t="shared" si="35"/>
        <v>5,72</v>
      </c>
      <c r="D676" t="str">
        <f t="shared" si="36"/>
        <v xml:space="preserve"> 467 </v>
      </c>
      <c r="E676" t="s">
        <v>30135</v>
      </c>
      <c r="F676" t="s">
        <v>26967</v>
      </c>
      <c r="N676" s="3"/>
    </row>
    <row r="677" spans="1:14" x14ac:dyDescent="0.25">
      <c r="A677" t="s">
        <v>33926</v>
      </c>
      <c r="B677" t="s">
        <v>10064</v>
      </c>
      <c r="C677" t="str">
        <f t="shared" ref="C677:C740" si="37">LEFT(MID(A677,FIND("[",A677)+1,LEN(A677)),FIND("m",MID(A677,FIND("[",A677)+2,LEN(A677)))-1)</f>
        <v>1,28</v>
      </c>
      <c r="D677" t="str">
        <f t="shared" si="36"/>
        <v xml:space="preserve"> 161 </v>
      </c>
      <c r="E677" t="s">
        <v>30136</v>
      </c>
      <c r="F677" t="s">
        <v>26968</v>
      </c>
      <c r="N677" s="3"/>
    </row>
    <row r="678" spans="1:14" x14ac:dyDescent="0.25">
      <c r="A678" t="s">
        <v>33927</v>
      </c>
      <c r="B678" t="s">
        <v>10065</v>
      </c>
      <c r="C678" t="str">
        <f t="shared" si="37"/>
        <v>1,28</v>
      </c>
      <c r="D678" t="str">
        <f t="shared" ref="D678:D741" si="38">MID(LEFT(MID(A678,FIND("[",A678)+1,LEN(A678)),FIND("]",MID(A678,FIND("[",A678)+1,LEN(A678)))-1),
FIND("m",LEFT(MID(A678,FIND("[",A678)+1,LEN(A678)),FIND("]",MID(A678,FIND("[",A678)+1,LEN(A678)))-1))+4,
(FIND("W",LEFT(MID(A678,FIND("[",A678)+1,LEN(A678)),FIND("]",MID(A678,FIND("[",A678)+1,LEN(A678)))-1)))-(FIND("m",LEFT(MID(A678,FIND("[",A678)+1,LEN(A678)),FIND("]",MID(A678,FIND("[",A678)+1,LEN(A678)))-1))+4))</f>
        <v xml:space="preserve"> 165 </v>
      </c>
      <c r="E678" t="s">
        <v>30137</v>
      </c>
      <c r="F678" t="s">
        <v>27121</v>
      </c>
      <c r="N678" s="3"/>
    </row>
    <row r="679" spans="1:14" x14ac:dyDescent="0.25">
      <c r="A679" t="s">
        <v>33928</v>
      </c>
      <c r="B679" t="s">
        <v>10066</v>
      </c>
      <c r="C679" t="str">
        <f t="shared" si="37"/>
        <v>1,28</v>
      </c>
      <c r="D679" t="str">
        <f t="shared" si="38"/>
        <v xml:space="preserve"> 170 </v>
      </c>
      <c r="E679" t="s">
        <v>30138</v>
      </c>
      <c r="F679" t="s">
        <v>27122</v>
      </c>
      <c r="N679" s="3"/>
    </row>
    <row r="680" spans="1:14" x14ac:dyDescent="0.25">
      <c r="A680" t="s">
        <v>33929</v>
      </c>
      <c r="B680" t="s">
        <v>10067</v>
      </c>
      <c r="C680" t="str">
        <f t="shared" si="37"/>
        <v>1,28</v>
      </c>
      <c r="D680" t="str">
        <f t="shared" si="38"/>
        <v xml:space="preserve"> 176 </v>
      </c>
      <c r="E680" t="s">
        <v>30139</v>
      </c>
      <c r="F680" t="s">
        <v>27123</v>
      </c>
      <c r="N680" s="3"/>
    </row>
    <row r="681" spans="1:14" x14ac:dyDescent="0.25">
      <c r="A681" t="s">
        <v>33930</v>
      </c>
      <c r="B681" t="s">
        <v>10068</v>
      </c>
      <c r="C681" t="str">
        <f t="shared" si="37"/>
        <v>1,28</v>
      </c>
      <c r="D681" t="str">
        <f t="shared" si="38"/>
        <v xml:space="preserve"> 181 </v>
      </c>
      <c r="E681" t="s">
        <v>30140</v>
      </c>
      <c r="F681" t="s">
        <v>27124</v>
      </c>
      <c r="N681" s="3"/>
    </row>
    <row r="682" spans="1:14" x14ac:dyDescent="0.25">
      <c r="A682" t="s">
        <v>33931</v>
      </c>
      <c r="B682" t="s">
        <v>10069</v>
      </c>
      <c r="C682" t="str">
        <f t="shared" si="37"/>
        <v>1,47</v>
      </c>
      <c r="D682" t="str">
        <f t="shared" si="38"/>
        <v xml:space="preserve"> 190 </v>
      </c>
      <c r="E682" t="s">
        <v>30141</v>
      </c>
      <c r="F682" t="s">
        <v>27125</v>
      </c>
      <c r="N682" s="3"/>
    </row>
    <row r="683" spans="1:14" x14ac:dyDescent="0.25">
      <c r="A683" t="s">
        <v>33932</v>
      </c>
      <c r="B683" t="s">
        <v>10070</v>
      </c>
      <c r="C683" t="str">
        <f t="shared" si="37"/>
        <v>1,47</v>
      </c>
      <c r="D683" t="str">
        <f t="shared" si="38"/>
        <v xml:space="preserve"> 196 </v>
      </c>
      <c r="E683" t="s">
        <v>30142</v>
      </c>
      <c r="F683" t="s">
        <v>27126</v>
      </c>
      <c r="N683" s="3"/>
    </row>
    <row r="684" spans="1:14" x14ac:dyDescent="0.25">
      <c r="A684" t="s">
        <v>33933</v>
      </c>
      <c r="B684" t="s">
        <v>10071</v>
      </c>
      <c r="C684" t="str">
        <f t="shared" si="37"/>
        <v>1,47</v>
      </c>
      <c r="D684" t="str">
        <f t="shared" si="38"/>
        <v xml:space="preserve"> 200 </v>
      </c>
      <c r="E684" t="s">
        <v>30143</v>
      </c>
      <c r="F684" t="s">
        <v>27127</v>
      </c>
      <c r="N684" s="3"/>
    </row>
    <row r="685" spans="1:14" x14ac:dyDescent="0.25">
      <c r="A685" t="s">
        <v>33934</v>
      </c>
      <c r="B685" t="s">
        <v>10072</v>
      </c>
      <c r="C685" t="str">
        <f t="shared" si="37"/>
        <v>1,47</v>
      </c>
      <c r="D685" t="str">
        <f t="shared" si="38"/>
        <v xml:space="preserve"> 206 </v>
      </c>
      <c r="E685" t="s">
        <v>30144</v>
      </c>
      <c r="F685" t="s">
        <v>27128</v>
      </c>
      <c r="N685" s="3"/>
    </row>
    <row r="686" spans="1:14" x14ac:dyDescent="0.25">
      <c r="A686" t="s">
        <v>33935</v>
      </c>
      <c r="B686" t="s">
        <v>10073</v>
      </c>
      <c r="C686" t="str">
        <f t="shared" si="37"/>
        <v>1,47</v>
      </c>
      <c r="D686" t="str">
        <f t="shared" si="38"/>
        <v xml:space="preserve"> 210 </v>
      </c>
      <c r="E686" t="s">
        <v>30145</v>
      </c>
      <c r="F686" t="s">
        <v>27129</v>
      </c>
      <c r="N686" s="3"/>
    </row>
    <row r="687" spans="1:14" x14ac:dyDescent="0.25">
      <c r="A687" t="s">
        <v>33936</v>
      </c>
      <c r="B687" t="s">
        <v>10074</v>
      </c>
      <c r="C687" t="str">
        <f t="shared" si="37"/>
        <v>1,62</v>
      </c>
      <c r="D687" t="str">
        <f t="shared" si="38"/>
        <v xml:space="preserve"> 216 </v>
      </c>
      <c r="E687" t="s">
        <v>30146</v>
      </c>
      <c r="F687" t="s">
        <v>27130</v>
      </c>
      <c r="N687" s="3"/>
    </row>
    <row r="688" spans="1:14" x14ac:dyDescent="0.25">
      <c r="A688" t="s">
        <v>33937</v>
      </c>
      <c r="B688" t="s">
        <v>10075</v>
      </c>
      <c r="C688" t="str">
        <f t="shared" si="37"/>
        <v>1,62</v>
      </c>
      <c r="D688" t="str">
        <f t="shared" si="38"/>
        <v xml:space="preserve"> 220 </v>
      </c>
      <c r="E688" t="s">
        <v>30147</v>
      </c>
      <c r="F688" t="s">
        <v>27131</v>
      </c>
      <c r="N688" s="3"/>
    </row>
    <row r="689" spans="1:14" x14ac:dyDescent="0.25">
      <c r="A689" t="s">
        <v>33938</v>
      </c>
      <c r="B689" t="s">
        <v>10076</v>
      </c>
      <c r="C689" t="str">
        <f t="shared" si="37"/>
        <v>1,62</v>
      </c>
      <c r="D689" t="str">
        <f t="shared" si="38"/>
        <v xml:space="preserve"> 225 </v>
      </c>
      <c r="E689" t="s">
        <v>30148</v>
      </c>
      <c r="F689" t="s">
        <v>27132</v>
      </c>
      <c r="N689" s="3"/>
    </row>
    <row r="690" spans="1:14" x14ac:dyDescent="0.25">
      <c r="A690" t="s">
        <v>33939</v>
      </c>
      <c r="B690" t="s">
        <v>10077</v>
      </c>
      <c r="C690" t="str">
        <f t="shared" si="37"/>
        <v>1,62</v>
      </c>
      <c r="D690" t="str">
        <f t="shared" si="38"/>
        <v xml:space="preserve"> 231 </v>
      </c>
      <c r="E690" t="s">
        <v>30149</v>
      </c>
      <c r="F690" t="s">
        <v>27133</v>
      </c>
      <c r="N690" s="3"/>
    </row>
    <row r="691" spans="1:14" x14ac:dyDescent="0.25">
      <c r="A691" t="s">
        <v>33940</v>
      </c>
      <c r="B691" t="s">
        <v>8989</v>
      </c>
      <c r="C691" t="str">
        <f t="shared" si="37"/>
        <v>1,66</v>
      </c>
      <c r="D691" t="str">
        <f t="shared" si="38"/>
        <v xml:space="preserve"> 320 </v>
      </c>
      <c r="E691" t="s">
        <v>30150</v>
      </c>
      <c r="F691" t="s">
        <v>27134</v>
      </c>
      <c r="N691" s="3"/>
    </row>
    <row r="692" spans="1:14" x14ac:dyDescent="0.25">
      <c r="A692" t="s">
        <v>33941</v>
      </c>
      <c r="B692" t="s">
        <v>8990</v>
      </c>
      <c r="C692" t="str">
        <f t="shared" si="37"/>
        <v>1,66</v>
      </c>
      <c r="D692" t="str">
        <f t="shared" si="38"/>
        <v xml:space="preserve"> 325 </v>
      </c>
      <c r="E692" t="s">
        <v>30151</v>
      </c>
      <c r="F692" t="s">
        <v>27135</v>
      </c>
      <c r="N692" s="3"/>
    </row>
    <row r="693" spans="1:14" x14ac:dyDescent="0.25">
      <c r="A693" t="s">
        <v>33942</v>
      </c>
      <c r="B693" t="s">
        <v>8991</v>
      </c>
      <c r="C693" t="str">
        <f t="shared" si="37"/>
        <v>1,66</v>
      </c>
      <c r="D693" t="str">
        <f t="shared" si="38"/>
        <v xml:space="preserve"> 330 </v>
      </c>
      <c r="E693" t="s">
        <v>30152</v>
      </c>
      <c r="F693" t="s">
        <v>27136</v>
      </c>
      <c r="N693" s="3"/>
    </row>
    <row r="694" spans="1:14" x14ac:dyDescent="0.25">
      <c r="A694" t="s">
        <v>33943</v>
      </c>
      <c r="B694" t="s">
        <v>8992</v>
      </c>
      <c r="C694" t="str">
        <f t="shared" si="37"/>
        <v>1,66</v>
      </c>
      <c r="D694" t="str">
        <f t="shared" si="38"/>
        <v xml:space="preserve"> 335 </v>
      </c>
      <c r="E694" t="s">
        <v>30153</v>
      </c>
      <c r="F694" t="s">
        <v>27137</v>
      </c>
      <c r="N694" s="3"/>
    </row>
    <row r="695" spans="1:14" x14ac:dyDescent="0.25">
      <c r="A695" t="s">
        <v>33944</v>
      </c>
      <c r="B695" t="s">
        <v>8993</v>
      </c>
      <c r="C695" t="str">
        <f t="shared" si="37"/>
        <v>1,64</v>
      </c>
      <c r="D695" t="str">
        <f t="shared" si="38"/>
        <v xml:space="preserve"> 340 </v>
      </c>
      <c r="E695" t="s">
        <v>30154</v>
      </c>
      <c r="F695" t="s">
        <v>27138</v>
      </c>
      <c r="N695" s="3"/>
    </row>
    <row r="696" spans="1:14" x14ac:dyDescent="0.25">
      <c r="A696" t="s">
        <v>33945</v>
      </c>
      <c r="B696" t="s">
        <v>8994</v>
      </c>
      <c r="C696" t="str">
        <f t="shared" si="37"/>
        <v>1,98</v>
      </c>
      <c r="D696" t="str">
        <f t="shared" si="38"/>
        <v xml:space="preserve"> 390 </v>
      </c>
      <c r="E696" t="s">
        <v>30155</v>
      </c>
      <c r="F696" t="s">
        <v>27139</v>
      </c>
      <c r="N696" s="3"/>
    </row>
    <row r="697" spans="1:14" x14ac:dyDescent="0.25">
      <c r="A697" t="s">
        <v>33946</v>
      </c>
      <c r="B697" t="s">
        <v>8995</v>
      </c>
      <c r="C697" t="str">
        <f t="shared" si="37"/>
        <v>1,98</v>
      </c>
      <c r="D697" t="str">
        <f t="shared" si="38"/>
        <v xml:space="preserve"> 395 </v>
      </c>
      <c r="E697" t="s">
        <v>30156</v>
      </c>
      <c r="F697" t="s">
        <v>27140</v>
      </c>
      <c r="N697" s="3"/>
    </row>
    <row r="698" spans="1:14" x14ac:dyDescent="0.25">
      <c r="A698" t="s">
        <v>33947</v>
      </c>
      <c r="B698" t="s">
        <v>8996</v>
      </c>
      <c r="C698" t="str">
        <f t="shared" si="37"/>
        <v>1,98</v>
      </c>
      <c r="D698" t="str">
        <f t="shared" si="38"/>
        <v xml:space="preserve"> 400 </v>
      </c>
      <c r="E698" t="s">
        <v>30157</v>
      </c>
      <c r="F698" t="s">
        <v>27141</v>
      </c>
      <c r="N698" s="3"/>
    </row>
    <row r="699" spans="1:14" x14ac:dyDescent="0.25">
      <c r="A699" t="s">
        <v>33948</v>
      </c>
      <c r="B699" t="s">
        <v>8997</v>
      </c>
      <c r="C699" t="str">
        <f t="shared" si="37"/>
        <v>1,98</v>
      </c>
      <c r="D699" t="str">
        <f t="shared" si="38"/>
        <v xml:space="preserve"> 405 </v>
      </c>
      <c r="E699" t="s">
        <v>30158</v>
      </c>
      <c r="F699" t="s">
        <v>27142</v>
      </c>
      <c r="N699" s="3"/>
    </row>
    <row r="700" spans="1:14" x14ac:dyDescent="0.25">
      <c r="A700" t="s">
        <v>33949</v>
      </c>
      <c r="B700" t="s">
        <v>8998</v>
      </c>
      <c r="C700" t="str">
        <f t="shared" si="37"/>
        <v>1,95</v>
      </c>
      <c r="D700" t="str">
        <f t="shared" si="38"/>
        <v xml:space="preserve"> 410 </v>
      </c>
      <c r="E700" t="s">
        <v>30159</v>
      </c>
      <c r="F700" t="s">
        <v>27143</v>
      </c>
      <c r="N700" s="3"/>
    </row>
    <row r="701" spans="1:14" x14ac:dyDescent="0.25">
      <c r="A701" t="s">
        <v>33950</v>
      </c>
      <c r="B701" t="s">
        <v>8999</v>
      </c>
      <c r="C701" t="str">
        <f t="shared" si="37"/>
        <v>1,95</v>
      </c>
      <c r="D701" t="str">
        <f t="shared" si="38"/>
        <v xml:space="preserve"> 415 </v>
      </c>
      <c r="E701" t="s">
        <v>30160</v>
      </c>
      <c r="F701" t="s">
        <v>27144</v>
      </c>
      <c r="N701" s="3"/>
    </row>
    <row r="702" spans="1:14" x14ac:dyDescent="0.25">
      <c r="A702" t="s">
        <v>33951</v>
      </c>
      <c r="B702" t="s">
        <v>10078</v>
      </c>
      <c r="C702" t="str">
        <f t="shared" si="37"/>
        <v>1,11</v>
      </c>
      <c r="D702" t="str">
        <f t="shared" si="38"/>
        <v xml:space="preserve"> 151 </v>
      </c>
      <c r="E702" t="s">
        <v>30161</v>
      </c>
      <c r="F702" t="s">
        <v>27145</v>
      </c>
      <c r="N702" s="3"/>
    </row>
    <row r="703" spans="1:14" x14ac:dyDescent="0.25">
      <c r="A703" t="s">
        <v>33952</v>
      </c>
      <c r="B703" t="s">
        <v>10079</v>
      </c>
      <c r="C703" t="str">
        <f t="shared" si="37"/>
        <v>1,56</v>
      </c>
      <c r="D703" t="str">
        <f t="shared" si="38"/>
        <v xml:space="preserve"> 252 </v>
      </c>
      <c r="E703" t="s">
        <v>30162</v>
      </c>
      <c r="F703" t="s">
        <v>27146</v>
      </c>
      <c r="N703" s="3"/>
    </row>
    <row r="704" spans="1:14" x14ac:dyDescent="0.25">
      <c r="A704" t="s">
        <v>33953</v>
      </c>
      <c r="B704" t="s">
        <v>10080</v>
      </c>
      <c r="C704" t="str">
        <f t="shared" si="37"/>
        <v>1,56</v>
      </c>
      <c r="D704" t="str">
        <f t="shared" si="38"/>
        <v xml:space="preserve"> 257 </v>
      </c>
      <c r="E704" t="s">
        <v>30163</v>
      </c>
      <c r="F704" t="s">
        <v>27147</v>
      </c>
      <c r="N704" s="3"/>
    </row>
    <row r="705" spans="1:14" x14ac:dyDescent="0.25">
      <c r="A705" t="s">
        <v>33954</v>
      </c>
      <c r="B705" t="s">
        <v>10081</v>
      </c>
      <c r="C705" t="str">
        <f t="shared" si="37"/>
        <v>1,56</v>
      </c>
      <c r="D705" t="str">
        <f t="shared" si="38"/>
        <v xml:space="preserve"> 263 </v>
      </c>
      <c r="E705" t="s">
        <v>30164</v>
      </c>
      <c r="F705" t="s">
        <v>27148</v>
      </c>
      <c r="N705" s="3"/>
    </row>
    <row r="706" spans="1:14" x14ac:dyDescent="0.25">
      <c r="A706" t="s">
        <v>33955</v>
      </c>
      <c r="B706" t="s">
        <v>10082</v>
      </c>
      <c r="C706" t="str">
        <f t="shared" si="37"/>
        <v>1,56</v>
      </c>
      <c r="D706" t="str">
        <f t="shared" si="38"/>
        <v xml:space="preserve"> 267 </v>
      </c>
      <c r="E706" t="s">
        <v>30165</v>
      </c>
      <c r="F706" t="s">
        <v>27149</v>
      </c>
      <c r="N706" s="3"/>
    </row>
    <row r="707" spans="1:14" x14ac:dyDescent="0.25">
      <c r="A707" t="s">
        <v>33956</v>
      </c>
      <c r="B707" t="s">
        <v>10083</v>
      </c>
      <c r="C707" t="str">
        <f t="shared" si="37"/>
        <v>1,56</v>
      </c>
      <c r="D707" t="str">
        <f t="shared" si="38"/>
        <v xml:space="preserve"> 272 </v>
      </c>
      <c r="E707" t="s">
        <v>30166</v>
      </c>
      <c r="F707" t="s">
        <v>27150</v>
      </c>
      <c r="N707" s="3"/>
    </row>
    <row r="708" spans="1:14" x14ac:dyDescent="0.25">
      <c r="A708" t="s">
        <v>33957</v>
      </c>
      <c r="B708" t="s">
        <v>10084</v>
      </c>
      <c r="C708" t="str">
        <f t="shared" si="37"/>
        <v>1,88</v>
      </c>
      <c r="D708" t="str">
        <f t="shared" si="38"/>
        <v xml:space="preserve"> 296 </v>
      </c>
      <c r="E708" t="s">
        <v>30167</v>
      </c>
      <c r="F708" t="s">
        <v>27151</v>
      </c>
      <c r="N708" s="3"/>
    </row>
    <row r="709" spans="1:14" x14ac:dyDescent="0.25">
      <c r="A709" t="s">
        <v>33958</v>
      </c>
      <c r="B709" t="s">
        <v>10085</v>
      </c>
      <c r="C709" t="str">
        <f t="shared" si="37"/>
        <v>1,88</v>
      </c>
      <c r="D709" t="str">
        <f t="shared" si="38"/>
        <v xml:space="preserve"> 300 </v>
      </c>
      <c r="E709" t="s">
        <v>30168</v>
      </c>
      <c r="F709" t="s">
        <v>27152</v>
      </c>
      <c r="N709" s="3"/>
    </row>
    <row r="710" spans="1:14" x14ac:dyDescent="0.25">
      <c r="A710" t="s">
        <v>33959</v>
      </c>
      <c r="B710" t="s">
        <v>10086</v>
      </c>
      <c r="C710" t="str">
        <f t="shared" si="37"/>
        <v>1,88</v>
      </c>
      <c r="D710" t="str">
        <f t="shared" si="38"/>
        <v xml:space="preserve"> 306 </v>
      </c>
      <c r="E710" t="s">
        <v>30169</v>
      </c>
      <c r="F710" t="s">
        <v>27153</v>
      </c>
      <c r="N710" s="3"/>
    </row>
    <row r="711" spans="1:14" x14ac:dyDescent="0.25">
      <c r="A711" t="s">
        <v>33960</v>
      </c>
      <c r="B711" t="s">
        <v>10087</v>
      </c>
      <c r="C711" t="str">
        <f t="shared" si="37"/>
        <v>1,88</v>
      </c>
      <c r="D711" t="str">
        <f t="shared" si="38"/>
        <v xml:space="preserve"> 311 </v>
      </c>
      <c r="E711" t="s">
        <v>30170</v>
      </c>
      <c r="F711" t="s">
        <v>27154</v>
      </c>
      <c r="N711" s="3"/>
    </row>
    <row r="712" spans="1:14" x14ac:dyDescent="0.25">
      <c r="A712" t="s">
        <v>33961</v>
      </c>
      <c r="B712" t="s">
        <v>10088</v>
      </c>
      <c r="C712" t="str">
        <f t="shared" si="37"/>
        <v>1,88</v>
      </c>
      <c r="D712" t="str">
        <f t="shared" si="38"/>
        <v xml:space="preserve"> 315 </v>
      </c>
      <c r="E712" t="s">
        <v>30171</v>
      </c>
      <c r="F712" t="s">
        <v>27155</v>
      </c>
      <c r="N712" s="3"/>
    </row>
    <row r="713" spans="1:14" x14ac:dyDescent="0.25">
      <c r="A713" t="s">
        <v>33962</v>
      </c>
      <c r="B713" t="s">
        <v>10089</v>
      </c>
      <c r="C713" t="str">
        <f t="shared" si="37"/>
        <v>1,88</v>
      </c>
      <c r="D713" t="str">
        <f t="shared" si="38"/>
        <v xml:space="preserve"> 320 </v>
      </c>
      <c r="E713" t="s">
        <v>30172</v>
      </c>
      <c r="F713" t="s">
        <v>27156</v>
      </c>
      <c r="N713" s="3"/>
    </row>
    <row r="714" spans="1:14" x14ac:dyDescent="0.25">
      <c r="A714" t="s">
        <v>33963</v>
      </c>
      <c r="B714" t="s">
        <v>10090</v>
      </c>
      <c r="C714" t="str">
        <f t="shared" si="37"/>
        <v>1,63</v>
      </c>
      <c r="D714" t="str">
        <f t="shared" si="38"/>
        <v xml:space="preserve"> 191 </v>
      </c>
      <c r="E714" t="s">
        <v>30173</v>
      </c>
      <c r="F714" t="s">
        <v>27157</v>
      </c>
      <c r="N714" s="3"/>
    </row>
    <row r="715" spans="1:14" x14ac:dyDescent="0.25">
      <c r="A715" t="s">
        <v>33964</v>
      </c>
      <c r="B715" t="s">
        <v>10091</v>
      </c>
      <c r="C715" t="str">
        <f t="shared" si="37"/>
        <v>1,63</v>
      </c>
      <c r="D715" t="str">
        <f t="shared" si="38"/>
        <v xml:space="preserve"> 195 </v>
      </c>
      <c r="E715" t="s">
        <v>30174</v>
      </c>
      <c r="F715" t="s">
        <v>27158</v>
      </c>
      <c r="N715" s="3"/>
    </row>
    <row r="716" spans="1:14" x14ac:dyDescent="0.25">
      <c r="A716" t="s">
        <v>33965</v>
      </c>
      <c r="B716" t="s">
        <v>10092</v>
      </c>
      <c r="C716" t="str">
        <f t="shared" si="37"/>
        <v>1,63</v>
      </c>
      <c r="D716" t="str">
        <f t="shared" si="38"/>
        <v xml:space="preserve"> 200 </v>
      </c>
      <c r="E716" t="s">
        <v>30175</v>
      </c>
      <c r="F716" t="s">
        <v>26488</v>
      </c>
      <c r="N716" s="3"/>
    </row>
    <row r="717" spans="1:14" x14ac:dyDescent="0.25">
      <c r="A717" t="s">
        <v>33966</v>
      </c>
      <c r="B717" t="s">
        <v>10093</v>
      </c>
      <c r="C717" t="str">
        <f t="shared" si="37"/>
        <v>1,63</v>
      </c>
      <c r="D717" t="str">
        <f t="shared" si="38"/>
        <v xml:space="preserve"> 205 </v>
      </c>
      <c r="E717" t="s">
        <v>30176</v>
      </c>
      <c r="F717" t="s">
        <v>26489</v>
      </c>
      <c r="N717" s="3"/>
    </row>
    <row r="718" spans="1:14" x14ac:dyDescent="0.25">
      <c r="A718" t="s">
        <v>33967</v>
      </c>
      <c r="B718" t="s">
        <v>10094</v>
      </c>
      <c r="C718" t="str">
        <f t="shared" si="37"/>
        <v>1,63</v>
      </c>
      <c r="D718" t="str">
        <f t="shared" si="38"/>
        <v xml:space="preserve"> 210 </v>
      </c>
      <c r="E718" t="s">
        <v>30177</v>
      </c>
      <c r="F718" t="s">
        <v>26490</v>
      </c>
      <c r="N718" s="3"/>
    </row>
    <row r="719" spans="1:14" x14ac:dyDescent="0.25">
      <c r="A719" t="s">
        <v>33968</v>
      </c>
      <c r="B719" t="s">
        <v>10095</v>
      </c>
      <c r="C719" t="str">
        <f t="shared" si="37"/>
        <v>1,63</v>
      </c>
      <c r="D719" t="str">
        <f t="shared" si="38"/>
        <v xml:space="preserve"> 226 </v>
      </c>
      <c r="E719" t="s">
        <v>30178</v>
      </c>
      <c r="F719" t="s">
        <v>27168</v>
      </c>
      <c r="N719" s="3"/>
    </row>
    <row r="720" spans="1:14" x14ac:dyDescent="0.25">
      <c r="A720" t="s">
        <v>33969</v>
      </c>
      <c r="B720" t="s">
        <v>10096</v>
      </c>
      <c r="C720" t="str">
        <f t="shared" si="37"/>
        <v>1,63</v>
      </c>
      <c r="D720" t="str">
        <f t="shared" si="38"/>
        <v xml:space="preserve"> 231 </v>
      </c>
      <c r="E720" t="s">
        <v>30179</v>
      </c>
      <c r="F720" t="s">
        <v>27169</v>
      </c>
      <c r="N720" s="3"/>
    </row>
    <row r="721" spans="1:14" x14ac:dyDescent="0.25">
      <c r="A721" t="s">
        <v>33970</v>
      </c>
      <c r="B721" t="s">
        <v>10097</v>
      </c>
      <c r="C721" t="str">
        <f t="shared" si="37"/>
        <v>1,63</v>
      </c>
      <c r="D721" t="str">
        <f t="shared" si="38"/>
        <v xml:space="preserve"> 235 </v>
      </c>
      <c r="E721" t="s">
        <v>30180</v>
      </c>
      <c r="F721" t="s">
        <v>27170</v>
      </c>
      <c r="N721" s="3"/>
    </row>
    <row r="722" spans="1:14" x14ac:dyDescent="0.25">
      <c r="A722" t="s">
        <v>33971</v>
      </c>
      <c r="B722" t="s">
        <v>10098</v>
      </c>
      <c r="C722" t="str">
        <f t="shared" si="37"/>
        <v>1,63</v>
      </c>
      <c r="D722" t="str">
        <f t="shared" si="38"/>
        <v xml:space="preserve"> 240 </v>
      </c>
      <c r="E722" t="s">
        <v>30181</v>
      </c>
      <c r="F722" t="s">
        <v>27171</v>
      </c>
      <c r="N722" s="3"/>
    </row>
    <row r="723" spans="1:14" x14ac:dyDescent="0.25">
      <c r="A723" t="s">
        <v>33972</v>
      </c>
      <c r="B723" t="s">
        <v>10099</v>
      </c>
      <c r="C723" t="str">
        <f t="shared" si="37"/>
        <v>1,63</v>
      </c>
      <c r="D723" t="str">
        <f t="shared" si="38"/>
        <v xml:space="preserve"> 245 </v>
      </c>
      <c r="E723" t="s">
        <v>30182</v>
      </c>
      <c r="F723" t="s">
        <v>27172</v>
      </c>
      <c r="N723" s="3"/>
    </row>
    <row r="724" spans="1:14" x14ac:dyDescent="0.25">
      <c r="A724" t="s">
        <v>33973</v>
      </c>
      <c r="B724" t="s">
        <v>10100</v>
      </c>
      <c r="C724" t="str">
        <f t="shared" si="37"/>
        <v>1,63</v>
      </c>
      <c r="D724" t="str">
        <f t="shared" si="38"/>
        <v xml:space="preserve"> 250 </v>
      </c>
      <c r="E724" t="s">
        <v>30183</v>
      </c>
      <c r="F724" t="s">
        <v>27173</v>
      </c>
      <c r="N724" s="3"/>
    </row>
    <row r="725" spans="1:14" x14ac:dyDescent="0.25">
      <c r="A725" t="s">
        <v>33974</v>
      </c>
      <c r="B725" t="s">
        <v>10101</v>
      </c>
      <c r="C725" t="str">
        <f t="shared" si="37"/>
        <v>1,95</v>
      </c>
      <c r="D725" t="str">
        <f t="shared" si="38"/>
        <v xml:space="preserve"> 253 </v>
      </c>
      <c r="E725" t="s">
        <v>30184</v>
      </c>
      <c r="F725" t="s">
        <v>27174</v>
      </c>
      <c r="N725" s="3"/>
    </row>
    <row r="726" spans="1:14" x14ac:dyDescent="0.25">
      <c r="A726" t="s">
        <v>33975</v>
      </c>
      <c r="B726" t="s">
        <v>10102</v>
      </c>
      <c r="C726" t="str">
        <f t="shared" si="37"/>
        <v>1,95</v>
      </c>
      <c r="D726" t="str">
        <f t="shared" si="38"/>
        <v xml:space="preserve"> 280 </v>
      </c>
      <c r="E726" t="s">
        <v>30185</v>
      </c>
      <c r="F726" t="s">
        <v>27175</v>
      </c>
      <c r="N726" s="3"/>
    </row>
    <row r="727" spans="1:14" x14ac:dyDescent="0.25">
      <c r="A727" t="s">
        <v>33976</v>
      </c>
      <c r="B727" t="s">
        <v>10103</v>
      </c>
      <c r="C727" t="str">
        <f t="shared" si="37"/>
        <v>1,95</v>
      </c>
      <c r="D727" t="str">
        <f t="shared" si="38"/>
        <v xml:space="preserve"> 285 </v>
      </c>
      <c r="E727" t="s">
        <v>30186</v>
      </c>
      <c r="F727" t="s">
        <v>27176</v>
      </c>
      <c r="N727" s="3"/>
    </row>
    <row r="728" spans="1:14" x14ac:dyDescent="0.25">
      <c r="A728" t="s">
        <v>33977</v>
      </c>
      <c r="B728" t="s">
        <v>10104</v>
      </c>
      <c r="C728" t="str">
        <f t="shared" si="37"/>
        <v>1,95</v>
      </c>
      <c r="D728" t="str">
        <f t="shared" si="38"/>
        <v xml:space="preserve"> 290 </v>
      </c>
      <c r="E728" t="s">
        <v>30187</v>
      </c>
      <c r="F728" t="s">
        <v>27177</v>
      </c>
      <c r="N728" s="3"/>
    </row>
    <row r="729" spans="1:14" x14ac:dyDescent="0.25">
      <c r="A729" t="s">
        <v>33978</v>
      </c>
      <c r="B729" t="s">
        <v>10105</v>
      </c>
      <c r="C729" t="str">
        <f t="shared" si="37"/>
        <v>1,95</v>
      </c>
      <c r="D729" t="str">
        <f t="shared" si="38"/>
        <v xml:space="preserve"> 295 </v>
      </c>
      <c r="E729" t="s">
        <v>30188</v>
      </c>
      <c r="F729" t="s">
        <v>27178</v>
      </c>
      <c r="N729" s="3"/>
    </row>
    <row r="730" spans="1:14" x14ac:dyDescent="0.25">
      <c r="A730" t="s">
        <v>33979</v>
      </c>
      <c r="B730" t="s">
        <v>10106</v>
      </c>
      <c r="C730" t="str">
        <f t="shared" si="37"/>
        <v>1,95</v>
      </c>
      <c r="D730" t="str">
        <f t="shared" si="38"/>
        <v xml:space="preserve"> 300 </v>
      </c>
      <c r="E730" t="s">
        <v>30189</v>
      </c>
      <c r="F730" t="s">
        <v>27179</v>
      </c>
      <c r="N730" s="3"/>
    </row>
    <row r="731" spans="1:14" x14ac:dyDescent="0.25">
      <c r="A731" t="s">
        <v>33980</v>
      </c>
      <c r="B731" t="s">
        <v>10107</v>
      </c>
      <c r="C731" t="str">
        <f t="shared" si="37"/>
        <v>0,12</v>
      </c>
      <c r="D731" t="str">
        <f t="shared" si="38"/>
        <v xml:space="preserve"> 14 </v>
      </c>
      <c r="E731" t="s">
        <v>30190</v>
      </c>
      <c r="F731" t="s">
        <v>27180</v>
      </c>
      <c r="N731" s="3"/>
    </row>
    <row r="732" spans="1:14" x14ac:dyDescent="0.25">
      <c r="A732" t="s">
        <v>33981</v>
      </c>
      <c r="B732" t="s">
        <v>10108</v>
      </c>
      <c r="C732" t="str">
        <f t="shared" si="37"/>
        <v>0,12</v>
      </c>
      <c r="D732" t="str">
        <f t="shared" si="38"/>
        <v xml:space="preserve"> 14 </v>
      </c>
      <c r="E732" t="s">
        <v>30191</v>
      </c>
      <c r="F732" t="s">
        <v>27181</v>
      </c>
      <c r="N732" s="3"/>
    </row>
    <row r="733" spans="1:14" x14ac:dyDescent="0.25">
      <c r="A733" t="s">
        <v>33982</v>
      </c>
      <c r="B733" t="s">
        <v>10109</v>
      </c>
      <c r="C733" t="str">
        <f t="shared" si="37"/>
        <v>0,12</v>
      </c>
      <c r="D733" t="str">
        <f t="shared" si="38"/>
        <v xml:space="preserve"> 14 </v>
      </c>
      <c r="E733" t="s">
        <v>30192</v>
      </c>
      <c r="F733" t="s">
        <v>655</v>
      </c>
      <c r="N733" s="3"/>
    </row>
    <row r="734" spans="1:14" x14ac:dyDescent="0.25">
      <c r="A734" t="s">
        <v>33983</v>
      </c>
      <c r="B734" t="s">
        <v>10110</v>
      </c>
      <c r="C734" t="str">
        <f t="shared" si="37"/>
        <v>0,12</v>
      </c>
      <c r="D734" t="str">
        <f t="shared" si="38"/>
        <v xml:space="preserve"> 15 </v>
      </c>
      <c r="E734" t="s">
        <v>30193</v>
      </c>
      <c r="F734" t="s">
        <v>27182</v>
      </c>
      <c r="N734" s="3"/>
    </row>
    <row r="735" spans="1:14" x14ac:dyDescent="0.25">
      <c r="A735" t="s">
        <v>33984</v>
      </c>
      <c r="B735" t="s">
        <v>10111</v>
      </c>
      <c r="C735" t="str">
        <f t="shared" si="37"/>
        <v>0,18</v>
      </c>
      <c r="D735" t="str">
        <f t="shared" si="38"/>
        <v xml:space="preserve"> 22 </v>
      </c>
      <c r="E735" t="s">
        <v>30194</v>
      </c>
      <c r="F735" t="s">
        <v>27183</v>
      </c>
      <c r="N735" s="3"/>
    </row>
    <row r="736" spans="1:14" x14ac:dyDescent="0.25">
      <c r="A736" t="s">
        <v>33985</v>
      </c>
      <c r="B736" t="s">
        <v>10112</v>
      </c>
      <c r="C736" t="str">
        <f t="shared" si="37"/>
        <v>0,18</v>
      </c>
      <c r="D736" t="str">
        <f t="shared" si="38"/>
        <v xml:space="preserve"> 23 </v>
      </c>
      <c r="E736" t="s">
        <v>30195</v>
      </c>
      <c r="F736" t="s">
        <v>27184</v>
      </c>
      <c r="N736" s="3"/>
    </row>
    <row r="737" spans="1:14" x14ac:dyDescent="0.25">
      <c r="A737" t="s">
        <v>33986</v>
      </c>
      <c r="B737" t="s">
        <v>10113</v>
      </c>
      <c r="C737" t="str">
        <f t="shared" si="37"/>
        <v>0,48</v>
      </c>
      <c r="D737" t="str">
        <f t="shared" si="38"/>
        <v xml:space="preserve"> 42 </v>
      </c>
      <c r="E737" t="s">
        <v>30196</v>
      </c>
      <c r="F737" t="s">
        <v>27185</v>
      </c>
      <c r="N737" s="3"/>
    </row>
    <row r="738" spans="1:14" x14ac:dyDescent="0.25">
      <c r="A738" t="s">
        <v>33987</v>
      </c>
      <c r="B738" t="s">
        <v>10114</v>
      </c>
      <c r="C738" t="str">
        <f t="shared" si="37"/>
        <v>0,48</v>
      </c>
      <c r="D738" t="str">
        <f t="shared" si="38"/>
        <v xml:space="preserve"> 46 </v>
      </c>
      <c r="E738" t="s">
        <v>30197</v>
      </c>
      <c r="F738" t="s">
        <v>656</v>
      </c>
      <c r="N738" s="3"/>
    </row>
    <row r="739" spans="1:14" x14ac:dyDescent="0.25">
      <c r="A739" t="s">
        <v>33988</v>
      </c>
      <c r="B739" t="s">
        <v>10115</v>
      </c>
      <c r="C739" t="str">
        <f t="shared" si="37"/>
        <v>0,48</v>
      </c>
      <c r="D739" t="str">
        <f t="shared" si="38"/>
        <v xml:space="preserve"> 54 </v>
      </c>
      <c r="E739" t="s">
        <v>30198</v>
      </c>
      <c r="F739" t="s">
        <v>27186</v>
      </c>
      <c r="N739" s="3"/>
    </row>
    <row r="740" spans="1:14" x14ac:dyDescent="0.25">
      <c r="A740" t="s">
        <v>33989</v>
      </c>
      <c r="B740" t="s">
        <v>10116</v>
      </c>
      <c r="C740" t="str">
        <f t="shared" si="37"/>
        <v>0,48</v>
      </c>
      <c r="D740" t="str">
        <f t="shared" si="38"/>
        <v xml:space="preserve"> 54 </v>
      </c>
      <c r="E740" t="s">
        <v>30199</v>
      </c>
      <c r="F740" t="s">
        <v>657</v>
      </c>
      <c r="N740" s="3"/>
    </row>
    <row r="741" spans="1:14" x14ac:dyDescent="0.25">
      <c r="A741" t="s">
        <v>33990</v>
      </c>
      <c r="B741" t="s">
        <v>10117</v>
      </c>
      <c r="C741" t="str">
        <f t="shared" ref="C741:C804" si="39">LEFT(MID(A741,FIND("[",A741)+1,LEN(A741)),FIND("m",MID(A741,FIND("[",A741)+2,LEN(A741)))-1)</f>
        <v>1,28</v>
      </c>
      <c r="D741" t="str">
        <f t="shared" si="38"/>
        <v xml:space="preserve"> 150 </v>
      </c>
      <c r="E741" t="s">
        <v>30200</v>
      </c>
      <c r="F741" t="s">
        <v>27187</v>
      </c>
      <c r="N741" s="3"/>
    </row>
    <row r="742" spans="1:14" x14ac:dyDescent="0.25">
      <c r="A742" t="s">
        <v>33991</v>
      </c>
      <c r="B742" t="s">
        <v>10118</v>
      </c>
      <c r="C742" t="str">
        <f t="shared" si="39"/>
        <v>1,28</v>
      </c>
      <c r="D742" t="str">
        <f t="shared" ref="D742:D805" si="40">MID(LEFT(MID(A742,FIND("[",A742)+1,LEN(A742)),FIND("]",MID(A742,FIND("[",A742)+1,LEN(A742)))-1),
FIND("m",LEFT(MID(A742,FIND("[",A742)+1,LEN(A742)),FIND("]",MID(A742,FIND("[",A742)+1,LEN(A742)))-1))+4,
(FIND("W",LEFT(MID(A742,FIND("[",A742)+1,LEN(A742)),FIND("]",MID(A742,FIND("[",A742)+1,LEN(A742)))-1)))-(FIND("m",LEFT(MID(A742,FIND("[",A742)+1,LEN(A742)),FIND("]",MID(A742,FIND("[",A742)+1,LEN(A742)))-1))+4))</f>
        <v xml:space="preserve"> 152 </v>
      </c>
      <c r="E742" t="s">
        <v>30201</v>
      </c>
      <c r="F742" t="s">
        <v>658</v>
      </c>
      <c r="N742" s="3"/>
    </row>
    <row r="743" spans="1:14" x14ac:dyDescent="0.25">
      <c r="A743" t="s">
        <v>33992</v>
      </c>
      <c r="B743" t="s">
        <v>10119</v>
      </c>
      <c r="C743" t="str">
        <f t="shared" si="39"/>
        <v>1,28</v>
      </c>
      <c r="D743" t="str">
        <f t="shared" si="40"/>
        <v xml:space="preserve"> 170 </v>
      </c>
      <c r="E743" t="s">
        <v>30202</v>
      </c>
      <c r="F743" t="s">
        <v>27188</v>
      </c>
      <c r="N743" s="3"/>
    </row>
    <row r="744" spans="1:14" x14ac:dyDescent="0.25">
      <c r="A744" t="s">
        <v>33993</v>
      </c>
      <c r="B744" t="s">
        <v>10120</v>
      </c>
      <c r="C744" t="str">
        <f t="shared" si="39"/>
        <v>1,28</v>
      </c>
      <c r="D744" t="str">
        <f t="shared" si="40"/>
        <v xml:space="preserve"> 176 </v>
      </c>
      <c r="E744" t="s">
        <v>30203</v>
      </c>
      <c r="F744" t="s">
        <v>27189</v>
      </c>
      <c r="N744" s="3"/>
    </row>
    <row r="745" spans="1:14" x14ac:dyDescent="0.25">
      <c r="A745" t="s">
        <v>33994</v>
      </c>
      <c r="B745" t="s">
        <v>10121</v>
      </c>
      <c r="C745" t="str">
        <f t="shared" si="39"/>
        <v>1,28</v>
      </c>
      <c r="D745" t="str">
        <f t="shared" si="40"/>
        <v xml:space="preserve"> 181 </v>
      </c>
      <c r="E745" t="s">
        <v>30204</v>
      </c>
      <c r="F745" t="s">
        <v>27190</v>
      </c>
      <c r="N745" s="3"/>
    </row>
    <row r="746" spans="1:14" x14ac:dyDescent="0.25">
      <c r="A746" t="s">
        <v>33995</v>
      </c>
      <c r="B746" t="s">
        <v>10122</v>
      </c>
      <c r="C746" t="str">
        <f t="shared" si="39"/>
        <v>1,3</v>
      </c>
      <c r="D746" t="str">
        <f t="shared" si="40"/>
        <v xml:space="preserve"> 194 </v>
      </c>
      <c r="E746" t="s">
        <v>30205</v>
      </c>
      <c r="F746" t="s">
        <v>659</v>
      </c>
      <c r="N746" s="3"/>
    </row>
    <row r="747" spans="1:14" x14ac:dyDescent="0.25">
      <c r="A747" t="s">
        <v>33996</v>
      </c>
      <c r="B747" t="s">
        <v>10123</v>
      </c>
      <c r="C747" t="str">
        <f t="shared" si="39"/>
        <v>1,3</v>
      </c>
      <c r="D747" t="str">
        <f t="shared" si="40"/>
        <v xml:space="preserve"> 199 </v>
      </c>
      <c r="E747" t="s">
        <v>30206</v>
      </c>
      <c r="F747" t="s">
        <v>27191</v>
      </c>
      <c r="N747" s="3"/>
    </row>
    <row r="748" spans="1:14" x14ac:dyDescent="0.25">
      <c r="A748" t="s">
        <v>33997</v>
      </c>
      <c r="B748" t="s">
        <v>10124</v>
      </c>
      <c r="C748" t="str">
        <f t="shared" si="39"/>
        <v>1,3</v>
      </c>
      <c r="D748" t="str">
        <f t="shared" si="40"/>
        <v xml:space="preserve"> 202 </v>
      </c>
      <c r="E748" t="s">
        <v>30207</v>
      </c>
      <c r="F748" t="s">
        <v>660</v>
      </c>
      <c r="N748" s="3"/>
    </row>
    <row r="749" spans="1:14" x14ac:dyDescent="0.25">
      <c r="A749" t="s">
        <v>33998</v>
      </c>
      <c r="B749" t="s">
        <v>10125</v>
      </c>
      <c r="C749" t="str">
        <f t="shared" si="39"/>
        <v>1,3</v>
      </c>
      <c r="D749" t="str">
        <f t="shared" si="40"/>
        <v xml:space="preserve"> 206 </v>
      </c>
      <c r="E749" t="s">
        <v>30208</v>
      </c>
      <c r="F749" t="s">
        <v>27192</v>
      </c>
      <c r="N749" s="3"/>
    </row>
    <row r="750" spans="1:14" x14ac:dyDescent="0.25">
      <c r="A750" t="s">
        <v>33999</v>
      </c>
      <c r="B750" t="s">
        <v>10126</v>
      </c>
      <c r="C750" t="str">
        <f t="shared" si="39"/>
        <v>1,3</v>
      </c>
      <c r="D750" t="str">
        <f t="shared" si="40"/>
        <v xml:space="preserve"> 211 </v>
      </c>
      <c r="E750" t="s">
        <v>30209</v>
      </c>
      <c r="F750" t="s">
        <v>27193</v>
      </c>
      <c r="N750" s="3"/>
    </row>
    <row r="751" spans="1:14" x14ac:dyDescent="0.25">
      <c r="A751" t="s">
        <v>34000</v>
      </c>
      <c r="B751" t="s">
        <v>10127</v>
      </c>
      <c r="C751" t="str">
        <f t="shared" si="39"/>
        <v>1,67</v>
      </c>
      <c r="D751" t="str">
        <f t="shared" si="40"/>
        <v xml:space="preserve"> 215 </v>
      </c>
      <c r="E751" t="s">
        <v>30210</v>
      </c>
      <c r="F751" t="s">
        <v>27194</v>
      </c>
      <c r="N751" s="3"/>
    </row>
    <row r="752" spans="1:14" x14ac:dyDescent="0.25">
      <c r="A752" t="s">
        <v>34001</v>
      </c>
      <c r="B752" t="s">
        <v>10128</v>
      </c>
      <c r="C752" t="str">
        <f t="shared" si="39"/>
        <v>1,62</v>
      </c>
      <c r="D752" t="str">
        <f t="shared" si="40"/>
        <v xml:space="preserve"> 216 </v>
      </c>
      <c r="E752" t="s">
        <v>30211</v>
      </c>
      <c r="F752" t="s">
        <v>661</v>
      </c>
      <c r="N752" s="3"/>
    </row>
    <row r="753" spans="1:14" x14ac:dyDescent="0.25">
      <c r="A753" t="s">
        <v>34002</v>
      </c>
      <c r="B753" t="s">
        <v>10129</v>
      </c>
      <c r="C753" t="str">
        <f t="shared" si="39"/>
        <v>1,59</v>
      </c>
      <c r="D753" t="str">
        <f t="shared" si="40"/>
        <v xml:space="preserve"> 220 </v>
      </c>
      <c r="E753" t="s">
        <v>30212</v>
      </c>
      <c r="F753" t="s">
        <v>662</v>
      </c>
      <c r="N753" s="3"/>
    </row>
    <row r="754" spans="1:14" x14ac:dyDescent="0.25">
      <c r="A754" t="s">
        <v>34003</v>
      </c>
      <c r="B754" t="s">
        <v>10130</v>
      </c>
      <c r="C754" t="str">
        <f t="shared" si="39"/>
        <v>1,67</v>
      </c>
      <c r="D754" t="str">
        <f t="shared" si="40"/>
        <v xml:space="preserve"> 220 </v>
      </c>
      <c r="E754" t="s">
        <v>30213</v>
      </c>
      <c r="F754" t="s">
        <v>27195</v>
      </c>
      <c r="N754" s="3"/>
    </row>
    <row r="755" spans="1:14" x14ac:dyDescent="0.25">
      <c r="A755" t="s">
        <v>34004</v>
      </c>
      <c r="B755" t="s">
        <v>10131</v>
      </c>
      <c r="C755" t="str">
        <f t="shared" si="39"/>
        <v>1,62</v>
      </c>
      <c r="D755" t="str">
        <f t="shared" si="40"/>
        <v xml:space="preserve"> 220 </v>
      </c>
      <c r="E755" t="s">
        <v>30214</v>
      </c>
      <c r="F755" t="s">
        <v>663</v>
      </c>
      <c r="N755" s="3"/>
    </row>
    <row r="756" spans="1:14" x14ac:dyDescent="0.25">
      <c r="A756" t="s">
        <v>34005</v>
      </c>
      <c r="B756" t="s">
        <v>10132</v>
      </c>
      <c r="C756" t="str">
        <f t="shared" si="39"/>
        <v>1,62</v>
      </c>
      <c r="D756" t="str">
        <f t="shared" si="40"/>
        <v xml:space="preserve"> 220 </v>
      </c>
      <c r="E756" t="s">
        <v>30215</v>
      </c>
      <c r="F756" t="s">
        <v>27196</v>
      </c>
      <c r="N756" s="3"/>
    </row>
    <row r="757" spans="1:14" x14ac:dyDescent="0.25">
      <c r="A757" t="s">
        <v>34006</v>
      </c>
      <c r="B757" t="s">
        <v>10133</v>
      </c>
      <c r="C757" t="str">
        <f t="shared" si="39"/>
        <v>1,61</v>
      </c>
      <c r="D757" t="str">
        <f t="shared" si="40"/>
        <v xml:space="preserve"> 229 </v>
      </c>
      <c r="E757" t="s">
        <v>30216</v>
      </c>
      <c r="F757" t="s">
        <v>27197</v>
      </c>
      <c r="N757" s="3"/>
    </row>
    <row r="758" spans="1:14" x14ac:dyDescent="0.25">
      <c r="A758" t="s">
        <v>34007</v>
      </c>
      <c r="B758" t="s">
        <v>10134</v>
      </c>
      <c r="C758" t="str">
        <f t="shared" si="39"/>
        <v>1,61</v>
      </c>
      <c r="D758" t="str">
        <f t="shared" si="40"/>
        <v xml:space="preserve"> 229 </v>
      </c>
      <c r="E758" t="s">
        <v>30217</v>
      </c>
      <c r="F758" t="s">
        <v>27198</v>
      </c>
      <c r="N758" s="3"/>
    </row>
    <row r="759" spans="1:14" x14ac:dyDescent="0.25">
      <c r="A759" t="s">
        <v>34008</v>
      </c>
      <c r="B759" t="s">
        <v>10135</v>
      </c>
      <c r="C759" t="str">
        <f t="shared" si="39"/>
        <v>1,61</v>
      </c>
      <c r="D759" t="str">
        <f t="shared" si="40"/>
        <v xml:space="preserve"> 229 </v>
      </c>
      <c r="E759" t="s">
        <v>30218</v>
      </c>
      <c r="F759" t="s">
        <v>664</v>
      </c>
      <c r="N759" s="3"/>
    </row>
    <row r="760" spans="1:14" x14ac:dyDescent="0.25">
      <c r="A760" t="s">
        <v>34009</v>
      </c>
      <c r="B760" t="s">
        <v>10136</v>
      </c>
      <c r="C760" t="str">
        <f t="shared" si="39"/>
        <v>1,61</v>
      </c>
      <c r="D760" t="str">
        <f t="shared" si="40"/>
        <v xml:space="preserve"> 229 </v>
      </c>
      <c r="E760" t="s">
        <v>30219</v>
      </c>
      <c r="F760" t="s">
        <v>665</v>
      </c>
      <c r="N760" s="3"/>
    </row>
    <row r="761" spans="1:14" x14ac:dyDescent="0.25">
      <c r="A761" t="s">
        <v>34010</v>
      </c>
      <c r="B761" t="s">
        <v>10137</v>
      </c>
      <c r="C761" t="str">
        <f t="shared" si="39"/>
        <v>1,61</v>
      </c>
      <c r="D761" t="str">
        <f t="shared" si="40"/>
        <v xml:space="preserve"> 229 </v>
      </c>
      <c r="E761" t="s">
        <v>30220</v>
      </c>
      <c r="F761" t="s">
        <v>27199</v>
      </c>
      <c r="N761" s="3"/>
    </row>
    <row r="762" spans="1:14" x14ac:dyDescent="0.25">
      <c r="A762" t="s">
        <v>34011</v>
      </c>
      <c r="B762" t="s">
        <v>10138</v>
      </c>
      <c r="C762" t="str">
        <f t="shared" si="39"/>
        <v>1,61</v>
      </c>
      <c r="D762" t="str">
        <f t="shared" si="40"/>
        <v xml:space="preserve"> 229 </v>
      </c>
      <c r="E762" t="s">
        <v>30221</v>
      </c>
      <c r="F762" t="s">
        <v>666</v>
      </c>
      <c r="N762" s="3"/>
    </row>
    <row r="763" spans="1:14" x14ac:dyDescent="0.25">
      <c r="A763" t="s">
        <v>34012</v>
      </c>
      <c r="B763" t="s">
        <v>10139</v>
      </c>
      <c r="C763" t="str">
        <f t="shared" si="39"/>
        <v>1,61</v>
      </c>
      <c r="D763" t="str">
        <f t="shared" si="40"/>
        <v xml:space="preserve"> 229 </v>
      </c>
      <c r="E763" t="s">
        <v>30222</v>
      </c>
      <c r="F763" t="s">
        <v>27200</v>
      </c>
      <c r="N763" s="3"/>
    </row>
    <row r="764" spans="1:14" x14ac:dyDescent="0.25">
      <c r="A764" t="s">
        <v>34013</v>
      </c>
      <c r="B764" t="s">
        <v>10140</v>
      </c>
      <c r="C764" t="str">
        <f t="shared" si="39"/>
        <v>1,61</v>
      </c>
      <c r="D764" t="str">
        <f t="shared" si="40"/>
        <v xml:space="preserve"> 229 </v>
      </c>
      <c r="E764" t="s">
        <v>30223</v>
      </c>
      <c r="F764" t="s">
        <v>27201</v>
      </c>
      <c r="N764" s="3"/>
    </row>
    <row r="765" spans="1:14" x14ac:dyDescent="0.25">
      <c r="A765" t="s">
        <v>34014</v>
      </c>
      <c r="B765" t="s">
        <v>10141</v>
      </c>
      <c r="C765" t="str">
        <f t="shared" si="39"/>
        <v>1,61</v>
      </c>
      <c r="D765" t="str">
        <f t="shared" si="40"/>
        <v xml:space="preserve"> 229 </v>
      </c>
      <c r="E765" t="s">
        <v>30224</v>
      </c>
      <c r="F765" t="s">
        <v>27202</v>
      </c>
      <c r="N765" s="3"/>
    </row>
    <row r="766" spans="1:14" x14ac:dyDescent="0.25">
      <c r="A766" t="s">
        <v>34015</v>
      </c>
      <c r="B766" t="s">
        <v>10142</v>
      </c>
      <c r="C766" t="str">
        <f t="shared" si="39"/>
        <v>1,61</v>
      </c>
      <c r="D766" t="str">
        <f t="shared" si="40"/>
        <v xml:space="preserve"> 229 </v>
      </c>
      <c r="E766" t="s">
        <v>30225</v>
      </c>
      <c r="F766" t="s">
        <v>27203</v>
      </c>
      <c r="N766" s="3"/>
    </row>
    <row r="767" spans="1:14" x14ac:dyDescent="0.25">
      <c r="A767" t="s">
        <v>34016</v>
      </c>
      <c r="B767" t="s">
        <v>10143</v>
      </c>
      <c r="C767" t="str">
        <f t="shared" si="39"/>
        <v>1,59</v>
      </c>
      <c r="D767" t="str">
        <f t="shared" si="40"/>
        <v xml:space="preserve"> 225 </v>
      </c>
      <c r="E767" t="s">
        <v>30226</v>
      </c>
      <c r="F767" t="s">
        <v>27204</v>
      </c>
      <c r="N767" s="3"/>
    </row>
    <row r="768" spans="1:14" x14ac:dyDescent="0.25">
      <c r="A768" t="s">
        <v>34017</v>
      </c>
      <c r="B768" t="s">
        <v>10144</v>
      </c>
      <c r="C768" t="str">
        <f t="shared" si="39"/>
        <v>1,67</v>
      </c>
      <c r="D768" t="str">
        <f t="shared" si="40"/>
        <v xml:space="preserve"> 225 </v>
      </c>
      <c r="E768" t="s">
        <v>30227</v>
      </c>
      <c r="F768" t="s">
        <v>27159</v>
      </c>
      <c r="N768" s="3"/>
    </row>
    <row r="769" spans="1:14" x14ac:dyDescent="0.25">
      <c r="A769" t="s">
        <v>34018</v>
      </c>
      <c r="B769" t="s">
        <v>10145</v>
      </c>
      <c r="C769" t="str">
        <f t="shared" si="39"/>
        <v>1,62</v>
      </c>
      <c r="D769" t="str">
        <f t="shared" si="40"/>
        <v xml:space="preserve"> 225 </v>
      </c>
      <c r="E769" t="s">
        <v>30228</v>
      </c>
      <c r="F769" t="s">
        <v>26491</v>
      </c>
      <c r="N769" s="3"/>
    </row>
    <row r="770" spans="1:14" x14ac:dyDescent="0.25">
      <c r="A770" t="s">
        <v>34019</v>
      </c>
      <c r="B770" t="s">
        <v>10146</v>
      </c>
      <c r="C770" t="str">
        <f t="shared" si="39"/>
        <v>1,62</v>
      </c>
      <c r="D770" t="str">
        <f t="shared" si="40"/>
        <v xml:space="preserve"> 225 </v>
      </c>
      <c r="E770" t="s">
        <v>30229</v>
      </c>
      <c r="F770" t="s">
        <v>26492</v>
      </c>
      <c r="N770" s="3"/>
    </row>
    <row r="771" spans="1:14" x14ac:dyDescent="0.25">
      <c r="A771" t="s">
        <v>34020</v>
      </c>
      <c r="B771" t="s">
        <v>10147</v>
      </c>
      <c r="C771" t="str">
        <f t="shared" si="39"/>
        <v>1,61</v>
      </c>
      <c r="D771" t="str">
        <f t="shared" si="40"/>
        <v xml:space="preserve"> 229 </v>
      </c>
      <c r="E771" t="s">
        <v>30230</v>
      </c>
      <c r="F771" t="s">
        <v>27160</v>
      </c>
      <c r="N771" s="3"/>
    </row>
    <row r="772" spans="1:14" x14ac:dyDescent="0.25">
      <c r="A772" t="s">
        <v>34021</v>
      </c>
      <c r="B772" t="s">
        <v>10148</v>
      </c>
      <c r="C772" t="str">
        <f t="shared" si="39"/>
        <v>1,61</v>
      </c>
      <c r="D772" t="str">
        <f t="shared" si="40"/>
        <v xml:space="preserve"> 232 </v>
      </c>
      <c r="E772" t="s">
        <v>30231</v>
      </c>
      <c r="F772" t="s">
        <v>27161</v>
      </c>
      <c r="N772" s="3"/>
    </row>
    <row r="773" spans="1:14" x14ac:dyDescent="0.25">
      <c r="A773" t="s">
        <v>34022</v>
      </c>
      <c r="B773" t="s">
        <v>10149</v>
      </c>
      <c r="C773" t="str">
        <f t="shared" si="39"/>
        <v>1,61</v>
      </c>
      <c r="D773" t="str">
        <f t="shared" si="40"/>
        <v xml:space="preserve"> 232 </v>
      </c>
      <c r="E773" t="s">
        <v>30232</v>
      </c>
      <c r="F773" t="s">
        <v>27162</v>
      </c>
      <c r="N773" s="3"/>
    </row>
    <row r="774" spans="1:14" x14ac:dyDescent="0.25">
      <c r="A774" t="s">
        <v>34023</v>
      </c>
      <c r="B774" t="s">
        <v>10150</v>
      </c>
      <c r="C774" t="str">
        <f t="shared" si="39"/>
        <v>1,61</v>
      </c>
      <c r="D774" t="str">
        <f t="shared" si="40"/>
        <v xml:space="preserve"> 232 </v>
      </c>
      <c r="E774" t="s">
        <v>30233</v>
      </c>
      <c r="F774" t="s">
        <v>27163</v>
      </c>
      <c r="N774" s="3"/>
    </row>
    <row r="775" spans="1:14" x14ac:dyDescent="0.25">
      <c r="A775" t="s">
        <v>34024</v>
      </c>
      <c r="B775" t="s">
        <v>10151</v>
      </c>
      <c r="C775" t="str">
        <f t="shared" si="39"/>
        <v>1,61</v>
      </c>
      <c r="D775" t="str">
        <f t="shared" si="40"/>
        <v xml:space="preserve"> 232 </v>
      </c>
      <c r="E775" t="s">
        <v>30234</v>
      </c>
      <c r="F775" t="s">
        <v>27164</v>
      </c>
      <c r="N775" s="3"/>
    </row>
    <row r="776" spans="1:14" x14ac:dyDescent="0.25">
      <c r="A776" t="s">
        <v>34025</v>
      </c>
      <c r="B776" t="s">
        <v>10152</v>
      </c>
      <c r="C776" t="str">
        <f t="shared" si="39"/>
        <v>1,61</v>
      </c>
      <c r="D776" t="str">
        <f t="shared" si="40"/>
        <v xml:space="preserve"> 232 </v>
      </c>
      <c r="E776" t="s">
        <v>30235</v>
      </c>
      <c r="F776" t="s">
        <v>27165</v>
      </c>
      <c r="N776" s="3"/>
    </row>
    <row r="777" spans="1:14" x14ac:dyDescent="0.25">
      <c r="A777" t="s">
        <v>34026</v>
      </c>
      <c r="B777" t="s">
        <v>10153</v>
      </c>
      <c r="C777" t="str">
        <f t="shared" si="39"/>
        <v>1,61</v>
      </c>
      <c r="D777" t="str">
        <f t="shared" si="40"/>
        <v xml:space="preserve"> 232 </v>
      </c>
      <c r="E777" t="s">
        <v>30236</v>
      </c>
      <c r="F777" t="s">
        <v>27166</v>
      </c>
      <c r="N777" s="3"/>
    </row>
    <row r="778" spans="1:14" x14ac:dyDescent="0.25">
      <c r="A778" t="s">
        <v>34027</v>
      </c>
      <c r="B778" t="s">
        <v>10154</v>
      </c>
      <c r="C778" t="str">
        <f t="shared" si="39"/>
        <v>1,61</v>
      </c>
      <c r="D778" t="str">
        <f t="shared" si="40"/>
        <v xml:space="preserve"> 232 </v>
      </c>
      <c r="E778" t="s">
        <v>30237</v>
      </c>
      <c r="F778" t="s">
        <v>27167</v>
      </c>
      <c r="N778" s="3"/>
    </row>
    <row r="779" spans="1:14" x14ac:dyDescent="0.25">
      <c r="A779" t="s">
        <v>34028</v>
      </c>
      <c r="B779" t="s">
        <v>10155</v>
      </c>
      <c r="C779" t="str">
        <f t="shared" si="39"/>
        <v>1,61</v>
      </c>
      <c r="D779" t="str">
        <f t="shared" si="40"/>
        <v xml:space="preserve"> 232 </v>
      </c>
      <c r="E779" t="s">
        <v>30238</v>
      </c>
      <c r="F779" t="s">
        <v>27205</v>
      </c>
      <c r="N779" s="3"/>
    </row>
    <row r="780" spans="1:14" x14ac:dyDescent="0.25">
      <c r="A780" t="s">
        <v>34029</v>
      </c>
      <c r="B780" t="s">
        <v>10156</v>
      </c>
      <c r="C780" t="str">
        <f t="shared" si="39"/>
        <v>1,61</v>
      </c>
      <c r="D780" t="str">
        <f t="shared" si="40"/>
        <v xml:space="preserve"> 232 </v>
      </c>
      <c r="E780" t="s">
        <v>30239</v>
      </c>
      <c r="F780" t="s">
        <v>27206</v>
      </c>
      <c r="N780" s="3"/>
    </row>
    <row r="781" spans="1:14" x14ac:dyDescent="0.25">
      <c r="A781" t="s">
        <v>34030</v>
      </c>
      <c r="B781" t="s">
        <v>10157</v>
      </c>
      <c r="C781" t="str">
        <f t="shared" si="39"/>
        <v>1,61</v>
      </c>
      <c r="D781" t="str">
        <f t="shared" si="40"/>
        <v xml:space="preserve"> 232 </v>
      </c>
      <c r="E781" t="s">
        <v>30240</v>
      </c>
      <c r="F781" t="s">
        <v>27207</v>
      </c>
      <c r="N781" s="3"/>
    </row>
    <row r="782" spans="1:14" x14ac:dyDescent="0.25">
      <c r="A782" t="s">
        <v>34031</v>
      </c>
      <c r="B782" t="s">
        <v>10158</v>
      </c>
      <c r="C782" t="str">
        <f t="shared" si="39"/>
        <v>1,59</v>
      </c>
      <c r="D782" t="str">
        <f t="shared" si="40"/>
        <v xml:space="preserve"> 231 </v>
      </c>
      <c r="E782" t="s">
        <v>30241</v>
      </c>
      <c r="F782" t="s">
        <v>667</v>
      </c>
      <c r="N782" s="3"/>
    </row>
    <row r="783" spans="1:14" x14ac:dyDescent="0.25">
      <c r="A783" t="s">
        <v>34032</v>
      </c>
      <c r="B783" t="s">
        <v>10159</v>
      </c>
      <c r="C783" t="str">
        <f t="shared" si="39"/>
        <v>1,67</v>
      </c>
      <c r="D783" t="str">
        <f t="shared" si="40"/>
        <v xml:space="preserve"> 231 </v>
      </c>
      <c r="E783" t="s">
        <v>30242</v>
      </c>
      <c r="F783" t="s">
        <v>668</v>
      </c>
      <c r="N783" s="3"/>
    </row>
    <row r="784" spans="1:14" x14ac:dyDescent="0.25">
      <c r="A784" t="s">
        <v>34033</v>
      </c>
      <c r="B784" t="s">
        <v>10160</v>
      </c>
      <c r="C784" t="str">
        <f t="shared" si="39"/>
        <v>1,62</v>
      </c>
      <c r="D784" t="str">
        <f t="shared" si="40"/>
        <v xml:space="preserve"> 230 </v>
      </c>
      <c r="E784" t="s">
        <v>30243</v>
      </c>
      <c r="F784" t="s">
        <v>669</v>
      </c>
      <c r="N784" s="3"/>
    </row>
    <row r="785" spans="1:14" x14ac:dyDescent="0.25">
      <c r="A785" t="s">
        <v>34034</v>
      </c>
      <c r="B785" t="s">
        <v>10161</v>
      </c>
      <c r="C785" t="str">
        <f t="shared" si="39"/>
        <v>1,62</v>
      </c>
      <c r="D785" t="str">
        <f t="shared" si="40"/>
        <v xml:space="preserve"> 231 </v>
      </c>
      <c r="E785" t="s">
        <v>30244</v>
      </c>
      <c r="F785" t="s">
        <v>670</v>
      </c>
      <c r="N785" s="3"/>
    </row>
    <row r="786" spans="1:14" x14ac:dyDescent="0.25">
      <c r="A786" t="s">
        <v>34035</v>
      </c>
      <c r="B786" t="s">
        <v>10162</v>
      </c>
      <c r="C786" t="str">
        <f t="shared" si="39"/>
        <v>1,67</v>
      </c>
      <c r="D786" t="str">
        <f t="shared" si="40"/>
        <v xml:space="preserve"> 231 </v>
      </c>
      <c r="E786" t="s">
        <v>30245</v>
      </c>
      <c r="F786" t="s">
        <v>26493</v>
      </c>
      <c r="N786" s="3"/>
    </row>
    <row r="787" spans="1:14" x14ac:dyDescent="0.25">
      <c r="A787" t="s">
        <v>34036</v>
      </c>
      <c r="B787" t="s">
        <v>10163</v>
      </c>
      <c r="C787" t="str">
        <f t="shared" si="39"/>
        <v>1,61</v>
      </c>
      <c r="D787" t="str">
        <f t="shared" si="40"/>
        <v xml:space="preserve"> 232 </v>
      </c>
      <c r="E787" t="s">
        <v>30246</v>
      </c>
      <c r="F787" t="s">
        <v>26494</v>
      </c>
      <c r="N787" s="3"/>
    </row>
    <row r="788" spans="1:14" x14ac:dyDescent="0.25">
      <c r="A788" t="s">
        <v>34037</v>
      </c>
      <c r="B788" t="s">
        <v>10164</v>
      </c>
      <c r="C788" t="str">
        <f t="shared" si="39"/>
        <v>1,61</v>
      </c>
      <c r="D788" t="str">
        <f t="shared" si="40"/>
        <v xml:space="preserve"> 232 </v>
      </c>
      <c r="E788" t="s">
        <v>30247</v>
      </c>
      <c r="F788" t="s">
        <v>26495</v>
      </c>
      <c r="N788" s="3"/>
    </row>
    <row r="789" spans="1:14" x14ac:dyDescent="0.25">
      <c r="A789" t="s">
        <v>34038</v>
      </c>
      <c r="B789" t="s">
        <v>10165</v>
      </c>
      <c r="C789" t="str">
        <f t="shared" si="39"/>
        <v>1,61</v>
      </c>
      <c r="D789" t="str">
        <f t="shared" si="40"/>
        <v xml:space="preserve"> 236 </v>
      </c>
      <c r="E789" t="s">
        <v>30248</v>
      </c>
      <c r="F789" t="s">
        <v>27208</v>
      </c>
      <c r="N789" s="3"/>
    </row>
    <row r="790" spans="1:14" x14ac:dyDescent="0.25">
      <c r="A790" t="s">
        <v>34039</v>
      </c>
      <c r="B790" t="s">
        <v>10166</v>
      </c>
      <c r="C790" t="str">
        <f t="shared" si="39"/>
        <v>1,61</v>
      </c>
      <c r="D790" t="str">
        <f t="shared" si="40"/>
        <v xml:space="preserve"> 236 </v>
      </c>
      <c r="E790" t="s">
        <v>30249</v>
      </c>
      <c r="F790" t="s">
        <v>27209</v>
      </c>
      <c r="N790" s="3"/>
    </row>
    <row r="791" spans="1:14" x14ac:dyDescent="0.25">
      <c r="A791" t="s">
        <v>34040</v>
      </c>
      <c r="B791" t="s">
        <v>10167</v>
      </c>
      <c r="C791" t="str">
        <f t="shared" si="39"/>
        <v>1,61</v>
      </c>
      <c r="D791" t="str">
        <f t="shared" si="40"/>
        <v xml:space="preserve"> 236 </v>
      </c>
      <c r="E791" t="s">
        <v>30250</v>
      </c>
      <c r="F791" t="s">
        <v>27210</v>
      </c>
      <c r="N791" s="3"/>
    </row>
    <row r="792" spans="1:14" x14ac:dyDescent="0.25">
      <c r="A792" t="s">
        <v>34041</v>
      </c>
      <c r="B792" t="s">
        <v>10168</v>
      </c>
      <c r="C792" t="str">
        <f t="shared" si="39"/>
        <v>1,61</v>
      </c>
      <c r="D792" t="str">
        <f t="shared" si="40"/>
        <v xml:space="preserve"> 236 </v>
      </c>
      <c r="E792" t="s">
        <v>30251</v>
      </c>
      <c r="F792" t="s">
        <v>671</v>
      </c>
      <c r="N792" s="3"/>
    </row>
    <row r="793" spans="1:14" x14ac:dyDescent="0.25">
      <c r="A793" t="s">
        <v>34042</v>
      </c>
      <c r="B793" t="s">
        <v>10169</v>
      </c>
      <c r="C793" t="str">
        <f t="shared" si="39"/>
        <v>1,61</v>
      </c>
      <c r="D793" t="str">
        <f t="shared" si="40"/>
        <v xml:space="preserve"> 236 </v>
      </c>
      <c r="E793" t="s">
        <v>30252</v>
      </c>
      <c r="F793" t="s">
        <v>27211</v>
      </c>
      <c r="N793" s="3"/>
    </row>
    <row r="794" spans="1:14" x14ac:dyDescent="0.25">
      <c r="A794" t="s">
        <v>34043</v>
      </c>
      <c r="B794" t="s">
        <v>10170</v>
      </c>
      <c r="C794" t="str">
        <f t="shared" si="39"/>
        <v>1,61</v>
      </c>
      <c r="D794" t="str">
        <f t="shared" si="40"/>
        <v xml:space="preserve"> 236 </v>
      </c>
      <c r="E794" t="s">
        <v>30253</v>
      </c>
      <c r="F794" t="s">
        <v>673</v>
      </c>
      <c r="N794" s="3"/>
    </row>
    <row r="795" spans="1:14" x14ac:dyDescent="0.25">
      <c r="A795" t="s">
        <v>34044</v>
      </c>
      <c r="B795" t="s">
        <v>10171</v>
      </c>
      <c r="C795" t="str">
        <f t="shared" si="39"/>
        <v>1,61</v>
      </c>
      <c r="D795" t="str">
        <f t="shared" si="40"/>
        <v xml:space="preserve"> 236 </v>
      </c>
      <c r="E795" t="s">
        <v>30254</v>
      </c>
      <c r="F795" t="s">
        <v>672</v>
      </c>
      <c r="N795" s="3"/>
    </row>
    <row r="796" spans="1:14" x14ac:dyDescent="0.25">
      <c r="A796" t="s">
        <v>34045</v>
      </c>
      <c r="B796" t="s">
        <v>10172</v>
      </c>
      <c r="C796" t="str">
        <f t="shared" si="39"/>
        <v>1,61</v>
      </c>
      <c r="D796" t="str">
        <f t="shared" si="40"/>
        <v xml:space="preserve"> 236 </v>
      </c>
      <c r="E796" t="s">
        <v>30255</v>
      </c>
      <c r="F796" t="s">
        <v>27212</v>
      </c>
      <c r="N796" s="3"/>
    </row>
    <row r="797" spans="1:14" x14ac:dyDescent="0.25">
      <c r="A797" t="s">
        <v>34046</v>
      </c>
      <c r="B797" t="s">
        <v>10173</v>
      </c>
      <c r="C797" t="str">
        <f t="shared" si="39"/>
        <v>1,61</v>
      </c>
      <c r="D797" t="str">
        <f t="shared" si="40"/>
        <v xml:space="preserve"> 236 </v>
      </c>
      <c r="E797" t="s">
        <v>30256</v>
      </c>
      <c r="F797" t="s">
        <v>674</v>
      </c>
      <c r="N797" s="3"/>
    </row>
    <row r="798" spans="1:14" x14ac:dyDescent="0.25">
      <c r="A798" t="s">
        <v>34047</v>
      </c>
      <c r="B798" t="s">
        <v>10174</v>
      </c>
      <c r="C798" t="str">
        <f t="shared" si="39"/>
        <v>1,61</v>
      </c>
      <c r="D798" t="str">
        <f t="shared" si="40"/>
        <v xml:space="preserve"> 236 </v>
      </c>
      <c r="E798" t="s">
        <v>30257</v>
      </c>
      <c r="F798" t="s">
        <v>27213</v>
      </c>
      <c r="N798" s="3"/>
    </row>
    <row r="799" spans="1:14" x14ac:dyDescent="0.25">
      <c r="A799" t="s">
        <v>34048</v>
      </c>
      <c r="B799" t="s">
        <v>10175</v>
      </c>
      <c r="C799" t="str">
        <f t="shared" si="39"/>
        <v>1,61</v>
      </c>
      <c r="D799" t="str">
        <f t="shared" si="40"/>
        <v xml:space="preserve"> 236 </v>
      </c>
      <c r="E799" t="s">
        <v>30258</v>
      </c>
      <c r="F799" t="s">
        <v>27214</v>
      </c>
      <c r="N799" s="3"/>
    </row>
    <row r="800" spans="1:14" x14ac:dyDescent="0.25">
      <c r="A800" t="s">
        <v>34049</v>
      </c>
      <c r="B800" t="s">
        <v>10176</v>
      </c>
      <c r="C800" t="str">
        <f t="shared" si="39"/>
        <v>1,61</v>
      </c>
      <c r="D800" t="str">
        <f t="shared" si="40"/>
        <v xml:space="preserve"> 236 </v>
      </c>
      <c r="E800" t="s">
        <v>30259</v>
      </c>
      <c r="F800" t="s">
        <v>27215</v>
      </c>
      <c r="N800" s="3"/>
    </row>
    <row r="801" spans="1:14" x14ac:dyDescent="0.25">
      <c r="A801" t="s">
        <v>34050</v>
      </c>
      <c r="B801" t="s">
        <v>10177</v>
      </c>
      <c r="C801" t="str">
        <f t="shared" si="39"/>
        <v>1,61</v>
      </c>
      <c r="D801" t="str">
        <f t="shared" si="40"/>
        <v xml:space="preserve"> 236 </v>
      </c>
      <c r="E801" t="s">
        <v>30260</v>
      </c>
      <c r="F801" t="s">
        <v>27216</v>
      </c>
      <c r="N801" s="3"/>
    </row>
    <row r="802" spans="1:14" x14ac:dyDescent="0.25">
      <c r="A802" t="s">
        <v>34051</v>
      </c>
      <c r="B802" t="s">
        <v>10178</v>
      </c>
      <c r="C802" t="str">
        <f t="shared" si="39"/>
        <v>1,59</v>
      </c>
      <c r="D802" t="str">
        <f t="shared" si="40"/>
        <v xml:space="preserve"> 235 </v>
      </c>
      <c r="E802" t="s">
        <v>30261</v>
      </c>
      <c r="F802" t="s">
        <v>675</v>
      </c>
      <c r="N802" s="3"/>
    </row>
    <row r="803" spans="1:14" x14ac:dyDescent="0.25">
      <c r="A803" t="s">
        <v>34052</v>
      </c>
      <c r="B803" t="s">
        <v>10179</v>
      </c>
      <c r="C803" t="str">
        <f t="shared" si="39"/>
        <v>1,67</v>
      </c>
      <c r="D803" t="str">
        <f t="shared" si="40"/>
        <v xml:space="preserve"> 235 </v>
      </c>
      <c r="E803" t="s">
        <v>30262</v>
      </c>
      <c r="F803" t="s">
        <v>27217</v>
      </c>
      <c r="N803" s="3"/>
    </row>
    <row r="804" spans="1:14" x14ac:dyDescent="0.25">
      <c r="A804" t="s">
        <v>34053</v>
      </c>
      <c r="B804" t="s">
        <v>10180</v>
      </c>
      <c r="C804" t="str">
        <f t="shared" si="39"/>
        <v>1,62</v>
      </c>
      <c r="D804" t="str">
        <f t="shared" si="40"/>
        <v xml:space="preserve"> 235 </v>
      </c>
      <c r="E804" t="s">
        <v>30263</v>
      </c>
      <c r="F804" t="s">
        <v>27218</v>
      </c>
      <c r="N804" s="3"/>
    </row>
    <row r="805" spans="1:14" x14ac:dyDescent="0.25">
      <c r="A805" t="s">
        <v>34054</v>
      </c>
      <c r="B805" t="s">
        <v>10181</v>
      </c>
      <c r="C805" t="str">
        <f t="shared" ref="C805:C868" si="41">LEFT(MID(A805,FIND("[",A805)+1,LEN(A805)),FIND("m",MID(A805,FIND("[",A805)+2,LEN(A805)))-1)</f>
        <v>1,67</v>
      </c>
      <c r="D805" t="str">
        <f t="shared" si="40"/>
        <v xml:space="preserve"> 235 </v>
      </c>
      <c r="E805" t="s">
        <v>30264</v>
      </c>
      <c r="F805" t="s">
        <v>676</v>
      </c>
      <c r="N805" s="3"/>
    </row>
    <row r="806" spans="1:14" x14ac:dyDescent="0.25">
      <c r="A806" t="s">
        <v>34055</v>
      </c>
      <c r="B806" t="s">
        <v>10182</v>
      </c>
      <c r="C806" t="str">
        <f t="shared" si="41"/>
        <v>1,67</v>
      </c>
      <c r="D806" t="str">
        <f t="shared" ref="D806:D869" si="42">MID(LEFT(MID(A806,FIND("[",A806)+1,LEN(A806)),FIND("]",MID(A806,FIND("[",A806)+1,LEN(A806)))-1),
FIND("m",LEFT(MID(A806,FIND("[",A806)+1,LEN(A806)),FIND("]",MID(A806,FIND("[",A806)+1,LEN(A806)))-1))+4,
(FIND("W",LEFT(MID(A806,FIND("[",A806)+1,LEN(A806)),FIND("]",MID(A806,FIND("[",A806)+1,LEN(A806)))-1)))-(FIND("m",LEFT(MID(A806,FIND("[",A806)+1,LEN(A806)),FIND("]",MID(A806,FIND("[",A806)+1,LEN(A806)))-1))+4))</f>
        <v xml:space="preserve"> 235 </v>
      </c>
      <c r="E806" t="s">
        <v>30265</v>
      </c>
      <c r="F806" t="s">
        <v>27219</v>
      </c>
      <c r="N806" s="3"/>
    </row>
    <row r="807" spans="1:14" x14ac:dyDescent="0.25">
      <c r="A807" t="s">
        <v>34056</v>
      </c>
      <c r="B807" t="s">
        <v>10183</v>
      </c>
      <c r="C807" t="str">
        <f t="shared" si="41"/>
        <v>1,61</v>
      </c>
      <c r="D807" t="str">
        <f t="shared" si="42"/>
        <v xml:space="preserve"> 236 </v>
      </c>
      <c r="E807" t="s">
        <v>30266</v>
      </c>
      <c r="F807" t="s">
        <v>27220</v>
      </c>
      <c r="N807" s="3"/>
    </row>
    <row r="808" spans="1:14" x14ac:dyDescent="0.25">
      <c r="A808" t="s">
        <v>34057</v>
      </c>
      <c r="B808" t="s">
        <v>10184</v>
      </c>
      <c r="C808" t="str">
        <f t="shared" si="41"/>
        <v>1,61</v>
      </c>
      <c r="D808" t="str">
        <f t="shared" si="42"/>
        <v xml:space="preserve"> 236 </v>
      </c>
      <c r="E808" t="s">
        <v>30267</v>
      </c>
      <c r="F808" t="s">
        <v>27221</v>
      </c>
      <c r="N808" s="3"/>
    </row>
    <row r="809" spans="1:14" x14ac:dyDescent="0.25">
      <c r="A809" t="s">
        <v>34058</v>
      </c>
      <c r="B809" t="s">
        <v>10185</v>
      </c>
      <c r="C809" t="str">
        <f t="shared" si="41"/>
        <v>1,61</v>
      </c>
      <c r="D809" t="str">
        <f t="shared" si="42"/>
        <v xml:space="preserve"> 236 </v>
      </c>
      <c r="E809" t="s">
        <v>30268</v>
      </c>
      <c r="F809" t="s">
        <v>27222</v>
      </c>
      <c r="N809" s="3"/>
    </row>
    <row r="810" spans="1:14" x14ac:dyDescent="0.25">
      <c r="A810" t="s">
        <v>34059</v>
      </c>
      <c r="B810" t="s">
        <v>10186</v>
      </c>
      <c r="C810" t="str">
        <f t="shared" si="41"/>
        <v>1,61</v>
      </c>
      <c r="D810" t="str">
        <f t="shared" si="42"/>
        <v xml:space="preserve"> 236 </v>
      </c>
      <c r="E810" t="s">
        <v>30269</v>
      </c>
      <c r="F810" t="s">
        <v>27223</v>
      </c>
      <c r="N810" s="3"/>
    </row>
    <row r="811" spans="1:14" x14ac:dyDescent="0.25">
      <c r="A811" t="s">
        <v>34060</v>
      </c>
      <c r="B811" t="s">
        <v>10187</v>
      </c>
      <c r="C811" t="str">
        <f t="shared" si="41"/>
        <v>1,61</v>
      </c>
      <c r="D811" t="str">
        <f t="shared" si="42"/>
        <v xml:space="preserve"> 236 </v>
      </c>
      <c r="E811" t="s">
        <v>30270</v>
      </c>
      <c r="F811" t="s">
        <v>27224</v>
      </c>
      <c r="N811" s="3"/>
    </row>
    <row r="812" spans="1:14" x14ac:dyDescent="0.25">
      <c r="A812" t="s">
        <v>34061</v>
      </c>
      <c r="B812" t="s">
        <v>10188</v>
      </c>
      <c r="C812" t="str">
        <f t="shared" si="41"/>
        <v>1,64</v>
      </c>
      <c r="D812" t="str">
        <f t="shared" si="42"/>
        <v xml:space="preserve"> 245 </v>
      </c>
      <c r="E812" t="s">
        <v>30271</v>
      </c>
      <c r="F812" t="s">
        <v>27225</v>
      </c>
      <c r="N812" s="3"/>
    </row>
    <row r="813" spans="1:14" x14ac:dyDescent="0.25">
      <c r="A813" t="s">
        <v>34062</v>
      </c>
      <c r="B813" t="s">
        <v>10189</v>
      </c>
      <c r="C813" t="str">
        <f t="shared" si="41"/>
        <v>1,64</v>
      </c>
      <c r="D813" t="str">
        <f t="shared" si="42"/>
        <v xml:space="preserve"> 245 </v>
      </c>
      <c r="E813" t="s">
        <v>30272</v>
      </c>
      <c r="F813" t="s">
        <v>27226</v>
      </c>
      <c r="N813" s="3"/>
    </row>
    <row r="814" spans="1:14" x14ac:dyDescent="0.25">
      <c r="A814" t="s">
        <v>34063</v>
      </c>
      <c r="B814" t="s">
        <v>10190</v>
      </c>
      <c r="C814" t="str">
        <f t="shared" si="41"/>
        <v>1,64</v>
      </c>
      <c r="D814" t="str">
        <f t="shared" si="42"/>
        <v xml:space="preserve"> 245 </v>
      </c>
      <c r="E814" t="s">
        <v>30273</v>
      </c>
      <c r="F814" t="s">
        <v>27227</v>
      </c>
      <c r="N814" s="3"/>
    </row>
    <row r="815" spans="1:14" x14ac:dyDescent="0.25">
      <c r="A815" t="s">
        <v>34064</v>
      </c>
      <c r="B815" t="s">
        <v>10191</v>
      </c>
      <c r="C815" t="str">
        <f t="shared" si="41"/>
        <v>1,64</v>
      </c>
      <c r="D815" t="str">
        <f t="shared" si="42"/>
        <v xml:space="preserve"> 240 </v>
      </c>
      <c r="E815" t="s">
        <v>30274</v>
      </c>
      <c r="F815" t="s">
        <v>27228</v>
      </c>
      <c r="N815" s="3"/>
    </row>
    <row r="816" spans="1:14" x14ac:dyDescent="0.25">
      <c r="A816" t="s">
        <v>34065</v>
      </c>
      <c r="B816" t="s">
        <v>10192</v>
      </c>
      <c r="C816" t="str">
        <f t="shared" si="41"/>
        <v>1,64</v>
      </c>
      <c r="D816" t="str">
        <f t="shared" si="42"/>
        <v xml:space="preserve"> 240 </v>
      </c>
      <c r="E816" t="s">
        <v>30275</v>
      </c>
      <c r="F816" t="s">
        <v>27229</v>
      </c>
      <c r="N816" s="3"/>
    </row>
    <row r="817" spans="1:14" x14ac:dyDescent="0.25">
      <c r="A817" t="s">
        <v>34066</v>
      </c>
      <c r="B817" t="s">
        <v>10193</v>
      </c>
      <c r="C817" t="str">
        <f t="shared" si="41"/>
        <v>1,61</v>
      </c>
      <c r="D817" t="str">
        <f t="shared" si="42"/>
        <v xml:space="preserve"> 240 </v>
      </c>
      <c r="E817" t="s">
        <v>30276</v>
      </c>
      <c r="F817" t="s">
        <v>27230</v>
      </c>
      <c r="N817" s="3"/>
    </row>
    <row r="818" spans="1:14" x14ac:dyDescent="0.25">
      <c r="A818" t="s">
        <v>34067</v>
      </c>
      <c r="B818" t="s">
        <v>10194</v>
      </c>
      <c r="C818" t="str">
        <f t="shared" si="41"/>
        <v>1,61</v>
      </c>
      <c r="D818" t="str">
        <f t="shared" si="42"/>
        <v xml:space="preserve"> 240 </v>
      </c>
      <c r="E818" t="s">
        <v>30277</v>
      </c>
      <c r="F818" t="s">
        <v>27231</v>
      </c>
      <c r="N818" s="3"/>
    </row>
    <row r="819" spans="1:14" x14ac:dyDescent="0.25">
      <c r="A819" t="s">
        <v>34068</v>
      </c>
      <c r="B819" t="s">
        <v>10195</v>
      </c>
      <c r="C819" t="str">
        <f t="shared" si="41"/>
        <v>1,61</v>
      </c>
      <c r="D819" t="str">
        <f t="shared" si="42"/>
        <v xml:space="preserve"> 240 </v>
      </c>
      <c r="E819" t="s">
        <v>30278</v>
      </c>
      <c r="F819" t="s">
        <v>27232</v>
      </c>
      <c r="N819" s="3"/>
    </row>
    <row r="820" spans="1:14" x14ac:dyDescent="0.25">
      <c r="A820" t="s">
        <v>34069</v>
      </c>
      <c r="B820" t="s">
        <v>10196</v>
      </c>
      <c r="C820" t="str">
        <f t="shared" si="41"/>
        <v>1,61</v>
      </c>
      <c r="D820" t="str">
        <f t="shared" si="42"/>
        <v xml:space="preserve"> 240 </v>
      </c>
      <c r="E820" t="s">
        <v>30279</v>
      </c>
      <c r="F820" t="s">
        <v>677</v>
      </c>
      <c r="N820" s="3"/>
    </row>
    <row r="821" spans="1:14" x14ac:dyDescent="0.25">
      <c r="A821" t="s">
        <v>34070</v>
      </c>
      <c r="B821" t="s">
        <v>10197</v>
      </c>
      <c r="C821" t="str">
        <f t="shared" si="41"/>
        <v>1,61</v>
      </c>
      <c r="D821" t="str">
        <f t="shared" si="42"/>
        <v xml:space="preserve"> 240 </v>
      </c>
      <c r="E821" t="s">
        <v>30280</v>
      </c>
      <c r="F821" t="s">
        <v>678</v>
      </c>
      <c r="N821" s="3"/>
    </row>
    <row r="822" spans="1:14" x14ac:dyDescent="0.25">
      <c r="A822" t="s">
        <v>34071</v>
      </c>
      <c r="B822" t="s">
        <v>10198</v>
      </c>
      <c r="C822" t="str">
        <f t="shared" si="41"/>
        <v>1,61</v>
      </c>
      <c r="D822" t="str">
        <f t="shared" si="42"/>
        <v xml:space="preserve"> 240 </v>
      </c>
      <c r="E822" t="s">
        <v>30281</v>
      </c>
      <c r="F822" t="s">
        <v>679</v>
      </c>
      <c r="N822" s="3"/>
    </row>
    <row r="823" spans="1:14" x14ac:dyDescent="0.25">
      <c r="A823" t="s">
        <v>34072</v>
      </c>
      <c r="B823" t="s">
        <v>10199</v>
      </c>
      <c r="C823" t="str">
        <f t="shared" si="41"/>
        <v>1,61</v>
      </c>
      <c r="D823" t="str">
        <f t="shared" si="42"/>
        <v xml:space="preserve"> 240 </v>
      </c>
      <c r="E823" t="s">
        <v>30282</v>
      </c>
      <c r="F823" t="s">
        <v>680</v>
      </c>
      <c r="N823" s="3"/>
    </row>
    <row r="824" spans="1:14" x14ac:dyDescent="0.25">
      <c r="A824" t="s">
        <v>34073</v>
      </c>
      <c r="B824" t="s">
        <v>10200</v>
      </c>
      <c r="C824" t="str">
        <f t="shared" si="41"/>
        <v>1,61</v>
      </c>
      <c r="D824" t="str">
        <f t="shared" si="42"/>
        <v xml:space="preserve"> 240 </v>
      </c>
      <c r="E824" t="s">
        <v>30283</v>
      </c>
      <c r="F824" t="s">
        <v>27233</v>
      </c>
      <c r="N824" s="3"/>
    </row>
    <row r="825" spans="1:14" x14ac:dyDescent="0.25">
      <c r="A825" t="s">
        <v>34074</v>
      </c>
      <c r="B825" t="s">
        <v>10201</v>
      </c>
      <c r="C825" t="str">
        <f t="shared" si="41"/>
        <v>1,61</v>
      </c>
      <c r="D825" t="str">
        <f t="shared" si="42"/>
        <v xml:space="preserve"> 240 </v>
      </c>
      <c r="E825" t="s">
        <v>30284</v>
      </c>
      <c r="F825" t="s">
        <v>27234</v>
      </c>
      <c r="N825" s="3"/>
    </row>
    <row r="826" spans="1:14" x14ac:dyDescent="0.25">
      <c r="A826" t="s">
        <v>34075</v>
      </c>
      <c r="B826" t="s">
        <v>10202</v>
      </c>
      <c r="C826" t="str">
        <f t="shared" si="41"/>
        <v>1,61</v>
      </c>
      <c r="D826" t="str">
        <f t="shared" si="42"/>
        <v xml:space="preserve"> 240 </v>
      </c>
      <c r="E826" t="s">
        <v>30285</v>
      </c>
      <c r="F826" t="s">
        <v>27235</v>
      </c>
      <c r="N826" s="3"/>
    </row>
    <row r="827" spans="1:14" x14ac:dyDescent="0.25">
      <c r="A827" t="s">
        <v>34076</v>
      </c>
      <c r="B827" t="s">
        <v>10203</v>
      </c>
      <c r="C827" t="str">
        <f t="shared" si="41"/>
        <v>1,61</v>
      </c>
      <c r="D827" t="str">
        <f t="shared" si="42"/>
        <v xml:space="preserve"> 240 </v>
      </c>
      <c r="E827" t="s">
        <v>30286</v>
      </c>
      <c r="F827" t="s">
        <v>27236</v>
      </c>
      <c r="N827" s="3"/>
    </row>
    <row r="828" spans="1:14" x14ac:dyDescent="0.25">
      <c r="A828" t="s">
        <v>34077</v>
      </c>
      <c r="B828" t="s">
        <v>10204</v>
      </c>
      <c r="C828" t="str">
        <f t="shared" si="41"/>
        <v>1,61</v>
      </c>
      <c r="D828" t="str">
        <f t="shared" si="42"/>
        <v xml:space="preserve"> 240 </v>
      </c>
      <c r="E828" t="s">
        <v>30287</v>
      </c>
      <c r="F828" t="s">
        <v>27237</v>
      </c>
      <c r="N828" s="3"/>
    </row>
    <row r="829" spans="1:14" x14ac:dyDescent="0.25">
      <c r="A829" t="s">
        <v>34078</v>
      </c>
      <c r="B829" t="s">
        <v>10205</v>
      </c>
      <c r="C829" t="str">
        <f t="shared" si="41"/>
        <v>1,64</v>
      </c>
      <c r="D829" t="str">
        <f t="shared" si="42"/>
        <v xml:space="preserve"> 241 </v>
      </c>
      <c r="E829" t="s">
        <v>30288</v>
      </c>
      <c r="F829" t="s">
        <v>27238</v>
      </c>
      <c r="N829" s="3"/>
    </row>
    <row r="830" spans="1:14" x14ac:dyDescent="0.25">
      <c r="A830" t="s">
        <v>34079</v>
      </c>
      <c r="B830" t="s">
        <v>10206</v>
      </c>
      <c r="C830" t="str">
        <f t="shared" si="41"/>
        <v>1,62</v>
      </c>
      <c r="D830" t="str">
        <f t="shared" si="42"/>
        <v xml:space="preserve"> 241 </v>
      </c>
      <c r="E830" t="s">
        <v>30289</v>
      </c>
      <c r="F830" t="s">
        <v>27239</v>
      </c>
      <c r="N830" s="3"/>
    </row>
    <row r="831" spans="1:14" x14ac:dyDescent="0.25">
      <c r="A831" t="s">
        <v>34080</v>
      </c>
      <c r="B831" t="s">
        <v>10207</v>
      </c>
      <c r="C831" t="str">
        <f t="shared" si="41"/>
        <v>1,67</v>
      </c>
      <c r="D831" t="str">
        <f t="shared" si="42"/>
        <v xml:space="preserve"> 242 </v>
      </c>
      <c r="E831" t="s">
        <v>30290</v>
      </c>
      <c r="F831" t="s">
        <v>27240</v>
      </c>
      <c r="N831" s="3"/>
    </row>
    <row r="832" spans="1:14" x14ac:dyDescent="0.25">
      <c r="A832" t="s">
        <v>34081</v>
      </c>
      <c r="B832" t="s">
        <v>10208</v>
      </c>
      <c r="C832" t="str">
        <f t="shared" si="41"/>
        <v>1,67</v>
      </c>
      <c r="D832" t="str">
        <f t="shared" si="42"/>
        <v xml:space="preserve"> 242 </v>
      </c>
      <c r="E832" t="s">
        <v>30291</v>
      </c>
      <c r="F832" t="s">
        <v>27241</v>
      </c>
      <c r="N832" s="3"/>
    </row>
    <row r="833" spans="1:14" x14ac:dyDescent="0.25">
      <c r="A833" t="s">
        <v>34082</v>
      </c>
      <c r="B833" t="s">
        <v>10209</v>
      </c>
      <c r="C833" t="str">
        <f t="shared" si="41"/>
        <v>1,61</v>
      </c>
      <c r="D833" t="str">
        <f t="shared" si="42"/>
        <v xml:space="preserve"> 240 </v>
      </c>
      <c r="E833" t="s">
        <v>30292</v>
      </c>
      <c r="F833" t="s">
        <v>27242</v>
      </c>
      <c r="N833" s="3"/>
    </row>
    <row r="834" spans="1:14" x14ac:dyDescent="0.25">
      <c r="A834" t="s">
        <v>34083</v>
      </c>
      <c r="B834" t="s">
        <v>10210</v>
      </c>
      <c r="C834" t="str">
        <f t="shared" si="41"/>
        <v>1,61</v>
      </c>
      <c r="D834" t="str">
        <f t="shared" si="42"/>
        <v xml:space="preserve"> 240 </v>
      </c>
      <c r="E834" t="s">
        <v>30293</v>
      </c>
      <c r="F834" t="s">
        <v>27243</v>
      </c>
      <c r="N834" s="3"/>
    </row>
    <row r="835" spans="1:14" x14ac:dyDescent="0.25">
      <c r="A835" t="s">
        <v>34084</v>
      </c>
      <c r="B835" t="s">
        <v>10211</v>
      </c>
      <c r="C835" t="str">
        <f t="shared" si="41"/>
        <v>1,61</v>
      </c>
      <c r="D835" t="str">
        <f t="shared" si="42"/>
        <v xml:space="preserve"> 240 </v>
      </c>
      <c r="E835" t="s">
        <v>30294</v>
      </c>
      <c r="F835" t="s">
        <v>27244</v>
      </c>
      <c r="N835" s="3"/>
    </row>
    <row r="836" spans="1:14" x14ac:dyDescent="0.25">
      <c r="A836" t="s">
        <v>34085</v>
      </c>
      <c r="B836" t="s">
        <v>10212</v>
      </c>
      <c r="C836" t="str">
        <f t="shared" si="41"/>
        <v>1,61</v>
      </c>
      <c r="D836" t="str">
        <f t="shared" si="42"/>
        <v xml:space="preserve"> 240 </v>
      </c>
      <c r="E836" t="s">
        <v>30295</v>
      </c>
      <c r="F836" t="s">
        <v>27245</v>
      </c>
      <c r="N836" s="3"/>
    </row>
    <row r="837" spans="1:14" x14ac:dyDescent="0.25">
      <c r="A837" t="s">
        <v>34086</v>
      </c>
      <c r="B837" t="s">
        <v>10213</v>
      </c>
      <c r="C837" t="str">
        <f t="shared" si="41"/>
        <v>1,61</v>
      </c>
      <c r="D837" t="str">
        <f t="shared" si="42"/>
        <v xml:space="preserve"> 240 </v>
      </c>
      <c r="E837" t="s">
        <v>30296</v>
      </c>
      <c r="F837" t="s">
        <v>27246</v>
      </c>
      <c r="N837" s="3"/>
    </row>
    <row r="838" spans="1:14" x14ac:dyDescent="0.25">
      <c r="A838" t="s">
        <v>34087</v>
      </c>
      <c r="B838" t="s">
        <v>10214</v>
      </c>
      <c r="C838" t="str">
        <f t="shared" si="41"/>
        <v>1,64</v>
      </c>
      <c r="D838" t="str">
        <f t="shared" si="42"/>
        <v xml:space="preserve"> 245 </v>
      </c>
      <c r="E838" t="s">
        <v>30297</v>
      </c>
      <c r="F838" t="s">
        <v>27247</v>
      </c>
      <c r="N838" s="3"/>
    </row>
    <row r="839" spans="1:14" x14ac:dyDescent="0.25">
      <c r="A839" t="s">
        <v>34088</v>
      </c>
      <c r="B839" t="s">
        <v>10215</v>
      </c>
      <c r="C839" t="str">
        <f t="shared" si="41"/>
        <v>1,64</v>
      </c>
      <c r="D839" t="str">
        <f t="shared" si="42"/>
        <v xml:space="preserve"> 245 </v>
      </c>
      <c r="E839" t="s">
        <v>30298</v>
      </c>
      <c r="F839" t="s">
        <v>27249</v>
      </c>
      <c r="N839" s="3"/>
    </row>
    <row r="840" spans="1:14" x14ac:dyDescent="0.25">
      <c r="A840" t="s">
        <v>34089</v>
      </c>
      <c r="B840" t="s">
        <v>10216</v>
      </c>
      <c r="C840" t="str">
        <f t="shared" si="41"/>
        <v>1,64</v>
      </c>
      <c r="D840" t="str">
        <f t="shared" si="42"/>
        <v xml:space="preserve"> 245 </v>
      </c>
      <c r="E840" t="s">
        <v>30299</v>
      </c>
      <c r="F840" t="s">
        <v>27250</v>
      </c>
      <c r="N840" s="3"/>
    </row>
    <row r="841" spans="1:14" x14ac:dyDescent="0.25">
      <c r="A841" t="s">
        <v>34090</v>
      </c>
      <c r="B841" t="s">
        <v>10217</v>
      </c>
      <c r="C841" t="str">
        <f t="shared" si="41"/>
        <v>1,64</v>
      </c>
      <c r="D841" t="str">
        <f t="shared" si="42"/>
        <v xml:space="preserve"> 245 </v>
      </c>
      <c r="E841" t="s">
        <v>30300</v>
      </c>
      <c r="F841" t="s">
        <v>27251</v>
      </c>
      <c r="N841" s="3"/>
    </row>
    <row r="842" spans="1:14" x14ac:dyDescent="0.25">
      <c r="A842" t="s">
        <v>34091</v>
      </c>
      <c r="B842" t="s">
        <v>10218</v>
      </c>
      <c r="C842" t="str">
        <f t="shared" si="41"/>
        <v>1,64</v>
      </c>
      <c r="D842" t="str">
        <f t="shared" si="42"/>
        <v xml:space="preserve"> 245 </v>
      </c>
      <c r="E842" t="s">
        <v>30301</v>
      </c>
      <c r="F842" t="s">
        <v>27252</v>
      </c>
      <c r="N842" s="3"/>
    </row>
    <row r="843" spans="1:14" x14ac:dyDescent="0.25">
      <c r="A843" t="s">
        <v>34092</v>
      </c>
      <c r="B843" t="s">
        <v>10219</v>
      </c>
      <c r="C843" t="str">
        <f t="shared" si="41"/>
        <v>1,64</v>
      </c>
      <c r="D843" t="str">
        <f t="shared" si="42"/>
        <v xml:space="preserve"> 249 </v>
      </c>
      <c r="E843" t="s">
        <v>30302</v>
      </c>
      <c r="F843" t="s">
        <v>27253</v>
      </c>
      <c r="N843" s="3"/>
    </row>
    <row r="844" spans="1:14" x14ac:dyDescent="0.25">
      <c r="A844" t="s">
        <v>34093</v>
      </c>
      <c r="B844" t="s">
        <v>10220</v>
      </c>
      <c r="C844" t="str">
        <f t="shared" si="41"/>
        <v>1,64</v>
      </c>
      <c r="D844" t="str">
        <f t="shared" si="42"/>
        <v xml:space="preserve"> 249 </v>
      </c>
      <c r="E844" t="s">
        <v>30303</v>
      </c>
      <c r="F844" t="s">
        <v>27254</v>
      </c>
      <c r="N844" s="3"/>
    </row>
    <row r="845" spans="1:14" x14ac:dyDescent="0.25">
      <c r="A845" t="s">
        <v>34094</v>
      </c>
      <c r="B845" t="s">
        <v>10221</v>
      </c>
      <c r="C845" t="str">
        <f t="shared" si="41"/>
        <v>1,64</v>
      </c>
      <c r="D845" t="str">
        <f t="shared" si="42"/>
        <v xml:space="preserve"> 249 </v>
      </c>
      <c r="E845" t="s">
        <v>30304</v>
      </c>
      <c r="F845" t="s">
        <v>27255</v>
      </c>
      <c r="N845" s="3"/>
    </row>
    <row r="846" spans="1:14" x14ac:dyDescent="0.25">
      <c r="A846" t="s">
        <v>34095</v>
      </c>
      <c r="B846" t="s">
        <v>10222</v>
      </c>
      <c r="C846" t="str">
        <f t="shared" si="41"/>
        <v>1,64</v>
      </c>
      <c r="D846" t="str">
        <f t="shared" si="42"/>
        <v xml:space="preserve"> 245 </v>
      </c>
      <c r="E846" t="s">
        <v>30305</v>
      </c>
      <c r="F846" t="s">
        <v>27256</v>
      </c>
      <c r="N846" s="3"/>
    </row>
    <row r="847" spans="1:14" x14ac:dyDescent="0.25">
      <c r="A847" t="s">
        <v>34096</v>
      </c>
      <c r="B847" t="s">
        <v>10223</v>
      </c>
      <c r="C847" t="str">
        <f t="shared" si="41"/>
        <v>1,64</v>
      </c>
      <c r="D847" t="str">
        <f t="shared" si="42"/>
        <v xml:space="preserve"> 245 </v>
      </c>
      <c r="E847" t="s">
        <v>30306</v>
      </c>
      <c r="F847" t="s">
        <v>27257</v>
      </c>
      <c r="N847" s="3"/>
    </row>
    <row r="848" spans="1:14" x14ac:dyDescent="0.25">
      <c r="A848" t="s">
        <v>34097</v>
      </c>
      <c r="B848" t="s">
        <v>10224</v>
      </c>
      <c r="C848" t="str">
        <f t="shared" si="41"/>
        <v>1,61</v>
      </c>
      <c r="D848" t="str">
        <f t="shared" si="42"/>
        <v xml:space="preserve"> 244 </v>
      </c>
      <c r="E848" t="s">
        <v>30307</v>
      </c>
      <c r="F848" t="s">
        <v>27258</v>
      </c>
      <c r="N848" s="3"/>
    </row>
    <row r="849" spans="1:14" x14ac:dyDescent="0.25">
      <c r="A849" t="s">
        <v>34098</v>
      </c>
      <c r="B849" t="s">
        <v>10225</v>
      </c>
      <c r="C849" t="str">
        <f t="shared" si="41"/>
        <v>1,61</v>
      </c>
      <c r="D849" t="str">
        <f t="shared" si="42"/>
        <v xml:space="preserve"> 244 </v>
      </c>
      <c r="E849" t="s">
        <v>30308</v>
      </c>
      <c r="F849" t="s">
        <v>27259</v>
      </c>
      <c r="N849" s="3"/>
    </row>
    <row r="850" spans="1:14" x14ac:dyDescent="0.25">
      <c r="A850" t="s">
        <v>34099</v>
      </c>
      <c r="B850" t="s">
        <v>10226</v>
      </c>
      <c r="C850" t="str">
        <f t="shared" si="41"/>
        <v>1,61</v>
      </c>
      <c r="D850" t="str">
        <f t="shared" si="42"/>
        <v xml:space="preserve"> 244 </v>
      </c>
      <c r="E850" t="s">
        <v>30309</v>
      </c>
      <c r="F850" t="s">
        <v>27260</v>
      </c>
      <c r="N850" s="3"/>
    </row>
    <row r="851" spans="1:14" x14ac:dyDescent="0.25">
      <c r="A851" t="s">
        <v>34100</v>
      </c>
      <c r="B851" t="s">
        <v>10227</v>
      </c>
      <c r="C851" t="str">
        <f t="shared" si="41"/>
        <v>1,61</v>
      </c>
      <c r="D851" t="str">
        <f t="shared" si="42"/>
        <v xml:space="preserve"> 244 </v>
      </c>
      <c r="E851" t="s">
        <v>30310</v>
      </c>
      <c r="F851" t="s">
        <v>27261</v>
      </c>
      <c r="N851" s="3"/>
    </row>
    <row r="852" spans="1:14" x14ac:dyDescent="0.25">
      <c r="A852" t="s">
        <v>34101</v>
      </c>
      <c r="B852" t="s">
        <v>10228</v>
      </c>
      <c r="C852" t="str">
        <f t="shared" si="41"/>
        <v>1,61</v>
      </c>
      <c r="D852" t="str">
        <f t="shared" si="42"/>
        <v xml:space="preserve"> 244 </v>
      </c>
      <c r="E852" t="s">
        <v>30311</v>
      </c>
      <c r="F852" t="s">
        <v>27262</v>
      </c>
      <c r="N852" s="3"/>
    </row>
    <row r="853" spans="1:14" x14ac:dyDescent="0.25">
      <c r="A853" t="s">
        <v>34102</v>
      </c>
      <c r="B853" t="s">
        <v>10229</v>
      </c>
      <c r="C853" t="str">
        <f t="shared" si="41"/>
        <v>1,61</v>
      </c>
      <c r="D853" t="str">
        <f t="shared" si="42"/>
        <v xml:space="preserve"> 244 </v>
      </c>
      <c r="E853" t="s">
        <v>30312</v>
      </c>
      <c r="F853" t="s">
        <v>27263</v>
      </c>
      <c r="N853" s="3"/>
    </row>
    <row r="854" spans="1:14" x14ac:dyDescent="0.25">
      <c r="A854" t="s">
        <v>34103</v>
      </c>
      <c r="B854" t="s">
        <v>10230</v>
      </c>
      <c r="C854" t="str">
        <f t="shared" si="41"/>
        <v>1,61</v>
      </c>
      <c r="D854" t="str">
        <f t="shared" si="42"/>
        <v xml:space="preserve"> 244 </v>
      </c>
      <c r="E854" t="s">
        <v>30313</v>
      </c>
      <c r="F854" t="s">
        <v>684</v>
      </c>
      <c r="N854" s="3"/>
    </row>
    <row r="855" spans="1:14" x14ac:dyDescent="0.25">
      <c r="A855" t="s">
        <v>34104</v>
      </c>
      <c r="B855" t="s">
        <v>10231</v>
      </c>
      <c r="C855" t="str">
        <f t="shared" si="41"/>
        <v>1,61</v>
      </c>
      <c r="D855" t="str">
        <f t="shared" si="42"/>
        <v xml:space="preserve"> 244 </v>
      </c>
      <c r="E855" t="s">
        <v>30314</v>
      </c>
      <c r="F855" t="s">
        <v>26498</v>
      </c>
      <c r="N855" s="3"/>
    </row>
    <row r="856" spans="1:14" x14ac:dyDescent="0.25">
      <c r="A856" t="s">
        <v>34105</v>
      </c>
      <c r="B856" t="s">
        <v>10232</v>
      </c>
      <c r="C856" t="str">
        <f t="shared" si="41"/>
        <v>1,61</v>
      </c>
      <c r="D856" t="str">
        <f t="shared" si="42"/>
        <v xml:space="preserve"> 244 </v>
      </c>
      <c r="E856" t="s">
        <v>30315</v>
      </c>
      <c r="F856" t="s">
        <v>685</v>
      </c>
      <c r="N856" s="3"/>
    </row>
    <row r="857" spans="1:14" x14ac:dyDescent="0.25">
      <c r="A857" t="s">
        <v>34106</v>
      </c>
      <c r="B857" t="s">
        <v>10233</v>
      </c>
      <c r="C857" t="str">
        <f t="shared" si="41"/>
        <v>1,61</v>
      </c>
      <c r="D857" t="str">
        <f t="shared" si="42"/>
        <v xml:space="preserve"> 244 </v>
      </c>
      <c r="E857" t="s">
        <v>30316</v>
      </c>
      <c r="F857" t="s">
        <v>26499</v>
      </c>
      <c r="N857" s="3"/>
    </row>
    <row r="858" spans="1:14" x14ac:dyDescent="0.25">
      <c r="A858" t="s">
        <v>34107</v>
      </c>
      <c r="B858" t="s">
        <v>10234</v>
      </c>
      <c r="C858" t="str">
        <f t="shared" si="41"/>
        <v>1,61</v>
      </c>
      <c r="D858" t="str">
        <f t="shared" si="42"/>
        <v xml:space="preserve"> 244 </v>
      </c>
      <c r="E858" t="s">
        <v>30317</v>
      </c>
      <c r="F858" t="s">
        <v>686</v>
      </c>
      <c r="N858" s="3"/>
    </row>
    <row r="859" spans="1:14" x14ac:dyDescent="0.25">
      <c r="A859" t="s">
        <v>34108</v>
      </c>
      <c r="B859" t="s">
        <v>10235</v>
      </c>
      <c r="C859" t="str">
        <f t="shared" si="41"/>
        <v>1,61</v>
      </c>
      <c r="D859" t="str">
        <f t="shared" si="42"/>
        <v xml:space="preserve"> 244 </v>
      </c>
      <c r="E859" t="s">
        <v>30318</v>
      </c>
      <c r="F859" t="s">
        <v>26500</v>
      </c>
      <c r="N859" s="3"/>
    </row>
    <row r="860" spans="1:14" x14ac:dyDescent="0.25">
      <c r="A860" t="s">
        <v>34109</v>
      </c>
      <c r="B860" t="s">
        <v>10236</v>
      </c>
      <c r="C860" t="str">
        <f t="shared" si="41"/>
        <v>1,64</v>
      </c>
      <c r="D860" t="str">
        <f t="shared" si="42"/>
        <v xml:space="preserve"> 247 </v>
      </c>
      <c r="E860" t="s">
        <v>30319</v>
      </c>
      <c r="F860" t="s">
        <v>27264</v>
      </c>
      <c r="N860" s="3"/>
    </row>
    <row r="861" spans="1:14" x14ac:dyDescent="0.25">
      <c r="A861" t="s">
        <v>34110</v>
      </c>
      <c r="B861" t="s">
        <v>10237</v>
      </c>
      <c r="C861" t="str">
        <f t="shared" si="41"/>
        <v>1,67</v>
      </c>
      <c r="D861" t="str">
        <f t="shared" si="42"/>
        <v xml:space="preserve"> 248 </v>
      </c>
      <c r="E861" t="s">
        <v>30320</v>
      </c>
      <c r="F861" t="s">
        <v>27265</v>
      </c>
      <c r="N861" s="3"/>
    </row>
    <row r="862" spans="1:14" x14ac:dyDescent="0.25">
      <c r="A862" t="s">
        <v>34111</v>
      </c>
      <c r="B862" t="s">
        <v>10238</v>
      </c>
      <c r="C862" t="str">
        <f t="shared" si="41"/>
        <v>1,67</v>
      </c>
      <c r="D862" t="str">
        <f t="shared" si="42"/>
        <v xml:space="preserve"> 248 </v>
      </c>
      <c r="E862" t="s">
        <v>30321</v>
      </c>
      <c r="F862" t="s">
        <v>27248</v>
      </c>
      <c r="N862" s="3"/>
    </row>
    <row r="863" spans="1:14" x14ac:dyDescent="0.25">
      <c r="A863" t="s">
        <v>34112</v>
      </c>
      <c r="B863" t="s">
        <v>10239</v>
      </c>
      <c r="C863" t="str">
        <f t="shared" si="41"/>
        <v>1,61</v>
      </c>
      <c r="D863" t="str">
        <f t="shared" si="42"/>
        <v xml:space="preserve"> 244 </v>
      </c>
      <c r="E863" t="s">
        <v>30322</v>
      </c>
      <c r="F863" t="s">
        <v>27266</v>
      </c>
      <c r="N863" s="3"/>
    </row>
    <row r="864" spans="1:14" x14ac:dyDescent="0.25">
      <c r="A864" t="s">
        <v>34113</v>
      </c>
      <c r="B864" t="s">
        <v>10240</v>
      </c>
      <c r="C864" t="str">
        <f t="shared" si="41"/>
        <v>1,61</v>
      </c>
      <c r="D864" t="str">
        <f t="shared" si="42"/>
        <v xml:space="preserve"> 244 </v>
      </c>
      <c r="E864" t="s">
        <v>30323</v>
      </c>
      <c r="F864" t="s">
        <v>27267</v>
      </c>
      <c r="N864" s="3"/>
    </row>
    <row r="865" spans="1:14" x14ac:dyDescent="0.25">
      <c r="A865" t="s">
        <v>34114</v>
      </c>
      <c r="B865" t="s">
        <v>10241</v>
      </c>
      <c r="C865" t="str">
        <f t="shared" si="41"/>
        <v>1,61</v>
      </c>
      <c r="D865" t="str">
        <f t="shared" si="42"/>
        <v xml:space="preserve"> 244 </v>
      </c>
      <c r="E865" t="s">
        <v>30324</v>
      </c>
      <c r="F865" t="s">
        <v>27268</v>
      </c>
      <c r="N865" s="3"/>
    </row>
    <row r="866" spans="1:14" x14ac:dyDescent="0.25">
      <c r="A866" t="s">
        <v>34115</v>
      </c>
      <c r="B866" t="s">
        <v>10242</v>
      </c>
      <c r="C866" t="str">
        <f t="shared" si="41"/>
        <v>1,61</v>
      </c>
      <c r="D866" t="str">
        <f t="shared" si="42"/>
        <v xml:space="preserve"> 244 </v>
      </c>
      <c r="E866" t="s">
        <v>30325</v>
      </c>
      <c r="F866" t="s">
        <v>26501</v>
      </c>
      <c r="N866" s="3"/>
    </row>
    <row r="867" spans="1:14" x14ac:dyDescent="0.25">
      <c r="A867" t="s">
        <v>34116</v>
      </c>
      <c r="B867" t="s">
        <v>10243</v>
      </c>
      <c r="C867" t="str">
        <f t="shared" si="41"/>
        <v>1,61</v>
      </c>
      <c r="D867" t="str">
        <f t="shared" si="42"/>
        <v xml:space="preserve"> 244 </v>
      </c>
      <c r="E867" t="s">
        <v>30326</v>
      </c>
      <c r="F867" t="s">
        <v>26502</v>
      </c>
      <c r="N867" s="3"/>
    </row>
    <row r="868" spans="1:14" x14ac:dyDescent="0.25">
      <c r="A868" t="s">
        <v>34117</v>
      </c>
      <c r="B868" t="s">
        <v>10244</v>
      </c>
      <c r="C868" t="str">
        <f t="shared" si="41"/>
        <v>1,64</v>
      </c>
      <c r="D868" t="str">
        <f t="shared" si="42"/>
        <v xml:space="preserve"> 249 </v>
      </c>
      <c r="E868" t="s">
        <v>30327</v>
      </c>
      <c r="F868" t="s">
        <v>687</v>
      </c>
      <c r="N868" s="3"/>
    </row>
    <row r="869" spans="1:14" x14ac:dyDescent="0.25">
      <c r="A869" t="s">
        <v>34118</v>
      </c>
      <c r="B869" t="s">
        <v>10245</v>
      </c>
      <c r="C869" t="str">
        <f t="shared" ref="C869:C932" si="43">LEFT(MID(A869,FIND("[",A869)+1,LEN(A869)),FIND("m",MID(A869,FIND("[",A869)+2,LEN(A869)))-1)</f>
        <v>1,64</v>
      </c>
      <c r="D869" t="str">
        <f t="shared" si="42"/>
        <v xml:space="preserve"> 249 </v>
      </c>
      <c r="E869" t="s">
        <v>30328</v>
      </c>
      <c r="F869" t="s">
        <v>26503</v>
      </c>
      <c r="N869" s="3"/>
    </row>
    <row r="870" spans="1:14" x14ac:dyDescent="0.25">
      <c r="A870" t="s">
        <v>34119</v>
      </c>
      <c r="B870" t="s">
        <v>10246</v>
      </c>
      <c r="C870" t="str">
        <f t="shared" si="43"/>
        <v>1,64</v>
      </c>
      <c r="D870" t="str">
        <f t="shared" ref="D870:D933" si="44">MID(LEFT(MID(A870,FIND("[",A870)+1,LEN(A870)),FIND("]",MID(A870,FIND("[",A870)+1,LEN(A870)))-1),
FIND("m",LEFT(MID(A870,FIND("[",A870)+1,LEN(A870)),FIND("]",MID(A870,FIND("[",A870)+1,LEN(A870)))-1))+4,
(FIND("W",LEFT(MID(A870,FIND("[",A870)+1,LEN(A870)),FIND("]",MID(A870,FIND("[",A870)+1,LEN(A870)))-1)))-(FIND("m",LEFT(MID(A870,FIND("[",A870)+1,LEN(A870)),FIND("]",MID(A870,FIND("[",A870)+1,LEN(A870)))-1))+4))</f>
        <v xml:space="preserve"> 249 </v>
      </c>
      <c r="E870" t="s">
        <v>30329</v>
      </c>
      <c r="F870" t="s">
        <v>688</v>
      </c>
      <c r="N870" s="3"/>
    </row>
    <row r="871" spans="1:14" x14ac:dyDescent="0.25">
      <c r="A871" t="s">
        <v>34120</v>
      </c>
      <c r="B871" t="s">
        <v>10247</v>
      </c>
      <c r="C871" t="str">
        <f t="shared" si="43"/>
        <v>1,64</v>
      </c>
      <c r="D871" t="str">
        <f t="shared" si="44"/>
        <v xml:space="preserve"> 249 </v>
      </c>
      <c r="E871" t="s">
        <v>30330</v>
      </c>
      <c r="F871" t="s">
        <v>26504</v>
      </c>
      <c r="N871" s="3"/>
    </row>
    <row r="872" spans="1:14" x14ac:dyDescent="0.25">
      <c r="A872" t="s">
        <v>34121</v>
      </c>
      <c r="B872" t="s">
        <v>10248</v>
      </c>
      <c r="C872" t="str">
        <f t="shared" si="43"/>
        <v>1,61</v>
      </c>
      <c r="D872" t="str">
        <f t="shared" si="44"/>
        <v xml:space="preserve"> 253 </v>
      </c>
      <c r="E872" t="s">
        <v>30331</v>
      </c>
      <c r="F872" t="s">
        <v>689</v>
      </c>
      <c r="N872" s="3"/>
    </row>
    <row r="873" spans="1:14" x14ac:dyDescent="0.25">
      <c r="A873" t="s">
        <v>34122</v>
      </c>
      <c r="B873" t="s">
        <v>10249</v>
      </c>
      <c r="C873" t="str">
        <f t="shared" si="43"/>
        <v>1,61</v>
      </c>
      <c r="D873" t="str">
        <f t="shared" si="44"/>
        <v xml:space="preserve"> 253 </v>
      </c>
      <c r="E873" t="s">
        <v>30332</v>
      </c>
      <c r="F873" t="s">
        <v>26505</v>
      </c>
      <c r="N873" s="3"/>
    </row>
    <row r="874" spans="1:14" x14ac:dyDescent="0.25">
      <c r="A874" t="s">
        <v>34123</v>
      </c>
      <c r="B874" t="s">
        <v>10250</v>
      </c>
      <c r="C874" t="str">
        <f t="shared" si="43"/>
        <v>1,61</v>
      </c>
      <c r="D874" t="str">
        <f t="shared" si="44"/>
        <v xml:space="preserve"> 253 </v>
      </c>
      <c r="E874" t="s">
        <v>30333</v>
      </c>
      <c r="F874" t="s">
        <v>26506</v>
      </c>
      <c r="N874" s="3"/>
    </row>
    <row r="875" spans="1:14" x14ac:dyDescent="0.25">
      <c r="A875" t="s">
        <v>34124</v>
      </c>
      <c r="B875" t="s">
        <v>10251</v>
      </c>
      <c r="C875" t="str">
        <f t="shared" si="43"/>
        <v>1,61</v>
      </c>
      <c r="D875" t="str">
        <f t="shared" si="44"/>
        <v xml:space="preserve"> 253 </v>
      </c>
      <c r="E875" t="s">
        <v>30334</v>
      </c>
      <c r="F875" t="s">
        <v>26507</v>
      </c>
      <c r="N875" s="3"/>
    </row>
    <row r="876" spans="1:14" x14ac:dyDescent="0.25">
      <c r="A876" t="s">
        <v>34125</v>
      </c>
      <c r="B876" t="s">
        <v>10252</v>
      </c>
      <c r="C876" t="str">
        <f t="shared" si="43"/>
        <v>1,61</v>
      </c>
      <c r="D876" t="str">
        <f t="shared" si="44"/>
        <v xml:space="preserve"> 253 </v>
      </c>
      <c r="E876" t="s">
        <v>30335</v>
      </c>
      <c r="F876" t="s">
        <v>690</v>
      </c>
      <c r="N876" s="3"/>
    </row>
    <row r="877" spans="1:14" x14ac:dyDescent="0.25">
      <c r="A877" t="s">
        <v>34126</v>
      </c>
      <c r="B877" t="s">
        <v>10253</v>
      </c>
      <c r="C877" t="str">
        <f t="shared" si="43"/>
        <v>1,61</v>
      </c>
      <c r="D877" t="str">
        <f t="shared" si="44"/>
        <v xml:space="preserve"> 253 </v>
      </c>
      <c r="E877" t="s">
        <v>30336</v>
      </c>
      <c r="F877" t="s">
        <v>26508</v>
      </c>
      <c r="N877" s="3"/>
    </row>
    <row r="878" spans="1:14" x14ac:dyDescent="0.25">
      <c r="A878" t="s">
        <v>34127</v>
      </c>
      <c r="B878" t="s">
        <v>10254</v>
      </c>
      <c r="C878" t="str">
        <f t="shared" si="43"/>
        <v>1,64</v>
      </c>
      <c r="D878" t="str">
        <f t="shared" si="44"/>
        <v xml:space="preserve"> 253 </v>
      </c>
      <c r="E878" t="s">
        <v>30337</v>
      </c>
      <c r="F878" t="s">
        <v>691</v>
      </c>
      <c r="N878" s="3"/>
    </row>
    <row r="879" spans="1:14" x14ac:dyDescent="0.25">
      <c r="A879" t="s">
        <v>34128</v>
      </c>
      <c r="B879" t="s">
        <v>10255</v>
      </c>
      <c r="C879" t="str">
        <f t="shared" si="43"/>
        <v>1,64</v>
      </c>
      <c r="D879" t="str">
        <f t="shared" si="44"/>
        <v xml:space="preserve"> 253 </v>
      </c>
      <c r="E879" t="s">
        <v>30338</v>
      </c>
      <c r="F879" t="s">
        <v>26509</v>
      </c>
      <c r="N879" s="3"/>
    </row>
    <row r="880" spans="1:14" x14ac:dyDescent="0.25">
      <c r="A880" t="s">
        <v>34129</v>
      </c>
      <c r="B880" t="s">
        <v>10256</v>
      </c>
      <c r="C880" t="str">
        <f t="shared" si="43"/>
        <v>1,64</v>
      </c>
      <c r="D880" t="str">
        <f t="shared" si="44"/>
        <v xml:space="preserve"> 253 </v>
      </c>
      <c r="E880" t="s">
        <v>30339</v>
      </c>
      <c r="F880" t="s">
        <v>26510</v>
      </c>
      <c r="N880" s="3"/>
    </row>
    <row r="881" spans="1:14" x14ac:dyDescent="0.25">
      <c r="A881" t="s">
        <v>34130</v>
      </c>
      <c r="B881" t="s">
        <v>10257</v>
      </c>
      <c r="C881" t="str">
        <f t="shared" si="43"/>
        <v>1,64</v>
      </c>
      <c r="D881" t="str">
        <f t="shared" si="44"/>
        <v xml:space="preserve"> 253 </v>
      </c>
      <c r="E881" t="s">
        <v>30340</v>
      </c>
      <c r="F881" t="s">
        <v>26511</v>
      </c>
      <c r="N881" s="3"/>
    </row>
    <row r="882" spans="1:14" x14ac:dyDescent="0.25">
      <c r="A882" t="s">
        <v>34131</v>
      </c>
      <c r="B882" t="s">
        <v>10258</v>
      </c>
      <c r="C882" t="str">
        <f t="shared" si="43"/>
        <v>1,64</v>
      </c>
      <c r="D882" t="str">
        <f t="shared" si="44"/>
        <v xml:space="preserve"> 250 </v>
      </c>
      <c r="E882" t="s">
        <v>30341</v>
      </c>
      <c r="F882" t="s">
        <v>692</v>
      </c>
      <c r="N882" s="3"/>
    </row>
    <row r="883" spans="1:14" x14ac:dyDescent="0.25">
      <c r="A883" t="s">
        <v>34132</v>
      </c>
      <c r="B883" t="s">
        <v>10259</v>
      </c>
      <c r="C883" t="str">
        <f t="shared" si="43"/>
        <v>1,64</v>
      </c>
      <c r="D883" t="str">
        <f t="shared" si="44"/>
        <v xml:space="preserve"> 253 </v>
      </c>
      <c r="E883" t="s">
        <v>30342</v>
      </c>
      <c r="F883" t="s">
        <v>26512</v>
      </c>
      <c r="N883" s="3"/>
    </row>
    <row r="884" spans="1:14" x14ac:dyDescent="0.25">
      <c r="A884" t="s">
        <v>34133</v>
      </c>
      <c r="B884" t="s">
        <v>10260</v>
      </c>
      <c r="C884" t="str">
        <f t="shared" si="43"/>
        <v>1,64</v>
      </c>
      <c r="D884" t="str">
        <f t="shared" si="44"/>
        <v xml:space="preserve"> 253 </v>
      </c>
      <c r="E884" t="s">
        <v>30343</v>
      </c>
      <c r="F884" t="s">
        <v>693</v>
      </c>
      <c r="N884" s="3"/>
    </row>
    <row r="885" spans="1:14" x14ac:dyDescent="0.25">
      <c r="A885" t="s">
        <v>34134</v>
      </c>
      <c r="B885" t="s">
        <v>10261</v>
      </c>
      <c r="C885" t="str">
        <f t="shared" si="43"/>
        <v>1,64</v>
      </c>
      <c r="D885" t="str">
        <f t="shared" si="44"/>
        <v xml:space="preserve"> 253 </v>
      </c>
      <c r="E885" t="s">
        <v>30344</v>
      </c>
      <c r="F885" t="s">
        <v>26513</v>
      </c>
      <c r="N885" s="3"/>
    </row>
    <row r="886" spans="1:14" x14ac:dyDescent="0.25">
      <c r="A886" t="s">
        <v>34135</v>
      </c>
      <c r="B886" t="s">
        <v>10262</v>
      </c>
      <c r="C886" t="str">
        <f t="shared" si="43"/>
        <v>1,64</v>
      </c>
      <c r="D886" t="str">
        <f t="shared" si="44"/>
        <v xml:space="preserve"> 253 </v>
      </c>
      <c r="E886" t="s">
        <v>30345</v>
      </c>
      <c r="F886" t="s">
        <v>26514</v>
      </c>
      <c r="N886" s="3"/>
    </row>
    <row r="887" spans="1:14" x14ac:dyDescent="0.25">
      <c r="A887" t="s">
        <v>34136</v>
      </c>
      <c r="B887" t="s">
        <v>10263</v>
      </c>
      <c r="C887" t="str">
        <f t="shared" si="43"/>
        <v>1,64</v>
      </c>
      <c r="D887" t="str">
        <f t="shared" si="44"/>
        <v xml:space="preserve"> 250 </v>
      </c>
      <c r="E887" t="s">
        <v>30346</v>
      </c>
      <c r="F887" t="s">
        <v>26515</v>
      </c>
      <c r="N887" s="3"/>
    </row>
    <row r="888" spans="1:14" x14ac:dyDescent="0.25">
      <c r="A888" t="s">
        <v>34137</v>
      </c>
      <c r="B888" t="s">
        <v>10264</v>
      </c>
      <c r="C888" t="str">
        <f t="shared" si="43"/>
        <v>1,61</v>
      </c>
      <c r="D888" t="str">
        <f t="shared" si="44"/>
        <v xml:space="preserve"> 248 </v>
      </c>
      <c r="E888" t="s">
        <v>30347</v>
      </c>
      <c r="F888" t="s">
        <v>694</v>
      </c>
      <c r="N888" s="3"/>
    </row>
    <row r="889" spans="1:14" x14ac:dyDescent="0.25">
      <c r="A889" t="s">
        <v>34138</v>
      </c>
      <c r="B889" t="s">
        <v>10265</v>
      </c>
      <c r="C889" t="str">
        <f t="shared" si="43"/>
        <v>1,61</v>
      </c>
      <c r="D889" t="str">
        <f t="shared" si="44"/>
        <v xml:space="preserve"> 248 </v>
      </c>
      <c r="E889" t="s">
        <v>30348</v>
      </c>
      <c r="F889" t="s">
        <v>695</v>
      </c>
      <c r="N889" s="3"/>
    </row>
    <row r="890" spans="1:14" x14ac:dyDescent="0.25">
      <c r="A890" t="s">
        <v>34139</v>
      </c>
      <c r="B890" t="s">
        <v>10266</v>
      </c>
      <c r="C890" t="str">
        <f t="shared" si="43"/>
        <v>1,61</v>
      </c>
      <c r="D890" t="str">
        <f t="shared" si="44"/>
        <v xml:space="preserve"> 248 </v>
      </c>
      <c r="E890" t="s">
        <v>30349</v>
      </c>
      <c r="F890" t="s">
        <v>696</v>
      </c>
      <c r="N890" s="3"/>
    </row>
    <row r="891" spans="1:14" x14ac:dyDescent="0.25">
      <c r="A891" t="s">
        <v>34140</v>
      </c>
      <c r="B891" t="s">
        <v>10267</v>
      </c>
      <c r="C891" t="str">
        <f t="shared" si="43"/>
        <v>1,61</v>
      </c>
      <c r="D891" t="str">
        <f t="shared" si="44"/>
        <v xml:space="preserve"> 248 </v>
      </c>
      <c r="E891" t="s">
        <v>30350</v>
      </c>
      <c r="F891" t="s">
        <v>697</v>
      </c>
      <c r="N891" s="3"/>
    </row>
    <row r="892" spans="1:14" x14ac:dyDescent="0.25">
      <c r="A892" t="s">
        <v>34141</v>
      </c>
      <c r="B892" t="s">
        <v>10268</v>
      </c>
      <c r="C892" t="str">
        <f t="shared" si="43"/>
        <v>1,61</v>
      </c>
      <c r="D892" t="str">
        <f t="shared" si="44"/>
        <v xml:space="preserve"> 248 </v>
      </c>
      <c r="E892" t="s">
        <v>30351</v>
      </c>
      <c r="F892" t="s">
        <v>698</v>
      </c>
      <c r="N892" s="3"/>
    </row>
    <row r="893" spans="1:14" x14ac:dyDescent="0.25">
      <c r="A893" t="s">
        <v>34142</v>
      </c>
      <c r="B893" t="s">
        <v>10269</v>
      </c>
      <c r="C893" t="str">
        <f t="shared" si="43"/>
        <v>1,61</v>
      </c>
      <c r="D893" t="str">
        <f t="shared" si="44"/>
        <v xml:space="preserve"> 248 </v>
      </c>
      <c r="E893" t="s">
        <v>30352</v>
      </c>
      <c r="F893" t="s">
        <v>699</v>
      </c>
      <c r="N893" s="3"/>
    </row>
    <row r="894" spans="1:14" x14ac:dyDescent="0.25">
      <c r="A894" t="s">
        <v>34143</v>
      </c>
      <c r="B894" t="s">
        <v>10270</v>
      </c>
      <c r="C894" t="str">
        <f t="shared" si="43"/>
        <v>1,61</v>
      </c>
      <c r="D894" t="str">
        <f t="shared" si="44"/>
        <v xml:space="preserve"> 248 </v>
      </c>
      <c r="E894" t="s">
        <v>30353</v>
      </c>
      <c r="F894" t="s">
        <v>700</v>
      </c>
      <c r="N894" s="3"/>
    </row>
    <row r="895" spans="1:14" x14ac:dyDescent="0.25">
      <c r="A895" t="s">
        <v>34144</v>
      </c>
      <c r="B895" t="s">
        <v>10271</v>
      </c>
      <c r="C895" t="str">
        <f t="shared" si="43"/>
        <v>1,61</v>
      </c>
      <c r="D895" t="str">
        <f t="shared" si="44"/>
        <v xml:space="preserve"> 248 </v>
      </c>
      <c r="E895" t="s">
        <v>30354</v>
      </c>
      <c r="F895" t="s">
        <v>701</v>
      </c>
      <c r="N895" s="3"/>
    </row>
    <row r="896" spans="1:14" x14ac:dyDescent="0.25">
      <c r="A896" t="s">
        <v>34145</v>
      </c>
      <c r="B896" t="s">
        <v>10272</v>
      </c>
      <c r="C896" t="str">
        <f t="shared" si="43"/>
        <v>1,61</v>
      </c>
      <c r="D896" t="str">
        <f t="shared" si="44"/>
        <v xml:space="preserve"> 248 </v>
      </c>
      <c r="E896" t="s">
        <v>30355</v>
      </c>
      <c r="F896" t="s">
        <v>27269</v>
      </c>
      <c r="N896" s="3"/>
    </row>
    <row r="897" spans="1:14" x14ac:dyDescent="0.25">
      <c r="A897" t="s">
        <v>34146</v>
      </c>
      <c r="B897" t="s">
        <v>10273</v>
      </c>
      <c r="C897" t="str">
        <f t="shared" si="43"/>
        <v>1,61</v>
      </c>
      <c r="D897" t="str">
        <f t="shared" si="44"/>
        <v xml:space="preserve"> 248 </v>
      </c>
      <c r="E897" t="s">
        <v>30356</v>
      </c>
      <c r="F897" t="s">
        <v>702</v>
      </c>
      <c r="N897" s="3"/>
    </row>
    <row r="898" spans="1:14" x14ac:dyDescent="0.25">
      <c r="A898" t="s">
        <v>34147</v>
      </c>
      <c r="B898" t="s">
        <v>10274</v>
      </c>
      <c r="C898" t="str">
        <f t="shared" si="43"/>
        <v>1,61</v>
      </c>
      <c r="D898" t="str">
        <f t="shared" si="44"/>
        <v xml:space="preserve"> 248 </v>
      </c>
      <c r="E898" t="s">
        <v>30357</v>
      </c>
      <c r="F898" t="s">
        <v>703</v>
      </c>
      <c r="N898" s="3"/>
    </row>
    <row r="899" spans="1:14" x14ac:dyDescent="0.25">
      <c r="A899" t="s">
        <v>34148</v>
      </c>
      <c r="B899" t="s">
        <v>10275</v>
      </c>
      <c r="C899" t="str">
        <f t="shared" si="43"/>
        <v>1,61</v>
      </c>
      <c r="D899" t="str">
        <f t="shared" si="44"/>
        <v xml:space="preserve"> 248 </v>
      </c>
      <c r="E899" t="s">
        <v>30358</v>
      </c>
      <c r="F899" t="s">
        <v>704</v>
      </c>
      <c r="N899" s="3"/>
    </row>
    <row r="900" spans="1:14" x14ac:dyDescent="0.25">
      <c r="A900" t="s">
        <v>34149</v>
      </c>
      <c r="B900" t="s">
        <v>10276</v>
      </c>
      <c r="C900" t="str">
        <f t="shared" si="43"/>
        <v>1,64</v>
      </c>
      <c r="D900" t="str">
        <f t="shared" si="44"/>
        <v xml:space="preserve"> 251 </v>
      </c>
      <c r="E900" t="s">
        <v>30359</v>
      </c>
      <c r="F900" t="s">
        <v>27270</v>
      </c>
      <c r="N900" s="3"/>
    </row>
    <row r="901" spans="1:14" x14ac:dyDescent="0.25">
      <c r="A901" t="s">
        <v>34150</v>
      </c>
      <c r="B901" t="s">
        <v>10277</v>
      </c>
      <c r="C901" t="str">
        <f t="shared" si="43"/>
        <v>1,61</v>
      </c>
      <c r="D901" t="str">
        <f t="shared" si="44"/>
        <v xml:space="preserve"> 248 </v>
      </c>
      <c r="E901" t="s">
        <v>30360</v>
      </c>
      <c r="F901" t="s">
        <v>705</v>
      </c>
      <c r="N901" s="3"/>
    </row>
    <row r="902" spans="1:14" x14ac:dyDescent="0.25">
      <c r="A902" t="s">
        <v>34151</v>
      </c>
      <c r="B902" t="s">
        <v>10278</v>
      </c>
      <c r="C902" t="str">
        <f t="shared" si="43"/>
        <v>1,61</v>
      </c>
      <c r="D902" t="str">
        <f t="shared" si="44"/>
        <v xml:space="preserve"> 248 </v>
      </c>
      <c r="E902" t="s">
        <v>30361</v>
      </c>
      <c r="F902" t="s">
        <v>706</v>
      </c>
      <c r="N902" s="3"/>
    </row>
    <row r="903" spans="1:14" x14ac:dyDescent="0.25">
      <c r="A903" t="s">
        <v>34152</v>
      </c>
      <c r="B903" t="s">
        <v>10279</v>
      </c>
      <c r="C903" t="str">
        <f t="shared" si="43"/>
        <v>1,61</v>
      </c>
      <c r="D903" t="str">
        <f t="shared" si="44"/>
        <v xml:space="preserve"> 248 </v>
      </c>
      <c r="E903" t="s">
        <v>30362</v>
      </c>
      <c r="F903" t="s">
        <v>707</v>
      </c>
      <c r="N903" s="3"/>
    </row>
    <row r="904" spans="1:14" x14ac:dyDescent="0.25">
      <c r="A904" t="s">
        <v>34153</v>
      </c>
      <c r="B904" t="s">
        <v>10280</v>
      </c>
      <c r="C904" t="str">
        <f t="shared" si="43"/>
        <v>1,61</v>
      </c>
      <c r="D904" t="str">
        <f t="shared" si="44"/>
        <v xml:space="preserve"> 248 </v>
      </c>
      <c r="E904" t="s">
        <v>30363</v>
      </c>
      <c r="F904" t="s">
        <v>27271</v>
      </c>
      <c r="N904" s="3"/>
    </row>
    <row r="905" spans="1:14" x14ac:dyDescent="0.25">
      <c r="A905" t="s">
        <v>34154</v>
      </c>
      <c r="B905" t="s">
        <v>10281</v>
      </c>
      <c r="C905" t="str">
        <f t="shared" si="43"/>
        <v>1,61</v>
      </c>
      <c r="D905" t="str">
        <f t="shared" si="44"/>
        <v xml:space="preserve"> 248 </v>
      </c>
      <c r="E905" t="s">
        <v>30364</v>
      </c>
      <c r="F905" t="s">
        <v>710</v>
      </c>
      <c r="N905" s="3"/>
    </row>
    <row r="906" spans="1:14" x14ac:dyDescent="0.25">
      <c r="A906" t="s">
        <v>34155</v>
      </c>
      <c r="B906" t="s">
        <v>10282</v>
      </c>
      <c r="C906" t="str">
        <f t="shared" si="43"/>
        <v>1,61</v>
      </c>
      <c r="D906" t="str">
        <f t="shared" si="44"/>
        <v xml:space="preserve"> 253 </v>
      </c>
      <c r="E906" t="s">
        <v>30365</v>
      </c>
      <c r="F906" t="s">
        <v>711</v>
      </c>
      <c r="N906" s="3"/>
    </row>
    <row r="907" spans="1:14" x14ac:dyDescent="0.25">
      <c r="A907" t="s">
        <v>34156</v>
      </c>
      <c r="B907" t="s">
        <v>10283</v>
      </c>
      <c r="C907" t="str">
        <f t="shared" si="43"/>
        <v>1,64</v>
      </c>
      <c r="D907" t="str">
        <f t="shared" si="44"/>
        <v xml:space="preserve"> 253 </v>
      </c>
      <c r="E907" t="s">
        <v>30366</v>
      </c>
      <c r="F907" t="s">
        <v>712</v>
      </c>
      <c r="N907" s="3"/>
    </row>
    <row r="908" spans="1:14" x14ac:dyDescent="0.25">
      <c r="A908" t="s">
        <v>34157</v>
      </c>
      <c r="B908" t="s">
        <v>10284</v>
      </c>
      <c r="C908" t="str">
        <f t="shared" si="43"/>
        <v>1,61</v>
      </c>
      <c r="D908" t="str">
        <f t="shared" si="44"/>
        <v xml:space="preserve"> 253 </v>
      </c>
      <c r="E908" t="s">
        <v>30367</v>
      </c>
      <c r="F908" t="s">
        <v>27272</v>
      </c>
      <c r="N908" s="3"/>
    </row>
    <row r="909" spans="1:14" x14ac:dyDescent="0.25">
      <c r="A909" t="s">
        <v>34158</v>
      </c>
      <c r="B909" t="s">
        <v>10285</v>
      </c>
      <c r="C909" t="str">
        <f t="shared" si="43"/>
        <v>1,61</v>
      </c>
      <c r="D909" t="str">
        <f t="shared" si="44"/>
        <v xml:space="preserve"> 253 </v>
      </c>
      <c r="E909" t="s">
        <v>30368</v>
      </c>
      <c r="F909" t="s">
        <v>708</v>
      </c>
      <c r="N909" s="3"/>
    </row>
    <row r="910" spans="1:14" x14ac:dyDescent="0.25">
      <c r="A910" t="s">
        <v>34159</v>
      </c>
      <c r="B910" t="s">
        <v>10286</v>
      </c>
      <c r="C910" t="str">
        <f t="shared" si="43"/>
        <v>1,61</v>
      </c>
      <c r="D910" t="str">
        <f t="shared" si="44"/>
        <v xml:space="preserve"> 253 </v>
      </c>
      <c r="E910" t="s">
        <v>30369</v>
      </c>
      <c r="F910" t="s">
        <v>709</v>
      </c>
      <c r="N910" s="3"/>
    </row>
    <row r="911" spans="1:14" x14ac:dyDescent="0.25">
      <c r="A911" t="s">
        <v>34160</v>
      </c>
      <c r="B911" t="s">
        <v>10287</v>
      </c>
      <c r="C911" t="str">
        <f t="shared" si="43"/>
        <v>1,61</v>
      </c>
      <c r="D911" t="str">
        <f t="shared" si="44"/>
        <v xml:space="preserve"> 257 </v>
      </c>
      <c r="E911" t="s">
        <v>30370</v>
      </c>
      <c r="F911" t="s">
        <v>713</v>
      </c>
      <c r="N911" s="3"/>
    </row>
    <row r="912" spans="1:14" x14ac:dyDescent="0.25">
      <c r="A912" t="s">
        <v>34161</v>
      </c>
      <c r="B912" t="s">
        <v>10288</v>
      </c>
      <c r="C912" t="str">
        <f t="shared" si="43"/>
        <v>1,61</v>
      </c>
      <c r="D912" t="str">
        <f t="shared" si="44"/>
        <v xml:space="preserve"> 257 </v>
      </c>
      <c r="E912" t="s">
        <v>30371</v>
      </c>
      <c r="F912" t="s">
        <v>714</v>
      </c>
      <c r="N912" s="3"/>
    </row>
    <row r="913" spans="1:14" x14ac:dyDescent="0.25">
      <c r="A913" t="s">
        <v>34162</v>
      </c>
      <c r="B913" t="s">
        <v>10289</v>
      </c>
      <c r="C913" t="str">
        <f t="shared" si="43"/>
        <v>1,61</v>
      </c>
      <c r="D913" t="str">
        <f t="shared" si="44"/>
        <v xml:space="preserve"> 257 </v>
      </c>
      <c r="E913" t="s">
        <v>30372</v>
      </c>
      <c r="F913" t="s">
        <v>717</v>
      </c>
      <c r="N913" s="3"/>
    </row>
    <row r="914" spans="1:14" x14ac:dyDescent="0.25">
      <c r="A914" t="s">
        <v>34163</v>
      </c>
      <c r="B914" t="s">
        <v>10290</v>
      </c>
      <c r="C914" t="str">
        <f t="shared" si="43"/>
        <v>1,61</v>
      </c>
      <c r="D914" t="str">
        <f t="shared" si="44"/>
        <v xml:space="preserve"> 257 </v>
      </c>
      <c r="E914" t="s">
        <v>30373</v>
      </c>
      <c r="F914" t="s">
        <v>718</v>
      </c>
      <c r="N914" s="3"/>
    </row>
    <row r="915" spans="1:14" x14ac:dyDescent="0.25">
      <c r="A915" t="s">
        <v>34164</v>
      </c>
      <c r="B915" t="s">
        <v>10291</v>
      </c>
      <c r="C915" t="str">
        <f t="shared" si="43"/>
        <v>1,61</v>
      </c>
      <c r="D915" t="str">
        <f t="shared" si="44"/>
        <v xml:space="preserve"> 257 </v>
      </c>
      <c r="E915" t="s">
        <v>30374</v>
      </c>
      <c r="F915" t="s">
        <v>719</v>
      </c>
      <c r="N915" s="3"/>
    </row>
    <row r="916" spans="1:14" x14ac:dyDescent="0.25">
      <c r="A916" t="s">
        <v>34165</v>
      </c>
      <c r="B916" t="s">
        <v>10292</v>
      </c>
      <c r="C916" t="str">
        <f t="shared" si="43"/>
        <v>1,61</v>
      </c>
      <c r="D916" t="str">
        <f t="shared" si="44"/>
        <v xml:space="preserve"> 257 </v>
      </c>
      <c r="E916" t="s">
        <v>30375</v>
      </c>
      <c r="F916" t="s">
        <v>27273</v>
      </c>
      <c r="N916" s="3"/>
    </row>
    <row r="917" spans="1:14" x14ac:dyDescent="0.25">
      <c r="A917" t="s">
        <v>34166</v>
      </c>
      <c r="B917" t="s">
        <v>10293</v>
      </c>
      <c r="C917" t="str">
        <f t="shared" si="43"/>
        <v>1,64</v>
      </c>
      <c r="D917" t="str">
        <f t="shared" si="44"/>
        <v xml:space="preserve"> 257 </v>
      </c>
      <c r="E917" t="s">
        <v>30376</v>
      </c>
      <c r="F917" t="s">
        <v>715</v>
      </c>
      <c r="N917" s="3"/>
    </row>
    <row r="918" spans="1:14" x14ac:dyDescent="0.25">
      <c r="A918" t="s">
        <v>34167</v>
      </c>
      <c r="B918" t="s">
        <v>10294</v>
      </c>
      <c r="C918" t="str">
        <f t="shared" si="43"/>
        <v>1,64</v>
      </c>
      <c r="D918" t="str">
        <f t="shared" si="44"/>
        <v xml:space="preserve"> 257 </v>
      </c>
      <c r="E918" t="s">
        <v>30377</v>
      </c>
      <c r="F918" t="s">
        <v>716</v>
      </c>
      <c r="N918" s="3"/>
    </row>
    <row r="919" spans="1:14" x14ac:dyDescent="0.25">
      <c r="A919" t="s">
        <v>34168</v>
      </c>
      <c r="B919" t="s">
        <v>10295</v>
      </c>
      <c r="C919" t="str">
        <f t="shared" si="43"/>
        <v>1,64</v>
      </c>
      <c r="D919" t="str">
        <f t="shared" si="44"/>
        <v xml:space="preserve"> 257 </v>
      </c>
      <c r="E919" t="s">
        <v>30378</v>
      </c>
      <c r="F919" t="s">
        <v>722</v>
      </c>
      <c r="N919" s="3"/>
    </row>
    <row r="920" spans="1:14" x14ac:dyDescent="0.25">
      <c r="A920" t="s">
        <v>34169</v>
      </c>
      <c r="B920" t="s">
        <v>10296</v>
      </c>
      <c r="C920" t="str">
        <f t="shared" si="43"/>
        <v>1,64</v>
      </c>
      <c r="D920" t="str">
        <f t="shared" si="44"/>
        <v xml:space="preserve"> 257 </v>
      </c>
      <c r="E920" t="s">
        <v>30379</v>
      </c>
      <c r="F920" t="s">
        <v>723</v>
      </c>
      <c r="N920" s="3"/>
    </row>
    <row r="921" spans="1:14" x14ac:dyDescent="0.25">
      <c r="A921" t="s">
        <v>34170</v>
      </c>
      <c r="B921" t="s">
        <v>10297</v>
      </c>
      <c r="C921" t="str">
        <f t="shared" si="43"/>
        <v>1,64</v>
      </c>
      <c r="D921" t="str">
        <f t="shared" si="44"/>
        <v xml:space="preserve"> 256 </v>
      </c>
      <c r="E921" t="s">
        <v>30380</v>
      </c>
      <c r="F921" t="s">
        <v>724</v>
      </c>
      <c r="N921" s="3"/>
    </row>
    <row r="922" spans="1:14" x14ac:dyDescent="0.25">
      <c r="A922" t="s">
        <v>34171</v>
      </c>
      <c r="B922" t="s">
        <v>10298</v>
      </c>
      <c r="C922" t="str">
        <f t="shared" si="43"/>
        <v>1,64</v>
      </c>
      <c r="D922" t="str">
        <f t="shared" si="44"/>
        <v xml:space="preserve"> 257 </v>
      </c>
      <c r="E922" t="s">
        <v>30381</v>
      </c>
      <c r="F922" t="s">
        <v>27274</v>
      </c>
      <c r="N922" s="3"/>
    </row>
    <row r="923" spans="1:14" x14ac:dyDescent="0.25">
      <c r="A923" t="s">
        <v>34172</v>
      </c>
      <c r="B923" t="s">
        <v>10299</v>
      </c>
      <c r="C923" t="str">
        <f t="shared" si="43"/>
        <v>1,64</v>
      </c>
      <c r="D923" t="str">
        <f t="shared" si="44"/>
        <v xml:space="preserve"> 257 </v>
      </c>
      <c r="E923" t="s">
        <v>30382</v>
      </c>
      <c r="F923" t="s">
        <v>720</v>
      </c>
      <c r="N923" s="3"/>
    </row>
    <row r="924" spans="1:14" x14ac:dyDescent="0.25">
      <c r="A924" t="s">
        <v>34173</v>
      </c>
      <c r="B924" t="s">
        <v>10300</v>
      </c>
      <c r="C924" t="str">
        <f t="shared" si="43"/>
        <v>1,64</v>
      </c>
      <c r="D924" t="str">
        <f t="shared" si="44"/>
        <v xml:space="preserve"> 257 </v>
      </c>
      <c r="E924" t="s">
        <v>30383</v>
      </c>
      <c r="F924" t="s">
        <v>721</v>
      </c>
      <c r="N924" s="3"/>
    </row>
    <row r="925" spans="1:14" x14ac:dyDescent="0.25">
      <c r="A925" t="s">
        <v>34174</v>
      </c>
      <c r="B925" t="s">
        <v>10301</v>
      </c>
      <c r="C925" t="str">
        <f t="shared" si="43"/>
        <v>1,64</v>
      </c>
      <c r="D925" t="str">
        <f t="shared" si="44"/>
        <v xml:space="preserve"> 257 </v>
      </c>
      <c r="E925" t="s">
        <v>30384</v>
      </c>
      <c r="F925" t="s">
        <v>26516</v>
      </c>
      <c r="N925" s="3"/>
    </row>
    <row r="926" spans="1:14" x14ac:dyDescent="0.25">
      <c r="A926" t="s">
        <v>34175</v>
      </c>
      <c r="B926" t="s">
        <v>10302</v>
      </c>
      <c r="C926" t="str">
        <f t="shared" si="43"/>
        <v>1,64</v>
      </c>
      <c r="D926" t="str">
        <f t="shared" si="44"/>
        <v xml:space="preserve"> 256 </v>
      </c>
      <c r="E926" t="s">
        <v>30385</v>
      </c>
      <c r="F926" t="s">
        <v>27275</v>
      </c>
      <c r="N926" s="3"/>
    </row>
    <row r="927" spans="1:14" x14ac:dyDescent="0.25">
      <c r="A927" t="s">
        <v>34176</v>
      </c>
      <c r="B927" t="s">
        <v>10303</v>
      </c>
      <c r="C927" t="str">
        <f t="shared" si="43"/>
        <v>1,61</v>
      </c>
      <c r="D927" t="str">
        <f t="shared" si="44"/>
        <v xml:space="preserve"> 254 </v>
      </c>
      <c r="E927" t="s">
        <v>30386</v>
      </c>
      <c r="F927" t="s">
        <v>27276</v>
      </c>
      <c r="N927" s="3"/>
    </row>
    <row r="928" spans="1:14" x14ac:dyDescent="0.25">
      <c r="A928" t="s">
        <v>34177</v>
      </c>
      <c r="B928" t="s">
        <v>10304</v>
      </c>
      <c r="C928" t="str">
        <f t="shared" si="43"/>
        <v>1,61</v>
      </c>
      <c r="D928" t="str">
        <f t="shared" si="44"/>
        <v xml:space="preserve"> 254 </v>
      </c>
      <c r="E928" t="s">
        <v>30387</v>
      </c>
      <c r="F928" t="s">
        <v>27277</v>
      </c>
      <c r="N928" s="3"/>
    </row>
    <row r="929" spans="1:14" x14ac:dyDescent="0.25">
      <c r="A929" t="s">
        <v>34178</v>
      </c>
      <c r="B929" t="s">
        <v>10305</v>
      </c>
      <c r="C929" t="str">
        <f t="shared" si="43"/>
        <v>1,61</v>
      </c>
      <c r="D929" t="str">
        <f t="shared" si="44"/>
        <v xml:space="preserve"> 254 </v>
      </c>
      <c r="E929" t="s">
        <v>30388</v>
      </c>
      <c r="F929" t="s">
        <v>725</v>
      </c>
      <c r="N929" s="3"/>
    </row>
    <row r="930" spans="1:14" x14ac:dyDescent="0.25">
      <c r="A930" t="s">
        <v>34179</v>
      </c>
      <c r="B930" t="s">
        <v>10306</v>
      </c>
      <c r="C930" t="str">
        <f t="shared" si="43"/>
        <v>1,61</v>
      </c>
      <c r="D930" t="str">
        <f t="shared" si="44"/>
        <v xml:space="preserve"> 254 </v>
      </c>
      <c r="E930" t="s">
        <v>30389</v>
      </c>
      <c r="F930" t="s">
        <v>726</v>
      </c>
      <c r="N930" s="3"/>
    </row>
    <row r="931" spans="1:14" x14ac:dyDescent="0.25">
      <c r="A931" t="s">
        <v>34180</v>
      </c>
      <c r="B931" t="s">
        <v>10307</v>
      </c>
      <c r="C931" t="str">
        <f t="shared" si="43"/>
        <v>1,61</v>
      </c>
      <c r="D931" t="str">
        <f t="shared" si="44"/>
        <v xml:space="preserve"> 254 </v>
      </c>
      <c r="E931" t="s">
        <v>30390</v>
      </c>
      <c r="F931" t="s">
        <v>727</v>
      </c>
      <c r="N931" s="3"/>
    </row>
    <row r="932" spans="1:14" x14ac:dyDescent="0.25">
      <c r="A932" t="s">
        <v>34181</v>
      </c>
      <c r="B932" t="s">
        <v>10308</v>
      </c>
      <c r="C932" t="str">
        <f t="shared" si="43"/>
        <v>1,61</v>
      </c>
      <c r="D932" t="str">
        <f t="shared" si="44"/>
        <v xml:space="preserve"> 254 </v>
      </c>
      <c r="E932" t="s">
        <v>30391</v>
      </c>
      <c r="F932" t="s">
        <v>728</v>
      </c>
      <c r="N932" s="3"/>
    </row>
    <row r="933" spans="1:14" x14ac:dyDescent="0.25">
      <c r="A933" t="s">
        <v>34182</v>
      </c>
      <c r="B933" t="s">
        <v>10309</v>
      </c>
      <c r="C933" t="str">
        <f t="shared" ref="C933:C996" si="45">LEFT(MID(A933,FIND("[",A933)+1,LEN(A933)),FIND("m",MID(A933,FIND("[",A933)+2,LEN(A933)))-1)</f>
        <v>1,61</v>
      </c>
      <c r="D933" t="str">
        <f t="shared" si="44"/>
        <v xml:space="preserve"> 254 </v>
      </c>
      <c r="E933" t="s">
        <v>30392</v>
      </c>
      <c r="F933" t="s">
        <v>729</v>
      </c>
      <c r="N933" s="3"/>
    </row>
    <row r="934" spans="1:14" x14ac:dyDescent="0.25">
      <c r="A934" t="s">
        <v>34183</v>
      </c>
      <c r="B934" t="s">
        <v>10310</v>
      </c>
      <c r="C934" t="str">
        <f t="shared" si="45"/>
        <v>1,61</v>
      </c>
      <c r="D934" t="str">
        <f t="shared" ref="D934:D997" si="46">MID(LEFT(MID(A934,FIND("[",A934)+1,LEN(A934)),FIND("]",MID(A934,FIND("[",A934)+1,LEN(A934)))-1),
FIND("m",LEFT(MID(A934,FIND("[",A934)+1,LEN(A934)),FIND("]",MID(A934,FIND("[",A934)+1,LEN(A934)))-1))+4,
(FIND("W",LEFT(MID(A934,FIND("[",A934)+1,LEN(A934)),FIND("]",MID(A934,FIND("[",A934)+1,LEN(A934)))-1)))-(FIND("m",LEFT(MID(A934,FIND("[",A934)+1,LEN(A934)),FIND("]",MID(A934,FIND("[",A934)+1,LEN(A934)))-1))+4))</f>
        <v xml:space="preserve"> 254 </v>
      </c>
      <c r="E934" t="s">
        <v>30393</v>
      </c>
      <c r="F934" t="s">
        <v>730</v>
      </c>
      <c r="N934" s="3"/>
    </row>
    <row r="935" spans="1:14" x14ac:dyDescent="0.25">
      <c r="A935" t="s">
        <v>34184</v>
      </c>
      <c r="B935" t="s">
        <v>10311</v>
      </c>
      <c r="C935" t="str">
        <f t="shared" si="45"/>
        <v>1,61</v>
      </c>
      <c r="D935" t="str">
        <f t="shared" si="46"/>
        <v xml:space="preserve"> 254 </v>
      </c>
      <c r="E935" t="s">
        <v>30394</v>
      </c>
      <c r="F935" t="s">
        <v>731</v>
      </c>
      <c r="N935" s="3"/>
    </row>
    <row r="936" spans="1:14" x14ac:dyDescent="0.25">
      <c r="A936" t="s">
        <v>34185</v>
      </c>
      <c r="B936" t="s">
        <v>10312</v>
      </c>
      <c r="C936" t="str">
        <f t="shared" si="45"/>
        <v>1,61</v>
      </c>
      <c r="D936" t="str">
        <f t="shared" si="46"/>
        <v xml:space="preserve"> 254 </v>
      </c>
      <c r="E936" t="s">
        <v>30395</v>
      </c>
      <c r="F936" t="s">
        <v>732</v>
      </c>
      <c r="N936" s="3"/>
    </row>
    <row r="937" spans="1:14" x14ac:dyDescent="0.25">
      <c r="A937" t="s">
        <v>34186</v>
      </c>
      <c r="B937" t="s">
        <v>10313</v>
      </c>
      <c r="C937" t="str">
        <f t="shared" si="45"/>
        <v>1,61</v>
      </c>
      <c r="D937" t="str">
        <f t="shared" si="46"/>
        <v xml:space="preserve"> 254 </v>
      </c>
      <c r="E937" t="s">
        <v>30396</v>
      </c>
      <c r="F937" t="s">
        <v>27278</v>
      </c>
      <c r="N937" s="3"/>
    </row>
    <row r="938" spans="1:14" x14ac:dyDescent="0.25">
      <c r="A938" t="s">
        <v>34187</v>
      </c>
      <c r="B938" t="s">
        <v>10314</v>
      </c>
      <c r="C938" t="str">
        <f t="shared" si="45"/>
        <v>1,61</v>
      </c>
      <c r="D938" t="str">
        <f t="shared" si="46"/>
        <v xml:space="preserve"> 254 </v>
      </c>
      <c r="E938" t="s">
        <v>30397</v>
      </c>
      <c r="F938" t="s">
        <v>27279</v>
      </c>
      <c r="N938" s="3"/>
    </row>
    <row r="939" spans="1:14" x14ac:dyDescent="0.25">
      <c r="A939" t="s">
        <v>34188</v>
      </c>
      <c r="B939" t="s">
        <v>10315</v>
      </c>
      <c r="C939" t="str">
        <f t="shared" si="45"/>
        <v>1,61</v>
      </c>
      <c r="D939" t="str">
        <f t="shared" si="46"/>
        <v xml:space="preserve"> 254 </v>
      </c>
      <c r="E939" t="s">
        <v>30398</v>
      </c>
      <c r="F939" t="s">
        <v>27280</v>
      </c>
      <c r="N939" s="3"/>
    </row>
    <row r="940" spans="1:14" x14ac:dyDescent="0.25">
      <c r="A940" t="s">
        <v>34189</v>
      </c>
      <c r="B940" t="s">
        <v>10316</v>
      </c>
      <c r="C940" t="str">
        <f t="shared" si="45"/>
        <v>1,61</v>
      </c>
      <c r="D940" t="str">
        <f t="shared" si="46"/>
        <v xml:space="preserve"> 254 </v>
      </c>
      <c r="E940" t="s">
        <v>30399</v>
      </c>
      <c r="F940" t="s">
        <v>27281</v>
      </c>
      <c r="N940" s="3"/>
    </row>
    <row r="941" spans="1:14" x14ac:dyDescent="0.25">
      <c r="A941" t="s">
        <v>34190</v>
      </c>
      <c r="B941" t="s">
        <v>10317</v>
      </c>
      <c r="C941" t="str">
        <f t="shared" si="45"/>
        <v>1,61</v>
      </c>
      <c r="D941" t="str">
        <f t="shared" si="46"/>
        <v xml:space="preserve"> 254 </v>
      </c>
      <c r="E941" t="s">
        <v>30400</v>
      </c>
      <c r="F941" t="s">
        <v>27282</v>
      </c>
      <c r="N941" s="3"/>
    </row>
    <row r="942" spans="1:14" x14ac:dyDescent="0.25">
      <c r="A942" t="s">
        <v>34191</v>
      </c>
      <c r="B942" t="s">
        <v>10318</v>
      </c>
      <c r="C942" t="str">
        <f t="shared" si="45"/>
        <v>1,61</v>
      </c>
      <c r="D942" t="str">
        <f t="shared" si="46"/>
        <v xml:space="preserve"> 254 </v>
      </c>
      <c r="E942" t="s">
        <v>30401</v>
      </c>
      <c r="F942" t="s">
        <v>27283</v>
      </c>
      <c r="N942" s="3"/>
    </row>
    <row r="943" spans="1:14" x14ac:dyDescent="0.25">
      <c r="A943" t="s">
        <v>34192</v>
      </c>
      <c r="B943" t="s">
        <v>10319</v>
      </c>
      <c r="C943" t="str">
        <f t="shared" si="45"/>
        <v>1,61</v>
      </c>
      <c r="D943" t="str">
        <f t="shared" si="46"/>
        <v xml:space="preserve"> 254 </v>
      </c>
      <c r="E943" t="s">
        <v>30402</v>
      </c>
      <c r="F943" t="s">
        <v>27284</v>
      </c>
      <c r="N943" s="3"/>
    </row>
    <row r="944" spans="1:14" x14ac:dyDescent="0.25">
      <c r="A944" t="s">
        <v>34193</v>
      </c>
      <c r="B944" t="s">
        <v>10320</v>
      </c>
      <c r="C944" t="str">
        <f t="shared" si="45"/>
        <v>1,61</v>
      </c>
      <c r="D944" t="str">
        <f t="shared" si="46"/>
        <v xml:space="preserve"> 254 </v>
      </c>
      <c r="E944" t="s">
        <v>30403</v>
      </c>
      <c r="F944" t="s">
        <v>27285</v>
      </c>
      <c r="N944" s="3"/>
    </row>
    <row r="945" spans="1:14" x14ac:dyDescent="0.25">
      <c r="A945" t="s">
        <v>34194</v>
      </c>
      <c r="B945" t="s">
        <v>10321</v>
      </c>
      <c r="C945" t="str">
        <f t="shared" si="45"/>
        <v>1,61</v>
      </c>
      <c r="D945" t="str">
        <f t="shared" si="46"/>
        <v xml:space="preserve"> 257 </v>
      </c>
      <c r="E945" t="s">
        <v>30404</v>
      </c>
      <c r="F945" t="s">
        <v>27286</v>
      </c>
      <c r="N945" s="3"/>
    </row>
    <row r="946" spans="1:14" x14ac:dyDescent="0.25">
      <c r="A946" t="s">
        <v>34195</v>
      </c>
      <c r="B946" t="s">
        <v>10322</v>
      </c>
      <c r="C946" t="str">
        <f t="shared" si="45"/>
        <v>1,64</v>
      </c>
      <c r="D946" t="str">
        <f t="shared" si="46"/>
        <v xml:space="preserve"> 257 </v>
      </c>
      <c r="E946" t="s">
        <v>30405</v>
      </c>
      <c r="F946" t="s">
        <v>27287</v>
      </c>
      <c r="N946" s="3"/>
    </row>
    <row r="947" spans="1:14" x14ac:dyDescent="0.25">
      <c r="A947" t="s">
        <v>34196</v>
      </c>
      <c r="B947" t="s">
        <v>10323</v>
      </c>
      <c r="C947" t="str">
        <f t="shared" si="45"/>
        <v>1,61</v>
      </c>
      <c r="D947" t="str">
        <f t="shared" si="46"/>
        <v xml:space="preserve"> 257 </v>
      </c>
      <c r="E947" t="s">
        <v>30406</v>
      </c>
      <c r="F947" t="s">
        <v>27288</v>
      </c>
      <c r="N947" s="3"/>
    </row>
    <row r="948" spans="1:14" x14ac:dyDescent="0.25">
      <c r="A948" t="s">
        <v>34197</v>
      </c>
      <c r="B948" t="s">
        <v>10324</v>
      </c>
      <c r="C948" t="str">
        <f t="shared" si="45"/>
        <v>1,61</v>
      </c>
      <c r="D948" t="str">
        <f t="shared" si="46"/>
        <v xml:space="preserve"> 257 </v>
      </c>
      <c r="E948" t="s">
        <v>30407</v>
      </c>
      <c r="F948" t="s">
        <v>27289</v>
      </c>
      <c r="N948" s="3"/>
    </row>
    <row r="949" spans="1:14" x14ac:dyDescent="0.25">
      <c r="A949" t="s">
        <v>34198</v>
      </c>
      <c r="B949" t="s">
        <v>10325</v>
      </c>
      <c r="C949" t="str">
        <f t="shared" si="45"/>
        <v>1,61</v>
      </c>
      <c r="D949" t="str">
        <f t="shared" si="46"/>
        <v xml:space="preserve"> 257 </v>
      </c>
      <c r="E949" t="s">
        <v>30408</v>
      </c>
      <c r="F949" t="s">
        <v>733</v>
      </c>
      <c r="N949" s="3"/>
    </row>
    <row r="950" spans="1:14" x14ac:dyDescent="0.25">
      <c r="A950" t="s">
        <v>34199</v>
      </c>
      <c r="B950" t="s">
        <v>10326</v>
      </c>
      <c r="C950" t="str">
        <f t="shared" si="45"/>
        <v>1,61</v>
      </c>
      <c r="D950" t="str">
        <f t="shared" si="46"/>
        <v xml:space="preserve"> 261 </v>
      </c>
      <c r="E950" t="s">
        <v>30409</v>
      </c>
      <c r="F950" t="s">
        <v>27290</v>
      </c>
      <c r="N950" s="3"/>
    </row>
    <row r="951" spans="1:14" x14ac:dyDescent="0.25">
      <c r="A951" t="s">
        <v>34200</v>
      </c>
      <c r="B951" t="s">
        <v>10327</v>
      </c>
      <c r="C951" t="str">
        <f t="shared" si="45"/>
        <v>1,61</v>
      </c>
      <c r="D951" t="str">
        <f t="shared" si="46"/>
        <v xml:space="preserve"> 261 </v>
      </c>
      <c r="E951" t="s">
        <v>30410</v>
      </c>
      <c r="F951" t="s">
        <v>27291</v>
      </c>
      <c r="N951" s="3"/>
    </row>
    <row r="952" spans="1:14" x14ac:dyDescent="0.25">
      <c r="A952" t="s">
        <v>34201</v>
      </c>
      <c r="B952" t="s">
        <v>10328</v>
      </c>
      <c r="C952" t="str">
        <f t="shared" si="45"/>
        <v>1,61</v>
      </c>
      <c r="D952" t="str">
        <f t="shared" si="46"/>
        <v xml:space="preserve"> 261 </v>
      </c>
      <c r="E952" t="s">
        <v>30411</v>
      </c>
      <c r="F952" t="s">
        <v>27294</v>
      </c>
      <c r="N952" s="3"/>
    </row>
    <row r="953" spans="1:14" x14ac:dyDescent="0.25">
      <c r="A953" t="s">
        <v>34202</v>
      </c>
      <c r="B953" t="s">
        <v>10329</v>
      </c>
      <c r="C953" t="str">
        <f t="shared" si="45"/>
        <v>1,61</v>
      </c>
      <c r="D953" t="str">
        <f t="shared" si="46"/>
        <v xml:space="preserve"> 261 </v>
      </c>
      <c r="E953" t="s">
        <v>30412</v>
      </c>
      <c r="F953" t="s">
        <v>27295</v>
      </c>
      <c r="N953" s="3"/>
    </row>
    <row r="954" spans="1:14" x14ac:dyDescent="0.25">
      <c r="A954" t="s">
        <v>34203</v>
      </c>
      <c r="B954" t="s">
        <v>10330</v>
      </c>
      <c r="C954" t="str">
        <f t="shared" si="45"/>
        <v>1,61</v>
      </c>
      <c r="D954" t="str">
        <f t="shared" si="46"/>
        <v xml:space="preserve"> 261 </v>
      </c>
      <c r="E954" t="s">
        <v>30413</v>
      </c>
      <c r="F954" t="s">
        <v>27292</v>
      </c>
      <c r="N954" s="3"/>
    </row>
    <row r="955" spans="1:14" x14ac:dyDescent="0.25">
      <c r="A955" t="s">
        <v>34204</v>
      </c>
      <c r="B955" t="s">
        <v>10331</v>
      </c>
      <c r="C955" t="str">
        <f t="shared" si="45"/>
        <v>1,61</v>
      </c>
      <c r="D955" t="str">
        <f t="shared" si="46"/>
        <v xml:space="preserve"> 261 </v>
      </c>
      <c r="E955" t="s">
        <v>30414</v>
      </c>
      <c r="F955" t="s">
        <v>27293</v>
      </c>
      <c r="N955" s="3"/>
    </row>
    <row r="956" spans="1:14" x14ac:dyDescent="0.25">
      <c r="A956" t="s">
        <v>34205</v>
      </c>
      <c r="B956" t="s">
        <v>10332</v>
      </c>
      <c r="C956" t="str">
        <f t="shared" si="45"/>
        <v>1,64</v>
      </c>
      <c r="D956" t="str">
        <f t="shared" si="46"/>
        <v xml:space="preserve"> 261 </v>
      </c>
      <c r="E956" t="s">
        <v>30415</v>
      </c>
      <c r="F956" t="s">
        <v>27296</v>
      </c>
      <c r="N956" s="3"/>
    </row>
    <row r="957" spans="1:14" x14ac:dyDescent="0.25">
      <c r="A957" t="s">
        <v>34206</v>
      </c>
      <c r="B957" t="s">
        <v>10333</v>
      </c>
      <c r="C957" t="str">
        <f t="shared" si="45"/>
        <v>1,64</v>
      </c>
      <c r="D957" t="str">
        <f t="shared" si="46"/>
        <v xml:space="preserve"> 261 </v>
      </c>
      <c r="E957" t="s">
        <v>30416</v>
      </c>
      <c r="F957" t="s">
        <v>27297</v>
      </c>
      <c r="N957" s="3"/>
    </row>
    <row r="958" spans="1:14" x14ac:dyDescent="0.25">
      <c r="A958" t="s">
        <v>34207</v>
      </c>
      <c r="B958" t="s">
        <v>10334</v>
      </c>
      <c r="C958" t="str">
        <f t="shared" si="45"/>
        <v>1,64</v>
      </c>
      <c r="D958" t="str">
        <f t="shared" si="46"/>
        <v xml:space="preserve"> 261 </v>
      </c>
      <c r="E958" t="s">
        <v>30417</v>
      </c>
      <c r="F958" t="s">
        <v>27298</v>
      </c>
      <c r="N958" s="3"/>
    </row>
    <row r="959" spans="1:14" x14ac:dyDescent="0.25">
      <c r="A959" t="s">
        <v>34208</v>
      </c>
      <c r="B959" t="s">
        <v>10335</v>
      </c>
      <c r="C959" t="str">
        <f t="shared" si="45"/>
        <v>1,64</v>
      </c>
      <c r="D959" t="str">
        <f t="shared" si="46"/>
        <v xml:space="preserve"> 261 </v>
      </c>
      <c r="E959" t="s">
        <v>30418</v>
      </c>
      <c r="F959" t="s">
        <v>27299</v>
      </c>
      <c r="N959" s="3"/>
    </row>
    <row r="960" spans="1:14" x14ac:dyDescent="0.25">
      <c r="A960" t="s">
        <v>34209</v>
      </c>
      <c r="B960" t="s">
        <v>10336</v>
      </c>
      <c r="C960" t="str">
        <f t="shared" si="45"/>
        <v>1,64</v>
      </c>
      <c r="D960" t="str">
        <f t="shared" si="46"/>
        <v xml:space="preserve"> 260 </v>
      </c>
      <c r="E960" t="s">
        <v>30419</v>
      </c>
      <c r="F960" t="s">
        <v>27300</v>
      </c>
      <c r="N960" s="3"/>
    </row>
    <row r="961" spans="1:14" x14ac:dyDescent="0.25">
      <c r="A961" t="s">
        <v>34210</v>
      </c>
      <c r="B961" t="s">
        <v>10337</v>
      </c>
      <c r="C961" t="str">
        <f t="shared" si="45"/>
        <v>1,64</v>
      </c>
      <c r="D961" t="str">
        <f t="shared" si="46"/>
        <v xml:space="preserve"> 261 </v>
      </c>
      <c r="E961" t="s">
        <v>30420</v>
      </c>
      <c r="F961" t="s">
        <v>27301</v>
      </c>
      <c r="N961" s="3"/>
    </row>
    <row r="962" spans="1:14" x14ac:dyDescent="0.25">
      <c r="A962" t="s">
        <v>34211</v>
      </c>
      <c r="B962" t="s">
        <v>10338</v>
      </c>
      <c r="C962" t="str">
        <f t="shared" si="45"/>
        <v>1,64</v>
      </c>
      <c r="D962" t="str">
        <f t="shared" si="46"/>
        <v xml:space="preserve"> 261 </v>
      </c>
      <c r="E962" t="s">
        <v>30421</v>
      </c>
      <c r="F962" t="s">
        <v>26496</v>
      </c>
      <c r="N962" s="3"/>
    </row>
    <row r="963" spans="1:14" x14ac:dyDescent="0.25">
      <c r="A963" t="s">
        <v>34212</v>
      </c>
      <c r="B963" t="s">
        <v>10339</v>
      </c>
      <c r="C963" t="str">
        <f t="shared" si="45"/>
        <v>1,64</v>
      </c>
      <c r="D963" t="str">
        <f t="shared" si="46"/>
        <v xml:space="preserve"> 261 </v>
      </c>
      <c r="E963" t="s">
        <v>30422</v>
      </c>
      <c r="F963" t="s">
        <v>26497</v>
      </c>
      <c r="N963" s="3"/>
    </row>
    <row r="964" spans="1:14" x14ac:dyDescent="0.25">
      <c r="A964" t="s">
        <v>34213</v>
      </c>
      <c r="B964" t="s">
        <v>10340</v>
      </c>
      <c r="C964" t="str">
        <f t="shared" si="45"/>
        <v>1,64</v>
      </c>
      <c r="D964" t="str">
        <f t="shared" si="46"/>
        <v xml:space="preserve"> 261 </v>
      </c>
      <c r="E964" t="s">
        <v>30423</v>
      </c>
      <c r="F964" t="s">
        <v>681</v>
      </c>
      <c r="N964" s="3"/>
    </row>
    <row r="965" spans="1:14" x14ac:dyDescent="0.25">
      <c r="A965" t="s">
        <v>34214</v>
      </c>
      <c r="B965" t="s">
        <v>10341</v>
      </c>
      <c r="C965" t="str">
        <f t="shared" si="45"/>
        <v>1,64</v>
      </c>
      <c r="D965" t="str">
        <f t="shared" si="46"/>
        <v xml:space="preserve"> 260 </v>
      </c>
      <c r="E965" t="s">
        <v>30424</v>
      </c>
      <c r="F965" t="s">
        <v>682</v>
      </c>
      <c r="N965" s="3"/>
    </row>
    <row r="966" spans="1:14" x14ac:dyDescent="0.25">
      <c r="A966" t="s">
        <v>34215</v>
      </c>
      <c r="B966" t="s">
        <v>10342</v>
      </c>
      <c r="C966" t="str">
        <f t="shared" si="45"/>
        <v>1,61</v>
      </c>
      <c r="D966" t="str">
        <f t="shared" si="46"/>
        <v xml:space="preserve"> 259 </v>
      </c>
      <c r="E966" t="s">
        <v>30425</v>
      </c>
      <c r="F966" t="s">
        <v>683</v>
      </c>
      <c r="N966" s="3"/>
    </row>
    <row r="967" spans="1:14" x14ac:dyDescent="0.25">
      <c r="A967" t="s">
        <v>34216</v>
      </c>
      <c r="B967" t="s">
        <v>10343</v>
      </c>
      <c r="C967" t="str">
        <f t="shared" si="45"/>
        <v>1,61</v>
      </c>
      <c r="D967" t="str">
        <f t="shared" si="46"/>
        <v xml:space="preserve"> 259 </v>
      </c>
      <c r="E967" t="s">
        <v>30426</v>
      </c>
      <c r="F967" t="s">
        <v>27329</v>
      </c>
      <c r="N967" s="3"/>
    </row>
    <row r="968" spans="1:14" x14ac:dyDescent="0.25">
      <c r="A968" t="s">
        <v>34217</v>
      </c>
      <c r="B968" t="s">
        <v>10344</v>
      </c>
      <c r="C968" t="str">
        <f t="shared" si="45"/>
        <v>1,61</v>
      </c>
      <c r="D968" t="str">
        <f t="shared" si="46"/>
        <v xml:space="preserve"> 259 </v>
      </c>
      <c r="E968" t="s">
        <v>30427</v>
      </c>
      <c r="F968" t="s">
        <v>27330</v>
      </c>
      <c r="N968" s="3"/>
    </row>
    <row r="969" spans="1:14" x14ac:dyDescent="0.25">
      <c r="A969" t="s">
        <v>34218</v>
      </c>
      <c r="B969" t="s">
        <v>10345</v>
      </c>
      <c r="C969" t="str">
        <f t="shared" si="45"/>
        <v>1,61</v>
      </c>
      <c r="D969" t="str">
        <f t="shared" si="46"/>
        <v xml:space="preserve"> 259 </v>
      </c>
      <c r="E969" t="s">
        <v>30428</v>
      </c>
      <c r="F969" t="s">
        <v>27331</v>
      </c>
      <c r="N969" s="3"/>
    </row>
    <row r="970" spans="1:14" x14ac:dyDescent="0.25">
      <c r="A970" t="s">
        <v>34219</v>
      </c>
      <c r="B970" t="s">
        <v>10346</v>
      </c>
      <c r="C970" t="str">
        <f t="shared" si="45"/>
        <v>1,61</v>
      </c>
      <c r="D970" t="str">
        <f t="shared" si="46"/>
        <v xml:space="preserve"> 259 </v>
      </c>
      <c r="E970" t="s">
        <v>30429</v>
      </c>
      <c r="F970" t="s">
        <v>27332</v>
      </c>
      <c r="N970" s="3"/>
    </row>
    <row r="971" spans="1:14" x14ac:dyDescent="0.25">
      <c r="A971" t="s">
        <v>34220</v>
      </c>
      <c r="B971" t="s">
        <v>10347</v>
      </c>
      <c r="C971" t="str">
        <f t="shared" si="45"/>
        <v>1,61</v>
      </c>
      <c r="D971" t="str">
        <f t="shared" si="46"/>
        <v xml:space="preserve"> 259 </v>
      </c>
      <c r="E971" t="s">
        <v>30430</v>
      </c>
      <c r="F971" t="s">
        <v>27333</v>
      </c>
      <c r="N971" s="3"/>
    </row>
    <row r="972" spans="1:14" x14ac:dyDescent="0.25">
      <c r="A972" t="s">
        <v>34221</v>
      </c>
      <c r="B972" t="s">
        <v>10348</v>
      </c>
      <c r="C972" t="str">
        <f t="shared" si="45"/>
        <v>1,61</v>
      </c>
      <c r="D972" t="str">
        <f t="shared" si="46"/>
        <v xml:space="preserve"> 259 </v>
      </c>
      <c r="E972" t="s">
        <v>30431</v>
      </c>
      <c r="F972" t="s">
        <v>27334</v>
      </c>
      <c r="N972" s="3"/>
    </row>
    <row r="973" spans="1:14" x14ac:dyDescent="0.25">
      <c r="A973" t="s">
        <v>34222</v>
      </c>
      <c r="B973" t="s">
        <v>10349</v>
      </c>
      <c r="C973" t="str">
        <f t="shared" si="45"/>
        <v>1,61</v>
      </c>
      <c r="D973" t="str">
        <f t="shared" si="46"/>
        <v xml:space="preserve"> 259 </v>
      </c>
      <c r="E973" t="s">
        <v>30432</v>
      </c>
      <c r="F973" t="s">
        <v>27335</v>
      </c>
      <c r="N973" s="3"/>
    </row>
    <row r="974" spans="1:14" x14ac:dyDescent="0.25">
      <c r="A974" t="s">
        <v>34223</v>
      </c>
      <c r="B974" t="s">
        <v>10350</v>
      </c>
      <c r="C974" t="str">
        <f t="shared" si="45"/>
        <v>1,61</v>
      </c>
      <c r="D974" t="str">
        <f t="shared" si="46"/>
        <v xml:space="preserve"> 259 </v>
      </c>
      <c r="E974" t="s">
        <v>30433</v>
      </c>
      <c r="F974" t="s">
        <v>27336</v>
      </c>
      <c r="N974" s="3"/>
    </row>
    <row r="975" spans="1:14" x14ac:dyDescent="0.25">
      <c r="A975" t="s">
        <v>34224</v>
      </c>
      <c r="B975" t="s">
        <v>10351</v>
      </c>
      <c r="C975" t="str">
        <f t="shared" si="45"/>
        <v>1,61</v>
      </c>
      <c r="D975" t="str">
        <f t="shared" si="46"/>
        <v xml:space="preserve"> 259 </v>
      </c>
      <c r="E975" t="s">
        <v>30434</v>
      </c>
      <c r="F975" t="s">
        <v>27337</v>
      </c>
      <c r="N975" s="3"/>
    </row>
    <row r="976" spans="1:14" x14ac:dyDescent="0.25">
      <c r="A976" t="s">
        <v>34225</v>
      </c>
      <c r="B976" t="s">
        <v>10352</v>
      </c>
      <c r="C976" t="str">
        <f t="shared" si="45"/>
        <v>1,61</v>
      </c>
      <c r="D976" t="str">
        <f t="shared" si="46"/>
        <v xml:space="preserve"> 259 </v>
      </c>
      <c r="E976" t="s">
        <v>30435</v>
      </c>
      <c r="F976" t="s">
        <v>27338</v>
      </c>
      <c r="N976" s="3"/>
    </row>
    <row r="977" spans="1:14" x14ac:dyDescent="0.25">
      <c r="A977" t="s">
        <v>34226</v>
      </c>
      <c r="B977" t="s">
        <v>10353</v>
      </c>
      <c r="C977" t="str">
        <f t="shared" si="45"/>
        <v>1,61</v>
      </c>
      <c r="D977" t="str">
        <f t="shared" si="46"/>
        <v xml:space="preserve"> 259 </v>
      </c>
      <c r="E977" t="s">
        <v>30436</v>
      </c>
      <c r="F977" t="s">
        <v>27339</v>
      </c>
      <c r="N977" s="3"/>
    </row>
    <row r="978" spans="1:14" x14ac:dyDescent="0.25">
      <c r="A978" t="s">
        <v>34227</v>
      </c>
      <c r="B978" t="s">
        <v>10354</v>
      </c>
      <c r="C978" t="str">
        <f t="shared" si="45"/>
        <v>1,95</v>
      </c>
      <c r="D978" t="str">
        <f t="shared" si="46"/>
        <v xml:space="preserve"> 260 </v>
      </c>
      <c r="E978" t="s">
        <v>30437</v>
      </c>
      <c r="F978" t="s">
        <v>27340</v>
      </c>
      <c r="N978" s="3"/>
    </row>
    <row r="979" spans="1:14" x14ac:dyDescent="0.25">
      <c r="A979" t="s">
        <v>34228</v>
      </c>
      <c r="B979" t="s">
        <v>10355</v>
      </c>
      <c r="C979" t="str">
        <f t="shared" si="45"/>
        <v>1,61</v>
      </c>
      <c r="D979" t="str">
        <f t="shared" si="46"/>
        <v xml:space="preserve"> 259 </v>
      </c>
      <c r="E979" t="s">
        <v>30438</v>
      </c>
      <c r="F979" t="s">
        <v>27341</v>
      </c>
      <c r="N979" s="3"/>
    </row>
    <row r="980" spans="1:14" x14ac:dyDescent="0.25">
      <c r="A980" t="s">
        <v>34229</v>
      </c>
      <c r="B980" t="s">
        <v>10356</v>
      </c>
      <c r="C980" t="str">
        <f t="shared" si="45"/>
        <v>1,61</v>
      </c>
      <c r="D980" t="str">
        <f t="shared" si="46"/>
        <v xml:space="preserve"> 259 </v>
      </c>
      <c r="E980" t="s">
        <v>30439</v>
      </c>
      <c r="F980" t="s">
        <v>27342</v>
      </c>
      <c r="N980" s="3"/>
    </row>
    <row r="981" spans="1:14" x14ac:dyDescent="0.25">
      <c r="A981" t="s">
        <v>34230</v>
      </c>
      <c r="B981" t="s">
        <v>10357</v>
      </c>
      <c r="C981" t="str">
        <f t="shared" si="45"/>
        <v>1,61</v>
      </c>
      <c r="D981" t="str">
        <f t="shared" si="46"/>
        <v xml:space="preserve"> 259 </v>
      </c>
      <c r="E981" t="s">
        <v>30440</v>
      </c>
      <c r="F981" t="s">
        <v>27343</v>
      </c>
      <c r="N981" s="3"/>
    </row>
    <row r="982" spans="1:14" x14ac:dyDescent="0.25">
      <c r="A982" t="s">
        <v>34231</v>
      </c>
      <c r="B982" t="s">
        <v>10358</v>
      </c>
      <c r="C982" t="str">
        <f t="shared" si="45"/>
        <v>1,61</v>
      </c>
      <c r="D982" t="str">
        <f t="shared" si="46"/>
        <v xml:space="preserve"> 259 </v>
      </c>
      <c r="E982" t="s">
        <v>30441</v>
      </c>
      <c r="F982" t="s">
        <v>27344</v>
      </c>
      <c r="N982" s="3"/>
    </row>
    <row r="983" spans="1:14" x14ac:dyDescent="0.25">
      <c r="A983" t="s">
        <v>34232</v>
      </c>
      <c r="B983" t="s">
        <v>10359</v>
      </c>
      <c r="C983" t="str">
        <f t="shared" si="45"/>
        <v>1,61</v>
      </c>
      <c r="D983" t="str">
        <f t="shared" si="46"/>
        <v xml:space="preserve"> 259 </v>
      </c>
      <c r="E983" t="s">
        <v>30442</v>
      </c>
      <c r="F983" t="s">
        <v>27345</v>
      </c>
      <c r="N983" s="3"/>
    </row>
    <row r="984" spans="1:14" x14ac:dyDescent="0.25">
      <c r="A984" t="s">
        <v>34233</v>
      </c>
      <c r="B984" t="s">
        <v>10360</v>
      </c>
      <c r="C984" t="str">
        <f t="shared" si="45"/>
        <v>1,61</v>
      </c>
      <c r="D984" t="str">
        <f t="shared" si="46"/>
        <v xml:space="preserve"> 261 </v>
      </c>
      <c r="E984" t="s">
        <v>30443</v>
      </c>
      <c r="F984" t="s">
        <v>27346</v>
      </c>
      <c r="N984" s="3"/>
    </row>
    <row r="985" spans="1:14" x14ac:dyDescent="0.25">
      <c r="A985" t="s">
        <v>34234</v>
      </c>
      <c r="B985" t="s">
        <v>10361</v>
      </c>
      <c r="C985" t="str">
        <f t="shared" si="45"/>
        <v>1,64</v>
      </c>
      <c r="D985" t="str">
        <f t="shared" si="46"/>
        <v xml:space="preserve"> 261 </v>
      </c>
      <c r="E985" t="s">
        <v>30444</v>
      </c>
      <c r="F985" t="s">
        <v>27347</v>
      </c>
      <c r="N985" s="3"/>
    </row>
    <row r="986" spans="1:14" x14ac:dyDescent="0.25">
      <c r="A986" t="s">
        <v>34235</v>
      </c>
      <c r="B986" t="s">
        <v>10362</v>
      </c>
      <c r="C986" t="str">
        <f t="shared" si="45"/>
        <v>1,61</v>
      </c>
      <c r="D986" t="str">
        <f t="shared" si="46"/>
        <v xml:space="preserve"> 261 </v>
      </c>
      <c r="E986" t="s">
        <v>30445</v>
      </c>
      <c r="F986" t="s">
        <v>27348</v>
      </c>
      <c r="N986" s="3"/>
    </row>
    <row r="987" spans="1:14" x14ac:dyDescent="0.25">
      <c r="A987" t="s">
        <v>34236</v>
      </c>
      <c r="B987" t="s">
        <v>10363</v>
      </c>
      <c r="C987" t="str">
        <f t="shared" si="45"/>
        <v>1,61</v>
      </c>
      <c r="D987" t="str">
        <f t="shared" si="46"/>
        <v xml:space="preserve"> 261 </v>
      </c>
      <c r="E987" t="s">
        <v>30446</v>
      </c>
      <c r="F987" t="s">
        <v>27349</v>
      </c>
      <c r="N987" s="3"/>
    </row>
    <row r="988" spans="1:14" x14ac:dyDescent="0.25">
      <c r="A988" t="s">
        <v>34237</v>
      </c>
      <c r="B988" t="s">
        <v>10364</v>
      </c>
      <c r="C988" t="str">
        <f t="shared" si="45"/>
        <v>1,61</v>
      </c>
      <c r="D988" t="str">
        <f t="shared" si="46"/>
        <v xml:space="preserve"> 261 </v>
      </c>
      <c r="E988" t="s">
        <v>30447</v>
      </c>
      <c r="F988" t="s">
        <v>27350</v>
      </c>
      <c r="N988" s="3"/>
    </row>
    <row r="989" spans="1:14" x14ac:dyDescent="0.25">
      <c r="A989" t="s">
        <v>34238</v>
      </c>
      <c r="B989" t="s">
        <v>10365</v>
      </c>
      <c r="C989" t="str">
        <f t="shared" si="45"/>
        <v>1,61</v>
      </c>
      <c r="D989" t="str">
        <f t="shared" si="46"/>
        <v xml:space="preserve"> 264 </v>
      </c>
      <c r="E989" t="s">
        <v>30448</v>
      </c>
      <c r="F989" t="s">
        <v>27351</v>
      </c>
      <c r="N989" s="3"/>
    </row>
    <row r="990" spans="1:14" x14ac:dyDescent="0.25">
      <c r="A990" t="s">
        <v>34239</v>
      </c>
      <c r="B990" t="s">
        <v>10366</v>
      </c>
      <c r="C990" t="str">
        <f t="shared" si="45"/>
        <v>1,61</v>
      </c>
      <c r="D990" t="str">
        <f t="shared" si="46"/>
        <v xml:space="preserve"> 264 </v>
      </c>
      <c r="E990" t="s">
        <v>30449</v>
      </c>
      <c r="F990" t="s">
        <v>27352</v>
      </c>
      <c r="N990" s="3"/>
    </row>
    <row r="991" spans="1:14" x14ac:dyDescent="0.25">
      <c r="A991" t="s">
        <v>34240</v>
      </c>
      <c r="B991" t="s">
        <v>10367</v>
      </c>
      <c r="C991" t="str">
        <f t="shared" si="45"/>
        <v>1,61</v>
      </c>
      <c r="D991" t="str">
        <f t="shared" si="46"/>
        <v xml:space="preserve"> 264 </v>
      </c>
      <c r="E991" t="s">
        <v>30450</v>
      </c>
      <c r="F991" t="s">
        <v>27353</v>
      </c>
      <c r="N991" s="3"/>
    </row>
    <row r="992" spans="1:14" x14ac:dyDescent="0.25">
      <c r="A992" t="s">
        <v>34241</v>
      </c>
      <c r="B992" t="s">
        <v>10368</v>
      </c>
      <c r="C992" t="str">
        <f t="shared" si="45"/>
        <v>1,61</v>
      </c>
      <c r="D992" t="str">
        <f t="shared" si="46"/>
        <v xml:space="preserve"> 264 </v>
      </c>
      <c r="E992" t="s">
        <v>30451</v>
      </c>
      <c r="F992" t="s">
        <v>27354</v>
      </c>
      <c r="N992" s="3"/>
    </row>
    <row r="993" spans="1:14" x14ac:dyDescent="0.25">
      <c r="A993" t="s">
        <v>34242</v>
      </c>
      <c r="B993" t="s">
        <v>10369</v>
      </c>
      <c r="C993" t="str">
        <f t="shared" si="45"/>
        <v>1,61</v>
      </c>
      <c r="D993" t="str">
        <f t="shared" si="46"/>
        <v xml:space="preserve"> 264 </v>
      </c>
      <c r="E993" t="s">
        <v>30452</v>
      </c>
      <c r="F993" t="s">
        <v>27355</v>
      </c>
      <c r="N993" s="3"/>
    </row>
    <row r="994" spans="1:14" x14ac:dyDescent="0.25">
      <c r="A994" t="s">
        <v>34243</v>
      </c>
      <c r="B994" t="s">
        <v>10370</v>
      </c>
      <c r="C994" t="str">
        <f t="shared" si="45"/>
        <v>1,61</v>
      </c>
      <c r="D994" t="str">
        <f t="shared" si="46"/>
        <v xml:space="preserve"> 264 </v>
      </c>
      <c r="E994" t="s">
        <v>30453</v>
      </c>
      <c r="F994" t="s">
        <v>27356</v>
      </c>
      <c r="N994" s="3"/>
    </row>
    <row r="995" spans="1:14" x14ac:dyDescent="0.25">
      <c r="A995" t="s">
        <v>34244</v>
      </c>
      <c r="B995" t="s">
        <v>10371</v>
      </c>
      <c r="C995" t="str">
        <f t="shared" si="45"/>
        <v>1,64</v>
      </c>
      <c r="D995" t="str">
        <f t="shared" si="46"/>
        <v xml:space="preserve"> 264 </v>
      </c>
      <c r="E995" t="s">
        <v>30454</v>
      </c>
      <c r="F995" t="s">
        <v>27357</v>
      </c>
      <c r="N995" s="3"/>
    </row>
    <row r="996" spans="1:14" x14ac:dyDescent="0.25">
      <c r="A996" t="s">
        <v>34245</v>
      </c>
      <c r="B996" t="s">
        <v>10372</v>
      </c>
      <c r="C996" t="str">
        <f t="shared" si="45"/>
        <v>1,64</v>
      </c>
      <c r="D996" t="str">
        <f t="shared" si="46"/>
        <v xml:space="preserve"> 264 </v>
      </c>
      <c r="E996" t="s">
        <v>30455</v>
      </c>
      <c r="F996" t="s">
        <v>27358</v>
      </c>
      <c r="N996" s="3"/>
    </row>
    <row r="997" spans="1:14" x14ac:dyDescent="0.25">
      <c r="A997" t="s">
        <v>34246</v>
      </c>
      <c r="B997" t="s">
        <v>10373</v>
      </c>
      <c r="C997" t="str">
        <f t="shared" ref="C997:C1060" si="47">LEFT(MID(A997,FIND("[",A997)+1,LEN(A997)),FIND("m",MID(A997,FIND("[",A997)+2,LEN(A997)))-1)</f>
        <v>1,64</v>
      </c>
      <c r="D997" t="str">
        <f t="shared" si="46"/>
        <v xml:space="preserve"> 264 </v>
      </c>
      <c r="E997" t="s">
        <v>30456</v>
      </c>
      <c r="F997" t="s">
        <v>27359</v>
      </c>
      <c r="N997" s="3"/>
    </row>
    <row r="998" spans="1:14" x14ac:dyDescent="0.25">
      <c r="A998" t="s">
        <v>34247</v>
      </c>
      <c r="B998" t="s">
        <v>10374</v>
      </c>
      <c r="C998" t="str">
        <f t="shared" si="47"/>
        <v>1,64</v>
      </c>
      <c r="D998" t="str">
        <f t="shared" ref="D998:D1061" si="48">MID(LEFT(MID(A998,FIND("[",A998)+1,LEN(A998)),FIND("]",MID(A998,FIND("[",A998)+1,LEN(A998)))-1),
FIND("m",LEFT(MID(A998,FIND("[",A998)+1,LEN(A998)),FIND("]",MID(A998,FIND("[",A998)+1,LEN(A998)))-1))+4,
(FIND("W",LEFT(MID(A998,FIND("[",A998)+1,LEN(A998)),FIND("]",MID(A998,FIND("[",A998)+1,LEN(A998)))-1)))-(FIND("m",LEFT(MID(A998,FIND("[",A998)+1,LEN(A998)),FIND("]",MID(A998,FIND("[",A998)+1,LEN(A998)))-1))+4))</f>
        <v xml:space="preserve"> 264 </v>
      </c>
      <c r="E998" t="s">
        <v>30457</v>
      </c>
      <c r="F998" t="s">
        <v>27360</v>
      </c>
      <c r="N998" s="3"/>
    </row>
    <row r="999" spans="1:14" x14ac:dyDescent="0.25">
      <c r="A999" t="s">
        <v>34248</v>
      </c>
      <c r="B999" t="s">
        <v>10375</v>
      </c>
      <c r="C999" t="str">
        <f t="shared" si="47"/>
        <v>1,95</v>
      </c>
      <c r="D999" t="str">
        <f t="shared" si="48"/>
        <v xml:space="preserve"> 265 </v>
      </c>
      <c r="E999" t="s">
        <v>30458</v>
      </c>
      <c r="F999" t="s">
        <v>27361</v>
      </c>
      <c r="N999" s="3"/>
    </row>
    <row r="1000" spans="1:14" x14ac:dyDescent="0.25">
      <c r="A1000" t="s">
        <v>34249</v>
      </c>
      <c r="B1000" t="s">
        <v>10376</v>
      </c>
      <c r="C1000" t="str">
        <f t="shared" si="47"/>
        <v>1,64</v>
      </c>
      <c r="D1000" t="str">
        <f t="shared" si="48"/>
        <v xml:space="preserve"> 264 </v>
      </c>
      <c r="E1000" t="s">
        <v>30459</v>
      </c>
      <c r="F1000" t="s">
        <v>27362</v>
      </c>
      <c r="N1000" s="3"/>
    </row>
    <row r="1001" spans="1:14" x14ac:dyDescent="0.25">
      <c r="A1001" t="s">
        <v>34250</v>
      </c>
      <c r="B1001" t="s">
        <v>10377</v>
      </c>
      <c r="C1001" t="str">
        <f t="shared" si="47"/>
        <v>1,64</v>
      </c>
      <c r="D1001" t="str">
        <f t="shared" si="48"/>
        <v xml:space="preserve"> 264 </v>
      </c>
      <c r="E1001" t="s">
        <v>30460</v>
      </c>
      <c r="F1001" t="s">
        <v>27363</v>
      </c>
      <c r="N1001" s="3"/>
    </row>
    <row r="1002" spans="1:14" x14ac:dyDescent="0.25">
      <c r="A1002" t="s">
        <v>34251</v>
      </c>
      <c r="B1002" t="s">
        <v>10378</v>
      </c>
      <c r="C1002" t="str">
        <f t="shared" si="47"/>
        <v>1,64</v>
      </c>
      <c r="D1002" t="str">
        <f t="shared" si="48"/>
        <v xml:space="preserve"> 264 </v>
      </c>
      <c r="E1002" t="s">
        <v>30461</v>
      </c>
      <c r="F1002" t="s">
        <v>27364</v>
      </c>
      <c r="N1002" s="3"/>
    </row>
    <row r="1003" spans="1:14" x14ac:dyDescent="0.25">
      <c r="A1003" t="s">
        <v>34252</v>
      </c>
      <c r="B1003" t="s">
        <v>10379</v>
      </c>
      <c r="C1003" t="str">
        <f t="shared" si="47"/>
        <v>1,64</v>
      </c>
      <c r="D1003" t="str">
        <f t="shared" si="48"/>
        <v xml:space="preserve"> 264 </v>
      </c>
      <c r="E1003" t="s">
        <v>30462</v>
      </c>
      <c r="F1003" t="s">
        <v>27365</v>
      </c>
      <c r="N1003" s="3"/>
    </row>
    <row r="1004" spans="1:14" x14ac:dyDescent="0.25">
      <c r="A1004" t="s">
        <v>34253</v>
      </c>
      <c r="B1004" t="s">
        <v>10380</v>
      </c>
      <c r="C1004" t="str">
        <f t="shared" si="47"/>
        <v>1,95</v>
      </c>
      <c r="D1004" t="str">
        <f t="shared" si="48"/>
        <v xml:space="preserve"> 265 </v>
      </c>
      <c r="E1004" t="s">
        <v>30463</v>
      </c>
      <c r="F1004" t="s">
        <v>27366</v>
      </c>
      <c r="N1004" s="3"/>
    </row>
    <row r="1005" spans="1:14" x14ac:dyDescent="0.25">
      <c r="A1005" t="s">
        <v>34254</v>
      </c>
      <c r="B1005" t="s">
        <v>10381</v>
      </c>
      <c r="C1005" t="str">
        <f t="shared" si="47"/>
        <v>1,95</v>
      </c>
      <c r="D1005" t="str">
        <f t="shared" si="48"/>
        <v xml:space="preserve"> 265 </v>
      </c>
      <c r="E1005" t="s">
        <v>30464</v>
      </c>
      <c r="F1005" t="s">
        <v>27367</v>
      </c>
      <c r="N1005" s="3"/>
    </row>
    <row r="1006" spans="1:14" x14ac:dyDescent="0.25">
      <c r="A1006" t="s">
        <v>34255</v>
      </c>
      <c r="B1006" t="s">
        <v>10382</v>
      </c>
      <c r="C1006" t="str">
        <f t="shared" si="47"/>
        <v>1,61</v>
      </c>
      <c r="D1006" t="str">
        <f t="shared" si="48"/>
        <v xml:space="preserve"> 264 </v>
      </c>
      <c r="E1006" t="s">
        <v>30465</v>
      </c>
      <c r="F1006" t="s">
        <v>27368</v>
      </c>
      <c r="N1006" s="3"/>
    </row>
    <row r="1007" spans="1:14" x14ac:dyDescent="0.25">
      <c r="A1007" t="s">
        <v>34256</v>
      </c>
      <c r="B1007" t="s">
        <v>10383</v>
      </c>
      <c r="C1007" t="str">
        <f t="shared" si="47"/>
        <v>1,64</v>
      </c>
      <c r="D1007" t="str">
        <f t="shared" si="48"/>
        <v xml:space="preserve"> 264 </v>
      </c>
      <c r="E1007" t="s">
        <v>30466</v>
      </c>
      <c r="F1007" t="s">
        <v>27369</v>
      </c>
      <c r="N1007" s="3"/>
    </row>
    <row r="1008" spans="1:14" x14ac:dyDescent="0.25">
      <c r="A1008" t="s">
        <v>34257</v>
      </c>
      <c r="B1008" t="s">
        <v>10384</v>
      </c>
      <c r="C1008" t="str">
        <f t="shared" si="47"/>
        <v>1,61</v>
      </c>
      <c r="D1008" t="str">
        <f t="shared" si="48"/>
        <v xml:space="preserve"> 264 </v>
      </c>
      <c r="E1008" t="s">
        <v>30467</v>
      </c>
      <c r="F1008" t="s">
        <v>27370</v>
      </c>
      <c r="N1008" s="3"/>
    </row>
    <row r="1009" spans="1:14" x14ac:dyDescent="0.25">
      <c r="A1009" t="s">
        <v>34258</v>
      </c>
      <c r="B1009" t="s">
        <v>10385</v>
      </c>
      <c r="C1009" t="str">
        <f t="shared" si="47"/>
        <v>1,61</v>
      </c>
      <c r="D1009" t="str">
        <f t="shared" si="48"/>
        <v xml:space="preserve"> 264 </v>
      </c>
      <c r="E1009" t="s">
        <v>30468</v>
      </c>
      <c r="F1009" t="s">
        <v>27371</v>
      </c>
      <c r="N1009" s="3"/>
    </row>
    <row r="1010" spans="1:14" x14ac:dyDescent="0.25">
      <c r="A1010" t="s">
        <v>34259</v>
      </c>
      <c r="B1010" t="s">
        <v>10386</v>
      </c>
      <c r="C1010" t="str">
        <f t="shared" si="47"/>
        <v>1,61</v>
      </c>
      <c r="D1010" t="str">
        <f t="shared" si="48"/>
        <v xml:space="preserve"> 264 </v>
      </c>
      <c r="E1010" t="s">
        <v>30469</v>
      </c>
      <c r="F1010" t="s">
        <v>27372</v>
      </c>
      <c r="N1010" s="3"/>
    </row>
    <row r="1011" spans="1:14" x14ac:dyDescent="0.25">
      <c r="A1011" t="s">
        <v>34260</v>
      </c>
      <c r="B1011" t="s">
        <v>10387</v>
      </c>
      <c r="C1011" t="str">
        <f t="shared" si="47"/>
        <v>1,61</v>
      </c>
      <c r="D1011" t="str">
        <f t="shared" si="48"/>
        <v xml:space="preserve"> 270 </v>
      </c>
      <c r="E1011" t="s">
        <v>30470</v>
      </c>
      <c r="F1011" t="s">
        <v>27373</v>
      </c>
      <c r="N1011" s="3"/>
    </row>
    <row r="1012" spans="1:14" x14ac:dyDescent="0.25">
      <c r="A1012" t="s">
        <v>34261</v>
      </c>
      <c r="B1012" t="s">
        <v>10388</v>
      </c>
      <c r="C1012" t="str">
        <f t="shared" si="47"/>
        <v>1,61</v>
      </c>
      <c r="D1012" t="str">
        <f t="shared" si="48"/>
        <v xml:space="preserve"> 270 </v>
      </c>
      <c r="E1012" t="s">
        <v>30471</v>
      </c>
      <c r="F1012" t="s">
        <v>27374</v>
      </c>
      <c r="N1012" s="3"/>
    </row>
    <row r="1013" spans="1:14" x14ac:dyDescent="0.25">
      <c r="A1013" t="s">
        <v>34262</v>
      </c>
      <c r="B1013" t="s">
        <v>10389</v>
      </c>
      <c r="C1013" t="str">
        <f t="shared" si="47"/>
        <v>1,61</v>
      </c>
      <c r="D1013" t="str">
        <f t="shared" si="48"/>
        <v xml:space="preserve"> 270 </v>
      </c>
      <c r="E1013" t="s">
        <v>30472</v>
      </c>
      <c r="F1013" t="s">
        <v>27375</v>
      </c>
      <c r="N1013" s="3"/>
    </row>
    <row r="1014" spans="1:14" x14ac:dyDescent="0.25">
      <c r="A1014" t="s">
        <v>34263</v>
      </c>
      <c r="B1014" t="s">
        <v>10390</v>
      </c>
      <c r="C1014" t="str">
        <f t="shared" si="47"/>
        <v>1,61</v>
      </c>
      <c r="D1014" t="str">
        <f t="shared" si="48"/>
        <v xml:space="preserve"> 270 </v>
      </c>
      <c r="E1014" t="s">
        <v>30473</v>
      </c>
      <c r="F1014" t="s">
        <v>27376</v>
      </c>
      <c r="N1014" s="3"/>
    </row>
    <row r="1015" spans="1:14" x14ac:dyDescent="0.25">
      <c r="A1015" t="s">
        <v>34264</v>
      </c>
      <c r="B1015" t="s">
        <v>10391</v>
      </c>
      <c r="C1015" t="str">
        <f t="shared" si="47"/>
        <v>1,61</v>
      </c>
      <c r="D1015" t="str">
        <f t="shared" si="48"/>
        <v xml:space="preserve"> 270 </v>
      </c>
      <c r="E1015" t="s">
        <v>30474</v>
      </c>
      <c r="F1015" t="s">
        <v>27377</v>
      </c>
      <c r="N1015" s="3"/>
    </row>
    <row r="1016" spans="1:14" x14ac:dyDescent="0.25">
      <c r="A1016" t="s">
        <v>34265</v>
      </c>
      <c r="B1016" t="s">
        <v>10392</v>
      </c>
      <c r="C1016" t="str">
        <f t="shared" si="47"/>
        <v>1,61</v>
      </c>
      <c r="D1016" t="str">
        <f t="shared" si="48"/>
        <v xml:space="preserve"> 270 </v>
      </c>
      <c r="E1016" t="s">
        <v>30475</v>
      </c>
      <c r="F1016" t="s">
        <v>27378</v>
      </c>
      <c r="N1016" s="3"/>
    </row>
    <row r="1017" spans="1:14" x14ac:dyDescent="0.25">
      <c r="A1017" t="s">
        <v>34266</v>
      </c>
      <c r="B1017" t="s">
        <v>10393</v>
      </c>
      <c r="C1017" t="str">
        <f t="shared" si="47"/>
        <v>1,61</v>
      </c>
      <c r="D1017" t="str">
        <f t="shared" si="48"/>
        <v xml:space="preserve"> 270 </v>
      </c>
      <c r="E1017" t="s">
        <v>30476</v>
      </c>
      <c r="F1017" t="s">
        <v>735</v>
      </c>
      <c r="N1017" s="3"/>
    </row>
    <row r="1018" spans="1:14" x14ac:dyDescent="0.25">
      <c r="A1018" t="s">
        <v>34267</v>
      </c>
      <c r="B1018" t="s">
        <v>10394</v>
      </c>
      <c r="C1018" t="str">
        <f t="shared" si="47"/>
        <v>1,61</v>
      </c>
      <c r="D1018" t="str">
        <f t="shared" si="48"/>
        <v xml:space="preserve"> 270 </v>
      </c>
      <c r="E1018" t="s">
        <v>30477</v>
      </c>
      <c r="F1018" t="s">
        <v>736</v>
      </c>
      <c r="N1018" s="3"/>
    </row>
    <row r="1019" spans="1:14" x14ac:dyDescent="0.25">
      <c r="A1019" t="s">
        <v>34268</v>
      </c>
      <c r="B1019" t="s">
        <v>10395</v>
      </c>
      <c r="C1019" t="str">
        <f t="shared" si="47"/>
        <v>1,61</v>
      </c>
      <c r="D1019" t="str">
        <f t="shared" si="48"/>
        <v xml:space="preserve"> 270 </v>
      </c>
      <c r="E1019" t="s">
        <v>30478</v>
      </c>
      <c r="F1019" t="s">
        <v>27379</v>
      </c>
      <c r="N1019" s="3"/>
    </row>
    <row r="1020" spans="1:14" x14ac:dyDescent="0.25">
      <c r="A1020" t="s">
        <v>34269</v>
      </c>
      <c r="B1020" t="s">
        <v>10396</v>
      </c>
      <c r="C1020" t="str">
        <f t="shared" si="47"/>
        <v>1,61</v>
      </c>
      <c r="D1020" t="str">
        <f t="shared" si="48"/>
        <v xml:space="preserve"> 270 </v>
      </c>
      <c r="E1020" t="s">
        <v>30479</v>
      </c>
      <c r="F1020" t="s">
        <v>27380</v>
      </c>
      <c r="N1020" s="3"/>
    </row>
    <row r="1021" spans="1:14" x14ac:dyDescent="0.25">
      <c r="A1021" t="s">
        <v>34270</v>
      </c>
      <c r="B1021" t="s">
        <v>10397</v>
      </c>
      <c r="C1021" t="str">
        <f t="shared" si="47"/>
        <v>1,63</v>
      </c>
      <c r="D1021" t="str">
        <f t="shared" si="48"/>
        <v xml:space="preserve"> 270 </v>
      </c>
      <c r="E1021" t="s">
        <v>30480</v>
      </c>
      <c r="F1021" t="s">
        <v>737</v>
      </c>
      <c r="N1021" s="3"/>
    </row>
    <row r="1022" spans="1:14" x14ac:dyDescent="0.25">
      <c r="A1022" t="s">
        <v>34271</v>
      </c>
      <c r="B1022" t="s">
        <v>10398</v>
      </c>
      <c r="C1022" t="str">
        <f t="shared" si="47"/>
        <v>1,61</v>
      </c>
      <c r="D1022" t="str">
        <f t="shared" si="48"/>
        <v xml:space="preserve"> 270 </v>
      </c>
      <c r="E1022" t="s">
        <v>30481</v>
      </c>
      <c r="F1022" t="s">
        <v>738</v>
      </c>
      <c r="N1022" s="3"/>
    </row>
    <row r="1023" spans="1:14" x14ac:dyDescent="0.25">
      <c r="A1023" t="s">
        <v>34272</v>
      </c>
      <c r="B1023" t="s">
        <v>10399</v>
      </c>
      <c r="C1023" t="str">
        <f t="shared" si="47"/>
        <v>1,61</v>
      </c>
      <c r="D1023" t="str">
        <f t="shared" si="48"/>
        <v xml:space="preserve"> 270 </v>
      </c>
      <c r="E1023" t="s">
        <v>30482</v>
      </c>
      <c r="F1023" t="s">
        <v>27381</v>
      </c>
      <c r="N1023" s="3"/>
    </row>
    <row r="1024" spans="1:14" x14ac:dyDescent="0.25">
      <c r="A1024" t="s">
        <v>34273</v>
      </c>
      <c r="B1024" t="s">
        <v>10400</v>
      </c>
      <c r="C1024" t="str">
        <f t="shared" si="47"/>
        <v>1,61</v>
      </c>
      <c r="D1024" t="str">
        <f t="shared" si="48"/>
        <v xml:space="preserve"> 270 </v>
      </c>
      <c r="E1024" t="s">
        <v>30483</v>
      </c>
      <c r="F1024" t="s">
        <v>27382</v>
      </c>
      <c r="N1024" s="3"/>
    </row>
    <row r="1025" spans="1:14" x14ac:dyDescent="0.25">
      <c r="A1025" t="s">
        <v>34274</v>
      </c>
      <c r="B1025" t="s">
        <v>10401</v>
      </c>
      <c r="C1025" t="str">
        <f t="shared" si="47"/>
        <v>1,61</v>
      </c>
      <c r="D1025" t="str">
        <f t="shared" si="48"/>
        <v xml:space="preserve"> 270 </v>
      </c>
      <c r="E1025" t="s">
        <v>30484</v>
      </c>
      <c r="F1025" t="s">
        <v>739</v>
      </c>
      <c r="N1025" s="3"/>
    </row>
    <row r="1026" spans="1:14" x14ac:dyDescent="0.25">
      <c r="A1026" t="s">
        <v>34275</v>
      </c>
      <c r="B1026" t="s">
        <v>10402</v>
      </c>
      <c r="C1026" t="str">
        <f t="shared" si="47"/>
        <v>1,63</v>
      </c>
      <c r="D1026" t="str">
        <f t="shared" si="48"/>
        <v xml:space="preserve"> 270 </v>
      </c>
      <c r="E1026" t="s">
        <v>30485</v>
      </c>
      <c r="F1026" t="s">
        <v>27383</v>
      </c>
      <c r="N1026" s="3"/>
    </row>
    <row r="1027" spans="1:14" x14ac:dyDescent="0.25">
      <c r="A1027" t="s">
        <v>34276</v>
      </c>
      <c r="B1027" t="s">
        <v>10403</v>
      </c>
      <c r="C1027" t="str">
        <f t="shared" si="47"/>
        <v>1,95</v>
      </c>
      <c r="D1027" t="str">
        <f t="shared" si="48"/>
        <v xml:space="preserve"> 270 </v>
      </c>
      <c r="E1027" t="s">
        <v>30486</v>
      </c>
      <c r="F1027" t="s">
        <v>27384</v>
      </c>
      <c r="N1027" s="3"/>
    </row>
    <row r="1028" spans="1:14" x14ac:dyDescent="0.25">
      <c r="A1028" t="s">
        <v>34277</v>
      </c>
      <c r="B1028" t="s">
        <v>10404</v>
      </c>
      <c r="C1028" t="str">
        <f t="shared" si="47"/>
        <v>1,95</v>
      </c>
      <c r="D1028" t="str">
        <f t="shared" si="48"/>
        <v xml:space="preserve"> 270 </v>
      </c>
      <c r="E1028" t="s">
        <v>30487</v>
      </c>
      <c r="F1028" t="s">
        <v>27385</v>
      </c>
      <c r="N1028" s="3"/>
    </row>
    <row r="1029" spans="1:14" x14ac:dyDescent="0.25">
      <c r="A1029" t="s">
        <v>34278</v>
      </c>
      <c r="B1029" t="s">
        <v>10405</v>
      </c>
      <c r="C1029" t="str">
        <f t="shared" si="47"/>
        <v>1,95</v>
      </c>
      <c r="D1029" t="str">
        <f t="shared" si="48"/>
        <v xml:space="preserve"> 270 </v>
      </c>
      <c r="E1029" t="s">
        <v>30488</v>
      </c>
      <c r="F1029" t="s">
        <v>27386</v>
      </c>
      <c r="N1029" s="3"/>
    </row>
    <row r="1030" spans="1:14" x14ac:dyDescent="0.25">
      <c r="A1030" t="s">
        <v>34279</v>
      </c>
      <c r="B1030" t="s">
        <v>10406</v>
      </c>
      <c r="C1030" t="str">
        <f t="shared" si="47"/>
        <v>1,95</v>
      </c>
      <c r="D1030" t="str">
        <f t="shared" si="48"/>
        <v xml:space="preserve"> 270 </v>
      </c>
      <c r="E1030" t="s">
        <v>30489</v>
      </c>
      <c r="F1030" t="s">
        <v>27387</v>
      </c>
      <c r="N1030" s="3"/>
    </row>
    <row r="1031" spans="1:14" x14ac:dyDescent="0.25">
      <c r="A1031" t="s">
        <v>34280</v>
      </c>
      <c r="B1031" t="s">
        <v>10407</v>
      </c>
      <c r="C1031" t="str">
        <f t="shared" si="47"/>
        <v>1,95</v>
      </c>
      <c r="D1031" t="str">
        <f t="shared" si="48"/>
        <v xml:space="preserve"> 270 </v>
      </c>
      <c r="E1031" t="s">
        <v>30490</v>
      </c>
      <c r="F1031" t="s">
        <v>27388</v>
      </c>
      <c r="N1031" s="3"/>
    </row>
    <row r="1032" spans="1:14" x14ac:dyDescent="0.25">
      <c r="A1032" t="s">
        <v>34281</v>
      </c>
      <c r="B1032" t="s">
        <v>10408</v>
      </c>
      <c r="C1032" t="str">
        <f t="shared" si="47"/>
        <v>1,95</v>
      </c>
      <c r="D1032" t="str">
        <f t="shared" si="48"/>
        <v xml:space="preserve"> 270 </v>
      </c>
      <c r="E1032" t="s">
        <v>30491</v>
      </c>
      <c r="F1032" t="s">
        <v>27389</v>
      </c>
      <c r="N1032" s="3"/>
    </row>
    <row r="1033" spans="1:14" x14ac:dyDescent="0.25">
      <c r="A1033" t="s">
        <v>34282</v>
      </c>
      <c r="B1033" t="s">
        <v>10409</v>
      </c>
      <c r="C1033" t="str">
        <f t="shared" si="47"/>
        <v>1,95</v>
      </c>
      <c r="D1033" t="str">
        <f t="shared" si="48"/>
        <v xml:space="preserve"> 270 </v>
      </c>
      <c r="E1033" t="s">
        <v>30492</v>
      </c>
      <c r="F1033" t="s">
        <v>27390</v>
      </c>
      <c r="N1033" s="3"/>
    </row>
    <row r="1034" spans="1:14" x14ac:dyDescent="0.25">
      <c r="A1034" t="s">
        <v>34283</v>
      </c>
      <c r="B1034" t="s">
        <v>10410</v>
      </c>
      <c r="C1034" t="str">
        <f t="shared" si="47"/>
        <v>1,61</v>
      </c>
      <c r="D1034" t="str">
        <f t="shared" si="48"/>
        <v xml:space="preserve"> 270 </v>
      </c>
      <c r="E1034" t="s">
        <v>30493</v>
      </c>
      <c r="F1034" t="s">
        <v>740</v>
      </c>
      <c r="N1034" s="3"/>
    </row>
    <row r="1035" spans="1:14" x14ac:dyDescent="0.25">
      <c r="A1035" t="s">
        <v>34284</v>
      </c>
      <c r="B1035" t="s">
        <v>10411</v>
      </c>
      <c r="C1035" t="str">
        <f t="shared" si="47"/>
        <v>1,61</v>
      </c>
      <c r="D1035" t="str">
        <f t="shared" si="48"/>
        <v xml:space="preserve"> 270 </v>
      </c>
      <c r="E1035" t="s">
        <v>30494</v>
      </c>
      <c r="F1035" t="s">
        <v>741</v>
      </c>
      <c r="N1035" s="3"/>
    </row>
    <row r="1036" spans="1:14" x14ac:dyDescent="0.25">
      <c r="A1036" t="s">
        <v>34285</v>
      </c>
      <c r="B1036" t="s">
        <v>10412</v>
      </c>
      <c r="C1036" t="str">
        <f t="shared" si="47"/>
        <v>1,61</v>
      </c>
      <c r="D1036" t="str">
        <f t="shared" si="48"/>
        <v xml:space="preserve"> 270 </v>
      </c>
      <c r="E1036" t="s">
        <v>30495</v>
      </c>
      <c r="F1036" t="s">
        <v>742</v>
      </c>
      <c r="N1036" s="3"/>
    </row>
    <row r="1037" spans="1:14" x14ac:dyDescent="0.25">
      <c r="A1037" t="s">
        <v>34286</v>
      </c>
      <c r="B1037" t="s">
        <v>10413</v>
      </c>
      <c r="C1037" t="str">
        <f t="shared" si="47"/>
        <v>1,61</v>
      </c>
      <c r="D1037" t="str">
        <f t="shared" si="48"/>
        <v xml:space="preserve"> 270 </v>
      </c>
      <c r="E1037" t="s">
        <v>30496</v>
      </c>
      <c r="F1037" t="s">
        <v>743</v>
      </c>
      <c r="N1037" s="3"/>
    </row>
    <row r="1038" spans="1:14" x14ac:dyDescent="0.25">
      <c r="A1038" t="s">
        <v>34287</v>
      </c>
      <c r="B1038" t="s">
        <v>10414</v>
      </c>
      <c r="C1038" t="str">
        <f t="shared" si="47"/>
        <v>1,61</v>
      </c>
      <c r="D1038" t="str">
        <f t="shared" si="48"/>
        <v xml:space="preserve"> 270 </v>
      </c>
      <c r="E1038" t="s">
        <v>30497</v>
      </c>
      <c r="F1038" t="s">
        <v>27391</v>
      </c>
      <c r="N1038" s="3"/>
    </row>
    <row r="1039" spans="1:14" x14ac:dyDescent="0.25">
      <c r="A1039" t="s">
        <v>34288</v>
      </c>
      <c r="B1039" t="s">
        <v>10415</v>
      </c>
      <c r="C1039" t="str">
        <f t="shared" si="47"/>
        <v>1,95</v>
      </c>
      <c r="D1039" t="str">
        <f t="shared" si="48"/>
        <v xml:space="preserve"> 270 </v>
      </c>
      <c r="E1039" t="s">
        <v>30498</v>
      </c>
      <c r="F1039" t="s">
        <v>27392</v>
      </c>
      <c r="N1039" s="3"/>
    </row>
    <row r="1040" spans="1:14" x14ac:dyDescent="0.25">
      <c r="A1040" t="s">
        <v>34289</v>
      </c>
      <c r="B1040" t="s">
        <v>10416</v>
      </c>
      <c r="C1040" t="str">
        <f t="shared" si="47"/>
        <v>1,61</v>
      </c>
      <c r="D1040" t="str">
        <f t="shared" si="48"/>
        <v xml:space="preserve"> 275 </v>
      </c>
      <c r="E1040" t="s">
        <v>30499</v>
      </c>
      <c r="F1040" t="s">
        <v>27393</v>
      </c>
      <c r="N1040" s="3"/>
    </row>
    <row r="1041" spans="1:14" x14ac:dyDescent="0.25">
      <c r="A1041" t="s">
        <v>34290</v>
      </c>
      <c r="B1041" t="s">
        <v>10417</v>
      </c>
      <c r="C1041" t="str">
        <f t="shared" si="47"/>
        <v>1,61</v>
      </c>
      <c r="D1041" t="str">
        <f t="shared" si="48"/>
        <v xml:space="preserve"> 275 </v>
      </c>
      <c r="E1041" t="s">
        <v>30500</v>
      </c>
      <c r="F1041" t="s">
        <v>27394</v>
      </c>
      <c r="N1041" s="3"/>
    </row>
    <row r="1042" spans="1:14" x14ac:dyDescent="0.25">
      <c r="A1042" t="s">
        <v>34291</v>
      </c>
      <c r="B1042" t="s">
        <v>10418</v>
      </c>
      <c r="C1042" t="str">
        <f t="shared" si="47"/>
        <v>1,61</v>
      </c>
      <c r="D1042" t="str">
        <f t="shared" si="48"/>
        <v xml:space="preserve"> 275 </v>
      </c>
      <c r="E1042" t="s">
        <v>30501</v>
      </c>
      <c r="F1042" t="s">
        <v>27395</v>
      </c>
      <c r="N1042" s="3"/>
    </row>
    <row r="1043" spans="1:14" x14ac:dyDescent="0.25">
      <c r="A1043" t="s">
        <v>34292</v>
      </c>
      <c r="B1043" t="s">
        <v>10419</v>
      </c>
      <c r="C1043" t="str">
        <f t="shared" si="47"/>
        <v>1,61</v>
      </c>
      <c r="D1043" t="str">
        <f t="shared" si="48"/>
        <v xml:space="preserve"> 275 </v>
      </c>
      <c r="E1043" t="s">
        <v>30502</v>
      </c>
      <c r="F1043" t="s">
        <v>27396</v>
      </c>
      <c r="N1043" s="3"/>
    </row>
    <row r="1044" spans="1:14" x14ac:dyDescent="0.25">
      <c r="A1044" t="s">
        <v>34293</v>
      </c>
      <c r="B1044" t="s">
        <v>10420</v>
      </c>
      <c r="C1044" t="str">
        <f t="shared" si="47"/>
        <v>1,61</v>
      </c>
      <c r="D1044" t="str">
        <f t="shared" si="48"/>
        <v xml:space="preserve"> 275 </v>
      </c>
      <c r="E1044" t="s">
        <v>30503</v>
      </c>
      <c r="F1044" t="s">
        <v>27397</v>
      </c>
      <c r="N1044" s="3"/>
    </row>
    <row r="1045" spans="1:14" x14ac:dyDescent="0.25">
      <c r="A1045" t="s">
        <v>34294</v>
      </c>
      <c r="B1045" t="s">
        <v>10421</v>
      </c>
      <c r="C1045" t="str">
        <f t="shared" si="47"/>
        <v>1,61</v>
      </c>
      <c r="D1045" t="str">
        <f t="shared" si="48"/>
        <v xml:space="preserve"> 275 </v>
      </c>
      <c r="E1045" t="s">
        <v>30504</v>
      </c>
      <c r="F1045" t="s">
        <v>27398</v>
      </c>
      <c r="N1045" s="3"/>
    </row>
    <row r="1046" spans="1:14" x14ac:dyDescent="0.25">
      <c r="A1046" t="s">
        <v>34295</v>
      </c>
      <c r="B1046" t="s">
        <v>10422</v>
      </c>
      <c r="C1046" t="str">
        <f t="shared" si="47"/>
        <v>1,61</v>
      </c>
      <c r="D1046" t="str">
        <f t="shared" si="48"/>
        <v xml:space="preserve"> 275 </v>
      </c>
      <c r="E1046" t="s">
        <v>30505</v>
      </c>
      <c r="F1046" t="s">
        <v>27399</v>
      </c>
      <c r="N1046" s="3"/>
    </row>
    <row r="1047" spans="1:14" x14ac:dyDescent="0.25">
      <c r="A1047" t="s">
        <v>34296</v>
      </c>
      <c r="B1047" t="s">
        <v>10423</v>
      </c>
      <c r="C1047" t="str">
        <f t="shared" si="47"/>
        <v>1,61</v>
      </c>
      <c r="D1047" t="str">
        <f t="shared" si="48"/>
        <v xml:space="preserve"> 275 </v>
      </c>
      <c r="E1047" t="s">
        <v>30506</v>
      </c>
      <c r="F1047" t="s">
        <v>27400</v>
      </c>
      <c r="N1047" s="3"/>
    </row>
    <row r="1048" spans="1:14" x14ac:dyDescent="0.25">
      <c r="A1048" t="s">
        <v>34297</v>
      </c>
      <c r="B1048" t="s">
        <v>10424</v>
      </c>
      <c r="C1048" t="str">
        <f t="shared" si="47"/>
        <v>1,61</v>
      </c>
      <c r="D1048" t="str">
        <f t="shared" si="48"/>
        <v xml:space="preserve"> 275 </v>
      </c>
      <c r="E1048" t="s">
        <v>30507</v>
      </c>
      <c r="F1048" t="s">
        <v>27401</v>
      </c>
      <c r="N1048" s="3"/>
    </row>
    <row r="1049" spans="1:14" x14ac:dyDescent="0.25">
      <c r="A1049" t="s">
        <v>34298</v>
      </c>
      <c r="B1049" t="s">
        <v>10425</v>
      </c>
      <c r="C1049" t="str">
        <f t="shared" si="47"/>
        <v>1,61</v>
      </c>
      <c r="D1049" t="str">
        <f t="shared" si="48"/>
        <v xml:space="preserve"> 275 </v>
      </c>
      <c r="E1049" t="s">
        <v>30508</v>
      </c>
      <c r="F1049" t="s">
        <v>27402</v>
      </c>
      <c r="N1049" s="3"/>
    </row>
    <row r="1050" spans="1:14" x14ac:dyDescent="0.25">
      <c r="A1050" t="s">
        <v>34299</v>
      </c>
      <c r="B1050" t="s">
        <v>10426</v>
      </c>
      <c r="C1050" t="str">
        <f t="shared" si="47"/>
        <v>1,63</v>
      </c>
      <c r="D1050" t="str">
        <f t="shared" si="48"/>
        <v xml:space="preserve"> 275 </v>
      </c>
      <c r="E1050" t="s">
        <v>30509</v>
      </c>
      <c r="F1050" t="s">
        <v>27403</v>
      </c>
      <c r="N1050" s="3"/>
    </row>
    <row r="1051" spans="1:14" x14ac:dyDescent="0.25">
      <c r="A1051" t="s">
        <v>34300</v>
      </c>
      <c r="B1051" t="s">
        <v>10427</v>
      </c>
      <c r="C1051" t="str">
        <f t="shared" si="47"/>
        <v>1,61</v>
      </c>
      <c r="D1051" t="str">
        <f t="shared" si="48"/>
        <v xml:space="preserve"> 275 </v>
      </c>
      <c r="E1051" t="s">
        <v>30510</v>
      </c>
      <c r="F1051" t="s">
        <v>27404</v>
      </c>
      <c r="N1051" s="3"/>
    </row>
    <row r="1052" spans="1:14" x14ac:dyDescent="0.25">
      <c r="A1052" t="s">
        <v>34301</v>
      </c>
      <c r="B1052" t="s">
        <v>10428</v>
      </c>
      <c r="C1052" t="str">
        <f t="shared" si="47"/>
        <v>1,61</v>
      </c>
      <c r="D1052" t="str">
        <f t="shared" si="48"/>
        <v xml:space="preserve"> 275 </v>
      </c>
      <c r="E1052" t="s">
        <v>30511</v>
      </c>
      <c r="F1052" t="s">
        <v>27405</v>
      </c>
      <c r="N1052" s="3"/>
    </row>
    <row r="1053" spans="1:14" x14ac:dyDescent="0.25">
      <c r="A1053" t="s">
        <v>34302</v>
      </c>
      <c r="B1053" t="s">
        <v>10429</v>
      </c>
      <c r="C1053" t="str">
        <f t="shared" si="47"/>
        <v>1,61</v>
      </c>
      <c r="D1053" t="str">
        <f t="shared" si="48"/>
        <v xml:space="preserve"> 275 </v>
      </c>
      <c r="E1053" t="s">
        <v>30512</v>
      </c>
      <c r="F1053" t="s">
        <v>27406</v>
      </c>
      <c r="N1053" s="3"/>
    </row>
    <row r="1054" spans="1:14" x14ac:dyDescent="0.25">
      <c r="A1054" t="s">
        <v>34303</v>
      </c>
      <c r="B1054" t="s">
        <v>10430</v>
      </c>
      <c r="C1054" t="str">
        <f t="shared" si="47"/>
        <v>1,61</v>
      </c>
      <c r="D1054" t="str">
        <f t="shared" si="48"/>
        <v xml:space="preserve"> 275 </v>
      </c>
      <c r="E1054" t="s">
        <v>30513</v>
      </c>
      <c r="F1054" t="s">
        <v>27407</v>
      </c>
      <c r="N1054" s="3"/>
    </row>
    <row r="1055" spans="1:14" x14ac:dyDescent="0.25">
      <c r="A1055" t="s">
        <v>34304</v>
      </c>
      <c r="B1055" t="s">
        <v>10431</v>
      </c>
      <c r="C1055" t="str">
        <f t="shared" si="47"/>
        <v>1,63</v>
      </c>
      <c r="D1055" t="str">
        <f t="shared" si="48"/>
        <v xml:space="preserve"> 275 </v>
      </c>
      <c r="E1055" t="s">
        <v>30514</v>
      </c>
      <c r="F1055" t="s">
        <v>27408</v>
      </c>
      <c r="N1055" s="3"/>
    </row>
    <row r="1056" spans="1:14" x14ac:dyDescent="0.25">
      <c r="A1056" t="s">
        <v>34305</v>
      </c>
      <c r="B1056" t="s">
        <v>10432</v>
      </c>
      <c r="C1056" t="str">
        <f t="shared" si="47"/>
        <v>1,95</v>
      </c>
      <c r="D1056" t="str">
        <f t="shared" si="48"/>
        <v xml:space="preserve"> 275 </v>
      </c>
      <c r="E1056" t="s">
        <v>30515</v>
      </c>
      <c r="F1056" t="s">
        <v>27409</v>
      </c>
      <c r="N1056" s="3"/>
    </row>
    <row r="1057" spans="1:14" x14ac:dyDescent="0.25">
      <c r="A1057" t="s">
        <v>34306</v>
      </c>
      <c r="B1057" t="s">
        <v>10433</v>
      </c>
      <c r="C1057" t="str">
        <f t="shared" si="47"/>
        <v>1,95</v>
      </c>
      <c r="D1057" t="str">
        <f t="shared" si="48"/>
        <v xml:space="preserve"> 275 </v>
      </c>
      <c r="E1057" t="s">
        <v>30516</v>
      </c>
      <c r="F1057" t="s">
        <v>27410</v>
      </c>
      <c r="N1057" s="3"/>
    </row>
    <row r="1058" spans="1:14" x14ac:dyDescent="0.25">
      <c r="A1058" t="s">
        <v>34307</v>
      </c>
      <c r="B1058" t="s">
        <v>10434</v>
      </c>
      <c r="C1058" t="str">
        <f t="shared" si="47"/>
        <v>1,95</v>
      </c>
      <c r="D1058" t="str">
        <f t="shared" si="48"/>
        <v xml:space="preserve"> 275 </v>
      </c>
      <c r="E1058" t="s">
        <v>30517</v>
      </c>
      <c r="F1058" t="s">
        <v>27411</v>
      </c>
      <c r="N1058" s="3"/>
    </row>
    <row r="1059" spans="1:14" x14ac:dyDescent="0.25">
      <c r="A1059" t="s">
        <v>34308</v>
      </c>
      <c r="B1059" t="s">
        <v>10435</v>
      </c>
      <c r="C1059" t="str">
        <f t="shared" si="47"/>
        <v>1,95</v>
      </c>
      <c r="D1059" t="str">
        <f t="shared" si="48"/>
        <v xml:space="preserve"> 275 </v>
      </c>
      <c r="E1059" t="s">
        <v>30518</v>
      </c>
      <c r="F1059" t="s">
        <v>27412</v>
      </c>
      <c r="N1059" s="3"/>
    </row>
    <row r="1060" spans="1:14" x14ac:dyDescent="0.25">
      <c r="A1060" t="s">
        <v>34309</v>
      </c>
      <c r="B1060" t="s">
        <v>10436</v>
      </c>
      <c r="C1060" t="str">
        <f t="shared" si="47"/>
        <v>1,95</v>
      </c>
      <c r="D1060" t="str">
        <f t="shared" si="48"/>
        <v xml:space="preserve"> 275 </v>
      </c>
      <c r="E1060" t="s">
        <v>30519</v>
      </c>
      <c r="F1060" t="s">
        <v>27413</v>
      </c>
      <c r="N1060" s="3"/>
    </row>
    <row r="1061" spans="1:14" x14ac:dyDescent="0.25">
      <c r="A1061" t="s">
        <v>34310</v>
      </c>
      <c r="B1061" t="s">
        <v>10437</v>
      </c>
      <c r="C1061" t="str">
        <f t="shared" ref="C1061:C1124" si="49">LEFT(MID(A1061,FIND("[",A1061)+1,LEN(A1061)),FIND("m",MID(A1061,FIND("[",A1061)+2,LEN(A1061)))-1)</f>
        <v>1,95</v>
      </c>
      <c r="D1061" t="str">
        <f t="shared" si="48"/>
        <v xml:space="preserve"> 275 </v>
      </c>
      <c r="E1061" t="s">
        <v>30520</v>
      </c>
      <c r="F1061" t="s">
        <v>27414</v>
      </c>
      <c r="N1061" s="3"/>
    </row>
    <row r="1062" spans="1:14" x14ac:dyDescent="0.25">
      <c r="A1062" t="s">
        <v>34311</v>
      </c>
      <c r="B1062" t="s">
        <v>10438</v>
      </c>
      <c r="C1062" t="str">
        <f t="shared" si="49"/>
        <v>1,95</v>
      </c>
      <c r="D1062" t="str">
        <f t="shared" ref="D1062:D1125" si="50">MID(LEFT(MID(A1062,FIND("[",A1062)+1,LEN(A1062)),FIND("]",MID(A1062,FIND("[",A1062)+1,LEN(A1062)))-1),
FIND("m",LEFT(MID(A1062,FIND("[",A1062)+1,LEN(A1062)),FIND("]",MID(A1062,FIND("[",A1062)+1,LEN(A1062)))-1))+4,
(FIND("W",LEFT(MID(A1062,FIND("[",A1062)+1,LEN(A1062)),FIND("]",MID(A1062,FIND("[",A1062)+1,LEN(A1062)))-1)))-(FIND("m",LEFT(MID(A1062,FIND("[",A1062)+1,LEN(A1062)),FIND("]",MID(A1062,FIND("[",A1062)+1,LEN(A1062)))-1))+4))</f>
        <v xml:space="preserve"> 275 </v>
      </c>
      <c r="E1062" t="s">
        <v>30521</v>
      </c>
      <c r="F1062" t="s">
        <v>27415</v>
      </c>
      <c r="N1062" s="3"/>
    </row>
    <row r="1063" spans="1:14" x14ac:dyDescent="0.25">
      <c r="A1063" t="s">
        <v>34312</v>
      </c>
      <c r="B1063" t="s">
        <v>10439</v>
      </c>
      <c r="C1063" t="str">
        <f t="shared" si="49"/>
        <v>1,61</v>
      </c>
      <c r="D1063" t="str">
        <f t="shared" si="50"/>
        <v xml:space="preserve"> 275 </v>
      </c>
      <c r="E1063" t="s">
        <v>30522</v>
      </c>
      <c r="F1063" t="s">
        <v>27416</v>
      </c>
      <c r="N1063" s="3"/>
    </row>
    <row r="1064" spans="1:14" x14ac:dyDescent="0.25">
      <c r="A1064" t="s">
        <v>34313</v>
      </c>
      <c r="B1064" t="s">
        <v>10440</v>
      </c>
      <c r="C1064" t="str">
        <f t="shared" si="49"/>
        <v>1,61</v>
      </c>
      <c r="D1064" t="str">
        <f t="shared" si="50"/>
        <v xml:space="preserve"> 275 </v>
      </c>
      <c r="E1064" t="s">
        <v>30523</v>
      </c>
      <c r="F1064" t="s">
        <v>27417</v>
      </c>
      <c r="N1064" s="3"/>
    </row>
    <row r="1065" spans="1:14" x14ac:dyDescent="0.25">
      <c r="A1065" t="s">
        <v>34314</v>
      </c>
      <c r="B1065" t="s">
        <v>10441</v>
      </c>
      <c r="C1065" t="str">
        <f t="shared" si="49"/>
        <v>1,61</v>
      </c>
      <c r="D1065" t="str">
        <f t="shared" si="50"/>
        <v xml:space="preserve"> 275 </v>
      </c>
      <c r="E1065" t="s">
        <v>30524</v>
      </c>
      <c r="F1065" t="s">
        <v>27418</v>
      </c>
      <c r="N1065" s="3"/>
    </row>
    <row r="1066" spans="1:14" x14ac:dyDescent="0.25">
      <c r="A1066" t="s">
        <v>34315</v>
      </c>
      <c r="B1066" t="s">
        <v>10442</v>
      </c>
      <c r="C1066" t="str">
        <f t="shared" si="49"/>
        <v>1,61</v>
      </c>
      <c r="D1066" t="str">
        <f t="shared" si="50"/>
        <v xml:space="preserve"> 275 </v>
      </c>
      <c r="E1066" t="s">
        <v>30525</v>
      </c>
      <c r="F1066" t="s">
        <v>27419</v>
      </c>
      <c r="N1066" s="3"/>
    </row>
    <row r="1067" spans="1:14" x14ac:dyDescent="0.25">
      <c r="A1067" t="s">
        <v>34316</v>
      </c>
      <c r="B1067" t="s">
        <v>10443</v>
      </c>
      <c r="C1067" t="str">
        <f t="shared" si="49"/>
        <v>1,95</v>
      </c>
      <c r="D1067" t="str">
        <f t="shared" si="50"/>
        <v xml:space="preserve"> 275 </v>
      </c>
      <c r="E1067" t="s">
        <v>30526</v>
      </c>
      <c r="F1067" t="s">
        <v>27420</v>
      </c>
      <c r="N1067" s="3"/>
    </row>
    <row r="1068" spans="1:14" x14ac:dyDescent="0.25">
      <c r="A1068" t="s">
        <v>34317</v>
      </c>
      <c r="B1068" t="s">
        <v>10444</v>
      </c>
      <c r="C1068" t="str">
        <f t="shared" si="49"/>
        <v>1,61</v>
      </c>
      <c r="D1068" t="str">
        <f t="shared" si="50"/>
        <v xml:space="preserve"> 280 </v>
      </c>
      <c r="E1068" t="s">
        <v>30527</v>
      </c>
      <c r="F1068" t="s">
        <v>27421</v>
      </c>
      <c r="N1068" s="3"/>
    </row>
    <row r="1069" spans="1:14" x14ac:dyDescent="0.25">
      <c r="A1069" t="s">
        <v>34318</v>
      </c>
      <c r="B1069" t="s">
        <v>10445</v>
      </c>
      <c r="C1069" t="str">
        <f t="shared" si="49"/>
        <v>1,61</v>
      </c>
      <c r="D1069" t="str">
        <f t="shared" si="50"/>
        <v xml:space="preserve"> 280 </v>
      </c>
      <c r="E1069" t="s">
        <v>30528</v>
      </c>
      <c r="F1069" t="s">
        <v>27422</v>
      </c>
      <c r="N1069" s="3"/>
    </row>
    <row r="1070" spans="1:14" x14ac:dyDescent="0.25">
      <c r="A1070" t="s">
        <v>34319</v>
      </c>
      <c r="B1070" t="s">
        <v>10446</v>
      </c>
      <c r="C1070" t="str">
        <f t="shared" si="49"/>
        <v>1,61</v>
      </c>
      <c r="D1070" t="str">
        <f t="shared" si="50"/>
        <v xml:space="preserve"> 280 </v>
      </c>
      <c r="E1070" t="s">
        <v>30529</v>
      </c>
      <c r="F1070" t="s">
        <v>27423</v>
      </c>
      <c r="N1070" s="3"/>
    </row>
    <row r="1071" spans="1:14" x14ac:dyDescent="0.25">
      <c r="A1071" t="s">
        <v>34320</v>
      </c>
      <c r="B1071" t="s">
        <v>10447</v>
      </c>
      <c r="C1071" t="str">
        <f t="shared" si="49"/>
        <v>1,61</v>
      </c>
      <c r="D1071" t="str">
        <f t="shared" si="50"/>
        <v xml:space="preserve"> 280 </v>
      </c>
      <c r="E1071" t="s">
        <v>30530</v>
      </c>
      <c r="F1071" t="s">
        <v>27424</v>
      </c>
      <c r="N1071" s="3"/>
    </row>
    <row r="1072" spans="1:14" x14ac:dyDescent="0.25">
      <c r="A1072" t="s">
        <v>34321</v>
      </c>
      <c r="B1072" t="s">
        <v>10448</v>
      </c>
      <c r="C1072" t="str">
        <f t="shared" si="49"/>
        <v>1,61</v>
      </c>
      <c r="D1072" t="str">
        <f t="shared" si="50"/>
        <v xml:space="preserve"> 280 </v>
      </c>
      <c r="E1072" t="s">
        <v>30531</v>
      </c>
      <c r="F1072" t="s">
        <v>26520</v>
      </c>
      <c r="N1072" s="3"/>
    </row>
    <row r="1073" spans="1:14" x14ac:dyDescent="0.25">
      <c r="A1073" t="s">
        <v>34322</v>
      </c>
      <c r="B1073" t="s">
        <v>10449</v>
      </c>
      <c r="C1073" t="str">
        <f t="shared" si="49"/>
        <v>1,61</v>
      </c>
      <c r="D1073" t="str">
        <f t="shared" si="50"/>
        <v xml:space="preserve"> 280 </v>
      </c>
      <c r="E1073" t="s">
        <v>30532</v>
      </c>
      <c r="F1073" t="s">
        <v>27425</v>
      </c>
      <c r="N1073" s="3"/>
    </row>
    <row r="1074" spans="1:14" x14ac:dyDescent="0.25">
      <c r="A1074" t="s">
        <v>34323</v>
      </c>
      <c r="B1074" t="s">
        <v>10450</v>
      </c>
      <c r="C1074" t="str">
        <f t="shared" si="49"/>
        <v>1,61</v>
      </c>
      <c r="D1074" t="str">
        <f t="shared" si="50"/>
        <v xml:space="preserve"> 280 </v>
      </c>
      <c r="E1074" t="s">
        <v>30533</v>
      </c>
      <c r="F1074" t="s">
        <v>27426</v>
      </c>
      <c r="N1074" s="3"/>
    </row>
    <row r="1075" spans="1:14" x14ac:dyDescent="0.25">
      <c r="A1075" t="s">
        <v>34324</v>
      </c>
      <c r="B1075" t="s">
        <v>10451</v>
      </c>
      <c r="C1075" t="str">
        <f t="shared" si="49"/>
        <v>1,63</v>
      </c>
      <c r="D1075" t="str">
        <f t="shared" si="50"/>
        <v xml:space="preserve"> 280 </v>
      </c>
      <c r="E1075" t="s">
        <v>30534</v>
      </c>
      <c r="F1075" t="s">
        <v>27427</v>
      </c>
      <c r="N1075" s="3"/>
    </row>
    <row r="1076" spans="1:14" x14ac:dyDescent="0.25">
      <c r="A1076" t="s">
        <v>34325</v>
      </c>
      <c r="B1076" t="s">
        <v>10452</v>
      </c>
      <c r="C1076" t="str">
        <f t="shared" si="49"/>
        <v>1,61</v>
      </c>
      <c r="D1076" t="str">
        <f t="shared" si="50"/>
        <v xml:space="preserve"> 280 </v>
      </c>
      <c r="E1076" t="s">
        <v>30535</v>
      </c>
      <c r="F1076" t="s">
        <v>27428</v>
      </c>
      <c r="N1076" s="3"/>
    </row>
    <row r="1077" spans="1:14" x14ac:dyDescent="0.25">
      <c r="A1077" t="s">
        <v>34326</v>
      </c>
      <c r="B1077" t="s">
        <v>10453</v>
      </c>
      <c r="C1077" t="str">
        <f t="shared" si="49"/>
        <v>1,61</v>
      </c>
      <c r="D1077" t="str">
        <f t="shared" si="50"/>
        <v xml:space="preserve"> 280 </v>
      </c>
      <c r="E1077" t="s">
        <v>30536</v>
      </c>
      <c r="F1077" t="s">
        <v>27429</v>
      </c>
      <c r="N1077" s="3"/>
    </row>
    <row r="1078" spans="1:14" x14ac:dyDescent="0.25">
      <c r="A1078" t="s">
        <v>34327</v>
      </c>
      <c r="B1078" t="s">
        <v>10454</v>
      </c>
      <c r="C1078" t="str">
        <f t="shared" si="49"/>
        <v>1,61</v>
      </c>
      <c r="D1078" t="str">
        <f t="shared" si="50"/>
        <v xml:space="preserve"> 280 </v>
      </c>
      <c r="E1078" t="s">
        <v>30537</v>
      </c>
      <c r="F1078" t="s">
        <v>27430</v>
      </c>
      <c r="N1078" s="3"/>
    </row>
    <row r="1079" spans="1:14" x14ac:dyDescent="0.25">
      <c r="A1079" t="s">
        <v>34328</v>
      </c>
      <c r="B1079" t="s">
        <v>10455</v>
      </c>
      <c r="C1079" t="str">
        <f t="shared" si="49"/>
        <v>1,61</v>
      </c>
      <c r="D1079" t="str">
        <f t="shared" si="50"/>
        <v xml:space="preserve"> 280 </v>
      </c>
      <c r="E1079" t="s">
        <v>30538</v>
      </c>
      <c r="F1079" t="s">
        <v>27431</v>
      </c>
      <c r="N1079" s="3"/>
    </row>
    <row r="1080" spans="1:14" x14ac:dyDescent="0.25">
      <c r="A1080" t="s">
        <v>34329</v>
      </c>
      <c r="B1080" t="s">
        <v>10456</v>
      </c>
      <c r="C1080" t="str">
        <f t="shared" si="49"/>
        <v>1,63</v>
      </c>
      <c r="D1080" t="str">
        <f t="shared" si="50"/>
        <v xml:space="preserve"> 280 </v>
      </c>
      <c r="E1080" t="s">
        <v>30539</v>
      </c>
      <c r="F1080" t="s">
        <v>27432</v>
      </c>
      <c r="N1080" s="3"/>
    </row>
    <row r="1081" spans="1:14" x14ac:dyDescent="0.25">
      <c r="A1081" t="s">
        <v>34330</v>
      </c>
      <c r="B1081" t="s">
        <v>10457</v>
      </c>
      <c r="C1081" t="str">
        <f t="shared" si="49"/>
        <v>1,95</v>
      </c>
      <c r="D1081" t="str">
        <f t="shared" si="50"/>
        <v xml:space="preserve"> 280 </v>
      </c>
      <c r="E1081" t="s">
        <v>30540</v>
      </c>
      <c r="F1081" t="s">
        <v>27433</v>
      </c>
      <c r="N1081" s="3"/>
    </row>
    <row r="1082" spans="1:14" x14ac:dyDescent="0.25">
      <c r="A1082" t="s">
        <v>34331</v>
      </c>
      <c r="B1082" t="s">
        <v>10458</v>
      </c>
      <c r="C1082" t="str">
        <f t="shared" si="49"/>
        <v>1,92</v>
      </c>
      <c r="D1082" t="str">
        <f t="shared" si="50"/>
        <v xml:space="preserve"> 285 </v>
      </c>
      <c r="E1082" t="s">
        <v>30541</v>
      </c>
      <c r="F1082" t="s">
        <v>27434</v>
      </c>
      <c r="N1082" s="3"/>
    </row>
    <row r="1083" spans="1:14" x14ac:dyDescent="0.25">
      <c r="A1083" t="s">
        <v>34332</v>
      </c>
      <c r="B1083" t="s">
        <v>10459</v>
      </c>
      <c r="C1083" t="str">
        <f t="shared" si="49"/>
        <v>1,92</v>
      </c>
      <c r="D1083" t="str">
        <f t="shared" si="50"/>
        <v xml:space="preserve"> 285 </v>
      </c>
      <c r="E1083" t="s">
        <v>30542</v>
      </c>
      <c r="F1083" t="s">
        <v>27435</v>
      </c>
      <c r="N1083" s="3"/>
    </row>
    <row r="1084" spans="1:14" x14ac:dyDescent="0.25">
      <c r="A1084" t="s">
        <v>34333</v>
      </c>
      <c r="B1084" t="s">
        <v>10460</v>
      </c>
      <c r="C1084" t="str">
        <f t="shared" si="49"/>
        <v>1,92</v>
      </c>
      <c r="D1084" t="str">
        <f t="shared" si="50"/>
        <v xml:space="preserve"> 285 </v>
      </c>
      <c r="E1084" t="s">
        <v>30543</v>
      </c>
      <c r="F1084" t="s">
        <v>27436</v>
      </c>
      <c r="N1084" s="3"/>
    </row>
    <row r="1085" spans="1:14" x14ac:dyDescent="0.25">
      <c r="A1085" t="s">
        <v>34334</v>
      </c>
      <c r="B1085" t="s">
        <v>10461</v>
      </c>
      <c r="C1085" t="str">
        <f t="shared" si="49"/>
        <v>1,92</v>
      </c>
      <c r="D1085" t="str">
        <f t="shared" si="50"/>
        <v xml:space="preserve"> 285 </v>
      </c>
      <c r="E1085" t="s">
        <v>30544</v>
      </c>
      <c r="F1085" t="s">
        <v>27437</v>
      </c>
      <c r="N1085" s="3"/>
    </row>
    <row r="1086" spans="1:14" x14ac:dyDescent="0.25">
      <c r="A1086" t="s">
        <v>34335</v>
      </c>
      <c r="B1086" t="s">
        <v>10462</v>
      </c>
      <c r="C1086" t="str">
        <f t="shared" si="49"/>
        <v>1,92</v>
      </c>
      <c r="D1086" t="str">
        <f t="shared" si="50"/>
        <v xml:space="preserve"> 285 </v>
      </c>
      <c r="E1086" t="s">
        <v>30545</v>
      </c>
      <c r="F1086" t="s">
        <v>27438</v>
      </c>
      <c r="N1086" s="3"/>
    </row>
    <row r="1087" spans="1:14" x14ac:dyDescent="0.25">
      <c r="A1087" t="s">
        <v>34336</v>
      </c>
      <c r="B1087" t="s">
        <v>10463</v>
      </c>
      <c r="C1087" t="str">
        <f t="shared" si="49"/>
        <v>1,92</v>
      </c>
      <c r="D1087" t="str">
        <f t="shared" si="50"/>
        <v xml:space="preserve"> 285 </v>
      </c>
      <c r="E1087" t="s">
        <v>30546</v>
      </c>
      <c r="F1087" t="s">
        <v>27439</v>
      </c>
      <c r="N1087" s="3"/>
    </row>
    <row r="1088" spans="1:14" x14ac:dyDescent="0.25">
      <c r="A1088" t="s">
        <v>34337</v>
      </c>
      <c r="B1088" t="s">
        <v>10464</v>
      </c>
      <c r="C1088" t="str">
        <f t="shared" si="49"/>
        <v>1,61</v>
      </c>
      <c r="D1088" t="str">
        <f t="shared" si="50"/>
        <v xml:space="preserve"> 280 </v>
      </c>
      <c r="E1088" t="s">
        <v>30547</v>
      </c>
      <c r="F1088" t="s">
        <v>27440</v>
      </c>
      <c r="N1088" s="3"/>
    </row>
    <row r="1089" spans="1:14" x14ac:dyDescent="0.25">
      <c r="A1089" t="s">
        <v>34338</v>
      </c>
      <c r="B1089" t="s">
        <v>10465</v>
      </c>
      <c r="C1089" t="str">
        <f t="shared" si="49"/>
        <v>1,92</v>
      </c>
      <c r="D1089" t="str">
        <f t="shared" si="50"/>
        <v xml:space="preserve"> 285 </v>
      </c>
      <c r="E1089" t="s">
        <v>30548</v>
      </c>
      <c r="F1089" t="s">
        <v>27441</v>
      </c>
      <c r="N1089" s="3"/>
    </row>
    <row r="1090" spans="1:14" x14ac:dyDescent="0.25">
      <c r="A1090" t="s">
        <v>34339</v>
      </c>
      <c r="B1090" t="s">
        <v>10466</v>
      </c>
      <c r="C1090" t="str">
        <f t="shared" si="49"/>
        <v>1,61</v>
      </c>
      <c r="D1090" t="str">
        <f t="shared" si="50"/>
        <v xml:space="preserve"> 285 </v>
      </c>
      <c r="E1090" t="s">
        <v>30549</v>
      </c>
      <c r="F1090" t="s">
        <v>27442</v>
      </c>
      <c r="N1090" s="3"/>
    </row>
    <row r="1091" spans="1:14" x14ac:dyDescent="0.25">
      <c r="A1091" t="s">
        <v>34340</v>
      </c>
      <c r="B1091" t="s">
        <v>10467</v>
      </c>
      <c r="C1091" t="str">
        <f t="shared" si="49"/>
        <v>1,61</v>
      </c>
      <c r="D1091" t="str">
        <f t="shared" si="50"/>
        <v xml:space="preserve"> 285 </v>
      </c>
      <c r="E1091" t="s">
        <v>30550</v>
      </c>
      <c r="F1091" t="s">
        <v>27443</v>
      </c>
      <c r="N1091" s="3"/>
    </row>
    <row r="1092" spans="1:14" x14ac:dyDescent="0.25">
      <c r="A1092" t="s">
        <v>34341</v>
      </c>
      <c r="B1092" t="s">
        <v>10468</v>
      </c>
      <c r="C1092" t="str">
        <f t="shared" si="49"/>
        <v>1,61</v>
      </c>
      <c r="D1092" t="str">
        <f t="shared" si="50"/>
        <v xml:space="preserve"> 285 </v>
      </c>
      <c r="E1092" t="s">
        <v>30551</v>
      </c>
      <c r="F1092" t="s">
        <v>27444</v>
      </c>
      <c r="N1092" s="3"/>
    </row>
    <row r="1093" spans="1:14" x14ac:dyDescent="0.25">
      <c r="A1093" t="s">
        <v>34342</v>
      </c>
      <c r="B1093" t="s">
        <v>10469</v>
      </c>
      <c r="C1093" t="str">
        <f t="shared" si="49"/>
        <v>1,61</v>
      </c>
      <c r="D1093" t="str">
        <f t="shared" si="50"/>
        <v xml:space="preserve"> 285 </v>
      </c>
      <c r="E1093" t="s">
        <v>30552</v>
      </c>
      <c r="F1093" t="s">
        <v>27445</v>
      </c>
      <c r="N1093" s="3"/>
    </row>
    <row r="1094" spans="1:14" x14ac:dyDescent="0.25">
      <c r="A1094" t="s">
        <v>34343</v>
      </c>
      <c r="B1094" t="s">
        <v>10470</v>
      </c>
      <c r="C1094" t="str">
        <f t="shared" si="49"/>
        <v>1,61</v>
      </c>
      <c r="D1094" t="str">
        <f t="shared" si="50"/>
        <v xml:space="preserve"> 285 </v>
      </c>
      <c r="E1094" t="s">
        <v>30553</v>
      </c>
      <c r="F1094" t="s">
        <v>27446</v>
      </c>
      <c r="N1094" s="3"/>
    </row>
    <row r="1095" spans="1:14" x14ac:dyDescent="0.25">
      <c r="A1095" t="s">
        <v>34344</v>
      </c>
      <c r="B1095" t="s">
        <v>10471</v>
      </c>
      <c r="C1095" t="str">
        <f t="shared" si="49"/>
        <v>1,61</v>
      </c>
      <c r="D1095" t="str">
        <f t="shared" si="50"/>
        <v xml:space="preserve"> 285 </v>
      </c>
      <c r="E1095" t="s">
        <v>30554</v>
      </c>
      <c r="F1095" t="s">
        <v>27447</v>
      </c>
      <c r="N1095" s="3"/>
    </row>
    <row r="1096" spans="1:14" x14ac:dyDescent="0.25">
      <c r="A1096" t="s">
        <v>34345</v>
      </c>
      <c r="B1096" t="s">
        <v>10472</v>
      </c>
      <c r="C1096" t="str">
        <f t="shared" si="49"/>
        <v>1,61</v>
      </c>
      <c r="D1096" t="str">
        <f t="shared" si="50"/>
        <v xml:space="preserve"> 285 </v>
      </c>
      <c r="E1096" t="s">
        <v>30555</v>
      </c>
      <c r="F1096" t="s">
        <v>27448</v>
      </c>
      <c r="N1096" s="3"/>
    </row>
    <row r="1097" spans="1:14" x14ac:dyDescent="0.25">
      <c r="A1097" t="s">
        <v>34346</v>
      </c>
      <c r="B1097" t="s">
        <v>10473</v>
      </c>
      <c r="C1097" t="str">
        <f t="shared" si="49"/>
        <v>1,63</v>
      </c>
      <c r="D1097" t="str">
        <f t="shared" si="50"/>
        <v xml:space="preserve"> 285 </v>
      </c>
      <c r="E1097" t="s">
        <v>30556</v>
      </c>
      <c r="F1097" t="s">
        <v>27449</v>
      </c>
      <c r="N1097" s="3"/>
    </row>
    <row r="1098" spans="1:14" x14ac:dyDescent="0.25">
      <c r="A1098" t="s">
        <v>34347</v>
      </c>
      <c r="B1098" t="s">
        <v>10474</v>
      </c>
      <c r="C1098" t="str">
        <f t="shared" si="49"/>
        <v>1,61</v>
      </c>
      <c r="D1098" t="str">
        <f t="shared" si="50"/>
        <v xml:space="preserve"> 285 </v>
      </c>
      <c r="E1098" t="s">
        <v>30557</v>
      </c>
      <c r="F1098" t="s">
        <v>27450</v>
      </c>
      <c r="N1098" s="3"/>
    </row>
    <row r="1099" spans="1:14" x14ac:dyDescent="0.25">
      <c r="A1099" t="s">
        <v>34348</v>
      </c>
      <c r="B1099" t="s">
        <v>10475</v>
      </c>
      <c r="C1099" t="str">
        <f t="shared" si="49"/>
        <v>1,61</v>
      </c>
      <c r="D1099" t="str">
        <f t="shared" si="50"/>
        <v xml:space="preserve"> 285 </v>
      </c>
      <c r="E1099" t="s">
        <v>30558</v>
      </c>
      <c r="F1099" t="s">
        <v>27451</v>
      </c>
      <c r="N1099" s="3"/>
    </row>
    <row r="1100" spans="1:14" x14ac:dyDescent="0.25">
      <c r="A1100" t="s">
        <v>34349</v>
      </c>
      <c r="B1100" t="s">
        <v>10476</v>
      </c>
      <c r="C1100" t="str">
        <f t="shared" si="49"/>
        <v>1,61</v>
      </c>
      <c r="D1100" t="str">
        <f t="shared" si="50"/>
        <v xml:space="preserve"> 285 </v>
      </c>
      <c r="E1100" t="s">
        <v>30559</v>
      </c>
      <c r="F1100" t="s">
        <v>27452</v>
      </c>
      <c r="N1100" s="3"/>
    </row>
    <row r="1101" spans="1:14" x14ac:dyDescent="0.25">
      <c r="A1101" t="s">
        <v>34350</v>
      </c>
      <c r="B1101" t="s">
        <v>10477</v>
      </c>
      <c r="C1101" t="str">
        <f t="shared" si="49"/>
        <v>1,61</v>
      </c>
      <c r="D1101" t="str">
        <f t="shared" si="50"/>
        <v xml:space="preserve"> 285 </v>
      </c>
      <c r="E1101" t="s">
        <v>30560</v>
      </c>
      <c r="F1101" t="s">
        <v>27453</v>
      </c>
      <c r="N1101" s="3"/>
    </row>
    <row r="1102" spans="1:14" x14ac:dyDescent="0.25">
      <c r="A1102" t="s">
        <v>34351</v>
      </c>
      <c r="B1102" t="s">
        <v>10478</v>
      </c>
      <c r="C1102" t="str">
        <f t="shared" si="49"/>
        <v>1,63</v>
      </c>
      <c r="D1102" t="str">
        <f t="shared" si="50"/>
        <v xml:space="preserve"> 285 </v>
      </c>
      <c r="E1102" t="s">
        <v>30561</v>
      </c>
      <c r="F1102" t="s">
        <v>27454</v>
      </c>
      <c r="N1102" s="3"/>
    </row>
    <row r="1103" spans="1:14" x14ac:dyDescent="0.25">
      <c r="A1103" t="s">
        <v>34352</v>
      </c>
      <c r="B1103" t="s">
        <v>10479</v>
      </c>
      <c r="C1103" t="str">
        <f t="shared" si="49"/>
        <v>1,92</v>
      </c>
      <c r="D1103" t="str">
        <f t="shared" si="50"/>
        <v xml:space="preserve"> 293 </v>
      </c>
      <c r="E1103" t="s">
        <v>30562</v>
      </c>
      <c r="F1103" t="s">
        <v>27455</v>
      </c>
      <c r="N1103" s="3"/>
    </row>
    <row r="1104" spans="1:14" x14ac:dyDescent="0.25">
      <c r="A1104" t="s">
        <v>34353</v>
      </c>
      <c r="B1104" t="s">
        <v>10480</v>
      </c>
      <c r="C1104" t="str">
        <f t="shared" si="49"/>
        <v>1,92</v>
      </c>
      <c r="D1104" t="str">
        <f t="shared" si="50"/>
        <v xml:space="preserve"> 293 </v>
      </c>
      <c r="E1104" t="s">
        <v>30563</v>
      </c>
      <c r="F1104" t="s">
        <v>27456</v>
      </c>
      <c r="N1104" s="3"/>
    </row>
    <row r="1105" spans="1:14" x14ac:dyDescent="0.25">
      <c r="A1105" t="s">
        <v>34354</v>
      </c>
      <c r="B1105" t="s">
        <v>10481</v>
      </c>
      <c r="C1105" t="str">
        <f t="shared" si="49"/>
        <v>1,92</v>
      </c>
      <c r="D1105" t="str">
        <f t="shared" si="50"/>
        <v xml:space="preserve"> 293 </v>
      </c>
      <c r="E1105" t="s">
        <v>30564</v>
      </c>
      <c r="F1105" t="s">
        <v>27457</v>
      </c>
      <c r="N1105" s="3"/>
    </row>
    <row r="1106" spans="1:14" x14ac:dyDescent="0.25">
      <c r="A1106" t="s">
        <v>34355</v>
      </c>
      <c r="B1106" t="s">
        <v>10482</v>
      </c>
      <c r="C1106" t="str">
        <f t="shared" si="49"/>
        <v>1,95</v>
      </c>
      <c r="D1106" t="str">
        <f t="shared" si="50"/>
        <v xml:space="preserve"> 285 </v>
      </c>
      <c r="E1106" t="s">
        <v>30565</v>
      </c>
      <c r="F1106" t="s">
        <v>27458</v>
      </c>
      <c r="N1106" s="3"/>
    </row>
    <row r="1107" spans="1:14" x14ac:dyDescent="0.25">
      <c r="A1107" t="s">
        <v>34356</v>
      </c>
      <c r="B1107" t="s">
        <v>10483</v>
      </c>
      <c r="C1107" t="str">
        <f t="shared" si="49"/>
        <v>1,92</v>
      </c>
      <c r="D1107" t="str">
        <f t="shared" si="50"/>
        <v xml:space="preserve"> 293 </v>
      </c>
      <c r="E1107" t="s">
        <v>30566</v>
      </c>
      <c r="F1107" t="s">
        <v>27459</v>
      </c>
      <c r="N1107" s="3"/>
    </row>
    <row r="1108" spans="1:14" x14ac:dyDescent="0.25">
      <c r="A1108" t="s">
        <v>34357</v>
      </c>
      <c r="B1108" t="s">
        <v>10484</v>
      </c>
      <c r="C1108" t="str">
        <f t="shared" si="49"/>
        <v>1,92</v>
      </c>
      <c r="D1108" t="str">
        <f t="shared" si="50"/>
        <v xml:space="preserve"> 293 </v>
      </c>
      <c r="E1108" t="s">
        <v>30567</v>
      </c>
      <c r="F1108" t="s">
        <v>27460</v>
      </c>
      <c r="N1108" s="3"/>
    </row>
    <row r="1109" spans="1:14" x14ac:dyDescent="0.25">
      <c r="A1109" t="s">
        <v>34358</v>
      </c>
      <c r="B1109" t="s">
        <v>10485</v>
      </c>
      <c r="C1109" t="str">
        <f t="shared" si="49"/>
        <v>1,61</v>
      </c>
      <c r="D1109" t="str">
        <f t="shared" si="50"/>
        <v xml:space="preserve"> 285 </v>
      </c>
      <c r="E1109" t="s">
        <v>30568</v>
      </c>
      <c r="F1109" t="s">
        <v>27461</v>
      </c>
      <c r="N1109" s="3"/>
    </row>
    <row r="1110" spans="1:14" x14ac:dyDescent="0.25">
      <c r="A1110" t="s">
        <v>34359</v>
      </c>
      <c r="B1110" t="s">
        <v>10486</v>
      </c>
      <c r="C1110" t="str">
        <f t="shared" si="49"/>
        <v>1,92</v>
      </c>
      <c r="D1110" t="str">
        <f t="shared" si="50"/>
        <v xml:space="preserve"> 293 </v>
      </c>
      <c r="E1110" t="s">
        <v>30569</v>
      </c>
      <c r="F1110" t="s">
        <v>27462</v>
      </c>
      <c r="N1110" s="3"/>
    </row>
    <row r="1111" spans="1:14" x14ac:dyDescent="0.25">
      <c r="A1111" t="s">
        <v>34360</v>
      </c>
      <c r="B1111" t="s">
        <v>10487</v>
      </c>
      <c r="C1111" t="str">
        <f t="shared" si="49"/>
        <v>1,61</v>
      </c>
      <c r="D1111" t="str">
        <f t="shared" si="50"/>
        <v xml:space="preserve"> 290 </v>
      </c>
      <c r="E1111" t="s">
        <v>30570</v>
      </c>
      <c r="F1111" t="s">
        <v>27463</v>
      </c>
      <c r="N1111" s="3"/>
    </row>
    <row r="1112" spans="1:14" x14ac:dyDescent="0.25">
      <c r="A1112" t="s">
        <v>34361</v>
      </c>
      <c r="B1112" t="s">
        <v>10488</v>
      </c>
      <c r="C1112" t="str">
        <f t="shared" si="49"/>
        <v>1,61</v>
      </c>
      <c r="D1112" t="str">
        <f t="shared" si="50"/>
        <v xml:space="preserve"> 290 </v>
      </c>
      <c r="E1112" t="s">
        <v>30571</v>
      </c>
      <c r="F1112" t="s">
        <v>27464</v>
      </c>
      <c r="N1112" s="3"/>
    </row>
    <row r="1113" spans="1:14" x14ac:dyDescent="0.25">
      <c r="A1113" t="s">
        <v>34362</v>
      </c>
      <c r="B1113" t="s">
        <v>10489</v>
      </c>
      <c r="C1113" t="str">
        <f t="shared" si="49"/>
        <v>1,61</v>
      </c>
      <c r="D1113" t="str">
        <f t="shared" si="50"/>
        <v xml:space="preserve"> 290 </v>
      </c>
      <c r="E1113" t="s">
        <v>30572</v>
      </c>
      <c r="F1113" t="s">
        <v>27465</v>
      </c>
      <c r="N1113" s="3"/>
    </row>
    <row r="1114" spans="1:14" x14ac:dyDescent="0.25">
      <c r="A1114" t="s">
        <v>34363</v>
      </c>
      <c r="B1114" t="s">
        <v>10490</v>
      </c>
      <c r="C1114" t="str">
        <f t="shared" si="49"/>
        <v>1,61</v>
      </c>
      <c r="D1114" t="str">
        <f t="shared" si="50"/>
        <v xml:space="preserve"> 290 </v>
      </c>
      <c r="E1114" t="s">
        <v>30573</v>
      </c>
      <c r="F1114" t="s">
        <v>27466</v>
      </c>
      <c r="N1114" s="3"/>
    </row>
    <row r="1115" spans="1:14" x14ac:dyDescent="0.25">
      <c r="A1115" t="s">
        <v>34364</v>
      </c>
      <c r="B1115" t="s">
        <v>10491</v>
      </c>
      <c r="C1115" t="str">
        <f t="shared" si="49"/>
        <v>1,61</v>
      </c>
      <c r="D1115" t="str">
        <f t="shared" si="50"/>
        <v xml:space="preserve"> 290 </v>
      </c>
      <c r="E1115" t="s">
        <v>30574</v>
      </c>
      <c r="F1115" t="s">
        <v>744</v>
      </c>
      <c r="N1115" s="3"/>
    </row>
    <row r="1116" spans="1:14" x14ac:dyDescent="0.25">
      <c r="A1116" t="s">
        <v>34365</v>
      </c>
      <c r="B1116" t="s">
        <v>10492</v>
      </c>
      <c r="C1116" t="str">
        <f t="shared" si="49"/>
        <v>1,61</v>
      </c>
      <c r="D1116" t="str">
        <f t="shared" si="50"/>
        <v xml:space="preserve"> 290 </v>
      </c>
      <c r="E1116" t="s">
        <v>30575</v>
      </c>
      <c r="F1116" t="s">
        <v>745</v>
      </c>
      <c r="N1116" s="3"/>
    </row>
    <row r="1117" spans="1:14" x14ac:dyDescent="0.25">
      <c r="A1117" t="s">
        <v>34366</v>
      </c>
      <c r="B1117" t="s">
        <v>10493</v>
      </c>
      <c r="C1117" t="str">
        <f t="shared" si="49"/>
        <v>1,61</v>
      </c>
      <c r="D1117" t="str">
        <f t="shared" si="50"/>
        <v xml:space="preserve"> 290 </v>
      </c>
      <c r="E1117" t="s">
        <v>30576</v>
      </c>
      <c r="F1117" t="s">
        <v>746</v>
      </c>
      <c r="N1117" s="3"/>
    </row>
    <row r="1118" spans="1:14" x14ac:dyDescent="0.25">
      <c r="A1118" t="s">
        <v>34367</v>
      </c>
      <c r="B1118" t="s">
        <v>10494</v>
      </c>
      <c r="C1118" t="str">
        <f t="shared" si="49"/>
        <v>1,63</v>
      </c>
      <c r="D1118" t="str">
        <f t="shared" si="50"/>
        <v xml:space="preserve"> 290 </v>
      </c>
      <c r="E1118" t="s">
        <v>30577</v>
      </c>
      <c r="F1118" t="s">
        <v>747</v>
      </c>
      <c r="N1118" s="3"/>
    </row>
    <row r="1119" spans="1:14" x14ac:dyDescent="0.25">
      <c r="A1119" t="s">
        <v>34368</v>
      </c>
      <c r="B1119" t="s">
        <v>10495</v>
      </c>
      <c r="C1119" t="str">
        <f t="shared" si="49"/>
        <v>1,95</v>
      </c>
      <c r="D1119" t="str">
        <f t="shared" si="50"/>
        <v xml:space="preserve"> 290 </v>
      </c>
      <c r="E1119" t="s">
        <v>30578</v>
      </c>
      <c r="F1119" t="s">
        <v>748</v>
      </c>
      <c r="N1119" s="3"/>
    </row>
    <row r="1120" spans="1:14" x14ac:dyDescent="0.25">
      <c r="A1120" t="s">
        <v>34369</v>
      </c>
      <c r="B1120" t="s">
        <v>10496</v>
      </c>
      <c r="C1120" t="str">
        <f t="shared" si="49"/>
        <v>1,61</v>
      </c>
      <c r="D1120" t="str">
        <f t="shared" si="50"/>
        <v xml:space="preserve"> 290 </v>
      </c>
      <c r="E1120" t="s">
        <v>30579</v>
      </c>
      <c r="F1120" t="s">
        <v>749</v>
      </c>
      <c r="N1120" s="3"/>
    </row>
    <row r="1121" spans="1:14" x14ac:dyDescent="0.25">
      <c r="A1121" t="s">
        <v>34370</v>
      </c>
      <c r="B1121" t="s">
        <v>10497</v>
      </c>
      <c r="C1121" t="str">
        <f t="shared" si="49"/>
        <v>1,61</v>
      </c>
      <c r="D1121" t="str">
        <f t="shared" si="50"/>
        <v xml:space="preserve"> 290 </v>
      </c>
      <c r="E1121" t="s">
        <v>30580</v>
      </c>
      <c r="F1121" t="s">
        <v>750</v>
      </c>
      <c r="N1121" s="3"/>
    </row>
    <row r="1122" spans="1:14" x14ac:dyDescent="0.25">
      <c r="A1122" t="s">
        <v>34371</v>
      </c>
      <c r="B1122" t="s">
        <v>10498</v>
      </c>
      <c r="C1122" t="str">
        <f t="shared" si="49"/>
        <v>1,61</v>
      </c>
      <c r="D1122" t="str">
        <f t="shared" si="50"/>
        <v xml:space="preserve"> 290 </v>
      </c>
      <c r="E1122" t="s">
        <v>30581</v>
      </c>
      <c r="F1122" t="s">
        <v>751</v>
      </c>
      <c r="N1122" s="3"/>
    </row>
    <row r="1123" spans="1:14" x14ac:dyDescent="0.25">
      <c r="A1123" t="s">
        <v>34372</v>
      </c>
      <c r="B1123" t="s">
        <v>10499</v>
      </c>
      <c r="C1123" t="str">
        <f t="shared" si="49"/>
        <v>1,63</v>
      </c>
      <c r="D1123" t="str">
        <f t="shared" si="50"/>
        <v xml:space="preserve"> 290 </v>
      </c>
      <c r="E1123" t="s">
        <v>30582</v>
      </c>
      <c r="F1123" t="s">
        <v>27467</v>
      </c>
      <c r="N1123" s="3"/>
    </row>
    <row r="1124" spans="1:14" x14ac:dyDescent="0.25">
      <c r="A1124" t="s">
        <v>34373</v>
      </c>
      <c r="B1124" t="s">
        <v>10500</v>
      </c>
      <c r="C1124" t="str">
        <f t="shared" si="49"/>
        <v>1,95</v>
      </c>
      <c r="D1124" t="str">
        <f t="shared" si="50"/>
        <v xml:space="preserve"> 290 </v>
      </c>
      <c r="E1124" t="s">
        <v>30583</v>
      </c>
      <c r="F1124" t="s">
        <v>27468</v>
      </c>
      <c r="N1124" s="3"/>
    </row>
    <row r="1125" spans="1:14" x14ac:dyDescent="0.25">
      <c r="A1125" t="s">
        <v>34374</v>
      </c>
      <c r="B1125" t="s">
        <v>10501</v>
      </c>
      <c r="C1125" t="str">
        <f t="shared" ref="C1125:C1188" si="51">LEFT(MID(A1125,FIND("[",A1125)+1,LEN(A1125)),FIND("m",MID(A1125,FIND("[",A1125)+2,LEN(A1125)))-1)</f>
        <v>1,95</v>
      </c>
      <c r="D1125" t="str">
        <f t="shared" si="50"/>
        <v xml:space="preserve"> 290 </v>
      </c>
      <c r="E1125" t="s">
        <v>30584</v>
      </c>
      <c r="F1125" t="s">
        <v>27469</v>
      </c>
      <c r="N1125" s="3"/>
    </row>
    <row r="1126" spans="1:14" x14ac:dyDescent="0.25">
      <c r="A1126" t="s">
        <v>34375</v>
      </c>
      <c r="B1126" t="s">
        <v>10502</v>
      </c>
      <c r="C1126" t="str">
        <f t="shared" si="51"/>
        <v>1,92</v>
      </c>
      <c r="D1126" t="str">
        <f t="shared" ref="D1126:D1189" si="52">MID(LEFT(MID(A1126,FIND("[",A1126)+1,LEN(A1126)),FIND("]",MID(A1126,FIND("[",A1126)+1,LEN(A1126)))-1),
FIND("m",LEFT(MID(A1126,FIND("[",A1126)+1,LEN(A1126)),FIND("]",MID(A1126,FIND("[",A1126)+1,LEN(A1126)))-1))+4,
(FIND("W",LEFT(MID(A1126,FIND("[",A1126)+1,LEN(A1126)),FIND("]",MID(A1126,FIND("[",A1126)+1,LEN(A1126)))-1)))-(FIND("m",LEFT(MID(A1126,FIND("[",A1126)+1,LEN(A1126)),FIND("]",MID(A1126,FIND("[",A1126)+1,LEN(A1126)))-1))+4))</f>
        <v xml:space="preserve"> 298 </v>
      </c>
      <c r="E1126" t="s">
        <v>30585</v>
      </c>
      <c r="F1126" t="s">
        <v>27470</v>
      </c>
      <c r="N1126" s="3"/>
    </row>
    <row r="1127" spans="1:14" x14ac:dyDescent="0.25">
      <c r="A1127" t="s">
        <v>34376</v>
      </c>
      <c r="B1127" t="s">
        <v>10503</v>
      </c>
      <c r="C1127" t="str">
        <f t="shared" si="51"/>
        <v>1,92</v>
      </c>
      <c r="D1127" t="str">
        <f t="shared" si="52"/>
        <v xml:space="preserve"> 298 </v>
      </c>
      <c r="E1127" t="s">
        <v>30586</v>
      </c>
      <c r="F1127" t="s">
        <v>27471</v>
      </c>
      <c r="N1127" s="3"/>
    </row>
    <row r="1128" spans="1:14" x14ac:dyDescent="0.25">
      <c r="A1128" t="s">
        <v>34377</v>
      </c>
      <c r="B1128" t="s">
        <v>10504</v>
      </c>
      <c r="C1128" t="str">
        <f t="shared" si="51"/>
        <v>1,92</v>
      </c>
      <c r="D1128" t="str">
        <f t="shared" si="52"/>
        <v xml:space="preserve"> 298 </v>
      </c>
      <c r="E1128" t="s">
        <v>30587</v>
      </c>
      <c r="F1128" t="s">
        <v>27472</v>
      </c>
      <c r="N1128" s="3"/>
    </row>
    <row r="1129" spans="1:14" x14ac:dyDescent="0.25">
      <c r="A1129" t="s">
        <v>34378</v>
      </c>
      <c r="B1129" t="s">
        <v>10505</v>
      </c>
      <c r="C1129" t="str">
        <f t="shared" si="51"/>
        <v>1,95</v>
      </c>
      <c r="D1129" t="str">
        <f t="shared" si="52"/>
        <v xml:space="preserve"> 293 </v>
      </c>
      <c r="E1129" t="s">
        <v>30588</v>
      </c>
      <c r="F1129" t="s">
        <v>27473</v>
      </c>
      <c r="N1129" s="3"/>
    </row>
    <row r="1130" spans="1:14" x14ac:dyDescent="0.25">
      <c r="A1130" t="s">
        <v>34379</v>
      </c>
      <c r="B1130" t="s">
        <v>10506</v>
      </c>
      <c r="C1130" t="str">
        <f t="shared" si="51"/>
        <v>1,92</v>
      </c>
      <c r="D1130" t="str">
        <f t="shared" si="52"/>
        <v xml:space="preserve"> 298 </v>
      </c>
      <c r="E1130" t="s">
        <v>30589</v>
      </c>
      <c r="F1130" t="s">
        <v>27474</v>
      </c>
      <c r="N1130" s="3"/>
    </row>
    <row r="1131" spans="1:14" x14ac:dyDescent="0.25">
      <c r="A1131" t="s">
        <v>34380</v>
      </c>
      <c r="B1131" t="s">
        <v>10507</v>
      </c>
      <c r="C1131" t="str">
        <f t="shared" si="51"/>
        <v>1,92</v>
      </c>
      <c r="D1131" t="str">
        <f t="shared" si="52"/>
        <v xml:space="preserve"> 298 </v>
      </c>
      <c r="E1131" t="s">
        <v>30590</v>
      </c>
      <c r="F1131" t="s">
        <v>27475</v>
      </c>
      <c r="N1131" s="3"/>
    </row>
    <row r="1132" spans="1:14" x14ac:dyDescent="0.25">
      <c r="A1132" t="s">
        <v>34381</v>
      </c>
      <c r="B1132" t="s">
        <v>10508</v>
      </c>
      <c r="C1132" t="str">
        <f t="shared" si="51"/>
        <v>1,61</v>
      </c>
      <c r="D1132" t="str">
        <f t="shared" si="52"/>
        <v xml:space="preserve"> 290 </v>
      </c>
      <c r="E1132" t="s">
        <v>30591</v>
      </c>
      <c r="F1132" t="s">
        <v>27476</v>
      </c>
      <c r="N1132" s="3"/>
    </row>
    <row r="1133" spans="1:14" x14ac:dyDescent="0.25">
      <c r="A1133" t="s">
        <v>34382</v>
      </c>
      <c r="B1133" t="s">
        <v>10509</v>
      </c>
      <c r="C1133" t="str">
        <f t="shared" si="51"/>
        <v>1,92</v>
      </c>
      <c r="D1133" t="str">
        <f t="shared" si="52"/>
        <v xml:space="preserve"> 298 </v>
      </c>
      <c r="E1133" t="s">
        <v>30592</v>
      </c>
      <c r="F1133" t="s">
        <v>27477</v>
      </c>
      <c r="N1133" s="3"/>
    </row>
    <row r="1134" spans="1:14" x14ac:dyDescent="0.25">
      <c r="A1134" t="s">
        <v>34383</v>
      </c>
      <c r="B1134" t="s">
        <v>10510</v>
      </c>
      <c r="C1134" t="str">
        <f t="shared" si="51"/>
        <v>1,63</v>
      </c>
      <c r="D1134" t="str">
        <f t="shared" si="52"/>
        <v xml:space="preserve"> 295 </v>
      </c>
      <c r="E1134" t="s">
        <v>30593</v>
      </c>
      <c r="F1134" t="s">
        <v>27478</v>
      </c>
      <c r="N1134" s="3"/>
    </row>
    <row r="1135" spans="1:14" x14ac:dyDescent="0.25">
      <c r="A1135" t="s">
        <v>34384</v>
      </c>
      <c r="B1135" t="s">
        <v>10511</v>
      </c>
      <c r="C1135" t="str">
        <f t="shared" si="51"/>
        <v>1,95</v>
      </c>
      <c r="D1135" t="str">
        <f t="shared" si="52"/>
        <v xml:space="preserve"> 295 </v>
      </c>
      <c r="E1135" t="s">
        <v>30594</v>
      </c>
      <c r="F1135" t="s">
        <v>27479</v>
      </c>
      <c r="N1135" s="3"/>
    </row>
    <row r="1136" spans="1:14" x14ac:dyDescent="0.25">
      <c r="A1136" t="s">
        <v>34385</v>
      </c>
      <c r="B1136" t="s">
        <v>10512</v>
      </c>
      <c r="C1136" t="str">
        <f t="shared" si="51"/>
        <v>1,63</v>
      </c>
      <c r="D1136" t="str">
        <f t="shared" si="52"/>
        <v xml:space="preserve"> 295 </v>
      </c>
      <c r="E1136" t="s">
        <v>30595</v>
      </c>
      <c r="F1136" t="s">
        <v>27480</v>
      </c>
      <c r="N1136" s="3"/>
    </row>
    <row r="1137" spans="1:14" x14ac:dyDescent="0.25">
      <c r="A1137" t="s">
        <v>34386</v>
      </c>
      <c r="B1137" t="s">
        <v>10513</v>
      </c>
      <c r="C1137" t="str">
        <f t="shared" si="51"/>
        <v>1,95</v>
      </c>
      <c r="D1137" t="str">
        <f t="shared" si="52"/>
        <v xml:space="preserve"> 295 </v>
      </c>
      <c r="E1137" t="s">
        <v>30596</v>
      </c>
      <c r="F1137" t="s">
        <v>27481</v>
      </c>
      <c r="N1137" s="3"/>
    </row>
    <row r="1138" spans="1:14" x14ac:dyDescent="0.25">
      <c r="A1138" t="s">
        <v>34387</v>
      </c>
      <c r="B1138" t="s">
        <v>10514</v>
      </c>
      <c r="C1138" t="str">
        <f t="shared" si="51"/>
        <v>1,95</v>
      </c>
      <c r="D1138" t="str">
        <f t="shared" si="52"/>
        <v xml:space="preserve"> 295 </v>
      </c>
      <c r="E1138" t="s">
        <v>30597</v>
      </c>
      <c r="F1138" t="s">
        <v>27482</v>
      </c>
      <c r="N1138" s="3"/>
    </row>
    <row r="1139" spans="1:14" x14ac:dyDescent="0.25">
      <c r="A1139" t="s">
        <v>34388</v>
      </c>
      <c r="B1139" t="s">
        <v>10515</v>
      </c>
      <c r="C1139" t="str">
        <f t="shared" si="51"/>
        <v>1,92</v>
      </c>
      <c r="D1139" t="str">
        <f t="shared" si="52"/>
        <v xml:space="preserve"> 301 </v>
      </c>
      <c r="E1139" t="s">
        <v>30598</v>
      </c>
      <c r="F1139" t="s">
        <v>27483</v>
      </c>
      <c r="N1139" s="3"/>
    </row>
    <row r="1140" spans="1:14" x14ac:dyDescent="0.25">
      <c r="A1140" t="s">
        <v>34389</v>
      </c>
      <c r="B1140" t="s">
        <v>10516</v>
      </c>
      <c r="C1140" t="str">
        <f t="shared" si="51"/>
        <v>1,92</v>
      </c>
      <c r="D1140" t="str">
        <f t="shared" si="52"/>
        <v xml:space="preserve"> 301 </v>
      </c>
      <c r="E1140" t="s">
        <v>30599</v>
      </c>
      <c r="F1140" t="s">
        <v>27484</v>
      </c>
      <c r="N1140" s="3"/>
    </row>
    <row r="1141" spans="1:14" x14ac:dyDescent="0.25">
      <c r="A1141" t="s">
        <v>34390</v>
      </c>
      <c r="B1141" t="s">
        <v>10517</v>
      </c>
      <c r="C1141" t="str">
        <f t="shared" si="51"/>
        <v>1,92</v>
      </c>
      <c r="D1141" t="str">
        <f t="shared" si="52"/>
        <v xml:space="preserve"> 301 </v>
      </c>
      <c r="E1141" t="s">
        <v>30600</v>
      </c>
      <c r="F1141" t="s">
        <v>27485</v>
      </c>
      <c r="N1141" s="3"/>
    </row>
    <row r="1142" spans="1:14" x14ac:dyDescent="0.25">
      <c r="A1142" t="s">
        <v>34391</v>
      </c>
      <c r="B1142" t="s">
        <v>10518</v>
      </c>
      <c r="C1142" t="str">
        <f t="shared" si="51"/>
        <v>1,95</v>
      </c>
      <c r="D1142" t="str">
        <f t="shared" si="52"/>
        <v xml:space="preserve"> 296 </v>
      </c>
      <c r="E1142" t="s">
        <v>30601</v>
      </c>
      <c r="F1142" t="s">
        <v>27486</v>
      </c>
      <c r="N1142" s="3"/>
    </row>
    <row r="1143" spans="1:14" x14ac:dyDescent="0.25">
      <c r="A1143" t="s">
        <v>34392</v>
      </c>
      <c r="B1143" t="s">
        <v>10519</v>
      </c>
      <c r="C1143" t="str">
        <f t="shared" si="51"/>
        <v>1,92</v>
      </c>
      <c r="D1143" t="str">
        <f t="shared" si="52"/>
        <v xml:space="preserve"> 301 </v>
      </c>
      <c r="E1143" t="s">
        <v>30602</v>
      </c>
      <c r="F1143" t="s">
        <v>27487</v>
      </c>
      <c r="N1143" s="3"/>
    </row>
    <row r="1144" spans="1:14" x14ac:dyDescent="0.25">
      <c r="A1144" t="s">
        <v>34393</v>
      </c>
      <c r="B1144" t="s">
        <v>10520</v>
      </c>
      <c r="C1144" t="str">
        <f t="shared" si="51"/>
        <v>1,92</v>
      </c>
      <c r="D1144" t="str">
        <f t="shared" si="52"/>
        <v xml:space="preserve"> 301 </v>
      </c>
      <c r="E1144" t="s">
        <v>30603</v>
      </c>
      <c r="F1144" t="s">
        <v>27488</v>
      </c>
      <c r="N1144" s="3"/>
    </row>
    <row r="1145" spans="1:14" x14ac:dyDescent="0.25">
      <c r="A1145" t="s">
        <v>34394</v>
      </c>
      <c r="B1145" t="s">
        <v>10521</v>
      </c>
      <c r="C1145" t="str">
        <f t="shared" si="51"/>
        <v>1,92</v>
      </c>
      <c r="D1145" t="str">
        <f t="shared" si="52"/>
        <v xml:space="preserve"> 301 </v>
      </c>
      <c r="E1145" t="s">
        <v>30604</v>
      </c>
      <c r="F1145" t="s">
        <v>27489</v>
      </c>
      <c r="N1145" s="3"/>
    </row>
    <row r="1146" spans="1:14" x14ac:dyDescent="0.25">
      <c r="A1146" t="s">
        <v>34395</v>
      </c>
      <c r="B1146" t="s">
        <v>10522</v>
      </c>
      <c r="C1146" t="str">
        <f t="shared" si="51"/>
        <v>1,63</v>
      </c>
      <c r="D1146" t="str">
        <f t="shared" si="52"/>
        <v xml:space="preserve"> 300 </v>
      </c>
      <c r="E1146" t="s">
        <v>30605</v>
      </c>
      <c r="F1146" t="s">
        <v>27490</v>
      </c>
      <c r="N1146" s="3"/>
    </row>
    <row r="1147" spans="1:14" x14ac:dyDescent="0.25">
      <c r="A1147" t="s">
        <v>34396</v>
      </c>
      <c r="B1147" t="s">
        <v>10523</v>
      </c>
      <c r="C1147" t="str">
        <f t="shared" si="51"/>
        <v>1,95</v>
      </c>
      <c r="D1147" t="str">
        <f t="shared" si="52"/>
        <v xml:space="preserve"> 300 </v>
      </c>
      <c r="E1147" t="s">
        <v>30606</v>
      </c>
      <c r="F1147" t="s">
        <v>27491</v>
      </c>
      <c r="N1147" s="3"/>
    </row>
    <row r="1148" spans="1:14" x14ac:dyDescent="0.25">
      <c r="A1148" t="s">
        <v>34397</v>
      </c>
      <c r="B1148" t="s">
        <v>10524</v>
      </c>
      <c r="C1148" t="str">
        <f t="shared" si="51"/>
        <v>1,63</v>
      </c>
      <c r="D1148" t="str">
        <f t="shared" si="52"/>
        <v xml:space="preserve"> 300 </v>
      </c>
      <c r="E1148" t="s">
        <v>30607</v>
      </c>
      <c r="F1148" t="s">
        <v>27492</v>
      </c>
      <c r="N1148" s="3"/>
    </row>
    <row r="1149" spans="1:14" x14ac:dyDescent="0.25">
      <c r="A1149" t="s">
        <v>34398</v>
      </c>
      <c r="B1149" t="s">
        <v>10525</v>
      </c>
      <c r="C1149" t="str">
        <f t="shared" si="51"/>
        <v>1,95</v>
      </c>
      <c r="D1149" t="str">
        <f t="shared" si="52"/>
        <v xml:space="preserve"> 300 </v>
      </c>
      <c r="E1149" t="s">
        <v>30608</v>
      </c>
      <c r="F1149" t="s">
        <v>27493</v>
      </c>
      <c r="N1149" s="3"/>
    </row>
    <row r="1150" spans="1:14" x14ac:dyDescent="0.25">
      <c r="A1150" t="s">
        <v>34399</v>
      </c>
      <c r="B1150" t="s">
        <v>10526</v>
      </c>
      <c r="C1150" t="str">
        <f t="shared" si="51"/>
        <v>1,95</v>
      </c>
      <c r="D1150" t="str">
        <f t="shared" si="52"/>
        <v xml:space="preserve"> 300 </v>
      </c>
      <c r="E1150" t="s">
        <v>30609</v>
      </c>
      <c r="F1150" t="s">
        <v>27494</v>
      </c>
      <c r="N1150" s="3"/>
    </row>
    <row r="1151" spans="1:14" x14ac:dyDescent="0.25">
      <c r="A1151" t="s">
        <v>34400</v>
      </c>
      <c r="B1151" t="s">
        <v>10527</v>
      </c>
      <c r="C1151" t="str">
        <f t="shared" si="51"/>
        <v>1,92</v>
      </c>
      <c r="D1151" t="str">
        <f t="shared" si="52"/>
        <v xml:space="preserve"> 305 </v>
      </c>
      <c r="E1151" t="s">
        <v>30610</v>
      </c>
      <c r="F1151" t="s">
        <v>27495</v>
      </c>
      <c r="N1151" s="3"/>
    </row>
    <row r="1152" spans="1:14" x14ac:dyDescent="0.25">
      <c r="A1152" t="s">
        <v>34401</v>
      </c>
      <c r="B1152" t="s">
        <v>10528</v>
      </c>
      <c r="C1152" t="str">
        <f t="shared" si="51"/>
        <v>1,92</v>
      </c>
      <c r="D1152" t="str">
        <f t="shared" si="52"/>
        <v xml:space="preserve"> 305 </v>
      </c>
      <c r="E1152" t="s">
        <v>30611</v>
      </c>
      <c r="F1152" t="s">
        <v>27496</v>
      </c>
      <c r="N1152" s="3"/>
    </row>
    <row r="1153" spans="1:14" x14ac:dyDescent="0.25">
      <c r="A1153" t="s">
        <v>34402</v>
      </c>
      <c r="B1153" t="s">
        <v>10529</v>
      </c>
      <c r="C1153" t="str">
        <f t="shared" si="51"/>
        <v>1,92</v>
      </c>
      <c r="D1153" t="str">
        <f t="shared" si="52"/>
        <v xml:space="preserve"> 305 </v>
      </c>
      <c r="E1153" t="s">
        <v>30612</v>
      </c>
      <c r="F1153" t="s">
        <v>27497</v>
      </c>
      <c r="N1153" s="3"/>
    </row>
    <row r="1154" spans="1:14" x14ac:dyDescent="0.25">
      <c r="A1154" t="s">
        <v>34403</v>
      </c>
      <c r="B1154" t="s">
        <v>10530</v>
      </c>
      <c r="C1154" t="str">
        <f t="shared" si="51"/>
        <v>1,95</v>
      </c>
      <c r="D1154" t="str">
        <f t="shared" si="52"/>
        <v xml:space="preserve"> 303 </v>
      </c>
      <c r="E1154" t="s">
        <v>30613</v>
      </c>
      <c r="F1154" t="s">
        <v>27498</v>
      </c>
      <c r="N1154" s="3"/>
    </row>
    <row r="1155" spans="1:14" x14ac:dyDescent="0.25">
      <c r="A1155" t="s">
        <v>34404</v>
      </c>
      <c r="B1155" t="s">
        <v>10531</v>
      </c>
      <c r="C1155" t="str">
        <f t="shared" si="51"/>
        <v>1,92</v>
      </c>
      <c r="D1155" t="str">
        <f t="shared" si="52"/>
        <v xml:space="preserve"> 305 </v>
      </c>
      <c r="E1155" t="s">
        <v>30614</v>
      </c>
      <c r="F1155" t="s">
        <v>27499</v>
      </c>
      <c r="N1155" s="3"/>
    </row>
    <row r="1156" spans="1:14" x14ac:dyDescent="0.25">
      <c r="A1156" t="s">
        <v>34405</v>
      </c>
      <c r="B1156" t="s">
        <v>10532</v>
      </c>
      <c r="C1156" t="str">
        <f t="shared" si="51"/>
        <v>1,92</v>
      </c>
      <c r="D1156" t="str">
        <f t="shared" si="52"/>
        <v xml:space="preserve"> 305 </v>
      </c>
      <c r="E1156" t="s">
        <v>30615</v>
      </c>
      <c r="F1156" t="s">
        <v>27500</v>
      </c>
      <c r="N1156" s="3"/>
    </row>
    <row r="1157" spans="1:14" x14ac:dyDescent="0.25">
      <c r="A1157" t="s">
        <v>34406</v>
      </c>
      <c r="B1157" t="s">
        <v>10533</v>
      </c>
      <c r="C1157" t="str">
        <f t="shared" si="51"/>
        <v>1,92</v>
      </c>
      <c r="D1157" t="str">
        <f t="shared" si="52"/>
        <v xml:space="preserve"> 305 </v>
      </c>
      <c r="E1157" t="s">
        <v>30616</v>
      </c>
      <c r="F1157" t="s">
        <v>27501</v>
      </c>
      <c r="N1157" s="3"/>
    </row>
    <row r="1158" spans="1:14" x14ac:dyDescent="0.25">
      <c r="A1158" t="s">
        <v>34407</v>
      </c>
      <c r="B1158" t="s">
        <v>10534</v>
      </c>
      <c r="C1158" t="str">
        <f t="shared" si="51"/>
        <v>1,63</v>
      </c>
      <c r="D1158" t="str">
        <f t="shared" si="52"/>
        <v xml:space="preserve"> 296 </v>
      </c>
      <c r="E1158" t="s">
        <v>30617</v>
      </c>
      <c r="F1158" t="s">
        <v>27502</v>
      </c>
      <c r="N1158" s="3"/>
    </row>
    <row r="1159" spans="1:14" x14ac:dyDescent="0.25">
      <c r="A1159" t="s">
        <v>34408</v>
      </c>
      <c r="B1159" t="s">
        <v>10535</v>
      </c>
      <c r="C1159" t="str">
        <f t="shared" si="51"/>
        <v>1,63</v>
      </c>
      <c r="D1159" t="str">
        <f t="shared" si="52"/>
        <v xml:space="preserve"> 305 </v>
      </c>
      <c r="E1159" t="s">
        <v>30618</v>
      </c>
      <c r="F1159" t="s">
        <v>27503</v>
      </c>
      <c r="N1159" s="3"/>
    </row>
    <row r="1160" spans="1:14" x14ac:dyDescent="0.25">
      <c r="A1160" t="s">
        <v>34409</v>
      </c>
      <c r="B1160" t="s">
        <v>10536</v>
      </c>
      <c r="C1160" t="str">
        <f t="shared" si="51"/>
        <v>1,95</v>
      </c>
      <c r="D1160" t="str">
        <f t="shared" si="52"/>
        <v xml:space="preserve"> 305 </v>
      </c>
      <c r="E1160" t="s">
        <v>30619</v>
      </c>
      <c r="F1160" t="s">
        <v>27504</v>
      </c>
      <c r="N1160" s="3"/>
    </row>
    <row r="1161" spans="1:14" x14ac:dyDescent="0.25">
      <c r="A1161" t="s">
        <v>34410</v>
      </c>
      <c r="B1161" t="s">
        <v>10537</v>
      </c>
      <c r="C1161" t="str">
        <f t="shared" si="51"/>
        <v>1,63</v>
      </c>
      <c r="D1161" t="str">
        <f t="shared" si="52"/>
        <v xml:space="preserve"> 305 </v>
      </c>
      <c r="E1161" t="s">
        <v>30620</v>
      </c>
      <c r="F1161" t="s">
        <v>27505</v>
      </c>
      <c r="N1161" s="3"/>
    </row>
    <row r="1162" spans="1:14" x14ac:dyDescent="0.25">
      <c r="A1162" t="s">
        <v>34411</v>
      </c>
      <c r="B1162" t="s">
        <v>10538</v>
      </c>
      <c r="C1162" t="str">
        <f t="shared" si="51"/>
        <v>1,95</v>
      </c>
      <c r="D1162" t="str">
        <f t="shared" si="52"/>
        <v xml:space="preserve"> 305 </v>
      </c>
      <c r="E1162" t="s">
        <v>30621</v>
      </c>
      <c r="F1162" t="s">
        <v>27506</v>
      </c>
      <c r="N1162" s="3"/>
    </row>
    <row r="1163" spans="1:14" x14ac:dyDescent="0.25">
      <c r="A1163" t="s">
        <v>34412</v>
      </c>
      <c r="B1163" t="s">
        <v>10539</v>
      </c>
      <c r="C1163" t="str">
        <f t="shared" si="51"/>
        <v>1,95</v>
      </c>
      <c r="D1163" t="str">
        <f t="shared" si="52"/>
        <v xml:space="preserve"> 305 </v>
      </c>
      <c r="E1163" t="s">
        <v>30622</v>
      </c>
      <c r="F1163" t="s">
        <v>27507</v>
      </c>
      <c r="N1163" s="3"/>
    </row>
    <row r="1164" spans="1:14" x14ac:dyDescent="0.25">
      <c r="A1164" t="s">
        <v>34413</v>
      </c>
      <c r="B1164" t="s">
        <v>10540</v>
      </c>
      <c r="C1164" t="str">
        <f t="shared" si="51"/>
        <v>1,92</v>
      </c>
      <c r="D1164" t="str">
        <f t="shared" si="52"/>
        <v xml:space="preserve"> 309 </v>
      </c>
      <c r="E1164" t="s">
        <v>30623</v>
      </c>
      <c r="F1164" t="s">
        <v>27508</v>
      </c>
      <c r="N1164" s="3"/>
    </row>
    <row r="1165" spans="1:14" x14ac:dyDescent="0.25">
      <c r="A1165" t="s">
        <v>34414</v>
      </c>
      <c r="B1165" t="s">
        <v>10541</v>
      </c>
      <c r="C1165" t="str">
        <f t="shared" si="51"/>
        <v>1,92</v>
      </c>
      <c r="D1165" t="str">
        <f t="shared" si="52"/>
        <v xml:space="preserve"> 309 </v>
      </c>
      <c r="E1165" t="s">
        <v>30624</v>
      </c>
      <c r="F1165" t="s">
        <v>27509</v>
      </c>
      <c r="N1165" s="3"/>
    </row>
    <row r="1166" spans="1:14" x14ac:dyDescent="0.25">
      <c r="A1166" t="s">
        <v>34415</v>
      </c>
      <c r="B1166" t="s">
        <v>10542</v>
      </c>
      <c r="C1166" t="str">
        <f t="shared" si="51"/>
        <v>1,92</v>
      </c>
      <c r="D1166" t="str">
        <f t="shared" si="52"/>
        <v xml:space="preserve"> 309 </v>
      </c>
      <c r="E1166" t="s">
        <v>30625</v>
      </c>
      <c r="F1166" t="s">
        <v>27510</v>
      </c>
      <c r="N1166" s="3"/>
    </row>
    <row r="1167" spans="1:14" x14ac:dyDescent="0.25">
      <c r="A1167" t="s">
        <v>34416</v>
      </c>
      <c r="B1167" t="s">
        <v>10543</v>
      </c>
      <c r="C1167" t="str">
        <f t="shared" si="51"/>
        <v>1,95</v>
      </c>
      <c r="D1167" t="str">
        <f t="shared" si="52"/>
        <v xml:space="preserve"> 306 </v>
      </c>
      <c r="E1167" t="s">
        <v>30626</v>
      </c>
      <c r="F1167" t="s">
        <v>27511</v>
      </c>
      <c r="N1167" s="3"/>
    </row>
    <row r="1168" spans="1:14" x14ac:dyDescent="0.25">
      <c r="A1168" t="s">
        <v>34417</v>
      </c>
      <c r="B1168" t="s">
        <v>10544</v>
      </c>
      <c r="C1168" t="str">
        <f t="shared" si="51"/>
        <v>1,92</v>
      </c>
      <c r="D1168" t="str">
        <f t="shared" si="52"/>
        <v xml:space="preserve"> 309 </v>
      </c>
      <c r="E1168" t="s">
        <v>30627</v>
      </c>
      <c r="F1168" t="s">
        <v>27512</v>
      </c>
      <c r="N1168" s="3"/>
    </row>
    <row r="1169" spans="1:14" x14ac:dyDescent="0.25">
      <c r="A1169" t="s">
        <v>34418</v>
      </c>
      <c r="B1169" t="s">
        <v>10545</v>
      </c>
      <c r="C1169" t="str">
        <f t="shared" si="51"/>
        <v>1,92</v>
      </c>
      <c r="D1169" t="str">
        <f t="shared" si="52"/>
        <v xml:space="preserve"> 309 </v>
      </c>
      <c r="E1169" t="s">
        <v>30628</v>
      </c>
      <c r="F1169" t="s">
        <v>27513</v>
      </c>
      <c r="N1169" s="3"/>
    </row>
    <row r="1170" spans="1:14" x14ac:dyDescent="0.25">
      <c r="A1170" t="s">
        <v>34419</v>
      </c>
      <c r="B1170" t="s">
        <v>10546</v>
      </c>
      <c r="C1170" t="str">
        <f t="shared" si="51"/>
        <v>1,63</v>
      </c>
      <c r="D1170" t="str">
        <f t="shared" si="52"/>
        <v xml:space="preserve"> 305 </v>
      </c>
      <c r="E1170" t="s">
        <v>30629</v>
      </c>
      <c r="F1170" t="s">
        <v>27514</v>
      </c>
      <c r="N1170" s="3"/>
    </row>
    <row r="1171" spans="1:14" x14ac:dyDescent="0.25">
      <c r="A1171" t="s">
        <v>34420</v>
      </c>
      <c r="B1171" t="s">
        <v>10547</v>
      </c>
      <c r="C1171" t="str">
        <f t="shared" si="51"/>
        <v>1,92</v>
      </c>
      <c r="D1171" t="str">
        <f t="shared" si="52"/>
        <v xml:space="preserve"> 309 </v>
      </c>
      <c r="E1171" t="s">
        <v>30630</v>
      </c>
      <c r="F1171" t="s">
        <v>27515</v>
      </c>
      <c r="N1171" s="3"/>
    </row>
    <row r="1172" spans="1:14" x14ac:dyDescent="0.25">
      <c r="A1172" t="s">
        <v>34421</v>
      </c>
      <c r="B1172" t="s">
        <v>10548</v>
      </c>
      <c r="C1172" t="str">
        <f t="shared" si="51"/>
        <v>1,63</v>
      </c>
      <c r="D1172" t="str">
        <f t="shared" si="52"/>
        <v xml:space="preserve"> 303 </v>
      </c>
      <c r="E1172" t="s">
        <v>30631</v>
      </c>
      <c r="F1172" t="s">
        <v>27516</v>
      </c>
      <c r="N1172" s="3"/>
    </row>
    <row r="1173" spans="1:14" x14ac:dyDescent="0.25">
      <c r="A1173" t="s">
        <v>34422</v>
      </c>
      <c r="B1173" t="s">
        <v>10549</v>
      </c>
      <c r="C1173" t="str">
        <f t="shared" si="51"/>
        <v>1,95</v>
      </c>
      <c r="D1173" t="str">
        <f t="shared" si="52"/>
        <v xml:space="preserve"> 310 </v>
      </c>
      <c r="E1173" t="s">
        <v>30632</v>
      </c>
      <c r="F1173" t="s">
        <v>27517</v>
      </c>
      <c r="N1173" s="3"/>
    </row>
    <row r="1174" spans="1:14" x14ac:dyDescent="0.25">
      <c r="A1174" t="s">
        <v>34423</v>
      </c>
      <c r="B1174" t="s">
        <v>10550</v>
      </c>
      <c r="C1174" t="str">
        <f t="shared" si="51"/>
        <v>1,95</v>
      </c>
      <c r="D1174" t="str">
        <f t="shared" si="52"/>
        <v xml:space="preserve"> 310 </v>
      </c>
      <c r="E1174" t="s">
        <v>30633</v>
      </c>
      <c r="F1174" t="s">
        <v>27518</v>
      </c>
      <c r="N1174" s="3"/>
    </row>
    <row r="1175" spans="1:14" x14ac:dyDescent="0.25">
      <c r="A1175" t="s">
        <v>34424</v>
      </c>
      <c r="B1175" t="s">
        <v>10551</v>
      </c>
      <c r="C1175" t="str">
        <f t="shared" si="51"/>
        <v>1,95</v>
      </c>
      <c r="D1175" t="str">
        <f t="shared" si="52"/>
        <v xml:space="preserve"> 310 </v>
      </c>
      <c r="E1175" t="s">
        <v>30634</v>
      </c>
      <c r="F1175" t="s">
        <v>27519</v>
      </c>
      <c r="N1175" s="3"/>
    </row>
    <row r="1176" spans="1:14" x14ac:dyDescent="0.25">
      <c r="A1176" t="s">
        <v>34425</v>
      </c>
      <c r="B1176" t="s">
        <v>10552</v>
      </c>
      <c r="C1176" t="str">
        <f t="shared" si="51"/>
        <v>1,92</v>
      </c>
      <c r="D1176" t="str">
        <f t="shared" si="52"/>
        <v xml:space="preserve"> 315 </v>
      </c>
      <c r="E1176" t="s">
        <v>30635</v>
      </c>
      <c r="F1176" t="s">
        <v>27520</v>
      </c>
      <c r="N1176" s="3"/>
    </row>
    <row r="1177" spans="1:14" x14ac:dyDescent="0.25">
      <c r="A1177" t="s">
        <v>34426</v>
      </c>
      <c r="B1177" t="s">
        <v>10553</v>
      </c>
      <c r="C1177" t="str">
        <f t="shared" si="51"/>
        <v>1,92</v>
      </c>
      <c r="D1177" t="str">
        <f t="shared" si="52"/>
        <v xml:space="preserve"> 315 </v>
      </c>
      <c r="E1177" t="s">
        <v>30636</v>
      </c>
      <c r="F1177" t="s">
        <v>26517</v>
      </c>
      <c r="N1177" s="3"/>
    </row>
    <row r="1178" spans="1:14" x14ac:dyDescent="0.25">
      <c r="A1178" t="s">
        <v>34427</v>
      </c>
      <c r="B1178" t="s">
        <v>10554</v>
      </c>
      <c r="C1178" t="str">
        <f t="shared" si="51"/>
        <v>1,92</v>
      </c>
      <c r="D1178" t="str">
        <f t="shared" si="52"/>
        <v xml:space="preserve"> 315 </v>
      </c>
      <c r="E1178" t="s">
        <v>30637</v>
      </c>
      <c r="F1178" t="s">
        <v>26518</v>
      </c>
      <c r="N1178" s="3"/>
    </row>
    <row r="1179" spans="1:14" x14ac:dyDescent="0.25">
      <c r="A1179" t="s">
        <v>34428</v>
      </c>
      <c r="B1179" t="s">
        <v>10555</v>
      </c>
      <c r="C1179" t="str">
        <f t="shared" si="51"/>
        <v>1,95</v>
      </c>
      <c r="D1179" t="str">
        <f t="shared" si="52"/>
        <v xml:space="preserve"> 310 </v>
      </c>
      <c r="E1179" t="s">
        <v>30638</v>
      </c>
      <c r="F1179" t="s">
        <v>734</v>
      </c>
      <c r="N1179" s="3"/>
    </row>
    <row r="1180" spans="1:14" x14ac:dyDescent="0.25">
      <c r="A1180" t="s">
        <v>34429</v>
      </c>
      <c r="B1180" t="s">
        <v>10556</v>
      </c>
      <c r="C1180" t="str">
        <f t="shared" si="51"/>
        <v>1,92</v>
      </c>
      <c r="D1180" t="str">
        <f t="shared" si="52"/>
        <v xml:space="preserve"> 315 </v>
      </c>
      <c r="E1180" t="s">
        <v>30639</v>
      </c>
      <c r="F1180" t="s">
        <v>26519</v>
      </c>
      <c r="N1180" s="3"/>
    </row>
    <row r="1181" spans="1:14" x14ac:dyDescent="0.25">
      <c r="A1181" t="s">
        <v>34430</v>
      </c>
      <c r="B1181" t="s">
        <v>10557</v>
      </c>
      <c r="C1181" t="str">
        <f t="shared" si="51"/>
        <v>1,92</v>
      </c>
      <c r="D1181" t="str">
        <f t="shared" si="52"/>
        <v xml:space="preserve"> 315 </v>
      </c>
      <c r="E1181" t="s">
        <v>30640</v>
      </c>
      <c r="F1181" t="s">
        <v>27310</v>
      </c>
      <c r="N1181" s="3"/>
    </row>
    <row r="1182" spans="1:14" x14ac:dyDescent="0.25">
      <c r="A1182" t="s">
        <v>34431</v>
      </c>
      <c r="B1182" t="s">
        <v>10558</v>
      </c>
      <c r="C1182" t="str">
        <f t="shared" si="51"/>
        <v>1,63</v>
      </c>
      <c r="D1182" t="str">
        <f t="shared" si="52"/>
        <v xml:space="preserve"> 310 </v>
      </c>
      <c r="E1182" t="s">
        <v>30641</v>
      </c>
      <c r="F1182" t="s">
        <v>27311</v>
      </c>
      <c r="N1182" s="3"/>
    </row>
    <row r="1183" spans="1:14" x14ac:dyDescent="0.25">
      <c r="A1183" t="s">
        <v>34432</v>
      </c>
      <c r="B1183" t="s">
        <v>10559</v>
      </c>
      <c r="C1183" t="str">
        <f t="shared" si="51"/>
        <v>1,92</v>
      </c>
      <c r="D1183" t="str">
        <f t="shared" si="52"/>
        <v xml:space="preserve"> 315 </v>
      </c>
      <c r="E1183" t="s">
        <v>30642</v>
      </c>
      <c r="F1183" t="s">
        <v>27312</v>
      </c>
      <c r="N1183" s="3"/>
    </row>
    <row r="1184" spans="1:14" x14ac:dyDescent="0.25">
      <c r="A1184" t="s">
        <v>34433</v>
      </c>
      <c r="B1184" t="s">
        <v>10560</v>
      </c>
      <c r="C1184" t="str">
        <f t="shared" si="51"/>
        <v>1,63</v>
      </c>
      <c r="D1184" t="str">
        <f t="shared" si="52"/>
        <v xml:space="preserve"> 312 </v>
      </c>
      <c r="E1184" t="s">
        <v>30643</v>
      </c>
      <c r="F1184" t="s">
        <v>27313</v>
      </c>
      <c r="N1184" s="3"/>
    </row>
    <row r="1185" spans="1:14" x14ac:dyDescent="0.25">
      <c r="A1185" t="s">
        <v>34434</v>
      </c>
      <c r="B1185" t="s">
        <v>10561</v>
      </c>
      <c r="C1185" t="str">
        <f t="shared" si="51"/>
        <v>1,95</v>
      </c>
      <c r="D1185" t="str">
        <f t="shared" si="52"/>
        <v xml:space="preserve"> 315 </v>
      </c>
      <c r="E1185" t="s">
        <v>30644</v>
      </c>
      <c r="F1185" t="s">
        <v>27314</v>
      </c>
      <c r="N1185" s="3"/>
    </row>
    <row r="1186" spans="1:14" x14ac:dyDescent="0.25">
      <c r="A1186" t="s">
        <v>34435</v>
      </c>
      <c r="B1186" t="s">
        <v>10562</v>
      </c>
      <c r="C1186" t="str">
        <f t="shared" si="51"/>
        <v>1,95</v>
      </c>
      <c r="D1186" t="str">
        <f t="shared" si="52"/>
        <v xml:space="preserve"> 315 </v>
      </c>
      <c r="E1186" t="s">
        <v>30645</v>
      </c>
      <c r="F1186" t="s">
        <v>27315</v>
      </c>
      <c r="N1186" s="3"/>
    </row>
    <row r="1187" spans="1:14" x14ac:dyDescent="0.25">
      <c r="A1187" t="s">
        <v>34436</v>
      </c>
      <c r="B1187" t="s">
        <v>10563</v>
      </c>
      <c r="C1187" t="str">
        <f t="shared" si="51"/>
        <v>1,95</v>
      </c>
      <c r="D1187" t="str">
        <f t="shared" si="52"/>
        <v xml:space="preserve"> 315 </v>
      </c>
      <c r="E1187" t="s">
        <v>30646</v>
      </c>
      <c r="F1187" t="s">
        <v>27316</v>
      </c>
      <c r="N1187" s="3"/>
    </row>
    <row r="1188" spans="1:14" x14ac:dyDescent="0.25">
      <c r="A1188" t="s">
        <v>34437</v>
      </c>
      <c r="B1188" t="s">
        <v>10564</v>
      </c>
      <c r="C1188" t="str">
        <f t="shared" si="51"/>
        <v>1,92</v>
      </c>
      <c r="D1188" t="str">
        <f t="shared" si="52"/>
        <v xml:space="preserve"> 319 </v>
      </c>
      <c r="E1188" t="s">
        <v>30647</v>
      </c>
      <c r="F1188" t="s">
        <v>27317</v>
      </c>
      <c r="N1188" s="3"/>
    </row>
    <row r="1189" spans="1:14" x14ac:dyDescent="0.25">
      <c r="A1189" t="s">
        <v>34438</v>
      </c>
      <c r="B1189" t="s">
        <v>10565</v>
      </c>
      <c r="C1189" t="str">
        <f t="shared" ref="C1189:C1252" si="53">LEFT(MID(A1189,FIND("[",A1189)+1,LEN(A1189)),FIND("m",MID(A1189,FIND("[",A1189)+2,LEN(A1189)))-1)</f>
        <v>1,92</v>
      </c>
      <c r="D1189" t="str">
        <f t="shared" si="52"/>
        <v xml:space="preserve"> 319 </v>
      </c>
      <c r="E1189" t="s">
        <v>30648</v>
      </c>
      <c r="F1189" t="s">
        <v>27318</v>
      </c>
      <c r="N1189" s="3"/>
    </row>
    <row r="1190" spans="1:14" x14ac:dyDescent="0.25">
      <c r="A1190" t="s">
        <v>34439</v>
      </c>
      <c r="B1190" t="s">
        <v>10566</v>
      </c>
      <c r="C1190" t="str">
        <f t="shared" si="53"/>
        <v>1,92</v>
      </c>
      <c r="D1190" t="str">
        <f t="shared" ref="D1190:D1253" si="54">MID(LEFT(MID(A1190,FIND("[",A1190)+1,LEN(A1190)),FIND("]",MID(A1190,FIND("[",A1190)+1,LEN(A1190)))-1),
FIND("m",LEFT(MID(A1190,FIND("[",A1190)+1,LEN(A1190)),FIND("]",MID(A1190,FIND("[",A1190)+1,LEN(A1190)))-1))+4,
(FIND("W",LEFT(MID(A1190,FIND("[",A1190)+1,LEN(A1190)),FIND("]",MID(A1190,FIND("[",A1190)+1,LEN(A1190)))-1)))-(FIND("m",LEFT(MID(A1190,FIND("[",A1190)+1,LEN(A1190)),FIND("]",MID(A1190,FIND("[",A1190)+1,LEN(A1190)))-1))+4))</f>
        <v xml:space="preserve"> 319 </v>
      </c>
      <c r="E1190" t="s">
        <v>30649</v>
      </c>
      <c r="F1190" t="s">
        <v>27319</v>
      </c>
      <c r="N1190" s="3"/>
    </row>
    <row r="1191" spans="1:14" x14ac:dyDescent="0.25">
      <c r="A1191" t="s">
        <v>34440</v>
      </c>
      <c r="B1191" t="s">
        <v>10567</v>
      </c>
      <c r="C1191" t="str">
        <f t="shared" si="53"/>
        <v>1,95</v>
      </c>
      <c r="D1191" t="str">
        <f t="shared" si="54"/>
        <v xml:space="preserve"> 317 </v>
      </c>
      <c r="E1191" t="s">
        <v>30650</v>
      </c>
      <c r="F1191" t="s">
        <v>27320</v>
      </c>
      <c r="N1191" s="3"/>
    </row>
    <row r="1192" spans="1:14" x14ac:dyDescent="0.25">
      <c r="A1192" t="s">
        <v>34441</v>
      </c>
      <c r="B1192" t="s">
        <v>10568</v>
      </c>
      <c r="C1192" t="str">
        <f t="shared" si="53"/>
        <v>1,92</v>
      </c>
      <c r="D1192" t="str">
        <f t="shared" si="54"/>
        <v xml:space="preserve"> 319 </v>
      </c>
      <c r="E1192" t="s">
        <v>30651</v>
      </c>
      <c r="F1192" t="s">
        <v>27321</v>
      </c>
      <c r="N1192" s="3"/>
    </row>
    <row r="1193" spans="1:14" x14ac:dyDescent="0.25">
      <c r="A1193" t="s">
        <v>34442</v>
      </c>
      <c r="B1193" t="s">
        <v>10569</v>
      </c>
      <c r="C1193" t="str">
        <f t="shared" si="53"/>
        <v>1,92</v>
      </c>
      <c r="D1193" t="str">
        <f t="shared" si="54"/>
        <v xml:space="preserve"> 319 </v>
      </c>
      <c r="E1193" t="s">
        <v>30652</v>
      </c>
      <c r="F1193" t="s">
        <v>27322</v>
      </c>
      <c r="N1193" s="3"/>
    </row>
    <row r="1194" spans="1:14" x14ac:dyDescent="0.25">
      <c r="A1194" t="s">
        <v>34443</v>
      </c>
      <c r="B1194" t="s">
        <v>10570</v>
      </c>
      <c r="C1194" t="str">
        <f t="shared" si="53"/>
        <v>1,63</v>
      </c>
      <c r="D1194" t="str">
        <f t="shared" si="54"/>
        <v xml:space="preserve"> 315 </v>
      </c>
      <c r="E1194" t="s">
        <v>30653</v>
      </c>
      <c r="F1194" t="s">
        <v>27323</v>
      </c>
      <c r="N1194" s="3"/>
    </row>
    <row r="1195" spans="1:14" x14ac:dyDescent="0.25">
      <c r="A1195" t="s">
        <v>34444</v>
      </c>
      <c r="B1195" t="s">
        <v>10571</v>
      </c>
      <c r="C1195" t="str">
        <f t="shared" si="53"/>
        <v>1,92</v>
      </c>
      <c r="D1195" t="str">
        <f t="shared" si="54"/>
        <v xml:space="preserve"> 319 </v>
      </c>
      <c r="E1195" t="s">
        <v>30654</v>
      </c>
      <c r="F1195" t="s">
        <v>27324</v>
      </c>
      <c r="N1195" s="3"/>
    </row>
    <row r="1196" spans="1:14" x14ac:dyDescent="0.25">
      <c r="A1196" t="s">
        <v>34445</v>
      </c>
      <c r="B1196" t="s">
        <v>10572</v>
      </c>
      <c r="C1196" t="str">
        <f t="shared" si="53"/>
        <v>1,63</v>
      </c>
      <c r="D1196" t="str">
        <f t="shared" si="54"/>
        <v xml:space="preserve"> 318 </v>
      </c>
      <c r="E1196" t="s">
        <v>30655</v>
      </c>
      <c r="F1196" t="s">
        <v>27325</v>
      </c>
      <c r="N1196" s="3"/>
    </row>
    <row r="1197" spans="1:14" x14ac:dyDescent="0.25">
      <c r="A1197" t="s">
        <v>34446</v>
      </c>
      <c r="B1197" t="s">
        <v>10573</v>
      </c>
      <c r="C1197" t="str">
        <f t="shared" si="53"/>
        <v>1,94</v>
      </c>
      <c r="D1197" t="str">
        <f t="shared" si="54"/>
        <v xml:space="preserve"> 320 </v>
      </c>
      <c r="E1197" t="s">
        <v>30656</v>
      </c>
      <c r="F1197" t="s">
        <v>27326</v>
      </c>
      <c r="N1197" s="3"/>
    </row>
    <row r="1198" spans="1:14" x14ac:dyDescent="0.25">
      <c r="A1198" t="s">
        <v>34447</v>
      </c>
      <c r="B1198" t="s">
        <v>10574</v>
      </c>
      <c r="C1198" t="str">
        <f t="shared" si="53"/>
        <v>1,94</v>
      </c>
      <c r="D1198" t="str">
        <f t="shared" si="54"/>
        <v xml:space="preserve"> 320 </v>
      </c>
      <c r="E1198" t="s">
        <v>30657</v>
      </c>
      <c r="F1198" t="s">
        <v>27327</v>
      </c>
      <c r="N1198" s="3"/>
    </row>
    <row r="1199" spans="1:14" x14ac:dyDescent="0.25">
      <c r="A1199" t="s">
        <v>34448</v>
      </c>
      <c r="B1199" t="s">
        <v>10575</v>
      </c>
      <c r="C1199" t="str">
        <f t="shared" si="53"/>
        <v>1,94</v>
      </c>
      <c r="D1199" t="str">
        <f t="shared" si="54"/>
        <v xml:space="preserve"> 320 </v>
      </c>
      <c r="E1199" t="s">
        <v>30658</v>
      </c>
      <c r="F1199" t="s">
        <v>27328</v>
      </c>
      <c r="N1199" s="3"/>
    </row>
    <row r="1200" spans="1:14" x14ac:dyDescent="0.25">
      <c r="A1200" t="s">
        <v>34449</v>
      </c>
      <c r="B1200" t="s">
        <v>10576</v>
      </c>
      <c r="C1200" t="str">
        <f t="shared" si="53"/>
        <v>1,63</v>
      </c>
      <c r="D1200" t="str">
        <f t="shared" si="54"/>
        <v xml:space="preserve"> 321 </v>
      </c>
      <c r="E1200" t="s">
        <v>30659</v>
      </c>
      <c r="F1200" t="s">
        <v>27302</v>
      </c>
      <c r="N1200" s="3"/>
    </row>
    <row r="1201" spans="1:14" x14ac:dyDescent="0.25">
      <c r="A1201" t="s">
        <v>34450</v>
      </c>
      <c r="B1201" t="s">
        <v>10577</v>
      </c>
      <c r="C1201" t="str">
        <f t="shared" si="53"/>
        <v>1,63</v>
      </c>
      <c r="D1201" t="str">
        <f t="shared" si="54"/>
        <v xml:space="preserve"> 323 </v>
      </c>
      <c r="E1201" t="s">
        <v>30660</v>
      </c>
      <c r="F1201" t="s">
        <v>27303</v>
      </c>
      <c r="N1201" s="3"/>
    </row>
    <row r="1202" spans="1:14" x14ac:dyDescent="0.25">
      <c r="A1202" t="s">
        <v>34451</v>
      </c>
      <c r="B1202" t="s">
        <v>10578</v>
      </c>
      <c r="C1202" t="str">
        <f t="shared" si="53"/>
        <v>1,94</v>
      </c>
      <c r="D1202" t="str">
        <f t="shared" si="54"/>
        <v xml:space="preserve"> 325 </v>
      </c>
      <c r="E1202" t="s">
        <v>30661</v>
      </c>
      <c r="F1202" t="s">
        <v>27304</v>
      </c>
      <c r="N1202" s="3"/>
    </row>
    <row r="1203" spans="1:14" x14ac:dyDescent="0.25">
      <c r="A1203" t="s">
        <v>34452</v>
      </c>
      <c r="B1203" t="s">
        <v>10579</v>
      </c>
      <c r="C1203" t="str">
        <f t="shared" si="53"/>
        <v>1,94</v>
      </c>
      <c r="D1203" t="str">
        <f t="shared" si="54"/>
        <v xml:space="preserve"> 325 </v>
      </c>
      <c r="E1203" t="s">
        <v>30662</v>
      </c>
      <c r="F1203" t="s">
        <v>27305</v>
      </c>
      <c r="N1203" s="3"/>
    </row>
    <row r="1204" spans="1:14" x14ac:dyDescent="0.25">
      <c r="A1204" t="s">
        <v>34453</v>
      </c>
      <c r="B1204" t="s">
        <v>10580</v>
      </c>
      <c r="C1204" t="str">
        <f t="shared" si="53"/>
        <v>1,94</v>
      </c>
      <c r="D1204" t="str">
        <f t="shared" si="54"/>
        <v xml:space="preserve"> 325 </v>
      </c>
      <c r="E1204" t="s">
        <v>30663</v>
      </c>
      <c r="F1204" t="s">
        <v>27306</v>
      </c>
      <c r="N1204" s="3"/>
    </row>
    <row r="1205" spans="1:14" x14ac:dyDescent="0.25">
      <c r="A1205" t="s">
        <v>34454</v>
      </c>
      <c r="B1205" t="s">
        <v>10581</v>
      </c>
      <c r="C1205" t="str">
        <f t="shared" si="53"/>
        <v>1,63</v>
      </c>
      <c r="D1205" t="str">
        <f t="shared" si="54"/>
        <v xml:space="preserve"> 325 </v>
      </c>
      <c r="E1205" t="s">
        <v>30664</v>
      </c>
      <c r="F1205" t="s">
        <v>27307</v>
      </c>
      <c r="N1205" s="3"/>
    </row>
    <row r="1206" spans="1:14" x14ac:dyDescent="0.25">
      <c r="A1206" t="s">
        <v>34455</v>
      </c>
      <c r="B1206" t="s">
        <v>10582</v>
      </c>
      <c r="C1206" t="str">
        <f t="shared" si="53"/>
        <v>1,63</v>
      </c>
      <c r="D1206" t="str">
        <f t="shared" si="54"/>
        <v xml:space="preserve"> 327 </v>
      </c>
      <c r="E1206" t="s">
        <v>30665</v>
      </c>
      <c r="F1206" t="s">
        <v>27308</v>
      </c>
      <c r="N1206" s="3"/>
    </row>
    <row r="1207" spans="1:14" x14ac:dyDescent="0.25">
      <c r="A1207" t="s">
        <v>34456</v>
      </c>
      <c r="B1207" t="s">
        <v>10583</v>
      </c>
      <c r="C1207" t="str">
        <f t="shared" si="53"/>
        <v>1,94</v>
      </c>
      <c r="D1207" t="str">
        <f t="shared" si="54"/>
        <v xml:space="preserve"> 330 </v>
      </c>
      <c r="E1207" t="s">
        <v>30666</v>
      </c>
      <c r="F1207" t="s">
        <v>27309</v>
      </c>
      <c r="N1207" s="3"/>
    </row>
    <row r="1208" spans="1:14" x14ac:dyDescent="0.25">
      <c r="A1208" t="s">
        <v>34457</v>
      </c>
      <c r="B1208" t="s">
        <v>10584</v>
      </c>
      <c r="C1208" t="str">
        <f t="shared" si="53"/>
        <v>1,94</v>
      </c>
      <c r="D1208" t="str">
        <f t="shared" si="54"/>
        <v xml:space="preserve"> 330 </v>
      </c>
      <c r="E1208" t="s">
        <v>30667</v>
      </c>
      <c r="F1208" t="s">
        <v>27521</v>
      </c>
      <c r="N1208" s="3"/>
    </row>
    <row r="1209" spans="1:14" x14ac:dyDescent="0.25">
      <c r="A1209" t="s">
        <v>34458</v>
      </c>
      <c r="B1209" t="s">
        <v>10585</v>
      </c>
      <c r="C1209" t="str">
        <f t="shared" si="53"/>
        <v>1,94</v>
      </c>
      <c r="D1209" t="str">
        <f t="shared" si="54"/>
        <v xml:space="preserve"> 330 </v>
      </c>
      <c r="E1209" t="s">
        <v>30668</v>
      </c>
      <c r="F1209" t="s">
        <v>27522</v>
      </c>
      <c r="N1209" s="3"/>
    </row>
    <row r="1210" spans="1:14" x14ac:dyDescent="0.25">
      <c r="A1210" t="s">
        <v>34459</v>
      </c>
      <c r="B1210" t="s">
        <v>10586</v>
      </c>
      <c r="C1210" t="str">
        <f t="shared" si="53"/>
        <v>1,63</v>
      </c>
      <c r="D1210" t="str">
        <f t="shared" si="54"/>
        <v xml:space="preserve"> 330 </v>
      </c>
      <c r="E1210" t="s">
        <v>30669</v>
      </c>
      <c r="F1210" t="s">
        <v>27523</v>
      </c>
      <c r="N1210" s="3"/>
    </row>
    <row r="1211" spans="1:14" x14ac:dyDescent="0.25">
      <c r="A1211" t="s">
        <v>34460</v>
      </c>
      <c r="B1211" t="s">
        <v>10587</v>
      </c>
      <c r="C1211" t="str">
        <f t="shared" si="53"/>
        <v>1,63</v>
      </c>
      <c r="D1211" t="str">
        <f t="shared" si="54"/>
        <v xml:space="preserve"> 333 </v>
      </c>
      <c r="E1211" t="s">
        <v>30670</v>
      </c>
      <c r="F1211" t="s">
        <v>27524</v>
      </c>
      <c r="N1211" s="3"/>
    </row>
    <row r="1212" spans="1:14" x14ac:dyDescent="0.25">
      <c r="A1212" t="s">
        <v>34461</v>
      </c>
      <c r="B1212" t="s">
        <v>10588</v>
      </c>
      <c r="C1212" t="str">
        <f t="shared" si="53"/>
        <v>1,94</v>
      </c>
      <c r="D1212" t="str">
        <f t="shared" si="54"/>
        <v xml:space="preserve"> 335 </v>
      </c>
      <c r="E1212" t="s">
        <v>30671</v>
      </c>
      <c r="F1212" t="s">
        <v>27525</v>
      </c>
      <c r="N1212" s="3"/>
    </row>
    <row r="1213" spans="1:14" x14ac:dyDescent="0.25">
      <c r="A1213" t="s">
        <v>34462</v>
      </c>
      <c r="B1213" t="s">
        <v>10589</v>
      </c>
      <c r="C1213" t="str">
        <f t="shared" si="53"/>
        <v>1,94</v>
      </c>
      <c r="D1213" t="str">
        <f t="shared" si="54"/>
        <v xml:space="preserve"> 335 </v>
      </c>
      <c r="E1213" t="s">
        <v>30672</v>
      </c>
      <c r="F1213" t="s">
        <v>27526</v>
      </c>
      <c r="N1213" s="3"/>
    </row>
    <row r="1214" spans="1:14" x14ac:dyDescent="0.25">
      <c r="A1214" t="s">
        <v>34463</v>
      </c>
      <c r="B1214" t="s">
        <v>10590</v>
      </c>
      <c r="C1214" t="str">
        <f t="shared" si="53"/>
        <v>1,94</v>
      </c>
      <c r="D1214" t="str">
        <f t="shared" si="54"/>
        <v xml:space="preserve"> 336 </v>
      </c>
      <c r="E1214" t="s">
        <v>30673</v>
      </c>
      <c r="F1214" t="s">
        <v>27527</v>
      </c>
      <c r="N1214" s="3"/>
    </row>
    <row r="1215" spans="1:14" x14ac:dyDescent="0.25">
      <c r="A1215" t="s">
        <v>34464</v>
      </c>
      <c r="B1215" t="s">
        <v>10591</v>
      </c>
      <c r="C1215" t="str">
        <f t="shared" si="53"/>
        <v>1,94</v>
      </c>
      <c r="D1215" t="str">
        <f t="shared" si="54"/>
        <v xml:space="preserve"> 343 </v>
      </c>
      <c r="E1215" t="s">
        <v>30674</v>
      </c>
      <c r="F1215" t="s">
        <v>27531</v>
      </c>
      <c r="N1215" s="3"/>
    </row>
    <row r="1216" spans="1:14" x14ac:dyDescent="0.25">
      <c r="A1216" t="s">
        <v>34465</v>
      </c>
      <c r="B1216" t="s">
        <v>10592</v>
      </c>
      <c r="C1216" t="str">
        <f t="shared" si="53"/>
        <v>1,94</v>
      </c>
      <c r="D1216" t="str">
        <f t="shared" si="54"/>
        <v xml:space="preserve"> 343 </v>
      </c>
      <c r="E1216" t="s">
        <v>30675</v>
      </c>
      <c r="F1216" t="s">
        <v>27532</v>
      </c>
      <c r="N1216" s="3"/>
    </row>
    <row r="1217" spans="1:14" x14ac:dyDescent="0.25">
      <c r="A1217" t="s">
        <v>34466</v>
      </c>
      <c r="B1217" t="s">
        <v>10593</v>
      </c>
      <c r="C1217" t="str">
        <f t="shared" si="53"/>
        <v>1,94</v>
      </c>
      <c r="D1217" t="str">
        <f t="shared" si="54"/>
        <v xml:space="preserve"> 345 </v>
      </c>
      <c r="E1217" t="s">
        <v>30676</v>
      </c>
      <c r="F1217" t="s">
        <v>27533</v>
      </c>
      <c r="N1217" s="3"/>
    </row>
    <row r="1218" spans="1:14" x14ac:dyDescent="0.25">
      <c r="A1218" t="s">
        <v>34467</v>
      </c>
      <c r="B1218" t="s">
        <v>10594</v>
      </c>
      <c r="C1218" t="str">
        <f t="shared" si="53"/>
        <v>1,94</v>
      </c>
      <c r="D1218" t="str">
        <f t="shared" si="54"/>
        <v xml:space="preserve"> 350 </v>
      </c>
      <c r="E1218" t="s">
        <v>30677</v>
      </c>
      <c r="F1218" t="s">
        <v>27534</v>
      </c>
      <c r="N1218" s="3"/>
    </row>
    <row r="1219" spans="1:14" x14ac:dyDescent="0.25">
      <c r="A1219" t="s">
        <v>34468</v>
      </c>
      <c r="B1219" t="s">
        <v>10595</v>
      </c>
      <c r="C1219" t="str">
        <f t="shared" si="53"/>
        <v>1,94</v>
      </c>
      <c r="D1219" t="str">
        <f t="shared" si="54"/>
        <v xml:space="preserve"> 355 </v>
      </c>
      <c r="E1219" t="s">
        <v>30678</v>
      </c>
      <c r="F1219" t="s">
        <v>27535</v>
      </c>
      <c r="N1219" s="3"/>
    </row>
    <row r="1220" spans="1:14" x14ac:dyDescent="0.25">
      <c r="A1220" t="s">
        <v>34469</v>
      </c>
      <c r="B1220" t="s">
        <v>10596</v>
      </c>
      <c r="C1220" t="str">
        <f t="shared" si="53"/>
        <v>1,94</v>
      </c>
      <c r="D1220" t="str">
        <f t="shared" si="54"/>
        <v xml:space="preserve"> 360 </v>
      </c>
      <c r="E1220" t="s">
        <v>30679</v>
      </c>
      <c r="F1220" t="s">
        <v>27536</v>
      </c>
      <c r="N1220" s="3"/>
    </row>
    <row r="1221" spans="1:14" x14ac:dyDescent="0.25">
      <c r="A1221" t="s">
        <v>34470</v>
      </c>
      <c r="B1221" t="s">
        <v>10597</v>
      </c>
      <c r="C1221" t="str">
        <f t="shared" si="53"/>
        <v>1,94</v>
      </c>
      <c r="D1221" t="str">
        <f t="shared" si="54"/>
        <v xml:space="preserve"> 365 </v>
      </c>
      <c r="E1221" t="s">
        <v>30680</v>
      </c>
      <c r="F1221" t="s">
        <v>27537</v>
      </c>
      <c r="N1221" s="3"/>
    </row>
    <row r="1222" spans="1:14" x14ac:dyDescent="0.25">
      <c r="A1222" t="s">
        <v>34471</v>
      </c>
      <c r="B1222" t="s">
        <v>10598</v>
      </c>
      <c r="C1222" t="str">
        <f t="shared" si="53"/>
        <v>1,43</v>
      </c>
      <c r="D1222" t="str">
        <f t="shared" si="54"/>
        <v xml:space="preserve"> 115 </v>
      </c>
      <c r="E1222" t="s">
        <v>30681</v>
      </c>
      <c r="F1222" t="s">
        <v>27538</v>
      </c>
      <c r="N1222" s="3"/>
    </row>
    <row r="1223" spans="1:14" x14ac:dyDescent="0.25">
      <c r="A1223" t="s">
        <v>34472</v>
      </c>
      <c r="B1223" t="s">
        <v>10599</v>
      </c>
      <c r="C1223" t="str">
        <f t="shared" si="53"/>
        <v>1,43</v>
      </c>
      <c r="D1223" t="str">
        <f t="shared" si="54"/>
        <v xml:space="preserve"> 120 </v>
      </c>
      <c r="E1223" t="s">
        <v>30682</v>
      </c>
      <c r="F1223" t="s">
        <v>752</v>
      </c>
      <c r="N1223" s="3"/>
    </row>
    <row r="1224" spans="1:14" x14ac:dyDescent="0.25">
      <c r="A1224" t="s">
        <v>34473</v>
      </c>
      <c r="B1224" t="s">
        <v>10600</v>
      </c>
      <c r="C1224" t="str">
        <f t="shared" si="53"/>
        <v>1,43</v>
      </c>
      <c r="D1224" t="str">
        <f t="shared" si="54"/>
        <v xml:space="preserve"> 125 </v>
      </c>
      <c r="E1224" t="s">
        <v>30683</v>
      </c>
      <c r="F1224" t="s">
        <v>753</v>
      </c>
      <c r="N1224" s="3"/>
    </row>
    <row r="1225" spans="1:14" x14ac:dyDescent="0.25">
      <c r="A1225" t="s">
        <v>34474</v>
      </c>
      <c r="B1225" t="s">
        <v>4248</v>
      </c>
      <c r="C1225" t="str">
        <f t="shared" si="53"/>
        <v>0,98</v>
      </c>
      <c r="D1225" t="str">
        <f t="shared" si="54"/>
        <v xml:space="preserve"> 130 </v>
      </c>
      <c r="E1225" t="s">
        <v>30684</v>
      </c>
      <c r="F1225" t="s">
        <v>754</v>
      </c>
      <c r="N1225" s="3"/>
    </row>
    <row r="1226" spans="1:14" x14ac:dyDescent="0.25">
      <c r="A1226" t="s">
        <v>34475</v>
      </c>
      <c r="B1226" t="s">
        <v>4249</v>
      </c>
      <c r="C1226" t="str">
        <f t="shared" si="53"/>
        <v>0,98</v>
      </c>
      <c r="D1226" t="str">
        <f t="shared" si="54"/>
        <v xml:space="preserve"> 135 </v>
      </c>
      <c r="E1226" t="s">
        <v>30685</v>
      </c>
      <c r="F1226" t="s">
        <v>755</v>
      </c>
      <c r="N1226" s="3"/>
    </row>
    <row r="1227" spans="1:14" x14ac:dyDescent="0.25">
      <c r="A1227" t="s">
        <v>34476</v>
      </c>
      <c r="B1227" t="s">
        <v>4250</v>
      </c>
      <c r="C1227" t="str">
        <f t="shared" si="53"/>
        <v>0,98</v>
      </c>
      <c r="D1227" t="str">
        <f t="shared" si="54"/>
        <v xml:space="preserve"> 140 </v>
      </c>
      <c r="E1227" t="s">
        <v>30686</v>
      </c>
      <c r="F1227" t="s">
        <v>756</v>
      </c>
      <c r="N1227" s="3"/>
    </row>
    <row r="1228" spans="1:14" x14ac:dyDescent="0.25">
      <c r="A1228" t="s">
        <v>34477</v>
      </c>
      <c r="B1228" t="s">
        <v>4251</v>
      </c>
      <c r="C1228" t="str">
        <f t="shared" si="53"/>
        <v>0,98</v>
      </c>
      <c r="D1228" t="str">
        <f t="shared" si="54"/>
        <v xml:space="preserve"> 145 </v>
      </c>
      <c r="E1228" t="s">
        <v>30687</v>
      </c>
      <c r="F1228" t="s">
        <v>757</v>
      </c>
      <c r="N1228" s="3"/>
    </row>
    <row r="1229" spans="1:14" x14ac:dyDescent="0.25">
      <c r="A1229" t="s">
        <v>34478</v>
      </c>
      <c r="B1229" t="s">
        <v>4252</v>
      </c>
      <c r="C1229" t="str">
        <f t="shared" si="53"/>
        <v>0,98</v>
      </c>
      <c r="D1229" t="str">
        <f t="shared" si="54"/>
        <v xml:space="preserve"> 150 </v>
      </c>
      <c r="E1229" t="s">
        <v>30688</v>
      </c>
      <c r="F1229" t="s">
        <v>758</v>
      </c>
      <c r="N1229" s="3"/>
    </row>
    <row r="1230" spans="1:14" x14ac:dyDescent="0.25">
      <c r="A1230" t="s">
        <v>34479</v>
      </c>
      <c r="B1230" t="s">
        <v>4253</v>
      </c>
      <c r="C1230" t="str">
        <f t="shared" si="53"/>
        <v>0,98</v>
      </c>
      <c r="D1230" t="str">
        <f t="shared" si="54"/>
        <v xml:space="preserve"> 156 </v>
      </c>
      <c r="E1230" t="s">
        <v>30689</v>
      </c>
      <c r="F1230" t="s">
        <v>759</v>
      </c>
      <c r="N1230" s="3"/>
    </row>
    <row r="1231" spans="1:14" x14ac:dyDescent="0.25">
      <c r="A1231" t="s">
        <v>34480</v>
      </c>
      <c r="B1231" t="s">
        <v>10601</v>
      </c>
      <c r="C1231" t="str">
        <f t="shared" si="53"/>
        <v>1,31</v>
      </c>
      <c r="D1231" t="str">
        <f t="shared" si="54"/>
        <v xml:space="preserve"> 160 </v>
      </c>
      <c r="E1231" t="s">
        <v>30690</v>
      </c>
      <c r="F1231" t="s">
        <v>760</v>
      </c>
      <c r="N1231" s="3"/>
    </row>
    <row r="1232" spans="1:14" x14ac:dyDescent="0.25">
      <c r="A1232" t="s">
        <v>34481</v>
      </c>
      <c r="B1232" t="s">
        <v>10602</v>
      </c>
      <c r="C1232" t="str">
        <f t="shared" si="53"/>
        <v>1,3</v>
      </c>
      <c r="D1232" t="str">
        <f t="shared" si="54"/>
        <v xml:space="preserve"> 165 </v>
      </c>
      <c r="E1232" t="s">
        <v>30691</v>
      </c>
      <c r="F1232" t="s">
        <v>761</v>
      </c>
      <c r="N1232" s="3"/>
    </row>
    <row r="1233" spans="1:14" x14ac:dyDescent="0.25">
      <c r="A1233" t="s">
        <v>34482</v>
      </c>
      <c r="B1233" t="s">
        <v>10603</v>
      </c>
      <c r="C1233" t="str">
        <f t="shared" si="53"/>
        <v>1,31</v>
      </c>
      <c r="D1233" t="str">
        <f t="shared" si="54"/>
        <v xml:space="preserve"> 165 </v>
      </c>
      <c r="E1233" t="s">
        <v>30692</v>
      </c>
      <c r="F1233" t="s">
        <v>762</v>
      </c>
      <c r="N1233" s="3"/>
    </row>
    <row r="1234" spans="1:14" x14ac:dyDescent="0.25">
      <c r="A1234" t="s">
        <v>34483</v>
      </c>
      <c r="B1234" t="s">
        <v>10604</v>
      </c>
      <c r="C1234" t="str">
        <f t="shared" si="53"/>
        <v>1,3</v>
      </c>
      <c r="D1234" t="str">
        <f t="shared" si="54"/>
        <v xml:space="preserve"> 170 </v>
      </c>
      <c r="E1234" t="s">
        <v>30693</v>
      </c>
      <c r="F1234" t="s">
        <v>763</v>
      </c>
      <c r="N1234" s="3"/>
    </row>
    <row r="1235" spans="1:14" x14ac:dyDescent="0.25">
      <c r="A1235" t="s">
        <v>34484</v>
      </c>
      <c r="B1235" t="s">
        <v>10605</v>
      </c>
      <c r="C1235" t="str">
        <f t="shared" si="53"/>
        <v>1,31</v>
      </c>
      <c r="D1235" t="str">
        <f t="shared" si="54"/>
        <v xml:space="preserve"> 170 </v>
      </c>
      <c r="E1235" t="s">
        <v>30694</v>
      </c>
      <c r="F1235" t="s">
        <v>764</v>
      </c>
      <c r="N1235" s="3"/>
    </row>
    <row r="1236" spans="1:14" x14ac:dyDescent="0.25">
      <c r="A1236" t="s">
        <v>34485</v>
      </c>
      <c r="B1236" t="s">
        <v>10606</v>
      </c>
      <c r="C1236" t="str">
        <f t="shared" si="53"/>
        <v>1,3</v>
      </c>
      <c r="D1236" t="str">
        <f t="shared" si="54"/>
        <v xml:space="preserve"> 175 </v>
      </c>
      <c r="E1236" t="s">
        <v>30695</v>
      </c>
      <c r="F1236" t="s">
        <v>765</v>
      </c>
      <c r="N1236" s="3"/>
    </row>
    <row r="1237" spans="1:14" x14ac:dyDescent="0.25">
      <c r="A1237" t="s">
        <v>34486</v>
      </c>
      <c r="B1237" t="s">
        <v>10607</v>
      </c>
      <c r="C1237" t="str">
        <f t="shared" si="53"/>
        <v>1,31</v>
      </c>
      <c r="D1237" t="str">
        <f t="shared" si="54"/>
        <v xml:space="preserve"> 175 </v>
      </c>
      <c r="E1237" t="s">
        <v>30696</v>
      </c>
      <c r="F1237" t="s">
        <v>766</v>
      </c>
      <c r="N1237" s="3"/>
    </row>
    <row r="1238" spans="1:14" x14ac:dyDescent="0.25">
      <c r="A1238" t="s">
        <v>34487</v>
      </c>
      <c r="B1238" t="s">
        <v>10608</v>
      </c>
      <c r="C1238" t="str">
        <f t="shared" si="53"/>
        <v>1,3</v>
      </c>
      <c r="D1238" t="str">
        <f t="shared" si="54"/>
        <v xml:space="preserve"> 180 </v>
      </c>
      <c r="E1238" t="s">
        <v>30697</v>
      </c>
      <c r="F1238" t="s">
        <v>767</v>
      </c>
      <c r="N1238" s="3"/>
    </row>
    <row r="1239" spans="1:14" x14ac:dyDescent="0.25">
      <c r="A1239" t="s">
        <v>34488</v>
      </c>
      <c r="B1239" t="s">
        <v>10609</v>
      </c>
      <c r="C1239" t="str">
        <f t="shared" si="53"/>
        <v>1,31</v>
      </c>
      <c r="D1239" t="str">
        <f t="shared" si="54"/>
        <v xml:space="preserve"> 180 </v>
      </c>
      <c r="E1239" t="s">
        <v>30698</v>
      </c>
      <c r="F1239" t="s">
        <v>768</v>
      </c>
      <c r="N1239" s="3"/>
    </row>
    <row r="1240" spans="1:14" x14ac:dyDescent="0.25">
      <c r="A1240" t="s">
        <v>34489</v>
      </c>
      <c r="B1240" t="s">
        <v>10610</v>
      </c>
      <c r="C1240" t="str">
        <f t="shared" si="53"/>
        <v>1,48</v>
      </c>
      <c r="D1240" t="str">
        <f t="shared" si="54"/>
        <v xml:space="preserve"> 190 </v>
      </c>
      <c r="E1240" t="s">
        <v>30699</v>
      </c>
      <c r="F1240" t="s">
        <v>769</v>
      </c>
      <c r="N1240" s="3"/>
    </row>
    <row r="1241" spans="1:14" x14ac:dyDescent="0.25">
      <c r="A1241" t="s">
        <v>34490</v>
      </c>
      <c r="B1241" t="s">
        <v>10611</v>
      </c>
      <c r="C1241" t="str">
        <f t="shared" si="53"/>
        <v>1,48</v>
      </c>
      <c r="D1241" t="str">
        <f t="shared" si="54"/>
        <v xml:space="preserve"> 195 </v>
      </c>
      <c r="E1241" t="s">
        <v>30700</v>
      </c>
      <c r="F1241" t="s">
        <v>770</v>
      </c>
      <c r="N1241" s="3"/>
    </row>
    <row r="1242" spans="1:14" x14ac:dyDescent="0.25">
      <c r="A1242" t="s">
        <v>34491</v>
      </c>
      <c r="B1242" t="s">
        <v>10612</v>
      </c>
      <c r="C1242" t="str">
        <f t="shared" si="53"/>
        <v>1,48</v>
      </c>
      <c r="D1242" t="str">
        <f t="shared" si="54"/>
        <v xml:space="preserve"> 200 </v>
      </c>
      <c r="E1242" t="s">
        <v>30701</v>
      </c>
      <c r="F1242" t="s">
        <v>771</v>
      </c>
      <c r="N1242" s="3"/>
    </row>
    <row r="1243" spans="1:14" x14ac:dyDescent="0.25">
      <c r="A1243" t="s">
        <v>34492</v>
      </c>
      <c r="B1243" t="s">
        <v>10613</v>
      </c>
      <c r="C1243" t="str">
        <f t="shared" si="53"/>
        <v>1,48</v>
      </c>
      <c r="D1243" t="str">
        <f t="shared" si="54"/>
        <v xml:space="preserve"> 205 </v>
      </c>
      <c r="E1243" t="s">
        <v>30702</v>
      </c>
      <c r="F1243" t="s">
        <v>772</v>
      </c>
      <c r="N1243" s="3"/>
    </row>
    <row r="1244" spans="1:14" x14ac:dyDescent="0.25">
      <c r="A1244" t="s">
        <v>34493</v>
      </c>
      <c r="B1244" t="s">
        <v>4254</v>
      </c>
      <c r="C1244" t="str">
        <f t="shared" si="53"/>
        <v>1,64</v>
      </c>
      <c r="D1244" t="str">
        <f t="shared" si="54"/>
        <v xml:space="preserve"> 210 </v>
      </c>
      <c r="E1244" t="s">
        <v>30703</v>
      </c>
      <c r="F1244" t="s">
        <v>773</v>
      </c>
      <c r="N1244" s="3"/>
    </row>
    <row r="1245" spans="1:14" x14ac:dyDescent="0.25">
      <c r="A1245" t="s">
        <v>34494</v>
      </c>
      <c r="B1245" t="s">
        <v>10614</v>
      </c>
      <c r="C1245" t="str">
        <f t="shared" si="53"/>
        <v>1,64</v>
      </c>
      <c r="D1245" t="str">
        <f t="shared" si="54"/>
        <v xml:space="preserve"> 210 </v>
      </c>
      <c r="E1245" t="s">
        <v>30704</v>
      </c>
      <c r="F1245" t="s">
        <v>774</v>
      </c>
      <c r="N1245" s="3"/>
    </row>
    <row r="1246" spans="1:14" x14ac:dyDescent="0.25">
      <c r="A1246" t="s">
        <v>34495</v>
      </c>
      <c r="B1246" t="s">
        <v>4255</v>
      </c>
      <c r="C1246" t="str">
        <f t="shared" si="53"/>
        <v>1,64</v>
      </c>
      <c r="D1246" t="str">
        <f t="shared" si="54"/>
        <v xml:space="preserve"> 215 </v>
      </c>
      <c r="E1246" t="s">
        <v>30705</v>
      </c>
      <c r="F1246" t="s">
        <v>775</v>
      </c>
      <c r="N1246" s="3"/>
    </row>
    <row r="1247" spans="1:14" x14ac:dyDescent="0.25">
      <c r="A1247" t="s">
        <v>34496</v>
      </c>
      <c r="B1247" t="s">
        <v>10615</v>
      </c>
      <c r="C1247" t="str">
        <f t="shared" si="53"/>
        <v>1,64</v>
      </c>
      <c r="D1247" t="str">
        <f t="shared" si="54"/>
        <v xml:space="preserve"> 215 </v>
      </c>
      <c r="E1247" t="s">
        <v>30706</v>
      </c>
      <c r="F1247" t="s">
        <v>776</v>
      </c>
      <c r="N1247" s="3"/>
    </row>
    <row r="1248" spans="1:14" x14ac:dyDescent="0.25">
      <c r="A1248" t="s">
        <v>34497</v>
      </c>
      <c r="B1248" t="s">
        <v>4256</v>
      </c>
      <c r="C1248" t="str">
        <f t="shared" si="53"/>
        <v>1,64</v>
      </c>
      <c r="D1248" t="str">
        <f t="shared" si="54"/>
        <v xml:space="preserve"> 220 </v>
      </c>
      <c r="E1248" t="s">
        <v>30707</v>
      </c>
      <c r="F1248" t="s">
        <v>777</v>
      </c>
      <c r="N1248" s="3"/>
    </row>
    <row r="1249" spans="1:14" x14ac:dyDescent="0.25">
      <c r="A1249" t="s">
        <v>34498</v>
      </c>
      <c r="B1249" t="s">
        <v>10616</v>
      </c>
      <c r="C1249" t="str">
        <f t="shared" si="53"/>
        <v>1,64</v>
      </c>
      <c r="D1249" t="str">
        <f t="shared" si="54"/>
        <v xml:space="preserve"> 220 </v>
      </c>
      <c r="E1249" t="s">
        <v>30708</v>
      </c>
      <c r="F1249" t="s">
        <v>778</v>
      </c>
      <c r="N1249" s="3"/>
    </row>
    <row r="1250" spans="1:14" x14ac:dyDescent="0.25">
      <c r="A1250" t="s">
        <v>34499</v>
      </c>
      <c r="B1250" t="s">
        <v>4257</v>
      </c>
      <c r="C1250" t="str">
        <f t="shared" si="53"/>
        <v>1,64</v>
      </c>
      <c r="D1250" t="str">
        <f t="shared" si="54"/>
        <v xml:space="preserve"> 225 </v>
      </c>
      <c r="E1250" t="s">
        <v>30709</v>
      </c>
      <c r="F1250" t="s">
        <v>779</v>
      </c>
      <c r="N1250" s="3"/>
    </row>
    <row r="1251" spans="1:14" x14ac:dyDescent="0.25">
      <c r="A1251" t="s">
        <v>34500</v>
      </c>
      <c r="B1251" t="s">
        <v>4258</v>
      </c>
      <c r="C1251" t="str">
        <f t="shared" si="53"/>
        <v>1,64</v>
      </c>
      <c r="D1251" t="str">
        <f t="shared" si="54"/>
        <v xml:space="preserve"> 225 </v>
      </c>
      <c r="E1251" t="s">
        <v>30710</v>
      </c>
      <c r="F1251" t="s">
        <v>780</v>
      </c>
      <c r="N1251" s="3"/>
    </row>
    <row r="1252" spans="1:14" x14ac:dyDescent="0.25">
      <c r="A1252" t="s">
        <v>34501</v>
      </c>
      <c r="B1252" t="s">
        <v>10617</v>
      </c>
      <c r="C1252" t="str">
        <f t="shared" si="53"/>
        <v>1,64</v>
      </c>
      <c r="D1252" t="str">
        <f t="shared" si="54"/>
        <v xml:space="preserve"> 225 </v>
      </c>
      <c r="E1252" t="s">
        <v>30711</v>
      </c>
      <c r="F1252" t="s">
        <v>781</v>
      </c>
      <c r="N1252" s="3"/>
    </row>
    <row r="1253" spans="1:14" x14ac:dyDescent="0.25">
      <c r="A1253" t="s">
        <v>34502</v>
      </c>
      <c r="B1253" t="s">
        <v>4259</v>
      </c>
      <c r="C1253" t="str">
        <f t="shared" ref="C1253:C1316" si="55">LEFT(MID(A1253,FIND("[",A1253)+1,LEN(A1253)),FIND("m",MID(A1253,FIND("[",A1253)+2,LEN(A1253)))-1)</f>
        <v>1,64</v>
      </c>
      <c r="D1253" t="str">
        <f t="shared" si="54"/>
        <v xml:space="preserve"> 230 </v>
      </c>
      <c r="E1253" t="s">
        <v>30712</v>
      </c>
      <c r="F1253" t="s">
        <v>784</v>
      </c>
      <c r="N1253" s="3"/>
    </row>
    <row r="1254" spans="1:14" x14ac:dyDescent="0.25">
      <c r="A1254" t="s">
        <v>34503</v>
      </c>
      <c r="B1254" t="s">
        <v>4260</v>
      </c>
      <c r="C1254" t="str">
        <f t="shared" si="55"/>
        <v>1,64</v>
      </c>
      <c r="D1254" t="str">
        <f t="shared" ref="D1254:D1317" si="56">MID(LEFT(MID(A1254,FIND("[",A1254)+1,LEN(A1254)),FIND("]",MID(A1254,FIND("[",A1254)+1,LEN(A1254)))-1),
FIND("m",LEFT(MID(A1254,FIND("[",A1254)+1,LEN(A1254)),FIND("]",MID(A1254,FIND("[",A1254)+1,LEN(A1254)))-1))+4,
(FIND("W",LEFT(MID(A1254,FIND("[",A1254)+1,LEN(A1254)),FIND("]",MID(A1254,FIND("[",A1254)+1,LEN(A1254)))-1)))-(FIND("m",LEFT(MID(A1254,FIND("[",A1254)+1,LEN(A1254)),FIND("]",MID(A1254,FIND("[",A1254)+1,LEN(A1254)))-1))+4))</f>
        <v xml:space="preserve"> 230 </v>
      </c>
      <c r="E1254" t="s">
        <v>30713</v>
      </c>
      <c r="F1254" t="s">
        <v>785</v>
      </c>
      <c r="N1254" s="3"/>
    </row>
    <row r="1255" spans="1:14" x14ac:dyDescent="0.25">
      <c r="A1255" t="s">
        <v>34504</v>
      </c>
      <c r="B1255" t="s">
        <v>10618</v>
      </c>
      <c r="C1255" t="str">
        <f t="shared" si="55"/>
        <v>1,64</v>
      </c>
      <c r="D1255" t="str">
        <f t="shared" si="56"/>
        <v xml:space="preserve"> 230 </v>
      </c>
      <c r="E1255" t="s">
        <v>30714</v>
      </c>
      <c r="F1255" t="s">
        <v>782</v>
      </c>
      <c r="N1255" s="3"/>
    </row>
    <row r="1256" spans="1:14" x14ac:dyDescent="0.25">
      <c r="A1256" t="s">
        <v>34505</v>
      </c>
      <c r="B1256" t="s">
        <v>4261</v>
      </c>
      <c r="C1256" t="str">
        <f t="shared" si="55"/>
        <v>1,64</v>
      </c>
      <c r="D1256" t="str">
        <f t="shared" si="56"/>
        <v xml:space="preserve"> 235 </v>
      </c>
      <c r="E1256" t="s">
        <v>30715</v>
      </c>
      <c r="F1256" t="s">
        <v>783</v>
      </c>
      <c r="N1256" s="3"/>
    </row>
    <row r="1257" spans="1:14" x14ac:dyDescent="0.25">
      <c r="A1257" t="s">
        <v>34506</v>
      </c>
      <c r="B1257" t="s">
        <v>4262</v>
      </c>
      <c r="C1257" t="str">
        <f t="shared" si="55"/>
        <v>1,64</v>
      </c>
      <c r="D1257" t="str">
        <f t="shared" si="56"/>
        <v xml:space="preserve"> 235 </v>
      </c>
      <c r="E1257" t="s">
        <v>30716</v>
      </c>
      <c r="F1257" t="s">
        <v>788</v>
      </c>
      <c r="N1257" s="3"/>
    </row>
    <row r="1258" spans="1:14" x14ac:dyDescent="0.25">
      <c r="A1258" t="s">
        <v>34507</v>
      </c>
      <c r="B1258" t="s">
        <v>10619</v>
      </c>
      <c r="C1258" t="str">
        <f t="shared" si="55"/>
        <v>1,64</v>
      </c>
      <c r="D1258" t="str">
        <f t="shared" si="56"/>
        <v xml:space="preserve"> 235 </v>
      </c>
      <c r="E1258" t="s">
        <v>30717</v>
      </c>
      <c r="F1258" t="s">
        <v>789</v>
      </c>
      <c r="N1258" s="3"/>
    </row>
    <row r="1259" spans="1:14" x14ac:dyDescent="0.25">
      <c r="A1259" t="s">
        <v>34508</v>
      </c>
      <c r="B1259" t="s">
        <v>4263</v>
      </c>
      <c r="C1259" t="str">
        <f t="shared" si="55"/>
        <v>1,64</v>
      </c>
      <c r="D1259" t="str">
        <f t="shared" si="56"/>
        <v xml:space="preserve"> 240 </v>
      </c>
      <c r="E1259" t="s">
        <v>30718</v>
      </c>
      <c r="F1259" t="s">
        <v>786</v>
      </c>
      <c r="N1259" s="3"/>
    </row>
    <row r="1260" spans="1:14" x14ac:dyDescent="0.25">
      <c r="A1260" t="s">
        <v>34509</v>
      </c>
      <c r="B1260" t="s">
        <v>4264</v>
      </c>
      <c r="C1260" t="str">
        <f t="shared" si="55"/>
        <v>1,64</v>
      </c>
      <c r="D1260" t="str">
        <f t="shared" si="56"/>
        <v xml:space="preserve"> 241 </v>
      </c>
      <c r="E1260" t="s">
        <v>30719</v>
      </c>
      <c r="F1260" t="s">
        <v>787</v>
      </c>
      <c r="N1260" s="3"/>
    </row>
    <row r="1261" spans="1:14" x14ac:dyDescent="0.25">
      <c r="A1261" t="s">
        <v>34510</v>
      </c>
      <c r="B1261" t="s">
        <v>10620</v>
      </c>
      <c r="C1261" t="str">
        <f t="shared" si="55"/>
        <v>1,79</v>
      </c>
      <c r="D1261" t="str">
        <f t="shared" si="56"/>
        <v xml:space="preserve"> 240 </v>
      </c>
      <c r="E1261" t="s">
        <v>30720</v>
      </c>
      <c r="F1261" t="s">
        <v>791</v>
      </c>
      <c r="N1261" s="3"/>
    </row>
    <row r="1262" spans="1:14" x14ac:dyDescent="0.25">
      <c r="A1262" t="s">
        <v>34511</v>
      </c>
      <c r="B1262" t="s">
        <v>4265</v>
      </c>
      <c r="C1262" t="str">
        <f t="shared" si="55"/>
        <v>1,64</v>
      </c>
      <c r="D1262" t="str">
        <f t="shared" si="56"/>
        <v xml:space="preserve"> 245 </v>
      </c>
      <c r="E1262" t="s">
        <v>30721</v>
      </c>
      <c r="F1262" t="s">
        <v>790</v>
      </c>
      <c r="N1262" s="3"/>
    </row>
    <row r="1263" spans="1:14" x14ac:dyDescent="0.25">
      <c r="A1263" t="s">
        <v>34512</v>
      </c>
      <c r="B1263" t="s">
        <v>4266</v>
      </c>
      <c r="C1263" t="str">
        <f t="shared" si="55"/>
        <v>1,64</v>
      </c>
      <c r="D1263" t="str">
        <f t="shared" si="56"/>
        <v xml:space="preserve"> 247 </v>
      </c>
      <c r="E1263" t="s">
        <v>30722</v>
      </c>
      <c r="F1263" t="s">
        <v>793</v>
      </c>
      <c r="N1263" s="3"/>
    </row>
    <row r="1264" spans="1:14" x14ac:dyDescent="0.25">
      <c r="A1264" t="s">
        <v>34513</v>
      </c>
      <c r="B1264" t="s">
        <v>10621</v>
      </c>
      <c r="C1264" t="str">
        <f t="shared" si="55"/>
        <v>1,79</v>
      </c>
      <c r="D1264" t="str">
        <f t="shared" si="56"/>
        <v xml:space="preserve"> 245 </v>
      </c>
      <c r="E1264" t="s">
        <v>30723</v>
      </c>
      <c r="F1264" t="s">
        <v>792</v>
      </c>
      <c r="N1264" s="3"/>
    </row>
    <row r="1265" spans="1:14" x14ac:dyDescent="0.25">
      <c r="A1265" t="s">
        <v>34514</v>
      </c>
      <c r="B1265" t="s">
        <v>4267</v>
      </c>
      <c r="C1265" t="str">
        <f t="shared" si="55"/>
        <v>1,64</v>
      </c>
      <c r="D1265" t="str">
        <f t="shared" si="56"/>
        <v xml:space="preserve"> 250 </v>
      </c>
      <c r="E1265" t="s">
        <v>30724</v>
      </c>
      <c r="F1265" t="s">
        <v>795</v>
      </c>
      <c r="N1265" s="3"/>
    </row>
    <row r="1266" spans="1:14" x14ac:dyDescent="0.25">
      <c r="A1266" t="s">
        <v>34515</v>
      </c>
      <c r="B1266" t="s">
        <v>4268</v>
      </c>
      <c r="C1266" t="str">
        <f t="shared" si="55"/>
        <v>1,64</v>
      </c>
      <c r="D1266" t="str">
        <f t="shared" si="56"/>
        <v xml:space="preserve"> 251 </v>
      </c>
      <c r="E1266" t="s">
        <v>30725</v>
      </c>
      <c r="F1266" t="s">
        <v>794</v>
      </c>
      <c r="N1266" s="3"/>
    </row>
    <row r="1267" spans="1:14" x14ac:dyDescent="0.25">
      <c r="A1267" t="s">
        <v>34516</v>
      </c>
      <c r="B1267" t="s">
        <v>10622</v>
      </c>
      <c r="C1267" t="str">
        <f t="shared" si="55"/>
        <v>1,79</v>
      </c>
      <c r="D1267" t="str">
        <f t="shared" si="56"/>
        <v xml:space="preserve"> 250 </v>
      </c>
      <c r="E1267" t="s">
        <v>30726</v>
      </c>
      <c r="F1267" t="s">
        <v>797</v>
      </c>
      <c r="N1267" s="3"/>
    </row>
    <row r="1268" spans="1:14" x14ac:dyDescent="0.25">
      <c r="A1268" t="s">
        <v>34517</v>
      </c>
      <c r="B1268" t="s">
        <v>4269</v>
      </c>
      <c r="C1268" t="str">
        <f t="shared" si="55"/>
        <v>1,64</v>
      </c>
      <c r="D1268" t="str">
        <f t="shared" si="56"/>
        <v xml:space="preserve"> 256 </v>
      </c>
      <c r="E1268" t="s">
        <v>30727</v>
      </c>
      <c r="F1268" t="s">
        <v>796</v>
      </c>
      <c r="N1268" s="3"/>
    </row>
    <row r="1269" spans="1:14" x14ac:dyDescent="0.25">
      <c r="A1269" t="s">
        <v>34518</v>
      </c>
      <c r="B1269" t="s">
        <v>4270</v>
      </c>
      <c r="C1269" t="str">
        <f t="shared" si="55"/>
        <v>1,64</v>
      </c>
      <c r="D1269" t="str">
        <f t="shared" si="56"/>
        <v xml:space="preserve"> 255 </v>
      </c>
      <c r="E1269" t="s">
        <v>30728</v>
      </c>
      <c r="F1269" t="s">
        <v>27539</v>
      </c>
      <c r="N1269" s="3"/>
    </row>
    <row r="1270" spans="1:14" x14ac:dyDescent="0.25">
      <c r="A1270" t="s">
        <v>34519</v>
      </c>
      <c r="B1270" t="s">
        <v>10623</v>
      </c>
      <c r="C1270" t="str">
        <f t="shared" si="55"/>
        <v>1,95</v>
      </c>
      <c r="D1270" t="str">
        <f t="shared" si="56"/>
        <v xml:space="preserve"> 255 </v>
      </c>
      <c r="E1270" t="s">
        <v>30729</v>
      </c>
      <c r="F1270" t="s">
        <v>27540</v>
      </c>
      <c r="N1270" s="3"/>
    </row>
    <row r="1271" spans="1:14" x14ac:dyDescent="0.25">
      <c r="A1271" t="s">
        <v>34520</v>
      </c>
      <c r="B1271" t="s">
        <v>4271</v>
      </c>
      <c r="C1271" t="str">
        <f t="shared" si="55"/>
        <v>1,64</v>
      </c>
      <c r="D1271" t="str">
        <f t="shared" si="56"/>
        <v xml:space="preserve"> 260 </v>
      </c>
      <c r="E1271" t="s">
        <v>30730</v>
      </c>
      <c r="F1271" t="s">
        <v>27541</v>
      </c>
      <c r="N1271" s="3"/>
    </row>
    <row r="1272" spans="1:14" x14ac:dyDescent="0.25">
      <c r="A1272" t="s">
        <v>34521</v>
      </c>
      <c r="B1272" t="s">
        <v>4272</v>
      </c>
      <c r="C1272" t="str">
        <f t="shared" si="55"/>
        <v>1,95</v>
      </c>
      <c r="D1272" t="str">
        <f t="shared" si="56"/>
        <v xml:space="preserve"> 260 </v>
      </c>
      <c r="E1272" t="s">
        <v>30731</v>
      </c>
      <c r="F1272" t="s">
        <v>27542</v>
      </c>
      <c r="N1272" s="3"/>
    </row>
    <row r="1273" spans="1:14" x14ac:dyDescent="0.25">
      <c r="A1273" t="s">
        <v>34522</v>
      </c>
      <c r="B1273" t="s">
        <v>10624</v>
      </c>
      <c r="C1273" t="str">
        <f t="shared" si="55"/>
        <v>1,95</v>
      </c>
      <c r="D1273" t="str">
        <f t="shared" si="56"/>
        <v xml:space="preserve"> 260 </v>
      </c>
      <c r="E1273" t="s">
        <v>30732</v>
      </c>
      <c r="F1273" t="s">
        <v>27543</v>
      </c>
      <c r="N1273" s="3"/>
    </row>
    <row r="1274" spans="1:14" x14ac:dyDescent="0.25">
      <c r="A1274" t="s">
        <v>34523</v>
      </c>
      <c r="B1274" t="s">
        <v>4273</v>
      </c>
      <c r="C1274" t="str">
        <f t="shared" si="55"/>
        <v>1,95</v>
      </c>
      <c r="D1274" t="str">
        <f t="shared" si="56"/>
        <v xml:space="preserve"> 265 </v>
      </c>
      <c r="E1274" t="s">
        <v>30733</v>
      </c>
      <c r="F1274" t="s">
        <v>27544</v>
      </c>
      <c r="N1274" s="3"/>
    </row>
    <row r="1275" spans="1:14" x14ac:dyDescent="0.25">
      <c r="A1275" t="s">
        <v>34524</v>
      </c>
      <c r="B1275" t="s">
        <v>4274</v>
      </c>
      <c r="C1275" t="str">
        <f t="shared" si="55"/>
        <v>1,95</v>
      </c>
      <c r="D1275" t="str">
        <f t="shared" si="56"/>
        <v xml:space="preserve"> 265 </v>
      </c>
      <c r="E1275" t="s">
        <v>30734</v>
      </c>
      <c r="F1275" t="s">
        <v>27545</v>
      </c>
      <c r="N1275" s="3"/>
    </row>
    <row r="1276" spans="1:14" x14ac:dyDescent="0.25">
      <c r="A1276" t="s">
        <v>34525</v>
      </c>
      <c r="B1276" t="s">
        <v>10625</v>
      </c>
      <c r="C1276" t="str">
        <f t="shared" si="55"/>
        <v>1,95</v>
      </c>
      <c r="D1276" t="str">
        <f t="shared" si="56"/>
        <v xml:space="preserve"> 265 </v>
      </c>
      <c r="E1276" t="s">
        <v>30735</v>
      </c>
      <c r="F1276" t="s">
        <v>27546</v>
      </c>
      <c r="N1276" s="3"/>
    </row>
    <row r="1277" spans="1:14" x14ac:dyDescent="0.25">
      <c r="A1277" t="s">
        <v>34526</v>
      </c>
      <c r="B1277" t="s">
        <v>4275</v>
      </c>
      <c r="C1277" t="str">
        <f t="shared" si="55"/>
        <v>1,63</v>
      </c>
      <c r="D1277" t="str">
        <f t="shared" si="56"/>
        <v xml:space="preserve"> 270 </v>
      </c>
      <c r="E1277" t="s">
        <v>30736</v>
      </c>
      <c r="F1277" t="s">
        <v>27547</v>
      </c>
      <c r="N1277" s="3"/>
    </row>
    <row r="1278" spans="1:14" x14ac:dyDescent="0.25">
      <c r="A1278" t="s">
        <v>34527</v>
      </c>
      <c r="B1278" t="s">
        <v>4276</v>
      </c>
      <c r="C1278" t="str">
        <f t="shared" si="55"/>
        <v>1,95</v>
      </c>
      <c r="D1278" t="str">
        <f t="shared" si="56"/>
        <v xml:space="preserve"> 269 </v>
      </c>
      <c r="E1278" t="s">
        <v>30737</v>
      </c>
      <c r="F1278" t="s">
        <v>27548</v>
      </c>
      <c r="N1278" s="3"/>
    </row>
    <row r="1279" spans="1:14" x14ac:dyDescent="0.25">
      <c r="A1279" t="s">
        <v>34528</v>
      </c>
      <c r="B1279" t="s">
        <v>4277</v>
      </c>
      <c r="C1279" t="str">
        <f t="shared" si="55"/>
        <v>1,95</v>
      </c>
      <c r="D1279" t="str">
        <f t="shared" si="56"/>
        <v xml:space="preserve"> 270 </v>
      </c>
      <c r="E1279" t="s">
        <v>30738</v>
      </c>
      <c r="F1279" t="s">
        <v>27549</v>
      </c>
      <c r="N1279" s="3"/>
    </row>
    <row r="1280" spans="1:14" x14ac:dyDescent="0.25">
      <c r="A1280" t="s">
        <v>34529</v>
      </c>
      <c r="B1280" t="s">
        <v>10626</v>
      </c>
      <c r="C1280" t="str">
        <f t="shared" si="55"/>
        <v>1,95</v>
      </c>
      <c r="D1280" t="str">
        <f t="shared" si="56"/>
        <v xml:space="preserve"> 270 </v>
      </c>
      <c r="E1280" t="s">
        <v>30739</v>
      </c>
      <c r="F1280" t="s">
        <v>27550</v>
      </c>
      <c r="N1280" s="3"/>
    </row>
    <row r="1281" spans="1:14" x14ac:dyDescent="0.25">
      <c r="A1281" t="s">
        <v>34530</v>
      </c>
      <c r="B1281" t="s">
        <v>4278</v>
      </c>
      <c r="C1281" t="str">
        <f t="shared" si="55"/>
        <v>1,63</v>
      </c>
      <c r="D1281" t="str">
        <f t="shared" si="56"/>
        <v xml:space="preserve"> 275 </v>
      </c>
      <c r="E1281" t="s">
        <v>30740</v>
      </c>
      <c r="F1281" t="s">
        <v>27551</v>
      </c>
      <c r="N1281" s="3"/>
    </row>
    <row r="1282" spans="1:14" x14ac:dyDescent="0.25">
      <c r="A1282" t="s">
        <v>34531</v>
      </c>
      <c r="B1282" t="s">
        <v>4279</v>
      </c>
      <c r="C1282" t="str">
        <f t="shared" si="55"/>
        <v>1,95</v>
      </c>
      <c r="D1282" t="str">
        <f t="shared" si="56"/>
        <v xml:space="preserve"> 275 </v>
      </c>
      <c r="E1282" t="s">
        <v>30741</v>
      </c>
      <c r="F1282" t="s">
        <v>27552</v>
      </c>
      <c r="N1282" s="3"/>
    </row>
    <row r="1283" spans="1:14" x14ac:dyDescent="0.25">
      <c r="A1283" t="s">
        <v>34532</v>
      </c>
      <c r="B1283" t="s">
        <v>4280</v>
      </c>
      <c r="C1283" t="str">
        <f t="shared" si="55"/>
        <v>1,63</v>
      </c>
      <c r="D1283" t="str">
        <f t="shared" si="56"/>
        <v xml:space="preserve"> 275 </v>
      </c>
      <c r="E1283" t="s">
        <v>30742</v>
      </c>
      <c r="F1283" t="s">
        <v>27553</v>
      </c>
      <c r="N1283" s="3"/>
    </row>
    <row r="1284" spans="1:14" x14ac:dyDescent="0.25">
      <c r="A1284" t="s">
        <v>34533</v>
      </c>
      <c r="B1284" t="s">
        <v>4281</v>
      </c>
      <c r="C1284" t="str">
        <f t="shared" si="55"/>
        <v>1,95</v>
      </c>
      <c r="D1284" t="str">
        <f t="shared" si="56"/>
        <v xml:space="preserve"> 275 </v>
      </c>
      <c r="E1284" t="s">
        <v>30743</v>
      </c>
      <c r="F1284" t="s">
        <v>27554</v>
      </c>
      <c r="N1284" s="3"/>
    </row>
    <row r="1285" spans="1:14" x14ac:dyDescent="0.25">
      <c r="A1285" t="s">
        <v>34534</v>
      </c>
      <c r="B1285" t="s">
        <v>4282</v>
      </c>
      <c r="C1285" t="str">
        <f t="shared" si="55"/>
        <v>1,95</v>
      </c>
      <c r="D1285" t="str">
        <f t="shared" si="56"/>
        <v xml:space="preserve"> 275 </v>
      </c>
      <c r="E1285" t="s">
        <v>30744</v>
      </c>
      <c r="F1285" t="s">
        <v>27555</v>
      </c>
      <c r="N1285" s="3"/>
    </row>
    <row r="1286" spans="1:14" x14ac:dyDescent="0.25">
      <c r="A1286" t="s">
        <v>34535</v>
      </c>
      <c r="B1286" t="s">
        <v>10627</v>
      </c>
      <c r="C1286" t="str">
        <f t="shared" si="55"/>
        <v>1,95</v>
      </c>
      <c r="D1286" t="str">
        <f t="shared" si="56"/>
        <v xml:space="preserve"> 275 </v>
      </c>
      <c r="E1286" t="s">
        <v>30745</v>
      </c>
      <c r="F1286" t="s">
        <v>27556</v>
      </c>
      <c r="N1286" s="3"/>
    </row>
    <row r="1287" spans="1:14" x14ac:dyDescent="0.25">
      <c r="A1287" t="s">
        <v>34536</v>
      </c>
      <c r="B1287" t="s">
        <v>4283</v>
      </c>
      <c r="C1287" t="str">
        <f t="shared" si="55"/>
        <v>1,63</v>
      </c>
      <c r="D1287" t="str">
        <f t="shared" si="56"/>
        <v xml:space="preserve"> 280 </v>
      </c>
      <c r="E1287" t="s">
        <v>30746</v>
      </c>
      <c r="F1287" t="s">
        <v>27557</v>
      </c>
      <c r="N1287" s="3"/>
    </row>
    <row r="1288" spans="1:14" x14ac:dyDescent="0.25">
      <c r="A1288" t="s">
        <v>34537</v>
      </c>
      <c r="B1288" t="s">
        <v>4284</v>
      </c>
      <c r="C1288" t="str">
        <f t="shared" si="55"/>
        <v>1,95</v>
      </c>
      <c r="D1288" t="str">
        <f t="shared" si="56"/>
        <v xml:space="preserve"> 280 </v>
      </c>
      <c r="E1288" t="s">
        <v>30747</v>
      </c>
      <c r="F1288" t="s">
        <v>27558</v>
      </c>
      <c r="N1288" s="3"/>
    </row>
    <row r="1289" spans="1:14" x14ac:dyDescent="0.25">
      <c r="A1289" t="s">
        <v>34538</v>
      </c>
      <c r="B1289" t="s">
        <v>4285</v>
      </c>
      <c r="C1289" t="str">
        <f t="shared" si="55"/>
        <v>1,63</v>
      </c>
      <c r="D1289" t="str">
        <f t="shared" si="56"/>
        <v xml:space="preserve"> 280 </v>
      </c>
      <c r="E1289" t="s">
        <v>30748</v>
      </c>
      <c r="F1289" t="s">
        <v>27559</v>
      </c>
      <c r="N1289" s="3"/>
    </row>
    <row r="1290" spans="1:14" x14ac:dyDescent="0.25">
      <c r="A1290" t="s">
        <v>34539</v>
      </c>
      <c r="B1290" t="s">
        <v>4286</v>
      </c>
      <c r="C1290" t="str">
        <f t="shared" si="55"/>
        <v>1,95</v>
      </c>
      <c r="D1290" t="str">
        <f t="shared" si="56"/>
        <v xml:space="preserve"> 280 </v>
      </c>
      <c r="E1290" t="s">
        <v>30749</v>
      </c>
      <c r="F1290" t="s">
        <v>27560</v>
      </c>
      <c r="N1290" s="3"/>
    </row>
    <row r="1291" spans="1:14" x14ac:dyDescent="0.25">
      <c r="A1291" t="s">
        <v>34540</v>
      </c>
      <c r="B1291" t="s">
        <v>4287</v>
      </c>
      <c r="C1291" t="str">
        <f t="shared" si="55"/>
        <v>1,95</v>
      </c>
      <c r="D1291" t="str">
        <f t="shared" si="56"/>
        <v xml:space="preserve"> 280 </v>
      </c>
      <c r="E1291" t="s">
        <v>30750</v>
      </c>
      <c r="F1291" t="s">
        <v>27561</v>
      </c>
      <c r="N1291" s="3"/>
    </row>
    <row r="1292" spans="1:14" x14ac:dyDescent="0.25">
      <c r="A1292" t="s">
        <v>34541</v>
      </c>
      <c r="B1292" t="s">
        <v>10628</v>
      </c>
      <c r="C1292" t="str">
        <f t="shared" si="55"/>
        <v>1,95</v>
      </c>
      <c r="D1292" t="str">
        <f t="shared" si="56"/>
        <v xml:space="preserve"> 280 </v>
      </c>
      <c r="E1292" t="s">
        <v>30751</v>
      </c>
      <c r="F1292" t="s">
        <v>27562</v>
      </c>
      <c r="N1292" s="3"/>
    </row>
    <row r="1293" spans="1:14" x14ac:dyDescent="0.25">
      <c r="A1293" t="s">
        <v>34542</v>
      </c>
      <c r="B1293" t="s">
        <v>4288</v>
      </c>
      <c r="C1293" t="str">
        <f t="shared" si="55"/>
        <v>1,63</v>
      </c>
      <c r="D1293" t="str">
        <f t="shared" si="56"/>
        <v xml:space="preserve"> 285 </v>
      </c>
      <c r="E1293" t="s">
        <v>30752</v>
      </c>
      <c r="F1293" t="s">
        <v>27563</v>
      </c>
      <c r="N1293" s="3"/>
    </row>
    <row r="1294" spans="1:14" x14ac:dyDescent="0.25">
      <c r="A1294" t="s">
        <v>34543</v>
      </c>
      <c r="B1294" t="s">
        <v>4289</v>
      </c>
      <c r="C1294" t="str">
        <f t="shared" si="55"/>
        <v>1,95</v>
      </c>
      <c r="D1294" t="str">
        <f t="shared" si="56"/>
        <v xml:space="preserve"> 285 </v>
      </c>
      <c r="E1294" t="s">
        <v>30753</v>
      </c>
      <c r="F1294" t="s">
        <v>27564</v>
      </c>
      <c r="N1294" s="3"/>
    </row>
    <row r="1295" spans="1:14" x14ac:dyDescent="0.25">
      <c r="A1295" t="s">
        <v>34544</v>
      </c>
      <c r="B1295" t="s">
        <v>4290</v>
      </c>
      <c r="C1295" t="str">
        <f t="shared" si="55"/>
        <v>1,63</v>
      </c>
      <c r="D1295" t="str">
        <f t="shared" si="56"/>
        <v xml:space="preserve"> 285 </v>
      </c>
      <c r="E1295" t="s">
        <v>30754</v>
      </c>
      <c r="F1295" t="s">
        <v>27565</v>
      </c>
      <c r="N1295" s="3"/>
    </row>
    <row r="1296" spans="1:14" x14ac:dyDescent="0.25">
      <c r="A1296" t="s">
        <v>34545</v>
      </c>
      <c r="B1296" t="s">
        <v>4291</v>
      </c>
      <c r="C1296" t="str">
        <f t="shared" si="55"/>
        <v>1,95</v>
      </c>
      <c r="D1296" t="str">
        <f t="shared" si="56"/>
        <v xml:space="preserve"> 285 </v>
      </c>
      <c r="E1296" t="s">
        <v>30755</v>
      </c>
      <c r="F1296" t="s">
        <v>27566</v>
      </c>
      <c r="N1296" s="3"/>
    </row>
    <row r="1297" spans="1:14" x14ac:dyDescent="0.25">
      <c r="A1297" t="s">
        <v>34546</v>
      </c>
      <c r="B1297" t="s">
        <v>4292</v>
      </c>
      <c r="C1297" t="str">
        <f t="shared" si="55"/>
        <v>1,95</v>
      </c>
      <c r="D1297" t="str">
        <f t="shared" si="56"/>
        <v xml:space="preserve"> 285 </v>
      </c>
      <c r="E1297" t="s">
        <v>30756</v>
      </c>
      <c r="F1297" t="s">
        <v>27567</v>
      </c>
      <c r="N1297" s="3"/>
    </row>
    <row r="1298" spans="1:14" x14ac:dyDescent="0.25">
      <c r="A1298" t="s">
        <v>34547</v>
      </c>
      <c r="B1298" t="s">
        <v>10629</v>
      </c>
      <c r="C1298" t="str">
        <f t="shared" si="55"/>
        <v>1,95</v>
      </c>
      <c r="D1298" t="str">
        <f t="shared" si="56"/>
        <v xml:space="preserve"> 285 </v>
      </c>
      <c r="E1298" t="s">
        <v>30757</v>
      </c>
      <c r="F1298" t="s">
        <v>27568</v>
      </c>
      <c r="N1298" s="3"/>
    </row>
    <row r="1299" spans="1:14" x14ac:dyDescent="0.25">
      <c r="A1299" t="s">
        <v>34548</v>
      </c>
      <c r="B1299" t="s">
        <v>9000</v>
      </c>
      <c r="C1299" t="str">
        <f t="shared" si="55"/>
        <v>1,65</v>
      </c>
      <c r="D1299" t="str">
        <f t="shared" si="56"/>
        <v xml:space="preserve"> 290 </v>
      </c>
      <c r="E1299" t="s">
        <v>30758</v>
      </c>
      <c r="F1299" t="s">
        <v>27569</v>
      </c>
      <c r="N1299" s="3"/>
    </row>
    <row r="1300" spans="1:14" x14ac:dyDescent="0.25">
      <c r="A1300" t="s">
        <v>34549</v>
      </c>
      <c r="B1300" t="s">
        <v>4293</v>
      </c>
      <c r="C1300" t="str">
        <f t="shared" si="55"/>
        <v>1,63</v>
      </c>
      <c r="D1300" t="str">
        <f t="shared" si="56"/>
        <v xml:space="preserve"> 290 </v>
      </c>
      <c r="E1300" t="s">
        <v>30759</v>
      </c>
      <c r="F1300" t="s">
        <v>27570</v>
      </c>
      <c r="N1300" s="3"/>
    </row>
    <row r="1301" spans="1:14" x14ac:dyDescent="0.25">
      <c r="A1301" t="s">
        <v>34550</v>
      </c>
      <c r="B1301" t="s">
        <v>4294</v>
      </c>
      <c r="C1301" t="str">
        <f t="shared" si="55"/>
        <v>1,95</v>
      </c>
      <c r="D1301" t="str">
        <f t="shared" si="56"/>
        <v xml:space="preserve"> 290 </v>
      </c>
      <c r="E1301" t="s">
        <v>30760</v>
      </c>
      <c r="F1301" t="s">
        <v>27571</v>
      </c>
      <c r="N1301" s="3"/>
    </row>
    <row r="1302" spans="1:14" x14ac:dyDescent="0.25">
      <c r="A1302" t="s">
        <v>34551</v>
      </c>
      <c r="B1302" t="s">
        <v>4295</v>
      </c>
      <c r="C1302" t="str">
        <f t="shared" si="55"/>
        <v>1,63</v>
      </c>
      <c r="D1302" t="str">
        <f t="shared" si="56"/>
        <v xml:space="preserve"> 290 </v>
      </c>
      <c r="E1302" t="s">
        <v>30761</v>
      </c>
      <c r="F1302" t="s">
        <v>27573</v>
      </c>
      <c r="N1302" s="3"/>
    </row>
    <row r="1303" spans="1:14" x14ac:dyDescent="0.25">
      <c r="A1303" t="s">
        <v>34552</v>
      </c>
      <c r="B1303" t="s">
        <v>4296</v>
      </c>
      <c r="C1303" t="str">
        <f t="shared" si="55"/>
        <v>1,95</v>
      </c>
      <c r="D1303" t="str">
        <f t="shared" si="56"/>
        <v xml:space="preserve"> 293 </v>
      </c>
      <c r="E1303" t="s">
        <v>30762</v>
      </c>
      <c r="F1303" t="s">
        <v>27572</v>
      </c>
      <c r="N1303" s="3"/>
    </row>
    <row r="1304" spans="1:14" x14ac:dyDescent="0.25">
      <c r="A1304" t="s">
        <v>34553</v>
      </c>
      <c r="B1304" t="s">
        <v>4297</v>
      </c>
      <c r="C1304" t="str">
        <f t="shared" si="55"/>
        <v>1,95</v>
      </c>
      <c r="D1304" t="str">
        <f t="shared" si="56"/>
        <v xml:space="preserve"> 293 </v>
      </c>
      <c r="E1304" t="s">
        <v>30763</v>
      </c>
      <c r="F1304" t="s">
        <v>27574</v>
      </c>
      <c r="N1304" s="3"/>
    </row>
    <row r="1305" spans="1:14" x14ac:dyDescent="0.25">
      <c r="A1305" t="s">
        <v>34554</v>
      </c>
      <c r="B1305" t="s">
        <v>9001</v>
      </c>
      <c r="C1305" t="str">
        <f t="shared" si="55"/>
        <v>1,65</v>
      </c>
      <c r="D1305" t="str">
        <f t="shared" si="56"/>
        <v xml:space="preserve"> 295 </v>
      </c>
      <c r="E1305" t="s">
        <v>30764</v>
      </c>
      <c r="F1305" t="s">
        <v>27575</v>
      </c>
      <c r="N1305" s="3"/>
    </row>
    <row r="1306" spans="1:14" x14ac:dyDescent="0.25">
      <c r="A1306" t="s">
        <v>34555</v>
      </c>
      <c r="B1306" t="s">
        <v>4298</v>
      </c>
      <c r="C1306" t="str">
        <f t="shared" si="55"/>
        <v>1,63</v>
      </c>
      <c r="D1306" t="str">
        <f t="shared" si="56"/>
        <v xml:space="preserve"> 295 </v>
      </c>
      <c r="E1306" t="s">
        <v>30765</v>
      </c>
      <c r="F1306" t="s">
        <v>27576</v>
      </c>
      <c r="N1306" s="3"/>
    </row>
    <row r="1307" spans="1:14" x14ac:dyDescent="0.25">
      <c r="A1307" t="s">
        <v>34556</v>
      </c>
      <c r="B1307" t="s">
        <v>4299</v>
      </c>
      <c r="C1307" t="str">
        <f t="shared" si="55"/>
        <v>1,95</v>
      </c>
      <c r="D1307" t="str">
        <f t="shared" si="56"/>
        <v xml:space="preserve"> 295 </v>
      </c>
      <c r="E1307" t="s">
        <v>30766</v>
      </c>
      <c r="F1307" t="s">
        <v>27577</v>
      </c>
      <c r="N1307" s="3"/>
    </row>
    <row r="1308" spans="1:14" x14ac:dyDescent="0.25">
      <c r="A1308" t="s">
        <v>34557</v>
      </c>
      <c r="B1308" t="s">
        <v>4300</v>
      </c>
      <c r="C1308" t="str">
        <f t="shared" si="55"/>
        <v>1,95</v>
      </c>
      <c r="D1308" t="str">
        <f t="shared" si="56"/>
        <v xml:space="preserve"> 296 </v>
      </c>
      <c r="E1308" t="s">
        <v>30767</v>
      </c>
      <c r="F1308" t="s">
        <v>27578</v>
      </c>
      <c r="N1308" s="3"/>
    </row>
    <row r="1309" spans="1:14" x14ac:dyDescent="0.25">
      <c r="A1309" t="s">
        <v>34558</v>
      </c>
      <c r="B1309" t="s">
        <v>4301</v>
      </c>
      <c r="C1309" t="str">
        <f t="shared" si="55"/>
        <v>1,95</v>
      </c>
      <c r="D1309" t="str">
        <f t="shared" si="56"/>
        <v xml:space="preserve"> 296 </v>
      </c>
      <c r="E1309" t="s">
        <v>30768</v>
      </c>
      <c r="F1309" t="s">
        <v>27579</v>
      </c>
      <c r="N1309" s="3"/>
    </row>
    <row r="1310" spans="1:14" x14ac:dyDescent="0.25">
      <c r="A1310" t="s">
        <v>34559</v>
      </c>
      <c r="B1310" t="s">
        <v>9002</v>
      </c>
      <c r="C1310" t="str">
        <f t="shared" si="55"/>
        <v>1,65</v>
      </c>
      <c r="D1310" t="str">
        <f t="shared" si="56"/>
        <v xml:space="preserve"> 300 </v>
      </c>
      <c r="E1310" t="s">
        <v>30769</v>
      </c>
      <c r="F1310" t="s">
        <v>27580</v>
      </c>
      <c r="N1310" s="3"/>
    </row>
    <row r="1311" spans="1:14" x14ac:dyDescent="0.25">
      <c r="A1311" t="s">
        <v>34560</v>
      </c>
      <c r="B1311" t="s">
        <v>4302</v>
      </c>
      <c r="C1311" t="str">
        <f t="shared" si="55"/>
        <v>1,63</v>
      </c>
      <c r="D1311" t="str">
        <f t="shared" si="56"/>
        <v xml:space="preserve"> 300 </v>
      </c>
      <c r="E1311" t="s">
        <v>30770</v>
      </c>
      <c r="F1311" t="s">
        <v>27581</v>
      </c>
      <c r="N1311" s="3"/>
    </row>
    <row r="1312" spans="1:14" x14ac:dyDescent="0.25">
      <c r="A1312" t="s">
        <v>34561</v>
      </c>
      <c r="B1312" t="s">
        <v>4303</v>
      </c>
      <c r="C1312" t="str">
        <f t="shared" si="55"/>
        <v>1,95</v>
      </c>
      <c r="D1312" t="str">
        <f t="shared" si="56"/>
        <v xml:space="preserve"> 300 </v>
      </c>
      <c r="E1312" t="s">
        <v>30771</v>
      </c>
      <c r="F1312" t="s">
        <v>27582</v>
      </c>
      <c r="N1312" s="3"/>
    </row>
    <row r="1313" spans="1:14" x14ac:dyDescent="0.25">
      <c r="A1313" t="s">
        <v>34562</v>
      </c>
      <c r="B1313" t="s">
        <v>4304</v>
      </c>
      <c r="C1313" t="str">
        <f t="shared" si="55"/>
        <v>1,95</v>
      </c>
      <c r="D1313" t="str">
        <f t="shared" si="56"/>
        <v xml:space="preserve"> 303 </v>
      </c>
      <c r="E1313" t="s">
        <v>30772</v>
      </c>
      <c r="F1313" t="s">
        <v>27583</v>
      </c>
      <c r="N1313" s="3"/>
    </row>
    <row r="1314" spans="1:14" x14ac:dyDescent="0.25">
      <c r="A1314" t="s">
        <v>34563</v>
      </c>
      <c r="B1314" t="s">
        <v>4305</v>
      </c>
      <c r="C1314" t="str">
        <f t="shared" si="55"/>
        <v>1,95</v>
      </c>
      <c r="D1314" t="str">
        <f t="shared" si="56"/>
        <v xml:space="preserve"> 303 </v>
      </c>
      <c r="E1314" t="s">
        <v>30773</v>
      </c>
      <c r="F1314" t="s">
        <v>27584</v>
      </c>
      <c r="N1314" s="3"/>
    </row>
    <row r="1315" spans="1:14" x14ac:dyDescent="0.25">
      <c r="A1315" t="s">
        <v>34564</v>
      </c>
      <c r="B1315" t="s">
        <v>9003</v>
      </c>
      <c r="C1315" t="str">
        <f t="shared" si="55"/>
        <v>1,65</v>
      </c>
      <c r="D1315" t="str">
        <f t="shared" si="56"/>
        <v xml:space="preserve"> 305 </v>
      </c>
      <c r="E1315" t="s">
        <v>30774</v>
      </c>
      <c r="F1315" t="s">
        <v>27585</v>
      </c>
      <c r="N1315" s="3"/>
    </row>
    <row r="1316" spans="1:14" x14ac:dyDescent="0.25">
      <c r="A1316" t="s">
        <v>34565</v>
      </c>
      <c r="B1316" t="s">
        <v>4306</v>
      </c>
      <c r="C1316" t="str">
        <f t="shared" si="55"/>
        <v>1,63</v>
      </c>
      <c r="D1316" t="str">
        <f t="shared" si="56"/>
        <v xml:space="preserve"> 305 </v>
      </c>
      <c r="E1316" t="s">
        <v>30775</v>
      </c>
      <c r="F1316" t="s">
        <v>27586</v>
      </c>
      <c r="N1316" s="3"/>
    </row>
    <row r="1317" spans="1:14" x14ac:dyDescent="0.25">
      <c r="A1317" t="s">
        <v>34566</v>
      </c>
      <c r="B1317" t="s">
        <v>4307</v>
      </c>
      <c r="C1317" t="str">
        <f t="shared" ref="C1317:C1380" si="57">LEFT(MID(A1317,FIND("[",A1317)+1,LEN(A1317)),FIND("m",MID(A1317,FIND("[",A1317)+2,LEN(A1317)))-1)</f>
        <v>1,95</v>
      </c>
      <c r="D1317" t="str">
        <f t="shared" si="56"/>
        <v xml:space="preserve"> 305 </v>
      </c>
      <c r="E1317" t="s">
        <v>30776</v>
      </c>
      <c r="F1317" t="s">
        <v>27587</v>
      </c>
      <c r="N1317" s="3"/>
    </row>
    <row r="1318" spans="1:14" x14ac:dyDescent="0.25">
      <c r="A1318" t="s">
        <v>34567</v>
      </c>
      <c r="B1318" t="s">
        <v>4308</v>
      </c>
      <c r="C1318" t="str">
        <f t="shared" si="57"/>
        <v>1,95</v>
      </c>
      <c r="D1318" t="str">
        <f t="shared" ref="D1318:D1381" si="58">MID(LEFT(MID(A1318,FIND("[",A1318)+1,LEN(A1318)),FIND("]",MID(A1318,FIND("[",A1318)+1,LEN(A1318)))-1),
FIND("m",LEFT(MID(A1318,FIND("[",A1318)+1,LEN(A1318)),FIND("]",MID(A1318,FIND("[",A1318)+1,LEN(A1318)))-1))+4,
(FIND("W",LEFT(MID(A1318,FIND("[",A1318)+1,LEN(A1318)),FIND("]",MID(A1318,FIND("[",A1318)+1,LEN(A1318)))-1)))-(FIND("m",LEFT(MID(A1318,FIND("[",A1318)+1,LEN(A1318)),FIND("]",MID(A1318,FIND("[",A1318)+1,LEN(A1318)))-1))+4))</f>
        <v xml:space="preserve"> 306 </v>
      </c>
      <c r="E1318" t="s">
        <v>30777</v>
      </c>
      <c r="F1318" t="s">
        <v>27588</v>
      </c>
      <c r="N1318" s="3"/>
    </row>
    <row r="1319" spans="1:14" x14ac:dyDescent="0.25">
      <c r="A1319" t="s">
        <v>34568</v>
      </c>
      <c r="B1319" t="s">
        <v>4309</v>
      </c>
      <c r="C1319" t="str">
        <f t="shared" si="57"/>
        <v>1,95</v>
      </c>
      <c r="D1319" t="str">
        <f t="shared" si="58"/>
        <v xml:space="preserve"> 306 </v>
      </c>
      <c r="E1319" t="s">
        <v>30778</v>
      </c>
      <c r="F1319" t="s">
        <v>27589</v>
      </c>
      <c r="N1319" s="3"/>
    </row>
    <row r="1320" spans="1:14" x14ac:dyDescent="0.25">
      <c r="A1320" t="s">
        <v>34569</v>
      </c>
      <c r="B1320" t="s">
        <v>9004</v>
      </c>
      <c r="C1320" t="str">
        <f t="shared" si="57"/>
        <v>1,65</v>
      </c>
      <c r="D1320" t="str">
        <f t="shared" si="58"/>
        <v xml:space="preserve"> 310 </v>
      </c>
      <c r="E1320" t="s">
        <v>30779</v>
      </c>
      <c r="F1320" t="s">
        <v>27590</v>
      </c>
      <c r="N1320" s="3"/>
    </row>
    <row r="1321" spans="1:14" x14ac:dyDescent="0.25">
      <c r="A1321" t="s">
        <v>34570</v>
      </c>
      <c r="B1321" t="s">
        <v>4310</v>
      </c>
      <c r="C1321" t="str">
        <f t="shared" si="57"/>
        <v>1,63</v>
      </c>
      <c r="D1321" t="str">
        <f t="shared" si="58"/>
        <v xml:space="preserve"> 310 </v>
      </c>
      <c r="E1321" t="s">
        <v>30780</v>
      </c>
      <c r="F1321" t="s">
        <v>27591</v>
      </c>
      <c r="N1321" s="3"/>
    </row>
    <row r="1322" spans="1:14" x14ac:dyDescent="0.25">
      <c r="A1322" t="s">
        <v>34571</v>
      </c>
      <c r="B1322" t="s">
        <v>4311</v>
      </c>
      <c r="C1322" t="str">
        <f t="shared" si="57"/>
        <v>1,95</v>
      </c>
      <c r="D1322" t="str">
        <f t="shared" si="58"/>
        <v xml:space="preserve"> 310 </v>
      </c>
      <c r="E1322" t="s">
        <v>30781</v>
      </c>
      <c r="F1322" t="s">
        <v>27592</v>
      </c>
      <c r="N1322" s="3"/>
    </row>
    <row r="1323" spans="1:14" x14ac:dyDescent="0.25">
      <c r="A1323" t="s">
        <v>34572</v>
      </c>
      <c r="B1323" t="s">
        <v>4312</v>
      </c>
      <c r="C1323" t="str">
        <f t="shared" si="57"/>
        <v>1,95</v>
      </c>
      <c r="D1323" t="str">
        <f t="shared" si="58"/>
        <v xml:space="preserve"> 310 </v>
      </c>
      <c r="E1323" t="s">
        <v>30782</v>
      </c>
      <c r="F1323" t="s">
        <v>27593</v>
      </c>
      <c r="N1323" s="3"/>
    </row>
    <row r="1324" spans="1:14" x14ac:dyDescent="0.25">
      <c r="A1324" t="s">
        <v>34573</v>
      </c>
      <c r="B1324" t="s">
        <v>9005</v>
      </c>
      <c r="C1324" t="str">
        <f t="shared" si="57"/>
        <v>1,65</v>
      </c>
      <c r="D1324" t="str">
        <f t="shared" si="58"/>
        <v xml:space="preserve"> 315 </v>
      </c>
      <c r="E1324" t="s">
        <v>30783</v>
      </c>
      <c r="F1324" t="s">
        <v>27594</v>
      </c>
      <c r="N1324" s="3"/>
    </row>
    <row r="1325" spans="1:14" x14ac:dyDescent="0.25">
      <c r="A1325" t="s">
        <v>34574</v>
      </c>
      <c r="B1325" t="s">
        <v>4313</v>
      </c>
      <c r="C1325" t="str">
        <f t="shared" si="57"/>
        <v>1,63</v>
      </c>
      <c r="D1325" t="str">
        <f t="shared" si="58"/>
        <v xml:space="preserve"> 315 </v>
      </c>
      <c r="E1325" t="s">
        <v>30784</v>
      </c>
      <c r="F1325" t="s">
        <v>27595</v>
      </c>
      <c r="N1325" s="3"/>
    </row>
    <row r="1326" spans="1:14" x14ac:dyDescent="0.25">
      <c r="A1326" t="s">
        <v>34575</v>
      </c>
      <c r="B1326" t="s">
        <v>4314</v>
      </c>
      <c r="C1326" t="str">
        <f t="shared" si="57"/>
        <v>1,95</v>
      </c>
      <c r="D1326" t="str">
        <f t="shared" si="58"/>
        <v xml:space="preserve"> 315 </v>
      </c>
      <c r="E1326" t="s">
        <v>30785</v>
      </c>
      <c r="F1326" t="s">
        <v>27596</v>
      </c>
      <c r="N1326" s="3"/>
    </row>
    <row r="1327" spans="1:14" x14ac:dyDescent="0.25">
      <c r="A1327" t="s">
        <v>34576</v>
      </c>
      <c r="B1327" t="s">
        <v>4315</v>
      </c>
      <c r="C1327" t="str">
        <f t="shared" si="57"/>
        <v>1,95</v>
      </c>
      <c r="D1327" t="str">
        <f t="shared" si="58"/>
        <v xml:space="preserve"> 317 </v>
      </c>
      <c r="E1327" t="s">
        <v>30786</v>
      </c>
      <c r="F1327" t="s">
        <v>27597</v>
      </c>
      <c r="N1327" s="3"/>
    </row>
    <row r="1328" spans="1:14" x14ac:dyDescent="0.25">
      <c r="A1328" t="s">
        <v>34577</v>
      </c>
      <c r="B1328" t="s">
        <v>9006</v>
      </c>
      <c r="C1328" t="str">
        <f t="shared" si="57"/>
        <v>1,65</v>
      </c>
      <c r="D1328" t="str">
        <f t="shared" si="58"/>
        <v xml:space="preserve"> 320 </v>
      </c>
      <c r="E1328" t="s">
        <v>30787</v>
      </c>
      <c r="F1328" t="s">
        <v>27598</v>
      </c>
      <c r="N1328" s="3"/>
    </row>
    <row r="1329" spans="1:14" x14ac:dyDescent="0.25">
      <c r="A1329" t="s">
        <v>34578</v>
      </c>
      <c r="B1329" t="s">
        <v>4316</v>
      </c>
      <c r="C1329" t="str">
        <f t="shared" si="57"/>
        <v>1,63</v>
      </c>
      <c r="D1329" t="str">
        <f t="shared" si="58"/>
        <v xml:space="preserve"> 320 </v>
      </c>
      <c r="E1329" t="s">
        <v>30788</v>
      </c>
      <c r="F1329" t="s">
        <v>27599</v>
      </c>
      <c r="N1329" s="3"/>
    </row>
    <row r="1330" spans="1:14" x14ac:dyDescent="0.25">
      <c r="A1330" t="s">
        <v>34579</v>
      </c>
      <c r="B1330" t="s">
        <v>4317</v>
      </c>
      <c r="C1330" t="str">
        <f t="shared" si="57"/>
        <v>1,94</v>
      </c>
      <c r="D1330" t="str">
        <f t="shared" si="58"/>
        <v xml:space="preserve"> 320 </v>
      </c>
      <c r="E1330" t="s">
        <v>30789</v>
      </c>
      <c r="F1330" t="s">
        <v>27600</v>
      </c>
      <c r="N1330" s="3"/>
    </row>
    <row r="1331" spans="1:14" x14ac:dyDescent="0.25">
      <c r="A1331" t="s">
        <v>34580</v>
      </c>
      <c r="B1331" t="s">
        <v>4318</v>
      </c>
      <c r="C1331" t="str">
        <f t="shared" si="57"/>
        <v>1,94</v>
      </c>
      <c r="D1331" t="str">
        <f t="shared" si="58"/>
        <v xml:space="preserve"> 320 </v>
      </c>
      <c r="E1331" t="s">
        <v>30790</v>
      </c>
      <c r="F1331" t="s">
        <v>27601</v>
      </c>
      <c r="N1331" s="3"/>
    </row>
    <row r="1332" spans="1:14" x14ac:dyDescent="0.25">
      <c r="A1332" t="s">
        <v>34581</v>
      </c>
      <c r="B1332" t="s">
        <v>4319</v>
      </c>
      <c r="C1332" t="str">
        <f t="shared" si="57"/>
        <v>1,63</v>
      </c>
      <c r="D1332" t="str">
        <f t="shared" si="58"/>
        <v xml:space="preserve"> 325 </v>
      </c>
      <c r="E1332" t="s">
        <v>30791</v>
      </c>
      <c r="F1332" t="s">
        <v>27602</v>
      </c>
      <c r="N1332" s="3"/>
    </row>
    <row r="1333" spans="1:14" x14ac:dyDescent="0.25">
      <c r="A1333" t="s">
        <v>34582</v>
      </c>
      <c r="B1333" t="s">
        <v>4320</v>
      </c>
      <c r="C1333" t="str">
        <f t="shared" si="57"/>
        <v>1,94</v>
      </c>
      <c r="D1333" t="str">
        <f t="shared" si="58"/>
        <v xml:space="preserve"> 325 </v>
      </c>
      <c r="E1333" t="s">
        <v>30792</v>
      </c>
      <c r="F1333" t="s">
        <v>27603</v>
      </c>
      <c r="N1333" s="3"/>
    </row>
    <row r="1334" spans="1:14" x14ac:dyDescent="0.25">
      <c r="A1334" t="s">
        <v>34583</v>
      </c>
      <c r="B1334" t="s">
        <v>4321</v>
      </c>
      <c r="C1334" t="str">
        <f t="shared" si="57"/>
        <v>1,94</v>
      </c>
      <c r="D1334" t="str">
        <f t="shared" si="58"/>
        <v xml:space="preserve"> 325 </v>
      </c>
      <c r="E1334" t="s">
        <v>30793</v>
      </c>
      <c r="F1334" t="s">
        <v>27604</v>
      </c>
      <c r="N1334" s="3"/>
    </row>
    <row r="1335" spans="1:14" x14ac:dyDescent="0.25">
      <c r="A1335" t="s">
        <v>34584</v>
      </c>
      <c r="B1335" t="s">
        <v>4322</v>
      </c>
      <c r="C1335" t="str">
        <f t="shared" si="57"/>
        <v>1,94</v>
      </c>
      <c r="D1335" t="str">
        <f t="shared" si="58"/>
        <v xml:space="preserve"> 330 </v>
      </c>
      <c r="E1335" t="s">
        <v>30794</v>
      </c>
      <c r="F1335" t="s">
        <v>27605</v>
      </c>
      <c r="N1335" s="3"/>
    </row>
    <row r="1336" spans="1:14" x14ac:dyDescent="0.25">
      <c r="A1336" t="s">
        <v>34585</v>
      </c>
      <c r="B1336" t="s">
        <v>4323</v>
      </c>
      <c r="C1336" t="str">
        <f t="shared" si="57"/>
        <v>1,94</v>
      </c>
      <c r="D1336" t="str">
        <f t="shared" si="58"/>
        <v xml:space="preserve"> 330 </v>
      </c>
      <c r="E1336" t="s">
        <v>30795</v>
      </c>
      <c r="F1336" t="s">
        <v>27606</v>
      </c>
      <c r="N1336" s="3"/>
    </row>
    <row r="1337" spans="1:14" x14ac:dyDescent="0.25">
      <c r="A1337" t="s">
        <v>34586</v>
      </c>
      <c r="B1337" t="s">
        <v>4324</v>
      </c>
      <c r="C1337" t="str">
        <f t="shared" si="57"/>
        <v>1,94</v>
      </c>
      <c r="D1337" t="str">
        <f t="shared" si="58"/>
        <v xml:space="preserve"> 335 </v>
      </c>
      <c r="E1337" t="s">
        <v>30796</v>
      </c>
      <c r="F1337" t="s">
        <v>27607</v>
      </c>
      <c r="N1337" s="3"/>
    </row>
    <row r="1338" spans="1:14" x14ac:dyDescent="0.25">
      <c r="A1338" t="s">
        <v>34587</v>
      </c>
      <c r="B1338" t="s">
        <v>4325</v>
      </c>
      <c r="C1338" t="str">
        <f t="shared" si="57"/>
        <v>1,94</v>
      </c>
      <c r="D1338" t="str">
        <f t="shared" si="58"/>
        <v xml:space="preserve"> 336 </v>
      </c>
      <c r="E1338" t="s">
        <v>30797</v>
      </c>
      <c r="F1338" t="s">
        <v>27608</v>
      </c>
      <c r="N1338" s="3"/>
    </row>
    <row r="1339" spans="1:14" x14ac:dyDescent="0.25">
      <c r="A1339" t="s">
        <v>34588</v>
      </c>
      <c r="B1339" t="s">
        <v>9007</v>
      </c>
      <c r="C1339" t="str">
        <f t="shared" si="57"/>
        <v>1,97</v>
      </c>
      <c r="D1339" t="str">
        <f t="shared" si="58"/>
        <v xml:space="preserve"> 343 </v>
      </c>
      <c r="E1339" t="s">
        <v>30798</v>
      </c>
      <c r="F1339" t="s">
        <v>27609</v>
      </c>
      <c r="N1339" s="3"/>
    </row>
    <row r="1340" spans="1:14" x14ac:dyDescent="0.25">
      <c r="A1340" t="s">
        <v>34589</v>
      </c>
      <c r="B1340" t="s">
        <v>4326</v>
      </c>
      <c r="C1340" t="str">
        <f t="shared" si="57"/>
        <v>1,94</v>
      </c>
      <c r="D1340" t="str">
        <f t="shared" si="58"/>
        <v xml:space="preserve"> 343 </v>
      </c>
      <c r="E1340" t="s">
        <v>30799</v>
      </c>
      <c r="F1340" t="s">
        <v>27610</v>
      </c>
      <c r="N1340" s="3"/>
    </row>
    <row r="1341" spans="1:14" x14ac:dyDescent="0.25">
      <c r="A1341" t="s">
        <v>34590</v>
      </c>
      <c r="B1341" t="s">
        <v>9008</v>
      </c>
      <c r="C1341" t="str">
        <f t="shared" si="57"/>
        <v>1,97</v>
      </c>
      <c r="D1341" t="str">
        <f t="shared" si="58"/>
        <v xml:space="preserve"> 345 </v>
      </c>
      <c r="E1341" t="s">
        <v>30800</v>
      </c>
      <c r="F1341" t="s">
        <v>27611</v>
      </c>
      <c r="N1341" s="3"/>
    </row>
    <row r="1342" spans="1:14" x14ac:dyDescent="0.25">
      <c r="A1342" t="s">
        <v>34591</v>
      </c>
      <c r="B1342" t="s">
        <v>4327</v>
      </c>
      <c r="C1342" t="str">
        <f t="shared" si="57"/>
        <v>1,94</v>
      </c>
      <c r="D1342" t="str">
        <f t="shared" si="58"/>
        <v xml:space="preserve"> 345 </v>
      </c>
      <c r="E1342" t="s">
        <v>30801</v>
      </c>
      <c r="F1342" t="s">
        <v>27612</v>
      </c>
      <c r="N1342" s="3"/>
    </row>
    <row r="1343" spans="1:14" x14ac:dyDescent="0.25">
      <c r="A1343" t="s">
        <v>34592</v>
      </c>
      <c r="B1343" t="s">
        <v>9009</v>
      </c>
      <c r="C1343" t="str">
        <f t="shared" si="57"/>
        <v>1,97</v>
      </c>
      <c r="D1343" t="str">
        <f t="shared" si="58"/>
        <v xml:space="preserve"> 350 </v>
      </c>
      <c r="E1343" t="s">
        <v>30802</v>
      </c>
      <c r="F1343" t="s">
        <v>27613</v>
      </c>
      <c r="N1343" s="3"/>
    </row>
    <row r="1344" spans="1:14" x14ac:dyDescent="0.25">
      <c r="A1344" t="s">
        <v>34593</v>
      </c>
      <c r="B1344" t="s">
        <v>4328</v>
      </c>
      <c r="C1344" t="str">
        <f t="shared" si="57"/>
        <v>1,94</v>
      </c>
      <c r="D1344" t="str">
        <f t="shared" si="58"/>
        <v xml:space="preserve"> 350 </v>
      </c>
      <c r="E1344" t="s">
        <v>30803</v>
      </c>
      <c r="F1344" t="s">
        <v>27614</v>
      </c>
      <c r="N1344" s="3"/>
    </row>
    <row r="1345" spans="1:14" x14ac:dyDescent="0.25">
      <c r="A1345" t="s">
        <v>34594</v>
      </c>
      <c r="B1345" t="s">
        <v>9010</v>
      </c>
      <c r="C1345" t="str">
        <f t="shared" si="57"/>
        <v>1,97</v>
      </c>
      <c r="D1345" t="str">
        <f t="shared" si="58"/>
        <v xml:space="preserve"> 355 </v>
      </c>
      <c r="E1345" t="s">
        <v>30804</v>
      </c>
      <c r="F1345" t="s">
        <v>27615</v>
      </c>
      <c r="N1345" s="3"/>
    </row>
    <row r="1346" spans="1:14" x14ac:dyDescent="0.25">
      <c r="A1346" t="s">
        <v>34595</v>
      </c>
      <c r="B1346" t="s">
        <v>4329</v>
      </c>
      <c r="C1346" t="str">
        <f t="shared" si="57"/>
        <v>1,94</v>
      </c>
      <c r="D1346" t="str">
        <f t="shared" si="58"/>
        <v xml:space="preserve"> 355 </v>
      </c>
      <c r="E1346" t="s">
        <v>30805</v>
      </c>
      <c r="F1346" t="s">
        <v>27616</v>
      </c>
      <c r="N1346" s="3"/>
    </row>
    <row r="1347" spans="1:14" x14ac:dyDescent="0.25">
      <c r="A1347" t="s">
        <v>34596</v>
      </c>
      <c r="B1347" t="s">
        <v>9011</v>
      </c>
      <c r="C1347" t="str">
        <f t="shared" si="57"/>
        <v>1,97</v>
      </c>
      <c r="D1347" t="str">
        <f t="shared" si="58"/>
        <v xml:space="preserve"> 360 </v>
      </c>
      <c r="E1347" t="s">
        <v>30806</v>
      </c>
      <c r="F1347" t="s">
        <v>27617</v>
      </c>
      <c r="N1347" s="3"/>
    </row>
    <row r="1348" spans="1:14" x14ac:dyDescent="0.25">
      <c r="A1348" t="s">
        <v>34597</v>
      </c>
      <c r="B1348" t="s">
        <v>4330</v>
      </c>
      <c r="C1348" t="str">
        <f t="shared" si="57"/>
        <v>1,94</v>
      </c>
      <c r="D1348" t="str">
        <f t="shared" si="58"/>
        <v xml:space="preserve"> 360 </v>
      </c>
      <c r="E1348" t="s">
        <v>30807</v>
      </c>
      <c r="F1348" t="s">
        <v>27618</v>
      </c>
      <c r="N1348" s="3"/>
    </row>
    <row r="1349" spans="1:14" x14ac:dyDescent="0.25">
      <c r="A1349" t="s">
        <v>34598</v>
      </c>
      <c r="B1349" t="s">
        <v>9012</v>
      </c>
      <c r="C1349" t="str">
        <f t="shared" si="57"/>
        <v>1,97</v>
      </c>
      <c r="D1349" t="str">
        <f t="shared" si="58"/>
        <v xml:space="preserve"> 365 </v>
      </c>
      <c r="E1349" t="s">
        <v>30808</v>
      </c>
      <c r="F1349" t="s">
        <v>27619</v>
      </c>
      <c r="N1349" s="3"/>
    </row>
    <row r="1350" spans="1:14" x14ac:dyDescent="0.25">
      <c r="A1350" t="s">
        <v>34599</v>
      </c>
      <c r="B1350" t="s">
        <v>4331</v>
      </c>
      <c r="C1350" t="str">
        <f t="shared" si="57"/>
        <v>1,94</v>
      </c>
      <c r="D1350" t="str">
        <f t="shared" si="58"/>
        <v xml:space="preserve"> 365 </v>
      </c>
      <c r="E1350" t="s">
        <v>30809</v>
      </c>
      <c r="F1350" t="s">
        <v>27620</v>
      </c>
      <c r="N1350" s="3"/>
    </row>
    <row r="1351" spans="1:14" x14ac:dyDescent="0.25">
      <c r="A1351" t="s">
        <v>34600</v>
      </c>
      <c r="B1351" t="s">
        <v>9013</v>
      </c>
      <c r="C1351" t="str">
        <f t="shared" si="57"/>
        <v>1,97</v>
      </c>
      <c r="D1351" t="str">
        <f t="shared" si="58"/>
        <v xml:space="preserve"> 370 </v>
      </c>
      <c r="E1351" t="s">
        <v>30810</v>
      </c>
      <c r="F1351" t="s">
        <v>27621</v>
      </c>
      <c r="N1351" s="3"/>
    </row>
    <row r="1352" spans="1:14" x14ac:dyDescent="0.25">
      <c r="A1352" t="s">
        <v>34601</v>
      </c>
      <c r="B1352" t="s">
        <v>4332</v>
      </c>
      <c r="C1352" t="str">
        <f t="shared" si="57"/>
        <v>1,94</v>
      </c>
      <c r="D1352" t="str">
        <f t="shared" si="58"/>
        <v xml:space="preserve"> 370 </v>
      </c>
      <c r="E1352" t="s">
        <v>30811</v>
      </c>
      <c r="F1352" t="s">
        <v>27622</v>
      </c>
      <c r="N1352" s="3"/>
    </row>
    <row r="1353" spans="1:14" x14ac:dyDescent="0.25">
      <c r="A1353" t="s">
        <v>34602</v>
      </c>
      <c r="B1353" t="s">
        <v>9014</v>
      </c>
      <c r="C1353" t="str">
        <f t="shared" si="57"/>
        <v>1,97</v>
      </c>
      <c r="D1353" t="str">
        <f t="shared" si="58"/>
        <v xml:space="preserve"> 375 </v>
      </c>
      <c r="E1353" t="s">
        <v>30812</v>
      </c>
      <c r="F1353" t="s">
        <v>27623</v>
      </c>
      <c r="N1353" s="3"/>
    </row>
    <row r="1354" spans="1:14" x14ac:dyDescent="0.25">
      <c r="A1354" t="s">
        <v>34603</v>
      </c>
      <c r="B1354" t="s">
        <v>4333</v>
      </c>
      <c r="C1354" t="str">
        <f t="shared" si="57"/>
        <v>1,94</v>
      </c>
      <c r="D1354" t="str">
        <f t="shared" si="58"/>
        <v xml:space="preserve"> 375 </v>
      </c>
      <c r="E1354" t="s">
        <v>30813</v>
      </c>
      <c r="F1354" t="s">
        <v>27624</v>
      </c>
      <c r="N1354" s="3"/>
    </row>
    <row r="1355" spans="1:14" x14ac:dyDescent="0.25">
      <c r="A1355" t="s">
        <v>34604</v>
      </c>
      <c r="B1355" t="s">
        <v>9015</v>
      </c>
      <c r="C1355" t="str">
        <f t="shared" si="57"/>
        <v>1,97</v>
      </c>
      <c r="D1355" t="str">
        <f t="shared" si="58"/>
        <v xml:space="preserve"> 380 </v>
      </c>
      <c r="E1355" t="s">
        <v>30814</v>
      </c>
      <c r="F1355" t="s">
        <v>27625</v>
      </c>
      <c r="N1355" s="3"/>
    </row>
    <row r="1356" spans="1:14" x14ac:dyDescent="0.25">
      <c r="A1356" t="s">
        <v>34605</v>
      </c>
      <c r="B1356" t="s">
        <v>4334</v>
      </c>
      <c r="C1356" t="str">
        <f t="shared" si="57"/>
        <v>1,94</v>
      </c>
      <c r="D1356" t="str">
        <f t="shared" si="58"/>
        <v xml:space="preserve"> 380 </v>
      </c>
      <c r="E1356" t="s">
        <v>30815</v>
      </c>
      <c r="F1356" t="s">
        <v>27626</v>
      </c>
      <c r="N1356" s="3"/>
    </row>
    <row r="1357" spans="1:14" x14ac:dyDescent="0.25">
      <c r="A1357" t="s">
        <v>34606</v>
      </c>
      <c r="B1357" t="s">
        <v>4335</v>
      </c>
      <c r="C1357" t="str">
        <f t="shared" si="57"/>
        <v>1,94</v>
      </c>
      <c r="D1357" t="str">
        <f t="shared" si="58"/>
        <v xml:space="preserve"> 385 </v>
      </c>
      <c r="E1357" t="s">
        <v>30816</v>
      </c>
      <c r="F1357" t="s">
        <v>27627</v>
      </c>
      <c r="N1357" s="3"/>
    </row>
    <row r="1358" spans="1:14" x14ac:dyDescent="0.25">
      <c r="A1358" t="s">
        <v>34607</v>
      </c>
      <c r="B1358" t="s">
        <v>10630</v>
      </c>
      <c r="C1358" t="str">
        <f t="shared" si="57"/>
        <v>1,09</v>
      </c>
      <c r="D1358" t="str">
        <f t="shared" si="58"/>
        <v xml:space="preserve"> 110 </v>
      </c>
      <c r="E1358" t="s">
        <v>30817</v>
      </c>
      <c r="F1358" t="s">
        <v>27628</v>
      </c>
      <c r="N1358" s="3"/>
    </row>
    <row r="1359" spans="1:14" x14ac:dyDescent="0.25">
      <c r="A1359" t="s">
        <v>34608</v>
      </c>
      <c r="B1359" t="s">
        <v>10631</v>
      </c>
      <c r="C1359" t="str">
        <f t="shared" si="57"/>
        <v>1,09</v>
      </c>
      <c r="D1359" t="str">
        <f t="shared" si="58"/>
        <v xml:space="preserve"> 115 </v>
      </c>
      <c r="E1359" t="s">
        <v>30818</v>
      </c>
      <c r="F1359" t="s">
        <v>27629</v>
      </c>
      <c r="N1359" s="3"/>
    </row>
    <row r="1360" spans="1:14" x14ac:dyDescent="0.25">
      <c r="A1360" t="s">
        <v>34609</v>
      </c>
      <c r="B1360" t="s">
        <v>10632</v>
      </c>
      <c r="C1360" t="str">
        <f t="shared" si="57"/>
        <v>1,09</v>
      </c>
      <c r="D1360" t="str">
        <f t="shared" si="58"/>
        <v xml:space="preserve"> 120 </v>
      </c>
      <c r="E1360" t="s">
        <v>30819</v>
      </c>
      <c r="F1360" t="s">
        <v>27630</v>
      </c>
      <c r="N1360" s="3"/>
    </row>
    <row r="1361" spans="1:14" x14ac:dyDescent="0.25">
      <c r="A1361" t="s">
        <v>34610</v>
      </c>
      <c r="B1361" t="s">
        <v>10633</v>
      </c>
      <c r="C1361" t="str">
        <f t="shared" si="57"/>
        <v>1,09</v>
      </c>
      <c r="D1361" t="str">
        <f t="shared" si="58"/>
        <v xml:space="preserve"> 120 </v>
      </c>
      <c r="E1361" t="s">
        <v>30820</v>
      </c>
      <c r="F1361" t="s">
        <v>27631</v>
      </c>
      <c r="N1361" s="3"/>
    </row>
    <row r="1362" spans="1:14" x14ac:dyDescent="0.25">
      <c r="A1362" t="s">
        <v>34611</v>
      </c>
      <c r="B1362" t="s">
        <v>10634</v>
      </c>
      <c r="C1362" t="str">
        <f t="shared" si="57"/>
        <v>1,09</v>
      </c>
      <c r="D1362" t="str">
        <f t="shared" si="58"/>
        <v xml:space="preserve"> 125 </v>
      </c>
      <c r="E1362" t="s">
        <v>30821</v>
      </c>
      <c r="F1362" t="s">
        <v>27632</v>
      </c>
      <c r="N1362" s="3"/>
    </row>
    <row r="1363" spans="1:14" x14ac:dyDescent="0.25">
      <c r="A1363" t="s">
        <v>34612</v>
      </c>
      <c r="B1363" t="s">
        <v>10635</v>
      </c>
      <c r="C1363" t="str">
        <f t="shared" si="57"/>
        <v>1,09</v>
      </c>
      <c r="D1363" t="str">
        <f t="shared" si="58"/>
        <v xml:space="preserve"> 130 </v>
      </c>
      <c r="E1363" t="s">
        <v>30822</v>
      </c>
      <c r="F1363" t="s">
        <v>27633</v>
      </c>
      <c r="N1363" s="3"/>
    </row>
    <row r="1364" spans="1:14" x14ac:dyDescent="0.25">
      <c r="A1364" t="s">
        <v>34613</v>
      </c>
      <c r="B1364" t="s">
        <v>4336</v>
      </c>
      <c r="C1364" t="str">
        <f t="shared" si="57"/>
        <v>1,28</v>
      </c>
      <c r="D1364" t="str">
        <f t="shared" si="58"/>
        <v xml:space="preserve"> 190 </v>
      </c>
      <c r="E1364" t="s">
        <v>30823</v>
      </c>
      <c r="F1364" t="s">
        <v>27634</v>
      </c>
      <c r="N1364" s="3"/>
    </row>
    <row r="1365" spans="1:14" x14ac:dyDescent="0.25">
      <c r="A1365" t="s">
        <v>34614</v>
      </c>
      <c r="B1365" t="s">
        <v>4337</v>
      </c>
      <c r="C1365" t="str">
        <f t="shared" si="57"/>
        <v>1,28</v>
      </c>
      <c r="D1365" t="str">
        <f t="shared" si="58"/>
        <v xml:space="preserve"> 195 </v>
      </c>
      <c r="E1365" t="s">
        <v>30824</v>
      </c>
      <c r="F1365" t="s">
        <v>27635</v>
      </c>
      <c r="N1365" s="3"/>
    </row>
    <row r="1366" spans="1:14" x14ac:dyDescent="0.25">
      <c r="A1366" t="s">
        <v>34615</v>
      </c>
      <c r="B1366" t="s">
        <v>4338</v>
      </c>
      <c r="C1366" t="str">
        <f t="shared" si="57"/>
        <v>1,28</v>
      </c>
      <c r="D1366" t="str">
        <f t="shared" si="58"/>
        <v xml:space="preserve"> 200 </v>
      </c>
      <c r="E1366" t="s">
        <v>30825</v>
      </c>
      <c r="F1366" t="s">
        <v>27636</v>
      </c>
      <c r="N1366" s="3"/>
    </row>
    <row r="1367" spans="1:14" x14ac:dyDescent="0.25">
      <c r="A1367" t="s">
        <v>34616</v>
      </c>
      <c r="B1367" t="s">
        <v>4339</v>
      </c>
      <c r="C1367" t="str">
        <f t="shared" si="57"/>
        <v>1,62</v>
      </c>
      <c r="D1367" t="str">
        <f t="shared" si="58"/>
        <v xml:space="preserve"> 225 </v>
      </c>
      <c r="E1367" t="s">
        <v>30826</v>
      </c>
      <c r="F1367" t="s">
        <v>27637</v>
      </c>
      <c r="N1367" s="3"/>
    </row>
    <row r="1368" spans="1:14" x14ac:dyDescent="0.25">
      <c r="A1368" t="s">
        <v>34617</v>
      </c>
      <c r="B1368" t="s">
        <v>4340</v>
      </c>
      <c r="C1368" t="str">
        <f t="shared" si="57"/>
        <v>1,62</v>
      </c>
      <c r="D1368" t="str">
        <f t="shared" si="58"/>
        <v xml:space="preserve"> 230 </v>
      </c>
      <c r="E1368" t="s">
        <v>30827</v>
      </c>
      <c r="F1368" t="s">
        <v>27638</v>
      </c>
      <c r="N1368" s="3"/>
    </row>
    <row r="1369" spans="1:14" x14ac:dyDescent="0.25">
      <c r="A1369" t="s">
        <v>34618</v>
      </c>
      <c r="B1369" t="s">
        <v>4341</v>
      </c>
      <c r="C1369" t="str">
        <f t="shared" si="57"/>
        <v>1,62</v>
      </c>
      <c r="D1369" t="str">
        <f t="shared" si="58"/>
        <v xml:space="preserve"> 230 </v>
      </c>
      <c r="E1369" t="s">
        <v>30828</v>
      </c>
      <c r="F1369" t="s">
        <v>27639</v>
      </c>
      <c r="N1369" s="3"/>
    </row>
    <row r="1370" spans="1:14" x14ac:dyDescent="0.25">
      <c r="A1370" t="s">
        <v>34619</v>
      </c>
      <c r="B1370" t="s">
        <v>4342</v>
      </c>
      <c r="C1370" t="str">
        <f t="shared" si="57"/>
        <v>1,62</v>
      </c>
      <c r="D1370" t="str">
        <f t="shared" si="58"/>
        <v xml:space="preserve"> 235 </v>
      </c>
      <c r="E1370" t="s">
        <v>30829</v>
      </c>
      <c r="F1370" t="s">
        <v>27640</v>
      </c>
      <c r="N1370" s="3"/>
    </row>
    <row r="1371" spans="1:14" x14ac:dyDescent="0.25">
      <c r="A1371" t="s">
        <v>34620</v>
      </c>
      <c r="B1371" t="s">
        <v>4343</v>
      </c>
      <c r="C1371" t="str">
        <f t="shared" si="57"/>
        <v>1,62</v>
      </c>
      <c r="D1371" t="str">
        <f t="shared" si="58"/>
        <v xml:space="preserve"> 235 </v>
      </c>
      <c r="E1371" t="s">
        <v>30830</v>
      </c>
      <c r="F1371" t="s">
        <v>27641</v>
      </c>
      <c r="N1371" s="3"/>
    </row>
    <row r="1372" spans="1:14" x14ac:dyDescent="0.25">
      <c r="A1372" t="s">
        <v>34621</v>
      </c>
      <c r="B1372" t="s">
        <v>4344</v>
      </c>
      <c r="C1372" t="str">
        <f t="shared" si="57"/>
        <v>1,62</v>
      </c>
      <c r="D1372" t="str">
        <f t="shared" si="58"/>
        <v xml:space="preserve"> 235 </v>
      </c>
      <c r="E1372" t="s">
        <v>30831</v>
      </c>
      <c r="F1372" t="s">
        <v>27642</v>
      </c>
      <c r="N1372" s="3"/>
    </row>
    <row r="1373" spans="1:14" x14ac:dyDescent="0.25">
      <c r="A1373" t="s">
        <v>34622</v>
      </c>
      <c r="B1373" t="s">
        <v>4345</v>
      </c>
      <c r="C1373" t="str">
        <f t="shared" si="57"/>
        <v>1,62</v>
      </c>
      <c r="D1373" t="str">
        <f t="shared" si="58"/>
        <v xml:space="preserve"> 240 </v>
      </c>
      <c r="E1373" t="s">
        <v>30832</v>
      </c>
      <c r="F1373" t="s">
        <v>27643</v>
      </c>
      <c r="N1373" s="3"/>
    </row>
    <row r="1374" spans="1:14" x14ac:dyDescent="0.25">
      <c r="A1374" t="s">
        <v>34623</v>
      </c>
      <c r="B1374" t="s">
        <v>4346</v>
      </c>
      <c r="C1374" t="str">
        <f t="shared" si="57"/>
        <v>1,62</v>
      </c>
      <c r="D1374" t="str">
        <f t="shared" si="58"/>
        <v xml:space="preserve"> 240 </v>
      </c>
      <c r="E1374" t="s">
        <v>30833</v>
      </c>
      <c r="F1374" t="s">
        <v>27644</v>
      </c>
      <c r="N1374" s="3"/>
    </row>
    <row r="1375" spans="1:14" x14ac:dyDescent="0.25">
      <c r="A1375" t="s">
        <v>34624</v>
      </c>
      <c r="B1375" t="s">
        <v>4347</v>
      </c>
      <c r="C1375" t="str">
        <f t="shared" si="57"/>
        <v>1,62</v>
      </c>
      <c r="D1375" t="str">
        <f t="shared" si="58"/>
        <v xml:space="preserve"> 240 </v>
      </c>
      <c r="E1375" t="s">
        <v>30834</v>
      </c>
      <c r="F1375" t="s">
        <v>27645</v>
      </c>
      <c r="N1375" s="3"/>
    </row>
    <row r="1376" spans="1:14" x14ac:dyDescent="0.25">
      <c r="A1376" t="s">
        <v>34625</v>
      </c>
      <c r="B1376" t="s">
        <v>4348</v>
      </c>
      <c r="C1376" t="str">
        <f t="shared" si="57"/>
        <v>1,62</v>
      </c>
      <c r="D1376" t="str">
        <f t="shared" si="58"/>
        <v xml:space="preserve"> 245 </v>
      </c>
      <c r="E1376" t="s">
        <v>30835</v>
      </c>
      <c r="F1376" t="s">
        <v>27646</v>
      </c>
      <c r="N1376" s="3"/>
    </row>
    <row r="1377" spans="1:14" x14ac:dyDescent="0.25">
      <c r="A1377" t="s">
        <v>34626</v>
      </c>
      <c r="B1377" t="s">
        <v>4349</v>
      </c>
      <c r="C1377" t="str">
        <f t="shared" si="57"/>
        <v>1,62</v>
      </c>
      <c r="D1377" t="str">
        <f t="shared" si="58"/>
        <v xml:space="preserve"> 245 </v>
      </c>
      <c r="E1377" t="s">
        <v>30836</v>
      </c>
      <c r="F1377" t="s">
        <v>27647</v>
      </c>
      <c r="N1377" s="3"/>
    </row>
    <row r="1378" spans="1:14" x14ac:dyDescent="0.25">
      <c r="A1378" t="s">
        <v>34627</v>
      </c>
      <c r="B1378" t="s">
        <v>4350</v>
      </c>
      <c r="C1378" t="str">
        <f t="shared" si="57"/>
        <v>1,62</v>
      </c>
      <c r="D1378" t="str">
        <f t="shared" si="58"/>
        <v xml:space="preserve"> 250 </v>
      </c>
      <c r="E1378" t="s">
        <v>30837</v>
      </c>
      <c r="F1378" t="s">
        <v>27648</v>
      </c>
      <c r="N1378" s="3"/>
    </row>
    <row r="1379" spans="1:14" x14ac:dyDescent="0.25">
      <c r="A1379" t="s">
        <v>34628</v>
      </c>
      <c r="B1379" t="s">
        <v>4351</v>
      </c>
      <c r="C1379" t="str">
        <f t="shared" si="57"/>
        <v>1,62</v>
      </c>
      <c r="D1379" t="str">
        <f t="shared" si="58"/>
        <v xml:space="preserve"> 250 </v>
      </c>
      <c r="E1379" t="s">
        <v>30838</v>
      </c>
      <c r="F1379" t="s">
        <v>27649</v>
      </c>
      <c r="N1379" s="3"/>
    </row>
    <row r="1380" spans="1:14" x14ac:dyDescent="0.25">
      <c r="A1380" t="s">
        <v>34629</v>
      </c>
      <c r="B1380" t="s">
        <v>4352</v>
      </c>
      <c r="C1380" t="str">
        <f t="shared" si="57"/>
        <v>1,62</v>
      </c>
      <c r="D1380" t="str">
        <f t="shared" si="58"/>
        <v xml:space="preserve"> 255 </v>
      </c>
      <c r="E1380" t="s">
        <v>30839</v>
      </c>
      <c r="F1380" t="s">
        <v>27650</v>
      </c>
      <c r="N1380" s="3"/>
    </row>
    <row r="1381" spans="1:14" x14ac:dyDescent="0.25">
      <c r="A1381" t="s">
        <v>34630</v>
      </c>
      <c r="B1381" t="s">
        <v>4353</v>
      </c>
      <c r="C1381" t="str">
        <f t="shared" ref="C1381:C1444" si="59">LEFT(MID(A1381,FIND("[",A1381)+1,LEN(A1381)),FIND("m",MID(A1381,FIND("[",A1381)+2,LEN(A1381)))-1)</f>
        <v>1,62</v>
      </c>
      <c r="D1381" t="str">
        <f t="shared" si="58"/>
        <v xml:space="preserve"> 255 </v>
      </c>
      <c r="E1381" t="s">
        <v>30840</v>
      </c>
      <c r="F1381" t="s">
        <v>27651</v>
      </c>
      <c r="N1381" s="3"/>
    </row>
    <row r="1382" spans="1:14" x14ac:dyDescent="0.25">
      <c r="A1382" t="s">
        <v>34631</v>
      </c>
      <c r="B1382" t="s">
        <v>4354</v>
      </c>
      <c r="C1382" t="str">
        <f t="shared" si="59"/>
        <v>1,62</v>
      </c>
      <c r="D1382" t="str">
        <f t="shared" ref="D1382:D1445" si="60">MID(LEFT(MID(A1382,FIND("[",A1382)+1,LEN(A1382)),FIND("]",MID(A1382,FIND("[",A1382)+1,LEN(A1382)))-1),
FIND("m",LEFT(MID(A1382,FIND("[",A1382)+1,LEN(A1382)),FIND("]",MID(A1382,FIND("[",A1382)+1,LEN(A1382)))-1))+4,
(FIND("W",LEFT(MID(A1382,FIND("[",A1382)+1,LEN(A1382)),FIND("]",MID(A1382,FIND("[",A1382)+1,LEN(A1382)))-1)))-(FIND("m",LEFT(MID(A1382,FIND("[",A1382)+1,LEN(A1382)),FIND("]",MID(A1382,FIND("[",A1382)+1,LEN(A1382)))-1))+4))</f>
        <v xml:space="preserve"> 260 </v>
      </c>
      <c r="E1382" t="s">
        <v>30841</v>
      </c>
      <c r="F1382" t="s">
        <v>27652</v>
      </c>
      <c r="N1382" s="3"/>
    </row>
    <row r="1383" spans="1:14" x14ac:dyDescent="0.25">
      <c r="A1383" t="s">
        <v>34632</v>
      </c>
      <c r="B1383" t="s">
        <v>4355</v>
      </c>
      <c r="C1383" t="str">
        <f t="shared" si="59"/>
        <v>1,62</v>
      </c>
      <c r="D1383" t="str">
        <f t="shared" si="60"/>
        <v xml:space="preserve"> 260 </v>
      </c>
      <c r="E1383" t="s">
        <v>30842</v>
      </c>
      <c r="F1383" t="s">
        <v>27653</v>
      </c>
      <c r="N1383" s="3"/>
    </row>
    <row r="1384" spans="1:14" x14ac:dyDescent="0.25">
      <c r="A1384" t="s">
        <v>34633</v>
      </c>
      <c r="B1384" t="s">
        <v>4356</v>
      </c>
      <c r="C1384" t="str">
        <f t="shared" si="59"/>
        <v>1,62</v>
      </c>
      <c r="D1384" t="str">
        <f t="shared" si="60"/>
        <v xml:space="preserve"> 265 </v>
      </c>
      <c r="E1384" t="s">
        <v>30843</v>
      </c>
      <c r="F1384" t="s">
        <v>27654</v>
      </c>
      <c r="N1384" s="3"/>
    </row>
    <row r="1385" spans="1:14" x14ac:dyDescent="0.25">
      <c r="A1385" t="s">
        <v>34634</v>
      </c>
      <c r="B1385" t="s">
        <v>4357</v>
      </c>
      <c r="C1385" t="str">
        <f t="shared" si="59"/>
        <v>1,62</v>
      </c>
      <c r="D1385" t="str">
        <f t="shared" si="60"/>
        <v xml:space="preserve"> 265 </v>
      </c>
      <c r="E1385" t="s">
        <v>30844</v>
      </c>
      <c r="F1385" t="s">
        <v>27655</v>
      </c>
      <c r="N1385" s="3"/>
    </row>
    <row r="1386" spans="1:14" x14ac:dyDescent="0.25">
      <c r="A1386" t="s">
        <v>34635</v>
      </c>
      <c r="B1386" t="s">
        <v>4358</v>
      </c>
      <c r="C1386" t="str">
        <f t="shared" si="59"/>
        <v>1,63</v>
      </c>
      <c r="D1386" t="str">
        <f t="shared" si="60"/>
        <v xml:space="preserve"> 265 </v>
      </c>
      <c r="E1386" t="s">
        <v>30845</v>
      </c>
      <c r="F1386" t="s">
        <v>27656</v>
      </c>
      <c r="N1386" s="3"/>
    </row>
    <row r="1387" spans="1:14" x14ac:dyDescent="0.25">
      <c r="A1387" t="s">
        <v>34636</v>
      </c>
      <c r="B1387" t="s">
        <v>4359</v>
      </c>
      <c r="C1387" t="str">
        <f t="shared" si="59"/>
        <v>1,63</v>
      </c>
      <c r="D1387" t="str">
        <f t="shared" si="60"/>
        <v xml:space="preserve"> 265 </v>
      </c>
      <c r="E1387" t="s">
        <v>30846</v>
      </c>
      <c r="F1387" t="s">
        <v>27657</v>
      </c>
      <c r="N1387" s="3"/>
    </row>
    <row r="1388" spans="1:14" x14ac:dyDescent="0.25">
      <c r="A1388" t="s">
        <v>34637</v>
      </c>
      <c r="B1388" t="s">
        <v>4360</v>
      </c>
      <c r="C1388" t="str">
        <f t="shared" si="59"/>
        <v>1,62</v>
      </c>
      <c r="D1388" t="str">
        <f t="shared" si="60"/>
        <v xml:space="preserve"> 270 </v>
      </c>
      <c r="E1388" t="s">
        <v>30847</v>
      </c>
      <c r="F1388" t="s">
        <v>27658</v>
      </c>
      <c r="N1388" s="3"/>
    </row>
    <row r="1389" spans="1:14" x14ac:dyDescent="0.25">
      <c r="A1389" t="s">
        <v>34638</v>
      </c>
      <c r="B1389" t="s">
        <v>4361</v>
      </c>
      <c r="C1389" t="str">
        <f t="shared" si="59"/>
        <v>1,63</v>
      </c>
      <c r="D1389" t="str">
        <f t="shared" si="60"/>
        <v xml:space="preserve"> 267 </v>
      </c>
      <c r="E1389" t="s">
        <v>30848</v>
      </c>
      <c r="F1389" t="s">
        <v>27659</v>
      </c>
      <c r="N1389" s="3"/>
    </row>
    <row r="1390" spans="1:14" x14ac:dyDescent="0.25">
      <c r="A1390" t="s">
        <v>34639</v>
      </c>
      <c r="B1390" t="s">
        <v>4362</v>
      </c>
      <c r="C1390" t="str">
        <f t="shared" si="59"/>
        <v>1,94</v>
      </c>
      <c r="D1390" t="str">
        <f t="shared" si="60"/>
        <v xml:space="preserve"> 270 </v>
      </c>
      <c r="E1390" t="s">
        <v>30849</v>
      </c>
      <c r="F1390" t="s">
        <v>27660</v>
      </c>
      <c r="N1390" s="3"/>
    </row>
    <row r="1391" spans="1:14" x14ac:dyDescent="0.25">
      <c r="A1391" t="s">
        <v>34640</v>
      </c>
      <c r="B1391" t="s">
        <v>4363</v>
      </c>
      <c r="C1391" t="str">
        <f t="shared" si="59"/>
        <v>1,63</v>
      </c>
      <c r="D1391" t="str">
        <f t="shared" si="60"/>
        <v xml:space="preserve"> 270 </v>
      </c>
      <c r="E1391" t="s">
        <v>30850</v>
      </c>
      <c r="F1391" t="s">
        <v>27661</v>
      </c>
      <c r="N1391" s="3"/>
    </row>
    <row r="1392" spans="1:14" x14ac:dyDescent="0.25">
      <c r="A1392" t="s">
        <v>34641</v>
      </c>
      <c r="B1392" t="s">
        <v>4364</v>
      </c>
      <c r="C1392" t="str">
        <f t="shared" si="59"/>
        <v>1,63</v>
      </c>
      <c r="D1392" t="str">
        <f t="shared" si="60"/>
        <v xml:space="preserve"> 270 </v>
      </c>
      <c r="E1392" t="s">
        <v>30851</v>
      </c>
      <c r="F1392" t="s">
        <v>27662</v>
      </c>
      <c r="N1392" s="3"/>
    </row>
    <row r="1393" spans="1:14" x14ac:dyDescent="0.25">
      <c r="A1393" t="s">
        <v>34642</v>
      </c>
      <c r="B1393" t="s">
        <v>4365</v>
      </c>
      <c r="C1393" t="str">
        <f t="shared" si="59"/>
        <v>1,94</v>
      </c>
      <c r="D1393" t="str">
        <f t="shared" si="60"/>
        <v xml:space="preserve"> 275 </v>
      </c>
      <c r="E1393" t="s">
        <v>30852</v>
      </c>
      <c r="F1393" t="s">
        <v>27663</v>
      </c>
      <c r="N1393" s="3"/>
    </row>
    <row r="1394" spans="1:14" x14ac:dyDescent="0.25">
      <c r="A1394" t="s">
        <v>34643</v>
      </c>
      <c r="B1394" t="s">
        <v>4366</v>
      </c>
      <c r="C1394" t="str">
        <f t="shared" si="59"/>
        <v>1,63</v>
      </c>
      <c r="D1394" t="str">
        <f t="shared" si="60"/>
        <v xml:space="preserve"> 275 </v>
      </c>
      <c r="E1394" t="s">
        <v>30853</v>
      </c>
      <c r="F1394" t="s">
        <v>27664</v>
      </c>
      <c r="N1394" s="3"/>
    </row>
    <row r="1395" spans="1:14" x14ac:dyDescent="0.25">
      <c r="A1395" t="s">
        <v>34644</v>
      </c>
      <c r="B1395" t="s">
        <v>4367</v>
      </c>
      <c r="C1395" t="str">
        <f t="shared" si="59"/>
        <v>1,63</v>
      </c>
      <c r="D1395" t="str">
        <f t="shared" si="60"/>
        <v xml:space="preserve"> 275 </v>
      </c>
      <c r="E1395" t="s">
        <v>30854</v>
      </c>
      <c r="F1395" t="s">
        <v>27665</v>
      </c>
      <c r="N1395" s="3"/>
    </row>
    <row r="1396" spans="1:14" x14ac:dyDescent="0.25">
      <c r="A1396" t="s">
        <v>34645</v>
      </c>
      <c r="B1396" t="s">
        <v>4368</v>
      </c>
      <c r="C1396" t="str">
        <f t="shared" si="59"/>
        <v>1,63</v>
      </c>
      <c r="D1396" t="str">
        <f t="shared" si="60"/>
        <v xml:space="preserve"> 280 </v>
      </c>
      <c r="E1396" t="s">
        <v>30855</v>
      </c>
      <c r="F1396" t="s">
        <v>27666</v>
      </c>
      <c r="N1396" s="3"/>
    </row>
    <row r="1397" spans="1:14" x14ac:dyDescent="0.25">
      <c r="A1397" t="s">
        <v>34646</v>
      </c>
      <c r="B1397" t="s">
        <v>4369</v>
      </c>
      <c r="C1397" t="str">
        <f t="shared" si="59"/>
        <v>1,63</v>
      </c>
      <c r="D1397" t="str">
        <f t="shared" si="60"/>
        <v xml:space="preserve"> 280 </v>
      </c>
      <c r="E1397" t="s">
        <v>30856</v>
      </c>
      <c r="F1397" t="s">
        <v>27667</v>
      </c>
      <c r="N1397" s="3"/>
    </row>
    <row r="1398" spans="1:14" x14ac:dyDescent="0.25">
      <c r="A1398" t="s">
        <v>34647</v>
      </c>
      <c r="B1398" t="s">
        <v>4370</v>
      </c>
      <c r="C1398" t="str">
        <f t="shared" si="59"/>
        <v>1,63</v>
      </c>
      <c r="D1398" t="str">
        <f t="shared" si="60"/>
        <v xml:space="preserve"> 280 </v>
      </c>
      <c r="E1398" t="s">
        <v>30857</v>
      </c>
      <c r="F1398" t="s">
        <v>27668</v>
      </c>
      <c r="N1398" s="3"/>
    </row>
    <row r="1399" spans="1:14" x14ac:dyDescent="0.25">
      <c r="A1399" t="s">
        <v>34648</v>
      </c>
      <c r="B1399" t="s">
        <v>4371</v>
      </c>
      <c r="C1399" t="str">
        <f t="shared" si="59"/>
        <v>1,94</v>
      </c>
      <c r="D1399" t="str">
        <f t="shared" si="60"/>
        <v xml:space="preserve"> 280 </v>
      </c>
      <c r="E1399" t="s">
        <v>30858</v>
      </c>
      <c r="F1399" t="s">
        <v>27669</v>
      </c>
      <c r="N1399" s="3"/>
    </row>
    <row r="1400" spans="1:14" x14ac:dyDescent="0.25">
      <c r="A1400" t="s">
        <v>34649</v>
      </c>
      <c r="B1400" t="s">
        <v>4372</v>
      </c>
      <c r="C1400" t="str">
        <f t="shared" si="59"/>
        <v>1,63</v>
      </c>
      <c r="D1400" t="str">
        <f t="shared" si="60"/>
        <v xml:space="preserve"> 285 </v>
      </c>
      <c r="E1400" t="s">
        <v>30859</v>
      </c>
      <c r="F1400" t="s">
        <v>27670</v>
      </c>
      <c r="N1400" s="3"/>
    </row>
    <row r="1401" spans="1:14" x14ac:dyDescent="0.25">
      <c r="A1401" t="s">
        <v>34650</v>
      </c>
      <c r="B1401" t="s">
        <v>4373</v>
      </c>
      <c r="C1401" t="str">
        <f t="shared" si="59"/>
        <v>1,94</v>
      </c>
      <c r="D1401" t="str">
        <f t="shared" si="60"/>
        <v xml:space="preserve"> 285 </v>
      </c>
      <c r="E1401" t="s">
        <v>30860</v>
      </c>
      <c r="F1401" t="s">
        <v>27671</v>
      </c>
      <c r="N1401" s="3"/>
    </row>
    <row r="1402" spans="1:14" x14ac:dyDescent="0.25">
      <c r="A1402" t="s">
        <v>34651</v>
      </c>
      <c r="B1402" t="s">
        <v>4374</v>
      </c>
      <c r="C1402" t="str">
        <f t="shared" si="59"/>
        <v>1,63</v>
      </c>
      <c r="D1402" t="str">
        <f t="shared" si="60"/>
        <v xml:space="preserve"> 285 </v>
      </c>
      <c r="E1402" t="s">
        <v>30861</v>
      </c>
      <c r="F1402" t="s">
        <v>27672</v>
      </c>
      <c r="N1402" s="3"/>
    </row>
    <row r="1403" spans="1:14" x14ac:dyDescent="0.25">
      <c r="A1403" t="s">
        <v>34652</v>
      </c>
      <c r="B1403" t="s">
        <v>4375</v>
      </c>
      <c r="C1403" t="str">
        <f t="shared" si="59"/>
        <v>1,63</v>
      </c>
      <c r="D1403" t="str">
        <f t="shared" si="60"/>
        <v xml:space="preserve"> 285 </v>
      </c>
      <c r="E1403" t="s">
        <v>30862</v>
      </c>
      <c r="F1403" t="s">
        <v>27673</v>
      </c>
      <c r="N1403" s="3"/>
    </row>
    <row r="1404" spans="1:14" x14ac:dyDescent="0.25">
      <c r="A1404" t="s">
        <v>34653</v>
      </c>
      <c r="B1404" t="s">
        <v>4376</v>
      </c>
      <c r="C1404" t="str">
        <f t="shared" si="59"/>
        <v>1,94</v>
      </c>
      <c r="D1404" t="str">
        <f t="shared" si="60"/>
        <v xml:space="preserve"> 285 </v>
      </c>
      <c r="E1404" t="s">
        <v>30863</v>
      </c>
      <c r="F1404" t="s">
        <v>27528</v>
      </c>
      <c r="N1404" s="3"/>
    </row>
    <row r="1405" spans="1:14" x14ac:dyDescent="0.25">
      <c r="A1405" t="s">
        <v>34654</v>
      </c>
      <c r="B1405" t="s">
        <v>4377</v>
      </c>
      <c r="C1405" t="str">
        <f t="shared" si="59"/>
        <v>1,63</v>
      </c>
      <c r="D1405" t="str">
        <f t="shared" si="60"/>
        <v xml:space="preserve"> 290 </v>
      </c>
      <c r="E1405" t="s">
        <v>30864</v>
      </c>
      <c r="F1405" t="s">
        <v>27529</v>
      </c>
      <c r="N1405" s="3"/>
    </row>
    <row r="1406" spans="1:14" x14ac:dyDescent="0.25">
      <c r="A1406" t="s">
        <v>34655</v>
      </c>
      <c r="B1406" t="s">
        <v>4378</v>
      </c>
      <c r="C1406" t="str">
        <f t="shared" si="59"/>
        <v>1,94</v>
      </c>
      <c r="D1406" t="str">
        <f t="shared" si="60"/>
        <v xml:space="preserve"> 290 </v>
      </c>
      <c r="E1406" t="s">
        <v>30865</v>
      </c>
      <c r="F1406" t="s">
        <v>27530</v>
      </c>
      <c r="N1406" s="3"/>
    </row>
    <row r="1407" spans="1:14" x14ac:dyDescent="0.25">
      <c r="A1407" t="s">
        <v>34656</v>
      </c>
      <c r="B1407" t="s">
        <v>4379</v>
      </c>
      <c r="C1407" t="str">
        <f t="shared" si="59"/>
        <v>1,63</v>
      </c>
      <c r="D1407" t="str">
        <f t="shared" si="60"/>
        <v xml:space="preserve"> 290 </v>
      </c>
      <c r="E1407" t="s">
        <v>30866</v>
      </c>
      <c r="F1407" t="s">
        <v>27674</v>
      </c>
      <c r="N1407" s="3"/>
    </row>
    <row r="1408" spans="1:14" x14ac:dyDescent="0.25">
      <c r="A1408" t="s">
        <v>34657</v>
      </c>
      <c r="B1408" t="s">
        <v>4380</v>
      </c>
      <c r="C1408" t="str">
        <f t="shared" si="59"/>
        <v>1,63</v>
      </c>
      <c r="D1408" t="str">
        <f t="shared" si="60"/>
        <v xml:space="preserve"> 290 </v>
      </c>
      <c r="E1408" t="s">
        <v>30867</v>
      </c>
      <c r="F1408" t="s">
        <v>27675</v>
      </c>
      <c r="N1408" s="3"/>
    </row>
    <row r="1409" spans="1:14" x14ac:dyDescent="0.25">
      <c r="A1409" t="s">
        <v>34658</v>
      </c>
      <c r="B1409" t="s">
        <v>4381</v>
      </c>
      <c r="C1409" t="str">
        <f t="shared" si="59"/>
        <v>1,94</v>
      </c>
      <c r="D1409" t="str">
        <f t="shared" si="60"/>
        <v xml:space="preserve"> 290 </v>
      </c>
      <c r="E1409" t="s">
        <v>30868</v>
      </c>
      <c r="F1409" t="s">
        <v>27676</v>
      </c>
      <c r="N1409" s="3"/>
    </row>
    <row r="1410" spans="1:14" x14ac:dyDescent="0.25">
      <c r="A1410" t="s">
        <v>34659</v>
      </c>
      <c r="B1410" t="s">
        <v>4382</v>
      </c>
      <c r="C1410" t="str">
        <f t="shared" si="59"/>
        <v>1,94</v>
      </c>
      <c r="D1410" t="str">
        <f t="shared" si="60"/>
        <v xml:space="preserve"> 295 </v>
      </c>
      <c r="E1410" t="s">
        <v>30869</v>
      </c>
      <c r="F1410" t="s">
        <v>27677</v>
      </c>
      <c r="N1410" s="3"/>
    </row>
    <row r="1411" spans="1:14" x14ac:dyDescent="0.25">
      <c r="A1411" t="s">
        <v>34660</v>
      </c>
      <c r="B1411" t="s">
        <v>4383</v>
      </c>
      <c r="C1411" t="str">
        <f t="shared" si="59"/>
        <v>1,63</v>
      </c>
      <c r="D1411" t="str">
        <f t="shared" si="60"/>
        <v xml:space="preserve"> 296 </v>
      </c>
      <c r="E1411" t="s">
        <v>30870</v>
      </c>
      <c r="F1411" t="s">
        <v>27678</v>
      </c>
      <c r="N1411" s="3"/>
    </row>
    <row r="1412" spans="1:14" x14ac:dyDescent="0.25">
      <c r="A1412" t="s">
        <v>34661</v>
      </c>
      <c r="B1412" t="s">
        <v>4384</v>
      </c>
      <c r="C1412" t="str">
        <f t="shared" si="59"/>
        <v>1,63</v>
      </c>
      <c r="D1412" t="str">
        <f t="shared" si="60"/>
        <v xml:space="preserve"> 296 </v>
      </c>
      <c r="E1412" t="s">
        <v>30871</v>
      </c>
      <c r="F1412" t="s">
        <v>27679</v>
      </c>
      <c r="N1412" s="3"/>
    </row>
    <row r="1413" spans="1:14" x14ac:dyDescent="0.25">
      <c r="A1413" t="s">
        <v>34662</v>
      </c>
      <c r="B1413" t="s">
        <v>4385</v>
      </c>
      <c r="C1413" t="str">
        <f t="shared" si="59"/>
        <v>1,94</v>
      </c>
      <c r="D1413" t="str">
        <f t="shared" si="60"/>
        <v xml:space="preserve"> 295 </v>
      </c>
      <c r="E1413" t="s">
        <v>30872</v>
      </c>
      <c r="F1413" t="s">
        <v>27680</v>
      </c>
      <c r="N1413" s="3"/>
    </row>
    <row r="1414" spans="1:14" x14ac:dyDescent="0.25">
      <c r="A1414" t="s">
        <v>34663</v>
      </c>
      <c r="B1414" t="s">
        <v>4386</v>
      </c>
      <c r="C1414" t="str">
        <f t="shared" si="59"/>
        <v>1,94</v>
      </c>
      <c r="D1414" t="str">
        <f t="shared" si="60"/>
        <v xml:space="preserve"> 300 </v>
      </c>
      <c r="E1414" t="s">
        <v>30873</v>
      </c>
      <c r="F1414" t="s">
        <v>27681</v>
      </c>
      <c r="N1414" s="3"/>
    </row>
    <row r="1415" spans="1:14" x14ac:dyDescent="0.25">
      <c r="A1415" t="s">
        <v>34664</v>
      </c>
      <c r="B1415" t="s">
        <v>4387</v>
      </c>
      <c r="C1415" t="str">
        <f t="shared" si="59"/>
        <v>1,63</v>
      </c>
      <c r="D1415" t="str">
        <f t="shared" si="60"/>
        <v xml:space="preserve"> 300 </v>
      </c>
      <c r="E1415" t="s">
        <v>30874</v>
      </c>
      <c r="F1415" t="s">
        <v>27682</v>
      </c>
      <c r="N1415" s="3"/>
    </row>
    <row r="1416" spans="1:14" x14ac:dyDescent="0.25">
      <c r="A1416" t="s">
        <v>34665</v>
      </c>
      <c r="B1416" t="s">
        <v>4388</v>
      </c>
      <c r="C1416" t="str">
        <f t="shared" si="59"/>
        <v>1,63</v>
      </c>
      <c r="D1416" t="str">
        <f t="shared" si="60"/>
        <v xml:space="preserve"> 300 </v>
      </c>
      <c r="E1416" t="s">
        <v>30875</v>
      </c>
      <c r="F1416" t="s">
        <v>27683</v>
      </c>
      <c r="N1416" s="3"/>
    </row>
    <row r="1417" spans="1:14" x14ac:dyDescent="0.25">
      <c r="A1417" t="s">
        <v>34666</v>
      </c>
      <c r="B1417" t="s">
        <v>4389</v>
      </c>
      <c r="C1417" t="str">
        <f t="shared" si="59"/>
        <v>1,94</v>
      </c>
      <c r="D1417" t="str">
        <f t="shared" si="60"/>
        <v xml:space="preserve"> 300 </v>
      </c>
      <c r="E1417" t="s">
        <v>30876</v>
      </c>
      <c r="F1417" t="s">
        <v>27684</v>
      </c>
      <c r="N1417" s="3"/>
    </row>
    <row r="1418" spans="1:14" x14ac:dyDescent="0.25">
      <c r="A1418" t="s">
        <v>34667</v>
      </c>
      <c r="B1418" t="s">
        <v>4390</v>
      </c>
      <c r="C1418" t="str">
        <f t="shared" si="59"/>
        <v>1,94</v>
      </c>
      <c r="D1418" t="str">
        <f t="shared" si="60"/>
        <v xml:space="preserve"> 305 </v>
      </c>
      <c r="E1418" t="s">
        <v>30877</v>
      </c>
      <c r="F1418" t="s">
        <v>27685</v>
      </c>
      <c r="N1418" s="3"/>
    </row>
    <row r="1419" spans="1:14" x14ac:dyDescent="0.25">
      <c r="A1419" t="s">
        <v>34668</v>
      </c>
      <c r="B1419" t="s">
        <v>9016</v>
      </c>
      <c r="C1419" t="str">
        <f t="shared" si="59"/>
        <v>1,63</v>
      </c>
      <c r="D1419" t="str">
        <f t="shared" si="60"/>
        <v xml:space="preserve"> 305 </v>
      </c>
      <c r="E1419" t="s">
        <v>30878</v>
      </c>
      <c r="F1419" t="s">
        <v>27686</v>
      </c>
      <c r="N1419" s="3"/>
    </row>
    <row r="1420" spans="1:14" x14ac:dyDescent="0.25">
      <c r="A1420" t="s">
        <v>34669</v>
      </c>
      <c r="B1420" t="s">
        <v>9017</v>
      </c>
      <c r="C1420" t="str">
        <f t="shared" si="59"/>
        <v>1,63</v>
      </c>
      <c r="D1420" t="str">
        <f t="shared" si="60"/>
        <v xml:space="preserve"> 305 </v>
      </c>
      <c r="E1420" t="s">
        <v>30879</v>
      </c>
      <c r="F1420" t="s">
        <v>27688</v>
      </c>
      <c r="N1420" s="3"/>
    </row>
    <row r="1421" spans="1:14" x14ac:dyDescent="0.25">
      <c r="A1421" t="s">
        <v>34670</v>
      </c>
      <c r="B1421" t="s">
        <v>9018</v>
      </c>
      <c r="C1421" t="str">
        <f t="shared" si="59"/>
        <v>1,66</v>
      </c>
      <c r="D1421" t="str">
        <f t="shared" si="60"/>
        <v xml:space="preserve"> 305 </v>
      </c>
      <c r="E1421" t="s">
        <v>30880</v>
      </c>
      <c r="F1421" t="s">
        <v>27689</v>
      </c>
      <c r="N1421" s="3"/>
    </row>
    <row r="1422" spans="1:14" x14ac:dyDescent="0.25">
      <c r="A1422" t="s">
        <v>34671</v>
      </c>
      <c r="B1422" t="s">
        <v>9019</v>
      </c>
      <c r="C1422" t="str">
        <f t="shared" si="59"/>
        <v>1,66</v>
      </c>
      <c r="D1422" t="str">
        <f t="shared" si="60"/>
        <v xml:space="preserve"> 305 </v>
      </c>
      <c r="E1422" t="s">
        <v>30881</v>
      </c>
      <c r="F1422" t="s">
        <v>27687</v>
      </c>
      <c r="N1422" s="3"/>
    </row>
    <row r="1423" spans="1:14" x14ac:dyDescent="0.25">
      <c r="A1423" t="s">
        <v>34672</v>
      </c>
      <c r="B1423" t="s">
        <v>4391</v>
      </c>
      <c r="C1423" t="str">
        <f t="shared" si="59"/>
        <v>1,94</v>
      </c>
      <c r="D1423" t="str">
        <f t="shared" si="60"/>
        <v xml:space="preserve"> 305 </v>
      </c>
      <c r="E1423" t="s">
        <v>30882</v>
      </c>
      <c r="F1423" t="s">
        <v>27690</v>
      </c>
      <c r="N1423" s="3"/>
    </row>
    <row r="1424" spans="1:14" x14ac:dyDescent="0.25">
      <c r="A1424" t="s">
        <v>34673</v>
      </c>
      <c r="B1424" t="s">
        <v>4392</v>
      </c>
      <c r="C1424" t="str">
        <f t="shared" si="59"/>
        <v>1,94</v>
      </c>
      <c r="D1424" t="str">
        <f t="shared" si="60"/>
        <v xml:space="preserve"> 310 </v>
      </c>
      <c r="E1424" t="s">
        <v>30883</v>
      </c>
      <c r="F1424" t="s">
        <v>27691</v>
      </c>
      <c r="N1424" s="3"/>
    </row>
    <row r="1425" spans="1:14" x14ac:dyDescent="0.25">
      <c r="A1425" t="s">
        <v>34674</v>
      </c>
      <c r="B1425" t="s">
        <v>9020</v>
      </c>
      <c r="C1425" t="str">
        <f t="shared" si="59"/>
        <v>1,63</v>
      </c>
      <c r="D1425" t="str">
        <f t="shared" si="60"/>
        <v xml:space="preserve"> 310 </v>
      </c>
      <c r="E1425" t="s">
        <v>30884</v>
      </c>
      <c r="F1425" t="s">
        <v>27692</v>
      </c>
      <c r="N1425" s="3"/>
    </row>
    <row r="1426" spans="1:14" x14ac:dyDescent="0.25">
      <c r="A1426" t="s">
        <v>34675</v>
      </c>
      <c r="B1426" t="s">
        <v>9021</v>
      </c>
      <c r="C1426" t="str">
        <f t="shared" si="59"/>
        <v>1,63</v>
      </c>
      <c r="D1426" t="str">
        <f t="shared" si="60"/>
        <v xml:space="preserve"> 310 </v>
      </c>
      <c r="E1426" t="s">
        <v>30885</v>
      </c>
      <c r="F1426" t="s">
        <v>27693</v>
      </c>
      <c r="N1426" s="3"/>
    </row>
    <row r="1427" spans="1:14" x14ac:dyDescent="0.25">
      <c r="A1427" t="s">
        <v>34676</v>
      </c>
      <c r="B1427" t="s">
        <v>9022</v>
      </c>
      <c r="C1427" t="str">
        <f t="shared" si="59"/>
        <v>1,66</v>
      </c>
      <c r="D1427" t="str">
        <f t="shared" si="60"/>
        <v xml:space="preserve"> 310 </v>
      </c>
      <c r="E1427" t="s">
        <v>30886</v>
      </c>
      <c r="F1427" t="s">
        <v>27694</v>
      </c>
      <c r="N1427" s="3"/>
    </row>
    <row r="1428" spans="1:14" x14ac:dyDescent="0.25">
      <c r="A1428" t="s">
        <v>34677</v>
      </c>
      <c r="B1428" t="s">
        <v>9023</v>
      </c>
      <c r="C1428" t="str">
        <f t="shared" si="59"/>
        <v>1,66</v>
      </c>
      <c r="D1428" t="str">
        <f t="shared" si="60"/>
        <v xml:space="preserve"> 310 </v>
      </c>
      <c r="E1428" t="s">
        <v>30887</v>
      </c>
      <c r="F1428" t="s">
        <v>27695</v>
      </c>
      <c r="N1428" s="3"/>
    </row>
    <row r="1429" spans="1:14" x14ac:dyDescent="0.25">
      <c r="A1429" t="s">
        <v>34678</v>
      </c>
      <c r="B1429" t="s">
        <v>4393</v>
      </c>
      <c r="C1429" t="str">
        <f t="shared" si="59"/>
        <v>1,94</v>
      </c>
      <c r="D1429" t="str">
        <f t="shared" si="60"/>
        <v xml:space="preserve"> 310 </v>
      </c>
      <c r="E1429" t="s">
        <v>30888</v>
      </c>
      <c r="F1429" t="s">
        <v>27696</v>
      </c>
      <c r="N1429" s="3"/>
    </row>
    <row r="1430" spans="1:14" x14ac:dyDescent="0.25">
      <c r="A1430" t="s">
        <v>34679</v>
      </c>
      <c r="B1430" t="s">
        <v>4394</v>
      </c>
      <c r="C1430" t="str">
        <f t="shared" si="59"/>
        <v>1,94</v>
      </c>
      <c r="D1430" t="str">
        <f t="shared" si="60"/>
        <v xml:space="preserve"> 315 </v>
      </c>
      <c r="E1430" t="s">
        <v>30889</v>
      </c>
      <c r="F1430" t="s">
        <v>27697</v>
      </c>
      <c r="N1430" s="3"/>
    </row>
    <row r="1431" spans="1:14" x14ac:dyDescent="0.25">
      <c r="A1431" t="s">
        <v>34680</v>
      </c>
      <c r="B1431" t="s">
        <v>9024</v>
      </c>
      <c r="C1431" t="str">
        <f t="shared" si="59"/>
        <v>1,66</v>
      </c>
      <c r="D1431" t="str">
        <f t="shared" si="60"/>
        <v xml:space="preserve"> 315 </v>
      </c>
      <c r="E1431" t="s">
        <v>30890</v>
      </c>
      <c r="F1431" t="s">
        <v>27698</v>
      </c>
      <c r="N1431" s="3"/>
    </row>
    <row r="1432" spans="1:14" x14ac:dyDescent="0.25">
      <c r="A1432" t="s">
        <v>34681</v>
      </c>
      <c r="B1432" t="s">
        <v>9025</v>
      </c>
      <c r="C1432" t="str">
        <f t="shared" si="59"/>
        <v>1,66</v>
      </c>
      <c r="D1432" t="str">
        <f t="shared" si="60"/>
        <v xml:space="preserve"> 315 </v>
      </c>
      <c r="E1432" t="s">
        <v>30891</v>
      </c>
      <c r="F1432" t="s">
        <v>26521</v>
      </c>
      <c r="N1432" s="3"/>
    </row>
    <row r="1433" spans="1:14" x14ac:dyDescent="0.25">
      <c r="A1433" t="s">
        <v>34682</v>
      </c>
      <c r="B1433" t="s">
        <v>4395</v>
      </c>
      <c r="C1433" t="str">
        <f t="shared" si="59"/>
        <v>1,94</v>
      </c>
      <c r="D1433" t="str">
        <f t="shared" si="60"/>
        <v xml:space="preserve"> 315 </v>
      </c>
      <c r="E1433" t="s">
        <v>30892</v>
      </c>
      <c r="F1433" t="s">
        <v>27699</v>
      </c>
      <c r="N1433" s="3"/>
    </row>
    <row r="1434" spans="1:14" x14ac:dyDescent="0.25">
      <c r="A1434" t="s">
        <v>34683</v>
      </c>
      <c r="B1434" t="s">
        <v>4396</v>
      </c>
      <c r="C1434" t="str">
        <f t="shared" si="59"/>
        <v>1,93</v>
      </c>
      <c r="D1434" t="str">
        <f t="shared" si="60"/>
        <v xml:space="preserve"> 315 </v>
      </c>
      <c r="E1434" t="s">
        <v>30893</v>
      </c>
      <c r="F1434" t="s">
        <v>27700</v>
      </c>
      <c r="N1434" s="3"/>
    </row>
    <row r="1435" spans="1:14" x14ac:dyDescent="0.25">
      <c r="A1435" t="s">
        <v>34684</v>
      </c>
      <c r="B1435" t="s">
        <v>4397</v>
      </c>
      <c r="C1435" t="str">
        <f t="shared" si="59"/>
        <v>1,93</v>
      </c>
      <c r="D1435" t="str">
        <f t="shared" si="60"/>
        <v xml:space="preserve"> 315 </v>
      </c>
      <c r="E1435" t="s">
        <v>30894</v>
      </c>
      <c r="F1435" t="s">
        <v>27701</v>
      </c>
      <c r="N1435" s="3"/>
    </row>
    <row r="1436" spans="1:14" x14ac:dyDescent="0.25">
      <c r="A1436" t="s">
        <v>34685</v>
      </c>
      <c r="B1436" t="s">
        <v>9026</v>
      </c>
      <c r="C1436" t="str">
        <f t="shared" si="59"/>
        <v>1,66</v>
      </c>
      <c r="D1436" t="str">
        <f t="shared" si="60"/>
        <v xml:space="preserve"> 320 </v>
      </c>
      <c r="E1436" t="s">
        <v>30895</v>
      </c>
      <c r="F1436" t="s">
        <v>27702</v>
      </c>
      <c r="N1436" s="3"/>
    </row>
    <row r="1437" spans="1:14" x14ac:dyDescent="0.25">
      <c r="A1437" t="s">
        <v>34686</v>
      </c>
      <c r="B1437" t="s">
        <v>9027</v>
      </c>
      <c r="C1437" t="str">
        <f t="shared" si="59"/>
        <v>1,66</v>
      </c>
      <c r="D1437" t="str">
        <f t="shared" si="60"/>
        <v xml:space="preserve"> 320 </v>
      </c>
      <c r="E1437" t="s">
        <v>30896</v>
      </c>
      <c r="F1437" t="s">
        <v>27703</v>
      </c>
      <c r="N1437" s="3"/>
    </row>
    <row r="1438" spans="1:14" x14ac:dyDescent="0.25">
      <c r="A1438" t="s">
        <v>34687</v>
      </c>
      <c r="B1438" t="s">
        <v>4398</v>
      </c>
      <c r="C1438" t="str">
        <f t="shared" si="59"/>
        <v>1,94</v>
      </c>
      <c r="D1438" t="str">
        <f t="shared" si="60"/>
        <v xml:space="preserve"> 320 </v>
      </c>
      <c r="E1438" t="s">
        <v>30897</v>
      </c>
      <c r="F1438" t="s">
        <v>27704</v>
      </c>
      <c r="N1438" s="3"/>
    </row>
    <row r="1439" spans="1:14" x14ac:dyDescent="0.25">
      <c r="A1439" t="s">
        <v>34688</v>
      </c>
      <c r="B1439" t="s">
        <v>4399</v>
      </c>
      <c r="C1439" t="str">
        <f t="shared" si="59"/>
        <v>1,93</v>
      </c>
      <c r="D1439" t="str">
        <f t="shared" si="60"/>
        <v xml:space="preserve"> 320 </v>
      </c>
      <c r="E1439" t="s">
        <v>30898</v>
      </c>
      <c r="F1439" t="s">
        <v>27705</v>
      </c>
      <c r="N1439" s="3"/>
    </row>
    <row r="1440" spans="1:14" x14ac:dyDescent="0.25">
      <c r="A1440" t="s">
        <v>34689</v>
      </c>
      <c r="B1440" t="s">
        <v>4400</v>
      </c>
      <c r="C1440" t="str">
        <f t="shared" si="59"/>
        <v>1,93</v>
      </c>
      <c r="D1440" t="str">
        <f t="shared" si="60"/>
        <v xml:space="preserve"> 320 </v>
      </c>
      <c r="E1440" t="s">
        <v>30899</v>
      </c>
      <c r="F1440" t="s">
        <v>27706</v>
      </c>
      <c r="N1440" s="3"/>
    </row>
    <row r="1441" spans="1:14" x14ac:dyDescent="0.25">
      <c r="A1441" t="s">
        <v>34690</v>
      </c>
      <c r="B1441" t="s">
        <v>4401</v>
      </c>
      <c r="C1441" t="str">
        <f t="shared" si="59"/>
        <v>1,93</v>
      </c>
      <c r="D1441" t="str">
        <f t="shared" si="60"/>
        <v xml:space="preserve"> 320 </v>
      </c>
      <c r="E1441" t="s">
        <v>30900</v>
      </c>
      <c r="F1441" t="s">
        <v>27707</v>
      </c>
      <c r="N1441" s="3"/>
    </row>
    <row r="1442" spans="1:14" x14ac:dyDescent="0.25">
      <c r="A1442" t="s">
        <v>34691</v>
      </c>
      <c r="B1442" t="s">
        <v>4402</v>
      </c>
      <c r="C1442" t="str">
        <f t="shared" si="59"/>
        <v>1,93</v>
      </c>
      <c r="D1442" t="str">
        <f t="shared" si="60"/>
        <v xml:space="preserve"> 320 </v>
      </c>
      <c r="E1442" t="s">
        <v>30901</v>
      </c>
      <c r="F1442" t="s">
        <v>27708</v>
      </c>
      <c r="N1442" s="3"/>
    </row>
    <row r="1443" spans="1:14" x14ac:dyDescent="0.25">
      <c r="A1443" t="s">
        <v>34692</v>
      </c>
      <c r="B1443" t="s">
        <v>9028</v>
      </c>
      <c r="C1443" t="str">
        <f t="shared" si="59"/>
        <v>1,66</v>
      </c>
      <c r="D1443" t="str">
        <f t="shared" si="60"/>
        <v xml:space="preserve"> 325 </v>
      </c>
      <c r="E1443" t="s">
        <v>30902</v>
      </c>
      <c r="F1443" t="s">
        <v>27709</v>
      </c>
      <c r="N1443" s="3"/>
    </row>
    <row r="1444" spans="1:14" x14ac:dyDescent="0.25">
      <c r="A1444" t="s">
        <v>34693</v>
      </c>
      <c r="B1444" t="s">
        <v>9029</v>
      </c>
      <c r="C1444" t="str">
        <f t="shared" si="59"/>
        <v>1,66</v>
      </c>
      <c r="D1444" t="str">
        <f t="shared" si="60"/>
        <v xml:space="preserve"> 325 </v>
      </c>
      <c r="E1444" t="s">
        <v>30903</v>
      </c>
      <c r="F1444" t="s">
        <v>27710</v>
      </c>
      <c r="N1444" s="3"/>
    </row>
    <row r="1445" spans="1:14" x14ac:dyDescent="0.25">
      <c r="A1445" t="s">
        <v>34694</v>
      </c>
      <c r="B1445" t="s">
        <v>4403</v>
      </c>
      <c r="C1445" t="str">
        <f t="shared" ref="C1445:C1508" si="61">LEFT(MID(A1445,FIND("[",A1445)+1,LEN(A1445)),FIND("m",MID(A1445,FIND("[",A1445)+2,LEN(A1445)))-1)</f>
        <v>1,94</v>
      </c>
      <c r="D1445" t="str">
        <f t="shared" si="60"/>
        <v xml:space="preserve"> 325 </v>
      </c>
      <c r="E1445" t="s">
        <v>30904</v>
      </c>
      <c r="F1445" t="s">
        <v>27711</v>
      </c>
      <c r="N1445" s="3"/>
    </row>
    <row r="1446" spans="1:14" x14ac:dyDescent="0.25">
      <c r="A1446" t="s">
        <v>34695</v>
      </c>
      <c r="B1446" t="s">
        <v>4404</v>
      </c>
      <c r="C1446" t="str">
        <f t="shared" si="61"/>
        <v>1,93</v>
      </c>
      <c r="D1446" t="str">
        <f t="shared" ref="D1446:D1509" si="62">MID(LEFT(MID(A1446,FIND("[",A1446)+1,LEN(A1446)),FIND("]",MID(A1446,FIND("[",A1446)+1,LEN(A1446)))-1),
FIND("m",LEFT(MID(A1446,FIND("[",A1446)+1,LEN(A1446)),FIND("]",MID(A1446,FIND("[",A1446)+1,LEN(A1446)))-1))+4,
(FIND("W",LEFT(MID(A1446,FIND("[",A1446)+1,LEN(A1446)),FIND("]",MID(A1446,FIND("[",A1446)+1,LEN(A1446)))-1)))-(FIND("m",LEFT(MID(A1446,FIND("[",A1446)+1,LEN(A1446)),FIND("]",MID(A1446,FIND("[",A1446)+1,LEN(A1446)))-1))+4))</f>
        <v xml:space="preserve"> 325 </v>
      </c>
      <c r="E1446" t="s">
        <v>30905</v>
      </c>
      <c r="F1446" t="s">
        <v>27712</v>
      </c>
      <c r="N1446" s="3"/>
    </row>
    <row r="1447" spans="1:14" x14ac:dyDescent="0.25">
      <c r="A1447" t="s">
        <v>34696</v>
      </c>
      <c r="B1447" t="s">
        <v>4405</v>
      </c>
      <c r="C1447" t="str">
        <f t="shared" si="61"/>
        <v>1,93</v>
      </c>
      <c r="D1447" t="str">
        <f t="shared" si="62"/>
        <v xml:space="preserve"> 325 </v>
      </c>
      <c r="E1447" t="s">
        <v>30906</v>
      </c>
      <c r="F1447" t="s">
        <v>27713</v>
      </c>
      <c r="N1447" s="3"/>
    </row>
    <row r="1448" spans="1:14" x14ac:dyDescent="0.25">
      <c r="A1448" t="s">
        <v>34697</v>
      </c>
      <c r="B1448" t="s">
        <v>4406</v>
      </c>
      <c r="C1448" t="str">
        <f t="shared" si="61"/>
        <v>1,93</v>
      </c>
      <c r="D1448" t="str">
        <f t="shared" si="62"/>
        <v xml:space="preserve"> 325 </v>
      </c>
      <c r="E1448" t="s">
        <v>30907</v>
      </c>
      <c r="F1448" t="s">
        <v>27714</v>
      </c>
      <c r="N1448" s="3"/>
    </row>
    <row r="1449" spans="1:14" x14ac:dyDescent="0.25">
      <c r="A1449" t="s">
        <v>34698</v>
      </c>
      <c r="B1449" t="s">
        <v>4407</v>
      </c>
      <c r="C1449" t="str">
        <f t="shared" si="61"/>
        <v>1,93</v>
      </c>
      <c r="D1449" t="str">
        <f t="shared" si="62"/>
        <v xml:space="preserve"> 325 </v>
      </c>
      <c r="E1449" t="s">
        <v>30908</v>
      </c>
      <c r="F1449" t="s">
        <v>27715</v>
      </c>
      <c r="N1449" s="3"/>
    </row>
    <row r="1450" spans="1:14" x14ac:dyDescent="0.25">
      <c r="A1450" t="s">
        <v>34699</v>
      </c>
      <c r="B1450" t="s">
        <v>9030</v>
      </c>
      <c r="C1450" t="str">
        <f t="shared" si="61"/>
        <v>1,66</v>
      </c>
      <c r="D1450" t="str">
        <f t="shared" si="62"/>
        <v xml:space="preserve"> 330 </v>
      </c>
      <c r="E1450" t="s">
        <v>30909</v>
      </c>
      <c r="F1450" t="s">
        <v>27716</v>
      </c>
      <c r="N1450" s="3"/>
    </row>
    <row r="1451" spans="1:14" x14ac:dyDescent="0.25">
      <c r="A1451" t="s">
        <v>34700</v>
      </c>
      <c r="B1451" t="s">
        <v>9031</v>
      </c>
      <c r="C1451" t="str">
        <f t="shared" si="61"/>
        <v>1,66</v>
      </c>
      <c r="D1451" t="str">
        <f t="shared" si="62"/>
        <v xml:space="preserve"> 330 </v>
      </c>
      <c r="E1451" t="s">
        <v>30910</v>
      </c>
      <c r="F1451" t="s">
        <v>798</v>
      </c>
      <c r="N1451" s="3"/>
    </row>
    <row r="1452" spans="1:14" x14ac:dyDescent="0.25">
      <c r="A1452" t="s">
        <v>34701</v>
      </c>
      <c r="B1452" t="s">
        <v>4408</v>
      </c>
      <c r="C1452" t="str">
        <f t="shared" si="61"/>
        <v>1,94</v>
      </c>
      <c r="D1452" t="str">
        <f t="shared" si="62"/>
        <v xml:space="preserve"> 330 </v>
      </c>
      <c r="E1452" t="s">
        <v>30911</v>
      </c>
      <c r="F1452" t="s">
        <v>26522</v>
      </c>
      <c r="N1452" s="3"/>
    </row>
    <row r="1453" spans="1:14" x14ac:dyDescent="0.25">
      <c r="A1453" t="s">
        <v>34702</v>
      </c>
      <c r="B1453" t="s">
        <v>4409</v>
      </c>
      <c r="C1453" t="str">
        <f t="shared" si="61"/>
        <v>1,93</v>
      </c>
      <c r="D1453" t="str">
        <f t="shared" si="62"/>
        <v xml:space="preserve"> 330 </v>
      </c>
      <c r="E1453" t="s">
        <v>30912</v>
      </c>
      <c r="F1453" t="s">
        <v>799</v>
      </c>
      <c r="N1453" s="3"/>
    </row>
    <row r="1454" spans="1:14" x14ac:dyDescent="0.25">
      <c r="A1454" t="s">
        <v>34703</v>
      </c>
      <c r="B1454" t="s">
        <v>4410</v>
      </c>
      <c r="C1454" t="str">
        <f t="shared" si="61"/>
        <v>1,93</v>
      </c>
      <c r="D1454" t="str">
        <f t="shared" si="62"/>
        <v xml:space="preserve"> 330 </v>
      </c>
      <c r="E1454" t="s">
        <v>30913</v>
      </c>
      <c r="F1454" t="s">
        <v>26523</v>
      </c>
      <c r="N1454" s="3"/>
    </row>
    <row r="1455" spans="1:14" x14ac:dyDescent="0.25">
      <c r="A1455" t="s">
        <v>34704</v>
      </c>
      <c r="B1455" t="s">
        <v>4411</v>
      </c>
      <c r="C1455" t="str">
        <f t="shared" si="61"/>
        <v>1,93</v>
      </c>
      <c r="D1455" t="str">
        <f t="shared" si="62"/>
        <v xml:space="preserve"> 330 </v>
      </c>
      <c r="E1455" t="s">
        <v>30914</v>
      </c>
      <c r="F1455" t="s">
        <v>800</v>
      </c>
      <c r="N1455" s="3"/>
    </row>
    <row r="1456" spans="1:14" x14ac:dyDescent="0.25">
      <c r="A1456" t="s">
        <v>34705</v>
      </c>
      <c r="B1456" t="s">
        <v>4412</v>
      </c>
      <c r="C1456" t="str">
        <f t="shared" si="61"/>
        <v>1,93</v>
      </c>
      <c r="D1456" t="str">
        <f t="shared" si="62"/>
        <v xml:space="preserve"> 330 </v>
      </c>
      <c r="E1456" t="s">
        <v>30915</v>
      </c>
      <c r="F1456" t="s">
        <v>26524</v>
      </c>
      <c r="N1456" s="3"/>
    </row>
    <row r="1457" spans="1:14" x14ac:dyDescent="0.25">
      <c r="A1457" t="s">
        <v>34706</v>
      </c>
      <c r="B1457" t="s">
        <v>4413</v>
      </c>
      <c r="C1457" t="str">
        <f t="shared" si="61"/>
        <v>1,93</v>
      </c>
      <c r="D1457" t="str">
        <f t="shared" si="62"/>
        <v xml:space="preserve"> 335 </v>
      </c>
      <c r="E1457" t="s">
        <v>30916</v>
      </c>
      <c r="F1457" t="s">
        <v>801</v>
      </c>
      <c r="N1457" s="3"/>
    </row>
    <row r="1458" spans="1:14" x14ac:dyDescent="0.25">
      <c r="A1458" t="s">
        <v>34707</v>
      </c>
      <c r="B1458" t="s">
        <v>4414</v>
      </c>
      <c r="C1458" t="str">
        <f t="shared" si="61"/>
        <v>1,93</v>
      </c>
      <c r="D1458" t="str">
        <f t="shared" si="62"/>
        <v xml:space="preserve"> 335 </v>
      </c>
      <c r="E1458" t="s">
        <v>30917</v>
      </c>
      <c r="F1458" t="s">
        <v>26525</v>
      </c>
      <c r="N1458" s="3"/>
    </row>
    <row r="1459" spans="1:14" x14ac:dyDescent="0.25">
      <c r="A1459" t="s">
        <v>34708</v>
      </c>
      <c r="B1459" t="s">
        <v>9032</v>
      </c>
      <c r="C1459" t="str">
        <f t="shared" si="61"/>
        <v>1,66</v>
      </c>
      <c r="D1459" t="str">
        <f t="shared" si="62"/>
        <v xml:space="preserve"> 335 </v>
      </c>
      <c r="E1459" t="s">
        <v>30918</v>
      </c>
      <c r="F1459" t="s">
        <v>27717</v>
      </c>
      <c r="N1459" s="3"/>
    </row>
    <row r="1460" spans="1:14" x14ac:dyDescent="0.25">
      <c r="A1460" t="s">
        <v>34709</v>
      </c>
      <c r="B1460" t="s">
        <v>9033</v>
      </c>
      <c r="C1460" t="str">
        <f t="shared" si="61"/>
        <v>1,66</v>
      </c>
      <c r="D1460" t="str">
        <f t="shared" si="62"/>
        <v xml:space="preserve"> 335 </v>
      </c>
      <c r="E1460" t="s">
        <v>30919</v>
      </c>
      <c r="F1460" t="s">
        <v>27718</v>
      </c>
      <c r="N1460" s="3"/>
    </row>
    <row r="1461" spans="1:14" x14ac:dyDescent="0.25">
      <c r="A1461" t="s">
        <v>34710</v>
      </c>
      <c r="B1461" t="s">
        <v>4415</v>
      </c>
      <c r="C1461" t="str">
        <f t="shared" si="61"/>
        <v>1,94</v>
      </c>
      <c r="D1461" t="str">
        <f t="shared" si="62"/>
        <v xml:space="preserve"> 335 </v>
      </c>
      <c r="E1461" t="s">
        <v>30920</v>
      </c>
      <c r="F1461" t="s">
        <v>27719</v>
      </c>
      <c r="N1461" s="3"/>
    </row>
    <row r="1462" spans="1:14" x14ac:dyDescent="0.25">
      <c r="A1462" t="s">
        <v>34711</v>
      </c>
      <c r="B1462" t="s">
        <v>4416</v>
      </c>
      <c r="C1462" t="str">
        <f t="shared" si="61"/>
        <v>1,93</v>
      </c>
      <c r="D1462" t="str">
        <f t="shared" si="62"/>
        <v xml:space="preserve"> 335 </v>
      </c>
      <c r="E1462" t="s">
        <v>30921</v>
      </c>
      <c r="F1462" t="s">
        <v>27720</v>
      </c>
      <c r="N1462" s="3"/>
    </row>
    <row r="1463" spans="1:14" x14ac:dyDescent="0.25">
      <c r="A1463" t="s">
        <v>34712</v>
      </c>
      <c r="B1463" t="s">
        <v>4417</v>
      </c>
      <c r="C1463" t="str">
        <f t="shared" si="61"/>
        <v>1,93</v>
      </c>
      <c r="D1463" t="str">
        <f t="shared" si="62"/>
        <v xml:space="preserve"> 335 </v>
      </c>
      <c r="E1463" t="s">
        <v>30922</v>
      </c>
      <c r="F1463" t="s">
        <v>27721</v>
      </c>
      <c r="N1463" s="3"/>
    </row>
    <row r="1464" spans="1:14" x14ac:dyDescent="0.25">
      <c r="A1464" t="s">
        <v>34713</v>
      </c>
      <c r="B1464" t="s">
        <v>4418</v>
      </c>
      <c r="C1464" t="str">
        <f t="shared" si="61"/>
        <v>1,93</v>
      </c>
      <c r="D1464" t="str">
        <f t="shared" si="62"/>
        <v xml:space="preserve"> 335 </v>
      </c>
      <c r="E1464" t="s">
        <v>30923</v>
      </c>
      <c r="F1464" t="s">
        <v>27722</v>
      </c>
      <c r="N1464" s="3"/>
    </row>
    <row r="1465" spans="1:14" x14ac:dyDescent="0.25">
      <c r="A1465" t="s">
        <v>34714</v>
      </c>
      <c r="B1465" t="s">
        <v>4419</v>
      </c>
      <c r="C1465" t="str">
        <f t="shared" si="61"/>
        <v>1,93</v>
      </c>
      <c r="D1465" t="str">
        <f t="shared" si="62"/>
        <v xml:space="preserve"> 335 </v>
      </c>
      <c r="E1465" t="s">
        <v>30924</v>
      </c>
      <c r="F1465" t="s">
        <v>27723</v>
      </c>
      <c r="N1465" s="3"/>
    </row>
    <row r="1466" spans="1:14" x14ac:dyDescent="0.25">
      <c r="A1466" t="s">
        <v>34715</v>
      </c>
      <c r="B1466" t="s">
        <v>4420</v>
      </c>
      <c r="C1466" t="str">
        <f t="shared" si="61"/>
        <v>1,94</v>
      </c>
      <c r="D1466" t="str">
        <f t="shared" si="62"/>
        <v xml:space="preserve"> 340 </v>
      </c>
      <c r="E1466" t="s">
        <v>30925</v>
      </c>
      <c r="F1466" t="s">
        <v>27724</v>
      </c>
      <c r="N1466" s="3"/>
    </row>
    <row r="1467" spans="1:14" x14ac:dyDescent="0.25">
      <c r="A1467" t="s">
        <v>34716</v>
      </c>
      <c r="B1467" t="s">
        <v>4421</v>
      </c>
      <c r="C1467" t="str">
        <f t="shared" si="61"/>
        <v>1,93</v>
      </c>
      <c r="D1467" t="str">
        <f t="shared" si="62"/>
        <v xml:space="preserve"> 340 </v>
      </c>
      <c r="E1467" t="s">
        <v>30926</v>
      </c>
      <c r="F1467" t="s">
        <v>27725</v>
      </c>
      <c r="N1467" s="3"/>
    </row>
    <row r="1468" spans="1:14" x14ac:dyDescent="0.25">
      <c r="A1468" t="s">
        <v>34717</v>
      </c>
      <c r="B1468" t="s">
        <v>4422</v>
      </c>
      <c r="C1468" t="str">
        <f t="shared" si="61"/>
        <v>1,93</v>
      </c>
      <c r="D1468" t="str">
        <f t="shared" si="62"/>
        <v xml:space="preserve"> 340 </v>
      </c>
      <c r="E1468" t="s">
        <v>30927</v>
      </c>
      <c r="F1468" t="s">
        <v>27726</v>
      </c>
      <c r="N1468" s="3"/>
    </row>
    <row r="1469" spans="1:14" x14ac:dyDescent="0.25">
      <c r="A1469" t="s">
        <v>34718</v>
      </c>
      <c r="B1469" t="s">
        <v>9034</v>
      </c>
      <c r="C1469" t="str">
        <f t="shared" si="61"/>
        <v>1,66</v>
      </c>
      <c r="D1469" t="str">
        <f t="shared" si="62"/>
        <v xml:space="preserve"> 340 </v>
      </c>
      <c r="E1469" t="s">
        <v>30928</v>
      </c>
      <c r="F1469" t="s">
        <v>27727</v>
      </c>
      <c r="N1469" s="3"/>
    </row>
    <row r="1470" spans="1:14" x14ac:dyDescent="0.25">
      <c r="A1470" t="s">
        <v>34719</v>
      </c>
      <c r="B1470" t="s">
        <v>9035</v>
      </c>
      <c r="C1470" t="str">
        <f t="shared" si="61"/>
        <v>1,66</v>
      </c>
      <c r="D1470" t="str">
        <f t="shared" si="62"/>
        <v xml:space="preserve"> 340 </v>
      </c>
      <c r="E1470" t="s">
        <v>30929</v>
      </c>
      <c r="F1470" t="s">
        <v>27728</v>
      </c>
      <c r="N1470" s="3"/>
    </row>
    <row r="1471" spans="1:14" x14ac:dyDescent="0.25">
      <c r="A1471" t="s">
        <v>34720</v>
      </c>
      <c r="B1471" t="s">
        <v>4423</v>
      </c>
      <c r="C1471" t="str">
        <f t="shared" si="61"/>
        <v>1,94</v>
      </c>
      <c r="D1471" t="str">
        <f t="shared" si="62"/>
        <v xml:space="preserve"> 340 </v>
      </c>
      <c r="E1471" t="s">
        <v>30930</v>
      </c>
      <c r="F1471" t="s">
        <v>27729</v>
      </c>
      <c r="N1471" s="3"/>
    </row>
    <row r="1472" spans="1:14" x14ac:dyDescent="0.25">
      <c r="A1472" t="s">
        <v>34721</v>
      </c>
      <c r="B1472" t="s">
        <v>4424</v>
      </c>
      <c r="C1472" t="str">
        <f t="shared" si="61"/>
        <v>1,93</v>
      </c>
      <c r="D1472" t="str">
        <f t="shared" si="62"/>
        <v xml:space="preserve"> 340 </v>
      </c>
      <c r="E1472" t="s">
        <v>30931</v>
      </c>
      <c r="F1472" t="s">
        <v>27730</v>
      </c>
      <c r="N1472" s="3"/>
    </row>
    <row r="1473" spans="1:14" x14ac:dyDescent="0.25">
      <c r="A1473" t="s">
        <v>34722</v>
      </c>
      <c r="B1473" t="s">
        <v>4425</v>
      </c>
      <c r="C1473" t="str">
        <f t="shared" si="61"/>
        <v>1,93</v>
      </c>
      <c r="D1473" t="str">
        <f t="shared" si="62"/>
        <v xml:space="preserve"> 340 </v>
      </c>
      <c r="E1473" t="s">
        <v>30932</v>
      </c>
      <c r="F1473" t="s">
        <v>26526</v>
      </c>
      <c r="N1473" s="3"/>
    </row>
    <row r="1474" spans="1:14" x14ac:dyDescent="0.25">
      <c r="A1474" t="s">
        <v>34723</v>
      </c>
      <c r="B1474" t="s">
        <v>4426</v>
      </c>
      <c r="C1474" t="str">
        <f t="shared" si="61"/>
        <v>1,94</v>
      </c>
      <c r="D1474" t="str">
        <f t="shared" si="62"/>
        <v xml:space="preserve"> 345 </v>
      </c>
      <c r="E1474" t="s">
        <v>30933</v>
      </c>
      <c r="F1474" t="s">
        <v>802</v>
      </c>
      <c r="N1474" s="3"/>
    </row>
    <row r="1475" spans="1:14" x14ac:dyDescent="0.25">
      <c r="A1475" t="s">
        <v>34724</v>
      </c>
      <c r="B1475" t="s">
        <v>4427</v>
      </c>
      <c r="C1475" t="str">
        <f t="shared" si="61"/>
        <v>1,93</v>
      </c>
      <c r="D1475" t="str">
        <f t="shared" si="62"/>
        <v xml:space="preserve"> 345 </v>
      </c>
      <c r="E1475" t="s">
        <v>30934</v>
      </c>
      <c r="F1475" t="s">
        <v>26527</v>
      </c>
      <c r="N1475" s="3"/>
    </row>
    <row r="1476" spans="1:14" x14ac:dyDescent="0.25">
      <c r="A1476" t="s">
        <v>34725</v>
      </c>
      <c r="B1476" t="s">
        <v>4428</v>
      </c>
      <c r="C1476" t="str">
        <f t="shared" si="61"/>
        <v>1,93</v>
      </c>
      <c r="D1476" t="str">
        <f t="shared" si="62"/>
        <v xml:space="preserve"> 345 </v>
      </c>
      <c r="E1476" t="s">
        <v>30935</v>
      </c>
      <c r="F1476" t="s">
        <v>27731</v>
      </c>
      <c r="N1476" s="3"/>
    </row>
    <row r="1477" spans="1:14" x14ac:dyDescent="0.25">
      <c r="A1477" t="s">
        <v>34726</v>
      </c>
      <c r="B1477" t="s">
        <v>4429</v>
      </c>
      <c r="C1477" t="str">
        <f t="shared" si="61"/>
        <v>1,94</v>
      </c>
      <c r="D1477" t="str">
        <f t="shared" si="62"/>
        <v xml:space="preserve"> 345 </v>
      </c>
      <c r="E1477" t="s">
        <v>30936</v>
      </c>
      <c r="F1477" t="s">
        <v>26528</v>
      </c>
      <c r="N1477" s="3"/>
    </row>
    <row r="1478" spans="1:14" x14ac:dyDescent="0.25">
      <c r="A1478" t="s">
        <v>34727</v>
      </c>
      <c r="B1478" t="s">
        <v>4430</v>
      </c>
      <c r="C1478" t="str">
        <f t="shared" si="61"/>
        <v>1,93</v>
      </c>
      <c r="D1478" t="str">
        <f t="shared" si="62"/>
        <v xml:space="preserve"> 345 </v>
      </c>
      <c r="E1478" t="s">
        <v>30937</v>
      </c>
      <c r="F1478" t="s">
        <v>803</v>
      </c>
      <c r="N1478" s="3"/>
    </row>
    <row r="1479" spans="1:14" x14ac:dyDescent="0.25">
      <c r="A1479" t="s">
        <v>34728</v>
      </c>
      <c r="B1479" t="s">
        <v>4431</v>
      </c>
      <c r="C1479" t="str">
        <f t="shared" si="61"/>
        <v>1,93</v>
      </c>
      <c r="D1479" t="str">
        <f t="shared" si="62"/>
        <v xml:space="preserve"> 345 </v>
      </c>
      <c r="E1479" t="s">
        <v>30938</v>
      </c>
      <c r="F1479" t="s">
        <v>26529</v>
      </c>
      <c r="N1479" s="3"/>
    </row>
    <row r="1480" spans="1:14" x14ac:dyDescent="0.25">
      <c r="A1480" t="s">
        <v>34729</v>
      </c>
      <c r="B1480" t="s">
        <v>4432</v>
      </c>
      <c r="C1480" t="str">
        <f t="shared" si="61"/>
        <v>1,94</v>
      </c>
      <c r="D1480" t="str">
        <f t="shared" si="62"/>
        <v xml:space="preserve"> 350 </v>
      </c>
      <c r="E1480" t="s">
        <v>30939</v>
      </c>
      <c r="F1480" t="s">
        <v>804</v>
      </c>
      <c r="N1480" s="3"/>
    </row>
    <row r="1481" spans="1:14" x14ac:dyDescent="0.25">
      <c r="A1481" t="s">
        <v>34730</v>
      </c>
      <c r="B1481" t="s">
        <v>4433</v>
      </c>
      <c r="C1481" t="str">
        <f t="shared" si="61"/>
        <v>1,93</v>
      </c>
      <c r="D1481" t="str">
        <f t="shared" si="62"/>
        <v xml:space="preserve"> 350 </v>
      </c>
      <c r="E1481" t="s">
        <v>30940</v>
      </c>
      <c r="F1481" t="s">
        <v>26530</v>
      </c>
      <c r="N1481" s="3"/>
    </row>
    <row r="1482" spans="1:14" x14ac:dyDescent="0.25">
      <c r="A1482" t="s">
        <v>34731</v>
      </c>
      <c r="B1482" t="s">
        <v>4434</v>
      </c>
      <c r="C1482" t="str">
        <f t="shared" si="61"/>
        <v>1,93</v>
      </c>
      <c r="D1482" t="str">
        <f t="shared" si="62"/>
        <v xml:space="preserve"> 350 </v>
      </c>
      <c r="E1482" t="s">
        <v>30941</v>
      </c>
      <c r="F1482" t="s">
        <v>805</v>
      </c>
      <c r="N1482" s="3"/>
    </row>
    <row r="1483" spans="1:14" x14ac:dyDescent="0.25">
      <c r="A1483" t="s">
        <v>34732</v>
      </c>
      <c r="B1483" t="s">
        <v>4435</v>
      </c>
      <c r="C1483" t="str">
        <f t="shared" si="61"/>
        <v>1,94</v>
      </c>
      <c r="D1483" t="str">
        <f t="shared" si="62"/>
        <v xml:space="preserve"> 355 </v>
      </c>
      <c r="E1483" t="s">
        <v>30942</v>
      </c>
      <c r="F1483" t="s">
        <v>26531</v>
      </c>
      <c r="N1483" s="3"/>
    </row>
    <row r="1484" spans="1:14" x14ac:dyDescent="0.25">
      <c r="A1484" t="s">
        <v>34733</v>
      </c>
      <c r="B1484" t="s">
        <v>4436</v>
      </c>
      <c r="C1484" t="str">
        <f t="shared" si="61"/>
        <v>1,93</v>
      </c>
      <c r="D1484" t="str">
        <f t="shared" si="62"/>
        <v xml:space="preserve"> 355 </v>
      </c>
      <c r="E1484" t="s">
        <v>30943</v>
      </c>
      <c r="F1484" t="s">
        <v>806</v>
      </c>
      <c r="N1484" s="3"/>
    </row>
    <row r="1485" spans="1:14" x14ac:dyDescent="0.25">
      <c r="A1485" t="s">
        <v>34734</v>
      </c>
      <c r="B1485" t="s">
        <v>4437</v>
      </c>
      <c r="C1485" t="str">
        <f t="shared" si="61"/>
        <v>1,93</v>
      </c>
      <c r="D1485" t="str">
        <f t="shared" si="62"/>
        <v xml:space="preserve"> 355 </v>
      </c>
      <c r="E1485" t="s">
        <v>30944</v>
      </c>
      <c r="F1485" t="s">
        <v>26532</v>
      </c>
      <c r="N1485" s="3"/>
    </row>
    <row r="1486" spans="1:14" x14ac:dyDescent="0.25">
      <c r="A1486" t="s">
        <v>34735</v>
      </c>
      <c r="B1486" t="s">
        <v>9036</v>
      </c>
      <c r="C1486" t="str">
        <f t="shared" si="61"/>
        <v>1,98</v>
      </c>
      <c r="D1486" t="str">
        <f t="shared" si="62"/>
        <v xml:space="preserve"> 355 </v>
      </c>
      <c r="E1486" t="s">
        <v>30945</v>
      </c>
      <c r="F1486" t="s">
        <v>807</v>
      </c>
      <c r="N1486" s="3"/>
    </row>
    <row r="1487" spans="1:14" x14ac:dyDescent="0.25">
      <c r="A1487" t="s">
        <v>34736</v>
      </c>
      <c r="B1487" t="s">
        <v>9037</v>
      </c>
      <c r="C1487" t="str">
        <f t="shared" si="61"/>
        <v>1,98</v>
      </c>
      <c r="D1487" t="str">
        <f t="shared" si="62"/>
        <v xml:space="preserve"> 355 </v>
      </c>
      <c r="E1487" t="s">
        <v>30946</v>
      </c>
      <c r="F1487" t="s">
        <v>808</v>
      </c>
      <c r="N1487" s="3"/>
    </row>
    <row r="1488" spans="1:14" x14ac:dyDescent="0.25">
      <c r="A1488" t="s">
        <v>34737</v>
      </c>
      <c r="B1488" t="s">
        <v>4438</v>
      </c>
      <c r="C1488" t="str">
        <f t="shared" si="61"/>
        <v>1,94</v>
      </c>
      <c r="D1488" t="str">
        <f t="shared" si="62"/>
        <v xml:space="preserve"> 360 </v>
      </c>
      <c r="E1488" t="s">
        <v>30947</v>
      </c>
      <c r="F1488" t="s">
        <v>810</v>
      </c>
      <c r="N1488" s="3"/>
    </row>
    <row r="1489" spans="1:14" x14ac:dyDescent="0.25">
      <c r="A1489" t="s">
        <v>34738</v>
      </c>
      <c r="B1489" t="s">
        <v>4439</v>
      </c>
      <c r="C1489" t="str">
        <f t="shared" si="61"/>
        <v>1,94</v>
      </c>
      <c r="D1489" t="str">
        <f t="shared" si="62"/>
        <v xml:space="preserve"> 360 </v>
      </c>
      <c r="E1489" t="s">
        <v>30948</v>
      </c>
      <c r="F1489" t="s">
        <v>809</v>
      </c>
      <c r="N1489" s="3"/>
    </row>
    <row r="1490" spans="1:14" x14ac:dyDescent="0.25">
      <c r="A1490" t="s">
        <v>34739</v>
      </c>
      <c r="B1490" t="s">
        <v>9038</v>
      </c>
      <c r="C1490" t="str">
        <f t="shared" si="61"/>
        <v>1,98</v>
      </c>
      <c r="D1490" t="str">
        <f t="shared" si="62"/>
        <v xml:space="preserve"> 360 </v>
      </c>
      <c r="E1490" t="s">
        <v>30949</v>
      </c>
      <c r="F1490" t="s">
        <v>811</v>
      </c>
      <c r="N1490" s="3"/>
    </row>
    <row r="1491" spans="1:14" x14ac:dyDescent="0.25">
      <c r="A1491" t="s">
        <v>34740</v>
      </c>
      <c r="B1491" t="s">
        <v>9039</v>
      </c>
      <c r="C1491" t="str">
        <f t="shared" si="61"/>
        <v>1,98</v>
      </c>
      <c r="D1491" t="str">
        <f t="shared" si="62"/>
        <v xml:space="preserve"> 360 </v>
      </c>
      <c r="E1491" t="s">
        <v>30950</v>
      </c>
      <c r="F1491" t="s">
        <v>812</v>
      </c>
      <c r="N1491" s="3"/>
    </row>
    <row r="1492" spans="1:14" x14ac:dyDescent="0.25">
      <c r="A1492" t="s">
        <v>34741</v>
      </c>
      <c r="B1492" t="s">
        <v>4440</v>
      </c>
      <c r="C1492" t="str">
        <f t="shared" si="61"/>
        <v>1,93</v>
      </c>
      <c r="D1492" t="str">
        <f t="shared" si="62"/>
        <v xml:space="preserve"> 365 </v>
      </c>
      <c r="E1492" t="s">
        <v>30951</v>
      </c>
      <c r="F1492" t="s">
        <v>813</v>
      </c>
      <c r="N1492" s="3"/>
    </row>
    <row r="1493" spans="1:14" x14ac:dyDescent="0.25">
      <c r="A1493" t="s">
        <v>34742</v>
      </c>
      <c r="B1493" t="s">
        <v>4441</v>
      </c>
      <c r="C1493" t="str">
        <f t="shared" si="61"/>
        <v>1,93</v>
      </c>
      <c r="D1493" t="str">
        <f t="shared" si="62"/>
        <v xml:space="preserve"> 365 </v>
      </c>
      <c r="E1493" t="s">
        <v>30952</v>
      </c>
      <c r="F1493" t="s">
        <v>814</v>
      </c>
      <c r="N1493" s="3"/>
    </row>
    <row r="1494" spans="1:14" x14ac:dyDescent="0.25">
      <c r="A1494" t="s">
        <v>34743</v>
      </c>
      <c r="B1494" t="s">
        <v>9040</v>
      </c>
      <c r="C1494" t="str">
        <f t="shared" si="61"/>
        <v>1,98</v>
      </c>
      <c r="D1494" t="str">
        <f t="shared" si="62"/>
        <v xml:space="preserve"> 365 </v>
      </c>
      <c r="E1494" t="s">
        <v>30953</v>
      </c>
      <c r="F1494" t="s">
        <v>815</v>
      </c>
      <c r="N1494" s="3"/>
    </row>
    <row r="1495" spans="1:14" x14ac:dyDescent="0.25">
      <c r="A1495" t="s">
        <v>34744</v>
      </c>
      <c r="B1495" t="s">
        <v>9041</v>
      </c>
      <c r="C1495" t="str">
        <f t="shared" si="61"/>
        <v>1,98</v>
      </c>
      <c r="D1495" t="str">
        <f t="shared" si="62"/>
        <v xml:space="preserve"> 365 </v>
      </c>
      <c r="E1495" t="s">
        <v>30954</v>
      </c>
      <c r="F1495" t="s">
        <v>816</v>
      </c>
      <c r="N1495" s="3"/>
    </row>
    <row r="1496" spans="1:14" x14ac:dyDescent="0.25">
      <c r="A1496" t="s">
        <v>34745</v>
      </c>
      <c r="B1496" t="s">
        <v>9042</v>
      </c>
      <c r="C1496" t="str">
        <f t="shared" si="61"/>
        <v>1,94</v>
      </c>
      <c r="D1496" t="str">
        <f t="shared" si="62"/>
        <v xml:space="preserve"> 370 </v>
      </c>
      <c r="E1496" t="s">
        <v>30955</v>
      </c>
      <c r="F1496" t="s">
        <v>817</v>
      </c>
      <c r="N1496" s="3"/>
    </row>
    <row r="1497" spans="1:14" x14ac:dyDescent="0.25">
      <c r="A1497" t="s">
        <v>34746</v>
      </c>
      <c r="B1497" t="s">
        <v>9043</v>
      </c>
      <c r="C1497" t="str">
        <f t="shared" si="61"/>
        <v>1,94</v>
      </c>
      <c r="D1497" t="str">
        <f t="shared" si="62"/>
        <v xml:space="preserve"> 370 </v>
      </c>
      <c r="E1497" t="s">
        <v>30956</v>
      </c>
      <c r="F1497" t="s">
        <v>819</v>
      </c>
      <c r="N1497" s="3"/>
    </row>
    <row r="1498" spans="1:14" x14ac:dyDescent="0.25">
      <c r="A1498" t="s">
        <v>34747</v>
      </c>
      <c r="B1498" t="s">
        <v>9044</v>
      </c>
      <c r="C1498" t="str">
        <f t="shared" si="61"/>
        <v>1,98</v>
      </c>
      <c r="D1498" t="str">
        <f t="shared" si="62"/>
        <v xml:space="preserve"> 370 </v>
      </c>
      <c r="E1498" t="s">
        <v>30957</v>
      </c>
      <c r="F1498" t="s">
        <v>818</v>
      </c>
      <c r="N1498" s="3"/>
    </row>
    <row r="1499" spans="1:14" x14ac:dyDescent="0.25">
      <c r="A1499" t="s">
        <v>34748</v>
      </c>
      <c r="B1499" t="s">
        <v>9045</v>
      </c>
      <c r="C1499" t="str">
        <f t="shared" si="61"/>
        <v>1,98</v>
      </c>
      <c r="D1499" t="str">
        <f t="shared" si="62"/>
        <v xml:space="preserve"> 370 </v>
      </c>
      <c r="E1499" t="s">
        <v>30958</v>
      </c>
      <c r="F1499" t="s">
        <v>820</v>
      </c>
      <c r="N1499" s="3"/>
    </row>
    <row r="1500" spans="1:14" x14ac:dyDescent="0.25">
      <c r="A1500" t="s">
        <v>34749</v>
      </c>
      <c r="B1500" t="s">
        <v>9046</v>
      </c>
      <c r="C1500" t="str">
        <f t="shared" si="61"/>
        <v>1,94</v>
      </c>
      <c r="D1500" t="str">
        <f t="shared" si="62"/>
        <v xml:space="preserve"> 375 </v>
      </c>
      <c r="E1500" t="s">
        <v>30959</v>
      </c>
      <c r="F1500" t="s">
        <v>821</v>
      </c>
      <c r="N1500" s="3"/>
    </row>
    <row r="1501" spans="1:14" x14ac:dyDescent="0.25">
      <c r="A1501" t="s">
        <v>34750</v>
      </c>
      <c r="B1501" t="s">
        <v>9047</v>
      </c>
      <c r="C1501" t="str">
        <f t="shared" si="61"/>
        <v>1,94</v>
      </c>
      <c r="D1501" t="str">
        <f t="shared" si="62"/>
        <v xml:space="preserve"> 375 </v>
      </c>
      <c r="E1501" t="s">
        <v>30960</v>
      </c>
      <c r="F1501" t="s">
        <v>822</v>
      </c>
      <c r="N1501" s="3"/>
    </row>
    <row r="1502" spans="1:14" x14ac:dyDescent="0.25">
      <c r="A1502" t="s">
        <v>34751</v>
      </c>
      <c r="B1502" t="s">
        <v>9048</v>
      </c>
      <c r="C1502" t="str">
        <f t="shared" si="61"/>
        <v>1,98</v>
      </c>
      <c r="D1502" t="str">
        <f t="shared" si="62"/>
        <v xml:space="preserve"> 375 </v>
      </c>
      <c r="E1502" t="s">
        <v>30961</v>
      </c>
      <c r="F1502" t="s">
        <v>823</v>
      </c>
      <c r="N1502" s="3"/>
    </row>
    <row r="1503" spans="1:14" x14ac:dyDescent="0.25">
      <c r="A1503" t="s">
        <v>34752</v>
      </c>
      <c r="B1503" t="s">
        <v>9049</v>
      </c>
      <c r="C1503" t="str">
        <f t="shared" si="61"/>
        <v>1,98</v>
      </c>
      <c r="D1503" t="str">
        <f t="shared" si="62"/>
        <v xml:space="preserve"> 375 </v>
      </c>
      <c r="E1503" t="s">
        <v>30962</v>
      </c>
      <c r="F1503" t="s">
        <v>824</v>
      </c>
      <c r="N1503" s="3"/>
    </row>
    <row r="1504" spans="1:14" x14ac:dyDescent="0.25">
      <c r="A1504" t="s">
        <v>34753</v>
      </c>
      <c r="B1504" t="s">
        <v>9050</v>
      </c>
      <c r="C1504" t="str">
        <f t="shared" si="61"/>
        <v>1,98</v>
      </c>
      <c r="D1504" t="str">
        <f t="shared" si="62"/>
        <v xml:space="preserve"> 380 </v>
      </c>
      <c r="E1504" t="s">
        <v>30963</v>
      </c>
      <c r="F1504" t="s">
        <v>825</v>
      </c>
      <c r="N1504" s="3"/>
    </row>
    <row r="1505" spans="1:14" x14ac:dyDescent="0.25">
      <c r="A1505" t="s">
        <v>34754</v>
      </c>
      <c r="B1505" t="s">
        <v>9051</v>
      </c>
      <c r="C1505" t="str">
        <f t="shared" si="61"/>
        <v>1,98</v>
      </c>
      <c r="D1505" t="str">
        <f t="shared" si="62"/>
        <v xml:space="preserve"> 380 </v>
      </c>
      <c r="E1505" t="s">
        <v>30964</v>
      </c>
      <c r="F1505" t="s">
        <v>826</v>
      </c>
      <c r="N1505" s="3"/>
    </row>
    <row r="1506" spans="1:14" x14ac:dyDescent="0.25">
      <c r="A1506" t="s">
        <v>34755</v>
      </c>
      <c r="B1506" t="s">
        <v>9052</v>
      </c>
      <c r="C1506" t="str">
        <f t="shared" si="61"/>
        <v>1,98</v>
      </c>
      <c r="D1506" t="str">
        <f t="shared" si="62"/>
        <v xml:space="preserve"> 385 </v>
      </c>
      <c r="E1506" t="s">
        <v>30965</v>
      </c>
      <c r="F1506" t="s">
        <v>827</v>
      </c>
      <c r="N1506" s="3"/>
    </row>
    <row r="1507" spans="1:14" x14ac:dyDescent="0.25">
      <c r="A1507" t="s">
        <v>34756</v>
      </c>
      <c r="B1507" t="s">
        <v>9053</v>
      </c>
      <c r="C1507" t="str">
        <f t="shared" si="61"/>
        <v>1,98</v>
      </c>
      <c r="D1507" t="str">
        <f t="shared" si="62"/>
        <v xml:space="preserve"> 385 </v>
      </c>
      <c r="E1507" t="s">
        <v>30966</v>
      </c>
      <c r="F1507" t="s">
        <v>828</v>
      </c>
      <c r="N1507" s="3"/>
    </row>
    <row r="1508" spans="1:14" x14ac:dyDescent="0.25">
      <c r="A1508" t="s">
        <v>34757</v>
      </c>
      <c r="B1508" t="s">
        <v>9054</v>
      </c>
      <c r="C1508" t="str">
        <f t="shared" si="61"/>
        <v>1,98</v>
      </c>
      <c r="D1508" t="str">
        <f t="shared" si="62"/>
        <v xml:space="preserve"> 390 </v>
      </c>
      <c r="E1508" t="s">
        <v>30967</v>
      </c>
      <c r="F1508" t="s">
        <v>829</v>
      </c>
      <c r="N1508" s="3"/>
    </row>
    <row r="1509" spans="1:14" x14ac:dyDescent="0.25">
      <c r="A1509" t="s">
        <v>34758</v>
      </c>
      <c r="B1509" t="s">
        <v>9055</v>
      </c>
      <c r="C1509" t="str">
        <f t="shared" ref="C1509:C1572" si="63">LEFT(MID(A1509,FIND("[",A1509)+1,LEN(A1509)),FIND("m",MID(A1509,FIND("[",A1509)+2,LEN(A1509)))-1)</f>
        <v>1,98</v>
      </c>
      <c r="D1509" t="str">
        <f t="shared" si="62"/>
        <v xml:space="preserve"> 390 </v>
      </c>
      <c r="E1509" t="s">
        <v>30968</v>
      </c>
      <c r="F1509" t="s">
        <v>830</v>
      </c>
      <c r="N1509" s="3"/>
    </row>
    <row r="1510" spans="1:14" x14ac:dyDescent="0.25">
      <c r="A1510" t="s">
        <v>34759</v>
      </c>
      <c r="B1510" t="s">
        <v>9056</v>
      </c>
      <c r="C1510" t="str">
        <f t="shared" si="63"/>
        <v>1,98</v>
      </c>
      <c r="D1510" t="str">
        <f t="shared" ref="D1510:D1573" si="64">MID(LEFT(MID(A1510,FIND("[",A1510)+1,LEN(A1510)),FIND("]",MID(A1510,FIND("[",A1510)+1,LEN(A1510)))-1),
FIND("m",LEFT(MID(A1510,FIND("[",A1510)+1,LEN(A1510)),FIND("]",MID(A1510,FIND("[",A1510)+1,LEN(A1510)))-1))+4,
(FIND("W",LEFT(MID(A1510,FIND("[",A1510)+1,LEN(A1510)),FIND("]",MID(A1510,FIND("[",A1510)+1,LEN(A1510)))-1)))-(FIND("m",LEFT(MID(A1510,FIND("[",A1510)+1,LEN(A1510)),FIND("]",MID(A1510,FIND("[",A1510)+1,LEN(A1510)))-1))+4))</f>
        <v xml:space="preserve"> 395 </v>
      </c>
      <c r="E1510" t="s">
        <v>30969</v>
      </c>
      <c r="F1510" t="s">
        <v>831</v>
      </c>
      <c r="N1510" s="3"/>
    </row>
    <row r="1511" spans="1:14" x14ac:dyDescent="0.25">
      <c r="A1511" t="s">
        <v>34760</v>
      </c>
      <c r="B1511" t="s">
        <v>9057</v>
      </c>
      <c r="C1511" t="str">
        <f t="shared" si="63"/>
        <v>1,98</v>
      </c>
      <c r="D1511" t="str">
        <f t="shared" si="64"/>
        <v xml:space="preserve"> 395 </v>
      </c>
      <c r="E1511" t="s">
        <v>30970</v>
      </c>
      <c r="F1511" t="s">
        <v>832</v>
      </c>
      <c r="N1511" s="3"/>
    </row>
    <row r="1512" spans="1:14" x14ac:dyDescent="0.25">
      <c r="A1512" t="s">
        <v>34761</v>
      </c>
      <c r="B1512" t="s">
        <v>9058</v>
      </c>
      <c r="C1512" t="str">
        <f t="shared" si="63"/>
        <v>1,98</v>
      </c>
      <c r="D1512" t="str">
        <f t="shared" si="64"/>
        <v xml:space="preserve"> 400 </v>
      </c>
      <c r="E1512" t="s">
        <v>30971</v>
      </c>
      <c r="F1512" t="s">
        <v>833</v>
      </c>
      <c r="N1512" s="3"/>
    </row>
    <row r="1513" spans="1:14" x14ac:dyDescent="0.25">
      <c r="A1513" t="s">
        <v>34762</v>
      </c>
      <c r="B1513" t="s">
        <v>9059</v>
      </c>
      <c r="C1513" t="str">
        <f t="shared" si="63"/>
        <v>1,98</v>
      </c>
      <c r="D1513" t="str">
        <f t="shared" si="64"/>
        <v xml:space="preserve"> 400 </v>
      </c>
      <c r="E1513" t="s">
        <v>30972</v>
      </c>
      <c r="F1513" t="s">
        <v>834</v>
      </c>
      <c r="N1513" s="3"/>
    </row>
    <row r="1514" spans="1:14" x14ac:dyDescent="0.25">
      <c r="A1514" t="s">
        <v>34763</v>
      </c>
      <c r="B1514" t="s">
        <v>9060</v>
      </c>
      <c r="C1514" t="str">
        <f t="shared" si="63"/>
        <v>1,98</v>
      </c>
      <c r="D1514" t="str">
        <f t="shared" si="64"/>
        <v xml:space="preserve"> 405 </v>
      </c>
      <c r="E1514" t="s">
        <v>30973</v>
      </c>
      <c r="F1514" t="s">
        <v>835</v>
      </c>
      <c r="N1514" s="3"/>
    </row>
    <row r="1515" spans="1:14" x14ac:dyDescent="0.25">
      <c r="A1515" t="s">
        <v>34764</v>
      </c>
      <c r="B1515" t="s">
        <v>9061</v>
      </c>
      <c r="C1515" t="str">
        <f t="shared" si="63"/>
        <v>1,98</v>
      </c>
      <c r="D1515" t="str">
        <f t="shared" si="64"/>
        <v xml:space="preserve"> 405 </v>
      </c>
      <c r="E1515" t="s">
        <v>30974</v>
      </c>
      <c r="F1515" t="s">
        <v>836</v>
      </c>
      <c r="N1515" s="3"/>
    </row>
    <row r="1516" spans="1:14" x14ac:dyDescent="0.25">
      <c r="A1516" t="s">
        <v>34765</v>
      </c>
      <c r="B1516" t="s">
        <v>9062</v>
      </c>
      <c r="C1516" t="str">
        <f t="shared" si="63"/>
        <v>1,98</v>
      </c>
      <c r="D1516" t="str">
        <f t="shared" si="64"/>
        <v xml:space="preserve"> 410 </v>
      </c>
      <c r="E1516" t="s">
        <v>30975</v>
      </c>
      <c r="F1516" t="s">
        <v>837</v>
      </c>
      <c r="N1516" s="3"/>
    </row>
    <row r="1517" spans="1:14" x14ac:dyDescent="0.25">
      <c r="A1517" t="s">
        <v>34766</v>
      </c>
      <c r="B1517" t="s">
        <v>9063</v>
      </c>
      <c r="C1517" t="str">
        <f t="shared" si="63"/>
        <v>1,98</v>
      </c>
      <c r="D1517" t="str">
        <f t="shared" si="64"/>
        <v xml:space="preserve"> 410 </v>
      </c>
      <c r="E1517" t="s">
        <v>30976</v>
      </c>
      <c r="F1517" t="s">
        <v>838</v>
      </c>
      <c r="N1517" s="3"/>
    </row>
    <row r="1518" spans="1:14" x14ac:dyDescent="0.25">
      <c r="A1518" t="s">
        <v>34767</v>
      </c>
      <c r="B1518" t="s">
        <v>10636</v>
      </c>
      <c r="C1518" t="str">
        <f t="shared" si="63"/>
        <v>0,4</v>
      </c>
      <c r="D1518" t="str">
        <f t="shared" si="64"/>
        <v xml:space="preserve"> 32 </v>
      </c>
      <c r="E1518" t="s">
        <v>30977</v>
      </c>
      <c r="F1518" t="s">
        <v>839</v>
      </c>
      <c r="N1518" s="3"/>
    </row>
    <row r="1519" spans="1:14" x14ac:dyDescent="0.25">
      <c r="A1519" t="s">
        <v>34768</v>
      </c>
      <c r="B1519" t="s">
        <v>10637</v>
      </c>
      <c r="C1519" t="str">
        <f t="shared" si="63"/>
        <v>0,4</v>
      </c>
      <c r="D1519" t="str">
        <f t="shared" si="64"/>
        <v xml:space="preserve"> 33 </v>
      </c>
      <c r="E1519" t="s">
        <v>30978</v>
      </c>
      <c r="F1519" t="s">
        <v>840</v>
      </c>
      <c r="N1519" s="3"/>
    </row>
    <row r="1520" spans="1:14" x14ac:dyDescent="0.25">
      <c r="A1520" t="s">
        <v>34769</v>
      </c>
      <c r="B1520" t="s">
        <v>10638</v>
      </c>
      <c r="C1520" t="str">
        <f t="shared" si="63"/>
        <v>0,4</v>
      </c>
      <c r="D1520" t="str">
        <f t="shared" si="64"/>
        <v xml:space="preserve"> 35 </v>
      </c>
      <c r="E1520" t="s">
        <v>30979</v>
      </c>
      <c r="F1520" t="s">
        <v>841</v>
      </c>
      <c r="N1520" s="3"/>
    </row>
    <row r="1521" spans="1:14" x14ac:dyDescent="0.25">
      <c r="A1521" t="s">
        <v>34770</v>
      </c>
      <c r="B1521" t="s">
        <v>10639</v>
      </c>
      <c r="C1521" t="str">
        <f t="shared" si="63"/>
        <v>0,4</v>
      </c>
      <c r="D1521" t="str">
        <f t="shared" si="64"/>
        <v xml:space="preserve"> 36 </v>
      </c>
      <c r="E1521" t="s">
        <v>30980</v>
      </c>
      <c r="F1521" t="s">
        <v>842</v>
      </c>
      <c r="N1521" s="3"/>
    </row>
    <row r="1522" spans="1:14" x14ac:dyDescent="0.25">
      <c r="A1522" t="s">
        <v>34771</v>
      </c>
      <c r="B1522" t="s">
        <v>10640</v>
      </c>
      <c r="C1522" t="str">
        <f t="shared" si="63"/>
        <v>0,8</v>
      </c>
      <c r="D1522" t="str">
        <f t="shared" si="64"/>
        <v xml:space="preserve"> 69 </v>
      </c>
      <c r="E1522" t="s">
        <v>30981</v>
      </c>
      <c r="F1522" t="s">
        <v>843</v>
      </c>
      <c r="N1522" s="3"/>
    </row>
    <row r="1523" spans="1:14" x14ac:dyDescent="0.25">
      <c r="A1523" t="s">
        <v>34772</v>
      </c>
      <c r="B1523" t="s">
        <v>10641</v>
      </c>
      <c r="C1523" t="str">
        <f t="shared" si="63"/>
        <v>0,8</v>
      </c>
      <c r="D1523" t="str">
        <f t="shared" si="64"/>
        <v xml:space="preserve"> 73 </v>
      </c>
      <c r="E1523" t="s">
        <v>30982</v>
      </c>
      <c r="F1523" t="s">
        <v>844</v>
      </c>
      <c r="N1523" s="3"/>
    </row>
    <row r="1524" spans="1:14" x14ac:dyDescent="0.25">
      <c r="A1524" t="s">
        <v>34773</v>
      </c>
      <c r="B1524" t="s">
        <v>10642</v>
      </c>
      <c r="C1524" t="str">
        <f t="shared" si="63"/>
        <v>0,8</v>
      </c>
      <c r="D1524" t="str">
        <f t="shared" si="64"/>
        <v xml:space="preserve"> 77 </v>
      </c>
      <c r="E1524" t="s">
        <v>30983</v>
      </c>
      <c r="F1524" t="s">
        <v>845</v>
      </c>
      <c r="N1524" s="3"/>
    </row>
    <row r="1525" spans="1:14" x14ac:dyDescent="0.25">
      <c r="A1525" t="s">
        <v>34774</v>
      </c>
      <c r="B1525" t="s">
        <v>10643</v>
      </c>
      <c r="C1525" t="str">
        <f t="shared" si="63"/>
        <v>0,79</v>
      </c>
      <c r="D1525" t="str">
        <f t="shared" si="64"/>
        <v xml:space="preserve"> 53 </v>
      </c>
      <c r="E1525" t="s">
        <v>30984</v>
      </c>
      <c r="F1525" t="s">
        <v>846</v>
      </c>
      <c r="N1525" s="3"/>
    </row>
    <row r="1526" spans="1:14" x14ac:dyDescent="0.25">
      <c r="A1526" t="s">
        <v>34775</v>
      </c>
      <c r="B1526" t="s">
        <v>10644</v>
      </c>
      <c r="C1526" t="str">
        <f t="shared" si="63"/>
        <v>0,56</v>
      </c>
      <c r="D1526" t="str">
        <f t="shared" si="64"/>
        <v xml:space="preserve"> 90 </v>
      </c>
      <c r="E1526" t="s">
        <v>30985</v>
      </c>
      <c r="F1526" t="s">
        <v>847</v>
      </c>
      <c r="N1526" s="3"/>
    </row>
    <row r="1527" spans="1:14" x14ac:dyDescent="0.25">
      <c r="A1527" t="s">
        <v>34776</v>
      </c>
      <c r="B1527" t="s">
        <v>10645</v>
      </c>
      <c r="C1527" t="str">
        <f t="shared" si="63"/>
        <v>0,56</v>
      </c>
      <c r="D1527" t="str">
        <f t="shared" si="64"/>
        <v xml:space="preserve"> 95 </v>
      </c>
      <c r="E1527" t="s">
        <v>30986</v>
      </c>
      <c r="F1527" t="s">
        <v>848</v>
      </c>
      <c r="N1527" s="3"/>
    </row>
    <row r="1528" spans="1:14" x14ac:dyDescent="0.25">
      <c r="A1528" t="s">
        <v>34777</v>
      </c>
      <c r="B1528" t="s">
        <v>10646</v>
      </c>
      <c r="C1528" t="str">
        <f t="shared" si="63"/>
        <v>0,56</v>
      </c>
      <c r="D1528" t="str">
        <f t="shared" si="64"/>
        <v xml:space="preserve"> 100 </v>
      </c>
      <c r="E1528" t="s">
        <v>30987</v>
      </c>
      <c r="F1528" t="s">
        <v>849</v>
      </c>
      <c r="N1528" s="3"/>
    </row>
    <row r="1529" spans="1:14" x14ac:dyDescent="0.25">
      <c r="A1529" t="s">
        <v>34778</v>
      </c>
      <c r="B1529" t="s">
        <v>10647</v>
      </c>
      <c r="C1529" t="str">
        <f t="shared" si="63"/>
        <v>0,56</v>
      </c>
      <c r="D1529" t="str">
        <f t="shared" si="64"/>
        <v xml:space="preserve"> 104 </v>
      </c>
      <c r="E1529" t="s">
        <v>30988</v>
      </c>
      <c r="F1529" t="s">
        <v>850</v>
      </c>
      <c r="N1529" s="3"/>
    </row>
    <row r="1530" spans="1:14" x14ac:dyDescent="0.25">
      <c r="A1530" t="s">
        <v>34779</v>
      </c>
      <c r="B1530" t="s">
        <v>10648</v>
      </c>
      <c r="C1530" t="str">
        <f t="shared" si="63"/>
        <v>1,43</v>
      </c>
      <c r="D1530" t="str">
        <f t="shared" si="64"/>
        <v xml:space="preserve"> 81 </v>
      </c>
      <c r="E1530" t="s">
        <v>30989</v>
      </c>
      <c r="F1530" t="s">
        <v>851</v>
      </c>
      <c r="N1530" s="3"/>
    </row>
    <row r="1531" spans="1:14" x14ac:dyDescent="0.25">
      <c r="A1531" t="s">
        <v>34780</v>
      </c>
      <c r="B1531" t="s">
        <v>10649</v>
      </c>
      <c r="C1531" t="str">
        <f t="shared" si="63"/>
        <v>1,43</v>
      </c>
      <c r="D1531" t="str">
        <f t="shared" si="64"/>
        <v xml:space="preserve"> 81 </v>
      </c>
      <c r="E1531" t="s">
        <v>30990</v>
      </c>
      <c r="F1531" t="s">
        <v>852</v>
      </c>
      <c r="N1531" s="3"/>
    </row>
    <row r="1532" spans="1:14" x14ac:dyDescent="0.25">
      <c r="A1532" t="s">
        <v>34781</v>
      </c>
      <c r="B1532" t="s">
        <v>10650</v>
      </c>
      <c r="C1532" t="str">
        <f t="shared" si="63"/>
        <v>1,43</v>
      </c>
      <c r="D1532" t="str">
        <f t="shared" si="64"/>
        <v xml:space="preserve"> 81 </v>
      </c>
      <c r="E1532" t="s">
        <v>30991</v>
      </c>
      <c r="F1532" t="s">
        <v>27732</v>
      </c>
      <c r="N1532" s="3"/>
    </row>
    <row r="1533" spans="1:14" x14ac:dyDescent="0.25">
      <c r="A1533" t="s">
        <v>34782</v>
      </c>
      <c r="B1533" t="s">
        <v>10651</v>
      </c>
      <c r="C1533" t="str">
        <f t="shared" si="63"/>
        <v>1,43</v>
      </c>
      <c r="D1533" t="str">
        <f t="shared" si="64"/>
        <v xml:space="preserve"> 85 </v>
      </c>
      <c r="E1533" t="s">
        <v>30992</v>
      </c>
      <c r="F1533" t="s">
        <v>27733</v>
      </c>
      <c r="N1533" s="3"/>
    </row>
    <row r="1534" spans="1:14" x14ac:dyDescent="0.25">
      <c r="A1534" t="s">
        <v>34783</v>
      </c>
      <c r="B1534" t="s">
        <v>10652</v>
      </c>
      <c r="C1534" t="str">
        <f t="shared" si="63"/>
        <v>1,43</v>
      </c>
      <c r="D1534" t="str">
        <f t="shared" si="64"/>
        <v xml:space="preserve"> 85 </v>
      </c>
      <c r="E1534" t="s">
        <v>30993</v>
      </c>
      <c r="F1534" t="s">
        <v>27734</v>
      </c>
      <c r="N1534" s="3"/>
    </row>
    <row r="1535" spans="1:14" x14ac:dyDescent="0.25">
      <c r="A1535" t="s">
        <v>34784</v>
      </c>
      <c r="B1535" t="s">
        <v>10653</v>
      </c>
      <c r="C1535" t="str">
        <f t="shared" si="63"/>
        <v>1,43</v>
      </c>
      <c r="D1535" t="str">
        <f t="shared" si="64"/>
        <v xml:space="preserve"> 85 </v>
      </c>
      <c r="E1535" t="s">
        <v>30994</v>
      </c>
      <c r="F1535" t="s">
        <v>27735</v>
      </c>
      <c r="N1535" s="3"/>
    </row>
    <row r="1536" spans="1:14" x14ac:dyDescent="0.25">
      <c r="A1536" t="s">
        <v>34785</v>
      </c>
      <c r="B1536" t="s">
        <v>10654</v>
      </c>
      <c r="C1536" t="str">
        <f t="shared" si="63"/>
        <v>1,43</v>
      </c>
      <c r="D1536" t="str">
        <f t="shared" si="64"/>
        <v xml:space="preserve"> 90 </v>
      </c>
      <c r="E1536" t="s">
        <v>30995</v>
      </c>
      <c r="F1536" t="s">
        <v>27736</v>
      </c>
      <c r="N1536" s="3"/>
    </row>
    <row r="1537" spans="1:14" x14ac:dyDescent="0.25">
      <c r="A1537" t="s">
        <v>34786</v>
      </c>
      <c r="B1537" t="s">
        <v>10655</v>
      </c>
      <c r="C1537" t="str">
        <f t="shared" si="63"/>
        <v>1,43</v>
      </c>
      <c r="D1537" t="str">
        <f t="shared" si="64"/>
        <v xml:space="preserve"> 90 </v>
      </c>
      <c r="E1537" t="s">
        <v>30996</v>
      </c>
      <c r="F1537" t="s">
        <v>27737</v>
      </c>
      <c r="N1537" s="3"/>
    </row>
    <row r="1538" spans="1:14" x14ac:dyDescent="0.25">
      <c r="A1538" t="s">
        <v>34787</v>
      </c>
      <c r="B1538" t="s">
        <v>10656</v>
      </c>
      <c r="C1538" t="str">
        <f t="shared" si="63"/>
        <v>1,43</v>
      </c>
      <c r="D1538" t="str">
        <f t="shared" si="64"/>
        <v xml:space="preserve"> 90 </v>
      </c>
      <c r="E1538" t="s">
        <v>30997</v>
      </c>
      <c r="F1538" t="s">
        <v>27738</v>
      </c>
      <c r="N1538" s="3"/>
    </row>
    <row r="1539" spans="1:14" x14ac:dyDescent="0.25">
      <c r="A1539" t="s">
        <v>34788</v>
      </c>
      <c r="B1539" t="s">
        <v>10657</v>
      </c>
      <c r="C1539" t="str">
        <f t="shared" si="63"/>
        <v>1,43</v>
      </c>
      <c r="D1539" t="str">
        <f t="shared" si="64"/>
        <v xml:space="preserve"> 95 </v>
      </c>
      <c r="E1539" t="s">
        <v>30998</v>
      </c>
      <c r="F1539" t="s">
        <v>27739</v>
      </c>
      <c r="N1539" s="3"/>
    </row>
    <row r="1540" spans="1:14" x14ac:dyDescent="0.25">
      <c r="A1540" t="s">
        <v>34789</v>
      </c>
      <c r="B1540" t="s">
        <v>10658</v>
      </c>
      <c r="C1540" t="str">
        <f t="shared" si="63"/>
        <v>1,43</v>
      </c>
      <c r="D1540" t="str">
        <f t="shared" si="64"/>
        <v xml:space="preserve"> 95 </v>
      </c>
      <c r="E1540" t="s">
        <v>30999</v>
      </c>
      <c r="F1540" t="s">
        <v>27740</v>
      </c>
      <c r="N1540" s="3"/>
    </row>
    <row r="1541" spans="1:14" x14ac:dyDescent="0.25">
      <c r="A1541" t="s">
        <v>34790</v>
      </c>
      <c r="B1541" t="s">
        <v>10659</v>
      </c>
      <c r="C1541" t="str">
        <f t="shared" si="63"/>
        <v>1,43</v>
      </c>
      <c r="D1541" t="str">
        <f t="shared" si="64"/>
        <v xml:space="preserve"> 95 </v>
      </c>
      <c r="E1541" t="s">
        <v>31000</v>
      </c>
      <c r="F1541" t="s">
        <v>27741</v>
      </c>
      <c r="N1541" s="3"/>
    </row>
    <row r="1542" spans="1:14" x14ac:dyDescent="0.25">
      <c r="A1542" t="s">
        <v>34791</v>
      </c>
      <c r="B1542" t="s">
        <v>10660</v>
      </c>
      <c r="C1542" t="str">
        <f t="shared" si="63"/>
        <v>1,43</v>
      </c>
      <c r="D1542" t="str">
        <f t="shared" si="64"/>
        <v xml:space="preserve"> 100 </v>
      </c>
      <c r="E1542" t="s">
        <v>31001</v>
      </c>
      <c r="F1542" t="s">
        <v>27742</v>
      </c>
      <c r="N1542" s="3"/>
    </row>
    <row r="1543" spans="1:14" x14ac:dyDescent="0.25">
      <c r="A1543" t="s">
        <v>34792</v>
      </c>
      <c r="B1543" t="s">
        <v>10661</v>
      </c>
      <c r="C1543" t="str">
        <f t="shared" si="63"/>
        <v>1,43</v>
      </c>
      <c r="D1543" t="str">
        <f t="shared" si="64"/>
        <v xml:space="preserve"> 100 </v>
      </c>
      <c r="E1543" t="s">
        <v>31002</v>
      </c>
      <c r="F1543" t="s">
        <v>27743</v>
      </c>
      <c r="N1543" s="3"/>
    </row>
    <row r="1544" spans="1:14" x14ac:dyDescent="0.25">
      <c r="A1544" t="s">
        <v>34793</v>
      </c>
      <c r="B1544" t="s">
        <v>10662</v>
      </c>
      <c r="C1544" t="str">
        <f t="shared" si="63"/>
        <v>1,43</v>
      </c>
      <c r="D1544" t="str">
        <f t="shared" si="64"/>
        <v xml:space="preserve"> 100 </v>
      </c>
      <c r="E1544" t="s">
        <v>31003</v>
      </c>
      <c r="F1544" t="s">
        <v>27745</v>
      </c>
      <c r="N1544" s="3"/>
    </row>
    <row r="1545" spans="1:14" x14ac:dyDescent="0.25">
      <c r="A1545" t="s">
        <v>34794</v>
      </c>
      <c r="B1545" t="s">
        <v>10663</v>
      </c>
      <c r="C1545" t="str">
        <f t="shared" si="63"/>
        <v>1,67</v>
      </c>
      <c r="D1545" t="str">
        <f t="shared" si="64"/>
        <v xml:space="preserve"> 280 </v>
      </c>
      <c r="E1545" t="s">
        <v>31004</v>
      </c>
      <c r="F1545" t="s">
        <v>26533</v>
      </c>
      <c r="N1545" s="3"/>
    </row>
    <row r="1546" spans="1:14" x14ac:dyDescent="0.25">
      <c r="A1546" t="s">
        <v>34795</v>
      </c>
      <c r="B1546" t="s">
        <v>10664</v>
      </c>
      <c r="C1546" t="str">
        <f t="shared" si="63"/>
        <v>1,67</v>
      </c>
      <c r="D1546" t="str">
        <f t="shared" si="64"/>
        <v xml:space="preserve"> 280 </v>
      </c>
      <c r="E1546" t="s">
        <v>31005</v>
      </c>
      <c r="F1546" t="s">
        <v>26534</v>
      </c>
      <c r="N1546" s="3"/>
    </row>
    <row r="1547" spans="1:14" x14ac:dyDescent="0.25">
      <c r="A1547" t="s">
        <v>34796</v>
      </c>
      <c r="B1547" t="s">
        <v>10665</v>
      </c>
      <c r="C1547" t="str">
        <f t="shared" si="63"/>
        <v>1,67</v>
      </c>
      <c r="D1547" t="str">
        <f t="shared" si="64"/>
        <v xml:space="preserve"> 285 </v>
      </c>
      <c r="E1547" t="s">
        <v>31006</v>
      </c>
      <c r="F1547" t="s">
        <v>853</v>
      </c>
      <c r="N1547" s="3"/>
    </row>
    <row r="1548" spans="1:14" x14ac:dyDescent="0.25">
      <c r="A1548" t="s">
        <v>34797</v>
      </c>
      <c r="B1548" t="s">
        <v>10666</v>
      </c>
      <c r="C1548" t="str">
        <f t="shared" si="63"/>
        <v>1,67</v>
      </c>
      <c r="D1548" t="str">
        <f t="shared" si="64"/>
        <v xml:space="preserve"> 285 </v>
      </c>
      <c r="E1548" t="s">
        <v>31007</v>
      </c>
      <c r="F1548" t="s">
        <v>26535</v>
      </c>
      <c r="N1548" s="3"/>
    </row>
    <row r="1549" spans="1:14" x14ac:dyDescent="0.25">
      <c r="A1549" t="s">
        <v>34798</v>
      </c>
      <c r="B1549" t="s">
        <v>10667</v>
      </c>
      <c r="C1549" t="str">
        <f t="shared" si="63"/>
        <v>1,67</v>
      </c>
      <c r="D1549" t="str">
        <f t="shared" si="64"/>
        <v xml:space="preserve"> 290 </v>
      </c>
      <c r="E1549" t="s">
        <v>31008</v>
      </c>
      <c r="F1549" t="s">
        <v>854</v>
      </c>
      <c r="N1549" s="3"/>
    </row>
    <row r="1550" spans="1:14" x14ac:dyDescent="0.25">
      <c r="A1550" t="s">
        <v>34799</v>
      </c>
      <c r="B1550" t="s">
        <v>10668</v>
      </c>
      <c r="C1550" t="str">
        <f t="shared" si="63"/>
        <v>1,67</v>
      </c>
      <c r="D1550" t="str">
        <f t="shared" si="64"/>
        <v xml:space="preserve"> 290 </v>
      </c>
      <c r="E1550" t="s">
        <v>31009</v>
      </c>
      <c r="F1550" t="s">
        <v>26536</v>
      </c>
      <c r="N1550" s="3"/>
    </row>
    <row r="1551" spans="1:14" x14ac:dyDescent="0.25">
      <c r="A1551" t="s">
        <v>34800</v>
      </c>
      <c r="B1551" t="s">
        <v>10669</v>
      </c>
      <c r="C1551" t="str">
        <f t="shared" si="63"/>
        <v>1,67</v>
      </c>
      <c r="D1551" t="str">
        <f t="shared" si="64"/>
        <v xml:space="preserve"> 295 </v>
      </c>
      <c r="E1551" t="s">
        <v>31010</v>
      </c>
      <c r="F1551" t="s">
        <v>855</v>
      </c>
      <c r="N1551" s="3"/>
    </row>
    <row r="1552" spans="1:14" x14ac:dyDescent="0.25">
      <c r="A1552" t="s">
        <v>34801</v>
      </c>
      <c r="B1552" t="s">
        <v>10670</v>
      </c>
      <c r="C1552" t="str">
        <f t="shared" si="63"/>
        <v>1,67</v>
      </c>
      <c r="D1552" t="str">
        <f t="shared" si="64"/>
        <v xml:space="preserve"> 295 </v>
      </c>
      <c r="E1552" t="s">
        <v>31011</v>
      </c>
      <c r="F1552" t="s">
        <v>856</v>
      </c>
      <c r="N1552" s="3"/>
    </row>
    <row r="1553" spans="1:14" x14ac:dyDescent="0.25">
      <c r="A1553" t="s">
        <v>34802</v>
      </c>
      <c r="B1553" t="s">
        <v>10671</v>
      </c>
      <c r="C1553" t="str">
        <f t="shared" si="63"/>
        <v>1,67</v>
      </c>
      <c r="D1553" t="str">
        <f t="shared" si="64"/>
        <v xml:space="preserve"> 300 </v>
      </c>
      <c r="E1553" t="s">
        <v>31012</v>
      </c>
      <c r="F1553" t="s">
        <v>27746</v>
      </c>
      <c r="N1553" s="3"/>
    </row>
    <row r="1554" spans="1:14" x14ac:dyDescent="0.25">
      <c r="A1554" t="s">
        <v>34803</v>
      </c>
      <c r="B1554" t="s">
        <v>10672</v>
      </c>
      <c r="C1554" t="str">
        <f t="shared" si="63"/>
        <v>1,67</v>
      </c>
      <c r="D1554" t="str">
        <f t="shared" si="64"/>
        <v xml:space="preserve"> 300 </v>
      </c>
      <c r="E1554" t="s">
        <v>31013</v>
      </c>
      <c r="F1554" t="s">
        <v>27747</v>
      </c>
      <c r="N1554" s="3"/>
    </row>
    <row r="1555" spans="1:14" x14ac:dyDescent="0.25">
      <c r="A1555" t="s">
        <v>34804</v>
      </c>
      <c r="B1555" t="s">
        <v>10673</v>
      </c>
      <c r="C1555" t="str">
        <f t="shared" si="63"/>
        <v>1,28</v>
      </c>
      <c r="D1555" t="str">
        <f t="shared" si="64"/>
        <v xml:space="preserve"> 180 </v>
      </c>
      <c r="E1555" t="s">
        <v>31014</v>
      </c>
      <c r="F1555" t="s">
        <v>27748</v>
      </c>
      <c r="N1555" s="3"/>
    </row>
    <row r="1556" spans="1:14" x14ac:dyDescent="0.25">
      <c r="A1556" t="s">
        <v>34805</v>
      </c>
      <c r="B1556" t="s">
        <v>10674</v>
      </c>
      <c r="C1556" t="str">
        <f t="shared" si="63"/>
        <v>1,28</v>
      </c>
      <c r="D1556" t="str">
        <f t="shared" si="64"/>
        <v xml:space="preserve"> 185 </v>
      </c>
      <c r="E1556" t="s">
        <v>31015</v>
      </c>
      <c r="F1556" t="s">
        <v>27749</v>
      </c>
      <c r="N1556" s="3"/>
    </row>
    <row r="1557" spans="1:14" x14ac:dyDescent="0.25">
      <c r="A1557" t="s">
        <v>34806</v>
      </c>
      <c r="B1557" t="s">
        <v>10675</v>
      </c>
      <c r="C1557" t="str">
        <f t="shared" si="63"/>
        <v>1,28</v>
      </c>
      <c r="D1557" t="str">
        <f t="shared" si="64"/>
        <v xml:space="preserve"> 190 </v>
      </c>
      <c r="E1557" t="s">
        <v>31016</v>
      </c>
      <c r="F1557" t="s">
        <v>27750</v>
      </c>
      <c r="N1557" s="3"/>
    </row>
    <row r="1558" spans="1:14" x14ac:dyDescent="0.25">
      <c r="A1558" t="s">
        <v>34807</v>
      </c>
      <c r="B1558" t="s">
        <v>10676</v>
      </c>
      <c r="C1558" t="str">
        <f t="shared" si="63"/>
        <v>1,95</v>
      </c>
      <c r="D1558" t="str">
        <f t="shared" si="64"/>
        <v xml:space="preserve"> 266 </v>
      </c>
      <c r="E1558" t="s">
        <v>31017</v>
      </c>
      <c r="F1558" t="s">
        <v>857</v>
      </c>
      <c r="N1558" s="3"/>
    </row>
    <row r="1559" spans="1:14" x14ac:dyDescent="0.25">
      <c r="A1559" t="s">
        <v>34808</v>
      </c>
      <c r="B1559" t="s">
        <v>10677</v>
      </c>
      <c r="C1559" t="str">
        <f t="shared" si="63"/>
        <v>1,95</v>
      </c>
      <c r="D1559" t="str">
        <f t="shared" si="64"/>
        <v xml:space="preserve"> 271 </v>
      </c>
      <c r="E1559" t="s">
        <v>31018</v>
      </c>
      <c r="F1559" t="s">
        <v>27751</v>
      </c>
      <c r="N1559" s="3"/>
    </row>
    <row r="1560" spans="1:14" x14ac:dyDescent="0.25">
      <c r="A1560" t="s">
        <v>34809</v>
      </c>
      <c r="B1560" t="s">
        <v>10678</v>
      </c>
      <c r="C1560" t="str">
        <f t="shared" si="63"/>
        <v>1,95</v>
      </c>
      <c r="D1560" t="str">
        <f t="shared" si="64"/>
        <v xml:space="preserve"> 276 </v>
      </c>
      <c r="E1560" t="s">
        <v>31019</v>
      </c>
      <c r="F1560" t="s">
        <v>27752</v>
      </c>
      <c r="N1560" s="3"/>
    </row>
    <row r="1561" spans="1:14" x14ac:dyDescent="0.25">
      <c r="A1561" t="s">
        <v>34810</v>
      </c>
      <c r="B1561" t="s">
        <v>10679</v>
      </c>
      <c r="C1561" t="str">
        <f t="shared" si="63"/>
        <v>1,95</v>
      </c>
      <c r="D1561" t="str">
        <f t="shared" si="64"/>
        <v xml:space="preserve"> 280 </v>
      </c>
      <c r="E1561" t="s">
        <v>31020</v>
      </c>
      <c r="F1561" t="s">
        <v>27753</v>
      </c>
      <c r="N1561" s="3"/>
    </row>
    <row r="1562" spans="1:14" x14ac:dyDescent="0.25">
      <c r="A1562" t="s">
        <v>34811</v>
      </c>
      <c r="B1562" t="s">
        <v>10680</v>
      </c>
      <c r="C1562" t="str">
        <f t="shared" si="63"/>
        <v>1,95</v>
      </c>
      <c r="D1562" t="str">
        <f t="shared" si="64"/>
        <v xml:space="preserve"> 285 </v>
      </c>
      <c r="E1562" t="s">
        <v>31021</v>
      </c>
      <c r="F1562" t="s">
        <v>27754</v>
      </c>
      <c r="N1562" s="3"/>
    </row>
    <row r="1563" spans="1:14" x14ac:dyDescent="0.25">
      <c r="A1563" t="s">
        <v>34812</v>
      </c>
      <c r="B1563" t="s">
        <v>10681</v>
      </c>
      <c r="C1563" t="str">
        <f t="shared" si="63"/>
        <v>0,39</v>
      </c>
      <c r="D1563" t="str">
        <f t="shared" si="64"/>
        <v xml:space="preserve"> 50 </v>
      </c>
      <c r="E1563" t="s">
        <v>31022</v>
      </c>
      <c r="F1563" t="s">
        <v>27755</v>
      </c>
      <c r="N1563" s="3"/>
    </row>
    <row r="1564" spans="1:14" x14ac:dyDescent="0.25">
      <c r="A1564" t="s">
        <v>34813</v>
      </c>
      <c r="B1564" t="s">
        <v>10682</v>
      </c>
      <c r="C1564" t="str">
        <f t="shared" si="63"/>
        <v>0,53</v>
      </c>
      <c r="D1564" t="str">
        <f t="shared" si="64"/>
        <v xml:space="preserve"> 50 </v>
      </c>
      <c r="E1564" t="s">
        <v>31023</v>
      </c>
      <c r="F1564" t="s">
        <v>27756</v>
      </c>
      <c r="N1564" s="3"/>
    </row>
    <row r="1565" spans="1:14" x14ac:dyDescent="0.25">
      <c r="A1565" t="s">
        <v>34814</v>
      </c>
      <c r="B1565" t="s">
        <v>10683</v>
      </c>
      <c r="C1565" t="str">
        <f t="shared" si="63"/>
        <v>0,53</v>
      </c>
      <c r="D1565" t="str">
        <f t="shared" si="64"/>
        <v xml:space="preserve"> 50 </v>
      </c>
      <c r="E1565" t="s">
        <v>31024</v>
      </c>
      <c r="F1565" t="s">
        <v>27757</v>
      </c>
      <c r="N1565" s="3"/>
    </row>
    <row r="1566" spans="1:14" x14ac:dyDescent="0.25">
      <c r="A1566" t="s">
        <v>34815</v>
      </c>
      <c r="B1566" t="s">
        <v>10684</v>
      </c>
      <c r="C1566" t="str">
        <f t="shared" si="63"/>
        <v>0,53</v>
      </c>
      <c r="D1566" t="str">
        <f t="shared" si="64"/>
        <v xml:space="preserve"> 50 </v>
      </c>
      <c r="E1566" t="s">
        <v>31025</v>
      </c>
      <c r="F1566" t="s">
        <v>27758</v>
      </c>
      <c r="N1566" s="3"/>
    </row>
    <row r="1567" spans="1:14" x14ac:dyDescent="0.25">
      <c r="A1567" t="s">
        <v>34816</v>
      </c>
      <c r="B1567" t="s">
        <v>10685</v>
      </c>
      <c r="C1567" t="str">
        <f t="shared" si="63"/>
        <v>0,53</v>
      </c>
      <c r="D1567" t="str">
        <f t="shared" si="64"/>
        <v xml:space="preserve"> 52 </v>
      </c>
      <c r="E1567" t="s">
        <v>31026</v>
      </c>
      <c r="F1567" t="s">
        <v>27759</v>
      </c>
      <c r="N1567" s="3"/>
    </row>
    <row r="1568" spans="1:14" x14ac:dyDescent="0.25">
      <c r="A1568" t="s">
        <v>34817</v>
      </c>
      <c r="B1568" t="s">
        <v>10686</v>
      </c>
      <c r="C1568" t="str">
        <f t="shared" si="63"/>
        <v>0,53</v>
      </c>
      <c r="D1568" t="str">
        <f t="shared" si="64"/>
        <v xml:space="preserve"> 52 </v>
      </c>
      <c r="E1568" t="s">
        <v>31027</v>
      </c>
      <c r="F1568" t="s">
        <v>27760</v>
      </c>
      <c r="N1568" s="3"/>
    </row>
    <row r="1569" spans="1:14" x14ac:dyDescent="0.25">
      <c r="A1569" t="s">
        <v>34818</v>
      </c>
      <c r="B1569" t="s">
        <v>10687</v>
      </c>
      <c r="C1569" t="str">
        <f t="shared" si="63"/>
        <v>0,53</v>
      </c>
      <c r="D1569" t="str">
        <f t="shared" si="64"/>
        <v xml:space="preserve"> 52 </v>
      </c>
      <c r="E1569" t="s">
        <v>31028</v>
      </c>
      <c r="F1569" t="s">
        <v>27761</v>
      </c>
      <c r="N1569" s="3"/>
    </row>
    <row r="1570" spans="1:14" x14ac:dyDescent="0.25">
      <c r="A1570" t="s">
        <v>34819</v>
      </c>
      <c r="B1570" t="s">
        <v>10688</v>
      </c>
      <c r="C1570" t="str">
        <f t="shared" si="63"/>
        <v>0,53</v>
      </c>
      <c r="D1570" t="str">
        <f t="shared" si="64"/>
        <v xml:space="preserve"> 52 </v>
      </c>
      <c r="E1570" t="s">
        <v>31029</v>
      </c>
      <c r="F1570" t="s">
        <v>27762</v>
      </c>
      <c r="N1570" s="3"/>
    </row>
    <row r="1571" spans="1:14" x14ac:dyDescent="0.25">
      <c r="A1571" t="s">
        <v>34820</v>
      </c>
      <c r="B1571" t="s">
        <v>10689</v>
      </c>
      <c r="C1571" t="str">
        <f t="shared" si="63"/>
        <v>0,53</v>
      </c>
      <c r="D1571" t="str">
        <f t="shared" si="64"/>
        <v xml:space="preserve"> 52 </v>
      </c>
      <c r="E1571" t="s">
        <v>31030</v>
      </c>
      <c r="F1571" t="s">
        <v>27763</v>
      </c>
      <c r="N1571" s="3"/>
    </row>
    <row r="1572" spans="1:14" x14ac:dyDescent="0.25">
      <c r="A1572" t="s">
        <v>34821</v>
      </c>
      <c r="B1572" t="s">
        <v>10690</v>
      </c>
      <c r="C1572" t="str">
        <f t="shared" si="63"/>
        <v>0,53</v>
      </c>
      <c r="D1572" t="str">
        <f t="shared" si="64"/>
        <v xml:space="preserve"> 52 </v>
      </c>
      <c r="E1572" t="s">
        <v>31031</v>
      </c>
      <c r="F1572" t="s">
        <v>27764</v>
      </c>
      <c r="N1572" s="3"/>
    </row>
    <row r="1573" spans="1:14" x14ac:dyDescent="0.25">
      <c r="A1573" t="s">
        <v>34822</v>
      </c>
      <c r="B1573" t="s">
        <v>10691</v>
      </c>
      <c r="C1573" t="str">
        <f t="shared" ref="C1573:C1636" si="65">LEFT(MID(A1573,FIND("[",A1573)+1,LEN(A1573)),FIND("m",MID(A1573,FIND("[",A1573)+2,LEN(A1573)))-1)</f>
        <v>0,53</v>
      </c>
      <c r="D1573" t="str">
        <f t="shared" si="64"/>
        <v xml:space="preserve"> 54 </v>
      </c>
      <c r="E1573" t="s">
        <v>31032</v>
      </c>
      <c r="F1573" t="s">
        <v>27765</v>
      </c>
      <c r="N1573" s="3"/>
    </row>
    <row r="1574" spans="1:14" x14ac:dyDescent="0.25">
      <c r="A1574" t="s">
        <v>34823</v>
      </c>
      <c r="B1574" t="s">
        <v>10692</v>
      </c>
      <c r="C1574" t="str">
        <f t="shared" si="65"/>
        <v>0,53</v>
      </c>
      <c r="D1574" t="str">
        <f t="shared" ref="D1574:D1637" si="66">MID(LEFT(MID(A1574,FIND("[",A1574)+1,LEN(A1574)),FIND("]",MID(A1574,FIND("[",A1574)+1,LEN(A1574)))-1),
FIND("m",LEFT(MID(A1574,FIND("[",A1574)+1,LEN(A1574)),FIND("]",MID(A1574,FIND("[",A1574)+1,LEN(A1574)))-1))+4,
(FIND("W",LEFT(MID(A1574,FIND("[",A1574)+1,LEN(A1574)),FIND("]",MID(A1574,FIND("[",A1574)+1,LEN(A1574)))-1)))-(FIND("m",LEFT(MID(A1574,FIND("[",A1574)+1,LEN(A1574)),FIND("]",MID(A1574,FIND("[",A1574)+1,LEN(A1574)))-1))+4))</f>
        <v xml:space="preserve"> 54 </v>
      </c>
      <c r="E1574" t="s">
        <v>31033</v>
      </c>
      <c r="F1574" t="s">
        <v>27766</v>
      </c>
      <c r="N1574" s="3"/>
    </row>
    <row r="1575" spans="1:14" x14ac:dyDescent="0.25">
      <c r="A1575" t="s">
        <v>34824</v>
      </c>
      <c r="B1575" t="s">
        <v>10693</v>
      </c>
      <c r="C1575" t="str">
        <f t="shared" si="65"/>
        <v>0,53</v>
      </c>
      <c r="D1575" t="str">
        <f t="shared" si="66"/>
        <v xml:space="preserve"> 54 </v>
      </c>
      <c r="E1575" t="s">
        <v>31034</v>
      </c>
      <c r="F1575" t="s">
        <v>27767</v>
      </c>
      <c r="N1575" s="3"/>
    </row>
    <row r="1576" spans="1:14" x14ac:dyDescent="0.25">
      <c r="A1576" t="s">
        <v>34825</v>
      </c>
      <c r="B1576" t="s">
        <v>10694</v>
      </c>
      <c r="C1576" t="str">
        <f t="shared" si="65"/>
        <v>0,39</v>
      </c>
      <c r="D1576" t="str">
        <f t="shared" si="66"/>
        <v xml:space="preserve"> 54 </v>
      </c>
      <c r="E1576" t="s">
        <v>31035</v>
      </c>
      <c r="F1576" t="s">
        <v>27768</v>
      </c>
      <c r="N1576" s="3"/>
    </row>
    <row r="1577" spans="1:14" x14ac:dyDescent="0.25">
      <c r="A1577" t="s">
        <v>34826</v>
      </c>
      <c r="B1577" t="s">
        <v>10695</v>
      </c>
      <c r="C1577" t="str">
        <f t="shared" si="65"/>
        <v>0,39</v>
      </c>
      <c r="D1577" t="str">
        <f t="shared" si="66"/>
        <v xml:space="preserve"> 54 </v>
      </c>
      <c r="E1577" t="s">
        <v>31036</v>
      </c>
      <c r="F1577" t="s">
        <v>27769</v>
      </c>
      <c r="N1577" s="3"/>
    </row>
    <row r="1578" spans="1:14" x14ac:dyDescent="0.25">
      <c r="A1578" t="s">
        <v>34827</v>
      </c>
      <c r="B1578" t="s">
        <v>10696</v>
      </c>
      <c r="C1578" t="str">
        <f t="shared" si="65"/>
        <v>1,63</v>
      </c>
      <c r="D1578" t="str">
        <f t="shared" si="66"/>
        <v xml:space="preserve"> 240 </v>
      </c>
      <c r="E1578" t="s">
        <v>31037</v>
      </c>
      <c r="F1578" t="s">
        <v>27770</v>
      </c>
      <c r="N1578" s="3"/>
    </row>
    <row r="1579" spans="1:14" x14ac:dyDescent="0.25">
      <c r="A1579" t="s">
        <v>34828</v>
      </c>
      <c r="B1579" t="s">
        <v>10697</v>
      </c>
      <c r="C1579" t="str">
        <f t="shared" si="65"/>
        <v>1,63</v>
      </c>
      <c r="D1579" t="str">
        <f t="shared" si="66"/>
        <v xml:space="preserve"> 245 </v>
      </c>
      <c r="E1579" t="s">
        <v>31038</v>
      </c>
      <c r="F1579" t="s">
        <v>27771</v>
      </c>
      <c r="N1579" s="3"/>
    </row>
    <row r="1580" spans="1:14" x14ac:dyDescent="0.25">
      <c r="A1580" t="s">
        <v>34829</v>
      </c>
      <c r="B1580" t="s">
        <v>10698</v>
      </c>
      <c r="C1580" t="str">
        <f t="shared" si="65"/>
        <v>1,63</v>
      </c>
      <c r="D1580" t="str">
        <f t="shared" si="66"/>
        <v xml:space="preserve"> 245 </v>
      </c>
      <c r="E1580" t="s">
        <v>31039</v>
      </c>
      <c r="F1580" t="s">
        <v>27772</v>
      </c>
      <c r="N1580" s="3"/>
    </row>
    <row r="1581" spans="1:14" x14ac:dyDescent="0.25">
      <c r="A1581" t="s">
        <v>34830</v>
      </c>
      <c r="B1581" t="s">
        <v>10699</v>
      </c>
      <c r="C1581" t="str">
        <f t="shared" si="65"/>
        <v>1,63</v>
      </c>
      <c r="D1581" t="str">
        <f t="shared" si="66"/>
        <v xml:space="preserve"> 245 </v>
      </c>
      <c r="E1581" t="s">
        <v>31040</v>
      </c>
      <c r="F1581" t="s">
        <v>27773</v>
      </c>
      <c r="N1581" s="3"/>
    </row>
    <row r="1582" spans="1:14" x14ac:dyDescent="0.25">
      <c r="A1582" t="s">
        <v>34831</v>
      </c>
      <c r="B1582" t="s">
        <v>10700</v>
      </c>
      <c r="C1582" t="str">
        <f t="shared" si="65"/>
        <v>1,63</v>
      </c>
      <c r="D1582" t="str">
        <f t="shared" si="66"/>
        <v xml:space="preserve"> 250 </v>
      </c>
      <c r="E1582" t="s">
        <v>31041</v>
      </c>
      <c r="F1582" t="s">
        <v>27774</v>
      </c>
      <c r="N1582" s="3"/>
    </row>
    <row r="1583" spans="1:14" x14ac:dyDescent="0.25">
      <c r="A1583" t="s">
        <v>34832</v>
      </c>
      <c r="B1583" t="s">
        <v>10701</v>
      </c>
      <c r="C1583" t="str">
        <f t="shared" si="65"/>
        <v>1,63</v>
      </c>
      <c r="D1583" t="str">
        <f t="shared" si="66"/>
        <v xml:space="preserve"> 250 </v>
      </c>
      <c r="E1583" t="s">
        <v>31042</v>
      </c>
      <c r="F1583" t="s">
        <v>27775</v>
      </c>
      <c r="N1583" s="3"/>
    </row>
    <row r="1584" spans="1:14" x14ac:dyDescent="0.25">
      <c r="A1584" t="s">
        <v>34833</v>
      </c>
      <c r="B1584" t="s">
        <v>10702</v>
      </c>
      <c r="C1584" t="str">
        <f t="shared" si="65"/>
        <v>1,63</v>
      </c>
      <c r="D1584" t="str">
        <f t="shared" si="66"/>
        <v xml:space="preserve"> 250 </v>
      </c>
      <c r="E1584" t="s">
        <v>31043</v>
      </c>
      <c r="F1584" t="s">
        <v>27776</v>
      </c>
      <c r="N1584" s="3"/>
    </row>
    <row r="1585" spans="1:14" x14ac:dyDescent="0.25">
      <c r="A1585" t="s">
        <v>34834</v>
      </c>
      <c r="B1585" t="s">
        <v>10703</v>
      </c>
      <c r="C1585" t="str">
        <f t="shared" si="65"/>
        <v>1,63</v>
      </c>
      <c r="D1585" t="str">
        <f t="shared" si="66"/>
        <v xml:space="preserve"> 255 </v>
      </c>
      <c r="E1585" t="s">
        <v>31044</v>
      </c>
      <c r="F1585" t="s">
        <v>27777</v>
      </c>
      <c r="N1585" s="3"/>
    </row>
    <row r="1586" spans="1:14" x14ac:dyDescent="0.25">
      <c r="A1586" t="s">
        <v>34835</v>
      </c>
      <c r="B1586" t="s">
        <v>10704</v>
      </c>
      <c r="C1586" t="str">
        <f t="shared" si="65"/>
        <v>1,63</v>
      </c>
      <c r="D1586" t="str">
        <f t="shared" si="66"/>
        <v xml:space="preserve"> 255 </v>
      </c>
      <c r="E1586" t="s">
        <v>31045</v>
      </c>
      <c r="F1586" t="s">
        <v>27778</v>
      </c>
      <c r="N1586" s="3"/>
    </row>
    <row r="1587" spans="1:14" x14ac:dyDescent="0.25">
      <c r="A1587" t="s">
        <v>34836</v>
      </c>
      <c r="B1587" t="s">
        <v>10705</v>
      </c>
      <c r="C1587" t="str">
        <f t="shared" si="65"/>
        <v>1,63</v>
      </c>
      <c r="D1587" t="str">
        <f t="shared" si="66"/>
        <v xml:space="preserve"> 255 </v>
      </c>
      <c r="E1587" t="s">
        <v>31046</v>
      </c>
      <c r="F1587" t="s">
        <v>27779</v>
      </c>
      <c r="N1587" s="3"/>
    </row>
    <row r="1588" spans="1:14" x14ac:dyDescent="0.25">
      <c r="A1588" t="s">
        <v>34837</v>
      </c>
      <c r="B1588" t="s">
        <v>10706</v>
      </c>
      <c r="C1588" t="str">
        <f t="shared" si="65"/>
        <v>1,63</v>
      </c>
      <c r="D1588" t="str">
        <f t="shared" si="66"/>
        <v xml:space="preserve"> 260 </v>
      </c>
      <c r="E1588" t="s">
        <v>31047</v>
      </c>
      <c r="F1588" t="s">
        <v>27780</v>
      </c>
      <c r="N1588" s="3"/>
    </row>
    <row r="1589" spans="1:14" x14ac:dyDescent="0.25">
      <c r="A1589" t="s">
        <v>34838</v>
      </c>
      <c r="B1589" t="s">
        <v>10707</v>
      </c>
      <c r="C1589" t="str">
        <f t="shared" si="65"/>
        <v>1,63</v>
      </c>
      <c r="D1589" t="str">
        <f t="shared" si="66"/>
        <v xml:space="preserve"> 265 </v>
      </c>
      <c r="E1589" t="s">
        <v>31048</v>
      </c>
      <c r="F1589" t="s">
        <v>27781</v>
      </c>
      <c r="N1589" s="3"/>
    </row>
    <row r="1590" spans="1:14" x14ac:dyDescent="0.25">
      <c r="A1590" t="s">
        <v>34839</v>
      </c>
      <c r="B1590" t="s">
        <v>10708</v>
      </c>
      <c r="C1590" t="str">
        <f t="shared" si="65"/>
        <v>1,94</v>
      </c>
      <c r="D1590" t="str">
        <f t="shared" si="66"/>
        <v xml:space="preserve"> 270 </v>
      </c>
      <c r="E1590" t="s">
        <v>31049</v>
      </c>
      <c r="F1590" t="s">
        <v>27782</v>
      </c>
      <c r="N1590" s="3"/>
    </row>
    <row r="1591" spans="1:14" x14ac:dyDescent="0.25">
      <c r="A1591" t="s">
        <v>34840</v>
      </c>
      <c r="B1591" t="s">
        <v>10709</v>
      </c>
      <c r="C1591" t="str">
        <f t="shared" si="65"/>
        <v>1,94</v>
      </c>
      <c r="D1591" t="str">
        <f t="shared" si="66"/>
        <v xml:space="preserve"> 275 </v>
      </c>
      <c r="E1591" t="s">
        <v>31050</v>
      </c>
      <c r="F1591" t="s">
        <v>27783</v>
      </c>
      <c r="N1591" s="3"/>
    </row>
    <row r="1592" spans="1:14" x14ac:dyDescent="0.25">
      <c r="A1592" t="s">
        <v>34841</v>
      </c>
      <c r="B1592" t="s">
        <v>10710</v>
      </c>
      <c r="C1592" t="str">
        <f t="shared" si="65"/>
        <v>1,94</v>
      </c>
      <c r="D1592" t="str">
        <f t="shared" si="66"/>
        <v xml:space="preserve"> 280 </v>
      </c>
      <c r="E1592" t="s">
        <v>31051</v>
      </c>
      <c r="F1592" t="s">
        <v>27784</v>
      </c>
      <c r="N1592" s="3"/>
    </row>
    <row r="1593" spans="1:14" x14ac:dyDescent="0.25">
      <c r="A1593" t="s">
        <v>34842</v>
      </c>
      <c r="B1593" t="s">
        <v>10711</v>
      </c>
      <c r="C1593" t="str">
        <f t="shared" si="65"/>
        <v>1,94</v>
      </c>
      <c r="D1593" t="str">
        <f t="shared" si="66"/>
        <v xml:space="preserve"> 285 </v>
      </c>
      <c r="E1593" t="s">
        <v>31052</v>
      </c>
      <c r="F1593" t="s">
        <v>27785</v>
      </c>
      <c r="N1593" s="3"/>
    </row>
    <row r="1594" spans="1:14" x14ac:dyDescent="0.25">
      <c r="A1594" t="s">
        <v>34843</v>
      </c>
      <c r="B1594" t="s">
        <v>10712</v>
      </c>
      <c r="C1594" t="str">
        <f t="shared" si="65"/>
        <v>1,94</v>
      </c>
      <c r="D1594" t="str">
        <f t="shared" si="66"/>
        <v xml:space="preserve"> 285 </v>
      </c>
      <c r="E1594" t="s">
        <v>31053</v>
      </c>
      <c r="F1594" t="s">
        <v>27786</v>
      </c>
      <c r="N1594" s="3"/>
    </row>
    <row r="1595" spans="1:14" x14ac:dyDescent="0.25">
      <c r="A1595" t="s">
        <v>34844</v>
      </c>
      <c r="B1595" t="s">
        <v>10713</v>
      </c>
      <c r="C1595" t="str">
        <f t="shared" si="65"/>
        <v>1,94</v>
      </c>
      <c r="D1595" t="str">
        <f t="shared" si="66"/>
        <v xml:space="preserve"> 290 </v>
      </c>
      <c r="E1595" t="s">
        <v>31054</v>
      </c>
      <c r="F1595" t="s">
        <v>27787</v>
      </c>
      <c r="N1595" s="3"/>
    </row>
    <row r="1596" spans="1:14" x14ac:dyDescent="0.25">
      <c r="A1596" t="s">
        <v>34845</v>
      </c>
      <c r="B1596" t="s">
        <v>10714</v>
      </c>
      <c r="C1596" t="str">
        <f t="shared" si="65"/>
        <v>1,94</v>
      </c>
      <c r="D1596" t="str">
        <f t="shared" si="66"/>
        <v xml:space="preserve"> 291 </v>
      </c>
      <c r="E1596" t="s">
        <v>31055</v>
      </c>
      <c r="F1596" t="s">
        <v>27788</v>
      </c>
      <c r="N1596" s="3"/>
    </row>
    <row r="1597" spans="1:14" x14ac:dyDescent="0.25">
      <c r="A1597" t="s">
        <v>34846</v>
      </c>
      <c r="B1597" t="s">
        <v>10715</v>
      </c>
      <c r="C1597" t="str">
        <f t="shared" si="65"/>
        <v>1,94</v>
      </c>
      <c r="D1597" t="str">
        <f t="shared" si="66"/>
        <v xml:space="preserve"> 295 </v>
      </c>
      <c r="E1597" t="s">
        <v>31056</v>
      </c>
      <c r="F1597" t="s">
        <v>27789</v>
      </c>
      <c r="N1597" s="3"/>
    </row>
    <row r="1598" spans="1:14" x14ac:dyDescent="0.25">
      <c r="A1598" t="s">
        <v>34847</v>
      </c>
      <c r="B1598" t="s">
        <v>10716</v>
      </c>
      <c r="C1598" t="str">
        <f t="shared" si="65"/>
        <v>1,94</v>
      </c>
      <c r="D1598" t="str">
        <f t="shared" si="66"/>
        <v xml:space="preserve"> 295 </v>
      </c>
      <c r="E1598" t="s">
        <v>31057</v>
      </c>
      <c r="F1598" t="s">
        <v>27790</v>
      </c>
      <c r="N1598" s="3"/>
    </row>
    <row r="1599" spans="1:14" x14ac:dyDescent="0.25">
      <c r="A1599" t="s">
        <v>34848</v>
      </c>
      <c r="B1599" t="s">
        <v>10717</v>
      </c>
      <c r="C1599" t="str">
        <f t="shared" si="65"/>
        <v>1,94</v>
      </c>
      <c r="D1599" t="str">
        <f t="shared" si="66"/>
        <v xml:space="preserve"> 300 </v>
      </c>
      <c r="E1599" t="s">
        <v>31058</v>
      </c>
      <c r="F1599" t="s">
        <v>27791</v>
      </c>
      <c r="N1599" s="3"/>
    </row>
    <row r="1600" spans="1:14" x14ac:dyDescent="0.25">
      <c r="A1600" t="s">
        <v>34849</v>
      </c>
      <c r="B1600" t="s">
        <v>10718</v>
      </c>
      <c r="C1600" t="str">
        <f t="shared" si="65"/>
        <v>1,94</v>
      </c>
      <c r="D1600" t="str">
        <f t="shared" si="66"/>
        <v xml:space="preserve"> 300 </v>
      </c>
      <c r="E1600" t="s">
        <v>31059</v>
      </c>
      <c r="F1600" t="s">
        <v>27792</v>
      </c>
      <c r="N1600" s="3"/>
    </row>
    <row r="1601" spans="1:14" x14ac:dyDescent="0.25">
      <c r="A1601" t="s">
        <v>34850</v>
      </c>
      <c r="B1601" t="s">
        <v>10719</v>
      </c>
      <c r="C1601" t="str">
        <f t="shared" si="65"/>
        <v>1,94</v>
      </c>
      <c r="D1601" t="str">
        <f t="shared" si="66"/>
        <v xml:space="preserve"> 305 </v>
      </c>
      <c r="E1601" t="s">
        <v>31060</v>
      </c>
      <c r="F1601" t="s">
        <v>27793</v>
      </c>
      <c r="N1601" s="3"/>
    </row>
    <row r="1602" spans="1:14" x14ac:dyDescent="0.25">
      <c r="A1602" t="s">
        <v>34851</v>
      </c>
      <c r="B1602" t="s">
        <v>10720</v>
      </c>
      <c r="C1602" t="str">
        <f t="shared" si="65"/>
        <v>1,94</v>
      </c>
      <c r="D1602" t="str">
        <f t="shared" si="66"/>
        <v xml:space="preserve"> 305 </v>
      </c>
      <c r="E1602" t="s">
        <v>31061</v>
      </c>
      <c r="F1602" t="s">
        <v>27794</v>
      </c>
      <c r="N1602" s="3"/>
    </row>
    <row r="1603" spans="1:14" x14ac:dyDescent="0.25">
      <c r="A1603" t="s">
        <v>34852</v>
      </c>
      <c r="B1603" t="s">
        <v>10721</v>
      </c>
      <c r="C1603" t="str">
        <f t="shared" si="65"/>
        <v>1,94</v>
      </c>
      <c r="D1603" t="str">
        <f t="shared" si="66"/>
        <v xml:space="preserve"> 310 </v>
      </c>
      <c r="E1603" t="s">
        <v>31062</v>
      </c>
      <c r="F1603" t="s">
        <v>27795</v>
      </c>
      <c r="N1603" s="3"/>
    </row>
    <row r="1604" spans="1:14" x14ac:dyDescent="0.25">
      <c r="A1604" t="s">
        <v>34853</v>
      </c>
      <c r="B1604" t="s">
        <v>10722</v>
      </c>
      <c r="C1604" t="str">
        <f t="shared" si="65"/>
        <v>1,94</v>
      </c>
      <c r="D1604" t="str">
        <f t="shared" si="66"/>
        <v xml:space="preserve"> 315 </v>
      </c>
      <c r="E1604" t="s">
        <v>31063</v>
      </c>
      <c r="F1604" t="s">
        <v>27796</v>
      </c>
      <c r="N1604" s="3"/>
    </row>
    <row r="1605" spans="1:14" x14ac:dyDescent="0.25">
      <c r="A1605" t="s">
        <v>34854</v>
      </c>
      <c r="B1605" t="s">
        <v>10723</v>
      </c>
      <c r="C1605" t="str">
        <f t="shared" si="65"/>
        <v>1,63</v>
      </c>
      <c r="D1605" t="str">
        <f t="shared" si="66"/>
        <v xml:space="preserve"> 265 </v>
      </c>
      <c r="E1605" t="s">
        <v>31064</v>
      </c>
      <c r="F1605" t="s">
        <v>27797</v>
      </c>
      <c r="N1605" s="3"/>
    </row>
    <row r="1606" spans="1:14" x14ac:dyDescent="0.25">
      <c r="A1606" t="s">
        <v>34855</v>
      </c>
      <c r="B1606" t="s">
        <v>10724</v>
      </c>
      <c r="C1606" t="str">
        <f t="shared" si="65"/>
        <v>1,63</v>
      </c>
      <c r="D1606" t="str">
        <f t="shared" si="66"/>
        <v xml:space="preserve"> 270 </v>
      </c>
      <c r="E1606" t="s">
        <v>31065</v>
      </c>
      <c r="F1606" t="s">
        <v>27798</v>
      </c>
      <c r="N1606" s="3"/>
    </row>
    <row r="1607" spans="1:14" x14ac:dyDescent="0.25">
      <c r="A1607" t="s">
        <v>34856</v>
      </c>
      <c r="B1607" t="s">
        <v>10725</v>
      </c>
      <c r="C1607" t="str">
        <f t="shared" si="65"/>
        <v>1,63</v>
      </c>
      <c r="D1607" t="str">
        <f t="shared" si="66"/>
        <v xml:space="preserve"> 275 </v>
      </c>
      <c r="E1607" t="s">
        <v>31066</v>
      </c>
      <c r="F1607" t="s">
        <v>27799</v>
      </c>
      <c r="N1607" s="3"/>
    </row>
    <row r="1608" spans="1:14" x14ac:dyDescent="0.25">
      <c r="A1608" t="s">
        <v>34857</v>
      </c>
      <c r="B1608" t="s">
        <v>10726</v>
      </c>
      <c r="C1608" t="str">
        <f t="shared" si="65"/>
        <v>1,63</v>
      </c>
      <c r="D1608" t="str">
        <f t="shared" si="66"/>
        <v xml:space="preserve"> 280 </v>
      </c>
      <c r="E1608" t="s">
        <v>31067</v>
      </c>
      <c r="F1608" t="s">
        <v>27800</v>
      </c>
      <c r="N1608" s="3"/>
    </row>
    <row r="1609" spans="1:14" x14ac:dyDescent="0.25">
      <c r="A1609" t="s">
        <v>34858</v>
      </c>
      <c r="B1609" t="s">
        <v>10727</v>
      </c>
      <c r="C1609" t="str">
        <f t="shared" si="65"/>
        <v>1,63</v>
      </c>
      <c r="D1609" t="str">
        <f t="shared" si="66"/>
        <v xml:space="preserve"> 286 </v>
      </c>
      <c r="E1609" t="s">
        <v>31068</v>
      </c>
      <c r="F1609" t="s">
        <v>27801</v>
      </c>
      <c r="N1609" s="3"/>
    </row>
    <row r="1610" spans="1:14" x14ac:dyDescent="0.25">
      <c r="A1610" t="s">
        <v>34859</v>
      </c>
      <c r="B1610" t="s">
        <v>10728</v>
      </c>
      <c r="C1610" t="str">
        <f t="shared" si="65"/>
        <v>1,63</v>
      </c>
      <c r="D1610" t="str">
        <f t="shared" si="66"/>
        <v xml:space="preserve"> 291 </v>
      </c>
      <c r="E1610" t="s">
        <v>31069</v>
      </c>
      <c r="F1610" t="s">
        <v>858</v>
      </c>
      <c r="N1610" s="3"/>
    </row>
    <row r="1611" spans="1:14" x14ac:dyDescent="0.25">
      <c r="A1611" t="s">
        <v>34860</v>
      </c>
      <c r="B1611" t="s">
        <v>10729</v>
      </c>
      <c r="C1611" t="str">
        <f t="shared" si="65"/>
        <v>1,63</v>
      </c>
      <c r="D1611" t="str">
        <f t="shared" si="66"/>
        <v xml:space="preserve"> 295 </v>
      </c>
      <c r="E1611" t="s">
        <v>31070</v>
      </c>
      <c r="F1611" t="s">
        <v>859</v>
      </c>
      <c r="N1611" s="3"/>
    </row>
    <row r="1612" spans="1:14" x14ac:dyDescent="0.25">
      <c r="A1612" t="s">
        <v>34861</v>
      </c>
      <c r="B1612" t="s">
        <v>10730</v>
      </c>
      <c r="C1612" t="str">
        <f t="shared" si="65"/>
        <v>1,63</v>
      </c>
      <c r="D1612" t="str">
        <f t="shared" si="66"/>
        <v xml:space="preserve"> 300 </v>
      </c>
      <c r="E1612" t="s">
        <v>31071</v>
      </c>
      <c r="F1612" t="s">
        <v>860</v>
      </c>
      <c r="N1612" s="3"/>
    </row>
    <row r="1613" spans="1:14" x14ac:dyDescent="0.25">
      <c r="A1613" t="s">
        <v>34862</v>
      </c>
      <c r="B1613" t="s">
        <v>10731</v>
      </c>
      <c r="C1613" t="str">
        <f t="shared" si="65"/>
        <v>1,63</v>
      </c>
      <c r="D1613" t="str">
        <f t="shared" si="66"/>
        <v xml:space="preserve"> 305 </v>
      </c>
      <c r="E1613" t="s">
        <v>31072</v>
      </c>
      <c r="F1613" t="s">
        <v>27802</v>
      </c>
      <c r="N1613" s="3"/>
    </row>
    <row r="1614" spans="1:14" x14ac:dyDescent="0.25">
      <c r="A1614" t="s">
        <v>34863</v>
      </c>
      <c r="B1614" t="s">
        <v>10732</v>
      </c>
      <c r="C1614" t="str">
        <f t="shared" si="65"/>
        <v>1,63</v>
      </c>
      <c r="D1614" t="str">
        <f t="shared" si="66"/>
        <v xml:space="preserve"> 311 </v>
      </c>
      <c r="E1614" t="s">
        <v>31073</v>
      </c>
      <c r="F1614" t="s">
        <v>861</v>
      </c>
      <c r="N1614" s="3"/>
    </row>
    <row r="1615" spans="1:14" x14ac:dyDescent="0.25">
      <c r="A1615" t="s">
        <v>34864</v>
      </c>
      <c r="B1615" t="s">
        <v>10733</v>
      </c>
      <c r="C1615" t="str">
        <f t="shared" si="65"/>
        <v>1,63</v>
      </c>
      <c r="D1615" t="str">
        <f t="shared" si="66"/>
        <v xml:space="preserve"> 315 </v>
      </c>
      <c r="E1615" t="s">
        <v>31074</v>
      </c>
      <c r="F1615" t="s">
        <v>27803</v>
      </c>
      <c r="N1615" s="3"/>
    </row>
    <row r="1616" spans="1:14" x14ac:dyDescent="0.25">
      <c r="A1616" t="s">
        <v>34865</v>
      </c>
      <c r="B1616" t="s">
        <v>10734</v>
      </c>
      <c r="C1616" t="str">
        <f t="shared" si="65"/>
        <v>1,63</v>
      </c>
      <c r="D1616" t="str">
        <f t="shared" si="66"/>
        <v xml:space="preserve"> 320 </v>
      </c>
      <c r="E1616" t="s">
        <v>31075</v>
      </c>
      <c r="F1616" t="s">
        <v>862</v>
      </c>
      <c r="N1616" s="3"/>
    </row>
    <row r="1617" spans="1:14" x14ac:dyDescent="0.25">
      <c r="A1617" t="s">
        <v>34866</v>
      </c>
      <c r="B1617" t="s">
        <v>10735</v>
      </c>
      <c r="C1617" t="str">
        <f t="shared" si="65"/>
        <v>1,94</v>
      </c>
      <c r="D1617" t="str">
        <f t="shared" si="66"/>
        <v xml:space="preserve"> 320 </v>
      </c>
      <c r="E1617" t="s">
        <v>31076</v>
      </c>
      <c r="F1617" t="s">
        <v>863</v>
      </c>
      <c r="N1617" s="3"/>
    </row>
    <row r="1618" spans="1:14" x14ac:dyDescent="0.25">
      <c r="A1618" t="s">
        <v>34867</v>
      </c>
      <c r="B1618" t="s">
        <v>10736</v>
      </c>
      <c r="C1618" t="str">
        <f t="shared" si="65"/>
        <v>1,94</v>
      </c>
      <c r="D1618" t="str">
        <f t="shared" si="66"/>
        <v xml:space="preserve"> 325 </v>
      </c>
      <c r="E1618" t="s">
        <v>31077</v>
      </c>
      <c r="F1618" t="s">
        <v>27804</v>
      </c>
      <c r="N1618" s="3"/>
    </row>
    <row r="1619" spans="1:14" x14ac:dyDescent="0.25">
      <c r="A1619" t="s">
        <v>34868</v>
      </c>
      <c r="B1619" t="s">
        <v>10737</v>
      </c>
      <c r="C1619" t="str">
        <f t="shared" si="65"/>
        <v>1,94</v>
      </c>
      <c r="D1619" t="str">
        <f t="shared" si="66"/>
        <v xml:space="preserve"> 330 </v>
      </c>
      <c r="E1619" t="s">
        <v>31078</v>
      </c>
      <c r="F1619" t="s">
        <v>864</v>
      </c>
      <c r="N1619" s="3"/>
    </row>
    <row r="1620" spans="1:14" x14ac:dyDescent="0.25">
      <c r="A1620" t="s">
        <v>34869</v>
      </c>
      <c r="B1620" t="s">
        <v>10738</v>
      </c>
      <c r="C1620" t="str">
        <f t="shared" si="65"/>
        <v>1,94</v>
      </c>
      <c r="D1620" t="str">
        <f t="shared" si="66"/>
        <v xml:space="preserve"> 335 </v>
      </c>
      <c r="E1620" t="s">
        <v>31079</v>
      </c>
      <c r="F1620" t="s">
        <v>27805</v>
      </c>
      <c r="N1620" s="3"/>
    </row>
    <row r="1621" spans="1:14" x14ac:dyDescent="0.25">
      <c r="A1621" t="s">
        <v>34870</v>
      </c>
      <c r="B1621" t="s">
        <v>10739</v>
      </c>
      <c r="C1621" t="str">
        <f t="shared" si="65"/>
        <v>1,94</v>
      </c>
      <c r="D1621" t="str">
        <f t="shared" si="66"/>
        <v xml:space="preserve"> 340 </v>
      </c>
      <c r="E1621" t="s">
        <v>31080</v>
      </c>
      <c r="F1621" t="s">
        <v>865</v>
      </c>
      <c r="N1621" s="3"/>
    </row>
    <row r="1622" spans="1:14" x14ac:dyDescent="0.25">
      <c r="A1622" t="s">
        <v>34871</v>
      </c>
      <c r="B1622" t="s">
        <v>10740</v>
      </c>
      <c r="C1622" t="str">
        <f t="shared" si="65"/>
        <v>1,94</v>
      </c>
      <c r="D1622" t="str">
        <f t="shared" si="66"/>
        <v xml:space="preserve"> 346 </v>
      </c>
      <c r="E1622" t="s">
        <v>31081</v>
      </c>
      <c r="F1622" t="s">
        <v>27806</v>
      </c>
      <c r="N1622" s="3"/>
    </row>
    <row r="1623" spans="1:14" x14ac:dyDescent="0.25">
      <c r="A1623" t="s">
        <v>34872</v>
      </c>
      <c r="B1623" t="s">
        <v>10741</v>
      </c>
      <c r="C1623" t="str">
        <f t="shared" si="65"/>
        <v>1,94</v>
      </c>
      <c r="D1623" t="str">
        <f t="shared" si="66"/>
        <v xml:space="preserve"> 350 </v>
      </c>
      <c r="E1623" t="s">
        <v>31082</v>
      </c>
      <c r="F1623" t="s">
        <v>866</v>
      </c>
      <c r="N1623" s="3"/>
    </row>
    <row r="1624" spans="1:14" x14ac:dyDescent="0.25">
      <c r="A1624" t="s">
        <v>34873</v>
      </c>
      <c r="B1624" t="s">
        <v>10742</v>
      </c>
      <c r="C1624" t="str">
        <f t="shared" si="65"/>
        <v>1,94</v>
      </c>
      <c r="D1624" t="str">
        <f t="shared" si="66"/>
        <v xml:space="preserve"> 355 </v>
      </c>
      <c r="E1624" t="s">
        <v>31083</v>
      </c>
      <c r="F1624" t="s">
        <v>27807</v>
      </c>
      <c r="N1624" s="3"/>
    </row>
    <row r="1625" spans="1:14" x14ac:dyDescent="0.25">
      <c r="A1625" t="s">
        <v>34874</v>
      </c>
      <c r="B1625" t="s">
        <v>10743</v>
      </c>
      <c r="C1625" t="str">
        <f t="shared" si="65"/>
        <v>1,94</v>
      </c>
      <c r="D1625" t="str">
        <f t="shared" si="66"/>
        <v xml:space="preserve"> 365 </v>
      </c>
      <c r="E1625" t="s">
        <v>31084</v>
      </c>
      <c r="F1625" t="s">
        <v>867</v>
      </c>
      <c r="N1625" s="3"/>
    </row>
    <row r="1626" spans="1:14" x14ac:dyDescent="0.25">
      <c r="A1626" t="s">
        <v>34875</v>
      </c>
      <c r="B1626" t="s">
        <v>10744</v>
      </c>
      <c r="C1626" t="str">
        <f t="shared" si="65"/>
        <v>1,94</v>
      </c>
      <c r="D1626" t="str">
        <f t="shared" si="66"/>
        <v xml:space="preserve"> 370 </v>
      </c>
      <c r="E1626" t="s">
        <v>31085</v>
      </c>
      <c r="F1626" t="s">
        <v>868</v>
      </c>
      <c r="N1626" s="3"/>
    </row>
    <row r="1627" spans="1:14" x14ac:dyDescent="0.25">
      <c r="A1627" t="s">
        <v>34876</v>
      </c>
      <c r="B1627" t="s">
        <v>10745</v>
      </c>
      <c r="C1627" t="str">
        <f t="shared" si="65"/>
        <v>1,94</v>
      </c>
      <c r="D1627" t="str">
        <f t="shared" si="66"/>
        <v xml:space="preserve"> 375 </v>
      </c>
      <c r="E1627" t="s">
        <v>31086</v>
      </c>
      <c r="F1627" t="s">
        <v>869</v>
      </c>
      <c r="N1627" s="3"/>
    </row>
    <row r="1628" spans="1:14" x14ac:dyDescent="0.25">
      <c r="A1628" t="s">
        <v>34877</v>
      </c>
      <c r="B1628" t="s">
        <v>10746</v>
      </c>
      <c r="C1628" t="str">
        <f t="shared" si="65"/>
        <v>1,94</v>
      </c>
      <c r="D1628" t="str">
        <f t="shared" si="66"/>
        <v xml:space="preserve"> 381 </v>
      </c>
      <c r="E1628" t="s">
        <v>31087</v>
      </c>
      <c r="F1628" t="s">
        <v>27744</v>
      </c>
      <c r="N1628" s="3"/>
    </row>
    <row r="1629" spans="1:14" x14ac:dyDescent="0.25">
      <c r="A1629" t="s">
        <v>34878</v>
      </c>
      <c r="B1629" t="s">
        <v>10747</v>
      </c>
      <c r="C1629" t="str">
        <f t="shared" si="65"/>
        <v>1,94</v>
      </c>
      <c r="D1629" t="str">
        <f t="shared" si="66"/>
        <v xml:space="preserve"> 386 </v>
      </c>
      <c r="E1629" t="s">
        <v>31088</v>
      </c>
      <c r="F1629" t="s">
        <v>27913</v>
      </c>
      <c r="N1629" s="3"/>
    </row>
    <row r="1630" spans="1:14" x14ac:dyDescent="0.25">
      <c r="A1630" t="s">
        <v>34879</v>
      </c>
      <c r="B1630" t="s">
        <v>10748</v>
      </c>
      <c r="C1630" t="str">
        <f t="shared" si="65"/>
        <v>1,5</v>
      </c>
      <c r="D1630" t="str">
        <f t="shared" si="66"/>
        <v xml:space="preserve"> 225 </v>
      </c>
      <c r="E1630" t="s">
        <v>31089</v>
      </c>
      <c r="F1630" t="s">
        <v>27914</v>
      </c>
      <c r="N1630" s="3"/>
    </row>
    <row r="1631" spans="1:14" x14ac:dyDescent="0.25">
      <c r="A1631" t="s">
        <v>34880</v>
      </c>
      <c r="B1631" t="s">
        <v>10749</v>
      </c>
      <c r="C1631" t="str">
        <f t="shared" si="65"/>
        <v>1,58</v>
      </c>
      <c r="D1631" t="str">
        <f t="shared" si="66"/>
        <v xml:space="preserve"> 235 </v>
      </c>
      <c r="E1631" t="s">
        <v>31090</v>
      </c>
      <c r="F1631" t="s">
        <v>27915</v>
      </c>
      <c r="N1631" s="3"/>
    </row>
    <row r="1632" spans="1:14" x14ac:dyDescent="0.25">
      <c r="A1632" t="s">
        <v>34881</v>
      </c>
      <c r="B1632" t="s">
        <v>10750</v>
      </c>
      <c r="C1632" t="str">
        <f t="shared" si="65"/>
        <v>1,5</v>
      </c>
      <c r="D1632" t="str">
        <f t="shared" si="66"/>
        <v xml:space="preserve"> 230 </v>
      </c>
      <c r="E1632" t="s">
        <v>31091</v>
      </c>
      <c r="F1632" t="s">
        <v>27916</v>
      </c>
      <c r="N1632" s="3"/>
    </row>
    <row r="1633" spans="1:14" x14ac:dyDescent="0.25">
      <c r="A1633" t="s">
        <v>34882</v>
      </c>
      <c r="B1633" t="s">
        <v>10751</v>
      </c>
      <c r="C1633" t="str">
        <f t="shared" si="65"/>
        <v>1,58</v>
      </c>
      <c r="D1633" t="str">
        <f t="shared" si="66"/>
        <v xml:space="preserve"> 239 </v>
      </c>
      <c r="E1633" t="s">
        <v>31092</v>
      </c>
      <c r="F1633" t="s">
        <v>27917</v>
      </c>
      <c r="N1633" s="3"/>
    </row>
    <row r="1634" spans="1:14" x14ac:dyDescent="0.25">
      <c r="A1634" t="s">
        <v>34883</v>
      </c>
      <c r="B1634" t="s">
        <v>10752</v>
      </c>
      <c r="C1634" t="str">
        <f t="shared" si="65"/>
        <v>1,5</v>
      </c>
      <c r="D1634" t="str">
        <f t="shared" si="66"/>
        <v xml:space="preserve"> 235 </v>
      </c>
      <c r="E1634" t="s">
        <v>31093</v>
      </c>
      <c r="F1634" t="s">
        <v>27918</v>
      </c>
      <c r="N1634" s="3"/>
    </row>
    <row r="1635" spans="1:14" x14ac:dyDescent="0.25">
      <c r="A1635" t="s">
        <v>34884</v>
      </c>
      <c r="B1635" t="s">
        <v>10753</v>
      </c>
      <c r="C1635" t="str">
        <f t="shared" si="65"/>
        <v>1,58</v>
      </c>
      <c r="D1635" t="str">
        <f t="shared" si="66"/>
        <v xml:space="preserve"> 243 </v>
      </c>
      <c r="E1635" t="s">
        <v>31094</v>
      </c>
      <c r="F1635" t="s">
        <v>27919</v>
      </c>
      <c r="N1635" s="3"/>
    </row>
    <row r="1636" spans="1:14" x14ac:dyDescent="0.25">
      <c r="A1636" t="s">
        <v>34885</v>
      </c>
      <c r="B1636" t="s">
        <v>10754</v>
      </c>
      <c r="C1636" t="str">
        <f t="shared" si="65"/>
        <v>1,5</v>
      </c>
      <c r="D1636" t="str">
        <f t="shared" si="66"/>
        <v xml:space="preserve"> 240 </v>
      </c>
      <c r="E1636" t="s">
        <v>31095</v>
      </c>
      <c r="F1636" t="s">
        <v>29487</v>
      </c>
      <c r="N1636" s="3"/>
    </row>
    <row r="1637" spans="1:14" x14ac:dyDescent="0.25">
      <c r="A1637" t="s">
        <v>34886</v>
      </c>
      <c r="B1637" t="s">
        <v>10755</v>
      </c>
      <c r="C1637" t="str">
        <f t="shared" ref="C1637:C1700" si="67">LEFT(MID(A1637,FIND("[",A1637)+1,LEN(A1637)),FIND("m",MID(A1637,FIND("[",A1637)+2,LEN(A1637)))-1)</f>
        <v>1,62</v>
      </c>
      <c r="D1637" t="str">
        <f t="shared" si="66"/>
        <v xml:space="preserve"> 227 </v>
      </c>
      <c r="E1637" t="s">
        <v>31096</v>
      </c>
      <c r="F1637" t="s">
        <v>870</v>
      </c>
      <c r="N1637" s="3"/>
    </row>
    <row r="1638" spans="1:14" x14ac:dyDescent="0.25">
      <c r="A1638" t="s">
        <v>34887</v>
      </c>
      <c r="B1638" t="s">
        <v>10756</v>
      </c>
      <c r="C1638" t="str">
        <f t="shared" si="67"/>
        <v>1,58</v>
      </c>
      <c r="D1638" t="str">
        <f t="shared" ref="D1638:D1701" si="68">MID(LEFT(MID(A1638,FIND("[",A1638)+1,LEN(A1638)),FIND("]",MID(A1638,FIND("[",A1638)+1,LEN(A1638)))-1),
FIND("m",LEFT(MID(A1638,FIND("[",A1638)+1,LEN(A1638)),FIND("]",MID(A1638,FIND("[",A1638)+1,LEN(A1638)))-1))+4,
(FIND("W",LEFT(MID(A1638,FIND("[",A1638)+1,LEN(A1638)),FIND("]",MID(A1638,FIND("[",A1638)+1,LEN(A1638)))-1)))-(FIND("m",LEFT(MID(A1638,FIND("[",A1638)+1,LEN(A1638)),FIND("]",MID(A1638,FIND("[",A1638)+1,LEN(A1638)))-1))+4))</f>
        <v xml:space="preserve"> 247 </v>
      </c>
      <c r="E1638" t="s">
        <v>31097</v>
      </c>
      <c r="F1638" t="s">
        <v>26537</v>
      </c>
      <c r="N1638" s="3"/>
    </row>
    <row r="1639" spans="1:14" x14ac:dyDescent="0.25">
      <c r="A1639" t="s">
        <v>34888</v>
      </c>
      <c r="B1639" t="s">
        <v>10757</v>
      </c>
      <c r="C1639" t="str">
        <f t="shared" si="67"/>
        <v>1,62</v>
      </c>
      <c r="D1639" t="str">
        <f t="shared" si="68"/>
        <v xml:space="preserve"> 231 </v>
      </c>
      <c r="E1639" t="s">
        <v>31098</v>
      </c>
      <c r="F1639" t="s">
        <v>27843</v>
      </c>
      <c r="N1639" s="3"/>
    </row>
    <row r="1640" spans="1:14" x14ac:dyDescent="0.25">
      <c r="A1640" t="s">
        <v>34889</v>
      </c>
      <c r="B1640" t="s">
        <v>10758</v>
      </c>
      <c r="C1640" t="str">
        <f t="shared" si="67"/>
        <v>1,58</v>
      </c>
      <c r="D1640" t="str">
        <f t="shared" si="68"/>
        <v xml:space="preserve"> 245 </v>
      </c>
      <c r="E1640" t="s">
        <v>31099</v>
      </c>
      <c r="F1640" t="s">
        <v>27844</v>
      </c>
      <c r="N1640" s="3"/>
    </row>
    <row r="1641" spans="1:14" x14ac:dyDescent="0.25">
      <c r="A1641" t="s">
        <v>34890</v>
      </c>
      <c r="B1641" t="s">
        <v>10759</v>
      </c>
      <c r="C1641" t="str">
        <f t="shared" si="67"/>
        <v>1,62</v>
      </c>
      <c r="D1641" t="str">
        <f t="shared" si="68"/>
        <v xml:space="preserve"> 236 </v>
      </c>
      <c r="E1641" t="s">
        <v>31100</v>
      </c>
      <c r="F1641" t="s">
        <v>27845</v>
      </c>
      <c r="N1641" s="3"/>
    </row>
    <row r="1642" spans="1:14" x14ac:dyDescent="0.25">
      <c r="A1642" t="s">
        <v>34891</v>
      </c>
      <c r="B1642" t="s">
        <v>10760</v>
      </c>
      <c r="C1642" t="str">
        <f t="shared" si="67"/>
        <v>1,58</v>
      </c>
      <c r="D1642" t="str">
        <f t="shared" si="68"/>
        <v xml:space="preserve"> 250 </v>
      </c>
      <c r="E1642" t="s">
        <v>31101</v>
      </c>
      <c r="F1642" t="s">
        <v>27846</v>
      </c>
      <c r="N1642" s="3"/>
    </row>
    <row r="1643" spans="1:14" x14ac:dyDescent="0.25">
      <c r="A1643" t="s">
        <v>34892</v>
      </c>
      <c r="B1643" t="s">
        <v>10761</v>
      </c>
      <c r="C1643" t="str">
        <f t="shared" si="67"/>
        <v>1,62</v>
      </c>
      <c r="D1643" t="str">
        <f t="shared" si="68"/>
        <v xml:space="preserve"> 255 </v>
      </c>
      <c r="E1643" t="s">
        <v>31102</v>
      </c>
      <c r="F1643" t="s">
        <v>27847</v>
      </c>
      <c r="N1643" s="3"/>
    </row>
    <row r="1644" spans="1:14" x14ac:dyDescent="0.25">
      <c r="A1644" t="s">
        <v>34893</v>
      </c>
      <c r="B1644" t="s">
        <v>10762</v>
      </c>
      <c r="C1644" t="str">
        <f t="shared" si="67"/>
        <v>1,58</v>
      </c>
      <c r="D1644" t="str">
        <f t="shared" si="68"/>
        <v xml:space="preserve"> 255 </v>
      </c>
      <c r="E1644" t="s">
        <v>31103</v>
      </c>
      <c r="F1644" t="s">
        <v>27848</v>
      </c>
      <c r="N1644" s="3"/>
    </row>
    <row r="1645" spans="1:14" x14ac:dyDescent="0.25">
      <c r="A1645" t="s">
        <v>34894</v>
      </c>
      <c r="B1645" t="s">
        <v>10763</v>
      </c>
      <c r="C1645" t="str">
        <f t="shared" si="67"/>
        <v>1,58</v>
      </c>
      <c r="D1645" t="str">
        <f t="shared" si="68"/>
        <v xml:space="preserve"> 260 </v>
      </c>
      <c r="E1645" t="s">
        <v>31104</v>
      </c>
      <c r="F1645" t="s">
        <v>27808</v>
      </c>
      <c r="N1645" s="3"/>
    </row>
    <row r="1646" spans="1:14" x14ac:dyDescent="0.25">
      <c r="A1646" t="s">
        <v>34895</v>
      </c>
      <c r="B1646" t="s">
        <v>10764</v>
      </c>
      <c r="C1646" t="str">
        <f t="shared" si="67"/>
        <v>1,58</v>
      </c>
      <c r="D1646" t="str">
        <f t="shared" si="68"/>
        <v xml:space="preserve"> 265 </v>
      </c>
      <c r="E1646" t="s">
        <v>31105</v>
      </c>
      <c r="F1646" t="s">
        <v>871</v>
      </c>
      <c r="N1646" s="3"/>
    </row>
    <row r="1647" spans="1:14" x14ac:dyDescent="0.25">
      <c r="A1647" t="s">
        <v>34896</v>
      </c>
      <c r="B1647" t="s">
        <v>10765</v>
      </c>
      <c r="C1647" t="str">
        <f t="shared" si="67"/>
        <v>1,58</v>
      </c>
      <c r="D1647" t="str">
        <f t="shared" si="68"/>
        <v xml:space="preserve"> 270 </v>
      </c>
      <c r="E1647" t="s">
        <v>31106</v>
      </c>
      <c r="F1647" t="s">
        <v>26538</v>
      </c>
      <c r="N1647" s="3"/>
    </row>
    <row r="1648" spans="1:14" x14ac:dyDescent="0.25">
      <c r="A1648" t="s">
        <v>34897</v>
      </c>
      <c r="B1648" t="s">
        <v>10766</v>
      </c>
      <c r="C1648" t="str">
        <f t="shared" si="67"/>
        <v>1,96</v>
      </c>
      <c r="D1648" t="str">
        <f t="shared" si="68"/>
        <v xml:space="preserve"> 275 </v>
      </c>
      <c r="E1648" t="s">
        <v>31107</v>
      </c>
      <c r="F1648" t="s">
        <v>27849</v>
      </c>
      <c r="N1648" s="3"/>
    </row>
    <row r="1649" spans="1:14" x14ac:dyDescent="0.25">
      <c r="A1649" t="s">
        <v>34898</v>
      </c>
      <c r="B1649" t="s">
        <v>10767</v>
      </c>
      <c r="C1649" t="str">
        <f t="shared" si="67"/>
        <v>1,96</v>
      </c>
      <c r="D1649" t="str">
        <f t="shared" si="68"/>
        <v xml:space="preserve"> 275 </v>
      </c>
      <c r="E1649" t="s">
        <v>31108</v>
      </c>
      <c r="F1649" t="s">
        <v>27850</v>
      </c>
      <c r="N1649" s="3"/>
    </row>
    <row r="1650" spans="1:14" x14ac:dyDescent="0.25">
      <c r="A1650" t="s">
        <v>34899</v>
      </c>
      <c r="B1650" t="s">
        <v>10768</v>
      </c>
      <c r="C1650" t="str">
        <f t="shared" si="67"/>
        <v>1,96</v>
      </c>
      <c r="D1650" t="str">
        <f t="shared" si="68"/>
        <v xml:space="preserve"> 280 </v>
      </c>
      <c r="E1650" t="s">
        <v>31109</v>
      </c>
      <c r="F1650" t="s">
        <v>872</v>
      </c>
      <c r="N1650" s="3"/>
    </row>
    <row r="1651" spans="1:14" x14ac:dyDescent="0.25">
      <c r="A1651" t="s">
        <v>34900</v>
      </c>
      <c r="B1651" t="s">
        <v>10769</v>
      </c>
      <c r="C1651" t="str">
        <f t="shared" si="67"/>
        <v>1,96</v>
      </c>
      <c r="D1651" t="str">
        <f t="shared" si="68"/>
        <v xml:space="preserve"> 280 </v>
      </c>
      <c r="E1651" t="s">
        <v>31110</v>
      </c>
      <c r="F1651" t="s">
        <v>26539</v>
      </c>
      <c r="N1651" s="3"/>
    </row>
    <row r="1652" spans="1:14" x14ac:dyDescent="0.25">
      <c r="A1652" t="s">
        <v>34901</v>
      </c>
      <c r="B1652" t="s">
        <v>10770</v>
      </c>
      <c r="C1652" t="str">
        <f t="shared" si="67"/>
        <v>1,96</v>
      </c>
      <c r="D1652" t="str">
        <f t="shared" si="68"/>
        <v xml:space="preserve"> 285 </v>
      </c>
      <c r="E1652" t="s">
        <v>31111</v>
      </c>
      <c r="F1652" t="s">
        <v>873</v>
      </c>
      <c r="N1652" s="3"/>
    </row>
    <row r="1653" spans="1:14" x14ac:dyDescent="0.25">
      <c r="A1653" t="s">
        <v>34902</v>
      </c>
      <c r="B1653" t="s">
        <v>10771</v>
      </c>
      <c r="C1653" t="str">
        <f t="shared" si="67"/>
        <v>1,96</v>
      </c>
      <c r="D1653" t="str">
        <f t="shared" si="68"/>
        <v xml:space="preserve"> 285 </v>
      </c>
      <c r="E1653" t="s">
        <v>31112</v>
      </c>
      <c r="F1653" t="s">
        <v>26540</v>
      </c>
      <c r="N1653" s="3"/>
    </row>
    <row r="1654" spans="1:14" x14ac:dyDescent="0.25">
      <c r="A1654" t="s">
        <v>34903</v>
      </c>
      <c r="B1654" t="s">
        <v>10772</v>
      </c>
      <c r="C1654" t="str">
        <f t="shared" si="67"/>
        <v>1,96</v>
      </c>
      <c r="D1654" t="str">
        <f t="shared" si="68"/>
        <v xml:space="preserve"> 290 </v>
      </c>
      <c r="E1654" t="s">
        <v>31113</v>
      </c>
      <c r="F1654" t="s">
        <v>27851</v>
      </c>
      <c r="N1654" s="3"/>
    </row>
    <row r="1655" spans="1:14" x14ac:dyDescent="0.25">
      <c r="A1655" t="s">
        <v>34904</v>
      </c>
      <c r="B1655" t="s">
        <v>10773</v>
      </c>
      <c r="C1655" t="str">
        <f t="shared" si="67"/>
        <v>1,96</v>
      </c>
      <c r="D1655" t="str">
        <f t="shared" si="68"/>
        <v xml:space="preserve"> 290 </v>
      </c>
      <c r="E1655" t="s">
        <v>31114</v>
      </c>
      <c r="F1655" t="s">
        <v>27852</v>
      </c>
      <c r="N1655" s="3"/>
    </row>
    <row r="1656" spans="1:14" x14ac:dyDescent="0.25">
      <c r="A1656" t="s">
        <v>34905</v>
      </c>
      <c r="B1656" t="s">
        <v>10774</v>
      </c>
      <c r="C1656" t="str">
        <f t="shared" si="67"/>
        <v>1,96</v>
      </c>
      <c r="D1656" t="str">
        <f t="shared" si="68"/>
        <v xml:space="preserve"> 290 </v>
      </c>
      <c r="E1656" t="s">
        <v>31115</v>
      </c>
      <c r="F1656" t="s">
        <v>27853</v>
      </c>
      <c r="N1656" s="3"/>
    </row>
    <row r="1657" spans="1:14" x14ac:dyDescent="0.25">
      <c r="A1657" t="s">
        <v>34906</v>
      </c>
      <c r="B1657" t="s">
        <v>10775</v>
      </c>
      <c r="C1657" t="str">
        <f t="shared" si="67"/>
        <v>1,96</v>
      </c>
      <c r="D1657" t="str">
        <f t="shared" si="68"/>
        <v xml:space="preserve"> 295 </v>
      </c>
      <c r="E1657" t="s">
        <v>31116</v>
      </c>
      <c r="F1657" t="s">
        <v>27854</v>
      </c>
      <c r="N1657" s="3"/>
    </row>
    <row r="1658" spans="1:14" x14ac:dyDescent="0.25">
      <c r="A1658" t="s">
        <v>34907</v>
      </c>
      <c r="B1658" t="s">
        <v>10776</v>
      </c>
      <c r="C1658" t="str">
        <f t="shared" si="67"/>
        <v>1,96</v>
      </c>
      <c r="D1658" t="str">
        <f t="shared" si="68"/>
        <v xml:space="preserve"> 295 </v>
      </c>
      <c r="E1658" t="s">
        <v>31117</v>
      </c>
      <c r="F1658" t="s">
        <v>874</v>
      </c>
      <c r="N1658" s="3"/>
    </row>
    <row r="1659" spans="1:14" x14ac:dyDescent="0.25">
      <c r="A1659" t="s">
        <v>34908</v>
      </c>
      <c r="B1659" t="s">
        <v>10777</v>
      </c>
      <c r="C1659" t="str">
        <f t="shared" si="67"/>
        <v>1,96</v>
      </c>
      <c r="D1659" t="str">
        <f t="shared" si="68"/>
        <v xml:space="preserve"> 295 </v>
      </c>
      <c r="E1659" t="s">
        <v>31118</v>
      </c>
      <c r="F1659" t="s">
        <v>26541</v>
      </c>
      <c r="N1659" s="3"/>
    </row>
    <row r="1660" spans="1:14" x14ac:dyDescent="0.25">
      <c r="A1660" t="s">
        <v>34909</v>
      </c>
      <c r="B1660" t="s">
        <v>10778</v>
      </c>
      <c r="C1660" t="str">
        <f t="shared" si="67"/>
        <v>1,96</v>
      </c>
      <c r="D1660" t="str">
        <f t="shared" si="68"/>
        <v xml:space="preserve"> 300 </v>
      </c>
      <c r="E1660" t="s">
        <v>31119</v>
      </c>
      <c r="F1660" t="s">
        <v>875</v>
      </c>
      <c r="N1660" s="3"/>
    </row>
    <row r="1661" spans="1:14" x14ac:dyDescent="0.25">
      <c r="A1661" t="s">
        <v>34910</v>
      </c>
      <c r="B1661" t="s">
        <v>10779</v>
      </c>
      <c r="C1661" t="str">
        <f t="shared" si="67"/>
        <v>1,96</v>
      </c>
      <c r="D1661" t="str">
        <f t="shared" si="68"/>
        <v xml:space="preserve"> 305 </v>
      </c>
      <c r="E1661" t="s">
        <v>31120</v>
      </c>
      <c r="F1661" t="s">
        <v>26542</v>
      </c>
      <c r="N1661" s="3"/>
    </row>
    <row r="1662" spans="1:14" x14ac:dyDescent="0.25">
      <c r="A1662" t="s">
        <v>34911</v>
      </c>
      <c r="B1662" t="s">
        <v>10780</v>
      </c>
      <c r="C1662" t="str">
        <f t="shared" si="67"/>
        <v>1,3</v>
      </c>
      <c r="D1662" t="str">
        <f t="shared" si="68"/>
        <v xml:space="preserve"> 108 </v>
      </c>
      <c r="E1662" t="s">
        <v>31121</v>
      </c>
      <c r="F1662" t="s">
        <v>876</v>
      </c>
      <c r="N1662" s="3"/>
    </row>
    <row r="1663" spans="1:14" x14ac:dyDescent="0.25">
      <c r="A1663" t="s">
        <v>34912</v>
      </c>
      <c r="B1663" t="s">
        <v>10781</v>
      </c>
      <c r="C1663" t="str">
        <f t="shared" si="67"/>
        <v>1,3</v>
      </c>
      <c r="D1663" t="str">
        <f t="shared" si="68"/>
        <v xml:space="preserve"> 114 </v>
      </c>
      <c r="E1663" t="s">
        <v>31122</v>
      </c>
      <c r="F1663" t="s">
        <v>26543</v>
      </c>
      <c r="N1663" s="3"/>
    </row>
    <row r="1664" spans="1:14" x14ac:dyDescent="0.25">
      <c r="A1664" t="s">
        <v>34913</v>
      </c>
      <c r="B1664" t="s">
        <v>10782</v>
      </c>
      <c r="C1664" t="str">
        <f t="shared" si="67"/>
        <v>1,3</v>
      </c>
      <c r="D1664" t="str">
        <f t="shared" si="68"/>
        <v xml:space="preserve"> 117 </v>
      </c>
      <c r="E1664" t="s">
        <v>31123</v>
      </c>
      <c r="F1664" t="s">
        <v>27809</v>
      </c>
      <c r="N1664" s="3"/>
    </row>
    <row r="1665" spans="1:14" x14ac:dyDescent="0.25">
      <c r="A1665" t="s">
        <v>34914</v>
      </c>
      <c r="B1665" t="s">
        <v>10783</v>
      </c>
      <c r="C1665" t="str">
        <f t="shared" si="67"/>
        <v>1,63</v>
      </c>
      <c r="D1665" t="str">
        <f t="shared" si="68"/>
        <v xml:space="preserve"> 250 </v>
      </c>
      <c r="E1665" t="s">
        <v>31124</v>
      </c>
      <c r="F1665" t="s">
        <v>27810</v>
      </c>
      <c r="N1665" s="3"/>
    </row>
    <row r="1666" spans="1:14" x14ac:dyDescent="0.25">
      <c r="A1666" t="s">
        <v>34915</v>
      </c>
      <c r="B1666" t="s">
        <v>10784</v>
      </c>
      <c r="C1666" t="str">
        <f t="shared" si="67"/>
        <v>1,61</v>
      </c>
      <c r="D1666" t="str">
        <f t="shared" si="68"/>
        <v xml:space="preserve"> 255 </v>
      </c>
      <c r="E1666" t="s">
        <v>31125</v>
      </c>
      <c r="F1666" t="s">
        <v>27811</v>
      </c>
      <c r="N1666" s="3"/>
    </row>
    <row r="1667" spans="1:14" x14ac:dyDescent="0.25">
      <c r="A1667" t="s">
        <v>34916</v>
      </c>
      <c r="B1667" t="s">
        <v>10785</v>
      </c>
      <c r="C1667" t="str">
        <f t="shared" si="67"/>
        <v>1,63</v>
      </c>
      <c r="D1667" t="str">
        <f t="shared" si="68"/>
        <v xml:space="preserve"> 260 </v>
      </c>
      <c r="E1667" t="s">
        <v>31126</v>
      </c>
      <c r="F1667" t="s">
        <v>877</v>
      </c>
      <c r="N1667" s="3"/>
    </row>
    <row r="1668" spans="1:14" x14ac:dyDescent="0.25">
      <c r="A1668" t="s">
        <v>34917</v>
      </c>
      <c r="B1668" t="s">
        <v>10786</v>
      </c>
      <c r="C1668" t="str">
        <f t="shared" si="67"/>
        <v>1,61</v>
      </c>
      <c r="D1668" t="str">
        <f t="shared" si="68"/>
        <v xml:space="preserve"> 260 </v>
      </c>
      <c r="E1668" t="s">
        <v>31127</v>
      </c>
      <c r="F1668" t="s">
        <v>26544</v>
      </c>
      <c r="N1668" s="3"/>
    </row>
    <row r="1669" spans="1:14" x14ac:dyDescent="0.25">
      <c r="A1669" t="s">
        <v>34918</v>
      </c>
      <c r="B1669" t="s">
        <v>10787</v>
      </c>
      <c r="C1669" t="str">
        <f t="shared" si="67"/>
        <v>1,63</v>
      </c>
      <c r="D1669" t="str">
        <f t="shared" si="68"/>
        <v xml:space="preserve"> 265 </v>
      </c>
      <c r="E1669" t="s">
        <v>31128</v>
      </c>
      <c r="F1669" t="s">
        <v>878</v>
      </c>
      <c r="N1669" s="3"/>
    </row>
    <row r="1670" spans="1:14" x14ac:dyDescent="0.25">
      <c r="A1670" t="s">
        <v>34919</v>
      </c>
      <c r="B1670" t="s">
        <v>10788</v>
      </c>
      <c r="C1670" t="str">
        <f t="shared" si="67"/>
        <v>1,63</v>
      </c>
      <c r="D1670" t="str">
        <f t="shared" si="68"/>
        <v xml:space="preserve"> 265 </v>
      </c>
      <c r="E1670" t="s">
        <v>31129</v>
      </c>
      <c r="F1670" t="s">
        <v>26545</v>
      </c>
      <c r="N1670" s="3"/>
    </row>
    <row r="1671" spans="1:14" x14ac:dyDescent="0.25">
      <c r="A1671" t="s">
        <v>34920</v>
      </c>
      <c r="B1671" t="s">
        <v>10789</v>
      </c>
      <c r="C1671" t="str">
        <f t="shared" si="67"/>
        <v>1,63</v>
      </c>
      <c r="D1671" t="str">
        <f t="shared" si="68"/>
        <v xml:space="preserve"> 270 </v>
      </c>
      <c r="E1671" t="s">
        <v>31130</v>
      </c>
      <c r="F1671" t="s">
        <v>27855</v>
      </c>
      <c r="N1671" s="3"/>
    </row>
    <row r="1672" spans="1:14" x14ac:dyDescent="0.25">
      <c r="A1672" t="s">
        <v>34921</v>
      </c>
      <c r="B1672" t="s">
        <v>10790</v>
      </c>
      <c r="C1672" t="str">
        <f t="shared" si="67"/>
        <v>1,63</v>
      </c>
      <c r="D1672" t="str">
        <f t="shared" si="68"/>
        <v xml:space="preserve"> 270 </v>
      </c>
      <c r="E1672" t="s">
        <v>31131</v>
      </c>
      <c r="F1672" t="s">
        <v>27856</v>
      </c>
      <c r="N1672" s="3"/>
    </row>
    <row r="1673" spans="1:14" x14ac:dyDescent="0.25">
      <c r="A1673" t="s">
        <v>34922</v>
      </c>
      <c r="B1673" t="s">
        <v>10791</v>
      </c>
      <c r="C1673" t="str">
        <f t="shared" si="67"/>
        <v>1,63</v>
      </c>
      <c r="D1673" t="str">
        <f t="shared" si="68"/>
        <v xml:space="preserve"> 275 </v>
      </c>
      <c r="E1673" t="s">
        <v>31132</v>
      </c>
      <c r="F1673" t="s">
        <v>27857</v>
      </c>
      <c r="N1673" s="3"/>
    </row>
    <row r="1674" spans="1:14" x14ac:dyDescent="0.25">
      <c r="A1674" t="s">
        <v>34923</v>
      </c>
      <c r="B1674" t="s">
        <v>10792</v>
      </c>
      <c r="C1674" t="str">
        <f t="shared" si="67"/>
        <v>1,63</v>
      </c>
      <c r="D1674" t="str">
        <f t="shared" si="68"/>
        <v xml:space="preserve"> 275 </v>
      </c>
      <c r="E1674" t="s">
        <v>31133</v>
      </c>
      <c r="F1674" t="s">
        <v>27858</v>
      </c>
      <c r="N1674" s="3"/>
    </row>
    <row r="1675" spans="1:14" x14ac:dyDescent="0.25">
      <c r="A1675" t="s">
        <v>34924</v>
      </c>
      <c r="B1675" t="s">
        <v>10793</v>
      </c>
      <c r="C1675" t="str">
        <f t="shared" si="67"/>
        <v>1,63</v>
      </c>
      <c r="D1675" t="str">
        <f t="shared" si="68"/>
        <v xml:space="preserve"> 280 </v>
      </c>
      <c r="E1675" t="s">
        <v>31134</v>
      </c>
      <c r="F1675" t="s">
        <v>27859</v>
      </c>
      <c r="N1675" s="3"/>
    </row>
    <row r="1676" spans="1:14" x14ac:dyDescent="0.25">
      <c r="A1676" t="s">
        <v>34925</v>
      </c>
      <c r="B1676" t="s">
        <v>10794</v>
      </c>
      <c r="C1676" t="str">
        <f t="shared" si="67"/>
        <v>1,63</v>
      </c>
      <c r="D1676" t="str">
        <f t="shared" si="68"/>
        <v xml:space="preserve"> 280 </v>
      </c>
      <c r="E1676" t="s">
        <v>31135</v>
      </c>
      <c r="F1676" t="s">
        <v>27860</v>
      </c>
      <c r="N1676" s="3"/>
    </row>
    <row r="1677" spans="1:14" x14ac:dyDescent="0.25">
      <c r="A1677" t="s">
        <v>34926</v>
      </c>
      <c r="B1677" t="s">
        <v>10795</v>
      </c>
      <c r="C1677" t="str">
        <f t="shared" si="67"/>
        <v>1,63</v>
      </c>
      <c r="D1677" t="str">
        <f t="shared" si="68"/>
        <v xml:space="preserve"> 285 </v>
      </c>
      <c r="E1677" t="s">
        <v>31136</v>
      </c>
      <c r="F1677" t="s">
        <v>27861</v>
      </c>
      <c r="N1677" s="3"/>
    </row>
    <row r="1678" spans="1:14" x14ac:dyDescent="0.25">
      <c r="A1678" t="s">
        <v>34927</v>
      </c>
      <c r="B1678" t="s">
        <v>10796</v>
      </c>
      <c r="C1678" t="str">
        <f t="shared" si="67"/>
        <v>1,63</v>
      </c>
      <c r="D1678" t="str">
        <f t="shared" si="68"/>
        <v xml:space="preserve"> 285 </v>
      </c>
      <c r="E1678" t="s">
        <v>31137</v>
      </c>
      <c r="F1678" t="s">
        <v>27862</v>
      </c>
      <c r="N1678" s="3"/>
    </row>
    <row r="1679" spans="1:14" x14ac:dyDescent="0.25">
      <c r="A1679" t="s">
        <v>34928</v>
      </c>
      <c r="B1679" t="s">
        <v>10797</v>
      </c>
      <c r="C1679" t="str">
        <f t="shared" si="67"/>
        <v>1,63</v>
      </c>
      <c r="D1679" t="str">
        <f t="shared" si="68"/>
        <v xml:space="preserve"> 290 </v>
      </c>
      <c r="E1679" t="s">
        <v>31138</v>
      </c>
      <c r="F1679" t="s">
        <v>27863</v>
      </c>
      <c r="N1679" s="3"/>
    </row>
    <row r="1680" spans="1:14" x14ac:dyDescent="0.25">
      <c r="A1680" t="s">
        <v>34929</v>
      </c>
      <c r="B1680" t="s">
        <v>10798</v>
      </c>
      <c r="C1680" t="str">
        <f t="shared" si="67"/>
        <v>1,63</v>
      </c>
      <c r="D1680" t="str">
        <f t="shared" si="68"/>
        <v xml:space="preserve"> 290 </v>
      </c>
      <c r="E1680" t="s">
        <v>31139</v>
      </c>
      <c r="F1680" t="s">
        <v>27864</v>
      </c>
      <c r="N1680" s="3"/>
    </row>
    <row r="1681" spans="1:14" x14ac:dyDescent="0.25">
      <c r="A1681" t="s">
        <v>34930</v>
      </c>
      <c r="B1681" t="s">
        <v>10799</v>
      </c>
      <c r="C1681" t="str">
        <f t="shared" si="67"/>
        <v>1,63</v>
      </c>
      <c r="D1681" t="str">
        <f t="shared" si="68"/>
        <v xml:space="preserve"> 295 </v>
      </c>
      <c r="E1681" t="s">
        <v>31140</v>
      </c>
      <c r="F1681" t="s">
        <v>27865</v>
      </c>
      <c r="N1681" s="3"/>
    </row>
    <row r="1682" spans="1:14" x14ac:dyDescent="0.25">
      <c r="A1682" t="s">
        <v>34931</v>
      </c>
      <c r="B1682" t="s">
        <v>10800</v>
      </c>
      <c r="C1682" t="str">
        <f t="shared" si="67"/>
        <v>1,63</v>
      </c>
      <c r="D1682" t="str">
        <f t="shared" si="68"/>
        <v xml:space="preserve"> 295 </v>
      </c>
      <c r="E1682" t="s">
        <v>31141</v>
      </c>
      <c r="F1682" t="s">
        <v>27866</v>
      </c>
      <c r="N1682" s="3"/>
    </row>
    <row r="1683" spans="1:14" x14ac:dyDescent="0.25">
      <c r="A1683" t="s">
        <v>34932</v>
      </c>
      <c r="B1683" t="s">
        <v>10801</v>
      </c>
      <c r="C1683" t="str">
        <f t="shared" si="67"/>
        <v>1,63</v>
      </c>
      <c r="D1683" t="str">
        <f t="shared" si="68"/>
        <v xml:space="preserve"> 300 </v>
      </c>
      <c r="E1683" t="s">
        <v>31142</v>
      </c>
      <c r="F1683" t="s">
        <v>27812</v>
      </c>
      <c r="N1683" s="3"/>
    </row>
    <row r="1684" spans="1:14" x14ac:dyDescent="0.25">
      <c r="A1684" t="s">
        <v>34933</v>
      </c>
      <c r="B1684" t="s">
        <v>10802</v>
      </c>
      <c r="C1684" t="str">
        <f t="shared" si="67"/>
        <v>1,63</v>
      </c>
      <c r="D1684" t="str">
        <f t="shared" si="68"/>
        <v xml:space="preserve"> 300 </v>
      </c>
      <c r="E1684" t="s">
        <v>31143</v>
      </c>
      <c r="F1684" t="s">
        <v>879</v>
      </c>
      <c r="N1684" s="3"/>
    </row>
    <row r="1685" spans="1:14" x14ac:dyDescent="0.25">
      <c r="A1685" t="s">
        <v>34934</v>
      </c>
      <c r="B1685" t="s">
        <v>10803</v>
      </c>
      <c r="C1685" t="str">
        <f t="shared" si="67"/>
        <v>1,63</v>
      </c>
      <c r="D1685" t="str">
        <f t="shared" si="68"/>
        <v xml:space="preserve"> 300 </v>
      </c>
      <c r="E1685" t="s">
        <v>31144</v>
      </c>
      <c r="F1685" t="s">
        <v>26546</v>
      </c>
      <c r="N1685" s="3"/>
    </row>
    <row r="1686" spans="1:14" x14ac:dyDescent="0.25">
      <c r="A1686" t="s">
        <v>34935</v>
      </c>
      <c r="B1686" t="s">
        <v>10804</v>
      </c>
      <c r="C1686" t="str">
        <f t="shared" si="67"/>
        <v>1,94</v>
      </c>
      <c r="D1686" t="str">
        <f t="shared" si="68"/>
        <v xml:space="preserve"> 296 </v>
      </c>
      <c r="E1686" t="s">
        <v>31145</v>
      </c>
      <c r="F1686" t="s">
        <v>880</v>
      </c>
      <c r="N1686" s="3"/>
    </row>
    <row r="1687" spans="1:14" x14ac:dyDescent="0.25">
      <c r="A1687" t="s">
        <v>34936</v>
      </c>
      <c r="B1687" t="s">
        <v>10805</v>
      </c>
      <c r="C1687" t="str">
        <f t="shared" si="67"/>
        <v>1,63</v>
      </c>
      <c r="D1687" t="str">
        <f t="shared" si="68"/>
        <v xml:space="preserve"> 305 </v>
      </c>
      <c r="E1687" t="s">
        <v>31146</v>
      </c>
      <c r="F1687" t="s">
        <v>26547</v>
      </c>
      <c r="N1687" s="3"/>
    </row>
    <row r="1688" spans="1:14" x14ac:dyDescent="0.25">
      <c r="A1688" t="s">
        <v>34937</v>
      </c>
      <c r="B1688" t="s">
        <v>10806</v>
      </c>
      <c r="C1688" t="str">
        <f t="shared" si="67"/>
        <v>1,63</v>
      </c>
      <c r="D1688" t="str">
        <f t="shared" si="68"/>
        <v xml:space="preserve"> 306 </v>
      </c>
      <c r="E1688" t="s">
        <v>31147</v>
      </c>
      <c r="F1688" t="s">
        <v>881</v>
      </c>
      <c r="N1688" s="3"/>
    </row>
    <row r="1689" spans="1:14" x14ac:dyDescent="0.25">
      <c r="A1689" t="s">
        <v>34938</v>
      </c>
      <c r="B1689" t="s">
        <v>10807</v>
      </c>
      <c r="C1689" t="str">
        <f t="shared" si="67"/>
        <v>1,63</v>
      </c>
      <c r="D1689" t="str">
        <f t="shared" si="68"/>
        <v xml:space="preserve"> 306 </v>
      </c>
      <c r="E1689" t="s">
        <v>31148</v>
      </c>
      <c r="F1689" t="s">
        <v>26548</v>
      </c>
      <c r="N1689" s="3"/>
    </row>
    <row r="1690" spans="1:14" x14ac:dyDescent="0.25">
      <c r="A1690" t="s">
        <v>34939</v>
      </c>
      <c r="B1690" t="s">
        <v>10808</v>
      </c>
      <c r="C1690" t="str">
        <f t="shared" si="67"/>
        <v>1,94</v>
      </c>
      <c r="D1690" t="str">
        <f t="shared" si="68"/>
        <v xml:space="preserve"> 305 </v>
      </c>
      <c r="E1690" t="s">
        <v>31149</v>
      </c>
      <c r="F1690" t="s">
        <v>882</v>
      </c>
      <c r="N1690" s="3"/>
    </row>
    <row r="1691" spans="1:14" x14ac:dyDescent="0.25">
      <c r="A1691" t="s">
        <v>34940</v>
      </c>
      <c r="B1691" t="s">
        <v>10809</v>
      </c>
      <c r="C1691" t="str">
        <f t="shared" si="67"/>
        <v>1,63</v>
      </c>
      <c r="D1691" t="str">
        <f t="shared" si="68"/>
        <v xml:space="preserve"> 310 </v>
      </c>
      <c r="E1691" t="s">
        <v>31150</v>
      </c>
      <c r="F1691" t="s">
        <v>26549</v>
      </c>
      <c r="N1691" s="3"/>
    </row>
    <row r="1692" spans="1:14" x14ac:dyDescent="0.25">
      <c r="A1692" t="s">
        <v>34941</v>
      </c>
      <c r="B1692" t="s">
        <v>10810</v>
      </c>
      <c r="C1692" t="str">
        <f t="shared" si="67"/>
        <v>1,63</v>
      </c>
      <c r="D1692" t="str">
        <f t="shared" si="68"/>
        <v xml:space="preserve"> 310 </v>
      </c>
      <c r="E1692" t="s">
        <v>31151</v>
      </c>
      <c r="F1692" t="s">
        <v>27867</v>
      </c>
      <c r="N1692" s="3"/>
    </row>
    <row r="1693" spans="1:14" x14ac:dyDescent="0.25">
      <c r="A1693" t="s">
        <v>34942</v>
      </c>
      <c r="B1693" t="s">
        <v>10811</v>
      </c>
      <c r="C1693" t="str">
        <f t="shared" si="67"/>
        <v>1,63</v>
      </c>
      <c r="D1693" t="str">
        <f t="shared" si="68"/>
        <v xml:space="preserve"> 310 </v>
      </c>
      <c r="E1693" t="s">
        <v>31152</v>
      </c>
      <c r="F1693" t="s">
        <v>883</v>
      </c>
      <c r="N1693" s="3"/>
    </row>
    <row r="1694" spans="1:14" x14ac:dyDescent="0.25">
      <c r="A1694" t="s">
        <v>34943</v>
      </c>
      <c r="B1694" t="s">
        <v>10812</v>
      </c>
      <c r="C1694" t="str">
        <f t="shared" si="67"/>
        <v>1,94</v>
      </c>
      <c r="D1694" t="str">
        <f t="shared" si="68"/>
        <v xml:space="preserve"> 310 </v>
      </c>
      <c r="E1694" t="s">
        <v>31153</v>
      </c>
      <c r="F1694" t="s">
        <v>26550</v>
      </c>
      <c r="N1694" s="3"/>
    </row>
    <row r="1695" spans="1:14" x14ac:dyDescent="0.25">
      <c r="A1695" t="s">
        <v>34944</v>
      </c>
      <c r="B1695" t="s">
        <v>10813</v>
      </c>
      <c r="C1695" t="str">
        <f t="shared" si="67"/>
        <v>1,94</v>
      </c>
      <c r="D1695" t="str">
        <f t="shared" si="68"/>
        <v xml:space="preserve"> 310 </v>
      </c>
      <c r="E1695" t="s">
        <v>31154</v>
      </c>
      <c r="F1695" t="s">
        <v>27868</v>
      </c>
      <c r="N1695" s="3"/>
    </row>
    <row r="1696" spans="1:14" x14ac:dyDescent="0.25">
      <c r="A1696" t="s">
        <v>34945</v>
      </c>
      <c r="B1696" t="s">
        <v>10814</v>
      </c>
      <c r="C1696" t="str">
        <f t="shared" si="67"/>
        <v>1,63</v>
      </c>
      <c r="D1696" t="str">
        <f t="shared" si="68"/>
        <v xml:space="preserve"> 315 </v>
      </c>
      <c r="E1696" t="s">
        <v>31155</v>
      </c>
      <c r="F1696" t="s">
        <v>27869</v>
      </c>
      <c r="N1696" s="3"/>
    </row>
    <row r="1697" spans="1:14" x14ac:dyDescent="0.25">
      <c r="A1697" t="s">
        <v>34946</v>
      </c>
      <c r="B1697" t="s">
        <v>10815</v>
      </c>
      <c r="C1697" t="str">
        <f t="shared" si="67"/>
        <v>1,63</v>
      </c>
      <c r="D1697" t="str">
        <f t="shared" si="68"/>
        <v xml:space="preserve"> 316 </v>
      </c>
      <c r="E1697" t="s">
        <v>31156</v>
      </c>
      <c r="F1697" t="s">
        <v>27870</v>
      </c>
      <c r="N1697" s="3"/>
    </row>
    <row r="1698" spans="1:14" x14ac:dyDescent="0.25">
      <c r="A1698" t="s">
        <v>34947</v>
      </c>
      <c r="B1698" t="s">
        <v>10816</v>
      </c>
      <c r="C1698" t="str">
        <f t="shared" si="67"/>
        <v>1,67</v>
      </c>
      <c r="D1698" t="str">
        <f t="shared" si="68"/>
        <v xml:space="preserve"> 316 </v>
      </c>
      <c r="E1698" t="s">
        <v>31157</v>
      </c>
      <c r="F1698" t="s">
        <v>27871</v>
      </c>
      <c r="N1698" s="3"/>
    </row>
    <row r="1699" spans="1:14" x14ac:dyDescent="0.25">
      <c r="A1699" t="s">
        <v>34948</v>
      </c>
      <c r="B1699" t="s">
        <v>10817</v>
      </c>
      <c r="C1699" t="str">
        <f t="shared" si="67"/>
        <v>1,63</v>
      </c>
      <c r="D1699" t="str">
        <f t="shared" si="68"/>
        <v xml:space="preserve"> 316 </v>
      </c>
      <c r="E1699" t="s">
        <v>31158</v>
      </c>
      <c r="F1699" t="s">
        <v>27872</v>
      </c>
      <c r="N1699" s="3"/>
    </row>
    <row r="1700" spans="1:14" x14ac:dyDescent="0.25">
      <c r="A1700" t="s">
        <v>34949</v>
      </c>
      <c r="B1700" t="s">
        <v>10818</v>
      </c>
      <c r="C1700" t="str">
        <f t="shared" si="67"/>
        <v>1,94</v>
      </c>
      <c r="D1700" t="str">
        <f t="shared" si="68"/>
        <v xml:space="preserve"> 315 </v>
      </c>
      <c r="E1700" t="s">
        <v>31159</v>
      </c>
      <c r="F1700" t="s">
        <v>27813</v>
      </c>
      <c r="N1700" s="3"/>
    </row>
    <row r="1701" spans="1:14" x14ac:dyDescent="0.25">
      <c r="A1701" t="s">
        <v>34950</v>
      </c>
      <c r="B1701" t="s">
        <v>10819</v>
      </c>
      <c r="C1701" t="str">
        <f t="shared" ref="C1701:C1764" si="69">LEFT(MID(A1701,FIND("[",A1701)+1,LEN(A1701)),FIND("m",MID(A1701,FIND("[",A1701)+2,LEN(A1701)))-1)</f>
        <v>1,94</v>
      </c>
      <c r="D1701" t="str">
        <f t="shared" si="68"/>
        <v xml:space="preserve"> 315 </v>
      </c>
      <c r="E1701" t="s">
        <v>31160</v>
      </c>
      <c r="F1701" t="s">
        <v>27814</v>
      </c>
      <c r="N1701" s="3"/>
    </row>
    <row r="1702" spans="1:14" x14ac:dyDescent="0.25">
      <c r="A1702" t="s">
        <v>34951</v>
      </c>
      <c r="B1702" t="s">
        <v>10820</v>
      </c>
      <c r="C1702" t="str">
        <f t="shared" si="69"/>
        <v>1,63</v>
      </c>
      <c r="D1702" t="str">
        <f t="shared" ref="D1702:D1765" si="70">MID(LEFT(MID(A1702,FIND("[",A1702)+1,LEN(A1702)),FIND("]",MID(A1702,FIND("[",A1702)+1,LEN(A1702)))-1),
FIND("m",LEFT(MID(A1702,FIND("[",A1702)+1,LEN(A1702)),FIND("]",MID(A1702,FIND("[",A1702)+1,LEN(A1702)))-1))+4,
(FIND("W",LEFT(MID(A1702,FIND("[",A1702)+1,LEN(A1702)),FIND("]",MID(A1702,FIND("[",A1702)+1,LEN(A1702)))-1)))-(FIND("m",LEFT(MID(A1702,FIND("[",A1702)+1,LEN(A1702)),FIND("]",MID(A1702,FIND("[",A1702)+1,LEN(A1702)))-1))+4))</f>
        <v xml:space="preserve"> 320 </v>
      </c>
      <c r="E1702" t="s">
        <v>31161</v>
      </c>
      <c r="F1702" t="s">
        <v>27873</v>
      </c>
      <c r="N1702" s="3"/>
    </row>
    <row r="1703" spans="1:14" x14ac:dyDescent="0.25">
      <c r="A1703" t="s">
        <v>34952</v>
      </c>
      <c r="B1703" t="s">
        <v>10821</v>
      </c>
      <c r="C1703" t="str">
        <f t="shared" si="69"/>
        <v>1,67</v>
      </c>
      <c r="D1703" t="str">
        <f t="shared" si="70"/>
        <v xml:space="preserve"> 320 </v>
      </c>
      <c r="E1703" t="s">
        <v>31162</v>
      </c>
      <c r="F1703" t="s">
        <v>27874</v>
      </c>
      <c r="N1703" s="3"/>
    </row>
    <row r="1704" spans="1:14" x14ac:dyDescent="0.25">
      <c r="A1704" t="s">
        <v>34953</v>
      </c>
      <c r="B1704" t="s">
        <v>10822</v>
      </c>
      <c r="C1704" t="str">
        <f t="shared" si="69"/>
        <v>1,63</v>
      </c>
      <c r="D1704" t="str">
        <f t="shared" si="70"/>
        <v xml:space="preserve"> 320 </v>
      </c>
      <c r="E1704" t="s">
        <v>31163</v>
      </c>
      <c r="F1704" t="s">
        <v>27875</v>
      </c>
      <c r="N1704" s="3"/>
    </row>
    <row r="1705" spans="1:14" x14ac:dyDescent="0.25">
      <c r="A1705" t="s">
        <v>34954</v>
      </c>
      <c r="B1705" t="s">
        <v>10823</v>
      </c>
      <c r="C1705" t="str">
        <f t="shared" si="69"/>
        <v>1,94</v>
      </c>
      <c r="D1705" t="str">
        <f t="shared" si="70"/>
        <v xml:space="preserve"> 320 </v>
      </c>
      <c r="E1705" t="s">
        <v>31164</v>
      </c>
      <c r="F1705" t="s">
        <v>27876</v>
      </c>
      <c r="N1705" s="3"/>
    </row>
    <row r="1706" spans="1:14" x14ac:dyDescent="0.25">
      <c r="A1706" t="s">
        <v>34955</v>
      </c>
      <c r="B1706" t="s">
        <v>10824</v>
      </c>
      <c r="C1706" t="str">
        <f t="shared" si="69"/>
        <v>1,94</v>
      </c>
      <c r="D1706" t="str">
        <f t="shared" si="70"/>
        <v xml:space="preserve"> 320 </v>
      </c>
      <c r="E1706" t="s">
        <v>31165</v>
      </c>
      <c r="F1706" t="s">
        <v>27877</v>
      </c>
      <c r="N1706" s="3"/>
    </row>
    <row r="1707" spans="1:14" x14ac:dyDescent="0.25">
      <c r="A1707" t="s">
        <v>34956</v>
      </c>
      <c r="B1707" t="s">
        <v>10825</v>
      </c>
      <c r="C1707" t="str">
        <f t="shared" si="69"/>
        <v>1,63</v>
      </c>
      <c r="D1707" t="str">
        <f t="shared" si="70"/>
        <v xml:space="preserve"> 325 </v>
      </c>
      <c r="E1707" t="s">
        <v>31166</v>
      </c>
      <c r="F1707" t="s">
        <v>27878</v>
      </c>
      <c r="N1707" s="3"/>
    </row>
    <row r="1708" spans="1:14" x14ac:dyDescent="0.25">
      <c r="A1708" t="s">
        <v>34957</v>
      </c>
      <c r="B1708" t="s">
        <v>10826</v>
      </c>
      <c r="C1708" t="str">
        <f t="shared" si="69"/>
        <v>1,67</v>
      </c>
      <c r="D1708" t="str">
        <f t="shared" si="70"/>
        <v xml:space="preserve"> 325 </v>
      </c>
      <c r="E1708" t="s">
        <v>31167</v>
      </c>
      <c r="F1708" t="s">
        <v>27879</v>
      </c>
      <c r="N1708" s="3"/>
    </row>
    <row r="1709" spans="1:14" x14ac:dyDescent="0.25">
      <c r="A1709" t="s">
        <v>34958</v>
      </c>
      <c r="B1709" t="s">
        <v>10827</v>
      </c>
      <c r="C1709" t="str">
        <f t="shared" si="69"/>
        <v>1,63</v>
      </c>
      <c r="D1709" t="str">
        <f t="shared" si="70"/>
        <v xml:space="preserve"> 325 </v>
      </c>
      <c r="E1709" t="s">
        <v>31168</v>
      </c>
      <c r="F1709" t="s">
        <v>27880</v>
      </c>
      <c r="N1709" s="3"/>
    </row>
    <row r="1710" spans="1:14" x14ac:dyDescent="0.25">
      <c r="A1710" t="s">
        <v>34959</v>
      </c>
      <c r="B1710" t="s">
        <v>10828</v>
      </c>
      <c r="C1710" t="str">
        <f t="shared" si="69"/>
        <v>1,94</v>
      </c>
      <c r="D1710" t="str">
        <f t="shared" si="70"/>
        <v xml:space="preserve"> 325 </v>
      </c>
      <c r="E1710" t="s">
        <v>31169</v>
      </c>
      <c r="F1710" t="s">
        <v>27815</v>
      </c>
      <c r="N1710" s="3"/>
    </row>
    <row r="1711" spans="1:14" x14ac:dyDescent="0.25">
      <c r="A1711" t="s">
        <v>34960</v>
      </c>
      <c r="B1711" t="s">
        <v>10829</v>
      </c>
      <c r="C1711" t="str">
        <f t="shared" si="69"/>
        <v>1,94</v>
      </c>
      <c r="D1711" t="str">
        <f t="shared" si="70"/>
        <v xml:space="preserve"> 325 </v>
      </c>
      <c r="E1711" t="s">
        <v>31170</v>
      </c>
      <c r="F1711" t="s">
        <v>27816</v>
      </c>
      <c r="N1711" s="3"/>
    </row>
    <row r="1712" spans="1:14" x14ac:dyDescent="0.25">
      <c r="A1712" t="s">
        <v>34961</v>
      </c>
      <c r="B1712" t="s">
        <v>10830</v>
      </c>
      <c r="C1712" t="str">
        <f t="shared" si="69"/>
        <v>1,63</v>
      </c>
      <c r="D1712" t="str">
        <f t="shared" si="70"/>
        <v xml:space="preserve"> 330 </v>
      </c>
      <c r="E1712" t="s">
        <v>31171</v>
      </c>
      <c r="F1712" t="s">
        <v>27817</v>
      </c>
      <c r="N1712" s="3"/>
    </row>
    <row r="1713" spans="1:14" x14ac:dyDescent="0.25">
      <c r="A1713" t="s">
        <v>34962</v>
      </c>
      <c r="B1713" t="s">
        <v>10831</v>
      </c>
      <c r="C1713" t="str">
        <f t="shared" si="69"/>
        <v>1,67</v>
      </c>
      <c r="D1713" t="str">
        <f t="shared" si="70"/>
        <v xml:space="preserve"> 330 </v>
      </c>
      <c r="E1713" t="s">
        <v>31172</v>
      </c>
      <c r="F1713" t="s">
        <v>27818</v>
      </c>
      <c r="N1713" s="3"/>
    </row>
    <row r="1714" spans="1:14" x14ac:dyDescent="0.25">
      <c r="A1714" t="s">
        <v>34963</v>
      </c>
      <c r="B1714" t="s">
        <v>10832</v>
      </c>
      <c r="C1714" t="str">
        <f t="shared" si="69"/>
        <v>1,63</v>
      </c>
      <c r="D1714" t="str">
        <f t="shared" si="70"/>
        <v xml:space="preserve"> 330 </v>
      </c>
      <c r="E1714" t="s">
        <v>31173</v>
      </c>
      <c r="F1714" t="s">
        <v>27819</v>
      </c>
      <c r="N1714" s="3"/>
    </row>
    <row r="1715" spans="1:14" x14ac:dyDescent="0.25">
      <c r="A1715" t="s">
        <v>34964</v>
      </c>
      <c r="B1715" t="s">
        <v>10833</v>
      </c>
      <c r="C1715" t="str">
        <f t="shared" si="69"/>
        <v>1,94</v>
      </c>
      <c r="D1715" t="str">
        <f t="shared" si="70"/>
        <v xml:space="preserve"> 330 </v>
      </c>
      <c r="E1715" t="s">
        <v>31174</v>
      </c>
      <c r="F1715" t="s">
        <v>27881</v>
      </c>
      <c r="N1715" s="3"/>
    </row>
    <row r="1716" spans="1:14" x14ac:dyDescent="0.25">
      <c r="A1716" t="s">
        <v>34965</v>
      </c>
      <c r="B1716" t="s">
        <v>10834</v>
      </c>
      <c r="C1716" t="str">
        <f t="shared" si="69"/>
        <v>1,94</v>
      </c>
      <c r="D1716" t="str">
        <f t="shared" si="70"/>
        <v xml:space="preserve"> 330 </v>
      </c>
      <c r="E1716" t="s">
        <v>31175</v>
      </c>
      <c r="F1716" t="s">
        <v>27882</v>
      </c>
      <c r="N1716" s="3"/>
    </row>
    <row r="1717" spans="1:14" x14ac:dyDescent="0.25">
      <c r="A1717" t="s">
        <v>34966</v>
      </c>
      <c r="B1717" t="s">
        <v>10835</v>
      </c>
      <c r="C1717" t="str">
        <f t="shared" si="69"/>
        <v>1,67</v>
      </c>
      <c r="D1717" t="str">
        <f t="shared" si="70"/>
        <v xml:space="preserve"> 335 </v>
      </c>
      <c r="E1717" t="s">
        <v>31176</v>
      </c>
      <c r="F1717" t="s">
        <v>27883</v>
      </c>
      <c r="N1717" s="3"/>
    </row>
    <row r="1718" spans="1:14" x14ac:dyDescent="0.25">
      <c r="A1718" t="s">
        <v>34967</v>
      </c>
      <c r="B1718" t="s">
        <v>10836</v>
      </c>
      <c r="C1718" t="str">
        <f t="shared" si="69"/>
        <v>1,63</v>
      </c>
      <c r="D1718" t="str">
        <f t="shared" si="70"/>
        <v xml:space="preserve"> 335 </v>
      </c>
      <c r="E1718" t="s">
        <v>31177</v>
      </c>
      <c r="F1718" t="s">
        <v>27884</v>
      </c>
      <c r="N1718" s="3"/>
    </row>
    <row r="1719" spans="1:14" x14ac:dyDescent="0.25">
      <c r="A1719" t="s">
        <v>34968</v>
      </c>
      <c r="B1719" t="s">
        <v>10837</v>
      </c>
      <c r="C1719" t="str">
        <f t="shared" si="69"/>
        <v>1,94</v>
      </c>
      <c r="D1719" t="str">
        <f t="shared" si="70"/>
        <v xml:space="preserve"> 335 </v>
      </c>
      <c r="E1719" t="s">
        <v>31178</v>
      </c>
      <c r="F1719" t="s">
        <v>27885</v>
      </c>
      <c r="N1719" s="3"/>
    </row>
    <row r="1720" spans="1:14" x14ac:dyDescent="0.25">
      <c r="A1720" t="s">
        <v>34969</v>
      </c>
      <c r="B1720" t="s">
        <v>10838</v>
      </c>
      <c r="C1720" t="str">
        <f t="shared" si="69"/>
        <v>1,94</v>
      </c>
      <c r="D1720" t="str">
        <f t="shared" si="70"/>
        <v xml:space="preserve"> 335 </v>
      </c>
      <c r="E1720" t="s">
        <v>31179</v>
      </c>
      <c r="F1720" t="s">
        <v>27886</v>
      </c>
      <c r="N1720" s="3"/>
    </row>
    <row r="1721" spans="1:14" x14ac:dyDescent="0.25">
      <c r="A1721" t="s">
        <v>34970</v>
      </c>
      <c r="B1721" t="s">
        <v>10839</v>
      </c>
      <c r="C1721" t="str">
        <f t="shared" si="69"/>
        <v>1,94</v>
      </c>
      <c r="D1721" t="str">
        <f t="shared" si="70"/>
        <v xml:space="preserve"> 340 </v>
      </c>
      <c r="E1721" t="s">
        <v>31180</v>
      </c>
      <c r="F1721" t="s">
        <v>27820</v>
      </c>
      <c r="N1721" s="3"/>
    </row>
    <row r="1722" spans="1:14" x14ac:dyDescent="0.25">
      <c r="A1722" t="s">
        <v>34971</v>
      </c>
      <c r="B1722" t="s">
        <v>10840</v>
      </c>
      <c r="C1722" t="str">
        <f t="shared" si="69"/>
        <v>1,94</v>
      </c>
      <c r="D1722" t="str">
        <f t="shared" si="70"/>
        <v xml:space="preserve"> 340 </v>
      </c>
      <c r="E1722" t="s">
        <v>31181</v>
      </c>
      <c r="F1722" t="s">
        <v>27821</v>
      </c>
      <c r="N1722" s="3"/>
    </row>
    <row r="1723" spans="1:14" x14ac:dyDescent="0.25">
      <c r="A1723" t="s">
        <v>34972</v>
      </c>
      <c r="B1723" t="s">
        <v>10841</v>
      </c>
      <c r="C1723" t="str">
        <f t="shared" si="69"/>
        <v>1,94</v>
      </c>
      <c r="D1723" t="str">
        <f t="shared" si="70"/>
        <v xml:space="preserve"> 345 </v>
      </c>
      <c r="E1723" t="s">
        <v>31182</v>
      </c>
      <c r="F1723" t="s">
        <v>27822</v>
      </c>
      <c r="N1723" s="3"/>
    </row>
    <row r="1724" spans="1:14" x14ac:dyDescent="0.25">
      <c r="A1724" t="s">
        <v>34973</v>
      </c>
      <c r="B1724" t="s">
        <v>10842</v>
      </c>
      <c r="C1724" t="str">
        <f t="shared" si="69"/>
        <v>1,94</v>
      </c>
      <c r="D1724" t="str">
        <f t="shared" si="70"/>
        <v xml:space="preserve"> 345 </v>
      </c>
      <c r="E1724" t="s">
        <v>31183</v>
      </c>
      <c r="F1724" t="s">
        <v>27823</v>
      </c>
      <c r="N1724" s="3"/>
    </row>
    <row r="1725" spans="1:14" x14ac:dyDescent="0.25">
      <c r="A1725" t="s">
        <v>34974</v>
      </c>
      <c r="B1725" t="s">
        <v>10843</v>
      </c>
      <c r="C1725" t="str">
        <f t="shared" si="69"/>
        <v>1,94</v>
      </c>
      <c r="D1725" t="str">
        <f t="shared" si="70"/>
        <v xml:space="preserve"> 350 </v>
      </c>
      <c r="E1725" t="s">
        <v>31184</v>
      </c>
      <c r="F1725" t="s">
        <v>27824</v>
      </c>
      <c r="N1725" s="3"/>
    </row>
    <row r="1726" spans="1:14" x14ac:dyDescent="0.25">
      <c r="A1726" t="s">
        <v>34975</v>
      </c>
      <c r="B1726" t="s">
        <v>10844</v>
      </c>
      <c r="C1726" t="str">
        <f t="shared" si="69"/>
        <v>1,94</v>
      </c>
      <c r="D1726" t="str">
        <f t="shared" si="70"/>
        <v xml:space="preserve"> 350 </v>
      </c>
      <c r="E1726" t="s">
        <v>31185</v>
      </c>
      <c r="F1726" t="s">
        <v>27887</v>
      </c>
      <c r="N1726" s="3"/>
    </row>
    <row r="1727" spans="1:14" x14ac:dyDescent="0.25">
      <c r="A1727" t="s">
        <v>34976</v>
      </c>
      <c r="B1727" t="s">
        <v>10845</v>
      </c>
      <c r="C1727" t="str">
        <f t="shared" si="69"/>
        <v>1,94</v>
      </c>
      <c r="D1727" t="str">
        <f t="shared" si="70"/>
        <v xml:space="preserve"> 355 </v>
      </c>
      <c r="E1727" t="s">
        <v>31186</v>
      </c>
      <c r="F1727" t="s">
        <v>27888</v>
      </c>
      <c r="N1727" s="3"/>
    </row>
    <row r="1728" spans="1:14" x14ac:dyDescent="0.25">
      <c r="A1728" t="s">
        <v>34977</v>
      </c>
      <c r="B1728" t="s">
        <v>10846</v>
      </c>
      <c r="C1728" t="str">
        <f t="shared" si="69"/>
        <v>1,94</v>
      </c>
      <c r="D1728" t="str">
        <f t="shared" si="70"/>
        <v xml:space="preserve"> 355 </v>
      </c>
      <c r="E1728" t="s">
        <v>31187</v>
      </c>
      <c r="F1728" t="s">
        <v>27889</v>
      </c>
      <c r="N1728" s="3"/>
    </row>
    <row r="1729" spans="1:14" x14ac:dyDescent="0.25">
      <c r="A1729" t="s">
        <v>34978</v>
      </c>
      <c r="B1729" t="s">
        <v>10847</v>
      </c>
      <c r="C1729" t="str">
        <f t="shared" si="69"/>
        <v>1,94</v>
      </c>
      <c r="D1729" t="str">
        <f t="shared" si="70"/>
        <v xml:space="preserve"> 360 </v>
      </c>
      <c r="E1729" t="s">
        <v>31188</v>
      </c>
      <c r="F1729" t="s">
        <v>27890</v>
      </c>
      <c r="N1729" s="3"/>
    </row>
    <row r="1730" spans="1:14" x14ac:dyDescent="0.25">
      <c r="A1730" t="s">
        <v>34979</v>
      </c>
      <c r="B1730" t="s">
        <v>10848</v>
      </c>
      <c r="C1730" t="str">
        <f t="shared" si="69"/>
        <v>1,94</v>
      </c>
      <c r="D1730" t="str">
        <f t="shared" si="70"/>
        <v xml:space="preserve"> 360 </v>
      </c>
      <c r="E1730" t="s">
        <v>31189</v>
      </c>
      <c r="F1730" t="s">
        <v>27891</v>
      </c>
      <c r="N1730" s="3"/>
    </row>
    <row r="1731" spans="1:14" x14ac:dyDescent="0.25">
      <c r="A1731" t="s">
        <v>34980</v>
      </c>
      <c r="B1731" t="s">
        <v>10849</v>
      </c>
      <c r="C1731" t="str">
        <f t="shared" si="69"/>
        <v>1,94</v>
      </c>
      <c r="D1731" t="str">
        <f t="shared" si="70"/>
        <v xml:space="preserve"> 360 </v>
      </c>
      <c r="E1731" t="s">
        <v>31190</v>
      </c>
      <c r="F1731" t="s">
        <v>27892</v>
      </c>
      <c r="N1731" s="3"/>
    </row>
    <row r="1732" spans="1:14" x14ac:dyDescent="0.25">
      <c r="A1732" t="s">
        <v>34981</v>
      </c>
      <c r="B1732" t="s">
        <v>10850</v>
      </c>
      <c r="C1732" t="str">
        <f t="shared" si="69"/>
        <v>1,94</v>
      </c>
      <c r="D1732" t="str">
        <f t="shared" si="70"/>
        <v xml:space="preserve"> 365 </v>
      </c>
      <c r="E1732" t="s">
        <v>31191</v>
      </c>
      <c r="F1732" t="s">
        <v>27893</v>
      </c>
      <c r="N1732" s="3"/>
    </row>
    <row r="1733" spans="1:14" x14ac:dyDescent="0.25">
      <c r="A1733" t="s">
        <v>34982</v>
      </c>
      <c r="B1733" t="s">
        <v>10851</v>
      </c>
      <c r="C1733" t="str">
        <f t="shared" si="69"/>
        <v>1,94</v>
      </c>
      <c r="D1733" t="str">
        <f t="shared" si="70"/>
        <v xml:space="preserve"> 366 </v>
      </c>
      <c r="E1733" t="s">
        <v>31192</v>
      </c>
      <c r="F1733" t="s">
        <v>27894</v>
      </c>
      <c r="N1733" s="3"/>
    </row>
    <row r="1734" spans="1:14" x14ac:dyDescent="0.25">
      <c r="A1734" t="s">
        <v>34983</v>
      </c>
      <c r="B1734" t="s">
        <v>10852</v>
      </c>
      <c r="C1734" t="str">
        <f t="shared" si="69"/>
        <v>1,94</v>
      </c>
      <c r="D1734" t="str">
        <f t="shared" si="70"/>
        <v xml:space="preserve"> 366 </v>
      </c>
      <c r="E1734" t="s">
        <v>31193</v>
      </c>
      <c r="F1734" t="s">
        <v>27895</v>
      </c>
      <c r="N1734" s="3"/>
    </row>
    <row r="1735" spans="1:14" x14ac:dyDescent="0.25">
      <c r="A1735" t="s">
        <v>34984</v>
      </c>
      <c r="B1735" t="s">
        <v>10853</v>
      </c>
      <c r="C1735" t="str">
        <f t="shared" si="69"/>
        <v>1,94</v>
      </c>
      <c r="D1735" t="str">
        <f t="shared" si="70"/>
        <v xml:space="preserve"> 370 </v>
      </c>
      <c r="E1735" t="s">
        <v>31194</v>
      </c>
      <c r="F1735" t="s">
        <v>27825</v>
      </c>
      <c r="N1735" s="3"/>
    </row>
    <row r="1736" spans="1:14" x14ac:dyDescent="0.25">
      <c r="A1736" t="s">
        <v>34985</v>
      </c>
      <c r="B1736" t="s">
        <v>10854</v>
      </c>
      <c r="C1736" t="str">
        <f t="shared" si="69"/>
        <v>1,94</v>
      </c>
      <c r="D1736" t="str">
        <f t="shared" si="70"/>
        <v xml:space="preserve"> 371 </v>
      </c>
      <c r="E1736" t="s">
        <v>31195</v>
      </c>
      <c r="F1736" t="s">
        <v>27826</v>
      </c>
      <c r="N1736" s="3"/>
    </row>
    <row r="1737" spans="1:14" x14ac:dyDescent="0.25">
      <c r="A1737" t="s">
        <v>34986</v>
      </c>
      <c r="B1737" t="s">
        <v>10855</v>
      </c>
      <c r="C1737" t="str">
        <f t="shared" si="69"/>
        <v>1,94</v>
      </c>
      <c r="D1737" t="str">
        <f t="shared" si="70"/>
        <v xml:space="preserve"> 371 </v>
      </c>
      <c r="E1737" t="s">
        <v>31196</v>
      </c>
      <c r="F1737" t="s">
        <v>27827</v>
      </c>
      <c r="N1737" s="3"/>
    </row>
    <row r="1738" spans="1:14" x14ac:dyDescent="0.25">
      <c r="A1738" t="s">
        <v>34987</v>
      </c>
      <c r="B1738" t="s">
        <v>10856</v>
      </c>
      <c r="C1738" t="str">
        <f t="shared" si="69"/>
        <v>1,94</v>
      </c>
      <c r="D1738" t="str">
        <f t="shared" si="70"/>
        <v xml:space="preserve"> 375 </v>
      </c>
      <c r="E1738" t="s">
        <v>31197</v>
      </c>
      <c r="F1738" t="s">
        <v>884</v>
      </c>
      <c r="N1738" s="3"/>
    </row>
    <row r="1739" spans="1:14" x14ac:dyDescent="0.25">
      <c r="A1739" t="s">
        <v>34988</v>
      </c>
      <c r="B1739" t="s">
        <v>10857</v>
      </c>
      <c r="C1739" t="str">
        <f t="shared" si="69"/>
        <v>1,94</v>
      </c>
      <c r="D1739" t="str">
        <f t="shared" si="70"/>
        <v xml:space="preserve"> 376 </v>
      </c>
      <c r="E1739" t="s">
        <v>31198</v>
      </c>
      <c r="F1739" t="s">
        <v>26551</v>
      </c>
      <c r="N1739" s="3"/>
    </row>
    <row r="1740" spans="1:14" x14ac:dyDescent="0.25">
      <c r="A1740" t="s">
        <v>34989</v>
      </c>
      <c r="B1740" t="s">
        <v>10858</v>
      </c>
      <c r="C1740" t="str">
        <f t="shared" si="69"/>
        <v>1,99</v>
      </c>
      <c r="D1740" t="str">
        <f t="shared" si="70"/>
        <v xml:space="preserve"> 376 </v>
      </c>
      <c r="E1740" t="s">
        <v>31199</v>
      </c>
      <c r="F1740" t="s">
        <v>27896</v>
      </c>
      <c r="N1740" s="3"/>
    </row>
    <row r="1741" spans="1:14" x14ac:dyDescent="0.25">
      <c r="A1741" t="s">
        <v>34990</v>
      </c>
      <c r="B1741" t="s">
        <v>10859</v>
      </c>
      <c r="C1741" t="str">
        <f t="shared" si="69"/>
        <v>2,01</v>
      </c>
      <c r="D1741" t="str">
        <f t="shared" si="70"/>
        <v xml:space="preserve"> 376 </v>
      </c>
      <c r="E1741" t="s">
        <v>31200</v>
      </c>
      <c r="F1741" t="s">
        <v>27897</v>
      </c>
      <c r="N1741" s="3"/>
    </row>
    <row r="1742" spans="1:14" x14ac:dyDescent="0.25">
      <c r="A1742" t="s">
        <v>34991</v>
      </c>
      <c r="B1742" t="s">
        <v>10860</v>
      </c>
      <c r="C1742" t="str">
        <f t="shared" si="69"/>
        <v>2,02</v>
      </c>
      <c r="D1742" t="str">
        <f t="shared" si="70"/>
        <v xml:space="preserve"> 376 </v>
      </c>
      <c r="E1742" t="s">
        <v>31201</v>
      </c>
      <c r="F1742" t="s">
        <v>27828</v>
      </c>
      <c r="N1742" s="3"/>
    </row>
    <row r="1743" spans="1:14" x14ac:dyDescent="0.25">
      <c r="A1743" t="s">
        <v>34992</v>
      </c>
      <c r="B1743" t="s">
        <v>10861</v>
      </c>
      <c r="C1743" t="str">
        <f t="shared" si="69"/>
        <v>2,03</v>
      </c>
      <c r="D1743" t="str">
        <f t="shared" si="70"/>
        <v xml:space="preserve"> 376 </v>
      </c>
      <c r="E1743" t="s">
        <v>31202</v>
      </c>
      <c r="F1743" t="s">
        <v>27829</v>
      </c>
      <c r="N1743" s="3"/>
    </row>
    <row r="1744" spans="1:14" x14ac:dyDescent="0.25">
      <c r="A1744" t="s">
        <v>34993</v>
      </c>
      <c r="B1744" t="s">
        <v>10862</v>
      </c>
      <c r="C1744" t="str">
        <f t="shared" si="69"/>
        <v>2,05</v>
      </c>
      <c r="D1744" t="str">
        <f t="shared" si="70"/>
        <v xml:space="preserve"> 376 </v>
      </c>
      <c r="E1744" t="s">
        <v>31203</v>
      </c>
      <c r="F1744" t="s">
        <v>27830</v>
      </c>
      <c r="N1744" s="3"/>
    </row>
    <row r="1745" spans="1:14" x14ac:dyDescent="0.25">
      <c r="A1745" t="s">
        <v>34994</v>
      </c>
      <c r="B1745" t="s">
        <v>10863</v>
      </c>
      <c r="C1745" t="str">
        <f t="shared" si="69"/>
        <v>2,05</v>
      </c>
      <c r="D1745" t="str">
        <f t="shared" si="70"/>
        <v xml:space="preserve"> 376 </v>
      </c>
      <c r="E1745" t="s">
        <v>31204</v>
      </c>
      <c r="F1745" t="s">
        <v>27831</v>
      </c>
      <c r="N1745" s="3"/>
    </row>
    <row r="1746" spans="1:14" x14ac:dyDescent="0.25">
      <c r="A1746" t="s">
        <v>34995</v>
      </c>
      <c r="B1746" t="s">
        <v>10864</v>
      </c>
      <c r="C1746" t="str">
        <f t="shared" si="69"/>
        <v>1,94</v>
      </c>
      <c r="D1746" t="str">
        <f t="shared" si="70"/>
        <v xml:space="preserve"> 376 </v>
      </c>
      <c r="E1746" t="s">
        <v>31205</v>
      </c>
      <c r="F1746" t="s">
        <v>27832</v>
      </c>
      <c r="N1746" s="3"/>
    </row>
    <row r="1747" spans="1:14" x14ac:dyDescent="0.25">
      <c r="A1747" t="s">
        <v>34996</v>
      </c>
      <c r="B1747" t="s">
        <v>10865</v>
      </c>
      <c r="C1747" t="str">
        <f t="shared" si="69"/>
        <v>1,94</v>
      </c>
      <c r="D1747" t="str">
        <f t="shared" si="70"/>
        <v xml:space="preserve"> 381 </v>
      </c>
      <c r="E1747" t="s">
        <v>31206</v>
      </c>
      <c r="F1747" t="s">
        <v>27833</v>
      </c>
      <c r="N1747" s="3"/>
    </row>
    <row r="1748" spans="1:14" x14ac:dyDescent="0.25">
      <c r="A1748" t="s">
        <v>34997</v>
      </c>
      <c r="B1748" t="s">
        <v>10866</v>
      </c>
      <c r="C1748" t="str">
        <f t="shared" si="69"/>
        <v>1,99</v>
      </c>
      <c r="D1748" t="str">
        <f t="shared" si="70"/>
        <v xml:space="preserve"> 381 </v>
      </c>
      <c r="E1748" t="s">
        <v>31207</v>
      </c>
      <c r="F1748" t="s">
        <v>27834</v>
      </c>
      <c r="N1748" s="3"/>
    </row>
    <row r="1749" spans="1:14" x14ac:dyDescent="0.25">
      <c r="A1749" t="s">
        <v>34998</v>
      </c>
      <c r="B1749" t="s">
        <v>10867</v>
      </c>
      <c r="C1749" t="str">
        <f t="shared" si="69"/>
        <v>2,01</v>
      </c>
      <c r="D1749" t="str">
        <f t="shared" si="70"/>
        <v xml:space="preserve"> 381 </v>
      </c>
      <c r="E1749" t="s">
        <v>31208</v>
      </c>
      <c r="F1749" t="s">
        <v>27835</v>
      </c>
      <c r="N1749" s="3"/>
    </row>
    <row r="1750" spans="1:14" x14ac:dyDescent="0.25">
      <c r="A1750" t="s">
        <v>34999</v>
      </c>
      <c r="B1750" t="s">
        <v>10868</v>
      </c>
      <c r="C1750" t="str">
        <f t="shared" si="69"/>
        <v>2,02</v>
      </c>
      <c r="D1750" t="str">
        <f t="shared" si="70"/>
        <v xml:space="preserve"> 381 </v>
      </c>
      <c r="E1750" t="s">
        <v>31209</v>
      </c>
      <c r="F1750" t="s">
        <v>27836</v>
      </c>
      <c r="N1750" s="3"/>
    </row>
    <row r="1751" spans="1:14" x14ac:dyDescent="0.25">
      <c r="A1751" t="s">
        <v>35000</v>
      </c>
      <c r="B1751" t="s">
        <v>10869</v>
      </c>
      <c r="C1751" t="str">
        <f t="shared" si="69"/>
        <v>2,03</v>
      </c>
      <c r="D1751" t="str">
        <f t="shared" si="70"/>
        <v xml:space="preserve"> 381 </v>
      </c>
      <c r="E1751" t="s">
        <v>31210</v>
      </c>
      <c r="F1751" t="s">
        <v>27837</v>
      </c>
      <c r="N1751" s="3"/>
    </row>
    <row r="1752" spans="1:14" x14ac:dyDescent="0.25">
      <c r="A1752" t="s">
        <v>35001</v>
      </c>
      <c r="B1752" t="s">
        <v>10870</v>
      </c>
      <c r="C1752" t="str">
        <f t="shared" si="69"/>
        <v>2,05</v>
      </c>
      <c r="D1752" t="str">
        <f t="shared" si="70"/>
        <v xml:space="preserve"> 381 </v>
      </c>
      <c r="E1752" t="s">
        <v>31211</v>
      </c>
      <c r="F1752" t="s">
        <v>27838</v>
      </c>
      <c r="N1752" s="3"/>
    </row>
    <row r="1753" spans="1:14" x14ac:dyDescent="0.25">
      <c r="A1753" t="s">
        <v>35002</v>
      </c>
      <c r="B1753" t="s">
        <v>10871</v>
      </c>
      <c r="C1753" t="str">
        <f t="shared" si="69"/>
        <v>2,05</v>
      </c>
      <c r="D1753" t="str">
        <f t="shared" si="70"/>
        <v xml:space="preserve"> 381 </v>
      </c>
      <c r="E1753" t="s">
        <v>31212</v>
      </c>
      <c r="F1753" t="s">
        <v>27839</v>
      </c>
      <c r="N1753" s="3"/>
    </row>
    <row r="1754" spans="1:14" x14ac:dyDescent="0.25">
      <c r="A1754" t="s">
        <v>35003</v>
      </c>
      <c r="B1754" t="s">
        <v>10872</v>
      </c>
      <c r="C1754" t="str">
        <f t="shared" si="69"/>
        <v>1,94</v>
      </c>
      <c r="D1754" t="str">
        <f t="shared" si="70"/>
        <v xml:space="preserve"> 381 </v>
      </c>
      <c r="E1754" t="s">
        <v>31213</v>
      </c>
      <c r="F1754" t="s">
        <v>27840</v>
      </c>
      <c r="N1754" s="3"/>
    </row>
    <row r="1755" spans="1:14" x14ac:dyDescent="0.25">
      <c r="A1755" t="s">
        <v>35004</v>
      </c>
      <c r="B1755" t="s">
        <v>10873</v>
      </c>
      <c r="C1755" t="str">
        <f t="shared" si="69"/>
        <v>1,94</v>
      </c>
      <c r="D1755" t="str">
        <f t="shared" si="70"/>
        <v xml:space="preserve"> 386 </v>
      </c>
      <c r="E1755" t="s">
        <v>31214</v>
      </c>
      <c r="F1755" t="s">
        <v>885</v>
      </c>
      <c r="N1755" s="3"/>
    </row>
    <row r="1756" spans="1:14" x14ac:dyDescent="0.25">
      <c r="A1756" t="s">
        <v>35005</v>
      </c>
      <c r="B1756" t="s">
        <v>10874</v>
      </c>
      <c r="C1756" t="str">
        <f t="shared" si="69"/>
        <v>1,99</v>
      </c>
      <c r="D1756" t="str">
        <f t="shared" si="70"/>
        <v xml:space="preserve"> 386 </v>
      </c>
      <c r="E1756" t="s">
        <v>31215</v>
      </c>
      <c r="F1756" t="s">
        <v>26552</v>
      </c>
      <c r="N1756" s="3"/>
    </row>
    <row r="1757" spans="1:14" x14ac:dyDescent="0.25">
      <c r="A1757" t="s">
        <v>35006</v>
      </c>
      <c r="B1757" t="s">
        <v>10875</v>
      </c>
      <c r="C1757" t="str">
        <f t="shared" si="69"/>
        <v>2,01</v>
      </c>
      <c r="D1757" t="str">
        <f t="shared" si="70"/>
        <v xml:space="preserve"> 386 </v>
      </c>
      <c r="E1757" t="s">
        <v>31216</v>
      </c>
      <c r="F1757" t="s">
        <v>27898</v>
      </c>
      <c r="N1757" s="3"/>
    </row>
    <row r="1758" spans="1:14" x14ac:dyDescent="0.25">
      <c r="A1758" t="s">
        <v>35007</v>
      </c>
      <c r="B1758" t="s">
        <v>10876</v>
      </c>
      <c r="C1758" t="str">
        <f t="shared" si="69"/>
        <v>2,02</v>
      </c>
      <c r="D1758" t="str">
        <f t="shared" si="70"/>
        <v xml:space="preserve"> 386 </v>
      </c>
      <c r="E1758" t="s">
        <v>31217</v>
      </c>
      <c r="F1758" t="s">
        <v>27899</v>
      </c>
      <c r="N1758" s="3"/>
    </row>
    <row r="1759" spans="1:14" x14ac:dyDescent="0.25">
      <c r="A1759" t="s">
        <v>35008</v>
      </c>
      <c r="B1759" t="s">
        <v>10877</v>
      </c>
      <c r="C1759" t="str">
        <f t="shared" si="69"/>
        <v>2,03</v>
      </c>
      <c r="D1759" t="str">
        <f t="shared" si="70"/>
        <v xml:space="preserve"> 386 </v>
      </c>
      <c r="E1759" t="s">
        <v>31218</v>
      </c>
      <c r="F1759" t="s">
        <v>27841</v>
      </c>
      <c r="N1759" s="3"/>
    </row>
    <row r="1760" spans="1:14" x14ac:dyDescent="0.25">
      <c r="A1760" t="s">
        <v>35009</v>
      </c>
      <c r="B1760" t="s">
        <v>10878</v>
      </c>
      <c r="C1760" t="str">
        <f t="shared" si="69"/>
        <v>2,05</v>
      </c>
      <c r="D1760" t="str">
        <f t="shared" si="70"/>
        <v xml:space="preserve"> 386 </v>
      </c>
      <c r="E1760" t="s">
        <v>31219</v>
      </c>
      <c r="F1760" t="s">
        <v>27842</v>
      </c>
      <c r="N1760" s="3"/>
    </row>
    <row r="1761" spans="1:14" x14ac:dyDescent="0.25">
      <c r="A1761" t="s">
        <v>35010</v>
      </c>
      <c r="B1761" t="s">
        <v>10879</v>
      </c>
      <c r="C1761" t="str">
        <f t="shared" si="69"/>
        <v>2,05</v>
      </c>
      <c r="D1761" t="str">
        <f t="shared" si="70"/>
        <v xml:space="preserve"> 386 </v>
      </c>
      <c r="E1761" t="s">
        <v>31220</v>
      </c>
      <c r="F1761" t="s">
        <v>886</v>
      </c>
      <c r="N1761" s="3"/>
    </row>
    <row r="1762" spans="1:14" x14ac:dyDescent="0.25">
      <c r="A1762" t="s">
        <v>35011</v>
      </c>
      <c r="B1762" t="s">
        <v>10880</v>
      </c>
      <c r="C1762" t="str">
        <f t="shared" si="69"/>
        <v>1,94</v>
      </c>
      <c r="D1762" t="str">
        <f t="shared" si="70"/>
        <v xml:space="preserve"> 386 </v>
      </c>
      <c r="E1762" t="s">
        <v>31221</v>
      </c>
      <c r="F1762" t="s">
        <v>26553</v>
      </c>
      <c r="N1762" s="3"/>
    </row>
    <row r="1763" spans="1:14" x14ac:dyDescent="0.25">
      <c r="A1763" t="s">
        <v>35012</v>
      </c>
      <c r="B1763" t="s">
        <v>10881</v>
      </c>
      <c r="C1763" t="str">
        <f t="shared" si="69"/>
        <v>1,94</v>
      </c>
      <c r="D1763" t="str">
        <f t="shared" si="70"/>
        <v xml:space="preserve"> 391 </v>
      </c>
      <c r="E1763" t="s">
        <v>31222</v>
      </c>
      <c r="F1763" t="s">
        <v>27900</v>
      </c>
      <c r="N1763" s="3"/>
    </row>
    <row r="1764" spans="1:14" x14ac:dyDescent="0.25">
      <c r="A1764" t="s">
        <v>35013</v>
      </c>
      <c r="B1764" t="s">
        <v>10882</v>
      </c>
      <c r="C1764" t="str">
        <f t="shared" si="69"/>
        <v>1,99</v>
      </c>
      <c r="D1764" t="str">
        <f t="shared" si="70"/>
        <v xml:space="preserve"> 391 </v>
      </c>
      <c r="E1764" t="s">
        <v>31223</v>
      </c>
      <c r="F1764" t="s">
        <v>27901</v>
      </c>
      <c r="N1764" s="3"/>
    </row>
    <row r="1765" spans="1:14" x14ac:dyDescent="0.25">
      <c r="A1765" t="s">
        <v>35014</v>
      </c>
      <c r="B1765" t="s">
        <v>10883</v>
      </c>
      <c r="C1765" t="str">
        <f t="shared" ref="C1765:C1828" si="71">LEFT(MID(A1765,FIND("[",A1765)+1,LEN(A1765)),FIND("m",MID(A1765,FIND("[",A1765)+2,LEN(A1765)))-1)</f>
        <v>2,01</v>
      </c>
      <c r="D1765" t="str">
        <f t="shared" si="70"/>
        <v xml:space="preserve"> 391 </v>
      </c>
      <c r="E1765" t="s">
        <v>31224</v>
      </c>
      <c r="F1765" t="s">
        <v>27902</v>
      </c>
      <c r="N1765" s="3"/>
    </row>
    <row r="1766" spans="1:14" x14ac:dyDescent="0.25">
      <c r="A1766" t="s">
        <v>35015</v>
      </c>
      <c r="B1766" t="s">
        <v>10884</v>
      </c>
      <c r="C1766" t="str">
        <f t="shared" si="71"/>
        <v>2,02</v>
      </c>
      <c r="D1766" t="str">
        <f t="shared" ref="D1766:D1829" si="72">MID(LEFT(MID(A1766,FIND("[",A1766)+1,LEN(A1766)),FIND("]",MID(A1766,FIND("[",A1766)+1,LEN(A1766)))-1),
FIND("m",LEFT(MID(A1766,FIND("[",A1766)+1,LEN(A1766)),FIND("]",MID(A1766,FIND("[",A1766)+1,LEN(A1766)))-1))+4,
(FIND("W",LEFT(MID(A1766,FIND("[",A1766)+1,LEN(A1766)),FIND("]",MID(A1766,FIND("[",A1766)+1,LEN(A1766)))-1)))-(FIND("m",LEFT(MID(A1766,FIND("[",A1766)+1,LEN(A1766)),FIND("]",MID(A1766,FIND("[",A1766)+1,LEN(A1766)))-1))+4))</f>
        <v xml:space="preserve"> 391 </v>
      </c>
      <c r="E1766" t="s">
        <v>31225</v>
      </c>
      <c r="F1766" t="s">
        <v>27903</v>
      </c>
      <c r="N1766" s="3"/>
    </row>
    <row r="1767" spans="1:14" x14ac:dyDescent="0.25">
      <c r="A1767" t="s">
        <v>35016</v>
      </c>
      <c r="B1767" t="s">
        <v>10885</v>
      </c>
      <c r="C1767" t="str">
        <f t="shared" si="71"/>
        <v>2,03</v>
      </c>
      <c r="D1767" t="str">
        <f t="shared" si="72"/>
        <v xml:space="preserve"> 391 </v>
      </c>
      <c r="E1767" t="s">
        <v>31226</v>
      </c>
      <c r="F1767" t="s">
        <v>27904</v>
      </c>
      <c r="N1767" s="3"/>
    </row>
    <row r="1768" spans="1:14" x14ac:dyDescent="0.25">
      <c r="A1768" t="s">
        <v>35017</v>
      </c>
      <c r="B1768" t="s">
        <v>10886</v>
      </c>
      <c r="C1768" t="str">
        <f t="shared" si="71"/>
        <v>2,05</v>
      </c>
      <c r="D1768" t="str">
        <f t="shared" si="72"/>
        <v xml:space="preserve"> 391 </v>
      </c>
      <c r="E1768" t="s">
        <v>31227</v>
      </c>
      <c r="F1768" t="s">
        <v>27905</v>
      </c>
      <c r="N1768" s="3"/>
    </row>
    <row r="1769" spans="1:14" x14ac:dyDescent="0.25">
      <c r="A1769" t="s">
        <v>35018</v>
      </c>
      <c r="B1769" t="s">
        <v>10887</v>
      </c>
      <c r="C1769" t="str">
        <f t="shared" si="71"/>
        <v>2,05</v>
      </c>
      <c r="D1769" t="str">
        <f t="shared" si="72"/>
        <v xml:space="preserve"> 391 </v>
      </c>
      <c r="E1769" t="s">
        <v>31228</v>
      </c>
      <c r="F1769" t="s">
        <v>27906</v>
      </c>
      <c r="N1769" s="3"/>
    </row>
    <row r="1770" spans="1:14" x14ac:dyDescent="0.25">
      <c r="A1770" t="s">
        <v>35019</v>
      </c>
      <c r="B1770" t="s">
        <v>10888</v>
      </c>
      <c r="C1770" t="str">
        <f t="shared" si="71"/>
        <v>1,94</v>
      </c>
      <c r="D1770" t="str">
        <f t="shared" si="72"/>
        <v xml:space="preserve"> 391 </v>
      </c>
      <c r="E1770" t="s">
        <v>31229</v>
      </c>
      <c r="F1770" t="s">
        <v>27907</v>
      </c>
      <c r="N1770" s="3"/>
    </row>
    <row r="1771" spans="1:14" x14ac:dyDescent="0.25">
      <c r="A1771" t="s">
        <v>35020</v>
      </c>
      <c r="B1771" t="s">
        <v>10889</v>
      </c>
      <c r="C1771" t="str">
        <f t="shared" si="71"/>
        <v>1,94</v>
      </c>
      <c r="D1771" t="str">
        <f t="shared" si="72"/>
        <v xml:space="preserve"> 396 </v>
      </c>
      <c r="E1771" t="s">
        <v>31230</v>
      </c>
      <c r="F1771" t="s">
        <v>27908</v>
      </c>
      <c r="N1771" s="3"/>
    </row>
    <row r="1772" spans="1:14" x14ac:dyDescent="0.25">
      <c r="A1772" t="s">
        <v>35021</v>
      </c>
      <c r="B1772" t="s">
        <v>10890</v>
      </c>
      <c r="C1772" t="str">
        <f t="shared" si="71"/>
        <v>1,99</v>
      </c>
      <c r="D1772" t="str">
        <f t="shared" si="72"/>
        <v xml:space="preserve"> 396 </v>
      </c>
      <c r="E1772" t="s">
        <v>31231</v>
      </c>
      <c r="F1772" t="s">
        <v>27909</v>
      </c>
      <c r="N1772" s="3"/>
    </row>
    <row r="1773" spans="1:14" x14ac:dyDescent="0.25">
      <c r="A1773" t="s">
        <v>35022</v>
      </c>
      <c r="B1773" t="s">
        <v>10891</v>
      </c>
      <c r="C1773" t="str">
        <f t="shared" si="71"/>
        <v>2,01</v>
      </c>
      <c r="D1773" t="str">
        <f t="shared" si="72"/>
        <v xml:space="preserve"> 396 </v>
      </c>
      <c r="E1773" t="s">
        <v>31232</v>
      </c>
      <c r="F1773" t="s">
        <v>27910</v>
      </c>
      <c r="N1773" s="3"/>
    </row>
    <row r="1774" spans="1:14" x14ac:dyDescent="0.25">
      <c r="A1774" t="s">
        <v>35023</v>
      </c>
      <c r="B1774" t="s">
        <v>10892</v>
      </c>
      <c r="C1774" t="str">
        <f t="shared" si="71"/>
        <v>2,02</v>
      </c>
      <c r="D1774" t="str">
        <f t="shared" si="72"/>
        <v xml:space="preserve"> 396 </v>
      </c>
      <c r="E1774" t="s">
        <v>31233</v>
      </c>
      <c r="F1774" t="s">
        <v>27911</v>
      </c>
      <c r="N1774" s="3"/>
    </row>
    <row r="1775" spans="1:14" x14ac:dyDescent="0.25">
      <c r="A1775" t="s">
        <v>35024</v>
      </c>
      <c r="B1775" t="s">
        <v>10893</v>
      </c>
      <c r="C1775" t="str">
        <f t="shared" si="71"/>
        <v>2,03</v>
      </c>
      <c r="D1775" t="str">
        <f t="shared" si="72"/>
        <v xml:space="preserve"> 396 </v>
      </c>
      <c r="E1775" t="s">
        <v>31234</v>
      </c>
      <c r="F1775" t="s">
        <v>27912</v>
      </c>
      <c r="N1775" s="3"/>
    </row>
    <row r="1776" spans="1:14" x14ac:dyDescent="0.25">
      <c r="A1776" t="s">
        <v>35025</v>
      </c>
      <c r="B1776" t="s">
        <v>10894</v>
      </c>
      <c r="C1776" t="str">
        <f t="shared" si="71"/>
        <v>2,05</v>
      </c>
      <c r="D1776" t="str">
        <f t="shared" si="72"/>
        <v xml:space="preserve"> 396 </v>
      </c>
      <c r="E1776" t="s">
        <v>31235</v>
      </c>
      <c r="F1776" t="s">
        <v>27920</v>
      </c>
      <c r="N1776" s="3"/>
    </row>
    <row r="1777" spans="1:14" x14ac:dyDescent="0.25">
      <c r="A1777" t="s">
        <v>35026</v>
      </c>
      <c r="B1777" t="s">
        <v>10895</v>
      </c>
      <c r="C1777" t="str">
        <f t="shared" si="71"/>
        <v>2,05</v>
      </c>
      <c r="D1777" t="str">
        <f t="shared" si="72"/>
        <v xml:space="preserve"> 396 </v>
      </c>
      <c r="E1777" t="s">
        <v>31236</v>
      </c>
      <c r="F1777" t="s">
        <v>27921</v>
      </c>
      <c r="N1777" s="3"/>
    </row>
    <row r="1778" spans="1:14" x14ac:dyDescent="0.25">
      <c r="A1778" t="s">
        <v>35027</v>
      </c>
      <c r="B1778" t="s">
        <v>10896</v>
      </c>
      <c r="C1778" t="str">
        <f t="shared" si="71"/>
        <v>1,94</v>
      </c>
      <c r="D1778" t="str">
        <f t="shared" si="72"/>
        <v xml:space="preserve"> 396 </v>
      </c>
      <c r="E1778" t="s">
        <v>31237</v>
      </c>
      <c r="F1778" t="s">
        <v>29488</v>
      </c>
      <c r="N1778" s="3"/>
    </row>
    <row r="1779" spans="1:14" x14ac:dyDescent="0.25">
      <c r="A1779" t="s">
        <v>35028</v>
      </c>
      <c r="B1779" t="s">
        <v>10897</v>
      </c>
      <c r="C1779" t="str">
        <f t="shared" si="71"/>
        <v>1,94</v>
      </c>
      <c r="D1779" t="str">
        <f t="shared" si="72"/>
        <v xml:space="preserve"> 401 </v>
      </c>
      <c r="E1779" t="s">
        <v>31238</v>
      </c>
      <c r="F1779" t="s">
        <v>29489</v>
      </c>
      <c r="N1779" s="3"/>
    </row>
    <row r="1780" spans="1:14" x14ac:dyDescent="0.25">
      <c r="A1780" t="s">
        <v>35029</v>
      </c>
      <c r="B1780" t="s">
        <v>10898</v>
      </c>
      <c r="C1780" t="str">
        <f t="shared" si="71"/>
        <v>1,99</v>
      </c>
      <c r="D1780" t="str">
        <f t="shared" si="72"/>
        <v xml:space="preserve"> 401 </v>
      </c>
      <c r="E1780" t="s">
        <v>31239</v>
      </c>
      <c r="F1780" t="s">
        <v>29490</v>
      </c>
      <c r="N1780" s="3"/>
    </row>
    <row r="1781" spans="1:14" x14ac:dyDescent="0.25">
      <c r="A1781" t="s">
        <v>35030</v>
      </c>
      <c r="B1781" t="s">
        <v>10899</v>
      </c>
      <c r="C1781" t="str">
        <f t="shared" si="71"/>
        <v>2,01</v>
      </c>
      <c r="D1781" t="str">
        <f t="shared" si="72"/>
        <v xml:space="preserve"> 401 </v>
      </c>
      <c r="E1781" t="s">
        <v>31240</v>
      </c>
      <c r="F1781" t="s">
        <v>29491</v>
      </c>
      <c r="N1781" s="3"/>
    </row>
    <row r="1782" spans="1:14" x14ac:dyDescent="0.25">
      <c r="A1782" t="s">
        <v>35031</v>
      </c>
      <c r="B1782" t="s">
        <v>10900</v>
      </c>
      <c r="C1782" t="str">
        <f t="shared" si="71"/>
        <v>2,02</v>
      </c>
      <c r="D1782" t="str">
        <f t="shared" si="72"/>
        <v xml:space="preserve"> 401 </v>
      </c>
      <c r="E1782" t="s">
        <v>31241</v>
      </c>
      <c r="F1782" t="s">
        <v>29492</v>
      </c>
      <c r="N1782" s="3"/>
    </row>
    <row r="1783" spans="1:14" x14ac:dyDescent="0.25">
      <c r="A1783" t="s">
        <v>35032</v>
      </c>
      <c r="B1783" t="s">
        <v>10901</v>
      </c>
      <c r="C1783" t="str">
        <f t="shared" si="71"/>
        <v>2,03</v>
      </c>
      <c r="D1783" t="str">
        <f t="shared" si="72"/>
        <v xml:space="preserve"> 401 </v>
      </c>
      <c r="E1783" t="s">
        <v>31242</v>
      </c>
      <c r="F1783" t="s">
        <v>29493</v>
      </c>
      <c r="N1783" s="3"/>
    </row>
    <row r="1784" spans="1:14" x14ac:dyDescent="0.25">
      <c r="A1784" t="s">
        <v>35033</v>
      </c>
      <c r="B1784" t="s">
        <v>10902</v>
      </c>
      <c r="C1784" t="str">
        <f t="shared" si="71"/>
        <v>2,05</v>
      </c>
      <c r="D1784" t="str">
        <f t="shared" si="72"/>
        <v xml:space="preserve"> 401 </v>
      </c>
      <c r="E1784" t="s">
        <v>31243</v>
      </c>
      <c r="F1784" t="s">
        <v>29494</v>
      </c>
      <c r="N1784" s="3"/>
    </row>
    <row r="1785" spans="1:14" x14ac:dyDescent="0.25">
      <c r="A1785" t="s">
        <v>35034</v>
      </c>
      <c r="B1785" t="s">
        <v>10903</v>
      </c>
      <c r="C1785" t="str">
        <f t="shared" si="71"/>
        <v>2,05</v>
      </c>
      <c r="D1785" t="str">
        <f t="shared" si="72"/>
        <v xml:space="preserve"> 401 </v>
      </c>
      <c r="E1785" t="s">
        <v>31244</v>
      </c>
      <c r="F1785" t="s">
        <v>29495</v>
      </c>
      <c r="N1785" s="3"/>
    </row>
    <row r="1786" spans="1:14" x14ac:dyDescent="0.25">
      <c r="A1786" t="s">
        <v>35035</v>
      </c>
      <c r="B1786" t="s">
        <v>10904</v>
      </c>
      <c r="C1786" t="str">
        <f t="shared" si="71"/>
        <v>1,94</v>
      </c>
      <c r="D1786" t="str">
        <f t="shared" si="72"/>
        <v xml:space="preserve"> 401 </v>
      </c>
      <c r="E1786" t="s">
        <v>31245</v>
      </c>
      <c r="F1786" t="s">
        <v>27922</v>
      </c>
      <c r="N1786" s="3"/>
    </row>
    <row r="1787" spans="1:14" x14ac:dyDescent="0.25">
      <c r="A1787" t="s">
        <v>35036</v>
      </c>
      <c r="B1787" t="s">
        <v>10905</v>
      </c>
      <c r="C1787" t="str">
        <f t="shared" si="71"/>
        <v>1,99</v>
      </c>
      <c r="D1787" t="str">
        <f t="shared" si="72"/>
        <v xml:space="preserve"> 405 </v>
      </c>
      <c r="E1787" t="s">
        <v>31246</v>
      </c>
      <c r="F1787" t="s">
        <v>27923</v>
      </c>
      <c r="N1787" s="3"/>
    </row>
    <row r="1788" spans="1:14" x14ac:dyDescent="0.25">
      <c r="A1788" t="s">
        <v>35037</v>
      </c>
      <c r="B1788" t="s">
        <v>10906</v>
      </c>
      <c r="C1788" t="str">
        <f t="shared" si="71"/>
        <v>2,01</v>
      </c>
      <c r="D1788" t="str">
        <f t="shared" si="72"/>
        <v xml:space="preserve"> 405 </v>
      </c>
      <c r="E1788" t="s">
        <v>31247</v>
      </c>
      <c r="F1788" t="s">
        <v>27924</v>
      </c>
      <c r="N1788" s="3"/>
    </row>
    <row r="1789" spans="1:14" x14ac:dyDescent="0.25">
      <c r="A1789" t="s">
        <v>35038</v>
      </c>
      <c r="B1789" t="s">
        <v>10907</v>
      </c>
      <c r="C1789" t="str">
        <f t="shared" si="71"/>
        <v>2,02</v>
      </c>
      <c r="D1789" t="str">
        <f t="shared" si="72"/>
        <v xml:space="preserve"> 405 </v>
      </c>
      <c r="E1789" t="s">
        <v>31248</v>
      </c>
      <c r="F1789" t="s">
        <v>27925</v>
      </c>
      <c r="N1789" s="3"/>
    </row>
    <row r="1790" spans="1:14" x14ac:dyDescent="0.25">
      <c r="A1790" t="s">
        <v>35039</v>
      </c>
      <c r="B1790" t="s">
        <v>10908</v>
      </c>
      <c r="C1790" t="str">
        <f t="shared" si="71"/>
        <v>2,03</v>
      </c>
      <c r="D1790" t="str">
        <f t="shared" si="72"/>
        <v xml:space="preserve"> 405 </v>
      </c>
      <c r="E1790" t="s">
        <v>31249</v>
      </c>
      <c r="F1790" t="s">
        <v>27926</v>
      </c>
      <c r="N1790" s="3"/>
    </row>
    <row r="1791" spans="1:14" x14ac:dyDescent="0.25">
      <c r="A1791" t="s">
        <v>35040</v>
      </c>
      <c r="B1791" t="s">
        <v>10909</v>
      </c>
      <c r="C1791" t="str">
        <f t="shared" si="71"/>
        <v>2,05</v>
      </c>
      <c r="D1791" t="str">
        <f t="shared" si="72"/>
        <v xml:space="preserve"> 405 </v>
      </c>
      <c r="E1791" t="s">
        <v>31250</v>
      </c>
      <c r="F1791" t="s">
        <v>27927</v>
      </c>
      <c r="N1791" s="3"/>
    </row>
    <row r="1792" spans="1:14" x14ac:dyDescent="0.25">
      <c r="A1792" t="s">
        <v>35041</v>
      </c>
      <c r="B1792" t="s">
        <v>10910</v>
      </c>
      <c r="C1792" t="str">
        <f t="shared" si="71"/>
        <v>2,05</v>
      </c>
      <c r="D1792" t="str">
        <f t="shared" si="72"/>
        <v xml:space="preserve"> 405 </v>
      </c>
      <c r="E1792" t="s">
        <v>31251</v>
      </c>
      <c r="F1792" t="s">
        <v>27928</v>
      </c>
      <c r="N1792" s="3"/>
    </row>
    <row r="1793" spans="1:14" x14ac:dyDescent="0.25">
      <c r="A1793" t="s">
        <v>35042</v>
      </c>
      <c r="B1793" t="s">
        <v>10911</v>
      </c>
      <c r="C1793" t="str">
        <f t="shared" si="71"/>
        <v>1,99</v>
      </c>
      <c r="D1793" t="str">
        <f t="shared" si="72"/>
        <v xml:space="preserve"> 411 </v>
      </c>
      <c r="E1793" t="s">
        <v>31252</v>
      </c>
      <c r="F1793" t="s">
        <v>27929</v>
      </c>
      <c r="N1793" s="3"/>
    </row>
    <row r="1794" spans="1:14" x14ac:dyDescent="0.25">
      <c r="A1794" t="s">
        <v>35043</v>
      </c>
      <c r="B1794" t="s">
        <v>10912</v>
      </c>
      <c r="C1794" t="str">
        <f t="shared" si="71"/>
        <v>2,01</v>
      </c>
      <c r="D1794" t="str">
        <f t="shared" si="72"/>
        <v xml:space="preserve"> 411 </v>
      </c>
      <c r="E1794" t="s">
        <v>31253</v>
      </c>
      <c r="F1794" t="s">
        <v>27930</v>
      </c>
      <c r="N1794" s="3"/>
    </row>
    <row r="1795" spans="1:14" x14ac:dyDescent="0.25">
      <c r="A1795" t="s">
        <v>35044</v>
      </c>
      <c r="B1795" t="s">
        <v>10913</v>
      </c>
      <c r="C1795" t="str">
        <f t="shared" si="71"/>
        <v>2,02</v>
      </c>
      <c r="D1795" t="str">
        <f t="shared" si="72"/>
        <v xml:space="preserve"> 411 </v>
      </c>
      <c r="E1795" t="s">
        <v>31254</v>
      </c>
      <c r="F1795" t="s">
        <v>27931</v>
      </c>
      <c r="N1795" s="3"/>
    </row>
    <row r="1796" spans="1:14" x14ac:dyDescent="0.25">
      <c r="A1796" t="s">
        <v>35045</v>
      </c>
      <c r="B1796" t="s">
        <v>10914</v>
      </c>
      <c r="C1796" t="str">
        <f t="shared" si="71"/>
        <v>2,03</v>
      </c>
      <c r="D1796" t="str">
        <f t="shared" si="72"/>
        <v xml:space="preserve"> 411 </v>
      </c>
      <c r="E1796" t="s">
        <v>31255</v>
      </c>
      <c r="F1796" t="s">
        <v>27932</v>
      </c>
      <c r="N1796" s="3"/>
    </row>
    <row r="1797" spans="1:14" x14ac:dyDescent="0.25">
      <c r="A1797" t="s">
        <v>35046</v>
      </c>
      <c r="B1797" t="s">
        <v>10915</v>
      </c>
      <c r="C1797" t="str">
        <f t="shared" si="71"/>
        <v>2,05</v>
      </c>
      <c r="D1797" t="str">
        <f t="shared" si="72"/>
        <v xml:space="preserve"> 411 </v>
      </c>
      <c r="E1797" t="s">
        <v>31256</v>
      </c>
      <c r="F1797" t="s">
        <v>27933</v>
      </c>
      <c r="N1797" s="3"/>
    </row>
    <row r="1798" spans="1:14" x14ac:dyDescent="0.25">
      <c r="A1798" t="s">
        <v>35047</v>
      </c>
      <c r="B1798" t="s">
        <v>10916</v>
      </c>
      <c r="C1798" t="str">
        <f t="shared" si="71"/>
        <v>2,05</v>
      </c>
      <c r="D1798" t="str">
        <f t="shared" si="72"/>
        <v xml:space="preserve"> 411 </v>
      </c>
      <c r="E1798" t="s">
        <v>31257</v>
      </c>
      <c r="F1798" t="s">
        <v>27934</v>
      </c>
      <c r="N1798" s="3"/>
    </row>
    <row r="1799" spans="1:14" x14ac:dyDescent="0.25">
      <c r="A1799" t="s">
        <v>35048</v>
      </c>
      <c r="B1799" t="s">
        <v>10917</v>
      </c>
      <c r="C1799" t="str">
        <f t="shared" si="71"/>
        <v>2,2</v>
      </c>
      <c r="D1799" t="str">
        <f t="shared" si="72"/>
        <v xml:space="preserve"> 426 </v>
      </c>
      <c r="E1799" t="s">
        <v>31258</v>
      </c>
      <c r="F1799" t="s">
        <v>27935</v>
      </c>
      <c r="N1799" s="3"/>
    </row>
    <row r="1800" spans="1:14" x14ac:dyDescent="0.25">
      <c r="A1800" t="s">
        <v>35049</v>
      </c>
      <c r="B1800" t="s">
        <v>10918</v>
      </c>
      <c r="C1800" t="str">
        <f t="shared" si="71"/>
        <v>2,23</v>
      </c>
      <c r="D1800" t="str">
        <f t="shared" si="72"/>
        <v xml:space="preserve"> 426 </v>
      </c>
      <c r="E1800" t="s">
        <v>31259</v>
      </c>
      <c r="F1800" t="s">
        <v>27936</v>
      </c>
      <c r="N1800" s="3"/>
    </row>
    <row r="1801" spans="1:14" x14ac:dyDescent="0.25">
      <c r="A1801" t="s">
        <v>35050</v>
      </c>
      <c r="B1801" t="s">
        <v>10919</v>
      </c>
      <c r="C1801" t="str">
        <f t="shared" si="71"/>
        <v>2,23</v>
      </c>
      <c r="D1801" t="str">
        <f t="shared" si="72"/>
        <v xml:space="preserve"> 426 </v>
      </c>
      <c r="E1801" t="s">
        <v>31260</v>
      </c>
      <c r="F1801" t="s">
        <v>27937</v>
      </c>
      <c r="N1801" s="3"/>
    </row>
    <row r="1802" spans="1:14" x14ac:dyDescent="0.25">
      <c r="A1802" t="s">
        <v>35051</v>
      </c>
      <c r="B1802" t="s">
        <v>10920</v>
      </c>
      <c r="C1802" t="str">
        <f t="shared" si="71"/>
        <v>2,2</v>
      </c>
      <c r="D1802" t="str">
        <f t="shared" si="72"/>
        <v xml:space="preserve"> 431 </v>
      </c>
      <c r="E1802" t="s">
        <v>31261</v>
      </c>
      <c r="F1802" t="s">
        <v>27938</v>
      </c>
      <c r="N1802" s="3"/>
    </row>
    <row r="1803" spans="1:14" x14ac:dyDescent="0.25">
      <c r="A1803" t="s">
        <v>35052</v>
      </c>
      <c r="B1803" t="s">
        <v>10921</v>
      </c>
      <c r="C1803" t="str">
        <f t="shared" si="71"/>
        <v>2,23</v>
      </c>
      <c r="D1803" t="str">
        <f t="shared" si="72"/>
        <v xml:space="preserve"> 431 </v>
      </c>
      <c r="E1803" t="s">
        <v>31262</v>
      </c>
      <c r="F1803" t="s">
        <v>27939</v>
      </c>
      <c r="N1803" s="3"/>
    </row>
    <row r="1804" spans="1:14" x14ac:dyDescent="0.25">
      <c r="A1804" t="s">
        <v>35053</v>
      </c>
      <c r="B1804" t="s">
        <v>10922</v>
      </c>
      <c r="C1804" t="str">
        <f t="shared" si="71"/>
        <v>2,23</v>
      </c>
      <c r="D1804" t="str">
        <f t="shared" si="72"/>
        <v xml:space="preserve"> 431 </v>
      </c>
      <c r="E1804" t="s">
        <v>31263</v>
      </c>
      <c r="F1804" t="s">
        <v>27940</v>
      </c>
      <c r="N1804" s="3"/>
    </row>
    <row r="1805" spans="1:14" x14ac:dyDescent="0.25">
      <c r="A1805" t="s">
        <v>35054</v>
      </c>
      <c r="B1805" t="s">
        <v>10923</v>
      </c>
      <c r="C1805" t="str">
        <f t="shared" si="71"/>
        <v>2,2</v>
      </c>
      <c r="D1805" t="str">
        <f t="shared" si="72"/>
        <v xml:space="preserve"> 436 </v>
      </c>
      <c r="E1805" t="s">
        <v>31264</v>
      </c>
      <c r="F1805" t="s">
        <v>27941</v>
      </c>
      <c r="N1805" s="3"/>
    </row>
    <row r="1806" spans="1:14" x14ac:dyDescent="0.25">
      <c r="A1806" t="s">
        <v>35055</v>
      </c>
      <c r="B1806" t="s">
        <v>10924</v>
      </c>
      <c r="C1806" t="str">
        <f t="shared" si="71"/>
        <v>2,23</v>
      </c>
      <c r="D1806" t="str">
        <f t="shared" si="72"/>
        <v xml:space="preserve"> 436 </v>
      </c>
      <c r="E1806" t="s">
        <v>31265</v>
      </c>
      <c r="F1806" t="s">
        <v>27942</v>
      </c>
      <c r="N1806" s="3"/>
    </row>
    <row r="1807" spans="1:14" x14ac:dyDescent="0.25">
      <c r="A1807" t="s">
        <v>35056</v>
      </c>
      <c r="B1807" t="s">
        <v>10925</v>
      </c>
      <c r="C1807" t="str">
        <f t="shared" si="71"/>
        <v>2,23</v>
      </c>
      <c r="D1807" t="str">
        <f t="shared" si="72"/>
        <v xml:space="preserve"> 436 </v>
      </c>
      <c r="E1807" t="s">
        <v>31266</v>
      </c>
      <c r="F1807" t="s">
        <v>27943</v>
      </c>
      <c r="N1807" s="3"/>
    </row>
    <row r="1808" spans="1:14" x14ac:dyDescent="0.25">
      <c r="A1808" t="s">
        <v>35057</v>
      </c>
      <c r="B1808" t="s">
        <v>10926</v>
      </c>
      <c r="C1808" t="str">
        <f t="shared" si="71"/>
        <v>2,2</v>
      </c>
      <c r="D1808" t="str">
        <f t="shared" si="72"/>
        <v xml:space="preserve"> 441 </v>
      </c>
      <c r="E1808" t="s">
        <v>31267</v>
      </c>
      <c r="F1808" t="s">
        <v>27944</v>
      </c>
      <c r="N1808" s="3"/>
    </row>
    <row r="1809" spans="1:14" x14ac:dyDescent="0.25">
      <c r="A1809" t="s">
        <v>35058</v>
      </c>
      <c r="B1809" t="s">
        <v>10927</v>
      </c>
      <c r="C1809" t="str">
        <f t="shared" si="71"/>
        <v>2,23</v>
      </c>
      <c r="D1809" t="str">
        <f t="shared" si="72"/>
        <v xml:space="preserve"> 441 </v>
      </c>
      <c r="E1809" t="s">
        <v>31268</v>
      </c>
      <c r="F1809" t="s">
        <v>27945</v>
      </c>
      <c r="N1809" s="3"/>
    </row>
    <row r="1810" spans="1:14" x14ac:dyDescent="0.25">
      <c r="A1810" t="s">
        <v>35059</v>
      </c>
      <c r="B1810" t="s">
        <v>10928</v>
      </c>
      <c r="C1810" t="str">
        <f t="shared" si="71"/>
        <v>2,23</v>
      </c>
      <c r="D1810" t="str">
        <f t="shared" si="72"/>
        <v xml:space="preserve"> 441 </v>
      </c>
      <c r="E1810" t="s">
        <v>31269</v>
      </c>
      <c r="F1810" t="s">
        <v>27946</v>
      </c>
      <c r="N1810" s="3"/>
    </row>
    <row r="1811" spans="1:14" x14ac:dyDescent="0.25">
      <c r="A1811" t="s">
        <v>35060</v>
      </c>
      <c r="B1811" t="s">
        <v>10929</v>
      </c>
      <c r="C1811" t="str">
        <f t="shared" si="71"/>
        <v>2,2</v>
      </c>
      <c r="D1811" t="str">
        <f t="shared" si="72"/>
        <v xml:space="preserve"> 446 </v>
      </c>
      <c r="E1811" t="s">
        <v>31270</v>
      </c>
      <c r="F1811" t="s">
        <v>27947</v>
      </c>
      <c r="N1811" s="3"/>
    </row>
    <row r="1812" spans="1:14" x14ac:dyDescent="0.25">
      <c r="A1812" t="s">
        <v>35061</v>
      </c>
      <c r="B1812" t="s">
        <v>10930</v>
      </c>
      <c r="C1812" t="str">
        <f t="shared" si="71"/>
        <v>2,23</v>
      </c>
      <c r="D1812" t="str">
        <f t="shared" si="72"/>
        <v xml:space="preserve"> 446 </v>
      </c>
      <c r="E1812" t="s">
        <v>31271</v>
      </c>
      <c r="F1812" t="s">
        <v>27948</v>
      </c>
      <c r="N1812" s="3"/>
    </row>
    <row r="1813" spans="1:14" x14ac:dyDescent="0.25">
      <c r="A1813" t="s">
        <v>35062</v>
      </c>
      <c r="B1813" t="s">
        <v>10931</v>
      </c>
      <c r="C1813" t="str">
        <f t="shared" si="71"/>
        <v>2,23</v>
      </c>
      <c r="D1813" t="str">
        <f t="shared" si="72"/>
        <v xml:space="preserve"> 446 </v>
      </c>
      <c r="E1813" t="s">
        <v>31272</v>
      </c>
      <c r="F1813" t="s">
        <v>27949</v>
      </c>
      <c r="N1813" s="3"/>
    </row>
    <row r="1814" spans="1:14" x14ac:dyDescent="0.25">
      <c r="A1814" t="s">
        <v>35063</v>
      </c>
      <c r="B1814" t="s">
        <v>10932</v>
      </c>
      <c r="C1814" t="str">
        <f t="shared" si="71"/>
        <v>2,2</v>
      </c>
      <c r="D1814" t="str">
        <f t="shared" si="72"/>
        <v xml:space="preserve"> 451 </v>
      </c>
      <c r="E1814" t="s">
        <v>31273</v>
      </c>
      <c r="F1814" t="s">
        <v>27950</v>
      </c>
      <c r="N1814" s="3"/>
    </row>
    <row r="1815" spans="1:14" x14ac:dyDescent="0.25">
      <c r="A1815" t="s">
        <v>35064</v>
      </c>
      <c r="B1815" t="s">
        <v>10933</v>
      </c>
      <c r="C1815" t="str">
        <f t="shared" si="71"/>
        <v>2,23</v>
      </c>
      <c r="D1815" t="str">
        <f t="shared" si="72"/>
        <v xml:space="preserve"> 451 </v>
      </c>
      <c r="E1815" t="s">
        <v>31274</v>
      </c>
      <c r="F1815" t="s">
        <v>27951</v>
      </c>
      <c r="N1815" s="3"/>
    </row>
    <row r="1816" spans="1:14" x14ac:dyDescent="0.25">
      <c r="A1816" t="s">
        <v>35065</v>
      </c>
      <c r="B1816" t="s">
        <v>10934</v>
      </c>
      <c r="C1816" t="str">
        <f t="shared" si="71"/>
        <v>2,23</v>
      </c>
      <c r="D1816" t="str">
        <f t="shared" si="72"/>
        <v xml:space="preserve"> 451 </v>
      </c>
      <c r="E1816" t="s">
        <v>31275</v>
      </c>
      <c r="F1816" t="s">
        <v>27952</v>
      </c>
      <c r="N1816" s="3"/>
    </row>
    <row r="1817" spans="1:14" x14ac:dyDescent="0.25">
      <c r="A1817" t="s">
        <v>35066</v>
      </c>
      <c r="B1817" t="s">
        <v>10935</v>
      </c>
      <c r="C1817" t="str">
        <f t="shared" si="71"/>
        <v>2,2</v>
      </c>
      <c r="D1817" t="str">
        <f t="shared" si="72"/>
        <v xml:space="preserve"> 456 </v>
      </c>
      <c r="E1817" t="s">
        <v>31276</v>
      </c>
      <c r="F1817" t="s">
        <v>27953</v>
      </c>
      <c r="N1817" s="3"/>
    </row>
    <row r="1818" spans="1:14" x14ac:dyDescent="0.25">
      <c r="A1818" t="s">
        <v>35067</v>
      </c>
      <c r="B1818" t="s">
        <v>10936</v>
      </c>
      <c r="C1818" t="str">
        <f t="shared" si="71"/>
        <v>2,23</v>
      </c>
      <c r="D1818" t="str">
        <f t="shared" si="72"/>
        <v xml:space="preserve"> 456 </v>
      </c>
      <c r="E1818" t="s">
        <v>31277</v>
      </c>
      <c r="F1818" t="s">
        <v>27954</v>
      </c>
      <c r="N1818" s="3"/>
    </row>
    <row r="1819" spans="1:14" x14ac:dyDescent="0.25">
      <c r="A1819" t="s">
        <v>35068</v>
      </c>
      <c r="B1819" t="s">
        <v>10937</v>
      </c>
      <c r="C1819" t="str">
        <f t="shared" si="71"/>
        <v>2,23</v>
      </c>
      <c r="D1819" t="str">
        <f t="shared" si="72"/>
        <v xml:space="preserve"> 456 </v>
      </c>
      <c r="E1819" t="s">
        <v>31278</v>
      </c>
      <c r="F1819" t="s">
        <v>27955</v>
      </c>
      <c r="N1819" s="3"/>
    </row>
    <row r="1820" spans="1:14" x14ac:dyDescent="0.25">
      <c r="A1820" t="s">
        <v>35069</v>
      </c>
      <c r="B1820" t="s">
        <v>10938</v>
      </c>
      <c r="C1820" t="str">
        <f t="shared" si="71"/>
        <v>1,28</v>
      </c>
      <c r="D1820" t="str">
        <f t="shared" si="72"/>
        <v xml:space="preserve"> 175 </v>
      </c>
      <c r="E1820" t="s">
        <v>31279</v>
      </c>
      <c r="F1820" t="s">
        <v>27956</v>
      </c>
      <c r="N1820" s="3"/>
    </row>
    <row r="1821" spans="1:14" x14ac:dyDescent="0.25">
      <c r="A1821" t="s">
        <v>35070</v>
      </c>
      <c r="B1821" t="s">
        <v>10939</v>
      </c>
      <c r="C1821" t="str">
        <f t="shared" si="71"/>
        <v>1,61</v>
      </c>
      <c r="D1821" t="str">
        <f t="shared" si="72"/>
        <v xml:space="preserve"> 190 </v>
      </c>
      <c r="E1821" t="s">
        <v>31280</v>
      </c>
      <c r="F1821" t="s">
        <v>27957</v>
      </c>
      <c r="N1821" s="3"/>
    </row>
    <row r="1822" spans="1:14" x14ac:dyDescent="0.25">
      <c r="A1822" t="s">
        <v>35071</v>
      </c>
      <c r="B1822" t="s">
        <v>10940</v>
      </c>
      <c r="C1822" t="str">
        <f t="shared" si="71"/>
        <v>1,47</v>
      </c>
      <c r="D1822" t="str">
        <f t="shared" si="72"/>
        <v xml:space="preserve"> 200 </v>
      </c>
      <c r="E1822" t="s">
        <v>31281</v>
      </c>
      <c r="F1822" t="s">
        <v>27958</v>
      </c>
      <c r="N1822" s="3"/>
    </row>
    <row r="1823" spans="1:14" x14ac:dyDescent="0.25">
      <c r="A1823" t="s">
        <v>35072</v>
      </c>
      <c r="B1823" t="s">
        <v>10941</v>
      </c>
      <c r="C1823" t="str">
        <f t="shared" si="71"/>
        <v>1,61</v>
      </c>
      <c r="D1823" t="str">
        <f t="shared" si="72"/>
        <v xml:space="preserve"> 200 </v>
      </c>
      <c r="E1823" t="s">
        <v>31282</v>
      </c>
      <c r="F1823" t="s">
        <v>27959</v>
      </c>
      <c r="N1823" s="3"/>
    </row>
    <row r="1824" spans="1:14" x14ac:dyDescent="0.25">
      <c r="A1824" t="s">
        <v>35073</v>
      </c>
      <c r="B1824" t="s">
        <v>10942</v>
      </c>
      <c r="C1824" t="str">
        <f t="shared" si="71"/>
        <v>1,61</v>
      </c>
      <c r="D1824" t="str">
        <f t="shared" si="72"/>
        <v xml:space="preserve"> 220 </v>
      </c>
      <c r="E1824" t="s">
        <v>31283</v>
      </c>
      <c r="F1824" t="s">
        <v>27960</v>
      </c>
      <c r="N1824" s="3"/>
    </row>
    <row r="1825" spans="1:14" x14ac:dyDescent="0.25">
      <c r="A1825" t="s">
        <v>35074</v>
      </c>
      <c r="B1825" t="s">
        <v>10943</v>
      </c>
      <c r="C1825" t="str">
        <f t="shared" si="71"/>
        <v>1,7</v>
      </c>
      <c r="D1825" t="str">
        <f t="shared" si="72"/>
        <v xml:space="preserve"> 220 </v>
      </c>
      <c r="E1825" t="s">
        <v>31284</v>
      </c>
      <c r="F1825" t="s">
        <v>27961</v>
      </c>
      <c r="N1825" s="3"/>
    </row>
    <row r="1826" spans="1:14" x14ac:dyDescent="0.25">
      <c r="A1826" t="s">
        <v>35075</v>
      </c>
      <c r="B1826" t="s">
        <v>10944</v>
      </c>
      <c r="C1826" t="str">
        <f t="shared" si="71"/>
        <v>1,61</v>
      </c>
      <c r="D1826" t="str">
        <f t="shared" si="72"/>
        <v xml:space="preserve"> 225 </v>
      </c>
      <c r="E1826" t="s">
        <v>31285</v>
      </c>
      <c r="F1826" t="s">
        <v>27962</v>
      </c>
      <c r="N1826" s="3"/>
    </row>
    <row r="1827" spans="1:14" x14ac:dyDescent="0.25">
      <c r="A1827" t="s">
        <v>35076</v>
      </c>
      <c r="B1827" t="s">
        <v>10945</v>
      </c>
      <c r="C1827" t="str">
        <f t="shared" si="71"/>
        <v>1,7</v>
      </c>
      <c r="D1827" t="str">
        <f t="shared" si="72"/>
        <v xml:space="preserve"> 225 </v>
      </c>
      <c r="E1827" t="s">
        <v>31286</v>
      </c>
      <c r="F1827" t="s">
        <v>27963</v>
      </c>
      <c r="N1827" s="3"/>
    </row>
    <row r="1828" spans="1:14" x14ac:dyDescent="0.25">
      <c r="A1828" t="s">
        <v>35077</v>
      </c>
      <c r="B1828" t="s">
        <v>10946</v>
      </c>
      <c r="C1828" t="str">
        <f t="shared" si="71"/>
        <v>1,61</v>
      </c>
      <c r="D1828" t="str">
        <f t="shared" si="72"/>
        <v xml:space="preserve"> 230 </v>
      </c>
      <c r="E1828" t="s">
        <v>31287</v>
      </c>
      <c r="F1828" t="s">
        <v>27964</v>
      </c>
      <c r="N1828" s="3"/>
    </row>
    <row r="1829" spans="1:14" x14ac:dyDescent="0.25">
      <c r="A1829" t="s">
        <v>35078</v>
      </c>
      <c r="B1829" t="s">
        <v>10947</v>
      </c>
      <c r="C1829" t="str">
        <f t="shared" ref="C1829:C1892" si="73">LEFT(MID(A1829,FIND("[",A1829)+1,LEN(A1829)),FIND("m",MID(A1829,FIND("[",A1829)+2,LEN(A1829)))-1)</f>
        <v>1,7</v>
      </c>
      <c r="D1829" t="str">
        <f t="shared" si="72"/>
        <v xml:space="preserve"> 230 </v>
      </c>
      <c r="E1829" t="s">
        <v>31288</v>
      </c>
      <c r="F1829" t="s">
        <v>27965</v>
      </c>
      <c r="N1829" s="3"/>
    </row>
    <row r="1830" spans="1:14" x14ac:dyDescent="0.25">
      <c r="A1830" t="s">
        <v>35079</v>
      </c>
      <c r="B1830" t="s">
        <v>10948</v>
      </c>
      <c r="C1830" t="str">
        <f t="shared" si="73"/>
        <v>0,99</v>
      </c>
      <c r="D1830" t="str">
        <f t="shared" ref="D1830:D1893" si="74">MID(LEFT(MID(A1830,FIND("[",A1830)+1,LEN(A1830)),FIND("]",MID(A1830,FIND("[",A1830)+1,LEN(A1830)))-1),
FIND("m",LEFT(MID(A1830,FIND("[",A1830)+1,LEN(A1830)),FIND("]",MID(A1830,FIND("[",A1830)+1,LEN(A1830)))-1))+4,
(FIND("W",LEFT(MID(A1830,FIND("[",A1830)+1,LEN(A1830)),FIND("]",MID(A1830,FIND("[",A1830)+1,LEN(A1830)))-1)))-(FIND("m",LEFT(MID(A1830,FIND("[",A1830)+1,LEN(A1830)),FIND("]",MID(A1830,FIND("[",A1830)+1,LEN(A1830)))-1))+4))</f>
        <v xml:space="preserve"> 120 </v>
      </c>
      <c r="E1830" t="s">
        <v>31289</v>
      </c>
      <c r="F1830" t="s">
        <v>27966</v>
      </c>
      <c r="N1830" s="3"/>
    </row>
    <row r="1831" spans="1:14" x14ac:dyDescent="0.25">
      <c r="A1831" t="s">
        <v>35080</v>
      </c>
      <c r="B1831" t="s">
        <v>10949</v>
      </c>
      <c r="C1831" t="str">
        <f t="shared" si="73"/>
        <v>0,99</v>
      </c>
      <c r="D1831" t="str">
        <f t="shared" si="74"/>
        <v xml:space="preserve"> 125 </v>
      </c>
      <c r="E1831" t="s">
        <v>31290</v>
      </c>
      <c r="F1831" t="s">
        <v>27967</v>
      </c>
      <c r="N1831" s="3"/>
    </row>
    <row r="1832" spans="1:14" x14ac:dyDescent="0.25">
      <c r="A1832" t="s">
        <v>35081</v>
      </c>
      <c r="B1832" t="s">
        <v>10950</v>
      </c>
      <c r="C1832" t="str">
        <f t="shared" si="73"/>
        <v>0,99</v>
      </c>
      <c r="D1832" t="str">
        <f t="shared" si="74"/>
        <v xml:space="preserve"> 130 </v>
      </c>
      <c r="E1832" t="s">
        <v>31291</v>
      </c>
      <c r="F1832" t="s">
        <v>27968</v>
      </c>
      <c r="N1832" s="3"/>
    </row>
    <row r="1833" spans="1:14" x14ac:dyDescent="0.25">
      <c r="A1833" t="s">
        <v>35082</v>
      </c>
      <c r="B1833" t="s">
        <v>10951</v>
      </c>
      <c r="C1833" t="str">
        <f t="shared" si="73"/>
        <v>0,99</v>
      </c>
      <c r="D1833" t="str">
        <f t="shared" si="74"/>
        <v xml:space="preserve"> 135 </v>
      </c>
      <c r="E1833" t="s">
        <v>31292</v>
      </c>
      <c r="F1833" t="s">
        <v>27969</v>
      </c>
      <c r="N1833" s="3"/>
    </row>
    <row r="1834" spans="1:14" x14ac:dyDescent="0.25">
      <c r="A1834" t="s">
        <v>35083</v>
      </c>
      <c r="B1834" t="s">
        <v>10952</v>
      </c>
      <c r="C1834" t="str">
        <f t="shared" si="73"/>
        <v>0,99</v>
      </c>
      <c r="D1834" t="str">
        <f t="shared" si="74"/>
        <v xml:space="preserve"> 140 </v>
      </c>
      <c r="E1834" t="s">
        <v>31293</v>
      </c>
      <c r="F1834" t="s">
        <v>27970</v>
      </c>
      <c r="N1834" s="3"/>
    </row>
    <row r="1835" spans="1:14" x14ac:dyDescent="0.25">
      <c r="A1835" t="s">
        <v>35084</v>
      </c>
      <c r="B1835" t="s">
        <v>10953</v>
      </c>
      <c r="C1835" t="str">
        <f t="shared" si="73"/>
        <v>1,61</v>
      </c>
      <c r="D1835" t="str">
        <f t="shared" si="74"/>
        <v xml:space="preserve"> 200 </v>
      </c>
      <c r="E1835" t="s">
        <v>31294</v>
      </c>
      <c r="F1835" t="s">
        <v>27971</v>
      </c>
      <c r="N1835" s="3"/>
    </row>
    <row r="1836" spans="1:14" x14ac:dyDescent="0.25">
      <c r="A1836" t="s">
        <v>35085</v>
      </c>
      <c r="B1836" t="s">
        <v>10954</v>
      </c>
      <c r="C1836" t="str">
        <f t="shared" si="73"/>
        <v>1,61</v>
      </c>
      <c r="D1836" t="str">
        <f t="shared" si="74"/>
        <v xml:space="preserve"> 205 </v>
      </c>
      <c r="E1836" t="s">
        <v>31295</v>
      </c>
      <c r="F1836" t="s">
        <v>27972</v>
      </c>
      <c r="N1836" s="3"/>
    </row>
    <row r="1837" spans="1:14" x14ac:dyDescent="0.25">
      <c r="A1837" t="s">
        <v>35086</v>
      </c>
      <c r="B1837" t="s">
        <v>10955</v>
      </c>
      <c r="C1837" t="str">
        <f t="shared" si="73"/>
        <v>1,61</v>
      </c>
      <c r="D1837" t="str">
        <f t="shared" si="74"/>
        <v xml:space="preserve"> 210 </v>
      </c>
      <c r="E1837" t="s">
        <v>31296</v>
      </c>
      <c r="F1837" t="s">
        <v>27973</v>
      </c>
      <c r="N1837" s="3"/>
    </row>
    <row r="1838" spans="1:14" x14ac:dyDescent="0.25">
      <c r="A1838" t="s">
        <v>35087</v>
      </c>
      <c r="B1838" t="s">
        <v>10956</v>
      </c>
      <c r="C1838" t="str">
        <f t="shared" si="73"/>
        <v>1,61</v>
      </c>
      <c r="D1838" t="str">
        <f t="shared" si="74"/>
        <v xml:space="preserve"> 215 </v>
      </c>
      <c r="E1838" t="s">
        <v>31297</v>
      </c>
      <c r="F1838" t="s">
        <v>27974</v>
      </c>
      <c r="N1838" s="3"/>
    </row>
    <row r="1839" spans="1:14" x14ac:dyDescent="0.25">
      <c r="A1839" t="s">
        <v>35088</v>
      </c>
      <c r="B1839" t="s">
        <v>10957</v>
      </c>
      <c r="C1839" t="str">
        <f t="shared" si="73"/>
        <v>1,61</v>
      </c>
      <c r="D1839" t="str">
        <f t="shared" si="74"/>
        <v xml:space="preserve"> 220 </v>
      </c>
      <c r="E1839" t="s">
        <v>31298</v>
      </c>
      <c r="F1839" t="s">
        <v>27975</v>
      </c>
      <c r="N1839" s="3"/>
    </row>
    <row r="1840" spans="1:14" x14ac:dyDescent="0.25">
      <c r="A1840" t="s">
        <v>35089</v>
      </c>
      <c r="B1840" t="s">
        <v>10958</v>
      </c>
      <c r="C1840" t="str">
        <f t="shared" si="73"/>
        <v>1,63</v>
      </c>
      <c r="D1840" t="str">
        <f t="shared" si="74"/>
        <v xml:space="preserve"> 220 </v>
      </c>
      <c r="E1840" t="s">
        <v>31299</v>
      </c>
      <c r="F1840" t="s">
        <v>27976</v>
      </c>
      <c r="N1840" s="3"/>
    </row>
    <row r="1841" spans="1:14" x14ac:dyDescent="0.25">
      <c r="A1841" t="s">
        <v>35090</v>
      </c>
      <c r="B1841" t="s">
        <v>10959</v>
      </c>
      <c r="C1841" t="str">
        <f t="shared" si="73"/>
        <v>1,61</v>
      </c>
      <c r="D1841" t="str">
        <f t="shared" si="74"/>
        <v xml:space="preserve"> 225 </v>
      </c>
      <c r="E1841" t="s">
        <v>31300</v>
      </c>
      <c r="F1841" t="s">
        <v>27977</v>
      </c>
      <c r="N1841" s="3"/>
    </row>
    <row r="1842" spans="1:14" x14ac:dyDescent="0.25">
      <c r="A1842" t="s">
        <v>35091</v>
      </c>
      <c r="B1842" t="s">
        <v>10960</v>
      </c>
      <c r="C1842" t="str">
        <f t="shared" si="73"/>
        <v>1,63</v>
      </c>
      <c r="D1842" t="str">
        <f t="shared" si="74"/>
        <v xml:space="preserve"> 225 </v>
      </c>
      <c r="E1842" t="s">
        <v>31301</v>
      </c>
      <c r="F1842" t="s">
        <v>27978</v>
      </c>
      <c r="N1842" s="3"/>
    </row>
    <row r="1843" spans="1:14" x14ac:dyDescent="0.25">
      <c r="A1843" t="s">
        <v>35092</v>
      </c>
      <c r="B1843" t="s">
        <v>10961</v>
      </c>
      <c r="C1843" t="str">
        <f t="shared" si="73"/>
        <v>1,61</v>
      </c>
      <c r="D1843" t="str">
        <f t="shared" si="74"/>
        <v xml:space="preserve"> 230 </v>
      </c>
      <c r="E1843" t="s">
        <v>31302</v>
      </c>
      <c r="F1843" t="s">
        <v>27979</v>
      </c>
      <c r="N1843" s="3"/>
    </row>
    <row r="1844" spans="1:14" x14ac:dyDescent="0.25">
      <c r="A1844" t="s">
        <v>35093</v>
      </c>
      <c r="B1844" t="s">
        <v>10962</v>
      </c>
      <c r="C1844" t="str">
        <f t="shared" si="73"/>
        <v>1,63</v>
      </c>
      <c r="D1844" t="str">
        <f t="shared" si="74"/>
        <v xml:space="preserve"> 230 </v>
      </c>
      <c r="E1844" t="s">
        <v>31303</v>
      </c>
      <c r="F1844" t="s">
        <v>27980</v>
      </c>
      <c r="N1844" s="3"/>
    </row>
    <row r="1845" spans="1:14" x14ac:dyDescent="0.25">
      <c r="A1845" t="s">
        <v>35094</v>
      </c>
      <c r="B1845" t="s">
        <v>10963</v>
      </c>
      <c r="C1845" t="str">
        <f t="shared" si="73"/>
        <v>1,61</v>
      </c>
      <c r="D1845" t="str">
        <f t="shared" si="74"/>
        <v xml:space="preserve"> 235 </v>
      </c>
      <c r="E1845" t="s">
        <v>31304</v>
      </c>
      <c r="F1845" t="s">
        <v>27981</v>
      </c>
      <c r="N1845" s="3"/>
    </row>
    <row r="1846" spans="1:14" x14ac:dyDescent="0.25">
      <c r="A1846" t="s">
        <v>35095</v>
      </c>
      <c r="B1846" t="s">
        <v>10964</v>
      </c>
      <c r="C1846" t="str">
        <f t="shared" si="73"/>
        <v>1,63</v>
      </c>
      <c r="D1846" t="str">
        <f t="shared" si="74"/>
        <v xml:space="preserve"> 235 </v>
      </c>
      <c r="E1846" t="s">
        <v>31305</v>
      </c>
      <c r="F1846" t="s">
        <v>27982</v>
      </c>
      <c r="N1846" s="3"/>
    </row>
    <row r="1847" spans="1:14" x14ac:dyDescent="0.25">
      <c r="A1847" t="s">
        <v>35096</v>
      </c>
      <c r="B1847" t="s">
        <v>10965</v>
      </c>
      <c r="C1847" t="str">
        <f t="shared" si="73"/>
        <v>1,63</v>
      </c>
      <c r="D1847" t="str">
        <f t="shared" si="74"/>
        <v xml:space="preserve"> 235 </v>
      </c>
      <c r="E1847" t="s">
        <v>31306</v>
      </c>
      <c r="F1847" t="s">
        <v>27983</v>
      </c>
      <c r="N1847" s="3"/>
    </row>
    <row r="1848" spans="1:14" x14ac:dyDescent="0.25">
      <c r="A1848" t="s">
        <v>35097</v>
      </c>
      <c r="B1848" t="s">
        <v>10966</v>
      </c>
      <c r="C1848" t="str">
        <f t="shared" si="73"/>
        <v>1,63</v>
      </c>
      <c r="D1848" t="str">
        <f t="shared" si="74"/>
        <v xml:space="preserve"> 240 </v>
      </c>
      <c r="E1848" t="s">
        <v>31307</v>
      </c>
      <c r="F1848" t="s">
        <v>27984</v>
      </c>
      <c r="N1848" s="3"/>
    </row>
    <row r="1849" spans="1:14" x14ac:dyDescent="0.25">
      <c r="A1849" t="s">
        <v>35098</v>
      </c>
      <c r="B1849" t="s">
        <v>10967</v>
      </c>
      <c r="C1849" t="str">
        <f t="shared" si="73"/>
        <v>1,92</v>
      </c>
      <c r="D1849" t="str">
        <f t="shared" si="74"/>
        <v xml:space="preserve"> 240 </v>
      </c>
      <c r="E1849" t="s">
        <v>31308</v>
      </c>
      <c r="F1849" t="s">
        <v>27985</v>
      </c>
      <c r="N1849" s="3"/>
    </row>
    <row r="1850" spans="1:14" x14ac:dyDescent="0.25">
      <c r="A1850" t="s">
        <v>35099</v>
      </c>
      <c r="B1850" t="s">
        <v>10968</v>
      </c>
      <c r="C1850" t="str">
        <f t="shared" si="73"/>
        <v>1,63</v>
      </c>
      <c r="D1850" t="str">
        <f t="shared" si="74"/>
        <v xml:space="preserve"> 240 </v>
      </c>
      <c r="E1850" t="s">
        <v>31309</v>
      </c>
      <c r="F1850" t="s">
        <v>27986</v>
      </c>
      <c r="N1850" s="3"/>
    </row>
    <row r="1851" spans="1:14" x14ac:dyDescent="0.25">
      <c r="A1851" t="s">
        <v>35100</v>
      </c>
      <c r="B1851" t="s">
        <v>10969</v>
      </c>
      <c r="C1851" t="str">
        <f t="shared" si="73"/>
        <v>1,63</v>
      </c>
      <c r="D1851" t="str">
        <f t="shared" si="74"/>
        <v xml:space="preserve"> 240 </v>
      </c>
      <c r="E1851" t="s">
        <v>31310</v>
      </c>
      <c r="F1851" t="s">
        <v>27987</v>
      </c>
      <c r="N1851" s="3"/>
    </row>
    <row r="1852" spans="1:14" x14ac:dyDescent="0.25">
      <c r="A1852" t="s">
        <v>35101</v>
      </c>
      <c r="B1852" t="s">
        <v>10970</v>
      </c>
      <c r="C1852" t="str">
        <f t="shared" si="73"/>
        <v>1,92</v>
      </c>
      <c r="D1852" t="str">
        <f t="shared" si="74"/>
        <v xml:space="preserve"> 245 </v>
      </c>
      <c r="E1852" t="s">
        <v>31311</v>
      </c>
      <c r="F1852" t="s">
        <v>887</v>
      </c>
      <c r="N1852" s="3"/>
    </row>
    <row r="1853" spans="1:14" x14ac:dyDescent="0.25">
      <c r="A1853" t="s">
        <v>35102</v>
      </c>
      <c r="B1853" t="s">
        <v>10971</v>
      </c>
      <c r="C1853" t="str">
        <f t="shared" si="73"/>
        <v>1,63</v>
      </c>
      <c r="D1853" t="str">
        <f t="shared" si="74"/>
        <v xml:space="preserve"> 245 </v>
      </c>
      <c r="E1853" t="s">
        <v>31312</v>
      </c>
      <c r="F1853" t="s">
        <v>888</v>
      </c>
      <c r="N1853" s="3"/>
    </row>
    <row r="1854" spans="1:14" x14ac:dyDescent="0.25">
      <c r="A1854" t="s">
        <v>35103</v>
      </c>
      <c r="B1854" t="s">
        <v>10972</v>
      </c>
      <c r="C1854" t="str">
        <f t="shared" si="73"/>
        <v>1,63</v>
      </c>
      <c r="D1854" t="str">
        <f t="shared" si="74"/>
        <v xml:space="preserve"> 245 </v>
      </c>
      <c r="E1854" t="s">
        <v>31313</v>
      </c>
      <c r="F1854" t="s">
        <v>889</v>
      </c>
      <c r="N1854" s="3"/>
    </row>
    <row r="1855" spans="1:14" x14ac:dyDescent="0.25">
      <c r="A1855" t="s">
        <v>35104</v>
      </c>
      <c r="B1855" t="s">
        <v>10973</v>
      </c>
      <c r="C1855" t="str">
        <f t="shared" si="73"/>
        <v>1,92</v>
      </c>
      <c r="D1855" t="str">
        <f t="shared" si="74"/>
        <v xml:space="preserve"> 250 </v>
      </c>
      <c r="E1855" t="s">
        <v>31314</v>
      </c>
      <c r="F1855" t="s">
        <v>891</v>
      </c>
      <c r="N1855" s="3"/>
    </row>
    <row r="1856" spans="1:14" x14ac:dyDescent="0.25">
      <c r="A1856" t="s">
        <v>35105</v>
      </c>
      <c r="B1856" t="s">
        <v>10974</v>
      </c>
      <c r="C1856" t="str">
        <f t="shared" si="73"/>
        <v>1,63</v>
      </c>
      <c r="D1856" t="str">
        <f t="shared" si="74"/>
        <v xml:space="preserve"> 250 </v>
      </c>
      <c r="E1856" t="s">
        <v>31315</v>
      </c>
      <c r="F1856" t="s">
        <v>890</v>
      </c>
      <c r="N1856" s="3"/>
    </row>
    <row r="1857" spans="1:14" x14ac:dyDescent="0.25">
      <c r="A1857" t="s">
        <v>35106</v>
      </c>
      <c r="B1857" t="s">
        <v>10975</v>
      </c>
      <c r="C1857" t="str">
        <f t="shared" si="73"/>
        <v>1,63</v>
      </c>
      <c r="D1857" t="str">
        <f t="shared" si="74"/>
        <v xml:space="preserve"> 250 </v>
      </c>
      <c r="E1857" t="s">
        <v>31316</v>
      </c>
      <c r="F1857" t="s">
        <v>893</v>
      </c>
      <c r="N1857" s="3"/>
    </row>
    <row r="1858" spans="1:14" x14ac:dyDescent="0.25">
      <c r="A1858" t="s">
        <v>35107</v>
      </c>
      <c r="B1858" t="s">
        <v>10976</v>
      </c>
      <c r="C1858" t="str">
        <f t="shared" si="73"/>
        <v>1,92</v>
      </c>
      <c r="D1858" t="str">
        <f t="shared" si="74"/>
        <v xml:space="preserve"> 255 </v>
      </c>
      <c r="E1858" t="s">
        <v>31317</v>
      </c>
      <c r="F1858" t="s">
        <v>892</v>
      </c>
      <c r="N1858" s="3"/>
    </row>
    <row r="1859" spans="1:14" x14ac:dyDescent="0.25">
      <c r="A1859" t="s">
        <v>35108</v>
      </c>
      <c r="B1859" t="s">
        <v>10977</v>
      </c>
      <c r="C1859" t="str">
        <f t="shared" si="73"/>
        <v>1,63</v>
      </c>
      <c r="D1859" t="str">
        <f t="shared" si="74"/>
        <v xml:space="preserve"> 255 </v>
      </c>
      <c r="E1859" t="s">
        <v>31318</v>
      </c>
      <c r="F1859" t="s">
        <v>895</v>
      </c>
      <c r="N1859" s="3"/>
    </row>
    <row r="1860" spans="1:14" x14ac:dyDescent="0.25">
      <c r="A1860" t="s">
        <v>35109</v>
      </c>
      <c r="B1860" t="s">
        <v>10978</v>
      </c>
      <c r="C1860" t="str">
        <f t="shared" si="73"/>
        <v>1,92</v>
      </c>
      <c r="D1860" t="str">
        <f t="shared" si="74"/>
        <v xml:space="preserve"> 260 </v>
      </c>
      <c r="E1860" t="s">
        <v>31319</v>
      </c>
      <c r="F1860" t="s">
        <v>894</v>
      </c>
      <c r="N1860" s="3"/>
    </row>
    <row r="1861" spans="1:14" x14ac:dyDescent="0.25">
      <c r="A1861" t="s">
        <v>35110</v>
      </c>
      <c r="B1861" t="s">
        <v>10979</v>
      </c>
      <c r="C1861" t="str">
        <f t="shared" si="73"/>
        <v>1,94</v>
      </c>
      <c r="D1861" t="str">
        <f t="shared" si="74"/>
        <v xml:space="preserve"> 260 </v>
      </c>
      <c r="E1861" t="s">
        <v>31320</v>
      </c>
      <c r="F1861" t="s">
        <v>897</v>
      </c>
      <c r="N1861" s="3"/>
    </row>
    <row r="1862" spans="1:14" x14ac:dyDescent="0.25">
      <c r="A1862" t="s">
        <v>35111</v>
      </c>
      <c r="B1862" t="s">
        <v>10980</v>
      </c>
      <c r="C1862" t="str">
        <f t="shared" si="73"/>
        <v>1,92</v>
      </c>
      <c r="D1862" t="str">
        <f t="shared" si="74"/>
        <v xml:space="preserve"> 265 </v>
      </c>
      <c r="E1862" t="s">
        <v>31321</v>
      </c>
      <c r="F1862" t="s">
        <v>896</v>
      </c>
      <c r="N1862" s="3"/>
    </row>
    <row r="1863" spans="1:14" x14ac:dyDescent="0.25">
      <c r="A1863" t="s">
        <v>35112</v>
      </c>
      <c r="B1863" t="s">
        <v>10981</v>
      </c>
      <c r="C1863" t="str">
        <f t="shared" si="73"/>
        <v>1,94</v>
      </c>
      <c r="D1863" t="str">
        <f t="shared" si="74"/>
        <v xml:space="preserve"> 265 </v>
      </c>
      <c r="E1863" t="s">
        <v>31322</v>
      </c>
      <c r="F1863" t="s">
        <v>899</v>
      </c>
      <c r="N1863" s="3"/>
    </row>
    <row r="1864" spans="1:14" x14ac:dyDescent="0.25">
      <c r="A1864" t="s">
        <v>35113</v>
      </c>
      <c r="B1864" t="s">
        <v>10982</v>
      </c>
      <c r="C1864" t="str">
        <f t="shared" si="73"/>
        <v>1,92</v>
      </c>
      <c r="D1864" t="str">
        <f t="shared" si="74"/>
        <v xml:space="preserve"> 270 </v>
      </c>
      <c r="E1864" t="s">
        <v>31323</v>
      </c>
      <c r="F1864" t="s">
        <v>898</v>
      </c>
      <c r="N1864" s="3"/>
    </row>
    <row r="1865" spans="1:14" x14ac:dyDescent="0.25">
      <c r="A1865" t="s">
        <v>35114</v>
      </c>
      <c r="B1865" t="s">
        <v>10983</v>
      </c>
      <c r="C1865" t="str">
        <f t="shared" si="73"/>
        <v>1,94</v>
      </c>
      <c r="D1865" t="str">
        <f t="shared" si="74"/>
        <v xml:space="preserve"> 270 </v>
      </c>
      <c r="E1865" t="s">
        <v>31324</v>
      </c>
      <c r="F1865" t="s">
        <v>901</v>
      </c>
      <c r="N1865" s="3"/>
    </row>
    <row r="1866" spans="1:14" x14ac:dyDescent="0.25">
      <c r="A1866" t="s">
        <v>35115</v>
      </c>
      <c r="B1866" t="s">
        <v>10984</v>
      </c>
      <c r="C1866" t="str">
        <f t="shared" si="73"/>
        <v>1,92</v>
      </c>
      <c r="D1866" t="str">
        <f t="shared" si="74"/>
        <v xml:space="preserve"> 275 </v>
      </c>
      <c r="E1866" t="s">
        <v>31325</v>
      </c>
      <c r="F1866" t="s">
        <v>902</v>
      </c>
      <c r="N1866" s="3"/>
    </row>
    <row r="1867" spans="1:14" x14ac:dyDescent="0.25">
      <c r="A1867" t="s">
        <v>35116</v>
      </c>
      <c r="B1867" t="s">
        <v>10985</v>
      </c>
      <c r="C1867" t="str">
        <f t="shared" si="73"/>
        <v>1,94</v>
      </c>
      <c r="D1867" t="str">
        <f t="shared" si="74"/>
        <v xml:space="preserve"> 275 </v>
      </c>
      <c r="E1867" t="s">
        <v>31326</v>
      </c>
      <c r="F1867" t="s">
        <v>903</v>
      </c>
      <c r="N1867" s="3"/>
    </row>
    <row r="1868" spans="1:14" x14ac:dyDescent="0.25">
      <c r="A1868" t="s">
        <v>35117</v>
      </c>
      <c r="B1868" t="s">
        <v>10986</v>
      </c>
      <c r="C1868" t="str">
        <f t="shared" si="73"/>
        <v>1,92</v>
      </c>
      <c r="D1868" t="str">
        <f t="shared" si="74"/>
        <v xml:space="preserve"> 280 </v>
      </c>
      <c r="E1868" t="s">
        <v>31327</v>
      </c>
      <c r="F1868" t="s">
        <v>904</v>
      </c>
      <c r="N1868" s="3"/>
    </row>
    <row r="1869" spans="1:14" x14ac:dyDescent="0.25">
      <c r="A1869" t="s">
        <v>35118</v>
      </c>
      <c r="B1869" t="s">
        <v>10987</v>
      </c>
      <c r="C1869" t="str">
        <f t="shared" si="73"/>
        <v>1,94</v>
      </c>
      <c r="D1869" t="str">
        <f t="shared" si="74"/>
        <v xml:space="preserve"> 280 </v>
      </c>
      <c r="E1869" t="s">
        <v>31328</v>
      </c>
      <c r="F1869" t="s">
        <v>900</v>
      </c>
      <c r="N1869" s="3"/>
    </row>
    <row r="1870" spans="1:14" x14ac:dyDescent="0.25">
      <c r="A1870" t="s">
        <v>35119</v>
      </c>
      <c r="B1870" t="s">
        <v>10988</v>
      </c>
      <c r="C1870" t="str">
        <f t="shared" si="73"/>
        <v>1,94</v>
      </c>
      <c r="D1870" t="str">
        <f t="shared" si="74"/>
        <v xml:space="preserve"> 280 </v>
      </c>
      <c r="E1870" t="s">
        <v>31329</v>
      </c>
      <c r="F1870" t="s">
        <v>905</v>
      </c>
      <c r="N1870" s="3"/>
    </row>
    <row r="1871" spans="1:14" x14ac:dyDescent="0.25">
      <c r="A1871" t="s">
        <v>35120</v>
      </c>
      <c r="B1871" t="s">
        <v>10989</v>
      </c>
      <c r="C1871" t="str">
        <f t="shared" si="73"/>
        <v>1,92</v>
      </c>
      <c r="D1871" t="str">
        <f t="shared" si="74"/>
        <v xml:space="preserve"> 285 </v>
      </c>
      <c r="E1871" t="s">
        <v>31330</v>
      </c>
      <c r="F1871" t="s">
        <v>906</v>
      </c>
      <c r="N1871" s="3"/>
    </row>
    <row r="1872" spans="1:14" x14ac:dyDescent="0.25">
      <c r="A1872" t="s">
        <v>35121</v>
      </c>
      <c r="B1872" t="s">
        <v>10990</v>
      </c>
      <c r="C1872" t="str">
        <f t="shared" si="73"/>
        <v>1,94</v>
      </c>
      <c r="D1872" t="str">
        <f t="shared" si="74"/>
        <v xml:space="preserve"> 285 </v>
      </c>
      <c r="E1872" t="s">
        <v>31331</v>
      </c>
      <c r="F1872" t="s">
        <v>907</v>
      </c>
      <c r="N1872" s="3"/>
    </row>
    <row r="1873" spans="1:14" x14ac:dyDescent="0.25">
      <c r="A1873" t="s">
        <v>35122</v>
      </c>
      <c r="B1873" t="s">
        <v>10991</v>
      </c>
      <c r="C1873" t="str">
        <f t="shared" si="73"/>
        <v>1,94</v>
      </c>
      <c r="D1873" t="str">
        <f t="shared" si="74"/>
        <v xml:space="preserve"> 286 </v>
      </c>
      <c r="E1873" t="s">
        <v>31332</v>
      </c>
      <c r="F1873" t="s">
        <v>27988</v>
      </c>
      <c r="N1873" s="3"/>
    </row>
    <row r="1874" spans="1:14" x14ac:dyDescent="0.25">
      <c r="A1874" t="s">
        <v>35123</v>
      </c>
      <c r="B1874" t="s">
        <v>10992</v>
      </c>
      <c r="C1874" t="str">
        <f t="shared" si="73"/>
        <v>1,94</v>
      </c>
      <c r="D1874" t="str">
        <f t="shared" si="74"/>
        <v xml:space="preserve"> 290 </v>
      </c>
      <c r="E1874" t="s">
        <v>31333</v>
      </c>
      <c r="F1874" t="s">
        <v>908</v>
      </c>
      <c r="N1874" s="3"/>
    </row>
    <row r="1875" spans="1:14" x14ac:dyDescent="0.25">
      <c r="A1875" t="s">
        <v>35124</v>
      </c>
      <c r="B1875" t="s">
        <v>10993</v>
      </c>
      <c r="C1875" t="str">
        <f t="shared" si="73"/>
        <v>1,94</v>
      </c>
      <c r="D1875" t="str">
        <f t="shared" si="74"/>
        <v xml:space="preserve"> 291 </v>
      </c>
      <c r="E1875" t="s">
        <v>31334</v>
      </c>
      <c r="F1875" t="s">
        <v>909</v>
      </c>
      <c r="N1875" s="3"/>
    </row>
    <row r="1876" spans="1:14" x14ac:dyDescent="0.25">
      <c r="A1876" t="s">
        <v>35125</v>
      </c>
      <c r="B1876" t="s">
        <v>10994</v>
      </c>
      <c r="C1876" t="str">
        <f t="shared" si="73"/>
        <v>1,94</v>
      </c>
      <c r="D1876" t="str">
        <f t="shared" si="74"/>
        <v xml:space="preserve"> 295 </v>
      </c>
      <c r="E1876" t="s">
        <v>31335</v>
      </c>
      <c r="F1876" t="s">
        <v>910</v>
      </c>
      <c r="N1876" s="3"/>
    </row>
    <row r="1877" spans="1:14" x14ac:dyDescent="0.25">
      <c r="A1877" t="s">
        <v>35126</v>
      </c>
      <c r="B1877" t="s">
        <v>10995</v>
      </c>
      <c r="C1877" t="str">
        <f t="shared" si="73"/>
        <v>1,94</v>
      </c>
      <c r="D1877" t="str">
        <f t="shared" si="74"/>
        <v xml:space="preserve"> 295 </v>
      </c>
      <c r="E1877" t="s">
        <v>31336</v>
      </c>
      <c r="F1877" t="s">
        <v>27989</v>
      </c>
      <c r="N1877" s="3"/>
    </row>
    <row r="1878" spans="1:14" x14ac:dyDescent="0.25">
      <c r="A1878" t="s">
        <v>35127</v>
      </c>
      <c r="B1878" t="s">
        <v>10996</v>
      </c>
      <c r="C1878" t="str">
        <f t="shared" si="73"/>
        <v>1,94</v>
      </c>
      <c r="D1878" t="str">
        <f t="shared" si="74"/>
        <v xml:space="preserve"> 300 </v>
      </c>
      <c r="E1878" t="s">
        <v>31337</v>
      </c>
      <c r="F1878" t="s">
        <v>911</v>
      </c>
      <c r="N1878" s="3"/>
    </row>
    <row r="1879" spans="1:14" x14ac:dyDescent="0.25">
      <c r="A1879" t="s">
        <v>35128</v>
      </c>
      <c r="B1879" t="s">
        <v>10997</v>
      </c>
      <c r="C1879" t="str">
        <f t="shared" si="73"/>
        <v>1,94</v>
      </c>
      <c r="D1879" t="str">
        <f t="shared" si="74"/>
        <v xml:space="preserve"> 300 </v>
      </c>
      <c r="E1879" t="s">
        <v>31338</v>
      </c>
      <c r="F1879" t="s">
        <v>912</v>
      </c>
      <c r="N1879" s="3"/>
    </row>
    <row r="1880" spans="1:14" x14ac:dyDescent="0.25">
      <c r="A1880" t="s">
        <v>35129</v>
      </c>
      <c r="B1880" t="s">
        <v>10998</v>
      </c>
      <c r="C1880" t="str">
        <f t="shared" si="73"/>
        <v>1,94</v>
      </c>
      <c r="D1880" t="str">
        <f t="shared" si="74"/>
        <v xml:space="preserve"> 305 </v>
      </c>
      <c r="E1880" t="s">
        <v>31339</v>
      </c>
      <c r="F1880" t="s">
        <v>27990</v>
      </c>
      <c r="N1880" s="3"/>
    </row>
    <row r="1881" spans="1:14" x14ac:dyDescent="0.25">
      <c r="A1881" t="s">
        <v>35130</v>
      </c>
      <c r="B1881" t="s">
        <v>4442</v>
      </c>
      <c r="C1881" t="str">
        <f t="shared" si="73"/>
        <v>1,63</v>
      </c>
      <c r="D1881" t="str">
        <f t="shared" si="74"/>
        <v xml:space="preserve"> 225 </v>
      </c>
      <c r="E1881" t="s">
        <v>31340</v>
      </c>
      <c r="F1881" t="s">
        <v>913</v>
      </c>
      <c r="N1881" s="3"/>
    </row>
    <row r="1882" spans="1:14" x14ac:dyDescent="0.25">
      <c r="A1882" t="s">
        <v>35131</v>
      </c>
      <c r="B1882" t="s">
        <v>4443</v>
      </c>
      <c r="C1882" t="str">
        <f t="shared" si="73"/>
        <v>1,63</v>
      </c>
      <c r="D1882" t="str">
        <f t="shared" si="74"/>
        <v xml:space="preserve"> 230 </v>
      </c>
      <c r="E1882" t="s">
        <v>31341</v>
      </c>
      <c r="F1882" t="s">
        <v>914</v>
      </c>
      <c r="N1882" s="3"/>
    </row>
    <row r="1883" spans="1:14" x14ac:dyDescent="0.25">
      <c r="A1883" t="s">
        <v>35132</v>
      </c>
      <c r="B1883" t="s">
        <v>4444</v>
      </c>
      <c r="C1883" t="str">
        <f t="shared" si="73"/>
        <v>1,63</v>
      </c>
      <c r="D1883" t="str">
        <f t="shared" si="74"/>
        <v xml:space="preserve"> 235 </v>
      </c>
      <c r="E1883" t="s">
        <v>31342</v>
      </c>
      <c r="F1883" t="s">
        <v>915</v>
      </c>
      <c r="N1883" s="3"/>
    </row>
    <row r="1884" spans="1:14" x14ac:dyDescent="0.25">
      <c r="A1884" t="s">
        <v>35133</v>
      </c>
      <c r="B1884" t="s">
        <v>4445</v>
      </c>
      <c r="C1884" t="str">
        <f t="shared" si="73"/>
        <v>1,63</v>
      </c>
      <c r="D1884" t="str">
        <f t="shared" si="74"/>
        <v xml:space="preserve"> 240 </v>
      </c>
      <c r="E1884" t="s">
        <v>31343</v>
      </c>
      <c r="F1884" t="s">
        <v>27991</v>
      </c>
      <c r="N1884" s="3"/>
    </row>
    <row r="1885" spans="1:14" x14ac:dyDescent="0.25">
      <c r="A1885" t="s">
        <v>35134</v>
      </c>
      <c r="B1885" t="s">
        <v>10999</v>
      </c>
      <c r="C1885" t="str">
        <f t="shared" si="73"/>
        <v>1,62</v>
      </c>
      <c r="D1885" t="str">
        <f t="shared" si="74"/>
        <v xml:space="preserve"> 240 </v>
      </c>
      <c r="E1885" t="s">
        <v>31344</v>
      </c>
      <c r="F1885" t="s">
        <v>916</v>
      </c>
      <c r="N1885" s="3"/>
    </row>
    <row r="1886" spans="1:14" x14ac:dyDescent="0.25">
      <c r="A1886" t="s">
        <v>35135</v>
      </c>
      <c r="B1886" t="s">
        <v>4446</v>
      </c>
      <c r="C1886" t="str">
        <f t="shared" si="73"/>
        <v>1,63</v>
      </c>
      <c r="D1886" t="str">
        <f t="shared" si="74"/>
        <v xml:space="preserve"> 245 </v>
      </c>
      <c r="E1886" t="s">
        <v>31345</v>
      </c>
      <c r="F1886" t="s">
        <v>917</v>
      </c>
      <c r="N1886" s="3"/>
    </row>
    <row r="1887" spans="1:14" x14ac:dyDescent="0.25">
      <c r="A1887" t="s">
        <v>35136</v>
      </c>
      <c r="B1887" t="s">
        <v>11000</v>
      </c>
      <c r="C1887" t="str">
        <f t="shared" si="73"/>
        <v>1,62</v>
      </c>
      <c r="D1887" t="str">
        <f t="shared" si="74"/>
        <v xml:space="preserve"> 245 </v>
      </c>
      <c r="E1887" t="s">
        <v>31346</v>
      </c>
      <c r="F1887" t="s">
        <v>918</v>
      </c>
      <c r="N1887" s="3"/>
    </row>
    <row r="1888" spans="1:14" x14ac:dyDescent="0.25">
      <c r="A1888" t="s">
        <v>35137</v>
      </c>
      <c r="B1888" t="s">
        <v>4447</v>
      </c>
      <c r="C1888" t="str">
        <f t="shared" si="73"/>
        <v>1,63</v>
      </c>
      <c r="D1888" t="str">
        <f t="shared" si="74"/>
        <v xml:space="preserve"> 245 </v>
      </c>
      <c r="E1888" t="s">
        <v>31347</v>
      </c>
      <c r="F1888" t="s">
        <v>27992</v>
      </c>
      <c r="N1888" s="3"/>
    </row>
    <row r="1889" spans="1:14" x14ac:dyDescent="0.25">
      <c r="A1889" t="s">
        <v>35138</v>
      </c>
      <c r="B1889" t="s">
        <v>4448</v>
      </c>
      <c r="C1889" t="str">
        <f t="shared" si="73"/>
        <v>1,63</v>
      </c>
      <c r="D1889" t="str">
        <f t="shared" si="74"/>
        <v xml:space="preserve"> 250 </v>
      </c>
      <c r="E1889" t="s">
        <v>31348</v>
      </c>
      <c r="F1889" t="s">
        <v>919</v>
      </c>
      <c r="N1889" s="3"/>
    </row>
    <row r="1890" spans="1:14" x14ac:dyDescent="0.25">
      <c r="A1890" t="s">
        <v>35139</v>
      </c>
      <c r="B1890" t="s">
        <v>11001</v>
      </c>
      <c r="C1890" t="str">
        <f t="shared" si="73"/>
        <v>1,62</v>
      </c>
      <c r="D1890" t="str">
        <f t="shared" si="74"/>
        <v xml:space="preserve"> 250 </v>
      </c>
      <c r="E1890" t="s">
        <v>31349</v>
      </c>
      <c r="F1890" t="s">
        <v>920</v>
      </c>
      <c r="N1890" s="3"/>
    </row>
    <row r="1891" spans="1:14" x14ac:dyDescent="0.25">
      <c r="A1891" t="s">
        <v>35140</v>
      </c>
      <c r="B1891" t="s">
        <v>4449</v>
      </c>
      <c r="C1891" t="str">
        <f t="shared" si="73"/>
        <v>1,63</v>
      </c>
      <c r="D1891" t="str">
        <f t="shared" si="74"/>
        <v xml:space="preserve"> 250 </v>
      </c>
      <c r="E1891" t="s">
        <v>31350</v>
      </c>
      <c r="F1891" t="s">
        <v>921</v>
      </c>
      <c r="N1891" s="3"/>
    </row>
    <row r="1892" spans="1:14" x14ac:dyDescent="0.25">
      <c r="A1892" t="s">
        <v>35141</v>
      </c>
      <c r="B1892" t="s">
        <v>4450</v>
      </c>
      <c r="C1892" t="str">
        <f t="shared" si="73"/>
        <v>1,63</v>
      </c>
      <c r="D1892" t="str">
        <f t="shared" si="74"/>
        <v xml:space="preserve"> 255 </v>
      </c>
      <c r="E1892" t="s">
        <v>31351</v>
      </c>
      <c r="F1892" t="s">
        <v>27993</v>
      </c>
      <c r="N1892" s="3"/>
    </row>
    <row r="1893" spans="1:14" x14ac:dyDescent="0.25">
      <c r="A1893" t="s">
        <v>35142</v>
      </c>
      <c r="B1893" t="s">
        <v>11002</v>
      </c>
      <c r="C1893" t="str">
        <f t="shared" ref="C1893:C1956" si="75">LEFT(MID(A1893,FIND("[",A1893)+1,LEN(A1893)),FIND("m",MID(A1893,FIND("[",A1893)+2,LEN(A1893)))-1)</f>
        <v>1,62</v>
      </c>
      <c r="D1893" t="str">
        <f t="shared" si="74"/>
        <v xml:space="preserve"> 255 </v>
      </c>
      <c r="E1893" t="s">
        <v>31352</v>
      </c>
      <c r="F1893" t="s">
        <v>922</v>
      </c>
      <c r="N1893" s="3"/>
    </row>
    <row r="1894" spans="1:14" x14ac:dyDescent="0.25">
      <c r="A1894" t="s">
        <v>35143</v>
      </c>
      <c r="B1894" t="s">
        <v>4451</v>
      </c>
      <c r="C1894" t="str">
        <f t="shared" si="75"/>
        <v>1,63</v>
      </c>
      <c r="D1894" t="str">
        <f t="shared" ref="D1894:D1957" si="76">MID(LEFT(MID(A1894,FIND("[",A1894)+1,LEN(A1894)),FIND("]",MID(A1894,FIND("[",A1894)+1,LEN(A1894)))-1),
FIND("m",LEFT(MID(A1894,FIND("[",A1894)+1,LEN(A1894)),FIND("]",MID(A1894,FIND("[",A1894)+1,LEN(A1894)))-1))+4,
(FIND("W",LEFT(MID(A1894,FIND("[",A1894)+1,LEN(A1894)),FIND("]",MID(A1894,FIND("[",A1894)+1,LEN(A1894)))-1)))-(FIND("m",LEFT(MID(A1894,FIND("[",A1894)+1,LEN(A1894)),FIND("]",MID(A1894,FIND("[",A1894)+1,LEN(A1894)))-1))+4))</f>
        <v xml:space="preserve"> 255 </v>
      </c>
      <c r="E1894" t="s">
        <v>31353</v>
      </c>
      <c r="F1894" t="s">
        <v>923</v>
      </c>
      <c r="N1894" s="3"/>
    </row>
    <row r="1895" spans="1:14" x14ac:dyDescent="0.25">
      <c r="A1895" t="s">
        <v>35144</v>
      </c>
      <c r="B1895" t="s">
        <v>4452</v>
      </c>
      <c r="C1895" t="str">
        <f t="shared" si="75"/>
        <v>1,63</v>
      </c>
      <c r="D1895" t="str">
        <f t="shared" si="76"/>
        <v xml:space="preserve"> 260 </v>
      </c>
      <c r="E1895" t="s">
        <v>31354</v>
      </c>
      <c r="F1895" t="s">
        <v>924</v>
      </c>
      <c r="N1895" s="3"/>
    </row>
    <row r="1896" spans="1:14" x14ac:dyDescent="0.25">
      <c r="A1896" t="s">
        <v>35145</v>
      </c>
      <c r="B1896" t="s">
        <v>11003</v>
      </c>
      <c r="C1896" t="str">
        <f t="shared" si="75"/>
        <v>1,62</v>
      </c>
      <c r="D1896" t="str">
        <f t="shared" si="76"/>
        <v xml:space="preserve"> 260 </v>
      </c>
      <c r="E1896" t="s">
        <v>31355</v>
      </c>
      <c r="F1896" t="s">
        <v>27994</v>
      </c>
      <c r="N1896" s="3"/>
    </row>
    <row r="1897" spans="1:14" x14ac:dyDescent="0.25">
      <c r="A1897" t="s">
        <v>35146</v>
      </c>
      <c r="B1897" t="s">
        <v>4453</v>
      </c>
      <c r="C1897" t="str">
        <f t="shared" si="75"/>
        <v>1,94</v>
      </c>
      <c r="D1897" t="str">
        <f t="shared" si="76"/>
        <v xml:space="preserve"> 260 </v>
      </c>
      <c r="E1897" t="s">
        <v>31356</v>
      </c>
      <c r="F1897" t="s">
        <v>27995</v>
      </c>
      <c r="N1897" s="3"/>
    </row>
    <row r="1898" spans="1:14" x14ac:dyDescent="0.25">
      <c r="A1898" t="s">
        <v>35147</v>
      </c>
      <c r="B1898" t="s">
        <v>4454</v>
      </c>
      <c r="C1898" t="str">
        <f t="shared" si="75"/>
        <v>1,63</v>
      </c>
      <c r="D1898" t="str">
        <f t="shared" si="76"/>
        <v xml:space="preserve"> 260 </v>
      </c>
      <c r="E1898" t="s">
        <v>31357</v>
      </c>
      <c r="F1898" t="s">
        <v>925</v>
      </c>
      <c r="N1898" s="3"/>
    </row>
    <row r="1899" spans="1:14" x14ac:dyDescent="0.25">
      <c r="A1899" t="s">
        <v>35148</v>
      </c>
      <c r="B1899" t="s">
        <v>4455</v>
      </c>
      <c r="C1899" t="str">
        <f t="shared" si="75"/>
        <v>1,63</v>
      </c>
      <c r="D1899" t="str">
        <f t="shared" si="76"/>
        <v xml:space="preserve"> 265 </v>
      </c>
      <c r="E1899" t="s">
        <v>31358</v>
      </c>
      <c r="F1899" t="s">
        <v>926</v>
      </c>
      <c r="N1899" s="3"/>
    </row>
    <row r="1900" spans="1:14" x14ac:dyDescent="0.25">
      <c r="A1900" t="s">
        <v>35149</v>
      </c>
      <c r="B1900" t="s">
        <v>11004</v>
      </c>
      <c r="C1900" t="str">
        <f t="shared" si="75"/>
        <v>1,62</v>
      </c>
      <c r="D1900" t="str">
        <f t="shared" si="76"/>
        <v xml:space="preserve"> 265 </v>
      </c>
      <c r="E1900" t="s">
        <v>31359</v>
      </c>
      <c r="F1900" t="s">
        <v>27996</v>
      </c>
      <c r="N1900" s="3"/>
    </row>
    <row r="1901" spans="1:14" x14ac:dyDescent="0.25">
      <c r="A1901" t="s">
        <v>35150</v>
      </c>
      <c r="B1901" t="s">
        <v>4456</v>
      </c>
      <c r="C1901" t="str">
        <f t="shared" si="75"/>
        <v>1,94</v>
      </c>
      <c r="D1901" t="str">
        <f t="shared" si="76"/>
        <v xml:space="preserve"> 265 </v>
      </c>
      <c r="E1901" t="s">
        <v>31360</v>
      </c>
      <c r="F1901" t="s">
        <v>27997</v>
      </c>
      <c r="N1901" s="3"/>
    </row>
    <row r="1902" spans="1:14" x14ac:dyDescent="0.25">
      <c r="A1902" t="s">
        <v>35151</v>
      </c>
      <c r="B1902" t="s">
        <v>4457</v>
      </c>
      <c r="C1902" t="str">
        <f t="shared" si="75"/>
        <v>1,63</v>
      </c>
      <c r="D1902" t="str">
        <f t="shared" si="76"/>
        <v xml:space="preserve"> 265 </v>
      </c>
      <c r="E1902" t="s">
        <v>31361</v>
      </c>
      <c r="F1902" t="s">
        <v>927</v>
      </c>
      <c r="N1902" s="3"/>
    </row>
    <row r="1903" spans="1:14" x14ac:dyDescent="0.25">
      <c r="A1903" t="s">
        <v>35152</v>
      </c>
      <c r="B1903" t="s">
        <v>11005</v>
      </c>
      <c r="C1903" t="str">
        <f t="shared" si="75"/>
        <v>1,63</v>
      </c>
      <c r="D1903" t="str">
        <f t="shared" si="76"/>
        <v xml:space="preserve"> 270 </v>
      </c>
      <c r="E1903" t="s">
        <v>31362</v>
      </c>
      <c r="F1903" t="s">
        <v>928</v>
      </c>
      <c r="N1903" s="3"/>
    </row>
    <row r="1904" spans="1:14" x14ac:dyDescent="0.25">
      <c r="A1904" t="s">
        <v>35153</v>
      </c>
      <c r="B1904" t="s">
        <v>11006</v>
      </c>
      <c r="C1904" t="str">
        <f t="shared" si="75"/>
        <v>1,62</v>
      </c>
      <c r="D1904" t="str">
        <f t="shared" si="76"/>
        <v xml:space="preserve"> 270 </v>
      </c>
      <c r="E1904" t="s">
        <v>31363</v>
      </c>
      <c r="F1904" t="s">
        <v>27998</v>
      </c>
      <c r="N1904" s="3"/>
    </row>
    <row r="1905" spans="1:14" x14ac:dyDescent="0.25">
      <c r="A1905" t="s">
        <v>35154</v>
      </c>
      <c r="B1905" t="s">
        <v>4458</v>
      </c>
      <c r="C1905" t="str">
        <f t="shared" si="75"/>
        <v>1,94</v>
      </c>
      <c r="D1905" t="str">
        <f t="shared" si="76"/>
        <v xml:space="preserve"> 270 </v>
      </c>
      <c r="E1905" t="s">
        <v>31364</v>
      </c>
      <c r="F1905" t="s">
        <v>929</v>
      </c>
      <c r="N1905" s="3"/>
    </row>
    <row r="1906" spans="1:14" x14ac:dyDescent="0.25">
      <c r="A1906" t="s">
        <v>35155</v>
      </c>
      <c r="B1906" t="s">
        <v>4459</v>
      </c>
      <c r="C1906" t="str">
        <f t="shared" si="75"/>
        <v>1,63</v>
      </c>
      <c r="D1906" t="str">
        <f t="shared" si="76"/>
        <v xml:space="preserve"> 270 </v>
      </c>
      <c r="E1906" t="s">
        <v>31365</v>
      </c>
      <c r="F1906" t="s">
        <v>930</v>
      </c>
      <c r="N1906" s="3"/>
    </row>
    <row r="1907" spans="1:14" x14ac:dyDescent="0.25">
      <c r="A1907" t="s">
        <v>35156</v>
      </c>
      <c r="B1907" t="s">
        <v>4460</v>
      </c>
      <c r="C1907" t="str">
        <f t="shared" si="75"/>
        <v>1,94</v>
      </c>
      <c r="D1907" t="str">
        <f t="shared" si="76"/>
        <v xml:space="preserve"> 275 </v>
      </c>
      <c r="E1907" t="s">
        <v>31366</v>
      </c>
      <c r="F1907" t="s">
        <v>931</v>
      </c>
      <c r="N1907" s="3"/>
    </row>
    <row r="1908" spans="1:14" x14ac:dyDescent="0.25">
      <c r="A1908" t="s">
        <v>35157</v>
      </c>
      <c r="B1908" t="s">
        <v>4461</v>
      </c>
      <c r="C1908" t="str">
        <f t="shared" si="75"/>
        <v>1,63</v>
      </c>
      <c r="D1908" t="str">
        <f t="shared" si="76"/>
        <v xml:space="preserve"> 275 </v>
      </c>
      <c r="E1908" t="s">
        <v>31367</v>
      </c>
      <c r="F1908" t="s">
        <v>27999</v>
      </c>
      <c r="N1908" s="3"/>
    </row>
    <row r="1909" spans="1:14" x14ac:dyDescent="0.25">
      <c r="A1909" t="s">
        <v>35158</v>
      </c>
      <c r="B1909" t="s">
        <v>4462</v>
      </c>
      <c r="C1909" t="str">
        <f t="shared" si="75"/>
        <v>1,94</v>
      </c>
      <c r="D1909" t="str">
        <f t="shared" si="76"/>
        <v xml:space="preserve"> 280 </v>
      </c>
      <c r="E1909" t="s">
        <v>31368</v>
      </c>
      <c r="F1909" t="s">
        <v>932</v>
      </c>
      <c r="N1909" s="3"/>
    </row>
    <row r="1910" spans="1:14" x14ac:dyDescent="0.25">
      <c r="A1910" t="s">
        <v>35159</v>
      </c>
      <c r="B1910" t="s">
        <v>4463</v>
      </c>
      <c r="C1910" t="str">
        <f t="shared" si="75"/>
        <v>1,63</v>
      </c>
      <c r="D1910" t="str">
        <f t="shared" si="76"/>
        <v xml:space="preserve"> 280 </v>
      </c>
      <c r="E1910" t="s">
        <v>31369</v>
      </c>
      <c r="F1910" t="s">
        <v>933</v>
      </c>
      <c r="N1910" s="3"/>
    </row>
    <row r="1911" spans="1:14" x14ac:dyDescent="0.25">
      <c r="A1911" t="s">
        <v>35160</v>
      </c>
      <c r="B1911" t="s">
        <v>4464</v>
      </c>
      <c r="C1911" t="str">
        <f t="shared" si="75"/>
        <v>1,94</v>
      </c>
      <c r="D1911" t="str">
        <f t="shared" si="76"/>
        <v xml:space="preserve"> 286 </v>
      </c>
      <c r="E1911" t="s">
        <v>31370</v>
      </c>
      <c r="F1911" t="s">
        <v>934</v>
      </c>
      <c r="N1911" s="3"/>
    </row>
    <row r="1912" spans="1:14" x14ac:dyDescent="0.25">
      <c r="A1912" t="s">
        <v>35161</v>
      </c>
      <c r="B1912" t="s">
        <v>4465</v>
      </c>
      <c r="C1912" t="str">
        <f t="shared" si="75"/>
        <v>1,94</v>
      </c>
      <c r="D1912" t="str">
        <f t="shared" si="76"/>
        <v xml:space="preserve"> 291 </v>
      </c>
      <c r="E1912" t="s">
        <v>31371</v>
      </c>
      <c r="F1912" t="s">
        <v>28000</v>
      </c>
      <c r="N1912" s="3"/>
    </row>
    <row r="1913" spans="1:14" x14ac:dyDescent="0.25">
      <c r="A1913" t="s">
        <v>35162</v>
      </c>
      <c r="B1913" t="s">
        <v>11007</v>
      </c>
      <c r="C1913" t="str">
        <f t="shared" si="75"/>
        <v>1,93</v>
      </c>
      <c r="D1913" t="str">
        <f t="shared" si="76"/>
        <v xml:space="preserve"> 291 </v>
      </c>
      <c r="E1913" t="s">
        <v>31372</v>
      </c>
      <c r="F1913" t="s">
        <v>935</v>
      </c>
      <c r="N1913" s="3"/>
    </row>
    <row r="1914" spans="1:14" x14ac:dyDescent="0.25">
      <c r="A1914" t="s">
        <v>35163</v>
      </c>
      <c r="B1914" t="s">
        <v>4466</v>
      </c>
      <c r="C1914" t="str">
        <f t="shared" si="75"/>
        <v>1,94</v>
      </c>
      <c r="D1914" t="str">
        <f t="shared" si="76"/>
        <v xml:space="preserve"> 295 </v>
      </c>
      <c r="E1914" t="s">
        <v>31373</v>
      </c>
      <c r="F1914" t="s">
        <v>936</v>
      </c>
      <c r="N1914" s="3"/>
    </row>
    <row r="1915" spans="1:14" x14ac:dyDescent="0.25">
      <c r="A1915" t="s">
        <v>35164</v>
      </c>
      <c r="B1915" t="s">
        <v>11008</v>
      </c>
      <c r="C1915" t="str">
        <f t="shared" si="75"/>
        <v>1,93</v>
      </c>
      <c r="D1915" t="str">
        <f t="shared" si="76"/>
        <v xml:space="preserve"> 295 </v>
      </c>
      <c r="E1915" t="s">
        <v>31374</v>
      </c>
      <c r="F1915" t="s">
        <v>937</v>
      </c>
      <c r="N1915" s="3"/>
    </row>
    <row r="1916" spans="1:14" x14ac:dyDescent="0.25">
      <c r="A1916" t="s">
        <v>35165</v>
      </c>
      <c r="B1916" t="s">
        <v>4467</v>
      </c>
      <c r="C1916" t="str">
        <f t="shared" si="75"/>
        <v>1,94</v>
      </c>
      <c r="D1916" t="str">
        <f t="shared" si="76"/>
        <v xml:space="preserve"> 295 </v>
      </c>
      <c r="E1916" t="s">
        <v>31375</v>
      </c>
      <c r="F1916" t="s">
        <v>938</v>
      </c>
      <c r="N1916" s="3"/>
    </row>
    <row r="1917" spans="1:14" x14ac:dyDescent="0.25">
      <c r="A1917" t="s">
        <v>35166</v>
      </c>
      <c r="B1917" t="s">
        <v>4468</v>
      </c>
      <c r="C1917" t="str">
        <f t="shared" si="75"/>
        <v>1,94</v>
      </c>
      <c r="D1917" t="str">
        <f t="shared" si="76"/>
        <v xml:space="preserve"> 300 </v>
      </c>
      <c r="E1917" t="s">
        <v>31376</v>
      </c>
      <c r="F1917" t="s">
        <v>939</v>
      </c>
      <c r="N1917" s="3"/>
    </row>
    <row r="1918" spans="1:14" x14ac:dyDescent="0.25">
      <c r="A1918" t="s">
        <v>35167</v>
      </c>
      <c r="B1918" t="s">
        <v>11009</v>
      </c>
      <c r="C1918" t="str">
        <f t="shared" si="75"/>
        <v>1,93</v>
      </c>
      <c r="D1918" t="str">
        <f t="shared" si="76"/>
        <v xml:space="preserve"> 300 </v>
      </c>
      <c r="E1918" t="s">
        <v>31377</v>
      </c>
      <c r="F1918" t="s">
        <v>940</v>
      </c>
      <c r="N1918" s="3"/>
    </row>
    <row r="1919" spans="1:14" x14ac:dyDescent="0.25">
      <c r="A1919" t="s">
        <v>35168</v>
      </c>
      <c r="B1919" t="s">
        <v>4469</v>
      </c>
      <c r="C1919" t="str">
        <f t="shared" si="75"/>
        <v>1,94</v>
      </c>
      <c r="D1919" t="str">
        <f t="shared" si="76"/>
        <v xml:space="preserve"> 300 </v>
      </c>
      <c r="E1919" t="s">
        <v>31378</v>
      </c>
      <c r="F1919" t="s">
        <v>941</v>
      </c>
      <c r="N1919" s="3"/>
    </row>
    <row r="1920" spans="1:14" x14ac:dyDescent="0.25">
      <c r="A1920" t="s">
        <v>35169</v>
      </c>
      <c r="B1920" t="s">
        <v>4470</v>
      </c>
      <c r="C1920" t="str">
        <f t="shared" si="75"/>
        <v>1,94</v>
      </c>
      <c r="D1920" t="str">
        <f t="shared" si="76"/>
        <v xml:space="preserve"> 305 </v>
      </c>
      <c r="E1920" t="s">
        <v>31379</v>
      </c>
      <c r="F1920" t="s">
        <v>942</v>
      </c>
      <c r="N1920" s="3"/>
    </row>
    <row r="1921" spans="1:14" x14ac:dyDescent="0.25">
      <c r="A1921" t="s">
        <v>35170</v>
      </c>
      <c r="B1921" t="s">
        <v>11010</v>
      </c>
      <c r="C1921" t="str">
        <f t="shared" si="75"/>
        <v>1,93</v>
      </c>
      <c r="D1921" t="str">
        <f t="shared" si="76"/>
        <v xml:space="preserve"> 305 </v>
      </c>
      <c r="E1921" t="s">
        <v>31380</v>
      </c>
      <c r="F1921" t="s">
        <v>943</v>
      </c>
      <c r="N1921" s="3"/>
    </row>
    <row r="1922" spans="1:14" x14ac:dyDescent="0.25">
      <c r="A1922" t="s">
        <v>35171</v>
      </c>
      <c r="B1922" t="s">
        <v>4471</v>
      </c>
      <c r="C1922" t="str">
        <f t="shared" si="75"/>
        <v>1,94</v>
      </c>
      <c r="D1922" t="str">
        <f t="shared" si="76"/>
        <v xml:space="preserve"> 305 </v>
      </c>
      <c r="E1922" t="s">
        <v>31381</v>
      </c>
      <c r="F1922" t="s">
        <v>28013</v>
      </c>
      <c r="N1922" s="3"/>
    </row>
    <row r="1923" spans="1:14" x14ac:dyDescent="0.25">
      <c r="A1923" t="s">
        <v>35172</v>
      </c>
      <c r="B1923" t="s">
        <v>4472</v>
      </c>
      <c r="C1923" t="str">
        <f t="shared" si="75"/>
        <v>1,94</v>
      </c>
      <c r="D1923" t="str">
        <f t="shared" si="76"/>
        <v xml:space="preserve"> 310 </v>
      </c>
      <c r="E1923" t="s">
        <v>31382</v>
      </c>
      <c r="F1923" t="s">
        <v>28014</v>
      </c>
      <c r="N1923" s="3"/>
    </row>
    <row r="1924" spans="1:14" x14ac:dyDescent="0.25">
      <c r="A1924" t="s">
        <v>35173</v>
      </c>
      <c r="B1924" t="s">
        <v>11011</v>
      </c>
      <c r="C1924" t="str">
        <f t="shared" si="75"/>
        <v>1,93</v>
      </c>
      <c r="D1924" t="str">
        <f t="shared" si="76"/>
        <v xml:space="preserve"> 310 </v>
      </c>
      <c r="E1924" t="s">
        <v>31383</v>
      </c>
      <c r="F1924" t="s">
        <v>28015</v>
      </c>
      <c r="N1924" s="3"/>
    </row>
    <row r="1925" spans="1:14" x14ac:dyDescent="0.25">
      <c r="A1925" t="s">
        <v>35174</v>
      </c>
      <c r="B1925" t="s">
        <v>4473</v>
      </c>
      <c r="C1925" t="str">
        <f t="shared" si="75"/>
        <v>1,94</v>
      </c>
      <c r="D1925" t="str">
        <f t="shared" si="76"/>
        <v xml:space="preserve"> 310 </v>
      </c>
      <c r="E1925" t="s">
        <v>31384</v>
      </c>
      <c r="F1925" t="s">
        <v>28016</v>
      </c>
      <c r="N1925" s="3"/>
    </row>
    <row r="1926" spans="1:14" x14ac:dyDescent="0.25">
      <c r="A1926" t="s">
        <v>35175</v>
      </c>
      <c r="B1926" t="s">
        <v>4474</v>
      </c>
      <c r="C1926" t="str">
        <f t="shared" si="75"/>
        <v>1,94</v>
      </c>
      <c r="D1926" t="str">
        <f t="shared" si="76"/>
        <v xml:space="preserve"> 315 </v>
      </c>
      <c r="E1926" t="s">
        <v>31385</v>
      </c>
      <c r="F1926" t="s">
        <v>28017</v>
      </c>
      <c r="N1926" s="3"/>
    </row>
    <row r="1927" spans="1:14" x14ac:dyDescent="0.25">
      <c r="A1927" t="s">
        <v>35176</v>
      </c>
      <c r="B1927" t="s">
        <v>11012</v>
      </c>
      <c r="C1927" t="str">
        <f t="shared" si="75"/>
        <v>1,93</v>
      </c>
      <c r="D1927" t="str">
        <f t="shared" si="76"/>
        <v xml:space="preserve"> 315 </v>
      </c>
      <c r="E1927" t="s">
        <v>31386</v>
      </c>
      <c r="F1927" t="s">
        <v>28018</v>
      </c>
      <c r="N1927" s="3"/>
    </row>
    <row r="1928" spans="1:14" x14ac:dyDescent="0.25">
      <c r="A1928" t="s">
        <v>35177</v>
      </c>
      <c r="B1928" t="s">
        <v>4475</v>
      </c>
      <c r="C1928" t="str">
        <f t="shared" si="75"/>
        <v>1,94</v>
      </c>
      <c r="D1928" t="str">
        <f t="shared" si="76"/>
        <v xml:space="preserve"> 315 </v>
      </c>
      <c r="E1928" t="s">
        <v>31387</v>
      </c>
      <c r="F1928" t="s">
        <v>28019</v>
      </c>
      <c r="N1928" s="3"/>
    </row>
    <row r="1929" spans="1:14" x14ac:dyDescent="0.25">
      <c r="A1929" t="s">
        <v>35178</v>
      </c>
      <c r="B1929" t="s">
        <v>11013</v>
      </c>
      <c r="C1929" t="str">
        <f t="shared" si="75"/>
        <v>1,93</v>
      </c>
      <c r="D1929" t="str">
        <f t="shared" si="76"/>
        <v xml:space="preserve"> 320 </v>
      </c>
      <c r="E1929" t="s">
        <v>31388</v>
      </c>
      <c r="F1929" t="s">
        <v>28020</v>
      </c>
      <c r="N1929" s="3"/>
    </row>
    <row r="1930" spans="1:14" x14ac:dyDescent="0.25">
      <c r="A1930" t="s">
        <v>35179</v>
      </c>
      <c r="B1930" t="s">
        <v>4476</v>
      </c>
      <c r="C1930" t="str">
        <f t="shared" si="75"/>
        <v>1,94</v>
      </c>
      <c r="D1930" t="str">
        <f t="shared" si="76"/>
        <v xml:space="preserve"> 320 </v>
      </c>
      <c r="E1930" t="s">
        <v>31389</v>
      </c>
      <c r="F1930" t="s">
        <v>28021</v>
      </c>
      <c r="N1930" s="3"/>
    </row>
    <row r="1931" spans="1:14" x14ac:dyDescent="0.25">
      <c r="A1931" t="s">
        <v>35180</v>
      </c>
      <c r="B1931" t="s">
        <v>4477</v>
      </c>
      <c r="C1931" t="str">
        <f t="shared" si="75"/>
        <v>1,94</v>
      </c>
      <c r="D1931" t="str">
        <f t="shared" si="76"/>
        <v xml:space="preserve"> 325 </v>
      </c>
      <c r="E1931" t="s">
        <v>31390</v>
      </c>
      <c r="F1931" t="s">
        <v>28022</v>
      </c>
      <c r="N1931" s="3"/>
    </row>
    <row r="1932" spans="1:14" x14ac:dyDescent="0.25">
      <c r="A1932" t="s">
        <v>35181</v>
      </c>
      <c r="B1932" t="s">
        <v>4478</v>
      </c>
      <c r="C1932" t="str">
        <f t="shared" si="75"/>
        <v>1,94</v>
      </c>
      <c r="D1932" t="str">
        <f t="shared" si="76"/>
        <v xml:space="preserve"> 330 </v>
      </c>
      <c r="E1932" t="s">
        <v>31391</v>
      </c>
      <c r="F1932" t="s">
        <v>28023</v>
      </c>
      <c r="N1932" s="3"/>
    </row>
    <row r="1933" spans="1:14" x14ac:dyDescent="0.25">
      <c r="A1933" t="s">
        <v>35182</v>
      </c>
      <c r="B1933" t="s">
        <v>4479</v>
      </c>
      <c r="C1933" t="str">
        <f t="shared" si="75"/>
        <v>1,94</v>
      </c>
      <c r="D1933" t="str">
        <f t="shared" si="76"/>
        <v xml:space="preserve"> 335 </v>
      </c>
      <c r="E1933" t="s">
        <v>31392</v>
      </c>
      <c r="F1933" t="s">
        <v>28024</v>
      </c>
      <c r="N1933" s="3"/>
    </row>
    <row r="1934" spans="1:14" x14ac:dyDescent="0.25">
      <c r="A1934" t="s">
        <v>35183</v>
      </c>
      <c r="B1934" t="s">
        <v>4480</v>
      </c>
      <c r="C1934" t="str">
        <f t="shared" si="75"/>
        <v>1,94</v>
      </c>
      <c r="D1934" t="str">
        <f t="shared" si="76"/>
        <v xml:space="preserve"> 340 </v>
      </c>
      <c r="E1934" t="s">
        <v>31393</v>
      </c>
      <c r="F1934" t="s">
        <v>28025</v>
      </c>
      <c r="N1934" s="3"/>
    </row>
    <row r="1935" spans="1:14" x14ac:dyDescent="0.25">
      <c r="A1935" t="s">
        <v>35184</v>
      </c>
      <c r="B1935" t="s">
        <v>11014</v>
      </c>
      <c r="C1935" t="str">
        <f t="shared" si="75"/>
        <v>1,28</v>
      </c>
      <c r="D1935" t="str">
        <f t="shared" si="76"/>
        <v xml:space="preserve"> 150 </v>
      </c>
      <c r="E1935" t="s">
        <v>31394</v>
      </c>
      <c r="F1935" t="s">
        <v>28026</v>
      </c>
      <c r="N1935" s="3"/>
    </row>
    <row r="1936" spans="1:14" x14ac:dyDescent="0.25">
      <c r="A1936" t="s">
        <v>35185</v>
      </c>
      <c r="B1936" t="s">
        <v>11015</v>
      </c>
      <c r="C1936" t="str">
        <f t="shared" si="75"/>
        <v>1,28</v>
      </c>
      <c r="D1936" t="str">
        <f t="shared" si="76"/>
        <v xml:space="preserve"> 155 </v>
      </c>
      <c r="E1936" t="s">
        <v>31395</v>
      </c>
      <c r="F1936" t="s">
        <v>28027</v>
      </c>
      <c r="N1936" s="3"/>
    </row>
    <row r="1937" spans="1:14" x14ac:dyDescent="0.25">
      <c r="A1937" t="s">
        <v>35186</v>
      </c>
      <c r="B1937" t="s">
        <v>11016</v>
      </c>
      <c r="C1937" t="str">
        <f t="shared" si="75"/>
        <v>1,28</v>
      </c>
      <c r="D1937" t="str">
        <f t="shared" si="76"/>
        <v xml:space="preserve"> 160 </v>
      </c>
      <c r="E1937" t="s">
        <v>31396</v>
      </c>
      <c r="F1937" t="s">
        <v>28028</v>
      </c>
      <c r="N1937" s="3"/>
    </row>
    <row r="1938" spans="1:14" x14ac:dyDescent="0.25">
      <c r="A1938" t="s">
        <v>35187</v>
      </c>
      <c r="B1938" t="s">
        <v>11017</v>
      </c>
      <c r="C1938" t="str">
        <f t="shared" si="75"/>
        <v>1,28</v>
      </c>
      <c r="D1938" t="str">
        <f t="shared" si="76"/>
        <v xml:space="preserve"> 165 </v>
      </c>
      <c r="E1938" t="s">
        <v>31397</v>
      </c>
      <c r="F1938" t="s">
        <v>28029</v>
      </c>
      <c r="N1938" s="3"/>
    </row>
    <row r="1939" spans="1:14" x14ac:dyDescent="0.25">
      <c r="A1939" t="s">
        <v>35188</v>
      </c>
      <c r="B1939" t="s">
        <v>11018</v>
      </c>
      <c r="C1939" t="str">
        <f t="shared" si="75"/>
        <v>1,28</v>
      </c>
      <c r="D1939" t="str">
        <f t="shared" si="76"/>
        <v xml:space="preserve"> 170 </v>
      </c>
      <c r="E1939" t="s">
        <v>31398</v>
      </c>
      <c r="F1939" t="s">
        <v>28030</v>
      </c>
      <c r="N1939" s="3"/>
    </row>
    <row r="1940" spans="1:14" x14ac:dyDescent="0.25">
      <c r="A1940" t="s">
        <v>35189</v>
      </c>
      <c r="B1940" t="s">
        <v>11019</v>
      </c>
      <c r="C1940" t="str">
        <f t="shared" si="75"/>
        <v>1,28</v>
      </c>
      <c r="D1940" t="str">
        <f t="shared" si="76"/>
        <v xml:space="preserve"> 176 </v>
      </c>
      <c r="E1940" t="s">
        <v>31399</v>
      </c>
      <c r="F1940" t="s">
        <v>28031</v>
      </c>
      <c r="N1940" s="3"/>
    </row>
    <row r="1941" spans="1:14" x14ac:dyDescent="0.25">
      <c r="A1941" t="s">
        <v>35190</v>
      </c>
      <c r="B1941" t="s">
        <v>11020</v>
      </c>
      <c r="C1941" t="str">
        <f t="shared" si="75"/>
        <v>1,28</v>
      </c>
      <c r="D1941" t="str">
        <f t="shared" si="76"/>
        <v xml:space="preserve"> 180 </v>
      </c>
      <c r="E1941" t="s">
        <v>31400</v>
      </c>
      <c r="F1941" t="s">
        <v>28032</v>
      </c>
      <c r="N1941" s="3"/>
    </row>
    <row r="1942" spans="1:14" x14ac:dyDescent="0.25">
      <c r="A1942" t="s">
        <v>35191</v>
      </c>
      <c r="B1942" t="s">
        <v>11021</v>
      </c>
      <c r="C1942" t="str">
        <f t="shared" si="75"/>
        <v>0,66</v>
      </c>
      <c r="D1942" t="str">
        <f t="shared" si="76"/>
        <v xml:space="preserve"> 80 </v>
      </c>
      <c r="E1942" t="s">
        <v>31401</v>
      </c>
      <c r="F1942" t="s">
        <v>28033</v>
      </c>
      <c r="N1942" s="3"/>
    </row>
    <row r="1943" spans="1:14" x14ac:dyDescent="0.25">
      <c r="A1943" t="s">
        <v>35192</v>
      </c>
      <c r="B1943" t="s">
        <v>11022</v>
      </c>
      <c r="C1943" t="str">
        <f t="shared" si="75"/>
        <v>0,66</v>
      </c>
      <c r="D1943" t="str">
        <f t="shared" si="76"/>
        <v xml:space="preserve"> 90 </v>
      </c>
      <c r="E1943" t="s">
        <v>31402</v>
      </c>
      <c r="F1943" t="s">
        <v>28034</v>
      </c>
      <c r="N1943" s="3"/>
    </row>
    <row r="1944" spans="1:14" x14ac:dyDescent="0.25">
      <c r="A1944" t="s">
        <v>35193</v>
      </c>
      <c r="B1944" t="s">
        <v>11023</v>
      </c>
      <c r="C1944" t="str">
        <f t="shared" si="75"/>
        <v>1,55</v>
      </c>
      <c r="D1944" t="str">
        <f t="shared" si="76"/>
        <v xml:space="preserve"> 130 </v>
      </c>
      <c r="E1944" t="s">
        <v>31403</v>
      </c>
      <c r="F1944" t="s">
        <v>28035</v>
      </c>
      <c r="N1944" s="3"/>
    </row>
    <row r="1945" spans="1:14" x14ac:dyDescent="0.25">
      <c r="A1945" t="s">
        <v>35194</v>
      </c>
      <c r="B1945" t="s">
        <v>11024</v>
      </c>
      <c r="C1945" t="str">
        <f t="shared" si="75"/>
        <v>1,55</v>
      </c>
      <c r="D1945" t="str">
        <f t="shared" si="76"/>
        <v xml:space="preserve"> 135 </v>
      </c>
      <c r="E1945" t="s">
        <v>31404</v>
      </c>
      <c r="F1945" t="s">
        <v>28036</v>
      </c>
      <c r="N1945" s="3"/>
    </row>
    <row r="1946" spans="1:14" x14ac:dyDescent="0.25">
      <c r="A1946" t="s">
        <v>35195</v>
      </c>
      <c r="B1946" t="s">
        <v>11025</v>
      </c>
      <c r="C1946" t="str">
        <f t="shared" si="75"/>
        <v>1,55</v>
      </c>
      <c r="D1946" t="str">
        <f t="shared" si="76"/>
        <v xml:space="preserve"> 140 </v>
      </c>
      <c r="E1946" t="s">
        <v>31405</v>
      </c>
      <c r="F1946" t="s">
        <v>28037</v>
      </c>
      <c r="N1946" s="3"/>
    </row>
    <row r="1947" spans="1:14" x14ac:dyDescent="0.25">
      <c r="A1947" t="s">
        <v>35196</v>
      </c>
      <c r="B1947" t="s">
        <v>11026</v>
      </c>
      <c r="C1947" t="str">
        <f t="shared" si="75"/>
        <v>0,99</v>
      </c>
      <c r="D1947" t="str">
        <f t="shared" si="76"/>
        <v xml:space="preserve"> 140 </v>
      </c>
      <c r="E1947" t="s">
        <v>31406</v>
      </c>
      <c r="F1947" t="s">
        <v>28038</v>
      </c>
      <c r="N1947" s="3"/>
    </row>
    <row r="1948" spans="1:14" x14ac:dyDescent="0.25">
      <c r="A1948" t="s">
        <v>35197</v>
      </c>
      <c r="B1948" t="s">
        <v>11027</v>
      </c>
      <c r="C1948" t="str">
        <f t="shared" si="75"/>
        <v>1,55</v>
      </c>
      <c r="D1948" t="str">
        <f t="shared" si="76"/>
        <v xml:space="preserve"> 145 </v>
      </c>
      <c r="E1948" t="s">
        <v>31407</v>
      </c>
      <c r="F1948" t="s">
        <v>28039</v>
      </c>
      <c r="N1948" s="3"/>
    </row>
    <row r="1949" spans="1:14" x14ac:dyDescent="0.25">
      <c r="A1949" t="s">
        <v>35198</v>
      </c>
      <c r="B1949" t="s">
        <v>11028</v>
      </c>
      <c r="C1949" t="str">
        <f t="shared" si="75"/>
        <v>0,99</v>
      </c>
      <c r="D1949" t="str">
        <f t="shared" si="76"/>
        <v xml:space="preserve"> 145 </v>
      </c>
      <c r="E1949" t="s">
        <v>31408</v>
      </c>
      <c r="F1949" t="s">
        <v>28040</v>
      </c>
      <c r="N1949" s="3"/>
    </row>
    <row r="1950" spans="1:14" x14ac:dyDescent="0.25">
      <c r="A1950" t="s">
        <v>35199</v>
      </c>
      <c r="B1950" t="s">
        <v>11029</v>
      </c>
      <c r="C1950" t="str">
        <f t="shared" si="75"/>
        <v>1,28</v>
      </c>
      <c r="D1950" t="str">
        <f t="shared" si="76"/>
        <v xml:space="preserve"> 150 </v>
      </c>
      <c r="E1950" t="s">
        <v>31409</v>
      </c>
      <c r="F1950" t="s">
        <v>28041</v>
      </c>
      <c r="N1950" s="3"/>
    </row>
    <row r="1951" spans="1:14" x14ac:dyDescent="0.25">
      <c r="A1951" t="s">
        <v>35200</v>
      </c>
      <c r="B1951" t="s">
        <v>11030</v>
      </c>
      <c r="C1951" t="str">
        <f t="shared" si="75"/>
        <v>1,55</v>
      </c>
      <c r="D1951" t="str">
        <f t="shared" si="76"/>
        <v xml:space="preserve"> 150 </v>
      </c>
      <c r="E1951" t="s">
        <v>31410</v>
      </c>
      <c r="F1951" t="s">
        <v>28042</v>
      </c>
      <c r="N1951" s="3"/>
    </row>
    <row r="1952" spans="1:14" x14ac:dyDescent="0.25">
      <c r="A1952" t="s">
        <v>35201</v>
      </c>
      <c r="B1952" t="s">
        <v>11031</v>
      </c>
      <c r="C1952" t="str">
        <f t="shared" si="75"/>
        <v>1,3</v>
      </c>
      <c r="D1952" t="str">
        <f t="shared" si="76"/>
        <v xml:space="preserve"> 150 </v>
      </c>
      <c r="E1952" t="s">
        <v>31411</v>
      </c>
      <c r="F1952" t="s">
        <v>28043</v>
      </c>
      <c r="N1952" s="3"/>
    </row>
    <row r="1953" spans="1:14" x14ac:dyDescent="0.25">
      <c r="A1953" t="s">
        <v>35202</v>
      </c>
      <c r="B1953" t="s">
        <v>11032</v>
      </c>
      <c r="C1953" t="str">
        <f t="shared" si="75"/>
        <v>1,3</v>
      </c>
      <c r="D1953" t="str">
        <f t="shared" si="76"/>
        <v xml:space="preserve"> 150 </v>
      </c>
      <c r="E1953" t="s">
        <v>31412</v>
      </c>
      <c r="F1953" t="s">
        <v>28044</v>
      </c>
      <c r="N1953" s="3"/>
    </row>
    <row r="1954" spans="1:14" x14ac:dyDescent="0.25">
      <c r="A1954" t="s">
        <v>35203</v>
      </c>
      <c r="B1954" t="s">
        <v>11033</v>
      </c>
      <c r="C1954" t="str">
        <f t="shared" si="75"/>
        <v>1,38</v>
      </c>
      <c r="D1954" t="str">
        <f t="shared" si="76"/>
        <v xml:space="preserve"> 155 </v>
      </c>
      <c r="E1954" t="s">
        <v>31413</v>
      </c>
      <c r="F1954" t="s">
        <v>28045</v>
      </c>
      <c r="N1954" s="3"/>
    </row>
    <row r="1955" spans="1:14" x14ac:dyDescent="0.25">
      <c r="A1955" t="s">
        <v>35204</v>
      </c>
      <c r="B1955" t="s">
        <v>11034</v>
      </c>
      <c r="C1955" t="str">
        <f t="shared" si="75"/>
        <v>1,3</v>
      </c>
      <c r="D1955" t="str">
        <f t="shared" si="76"/>
        <v xml:space="preserve"> 155 </v>
      </c>
      <c r="E1955" t="s">
        <v>31414</v>
      </c>
      <c r="F1955" t="s">
        <v>28046</v>
      </c>
      <c r="N1955" s="3"/>
    </row>
    <row r="1956" spans="1:14" x14ac:dyDescent="0.25">
      <c r="A1956" t="s">
        <v>35205</v>
      </c>
      <c r="B1956" t="s">
        <v>11035</v>
      </c>
      <c r="C1956" t="str">
        <f t="shared" si="75"/>
        <v>1,3</v>
      </c>
      <c r="D1956" t="str">
        <f t="shared" si="76"/>
        <v xml:space="preserve"> 155 </v>
      </c>
      <c r="E1956" t="s">
        <v>31415</v>
      </c>
      <c r="F1956" t="s">
        <v>28047</v>
      </c>
      <c r="N1956" s="3"/>
    </row>
    <row r="1957" spans="1:14" x14ac:dyDescent="0.25">
      <c r="A1957" t="s">
        <v>35206</v>
      </c>
      <c r="B1957" t="s">
        <v>11036</v>
      </c>
      <c r="C1957" t="str">
        <f t="shared" ref="C1957:C2020" si="77">LEFT(MID(A1957,FIND("[",A1957)+1,LEN(A1957)),FIND("m",MID(A1957,FIND("[",A1957)+2,LEN(A1957)))-1)</f>
        <v>1,28</v>
      </c>
      <c r="D1957" t="str">
        <f t="shared" si="76"/>
        <v xml:space="preserve"> 160 </v>
      </c>
      <c r="E1957" t="s">
        <v>31416</v>
      </c>
      <c r="F1957" t="s">
        <v>28048</v>
      </c>
      <c r="N1957" s="3"/>
    </row>
    <row r="1958" spans="1:14" x14ac:dyDescent="0.25">
      <c r="A1958" t="s">
        <v>35207</v>
      </c>
      <c r="B1958" t="s">
        <v>11037</v>
      </c>
      <c r="C1958" t="str">
        <f t="shared" si="77"/>
        <v>1,28</v>
      </c>
      <c r="D1958" t="str">
        <f t="shared" ref="D1958:D2021" si="78">MID(LEFT(MID(A1958,FIND("[",A1958)+1,LEN(A1958)),FIND("]",MID(A1958,FIND("[",A1958)+1,LEN(A1958)))-1),
FIND("m",LEFT(MID(A1958,FIND("[",A1958)+1,LEN(A1958)),FIND("]",MID(A1958,FIND("[",A1958)+1,LEN(A1958)))-1))+4,
(FIND("W",LEFT(MID(A1958,FIND("[",A1958)+1,LEN(A1958)),FIND("]",MID(A1958,FIND("[",A1958)+1,LEN(A1958)))-1)))-(FIND("m",LEFT(MID(A1958,FIND("[",A1958)+1,LEN(A1958)),FIND("]",MID(A1958,FIND("[",A1958)+1,LEN(A1958)))-1))+4))</f>
        <v xml:space="preserve"> 155 </v>
      </c>
      <c r="E1958" t="s">
        <v>31417</v>
      </c>
      <c r="F1958" t="s">
        <v>28049</v>
      </c>
      <c r="N1958" s="3"/>
    </row>
    <row r="1959" spans="1:14" x14ac:dyDescent="0.25">
      <c r="A1959" t="s">
        <v>35208</v>
      </c>
      <c r="B1959" t="s">
        <v>11038</v>
      </c>
      <c r="C1959" t="str">
        <f t="shared" si="77"/>
        <v>1,3</v>
      </c>
      <c r="D1959" t="str">
        <f t="shared" si="78"/>
        <v xml:space="preserve"> 160 </v>
      </c>
      <c r="E1959" t="s">
        <v>31418</v>
      </c>
      <c r="F1959" t="s">
        <v>28050</v>
      </c>
      <c r="N1959" s="3"/>
    </row>
    <row r="1960" spans="1:14" x14ac:dyDescent="0.25">
      <c r="A1960" t="s">
        <v>35209</v>
      </c>
      <c r="B1960" t="s">
        <v>11039</v>
      </c>
      <c r="C1960" t="str">
        <f t="shared" si="77"/>
        <v>1,3</v>
      </c>
      <c r="D1960" t="str">
        <f t="shared" si="78"/>
        <v xml:space="preserve"> 160 </v>
      </c>
      <c r="E1960" t="s">
        <v>31419</v>
      </c>
      <c r="F1960" t="s">
        <v>28051</v>
      </c>
      <c r="N1960" s="3"/>
    </row>
    <row r="1961" spans="1:14" x14ac:dyDescent="0.25">
      <c r="A1961" t="s">
        <v>35210</v>
      </c>
      <c r="B1961" t="s">
        <v>11040</v>
      </c>
      <c r="C1961" t="str">
        <f t="shared" si="77"/>
        <v>1,61</v>
      </c>
      <c r="D1961" t="str">
        <f t="shared" si="78"/>
        <v xml:space="preserve"> 160 </v>
      </c>
      <c r="E1961" t="s">
        <v>31420</v>
      </c>
      <c r="F1961" t="s">
        <v>28052</v>
      </c>
      <c r="N1961" s="3"/>
    </row>
    <row r="1962" spans="1:14" x14ac:dyDescent="0.25">
      <c r="A1962" t="s">
        <v>35211</v>
      </c>
      <c r="B1962" t="s">
        <v>11041</v>
      </c>
      <c r="C1962" t="str">
        <f t="shared" si="77"/>
        <v>1,28</v>
      </c>
      <c r="D1962" t="str">
        <f t="shared" si="78"/>
        <v xml:space="preserve"> 165 </v>
      </c>
      <c r="E1962" t="s">
        <v>31421</v>
      </c>
      <c r="F1962" t="s">
        <v>28053</v>
      </c>
      <c r="N1962" s="3"/>
    </row>
    <row r="1963" spans="1:14" x14ac:dyDescent="0.25">
      <c r="A1963" t="s">
        <v>35212</v>
      </c>
      <c r="B1963" t="s">
        <v>11042</v>
      </c>
      <c r="C1963" t="str">
        <f t="shared" si="77"/>
        <v>1,28</v>
      </c>
      <c r="D1963" t="str">
        <f t="shared" si="78"/>
        <v xml:space="preserve"> 165 </v>
      </c>
      <c r="E1963" t="s">
        <v>31422</v>
      </c>
      <c r="F1963" t="s">
        <v>28054</v>
      </c>
      <c r="N1963" s="3"/>
    </row>
    <row r="1964" spans="1:14" x14ac:dyDescent="0.25">
      <c r="A1964" t="s">
        <v>35213</v>
      </c>
      <c r="B1964" t="s">
        <v>11043</v>
      </c>
      <c r="C1964" t="str">
        <f t="shared" si="77"/>
        <v>1,3</v>
      </c>
      <c r="D1964" t="str">
        <f t="shared" si="78"/>
        <v xml:space="preserve"> 165 </v>
      </c>
      <c r="E1964" t="s">
        <v>31423</v>
      </c>
      <c r="F1964" t="s">
        <v>28055</v>
      </c>
      <c r="N1964" s="3"/>
    </row>
    <row r="1965" spans="1:14" x14ac:dyDescent="0.25">
      <c r="A1965" t="s">
        <v>35214</v>
      </c>
      <c r="B1965" t="s">
        <v>11044</v>
      </c>
      <c r="C1965" t="str">
        <f t="shared" si="77"/>
        <v>1,61</v>
      </c>
      <c r="D1965" t="str">
        <f t="shared" si="78"/>
        <v xml:space="preserve"> 165 </v>
      </c>
      <c r="E1965" t="s">
        <v>31424</v>
      </c>
      <c r="F1965" t="s">
        <v>28056</v>
      </c>
      <c r="N1965" s="3"/>
    </row>
    <row r="1966" spans="1:14" x14ac:dyDescent="0.25">
      <c r="A1966" t="s">
        <v>35215</v>
      </c>
      <c r="B1966" t="s">
        <v>11045</v>
      </c>
      <c r="C1966" t="str">
        <f t="shared" si="77"/>
        <v>1,28</v>
      </c>
      <c r="D1966" t="str">
        <f t="shared" si="78"/>
        <v xml:space="preserve"> 170 </v>
      </c>
      <c r="E1966" t="s">
        <v>31425</v>
      </c>
      <c r="F1966" t="s">
        <v>28057</v>
      </c>
      <c r="N1966" s="3"/>
    </row>
    <row r="1967" spans="1:14" x14ac:dyDescent="0.25">
      <c r="A1967" t="s">
        <v>35216</v>
      </c>
      <c r="B1967" t="s">
        <v>11046</v>
      </c>
      <c r="C1967" t="str">
        <f t="shared" si="77"/>
        <v>1,28</v>
      </c>
      <c r="D1967" t="str">
        <f t="shared" si="78"/>
        <v xml:space="preserve"> 170 </v>
      </c>
      <c r="E1967" t="s">
        <v>31426</v>
      </c>
      <c r="F1967" t="s">
        <v>28058</v>
      </c>
      <c r="N1967" s="3"/>
    </row>
    <row r="1968" spans="1:14" x14ac:dyDescent="0.25">
      <c r="A1968" t="s">
        <v>35217</v>
      </c>
      <c r="B1968" t="s">
        <v>11047</v>
      </c>
      <c r="C1968" t="str">
        <f t="shared" si="77"/>
        <v>1,3</v>
      </c>
      <c r="D1968" t="str">
        <f t="shared" si="78"/>
        <v xml:space="preserve"> 170 </v>
      </c>
      <c r="E1968" t="s">
        <v>31427</v>
      </c>
      <c r="F1968" t="s">
        <v>28059</v>
      </c>
      <c r="N1968" s="3"/>
    </row>
    <row r="1969" spans="1:14" x14ac:dyDescent="0.25">
      <c r="A1969" t="s">
        <v>35218</v>
      </c>
      <c r="B1969" t="s">
        <v>11048</v>
      </c>
      <c r="C1969" t="str">
        <f t="shared" si="77"/>
        <v>1,61</v>
      </c>
      <c r="D1969" t="str">
        <f t="shared" si="78"/>
        <v xml:space="preserve"> 170 </v>
      </c>
      <c r="E1969" t="s">
        <v>31428</v>
      </c>
      <c r="F1969" t="s">
        <v>28001</v>
      </c>
      <c r="N1969" s="3"/>
    </row>
    <row r="1970" spans="1:14" x14ac:dyDescent="0.25">
      <c r="A1970" t="s">
        <v>35219</v>
      </c>
      <c r="B1970" t="s">
        <v>11049</v>
      </c>
      <c r="C1970" t="str">
        <f t="shared" si="77"/>
        <v>1,28</v>
      </c>
      <c r="D1970" t="str">
        <f t="shared" si="78"/>
        <v xml:space="preserve"> 175 </v>
      </c>
      <c r="E1970" t="s">
        <v>31429</v>
      </c>
      <c r="F1970" t="s">
        <v>28002</v>
      </c>
      <c r="N1970" s="3"/>
    </row>
    <row r="1971" spans="1:14" x14ac:dyDescent="0.25">
      <c r="A1971" t="s">
        <v>35220</v>
      </c>
      <c r="B1971" t="s">
        <v>11050</v>
      </c>
      <c r="C1971" t="str">
        <f t="shared" si="77"/>
        <v>1,28</v>
      </c>
      <c r="D1971" t="str">
        <f t="shared" si="78"/>
        <v xml:space="preserve"> 175 </v>
      </c>
      <c r="E1971" t="s">
        <v>31430</v>
      </c>
      <c r="F1971" t="s">
        <v>28003</v>
      </c>
      <c r="N1971" s="3"/>
    </row>
    <row r="1972" spans="1:14" x14ac:dyDescent="0.25">
      <c r="A1972" t="s">
        <v>35221</v>
      </c>
      <c r="B1972" t="s">
        <v>11051</v>
      </c>
      <c r="C1972" t="str">
        <f t="shared" si="77"/>
        <v>1,3</v>
      </c>
      <c r="D1972" t="str">
        <f t="shared" si="78"/>
        <v xml:space="preserve"> 181 </v>
      </c>
      <c r="E1972" t="s">
        <v>31431</v>
      </c>
      <c r="F1972" t="s">
        <v>28004</v>
      </c>
      <c r="N1972" s="3"/>
    </row>
    <row r="1973" spans="1:14" x14ac:dyDescent="0.25">
      <c r="A1973" t="s">
        <v>35222</v>
      </c>
      <c r="B1973" t="s">
        <v>11052</v>
      </c>
      <c r="C1973" t="str">
        <f t="shared" si="77"/>
        <v>1,61</v>
      </c>
      <c r="D1973" t="str">
        <f t="shared" si="78"/>
        <v xml:space="preserve"> 175 </v>
      </c>
      <c r="E1973" t="s">
        <v>31432</v>
      </c>
      <c r="F1973" t="s">
        <v>28005</v>
      </c>
      <c r="N1973" s="3"/>
    </row>
    <row r="1974" spans="1:14" x14ac:dyDescent="0.25">
      <c r="A1974" t="s">
        <v>35223</v>
      </c>
      <c r="B1974" t="s">
        <v>11053</v>
      </c>
      <c r="C1974" t="str">
        <f t="shared" si="77"/>
        <v>1,28</v>
      </c>
      <c r="D1974" t="str">
        <f t="shared" si="78"/>
        <v xml:space="preserve"> 180 </v>
      </c>
      <c r="E1974" t="s">
        <v>31433</v>
      </c>
      <c r="F1974" t="s">
        <v>28006</v>
      </c>
      <c r="N1974" s="3"/>
    </row>
    <row r="1975" spans="1:14" x14ac:dyDescent="0.25">
      <c r="A1975" t="s">
        <v>35224</v>
      </c>
      <c r="B1975" t="s">
        <v>11054</v>
      </c>
      <c r="C1975" t="str">
        <f t="shared" si="77"/>
        <v>1,28</v>
      </c>
      <c r="D1975" t="str">
        <f t="shared" si="78"/>
        <v xml:space="preserve"> 180 </v>
      </c>
      <c r="E1975" t="s">
        <v>31434</v>
      </c>
      <c r="F1975" t="s">
        <v>28007</v>
      </c>
      <c r="N1975" s="3"/>
    </row>
    <row r="1976" spans="1:14" x14ac:dyDescent="0.25">
      <c r="A1976" t="s">
        <v>35225</v>
      </c>
      <c r="B1976" t="s">
        <v>11055</v>
      </c>
      <c r="C1976" t="str">
        <f t="shared" si="77"/>
        <v>1,3</v>
      </c>
      <c r="D1976" t="str">
        <f t="shared" si="78"/>
        <v xml:space="preserve"> 180 </v>
      </c>
      <c r="E1976" t="s">
        <v>31435</v>
      </c>
      <c r="F1976" t="s">
        <v>28008</v>
      </c>
      <c r="N1976" s="3"/>
    </row>
    <row r="1977" spans="1:14" x14ac:dyDescent="0.25">
      <c r="A1977" t="s">
        <v>35226</v>
      </c>
      <c r="B1977" t="s">
        <v>11056</v>
      </c>
      <c r="C1977" t="str">
        <f t="shared" si="77"/>
        <v>1,61</v>
      </c>
      <c r="D1977" t="str">
        <f t="shared" si="78"/>
        <v xml:space="preserve"> 180 </v>
      </c>
      <c r="E1977" t="s">
        <v>31436</v>
      </c>
      <c r="F1977" t="s">
        <v>28009</v>
      </c>
      <c r="N1977" s="3"/>
    </row>
    <row r="1978" spans="1:14" x14ac:dyDescent="0.25">
      <c r="A1978" t="s">
        <v>35227</v>
      </c>
      <c r="B1978" t="s">
        <v>11057</v>
      </c>
      <c r="C1978" t="str">
        <f t="shared" si="77"/>
        <v>1,61</v>
      </c>
      <c r="D1978" t="str">
        <f t="shared" si="78"/>
        <v xml:space="preserve"> 180 </v>
      </c>
      <c r="E1978" t="s">
        <v>31437</v>
      </c>
      <c r="F1978" t="s">
        <v>28010</v>
      </c>
      <c r="N1978" s="3"/>
    </row>
    <row r="1979" spans="1:14" x14ac:dyDescent="0.25">
      <c r="A1979" t="s">
        <v>35228</v>
      </c>
      <c r="B1979" t="s">
        <v>11058</v>
      </c>
      <c r="C1979" t="str">
        <f t="shared" si="77"/>
        <v>1,28</v>
      </c>
      <c r="D1979" t="str">
        <f t="shared" si="78"/>
        <v xml:space="preserve"> 185 </v>
      </c>
      <c r="E1979" t="s">
        <v>31438</v>
      </c>
      <c r="F1979" t="s">
        <v>28011</v>
      </c>
      <c r="N1979" s="3"/>
    </row>
    <row r="1980" spans="1:14" x14ac:dyDescent="0.25">
      <c r="A1980" t="s">
        <v>35229</v>
      </c>
      <c r="B1980" t="s">
        <v>11059</v>
      </c>
      <c r="C1980" t="str">
        <f t="shared" si="77"/>
        <v>1,28</v>
      </c>
      <c r="D1980" t="str">
        <f t="shared" si="78"/>
        <v xml:space="preserve"> 185 </v>
      </c>
      <c r="E1980" t="s">
        <v>31439</v>
      </c>
      <c r="F1980" t="s">
        <v>28012</v>
      </c>
      <c r="N1980" s="3"/>
    </row>
    <row r="1981" spans="1:14" x14ac:dyDescent="0.25">
      <c r="A1981" t="s">
        <v>35230</v>
      </c>
      <c r="B1981" t="s">
        <v>11060</v>
      </c>
      <c r="C1981" t="str">
        <f t="shared" si="77"/>
        <v>1,3</v>
      </c>
      <c r="D1981" t="str">
        <f t="shared" si="78"/>
        <v xml:space="preserve"> 185 </v>
      </c>
      <c r="E1981" t="s">
        <v>31440</v>
      </c>
      <c r="F1981" t="s">
        <v>28060</v>
      </c>
      <c r="N1981" s="3"/>
    </row>
    <row r="1982" spans="1:14" x14ac:dyDescent="0.25">
      <c r="A1982" t="s">
        <v>35231</v>
      </c>
      <c r="B1982" t="s">
        <v>11061</v>
      </c>
      <c r="C1982" t="str">
        <f t="shared" si="77"/>
        <v>1,61</v>
      </c>
      <c r="D1982" t="str">
        <f t="shared" si="78"/>
        <v xml:space="preserve"> 185 </v>
      </c>
      <c r="E1982" t="s">
        <v>31441</v>
      </c>
      <c r="F1982" t="s">
        <v>28075</v>
      </c>
      <c r="N1982" s="3"/>
    </row>
    <row r="1983" spans="1:14" x14ac:dyDescent="0.25">
      <c r="A1983" t="s">
        <v>35232</v>
      </c>
      <c r="B1983" t="s">
        <v>11062</v>
      </c>
      <c r="C1983" t="str">
        <f t="shared" si="77"/>
        <v>1,61</v>
      </c>
      <c r="D1983" t="str">
        <f t="shared" si="78"/>
        <v xml:space="preserve"> 185 </v>
      </c>
      <c r="E1983" t="s">
        <v>31442</v>
      </c>
      <c r="F1983" t="s">
        <v>28076</v>
      </c>
      <c r="N1983" s="3"/>
    </row>
    <row r="1984" spans="1:14" x14ac:dyDescent="0.25">
      <c r="A1984" t="s">
        <v>35233</v>
      </c>
      <c r="B1984" t="s">
        <v>11063</v>
      </c>
      <c r="C1984" t="str">
        <f t="shared" si="77"/>
        <v>1,28</v>
      </c>
      <c r="D1984" t="str">
        <f t="shared" si="78"/>
        <v xml:space="preserve"> 190 </v>
      </c>
      <c r="E1984" t="s">
        <v>31443</v>
      </c>
      <c r="F1984" t="s">
        <v>982</v>
      </c>
      <c r="N1984" s="3"/>
    </row>
    <row r="1985" spans="1:14" x14ac:dyDescent="0.25">
      <c r="A1985" t="s">
        <v>35234</v>
      </c>
      <c r="B1985" t="s">
        <v>11064</v>
      </c>
      <c r="C1985" t="str">
        <f t="shared" si="77"/>
        <v>1,28</v>
      </c>
      <c r="D1985" t="str">
        <f t="shared" si="78"/>
        <v xml:space="preserve"> 190 </v>
      </c>
      <c r="E1985" t="s">
        <v>31444</v>
      </c>
      <c r="F1985" t="s">
        <v>28077</v>
      </c>
      <c r="N1985" s="3"/>
    </row>
    <row r="1986" spans="1:14" x14ac:dyDescent="0.25">
      <c r="A1986" t="s">
        <v>35235</v>
      </c>
      <c r="B1986" t="s">
        <v>11065</v>
      </c>
      <c r="C1986" t="str">
        <f t="shared" si="77"/>
        <v>1,26</v>
      </c>
      <c r="D1986" t="str">
        <f t="shared" si="78"/>
        <v xml:space="preserve"> 190 </v>
      </c>
      <c r="E1986" t="s">
        <v>31445</v>
      </c>
      <c r="F1986" t="s">
        <v>983</v>
      </c>
      <c r="N1986" s="3"/>
    </row>
    <row r="1987" spans="1:14" x14ac:dyDescent="0.25">
      <c r="A1987" t="s">
        <v>35236</v>
      </c>
      <c r="B1987" t="s">
        <v>11066</v>
      </c>
      <c r="C1987" t="str">
        <f t="shared" si="77"/>
        <v>1,3</v>
      </c>
      <c r="D1987" t="str">
        <f t="shared" si="78"/>
        <v xml:space="preserve"> 190 </v>
      </c>
      <c r="E1987" t="s">
        <v>31446</v>
      </c>
      <c r="F1987" t="s">
        <v>28078</v>
      </c>
      <c r="N1987" s="3"/>
    </row>
    <row r="1988" spans="1:14" x14ac:dyDescent="0.25">
      <c r="A1988" t="s">
        <v>35237</v>
      </c>
      <c r="B1988" t="s">
        <v>11067</v>
      </c>
      <c r="C1988" t="str">
        <f t="shared" si="77"/>
        <v>1,61</v>
      </c>
      <c r="D1988" t="str">
        <f t="shared" si="78"/>
        <v xml:space="preserve"> 190 </v>
      </c>
      <c r="E1988" t="s">
        <v>31447</v>
      </c>
      <c r="F1988" t="s">
        <v>984</v>
      </c>
      <c r="N1988" s="3"/>
    </row>
    <row r="1989" spans="1:14" x14ac:dyDescent="0.25">
      <c r="A1989" t="s">
        <v>35238</v>
      </c>
      <c r="B1989" t="s">
        <v>11068</v>
      </c>
      <c r="C1989" t="str">
        <f t="shared" si="77"/>
        <v>1,61</v>
      </c>
      <c r="D1989" t="str">
        <f t="shared" si="78"/>
        <v xml:space="preserve"> 190 </v>
      </c>
      <c r="E1989" t="s">
        <v>31448</v>
      </c>
      <c r="F1989" t="s">
        <v>28079</v>
      </c>
      <c r="N1989" s="3"/>
    </row>
    <row r="1990" spans="1:14" x14ac:dyDescent="0.25">
      <c r="A1990" t="s">
        <v>35239</v>
      </c>
      <c r="B1990" t="s">
        <v>11069</v>
      </c>
      <c r="C1990" t="str">
        <f t="shared" si="77"/>
        <v>1,28</v>
      </c>
      <c r="D1990" t="str">
        <f t="shared" si="78"/>
        <v xml:space="preserve"> 195 </v>
      </c>
      <c r="E1990" t="s">
        <v>31449</v>
      </c>
      <c r="F1990" t="s">
        <v>28080</v>
      </c>
      <c r="N1990" s="3"/>
    </row>
    <row r="1991" spans="1:14" x14ac:dyDescent="0.25">
      <c r="A1991" t="s">
        <v>35240</v>
      </c>
      <c r="B1991" t="s">
        <v>11070</v>
      </c>
      <c r="C1991" t="str">
        <f t="shared" si="77"/>
        <v>1,28</v>
      </c>
      <c r="D1991" t="str">
        <f t="shared" si="78"/>
        <v xml:space="preserve"> 195 </v>
      </c>
      <c r="E1991" t="s">
        <v>31450</v>
      </c>
      <c r="F1991" t="s">
        <v>28081</v>
      </c>
      <c r="N1991" s="3"/>
    </row>
    <row r="1992" spans="1:14" x14ac:dyDescent="0.25">
      <c r="A1992" t="s">
        <v>35241</v>
      </c>
      <c r="B1992" t="s">
        <v>11071</v>
      </c>
      <c r="C1992" t="str">
        <f t="shared" si="77"/>
        <v>1,7</v>
      </c>
      <c r="D1992" t="str">
        <f t="shared" si="78"/>
        <v xml:space="preserve"> 195 </v>
      </c>
      <c r="E1992" t="s">
        <v>31451</v>
      </c>
      <c r="F1992" t="s">
        <v>28082</v>
      </c>
      <c r="N1992" s="3"/>
    </row>
    <row r="1993" spans="1:14" x14ac:dyDescent="0.25">
      <c r="A1993" t="s">
        <v>35242</v>
      </c>
      <c r="B1993" t="s">
        <v>11072</v>
      </c>
      <c r="C1993" t="str">
        <f t="shared" si="77"/>
        <v>1,26</v>
      </c>
      <c r="D1993" t="str">
        <f t="shared" si="78"/>
        <v xml:space="preserve"> 195 </v>
      </c>
      <c r="E1993" t="s">
        <v>31452</v>
      </c>
      <c r="F1993" t="s">
        <v>26554</v>
      </c>
      <c r="N1993" s="3"/>
    </row>
    <row r="1994" spans="1:14" x14ac:dyDescent="0.25">
      <c r="A1994" t="s">
        <v>35243</v>
      </c>
      <c r="B1994" t="s">
        <v>11073</v>
      </c>
      <c r="C1994" t="str">
        <f t="shared" si="77"/>
        <v>1,61</v>
      </c>
      <c r="D1994" t="str">
        <f t="shared" si="78"/>
        <v xml:space="preserve"> 195 </v>
      </c>
      <c r="E1994" t="s">
        <v>31453</v>
      </c>
      <c r="F1994" t="s">
        <v>26555</v>
      </c>
      <c r="N1994" s="3"/>
    </row>
    <row r="1995" spans="1:14" x14ac:dyDescent="0.25">
      <c r="A1995" t="s">
        <v>35244</v>
      </c>
      <c r="B1995" t="s">
        <v>11074</v>
      </c>
      <c r="C1995" t="str">
        <f t="shared" si="77"/>
        <v>1,61</v>
      </c>
      <c r="D1995" t="str">
        <f t="shared" si="78"/>
        <v xml:space="preserve"> 195 </v>
      </c>
      <c r="E1995" t="s">
        <v>31454</v>
      </c>
      <c r="F1995" t="s">
        <v>944</v>
      </c>
      <c r="N1995" s="3"/>
    </row>
    <row r="1996" spans="1:14" x14ac:dyDescent="0.25">
      <c r="A1996" t="s">
        <v>35245</v>
      </c>
      <c r="B1996" t="s">
        <v>11075</v>
      </c>
      <c r="C1996" t="str">
        <f t="shared" si="77"/>
        <v>1,28</v>
      </c>
      <c r="D1996" t="str">
        <f t="shared" si="78"/>
        <v xml:space="preserve"> 200 </v>
      </c>
      <c r="E1996" t="s">
        <v>31455</v>
      </c>
      <c r="F1996" t="s">
        <v>26556</v>
      </c>
      <c r="N1996" s="3"/>
    </row>
    <row r="1997" spans="1:14" x14ac:dyDescent="0.25">
      <c r="A1997" t="s">
        <v>35246</v>
      </c>
      <c r="B1997" t="s">
        <v>11076</v>
      </c>
      <c r="C1997" t="str">
        <f t="shared" si="77"/>
        <v>1,7</v>
      </c>
      <c r="D1997" t="str">
        <f t="shared" si="78"/>
        <v xml:space="preserve"> 200 </v>
      </c>
      <c r="E1997" t="s">
        <v>31456</v>
      </c>
      <c r="F1997" t="s">
        <v>945</v>
      </c>
      <c r="N1997" s="3"/>
    </row>
    <row r="1998" spans="1:14" x14ac:dyDescent="0.25">
      <c r="A1998" t="s">
        <v>35247</v>
      </c>
      <c r="B1998" t="s">
        <v>11077</v>
      </c>
      <c r="C1998" t="str">
        <f t="shared" si="77"/>
        <v>1,26</v>
      </c>
      <c r="D1998" t="str">
        <f t="shared" si="78"/>
        <v xml:space="preserve"> 200 </v>
      </c>
      <c r="E1998" t="s">
        <v>31457</v>
      </c>
      <c r="F1998" t="s">
        <v>26557</v>
      </c>
      <c r="N1998" s="3"/>
    </row>
    <row r="1999" spans="1:14" x14ac:dyDescent="0.25">
      <c r="A1999" t="s">
        <v>35248</v>
      </c>
      <c r="B1999" t="s">
        <v>11078</v>
      </c>
      <c r="C1999" t="str">
        <f t="shared" si="77"/>
        <v>1,61</v>
      </c>
      <c r="D1999" t="str">
        <f t="shared" si="78"/>
        <v xml:space="preserve"> 200 </v>
      </c>
      <c r="E1999" t="s">
        <v>31458</v>
      </c>
      <c r="F1999" t="s">
        <v>28061</v>
      </c>
      <c r="N1999" s="3"/>
    </row>
    <row r="2000" spans="1:14" x14ac:dyDescent="0.25">
      <c r="A2000" t="s">
        <v>35249</v>
      </c>
      <c r="B2000" t="s">
        <v>11079</v>
      </c>
      <c r="C2000" t="str">
        <f t="shared" si="77"/>
        <v>1,61</v>
      </c>
      <c r="D2000" t="str">
        <f t="shared" si="78"/>
        <v xml:space="preserve"> 200 </v>
      </c>
      <c r="E2000" t="s">
        <v>31459</v>
      </c>
      <c r="F2000" t="s">
        <v>28062</v>
      </c>
      <c r="N2000" s="3"/>
    </row>
    <row r="2001" spans="1:14" x14ac:dyDescent="0.25">
      <c r="A2001" t="s">
        <v>35250</v>
      </c>
      <c r="B2001" t="s">
        <v>11080</v>
      </c>
      <c r="C2001" t="str">
        <f t="shared" si="77"/>
        <v>1,61</v>
      </c>
      <c r="D2001" t="str">
        <f t="shared" si="78"/>
        <v xml:space="preserve"> 200 </v>
      </c>
      <c r="E2001" t="s">
        <v>31460</v>
      </c>
      <c r="F2001" t="s">
        <v>28063</v>
      </c>
      <c r="N2001" s="3"/>
    </row>
    <row r="2002" spans="1:14" x14ac:dyDescent="0.25">
      <c r="A2002" t="s">
        <v>35251</v>
      </c>
      <c r="B2002" t="s">
        <v>11081</v>
      </c>
      <c r="C2002" t="str">
        <f t="shared" si="77"/>
        <v>1,7</v>
      </c>
      <c r="D2002" t="str">
        <f t="shared" si="78"/>
        <v xml:space="preserve"> 205 </v>
      </c>
      <c r="E2002" t="s">
        <v>31461</v>
      </c>
      <c r="F2002" t="s">
        <v>28064</v>
      </c>
      <c r="N2002" s="3"/>
    </row>
    <row r="2003" spans="1:14" x14ac:dyDescent="0.25">
      <c r="A2003" t="s">
        <v>35252</v>
      </c>
      <c r="B2003" t="s">
        <v>11082</v>
      </c>
      <c r="C2003" t="str">
        <f t="shared" si="77"/>
        <v>1,26</v>
      </c>
      <c r="D2003" t="str">
        <f t="shared" si="78"/>
        <v xml:space="preserve"> 205 </v>
      </c>
      <c r="E2003" t="s">
        <v>31462</v>
      </c>
      <c r="F2003" t="s">
        <v>28065</v>
      </c>
      <c r="N2003" s="3"/>
    </row>
    <row r="2004" spans="1:14" x14ac:dyDescent="0.25">
      <c r="A2004" t="s">
        <v>35253</v>
      </c>
      <c r="B2004" t="s">
        <v>11083</v>
      </c>
      <c r="C2004" t="str">
        <f t="shared" si="77"/>
        <v>1,55</v>
      </c>
      <c r="D2004" t="str">
        <f t="shared" si="78"/>
        <v xml:space="preserve"> 205 </v>
      </c>
      <c r="E2004" t="s">
        <v>31463</v>
      </c>
      <c r="F2004" t="s">
        <v>28066</v>
      </c>
      <c r="N2004" s="3"/>
    </row>
    <row r="2005" spans="1:14" x14ac:dyDescent="0.25">
      <c r="A2005" t="s">
        <v>35254</v>
      </c>
      <c r="B2005" t="s">
        <v>11084</v>
      </c>
      <c r="C2005" t="str">
        <f t="shared" si="77"/>
        <v>1,61</v>
      </c>
      <c r="D2005" t="str">
        <f t="shared" si="78"/>
        <v xml:space="preserve"> 205 </v>
      </c>
      <c r="E2005" t="s">
        <v>31464</v>
      </c>
      <c r="F2005" t="s">
        <v>28067</v>
      </c>
      <c r="N2005" s="3"/>
    </row>
    <row r="2006" spans="1:14" x14ac:dyDescent="0.25">
      <c r="A2006" t="s">
        <v>35255</v>
      </c>
      <c r="B2006" t="s">
        <v>11085</v>
      </c>
      <c r="C2006" t="str">
        <f t="shared" si="77"/>
        <v>1,55</v>
      </c>
      <c r="D2006" t="str">
        <f t="shared" si="78"/>
        <v xml:space="preserve"> 205 </v>
      </c>
      <c r="E2006" t="s">
        <v>31465</v>
      </c>
      <c r="F2006" t="s">
        <v>28068</v>
      </c>
      <c r="N2006" s="3"/>
    </row>
    <row r="2007" spans="1:14" x14ac:dyDescent="0.25">
      <c r="A2007" t="s">
        <v>35256</v>
      </c>
      <c r="B2007" t="s">
        <v>11086</v>
      </c>
      <c r="C2007" t="str">
        <f t="shared" si="77"/>
        <v>1,61</v>
      </c>
      <c r="D2007" t="str">
        <f t="shared" si="78"/>
        <v xml:space="preserve"> 205 </v>
      </c>
      <c r="E2007" t="s">
        <v>31466</v>
      </c>
      <c r="F2007" t="s">
        <v>28069</v>
      </c>
      <c r="N2007" s="3"/>
    </row>
    <row r="2008" spans="1:14" x14ac:dyDescent="0.25">
      <c r="A2008" t="s">
        <v>35257</v>
      </c>
      <c r="B2008" t="s">
        <v>11087</v>
      </c>
      <c r="C2008" t="str">
        <f t="shared" si="77"/>
        <v>1,7</v>
      </c>
      <c r="D2008" t="str">
        <f t="shared" si="78"/>
        <v xml:space="preserve"> 210 </v>
      </c>
      <c r="E2008" t="s">
        <v>31467</v>
      </c>
      <c r="F2008" t="s">
        <v>28070</v>
      </c>
      <c r="N2008" s="3"/>
    </row>
    <row r="2009" spans="1:14" x14ac:dyDescent="0.25">
      <c r="A2009" t="s">
        <v>35258</v>
      </c>
      <c r="B2009" t="s">
        <v>11088</v>
      </c>
      <c r="C2009" t="str">
        <f t="shared" si="77"/>
        <v>1,26</v>
      </c>
      <c r="D2009" t="str">
        <f t="shared" si="78"/>
        <v xml:space="preserve"> 210 </v>
      </c>
      <c r="E2009" t="s">
        <v>31468</v>
      </c>
      <c r="F2009" t="s">
        <v>28071</v>
      </c>
      <c r="N2009" s="3"/>
    </row>
    <row r="2010" spans="1:14" x14ac:dyDescent="0.25">
      <c r="A2010" t="s">
        <v>35259</v>
      </c>
      <c r="B2010" t="s">
        <v>11089</v>
      </c>
      <c r="C2010" t="str">
        <f t="shared" si="77"/>
        <v>1,55</v>
      </c>
      <c r="D2010" t="str">
        <f t="shared" si="78"/>
        <v xml:space="preserve"> 210 </v>
      </c>
      <c r="E2010" t="s">
        <v>31469</v>
      </c>
      <c r="F2010" t="s">
        <v>28072</v>
      </c>
      <c r="N2010" s="3"/>
    </row>
    <row r="2011" spans="1:14" x14ac:dyDescent="0.25">
      <c r="A2011" t="s">
        <v>35260</v>
      </c>
      <c r="B2011" t="s">
        <v>11090</v>
      </c>
      <c r="C2011" t="str">
        <f t="shared" si="77"/>
        <v>1,61</v>
      </c>
      <c r="D2011" t="str">
        <f t="shared" si="78"/>
        <v xml:space="preserve"> 210 </v>
      </c>
      <c r="E2011" t="s">
        <v>31470</v>
      </c>
      <c r="F2011" t="s">
        <v>946</v>
      </c>
      <c r="N2011" s="3"/>
    </row>
    <row r="2012" spans="1:14" x14ac:dyDescent="0.25">
      <c r="A2012" t="s">
        <v>35261</v>
      </c>
      <c r="B2012" t="s">
        <v>11091</v>
      </c>
      <c r="C2012" t="str">
        <f t="shared" si="77"/>
        <v>1,55</v>
      </c>
      <c r="D2012" t="str">
        <f t="shared" si="78"/>
        <v xml:space="preserve"> 210 </v>
      </c>
      <c r="E2012" t="s">
        <v>31471</v>
      </c>
      <c r="F2012" t="s">
        <v>947</v>
      </c>
      <c r="N2012" s="3"/>
    </row>
    <row r="2013" spans="1:14" x14ac:dyDescent="0.25">
      <c r="A2013" t="s">
        <v>35262</v>
      </c>
      <c r="B2013" t="s">
        <v>11092</v>
      </c>
      <c r="C2013" t="str">
        <f t="shared" si="77"/>
        <v>1,61</v>
      </c>
      <c r="D2013" t="str">
        <f t="shared" si="78"/>
        <v xml:space="preserve"> 210 </v>
      </c>
      <c r="E2013" t="s">
        <v>31472</v>
      </c>
      <c r="F2013" t="s">
        <v>948</v>
      </c>
      <c r="N2013" s="3"/>
    </row>
    <row r="2014" spans="1:14" x14ac:dyDescent="0.25">
      <c r="A2014" t="s">
        <v>35263</v>
      </c>
      <c r="B2014" t="s">
        <v>11093</v>
      </c>
      <c r="C2014" t="str">
        <f t="shared" si="77"/>
        <v>1,7</v>
      </c>
      <c r="D2014" t="str">
        <f t="shared" si="78"/>
        <v xml:space="preserve"> 215 </v>
      </c>
      <c r="E2014" t="s">
        <v>31473</v>
      </c>
      <c r="F2014" t="s">
        <v>949</v>
      </c>
      <c r="N2014" s="3"/>
    </row>
    <row r="2015" spans="1:14" x14ac:dyDescent="0.25">
      <c r="A2015" t="s">
        <v>35264</v>
      </c>
      <c r="B2015" t="s">
        <v>11094</v>
      </c>
      <c r="C2015" t="str">
        <f t="shared" si="77"/>
        <v>1,55</v>
      </c>
      <c r="D2015" t="str">
        <f t="shared" si="78"/>
        <v xml:space="preserve"> 215 </v>
      </c>
      <c r="E2015" t="s">
        <v>31474</v>
      </c>
      <c r="F2015" t="s">
        <v>950</v>
      </c>
      <c r="N2015" s="3"/>
    </row>
    <row r="2016" spans="1:14" x14ac:dyDescent="0.25">
      <c r="A2016" t="s">
        <v>35265</v>
      </c>
      <c r="B2016" t="s">
        <v>11095</v>
      </c>
      <c r="C2016" t="str">
        <f t="shared" si="77"/>
        <v>1,61</v>
      </c>
      <c r="D2016" t="str">
        <f t="shared" si="78"/>
        <v xml:space="preserve"> 215 </v>
      </c>
      <c r="E2016" t="s">
        <v>31475</v>
      </c>
      <c r="F2016" t="s">
        <v>951</v>
      </c>
      <c r="N2016" s="3"/>
    </row>
    <row r="2017" spans="1:14" x14ac:dyDescent="0.25">
      <c r="A2017" t="s">
        <v>35266</v>
      </c>
      <c r="B2017" t="s">
        <v>11096</v>
      </c>
      <c r="C2017" t="str">
        <f t="shared" si="77"/>
        <v>1,55</v>
      </c>
      <c r="D2017" t="str">
        <f t="shared" si="78"/>
        <v xml:space="preserve"> 215 </v>
      </c>
      <c r="E2017" t="s">
        <v>31476</v>
      </c>
      <c r="F2017" t="s">
        <v>952</v>
      </c>
      <c r="N2017" s="3"/>
    </row>
    <row r="2018" spans="1:14" x14ac:dyDescent="0.25">
      <c r="A2018" t="s">
        <v>35267</v>
      </c>
      <c r="B2018" t="s">
        <v>11097</v>
      </c>
      <c r="C2018" t="str">
        <f t="shared" si="77"/>
        <v>1,61</v>
      </c>
      <c r="D2018" t="str">
        <f t="shared" si="78"/>
        <v xml:space="preserve"> 215 </v>
      </c>
      <c r="E2018" t="s">
        <v>31477</v>
      </c>
      <c r="F2018" t="s">
        <v>953</v>
      </c>
      <c r="N2018" s="3"/>
    </row>
    <row r="2019" spans="1:14" x14ac:dyDescent="0.25">
      <c r="A2019" t="s">
        <v>35268</v>
      </c>
      <c r="B2019" t="s">
        <v>11098</v>
      </c>
      <c r="C2019" t="str">
        <f t="shared" si="77"/>
        <v>1,7</v>
      </c>
      <c r="D2019" t="str">
        <f t="shared" si="78"/>
        <v xml:space="preserve"> 220 </v>
      </c>
      <c r="E2019" t="s">
        <v>31478</v>
      </c>
      <c r="F2019" t="s">
        <v>954</v>
      </c>
      <c r="N2019" s="3"/>
    </row>
    <row r="2020" spans="1:14" x14ac:dyDescent="0.25">
      <c r="A2020" t="s">
        <v>35269</v>
      </c>
      <c r="B2020" t="s">
        <v>11099</v>
      </c>
      <c r="C2020" t="str">
        <f t="shared" si="77"/>
        <v>1,64</v>
      </c>
      <c r="D2020" t="str">
        <f t="shared" si="78"/>
        <v xml:space="preserve"> 220 </v>
      </c>
      <c r="E2020" t="s">
        <v>31479</v>
      </c>
      <c r="F2020" t="s">
        <v>955</v>
      </c>
      <c r="N2020" s="3"/>
    </row>
    <row r="2021" spans="1:14" x14ac:dyDescent="0.25">
      <c r="A2021" t="s">
        <v>35270</v>
      </c>
      <c r="B2021" t="s">
        <v>11100</v>
      </c>
      <c r="C2021" t="str">
        <f t="shared" ref="C2021:C2084" si="79">LEFT(MID(A2021,FIND("[",A2021)+1,LEN(A2021)),FIND("m",MID(A2021,FIND("[",A2021)+2,LEN(A2021)))-1)</f>
        <v>1,55</v>
      </c>
      <c r="D2021" t="str">
        <f t="shared" si="78"/>
        <v xml:space="preserve"> 220 </v>
      </c>
      <c r="E2021" t="s">
        <v>31480</v>
      </c>
      <c r="F2021" t="s">
        <v>956</v>
      </c>
      <c r="N2021" s="3"/>
    </row>
    <row r="2022" spans="1:14" x14ac:dyDescent="0.25">
      <c r="A2022" t="s">
        <v>35271</v>
      </c>
      <c r="B2022" t="s">
        <v>11101</v>
      </c>
      <c r="C2022" t="str">
        <f t="shared" si="79"/>
        <v>1,61</v>
      </c>
      <c r="D2022" t="str">
        <f t="shared" ref="D2022:D2085" si="80">MID(LEFT(MID(A2022,FIND("[",A2022)+1,LEN(A2022)),FIND("]",MID(A2022,FIND("[",A2022)+1,LEN(A2022)))-1),
FIND("m",LEFT(MID(A2022,FIND("[",A2022)+1,LEN(A2022)),FIND("]",MID(A2022,FIND("[",A2022)+1,LEN(A2022)))-1))+4,
(FIND("W",LEFT(MID(A2022,FIND("[",A2022)+1,LEN(A2022)),FIND("]",MID(A2022,FIND("[",A2022)+1,LEN(A2022)))-1)))-(FIND("m",LEFT(MID(A2022,FIND("[",A2022)+1,LEN(A2022)),FIND("]",MID(A2022,FIND("[",A2022)+1,LEN(A2022)))-1))+4))</f>
        <v xml:space="preserve"> 220 </v>
      </c>
      <c r="E2022" t="s">
        <v>31481</v>
      </c>
      <c r="F2022" t="s">
        <v>957</v>
      </c>
      <c r="N2022" s="3"/>
    </row>
    <row r="2023" spans="1:14" x14ac:dyDescent="0.25">
      <c r="A2023" t="s">
        <v>35272</v>
      </c>
      <c r="B2023" t="s">
        <v>11102</v>
      </c>
      <c r="C2023" t="str">
        <f t="shared" si="79"/>
        <v>1,55</v>
      </c>
      <c r="D2023" t="str">
        <f t="shared" si="80"/>
        <v xml:space="preserve"> 220 </v>
      </c>
      <c r="E2023" t="s">
        <v>31482</v>
      </c>
      <c r="F2023" t="s">
        <v>958</v>
      </c>
      <c r="N2023" s="3"/>
    </row>
    <row r="2024" spans="1:14" x14ac:dyDescent="0.25">
      <c r="A2024" t="s">
        <v>35273</v>
      </c>
      <c r="B2024" t="s">
        <v>11103</v>
      </c>
      <c r="C2024" t="str">
        <f t="shared" si="79"/>
        <v>1,61</v>
      </c>
      <c r="D2024" t="str">
        <f t="shared" si="80"/>
        <v xml:space="preserve"> 220 </v>
      </c>
      <c r="E2024" t="s">
        <v>31483</v>
      </c>
      <c r="F2024" t="s">
        <v>959</v>
      </c>
      <c r="N2024" s="3"/>
    </row>
    <row r="2025" spans="1:14" x14ac:dyDescent="0.25">
      <c r="A2025" t="s">
        <v>35274</v>
      </c>
      <c r="B2025" t="s">
        <v>11104</v>
      </c>
      <c r="C2025" t="str">
        <f t="shared" si="79"/>
        <v>1,7</v>
      </c>
      <c r="D2025" t="str">
        <f t="shared" si="80"/>
        <v xml:space="preserve"> 225 </v>
      </c>
      <c r="E2025" t="s">
        <v>31484</v>
      </c>
      <c r="F2025" t="s">
        <v>960</v>
      </c>
      <c r="N2025" s="3"/>
    </row>
    <row r="2026" spans="1:14" x14ac:dyDescent="0.25">
      <c r="A2026" t="s">
        <v>35275</v>
      </c>
      <c r="B2026" t="s">
        <v>11105</v>
      </c>
      <c r="C2026" t="str">
        <f t="shared" si="79"/>
        <v>1,64</v>
      </c>
      <c r="D2026" t="str">
        <f t="shared" si="80"/>
        <v xml:space="preserve"> 225 </v>
      </c>
      <c r="E2026" t="s">
        <v>31485</v>
      </c>
      <c r="F2026" t="s">
        <v>961</v>
      </c>
      <c r="N2026" s="3"/>
    </row>
    <row r="2027" spans="1:14" x14ac:dyDescent="0.25">
      <c r="A2027" t="s">
        <v>35276</v>
      </c>
      <c r="B2027" t="s">
        <v>11106</v>
      </c>
      <c r="C2027" t="str">
        <f t="shared" si="79"/>
        <v>1,61</v>
      </c>
      <c r="D2027" t="str">
        <f t="shared" si="80"/>
        <v xml:space="preserve"> 225 </v>
      </c>
      <c r="E2027" t="s">
        <v>31486</v>
      </c>
      <c r="F2027" t="s">
        <v>962</v>
      </c>
      <c r="N2027" s="3"/>
    </row>
    <row r="2028" spans="1:14" x14ac:dyDescent="0.25">
      <c r="A2028" t="s">
        <v>35277</v>
      </c>
      <c r="B2028" t="s">
        <v>11107</v>
      </c>
      <c r="C2028" t="str">
        <f t="shared" si="79"/>
        <v>1,55</v>
      </c>
      <c r="D2028" t="str">
        <f t="shared" si="80"/>
        <v xml:space="preserve"> 225 </v>
      </c>
      <c r="E2028" t="s">
        <v>31487</v>
      </c>
      <c r="F2028" t="s">
        <v>963</v>
      </c>
      <c r="N2028" s="3"/>
    </row>
    <row r="2029" spans="1:14" x14ac:dyDescent="0.25">
      <c r="A2029" t="s">
        <v>35278</v>
      </c>
      <c r="B2029" t="s">
        <v>11108</v>
      </c>
      <c r="C2029" t="str">
        <f t="shared" si="79"/>
        <v>1,61</v>
      </c>
      <c r="D2029" t="str">
        <f t="shared" si="80"/>
        <v xml:space="preserve"> 225 </v>
      </c>
      <c r="E2029" t="s">
        <v>31488</v>
      </c>
      <c r="F2029" t="s">
        <v>964</v>
      </c>
      <c r="N2029" s="3"/>
    </row>
    <row r="2030" spans="1:14" x14ac:dyDescent="0.25">
      <c r="A2030" t="s">
        <v>35279</v>
      </c>
      <c r="B2030" t="s">
        <v>11109</v>
      </c>
      <c r="C2030" t="str">
        <f t="shared" si="79"/>
        <v>1,7</v>
      </c>
      <c r="D2030" t="str">
        <f t="shared" si="80"/>
        <v xml:space="preserve"> 230 </v>
      </c>
      <c r="E2030" t="s">
        <v>31489</v>
      </c>
      <c r="F2030" t="s">
        <v>965</v>
      </c>
      <c r="N2030" s="3"/>
    </row>
    <row r="2031" spans="1:14" x14ac:dyDescent="0.25">
      <c r="A2031" t="s">
        <v>35280</v>
      </c>
      <c r="B2031" t="s">
        <v>11110</v>
      </c>
      <c r="C2031" t="str">
        <f t="shared" si="79"/>
        <v>1,64</v>
      </c>
      <c r="D2031" t="str">
        <f t="shared" si="80"/>
        <v xml:space="preserve"> 230 </v>
      </c>
      <c r="E2031" t="s">
        <v>31490</v>
      </c>
      <c r="F2031" t="s">
        <v>966</v>
      </c>
      <c r="N2031" s="3"/>
    </row>
    <row r="2032" spans="1:14" x14ac:dyDescent="0.25">
      <c r="A2032" t="s">
        <v>35281</v>
      </c>
      <c r="B2032" t="s">
        <v>11111</v>
      </c>
      <c r="C2032" t="str">
        <f t="shared" si="79"/>
        <v>1,55</v>
      </c>
      <c r="D2032" t="str">
        <f t="shared" si="80"/>
        <v xml:space="preserve"> 230 </v>
      </c>
      <c r="E2032" t="s">
        <v>31491</v>
      </c>
      <c r="F2032" t="s">
        <v>967</v>
      </c>
      <c r="N2032" s="3"/>
    </row>
    <row r="2033" spans="1:14" x14ac:dyDescent="0.25">
      <c r="A2033" t="s">
        <v>35282</v>
      </c>
      <c r="B2033" t="s">
        <v>11112</v>
      </c>
      <c r="C2033" t="str">
        <f t="shared" si="79"/>
        <v>1,55</v>
      </c>
      <c r="D2033" t="str">
        <f t="shared" si="80"/>
        <v xml:space="preserve"> 230 </v>
      </c>
      <c r="E2033" t="s">
        <v>31492</v>
      </c>
      <c r="F2033" t="s">
        <v>968</v>
      </c>
      <c r="N2033" s="3"/>
    </row>
    <row r="2034" spans="1:14" x14ac:dyDescent="0.25">
      <c r="A2034" t="s">
        <v>35283</v>
      </c>
      <c r="B2034" t="s">
        <v>11113</v>
      </c>
      <c r="C2034" t="str">
        <f t="shared" si="79"/>
        <v>1,61</v>
      </c>
      <c r="D2034" t="str">
        <f t="shared" si="80"/>
        <v xml:space="preserve"> 230 </v>
      </c>
      <c r="E2034" t="s">
        <v>31493</v>
      </c>
      <c r="F2034" t="s">
        <v>969</v>
      </c>
      <c r="N2034" s="3"/>
    </row>
    <row r="2035" spans="1:14" x14ac:dyDescent="0.25">
      <c r="A2035" t="s">
        <v>35284</v>
      </c>
      <c r="B2035" t="s">
        <v>11114</v>
      </c>
      <c r="C2035" t="str">
        <f t="shared" si="79"/>
        <v>1,55</v>
      </c>
      <c r="D2035" t="str">
        <f t="shared" si="80"/>
        <v xml:space="preserve"> 231 </v>
      </c>
      <c r="E2035" t="s">
        <v>31494</v>
      </c>
      <c r="F2035" t="s">
        <v>970</v>
      </c>
      <c r="N2035" s="3"/>
    </row>
    <row r="2036" spans="1:14" x14ac:dyDescent="0.25">
      <c r="A2036" t="s">
        <v>35285</v>
      </c>
      <c r="B2036" t="s">
        <v>11115</v>
      </c>
      <c r="C2036" t="str">
        <f t="shared" si="79"/>
        <v>1,55</v>
      </c>
      <c r="D2036" t="str">
        <f t="shared" si="80"/>
        <v xml:space="preserve"> 230 </v>
      </c>
      <c r="E2036" t="s">
        <v>31495</v>
      </c>
      <c r="F2036" t="s">
        <v>971</v>
      </c>
      <c r="N2036" s="3"/>
    </row>
    <row r="2037" spans="1:14" x14ac:dyDescent="0.25">
      <c r="A2037" t="s">
        <v>35286</v>
      </c>
      <c r="B2037" t="s">
        <v>11116</v>
      </c>
      <c r="C2037" t="str">
        <f t="shared" si="79"/>
        <v>1,61</v>
      </c>
      <c r="D2037" t="str">
        <f t="shared" si="80"/>
        <v xml:space="preserve"> 230 </v>
      </c>
      <c r="E2037" t="s">
        <v>31496</v>
      </c>
      <c r="F2037" t="s">
        <v>972</v>
      </c>
      <c r="N2037" s="3"/>
    </row>
    <row r="2038" spans="1:14" x14ac:dyDescent="0.25">
      <c r="A2038" t="s">
        <v>35287</v>
      </c>
      <c r="B2038" t="s">
        <v>11117</v>
      </c>
      <c r="C2038" t="str">
        <f t="shared" si="79"/>
        <v>1,7</v>
      </c>
      <c r="D2038" t="str">
        <f t="shared" si="80"/>
        <v xml:space="preserve"> 235 </v>
      </c>
      <c r="E2038" t="s">
        <v>31497</v>
      </c>
      <c r="F2038" t="s">
        <v>973</v>
      </c>
      <c r="N2038" s="3"/>
    </row>
    <row r="2039" spans="1:14" x14ac:dyDescent="0.25">
      <c r="A2039" t="s">
        <v>35288</v>
      </c>
      <c r="B2039" t="s">
        <v>11118</v>
      </c>
      <c r="C2039" t="str">
        <f t="shared" si="79"/>
        <v>1,64</v>
      </c>
      <c r="D2039" t="str">
        <f t="shared" si="80"/>
        <v xml:space="preserve"> 235 </v>
      </c>
      <c r="E2039" t="s">
        <v>31498</v>
      </c>
      <c r="F2039" t="s">
        <v>974</v>
      </c>
      <c r="N2039" s="3"/>
    </row>
    <row r="2040" spans="1:14" x14ac:dyDescent="0.25">
      <c r="A2040" t="s">
        <v>35289</v>
      </c>
      <c r="B2040" t="s">
        <v>11119</v>
      </c>
      <c r="C2040" t="str">
        <f t="shared" si="79"/>
        <v>1,55</v>
      </c>
      <c r="D2040" t="str">
        <f t="shared" si="80"/>
        <v xml:space="preserve"> 235 </v>
      </c>
      <c r="E2040" t="s">
        <v>31499</v>
      </c>
      <c r="F2040" t="s">
        <v>975</v>
      </c>
      <c r="N2040" s="3"/>
    </row>
    <row r="2041" spans="1:14" x14ac:dyDescent="0.25">
      <c r="A2041" t="s">
        <v>35290</v>
      </c>
      <c r="B2041" t="s">
        <v>11120</v>
      </c>
      <c r="C2041" t="str">
        <f t="shared" si="79"/>
        <v>1,55</v>
      </c>
      <c r="D2041" t="str">
        <f t="shared" si="80"/>
        <v xml:space="preserve"> 235 </v>
      </c>
      <c r="E2041" t="s">
        <v>31500</v>
      </c>
      <c r="F2041" t="s">
        <v>976</v>
      </c>
      <c r="N2041" s="3"/>
    </row>
    <row r="2042" spans="1:14" x14ac:dyDescent="0.25">
      <c r="A2042" t="s">
        <v>35291</v>
      </c>
      <c r="B2042" t="s">
        <v>11121</v>
      </c>
      <c r="C2042" t="str">
        <f t="shared" si="79"/>
        <v>1,55</v>
      </c>
      <c r="D2042" t="str">
        <f t="shared" si="80"/>
        <v xml:space="preserve"> 235 </v>
      </c>
      <c r="E2042" t="s">
        <v>31501</v>
      </c>
      <c r="F2042" t="s">
        <v>977</v>
      </c>
      <c r="N2042" s="3"/>
    </row>
    <row r="2043" spans="1:14" x14ac:dyDescent="0.25">
      <c r="A2043" t="s">
        <v>35292</v>
      </c>
      <c r="B2043" t="s">
        <v>11122</v>
      </c>
      <c r="C2043" t="str">
        <f t="shared" si="79"/>
        <v>1,55</v>
      </c>
      <c r="D2043" t="str">
        <f t="shared" si="80"/>
        <v xml:space="preserve"> 235 </v>
      </c>
      <c r="E2043" t="s">
        <v>31502</v>
      </c>
      <c r="F2043" t="s">
        <v>978</v>
      </c>
      <c r="N2043" s="3"/>
    </row>
    <row r="2044" spans="1:14" x14ac:dyDescent="0.25">
      <c r="A2044" t="s">
        <v>35293</v>
      </c>
      <c r="B2044" t="s">
        <v>11123</v>
      </c>
      <c r="C2044" t="str">
        <f t="shared" si="79"/>
        <v>1,55</v>
      </c>
      <c r="D2044" t="str">
        <f t="shared" si="80"/>
        <v xml:space="preserve"> 235 </v>
      </c>
      <c r="E2044" t="s">
        <v>31503</v>
      </c>
      <c r="F2044" t="s">
        <v>979</v>
      </c>
      <c r="N2044" s="3"/>
    </row>
    <row r="2045" spans="1:14" x14ac:dyDescent="0.25">
      <c r="A2045" t="s">
        <v>35294</v>
      </c>
      <c r="B2045" t="s">
        <v>11124</v>
      </c>
      <c r="C2045" t="str">
        <f t="shared" si="79"/>
        <v>1,61</v>
      </c>
      <c r="D2045" t="str">
        <f t="shared" si="80"/>
        <v xml:space="preserve"> 235 </v>
      </c>
      <c r="E2045" t="s">
        <v>31504</v>
      </c>
      <c r="F2045" t="s">
        <v>28073</v>
      </c>
      <c r="N2045" s="3"/>
    </row>
    <row r="2046" spans="1:14" x14ac:dyDescent="0.25">
      <c r="A2046" t="s">
        <v>35295</v>
      </c>
      <c r="B2046" t="s">
        <v>11125</v>
      </c>
      <c r="C2046" t="str">
        <f t="shared" si="79"/>
        <v>1,7</v>
      </c>
      <c r="D2046" t="str">
        <f t="shared" si="80"/>
        <v xml:space="preserve"> 244 </v>
      </c>
      <c r="E2046" t="s">
        <v>31505</v>
      </c>
      <c r="F2046" t="s">
        <v>28074</v>
      </c>
      <c r="N2046" s="3"/>
    </row>
    <row r="2047" spans="1:14" x14ac:dyDescent="0.25">
      <c r="A2047" t="s">
        <v>35296</v>
      </c>
      <c r="B2047" t="s">
        <v>11126</v>
      </c>
      <c r="C2047" t="str">
        <f t="shared" si="79"/>
        <v>1,64</v>
      </c>
      <c r="D2047" t="str">
        <f t="shared" si="80"/>
        <v xml:space="preserve"> 240 </v>
      </c>
      <c r="E2047" t="s">
        <v>31506</v>
      </c>
      <c r="F2047" t="s">
        <v>980</v>
      </c>
      <c r="N2047" s="3"/>
    </row>
    <row r="2048" spans="1:14" x14ac:dyDescent="0.25">
      <c r="A2048" t="s">
        <v>35297</v>
      </c>
      <c r="B2048" t="s">
        <v>11127</v>
      </c>
      <c r="C2048" t="str">
        <f t="shared" si="79"/>
        <v>1,55</v>
      </c>
      <c r="D2048" t="str">
        <f t="shared" si="80"/>
        <v xml:space="preserve"> 240 </v>
      </c>
      <c r="E2048" t="s">
        <v>31507</v>
      </c>
      <c r="F2048" t="s">
        <v>981</v>
      </c>
      <c r="N2048" s="3"/>
    </row>
    <row r="2049" spans="1:14" x14ac:dyDescent="0.25">
      <c r="A2049" t="s">
        <v>35298</v>
      </c>
      <c r="B2049" t="s">
        <v>11128</v>
      </c>
      <c r="C2049" t="str">
        <f t="shared" si="79"/>
        <v>1,55</v>
      </c>
      <c r="D2049" t="str">
        <f t="shared" si="80"/>
        <v xml:space="preserve"> 240 </v>
      </c>
      <c r="E2049" t="s">
        <v>31508</v>
      </c>
      <c r="F2049" t="s">
        <v>28083</v>
      </c>
      <c r="N2049" s="3"/>
    </row>
    <row r="2050" spans="1:14" x14ac:dyDescent="0.25">
      <c r="A2050" t="s">
        <v>35299</v>
      </c>
      <c r="B2050" t="s">
        <v>11129</v>
      </c>
      <c r="C2050" t="str">
        <f t="shared" si="79"/>
        <v>1,55</v>
      </c>
      <c r="D2050" t="str">
        <f t="shared" si="80"/>
        <v xml:space="preserve"> 240 </v>
      </c>
      <c r="E2050" t="s">
        <v>31509</v>
      </c>
      <c r="F2050" t="s">
        <v>26558</v>
      </c>
      <c r="N2050" s="3"/>
    </row>
    <row r="2051" spans="1:14" x14ac:dyDescent="0.25">
      <c r="A2051" t="s">
        <v>35300</v>
      </c>
      <c r="B2051" t="s">
        <v>11130</v>
      </c>
      <c r="C2051" t="str">
        <f t="shared" si="79"/>
        <v>1,55</v>
      </c>
      <c r="D2051" t="str">
        <f t="shared" si="80"/>
        <v xml:space="preserve"> 240 </v>
      </c>
      <c r="E2051" t="s">
        <v>31510</v>
      </c>
      <c r="F2051" t="s">
        <v>26559</v>
      </c>
      <c r="N2051" s="3"/>
    </row>
    <row r="2052" spans="1:14" x14ac:dyDescent="0.25">
      <c r="A2052" t="s">
        <v>35301</v>
      </c>
      <c r="B2052" t="s">
        <v>11131</v>
      </c>
      <c r="C2052" t="str">
        <f t="shared" si="79"/>
        <v>1,55</v>
      </c>
      <c r="D2052" t="str">
        <f t="shared" si="80"/>
        <v xml:space="preserve"> 240 </v>
      </c>
      <c r="E2052" t="s">
        <v>31511</v>
      </c>
      <c r="F2052" t="s">
        <v>28084</v>
      </c>
      <c r="N2052" s="3"/>
    </row>
    <row r="2053" spans="1:14" x14ac:dyDescent="0.25">
      <c r="A2053" t="s">
        <v>35302</v>
      </c>
      <c r="B2053" t="s">
        <v>11132</v>
      </c>
      <c r="C2053" t="str">
        <f t="shared" si="79"/>
        <v>1,55</v>
      </c>
      <c r="D2053" t="str">
        <f t="shared" si="80"/>
        <v xml:space="preserve"> 240 </v>
      </c>
      <c r="E2053" t="s">
        <v>31512</v>
      </c>
      <c r="F2053" t="s">
        <v>28085</v>
      </c>
      <c r="N2053" s="3"/>
    </row>
    <row r="2054" spans="1:14" x14ac:dyDescent="0.25">
      <c r="A2054" t="s">
        <v>35303</v>
      </c>
      <c r="B2054" t="s">
        <v>11133</v>
      </c>
      <c r="C2054" t="str">
        <f t="shared" si="79"/>
        <v>1,64</v>
      </c>
      <c r="D2054" t="str">
        <f t="shared" si="80"/>
        <v xml:space="preserve"> 247 </v>
      </c>
      <c r="E2054" t="s">
        <v>31513</v>
      </c>
      <c r="F2054" t="s">
        <v>28086</v>
      </c>
      <c r="N2054" s="3"/>
    </row>
    <row r="2055" spans="1:14" x14ac:dyDescent="0.25">
      <c r="A2055" t="s">
        <v>35304</v>
      </c>
      <c r="B2055" t="s">
        <v>11134</v>
      </c>
      <c r="C2055" t="str">
        <f t="shared" si="79"/>
        <v>1,58</v>
      </c>
      <c r="D2055" t="str">
        <f t="shared" si="80"/>
        <v xml:space="preserve"> 251 </v>
      </c>
      <c r="E2055" t="s">
        <v>31514</v>
      </c>
      <c r="F2055" t="s">
        <v>28087</v>
      </c>
      <c r="N2055" s="3"/>
    </row>
    <row r="2056" spans="1:14" x14ac:dyDescent="0.25">
      <c r="A2056" t="s">
        <v>35305</v>
      </c>
      <c r="B2056" t="s">
        <v>11135</v>
      </c>
      <c r="C2056" t="str">
        <f t="shared" si="79"/>
        <v>1,64</v>
      </c>
      <c r="D2056" t="str">
        <f t="shared" si="80"/>
        <v xml:space="preserve"> 245 </v>
      </c>
      <c r="E2056" t="s">
        <v>31515</v>
      </c>
      <c r="F2056" t="s">
        <v>28088</v>
      </c>
      <c r="N2056" s="3"/>
    </row>
    <row r="2057" spans="1:14" x14ac:dyDescent="0.25">
      <c r="A2057" t="s">
        <v>35306</v>
      </c>
      <c r="B2057" t="s">
        <v>11136</v>
      </c>
      <c r="C2057" t="str">
        <f t="shared" si="79"/>
        <v>1,62</v>
      </c>
      <c r="D2057" t="str">
        <f t="shared" si="80"/>
        <v xml:space="preserve"> 245 </v>
      </c>
      <c r="E2057" t="s">
        <v>31516</v>
      </c>
      <c r="F2057" t="s">
        <v>28089</v>
      </c>
      <c r="N2057" s="3"/>
    </row>
    <row r="2058" spans="1:14" x14ac:dyDescent="0.25">
      <c r="A2058" t="s">
        <v>35307</v>
      </c>
      <c r="B2058" t="s">
        <v>11137</v>
      </c>
      <c r="C2058" t="str">
        <f t="shared" si="79"/>
        <v>1,55</v>
      </c>
      <c r="D2058" t="str">
        <f t="shared" si="80"/>
        <v xml:space="preserve"> 245 </v>
      </c>
      <c r="E2058" t="s">
        <v>31517</v>
      </c>
      <c r="F2058" t="s">
        <v>28090</v>
      </c>
      <c r="N2058" s="3"/>
    </row>
    <row r="2059" spans="1:14" x14ac:dyDescent="0.25">
      <c r="A2059" t="s">
        <v>35308</v>
      </c>
      <c r="B2059" t="s">
        <v>11138</v>
      </c>
      <c r="C2059" t="str">
        <f t="shared" si="79"/>
        <v>1,55</v>
      </c>
      <c r="D2059" t="str">
        <f t="shared" si="80"/>
        <v xml:space="preserve"> 245 </v>
      </c>
      <c r="E2059" t="s">
        <v>31518</v>
      </c>
      <c r="F2059" t="s">
        <v>28091</v>
      </c>
      <c r="N2059" s="3"/>
    </row>
    <row r="2060" spans="1:14" x14ac:dyDescent="0.25">
      <c r="A2060" t="s">
        <v>35309</v>
      </c>
      <c r="B2060" t="s">
        <v>11139</v>
      </c>
      <c r="C2060" t="str">
        <f t="shared" si="79"/>
        <v>1,55</v>
      </c>
      <c r="D2060" t="str">
        <f t="shared" si="80"/>
        <v xml:space="preserve"> 245 </v>
      </c>
      <c r="E2060" t="s">
        <v>31519</v>
      </c>
      <c r="F2060" t="s">
        <v>28092</v>
      </c>
      <c r="N2060" s="3"/>
    </row>
    <row r="2061" spans="1:14" x14ac:dyDescent="0.25">
      <c r="A2061" t="s">
        <v>35310</v>
      </c>
      <c r="B2061" t="s">
        <v>11140</v>
      </c>
      <c r="C2061" t="str">
        <f t="shared" si="79"/>
        <v>1,55</v>
      </c>
      <c r="D2061" t="str">
        <f t="shared" si="80"/>
        <v xml:space="preserve"> 245 </v>
      </c>
      <c r="E2061" t="s">
        <v>31520</v>
      </c>
      <c r="F2061" t="s">
        <v>28093</v>
      </c>
      <c r="N2061" s="3"/>
    </row>
    <row r="2062" spans="1:14" x14ac:dyDescent="0.25">
      <c r="A2062" t="s">
        <v>35311</v>
      </c>
      <c r="B2062" t="s">
        <v>11141</v>
      </c>
      <c r="C2062" t="str">
        <f t="shared" si="79"/>
        <v>1,55</v>
      </c>
      <c r="D2062" t="str">
        <f t="shared" si="80"/>
        <v xml:space="preserve"> 245 </v>
      </c>
      <c r="E2062" t="s">
        <v>31521</v>
      </c>
      <c r="F2062" t="s">
        <v>28094</v>
      </c>
      <c r="N2062" s="3"/>
    </row>
    <row r="2063" spans="1:14" x14ac:dyDescent="0.25">
      <c r="A2063" t="s">
        <v>35312</v>
      </c>
      <c r="B2063" t="s">
        <v>11142</v>
      </c>
      <c r="C2063" t="str">
        <f t="shared" si="79"/>
        <v>1,55</v>
      </c>
      <c r="D2063" t="str">
        <f t="shared" si="80"/>
        <v xml:space="preserve"> 245 </v>
      </c>
      <c r="E2063" t="s">
        <v>31522</v>
      </c>
      <c r="F2063" t="s">
        <v>28095</v>
      </c>
      <c r="N2063" s="3"/>
    </row>
    <row r="2064" spans="1:14" x14ac:dyDescent="0.25">
      <c r="A2064" t="s">
        <v>35313</v>
      </c>
      <c r="B2064" t="s">
        <v>11143</v>
      </c>
      <c r="C2064" t="str">
        <f t="shared" si="79"/>
        <v>1,55</v>
      </c>
      <c r="D2064" t="str">
        <f t="shared" si="80"/>
        <v xml:space="preserve"> 245 </v>
      </c>
      <c r="E2064" t="s">
        <v>31523</v>
      </c>
      <c r="F2064" t="s">
        <v>28096</v>
      </c>
      <c r="N2064" s="3"/>
    </row>
    <row r="2065" spans="1:14" x14ac:dyDescent="0.25">
      <c r="A2065" t="s">
        <v>35314</v>
      </c>
      <c r="B2065" t="s">
        <v>11144</v>
      </c>
      <c r="C2065" t="str">
        <f t="shared" si="79"/>
        <v>1,55</v>
      </c>
      <c r="D2065" t="str">
        <f t="shared" si="80"/>
        <v xml:space="preserve"> 245 </v>
      </c>
      <c r="E2065" t="s">
        <v>31524</v>
      </c>
      <c r="F2065" t="s">
        <v>28097</v>
      </c>
      <c r="N2065" s="3"/>
    </row>
    <row r="2066" spans="1:14" x14ac:dyDescent="0.25">
      <c r="A2066" t="s">
        <v>35315</v>
      </c>
      <c r="B2066" t="s">
        <v>11145</v>
      </c>
      <c r="C2066" t="str">
        <f t="shared" si="79"/>
        <v>1,55</v>
      </c>
      <c r="D2066" t="str">
        <f t="shared" si="80"/>
        <v xml:space="preserve"> 245 </v>
      </c>
      <c r="E2066" t="s">
        <v>31525</v>
      </c>
      <c r="F2066" t="s">
        <v>28098</v>
      </c>
      <c r="N2066" s="3"/>
    </row>
    <row r="2067" spans="1:14" x14ac:dyDescent="0.25">
      <c r="A2067" t="s">
        <v>35316</v>
      </c>
      <c r="B2067" t="s">
        <v>11146</v>
      </c>
      <c r="C2067" t="str">
        <f t="shared" si="79"/>
        <v>1,64</v>
      </c>
      <c r="D2067" t="str">
        <f t="shared" si="80"/>
        <v xml:space="preserve"> 250 </v>
      </c>
      <c r="E2067" t="s">
        <v>31526</v>
      </c>
      <c r="F2067" t="s">
        <v>28099</v>
      </c>
      <c r="N2067" s="3"/>
    </row>
    <row r="2068" spans="1:14" x14ac:dyDescent="0.25">
      <c r="A2068" t="s">
        <v>35317</v>
      </c>
      <c r="B2068" t="s">
        <v>11147</v>
      </c>
      <c r="C2068" t="str">
        <f t="shared" si="79"/>
        <v>1,62</v>
      </c>
      <c r="D2068" t="str">
        <f t="shared" si="80"/>
        <v xml:space="preserve"> 250 </v>
      </c>
      <c r="E2068" t="s">
        <v>31527</v>
      </c>
      <c r="F2068" t="s">
        <v>28100</v>
      </c>
      <c r="N2068" s="3"/>
    </row>
    <row r="2069" spans="1:14" x14ac:dyDescent="0.25">
      <c r="A2069" t="s">
        <v>35318</v>
      </c>
      <c r="B2069" t="s">
        <v>11148</v>
      </c>
      <c r="C2069" t="str">
        <f t="shared" si="79"/>
        <v>1,58</v>
      </c>
      <c r="D2069" t="str">
        <f t="shared" si="80"/>
        <v xml:space="preserve"> 250 </v>
      </c>
      <c r="E2069" t="s">
        <v>31528</v>
      </c>
      <c r="F2069" t="s">
        <v>28101</v>
      </c>
      <c r="N2069" s="3"/>
    </row>
    <row r="2070" spans="1:14" x14ac:dyDescent="0.25">
      <c r="A2070" t="s">
        <v>35319</v>
      </c>
      <c r="B2070" t="s">
        <v>11149</v>
      </c>
      <c r="C2070" t="str">
        <f t="shared" si="79"/>
        <v>1,64</v>
      </c>
      <c r="D2070" t="str">
        <f t="shared" si="80"/>
        <v xml:space="preserve"> 250 </v>
      </c>
      <c r="E2070" t="s">
        <v>31529</v>
      </c>
      <c r="F2070" t="s">
        <v>28102</v>
      </c>
      <c r="N2070" s="3"/>
    </row>
    <row r="2071" spans="1:14" x14ac:dyDescent="0.25">
      <c r="A2071" t="s">
        <v>35320</v>
      </c>
      <c r="B2071" t="s">
        <v>11150</v>
      </c>
      <c r="C2071" t="str">
        <f t="shared" si="79"/>
        <v>1,62</v>
      </c>
      <c r="D2071" t="str">
        <f t="shared" si="80"/>
        <v xml:space="preserve"> 250 </v>
      </c>
      <c r="E2071" t="s">
        <v>31530</v>
      </c>
      <c r="F2071" t="s">
        <v>28103</v>
      </c>
      <c r="N2071" s="3"/>
    </row>
    <row r="2072" spans="1:14" x14ac:dyDescent="0.25">
      <c r="A2072" t="s">
        <v>35321</v>
      </c>
      <c r="B2072" t="s">
        <v>11151</v>
      </c>
      <c r="C2072" t="str">
        <f t="shared" si="79"/>
        <v>1,62</v>
      </c>
      <c r="D2072" t="str">
        <f t="shared" si="80"/>
        <v xml:space="preserve"> 250 </v>
      </c>
      <c r="E2072" t="s">
        <v>31531</v>
      </c>
      <c r="F2072" t="s">
        <v>28104</v>
      </c>
      <c r="N2072" s="3"/>
    </row>
    <row r="2073" spans="1:14" x14ac:dyDescent="0.25">
      <c r="A2073" t="s">
        <v>35322</v>
      </c>
      <c r="B2073" t="s">
        <v>11152</v>
      </c>
      <c r="C2073" t="str">
        <f t="shared" si="79"/>
        <v>1,55</v>
      </c>
      <c r="D2073" t="str">
        <f t="shared" si="80"/>
        <v xml:space="preserve"> 250 </v>
      </c>
      <c r="E2073" t="s">
        <v>31532</v>
      </c>
      <c r="F2073" t="s">
        <v>28105</v>
      </c>
      <c r="N2073" s="3"/>
    </row>
    <row r="2074" spans="1:14" x14ac:dyDescent="0.25">
      <c r="A2074" t="s">
        <v>35323</v>
      </c>
      <c r="B2074" t="s">
        <v>11153</v>
      </c>
      <c r="C2074" t="str">
        <f t="shared" si="79"/>
        <v>1,55</v>
      </c>
      <c r="D2074" t="str">
        <f t="shared" si="80"/>
        <v xml:space="preserve"> 250 </v>
      </c>
      <c r="E2074" t="s">
        <v>31533</v>
      </c>
      <c r="F2074" t="s">
        <v>28106</v>
      </c>
      <c r="N2074" s="3"/>
    </row>
    <row r="2075" spans="1:14" x14ac:dyDescent="0.25">
      <c r="A2075" t="s">
        <v>35324</v>
      </c>
      <c r="B2075" t="s">
        <v>11154</v>
      </c>
      <c r="C2075" t="str">
        <f t="shared" si="79"/>
        <v>1,55</v>
      </c>
      <c r="D2075" t="str">
        <f t="shared" si="80"/>
        <v xml:space="preserve"> 250 </v>
      </c>
      <c r="E2075" t="s">
        <v>31534</v>
      </c>
      <c r="F2075" t="s">
        <v>28107</v>
      </c>
      <c r="N2075" s="3"/>
    </row>
    <row r="2076" spans="1:14" x14ac:dyDescent="0.25">
      <c r="A2076" t="s">
        <v>35325</v>
      </c>
      <c r="B2076" t="s">
        <v>11155</v>
      </c>
      <c r="C2076" t="str">
        <f t="shared" si="79"/>
        <v>1,55</v>
      </c>
      <c r="D2076" t="str">
        <f t="shared" si="80"/>
        <v xml:space="preserve"> 250 </v>
      </c>
      <c r="E2076" t="s">
        <v>31535</v>
      </c>
      <c r="F2076" t="s">
        <v>28108</v>
      </c>
      <c r="N2076" s="3"/>
    </row>
    <row r="2077" spans="1:14" x14ac:dyDescent="0.25">
      <c r="A2077" t="s">
        <v>35326</v>
      </c>
      <c r="B2077" t="s">
        <v>11156</v>
      </c>
      <c r="C2077" t="str">
        <f t="shared" si="79"/>
        <v>1,55</v>
      </c>
      <c r="D2077" t="str">
        <f t="shared" si="80"/>
        <v xml:space="preserve"> 250 </v>
      </c>
      <c r="E2077" t="s">
        <v>31536</v>
      </c>
      <c r="F2077" t="s">
        <v>28109</v>
      </c>
      <c r="N2077" s="3"/>
    </row>
    <row r="2078" spans="1:14" x14ac:dyDescent="0.25">
      <c r="A2078" t="s">
        <v>35327</v>
      </c>
      <c r="B2078" t="s">
        <v>11157</v>
      </c>
      <c r="C2078" t="str">
        <f t="shared" si="79"/>
        <v>1,55</v>
      </c>
      <c r="D2078" t="str">
        <f t="shared" si="80"/>
        <v xml:space="preserve"> 250 </v>
      </c>
      <c r="E2078" t="s">
        <v>31537</v>
      </c>
      <c r="F2078" t="s">
        <v>28110</v>
      </c>
      <c r="N2078" s="3"/>
    </row>
    <row r="2079" spans="1:14" x14ac:dyDescent="0.25">
      <c r="A2079" t="s">
        <v>35328</v>
      </c>
      <c r="B2079" t="s">
        <v>11158</v>
      </c>
      <c r="C2079" t="str">
        <f t="shared" si="79"/>
        <v>1,55</v>
      </c>
      <c r="D2079" t="str">
        <f t="shared" si="80"/>
        <v xml:space="preserve"> 250 </v>
      </c>
      <c r="E2079" t="s">
        <v>31538</v>
      </c>
      <c r="F2079" t="s">
        <v>28111</v>
      </c>
      <c r="N2079" s="3"/>
    </row>
    <row r="2080" spans="1:14" x14ac:dyDescent="0.25">
      <c r="A2080" t="s">
        <v>35329</v>
      </c>
      <c r="B2080" t="s">
        <v>11159</v>
      </c>
      <c r="C2080" t="str">
        <f t="shared" si="79"/>
        <v>1,59</v>
      </c>
      <c r="D2080" t="str">
        <f t="shared" si="80"/>
        <v xml:space="preserve"> 250 </v>
      </c>
      <c r="E2080" t="s">
        <v>31539</v>
      </c>
      <c r="F2080" t="s">
        <v>28112</v>
      </c>
      <c r="N2080" s="3"/>
    </row>
    <row r="2081" spans="1:14" x14ac:dyDescent="0.25">
      <c r="A2081" t="s">
        <v>35330</v>
      </c>
      <c r="B2081" t="s">
        <v>11160</v>
      </c>
      <c r="C2081" t="str">
        <f t="shared" si="79"/>
        <v>1,55</v>
      </c>
      <c r="D2081" t="str">
        <f t="shared" si="80"/>
        <v xml:space="preserve"> 250 </v>
      </c>
      <c r="E2081" t="s">
        <v>31540</v>
      </c>
      <c r="F2081" t="s">
        <v>28113</v>
      </c>
      <c r="N2081" s="3"/>
    </row>
    <row r="2082" spans="1:14" x14ac:dyDescent="0.25">
      <c r="A2082" t="s">
        <v>35331</v>
      </c>
      <c r="B2082" t="s">
        <v>11161</v>
      </c>
      <c r="C2082" t="str">
        <f t="shared" si="79"/>
        <v>1,55</v>
      </c>
      <c r="D2082" t="str">
        <f t="shared" si="80"/>
        <v xml:space="preserve"> 250 </v>
      </c>
      <c r="E2082" t="s">
        <v>31541</v>
      </c>
      <c r="F2082" t="s">
        <v>28114</v>
      </c>
      <c r="N2082" s="3"/>
    </row>
    <row r="2083" spans="1:14" x14ac:dyDescent="0.25">
      <c r="A2083" t="s">
        <v>35332</v>
      </c>
      <c r="B2083" t="s">
        <v>11162</v>
      </c>
      <c r="C2083" t="str">
        <f t="shared" si="79"/>
        <v>1,64</v>
      </c>
      <c r="D2083" t="str">
        <f t="shared" si="80"/>
        <v xml:space="preserve"> 255 </v>
      </c>
      <c r="E2083" t="s">
        <v>31542</v>
      </c>
      <c r="F2083" t="s">
        <v>28115</v>
      </c>
      <c r="N2083" s="3"/>
    </row>
    <row r="2084" spans="1:14" x14ac:dyDescent="0.25">
      <c r="A2084" t="s">
        <v>35333</v>
      </c>
      <c r="B2084" t="s">
        <v>11163</v>
      </c>
      <c r="C2084" t="str">
        <f t="shared" si="79"/>
        <v>1,62</v>
      </c>
      <c r="D2084" t="str">
        <f t="shared" si="80"/>
        <v xml:space="preserve"> 255 </v>
      </c>
      <c r="E2084" t="s">
        <v>31543</v>
      </c>
      <c r="F2084" t="s">
        <v>28116</v>
      </c>
      <c r="N2084" s="3"/>
    </row>
    <row r="2085" spans="1:14" x14ac:dyDescent="0.25">
      <c r="A2085" t="s">
        <v>35334</v>
      </c>
      <c r="B2085" t="s">
        <v>11164</v>
      </c>
      <c r="C2085" t="str">
        <f t="shared" ref="C2085:C2148" si="81">LEFT(MID(A2085,FIND("[",A2085)+1,LEN(A2085)),FIND("m",MID(A2085,FIND("[",A2085)+2,LEN(A2085)))-1)</f>
        <v>1,58</v>
      </c>
      <c r="D2085" t="str">
        <f t="shared" si="80"/>
        <v xml:space="preserve"> 255 </v>
      </c>
      <c r="E2085" t="s">
        <v>31544</v>
      </c>
      <c r="F2085" t="s">
        <v>28117</v>
      </c>
      <c r="N2085" s="3"/>
    </row>
    <row r="2086" spans="1:14" x14ac:dyDescent="0.25">
      <c r="A2086" t="s">
        <v>35335</v>
      </c>
      <c r="B2086" t="s">
        <v>11165</v>
      </c>
      <c r="C2086" t="str">
        <f t="shared" si="81"/>
        <v>1,64</v>
      </c>
      <c r="D2086" t="str">
        <f t="shared" ref="D2086:D2149" si="82">MID(LEFT(MID(A2086,FIND("[",A2086)+1,LEN(A2086)),FIND("]",MID(A2086,FIND("[",A2086)+1,LEN(A2086)))-1),
FIND("m",LEFT(MID(A2086,FIND("[",A2086)+1,LEN(A2086)),FIND("]",MID(A2086,FIND("[",A2086)+1,LEN(A2086)))-1))+4,
(FIND("W",LEFT(MID(A2086,FIND("[",A2086)+1,LEN(A2086)),FIND("]",MID(A2086,FIND("[",A2086)+1,LEN(A2086)))-1)))-(FIND("m",LEFT(MID(A2086,FIND("[",A2086)+1,LEN(A2086)),FIND("]",MID(A2086,FIND("[",A2086)+1,LEN(A2086)))-1))+4))</f>
        <v xml:space="preserve"> 255 </v>
      </c>
      <c r="E2086" t="s">
        <v>31545</v>
      </c>
      <c r="F2086" t="s">
        <v>28118</v>
      </c>
      <c r="N2086" s="3"/>
    </row>
    <row r="2087" spans="1:14" x14ac:dyDescent="0.25">
      <c r="A2087" t="s">
        <v>35336</v>
      </c>
      <c r="B2087" t="s">
        <v>11166</v>
      </c>
      <c r="C2087" t="str">
        <f t="shared" si="81"/>
        <v>1,62</v>
      </c>
      <c r="D2087" t="str">
        <f t="shared" si="82"/>
        <v xml:space="preserve"> 255 </v>
      </c>
      <c r="E2087" t="s">
        <v>31546</v>
      </c>
      <c r="F2087" t="s">
        <v>28119</v>
      </c>
      <c r="N2087" s="3"/>
    </row>
    <row r="2088" spans="1:14" x14ac:dyDescent="0.25">
      <c r="A2088" t="s">
        <v>35337</v>
      </c>
      <c r="B2088" t="s">
        <v>11167</v>
      </c>
      <c r="C2088" t="str">
        <f t="shared" si="81"/>
        <v>1,62</v>
      </c>
      <c r="D2088" t="str">
        <f t="shared" si="82"/>
        <v xml:space="preserve"> 255 </v>
      </c>
      <c r="E2088" t="s">
        <v>31547</v>
      </c>
      <c r="F2088" t="s">
        <v>28120</v>
      </c>
      <c r="N2088" s="3"/>
    </row>
    <row r="2089" spans="1:14" x14ac:dyDescent="0.25">
      <c r="A2089" t="s">
        <v>35338</v>
      </c>
      <c r="B2089" t="s">
        <v>11168</v>
      </c>
      <c r="C2089" t="str">
        <f t="shared" si="81"/>
        <v>1,55</v>
      </c>
      <c r="D2089" t="str">
        <f t="shared" si="82"/>
        <v xml:space="preserve"> 255 </v>
      </c>
      <c r="E2089" t="s">
        <v>31548</v>
      </c>
      <c r="F2089" t="s">
        <v>28121</v>
      </c>
      <c r="N2089" s="3"/>
    </row>
    <row r="2090" spans="1:14" x14ac:dyDescent="0.25">
      <c r="A2090" t="s">
        <v>35339</v>
      </c>
      <c r="B2090" t="s">
        <v>11169</v>
      </c>
      <c r="C2090" t="str">
        <f t="shared" si="81"/>
        <v>1,55</v>
      </c>
      <c r="D2090" t="str">
        <f t="shared" si="82"/>
        <v xml:space="preserve"> 255 </v>
      </c>
      <c r="E2090" t="s">
        <v>31549</v>
      </c>
      <c r="F2090" t="s">
        <v>28122</v>
      </c>
      <c r="N2090" s="3"/>
    </row>
    <row r="2091" spans="1:14" x14ac:dyDescent="0.25">
      <c r="A2091" t="s">
        <v>35340</v>
      </c>
      <c r="B2091" t="s">
        <v>11170</v>
      </c>
      <c r="C2091" t="str">
        <f t="shared" si="81"/>
        <v>1,55</v>
      </c>
      <c r="D2091" t="str">
        <f t="shared" si="82"/>
        <v xml:space="preserve"> 255 </v>
      </c>
      <c r="E2091" t="s">
        <v>31550</v>
      </c>
      <c r="F2091" t="s">
        <v>28123</v>
      </c>
      <c r="N2091" s="3"/>
    </row>
    <row r="2092" spans="1:14" x14ac:dyDescent="0.25">
      <c r="A2092" t="s">
        <v>35341</v>
      </c>
      <c r="B2092" t="s">
        <v>11171</v>
      </c>
      <c r="C2092" t="str">
        <f t="shared" si="81"/>
        <v>1,55</v>
      </c>
      <c r="D2092" t="str">
        <f t="shared" si="82"/>
        <v xml:space="preserve"> 255 </v>
      </c>
      <c r="E2092" t="s">
        <v>31551</v>
      </c>
      <c r="F2092" t="s">
        <v>28124</v>
      </c>
      <c r="N2092" s="3"/>
    </row>
    <row r="2093" spans="1:14" x14ac:dyDescent="0.25">
      <c r="A2093" t="s">
        <v>35342</v>
      </c>
      <c r="B2093" t="s">
        <v>11172</v>
      </c>
      <c r="C2093" t="str">
        <f t="shared" si="81"/>
        <v>1,55</v>
      </c>
      <c r="D2093" t="str">
        <f t="shared" si="82"/>
        <v xml:space="preserve"> 255 </v>
      </c>
      <c r="E2093" t="s">
        <v>31552</v>
      </c>
      <c r="F2093" t="s">
        <v>28125</v>
      </c>
      <c r="N2093" s="3"/>
    </row>
    <row r="2094" spans="1:14" x14ac:dyDescent="0.25">
      <c r="A2094" t="s">
        <v>35343</v>
      </c>
      <c r="B2094" t="s">
        <v>11173</v>
      </c>
      <c r="C2094" t="str">
        <f t="shared" si="81"/>
        <v>1,55</v>
      </c>
      <c r="D2094" t="str">
        <f t="shared" si="82"/>
        <v xml:space="preserve"> 255 </v>
      </c>
      <c r="E2094" t="s">
        <v>31553</v>
      </c>
      <c r="F2094" t="s">
        <v>28126</v>
      </c>
      <c r="N2094" s="3"/>
    </row>
    <row r="2095" spans="1:14" x14ac:dyDescent="0.25">
      <c r="A2095" t="s">
        <v>35344</v>
      </c>
      <c r="B2095" t="s">
        <v>11174</v>
      </c>
      <c r="C2095" t="str">
        <f t="shared" si="81"/>
        <v>1,55</v>
      </c>
      <c r="D2095" t="str">
        <f t="shared" si="82"/>
        <v xml:space="preserve"> 255 </v>
      </c>
      <c r="E2095" t="s">
        <v>31554</v>
      </c>
      <c r="F2095" t="s">
        <v>28127</v>
      </c>
      <c r="N2095" s="3"/>
    </row>
    <row r="2096" spans="1:14" x14ac:dyDescent="0.25">
      <c r="A2096" t="s">
        <v>35345</v>
      </c>
      <c r="B2096" t="s">
        <v>11175</v>
      </c>
      <c r="C2096" t="str">
        <f t="shared" si="81"/>
        <v>1,59</v>
      </c>
      <c r="D2096" t="str">
        <f t="shared" si="82"/>
        <v xml:space="preserve"> 255 </v>
      </c>
      <c r="E2096" t="s">
        <v>31555</v>
      </c>
      <c r="F2096" t="s">
        <v>28128</v>
      </c>
      <c r="N2096" s="3"/>
    </row>
    <row r="2097" spans="1:14" x14ac:dyDescent="0.25">
      <c r="A2097" t="s">
        <v>35346</v>
      </c>
      <c r="B2097" t="s">
        <v>11176</v>
      </c>
      <c r="C2097" t="str">
        <f t="shared" si="81"/>
        <v>1,55</v>
      </c>
      <c r="D2097" t="str">
        <f t="shared" si="82"/>
        <v xml:space="preserve"> 255 </v>
      </c>
      <c r="E2097" t="s">
        <v>31556</v>
      </c>
      <c r="F2097" t="s">
        <v>28129</v>
      </c>
      <c r="N2097" s="3"/>
    </row>
    <row r="2098" spans="1:14" x14ac:dyDescent="0.25">
      <c r="A2098" t="s">
        <v>35347</v>
      </c>
      <c r="B2098" t="s">
        <v>11177</v>
      </c>
      <c r="C2098" t="str">
        <f t="shared" si="81"/>
        <v>1,85</v>
      </c>
      <c r="D2098" t="str">
        <f t="shared" si="82"/>
        <v xml:space="preserve"> 255 </v>
      </c>
      <c r="E2098" t="s">
        <v>31557</v>
      </c>
      <c r="F2098" t="s">
        <v>28130</v>
      </c>
      <c r="N2098" s="3"/>
    </row>
    <row r="2099" spans="1:14" x14ac:dyDescent="0.25">
      <c r="A2099" t="s">
        <v>35348</v>
      </c>
      <c r="B2099" t="s">
        <v>11178</v>
      </c>
      <c r="C2099" t="str">
        <f t="shared" si="81"/>
        <v>1,85</v>
      </c>
      <c r="D2099" t="str">
        <f t="shared" si="82"/>
        <v xml:space="preserve"> 255 </v>
      </c>
      <c r="E2099" t="s">
        <v>31558</v>
      </c>
      <c r="F2099" t="s">
        <v>28131</v>
      </c>
      <c r="N2099" s="3"/>
    </row>
    <row r="2100" spans="1:14" x14ac:dyDescent="0.25">
      <c r="A2100" t="s">
        <v>35349</v>
      </c>
      <c r="B2100" t="s">
        <v>11179</v>
      </c>
      <c r="C2100" t="str">
        <f t="shared" si="81"/>
        <v>1,62</v>
      </c>
      <c r="D2100" t="str">
        <f t="shared" si="82"/>
        <v xml:space="preserve"> 260 </v>
      </c>
      <c r="E2100" t="s">
        <v>31559</v>
      </c>
      <c r="F2100" t="s">
        <v>28132</v>
      </c>
      <c r="N2100" s="3"/>
    </row>
    <row r="2101" spans="1:14" x14ac:dyDescent="0.25">
      <c r="A2101" t="s">
        <v>35350</v>
      </c>
      <c r="B2101" t="s">
        <v>11180</v>
      </c>
      <c r="C2101" t="str">
        <f t="shared" si="81"/>
        <v>1,62</v>
      </c>
      <c r="D2101" t="str">
        <f t="shared" si="82"/>
        <v xml:space="preserve"> 260 </v>
      </c>
      <c r="E2101" t="s">
        <v>31560</v>
      </c>
      <c r="F2101" t="s">
        <v>28133</v>
      </c>
      <c r="N2101" s="3"/>
    </row>
    <row r="2102" spans="1:14" x14ac:dyDescent="0.25">
      <c r="A2102" t="s">
        <v>35351</v>
      </c>
      <c r="B2102" t="s">
        <v>11181</v>
      </c>
      <c r="C2102" t="str">
        <f t="shared" si="81"/>
        <v>1,58</v>
      </c>
      <c r="D2102" t="str">
        <f t="shared" si="82"/>
        <v xml:space="preserve"> 260 </v>
      </c>
      <c r="E2102" t="s">
        <v>31561</v>
      </c>
      <c r="F2102" t="s">
        <v>28134</v>
      </c>
      <c r="N2102" s="3"/>
    </row>
    <row r="2103" spans="1:14" x14ac:dyDescent="0.25">
      <c r="A2103" t="s">
        <v>35352</v>
      </c>
      <c r="B2103" t="s">
        <v>11182</v>
      </c>
      <c r="C2103" t="str">
        <f t="shared" si="81"/>
        <v>1,64</v>
      </c>
      <c r="D2103" t="str">
        <f t="shared" si="82"/>
        <v xml:space="preserve"> 260 </v>
      </c>
      <c r="E2103" t="s">
        <v>31562</v>
      </c>
      <c r="F2103" t="s">
        <v>985</v>
      </c>
      <c r="N2103" s="3"/>
    </row>
    <row r="2104" spans="1:14" x14ac:dyDescent="0.25">
      <c r="A2104" t="s">
        <v>35353</v>
      </c>
      <c r="B2104" t="s">
        <v>11183</v>
      </c>
      <c r="C2104" t="str">
        <f t="shared" si="81"/>
        <v>1,62</v>
      </c>
      <c r="D2104" t="str">
        <f t="shared" si="82"/>
        <v xml:space="preserve"> 260 </v>
      </c>
      <c r="E2104" t="s">
        <v>31563</v>
      </c>
      <c r="F2104" t="s">
        <v>26560</v>
      </c>
      <c r="N2104" s="3"/>
    </row>
    <row r="2105" spans="1:14" x14ac:dyDescent="0.25">
      <c r="A2105" t="s">
        <v>35354</v>
      </c>
      <c r="B2105" t="s">
        <v>11184</v>
      </c>
      <c r="C2105" t="str">
        <f t="shared" si="81"/>
        <v>1,62</v>
      </c>
      <c r="D2105" t="str">
        <f t="shared" si="82"/>
        <v xml:space="preserve"> 260 </v>
      </c>
      <c r="E2105" t="s">
        <v>31564</v>
      </c>
      <c r="F2105" t="s">
        <v>986</v>
      </c>
      <c r="N2105" s="3"/>
    </row>
    <row r="2106" spans="1:14" x14ac:dyDescent="0.25">
      <c r="A2106" t="s">
        <v>35355</v>
      </c>
      <c r="B2106" t="s">
        <v>11185</v>
      </c>
      <c r="C2106" t="str">
        <f t="shared" si="81"/>
        <v>1,55</v>
      </c>
      <c r="D2106" t="str">
        <f t="shared" si="82"/>
        <v xml:space="preserve"> 260 </v>
      </c>
      <c r="E2106" t="s">
        <v>31565</v>
      </c>
      <c r="F2106" t="s">
        <v>26561</v>
      </c>
      <c r="N2106" s="3"/>
    </row>
    <row r="2107" spans="1:14" x14ac:dyDescent="0.25">
      <c r="A2107" t="s">
        <v>35356</v>
      </c>
      <c r="B2107" t="s">
        <v>11186</v>
      </c>
      <c r="C2107" t="str">
        <f t="shared" si="81"/>
        <v>1,55</v>
      </c>
      <c r="D2107" t="str">
        <f t="shared" si="82"/>
        <v xml:space="preserve"> 260 </v>
      </c>
      <c r="E2107" t="s">
        <v>31566</v>
      </c>
      <c r="F2107" t="s">
        <v>28135</v>
      </c>
      <c r="N2107" s="3"/>
    </row>
    <row r="2108" spans="1:14" x14ac:dyDescent="0.25">
      <c r="A2108" t="s">
        <v>35357</v>
      </c>
      <c r="B2108" t="s">
        <v>11187</v>
      </c>
      <c r="C2108" t="str">
        <f t="shared" si="81"/>
        <v>1,55</v>
      </c>
      <c r="D2108" t="str">
        <f t="shared" si="82"/>
        <v xml:space="preserve"> 260 </v>
      </c>
      <c r="E2108" t="s">
        <v>31567</v>
      </c>
      <c r="F2108" t="s">
        <v>28136</v>
      </c>
      <c r="N2108" s="3"/>
    </row>
    <row r="2109" spans="1:14" x14ac:dyDescent="0.25">
      <c r="A2109" t="s">
        <v>35358</v>
      </c>
      <c r="B2109" t="s">
        <v>11188</v>
      </c>
      <c r="C2109" t="str">
        <f t="shared" si="81"/>
        <v>1,55</v>
      </c>
      <c r="D2109" t="str">
        <f t="shared" si="82"/>
        <v xml:space="preserve"> 260 </v>
      </c>
      <c r="E2109" t="s">
        <v>31568</v>
      </c>
      <c r="F2109" t="s">
        <v>28137</v>
      </c>
      <c r="N2109" s="3"/>
    </row>
    <row r="2110" spans="1:14" x14ac:dyDescent="0.25">
      <c r="A2110" t="s">
        <v>35359</v>
      </c>
      <c r="B2110" t="s">
        <v>11189</v>
      </c>
      <c r="C2110" t="str">
        <f t="shared" si="81"/>
        <v>1,55</v>
      </c>
      <c r="D2110" t="str">
        <f t="shared" si="82"/>
        <v xml:space="preserve"> 260 </v>
      </c>
      <c r="E2110" t="s">
        <v>31569</v>
      </c>
      <c r="F2110" t="s">
        <v>28138</v>
      </c>
      <c r="N2110" s="3"/>
    </row>
    <row r="2111" spans="1:14" x14ac:dyDescent="0.25">
      <c r="A2111" t="s">
        <v>35360</v>
      </c>
      <c r="B2111" t="s">
        <v>11190</v>
      </c>
      <c r="C2111" t="str">
        <f t="shared" si="81"/>
        <v>1,55</v>
      </c>
      <c r="D2111" t="str">
        <f t="shared" si="82"/>
        <v xml:space="preserve"> 260 </v>
      </c>
      <c r="E2111" t="s">
        <v>31570</v>
      </c>
      <c r="F2111" t="s">
        <v>28139</v>
      </c>
      <c r="N2111" s="3"/>
    </row>
    <row r="2112" spans="1:14" x14ac:dyDescent="0.25">
      <c r="A2112" t="s">
        <v>35361</v>
      </c>
      <c r="B2112" t="s">
        <v>11191</v>
      </c>
      <c r="C2112" t="str">
        <f t="shared" si="81"/>
        <v>1,59</v>
      </c>
      <c r="D2112" t="str">
        <f t="shared" si="82"/>
        <v xml:space="preserve"> 260 </v>
      </c>
      <c r="E2112" t="s">
        <v>31571</v>
      </c>
      <c r="F2112" t="s">
        <v>28140</v>
      </c>
      <c r="N2112" s="3"/>
    </row>
    <row r="2113" spans="1:14" x14ac:dyDescent="0.25">
      <c r="A2113" t="s">
        <v>35362</v>
      </c>
      <c r="B2113" t="s">
        <v>11192</v>
      </c>
      <c r="C2113" t="str">
        <f t="shared" si="81"/>
        <v>1,55</v>
      </c>
      <c r="D2113" t="str">
        <f t="shared" si="82"/>
        <v xml:space="preserve"> 260 </v>
      </c>
      <c r="E2113" t="s">
        <v>31572</v>
      </c>
      <c r="F2113" t="s">
        <v>28141</v>
      </c>
      <c r="N2113" s="3"/>
    </row>
    <row r="2114" spans="1:14" x14ac:dyDescent="0.25">
      <c r="A2114" t="s">
        <v>35363</v>
      </c>
      <c r="B2114" t="s">
        <v>11193</v>
      </c>
      <c r="C2114" t="str">
        <f t="shared" si="81"/>
        <v>1,85</v>
      </c>
      <c r="D2114" t="str">
        <f t="shared" si="82"/>
        <v xml:space="preserve"> 260 </v>
      </c>
      <c r="E2114" t="s">
        <v>31573</v>
      </c>
      <c r="F2114" t="s">
        <v>28142</v>
      </c>
      <c r="N2114" s="3"/>
    </row>
    <row r="2115" spans="1:14" x14ac:dyDescent="0.25">
      <c r="A2115" t="s">
        <v>35364</v>
      </c>
      <c r="B2115" t="s">
        <v>11194</v>
      </c>
      <c r="C2115" t="str">
        <f t="shared" si="81"/>
        <v>1,85</v>
      </c>
      <c r="D2115" t="str">
        <f t="shared" si="82"/>
        <v xml:space="preserve"> 260 </v>
      </c>
      <c r="E2115" t="s">
        <v>31574</v>
      </c>
      <c r="F2115" t="s">
        <v>28143</v>
      </c>
      <c r="N2115" s="3"/>
    </row>
    <row r="2116" spans="1:14" x14ac:dyDescent="0.25">
      <c r="A2116" t="s">
        <v>35365</v>
      </c>
      <c r="B2116" t="s">
        <v>11195</v>
      </c>
      <c r="C2116" t="str">
        <f t="shared" si="81"/>
        <v>1,62</v>
      </c>
      <c r="D2116" t="str">
        <f t="shared" si="82"/>
        <v xml:space="preserve"> 266 </v>
      </c>
      <c r="E2116" t="s">
        <v>31575</v>
      </c>
      <c r="F2116" t="s">
        <v>28144</v>
      </c>
      <c r="N2116" s="3"/>
    </row>
    <row r="2117" spans="1:14" x14ac:dyDescent="0.25">
      <c r="A2117" t="s">
        <v>35366</v>
      </c>
      <c r="B2117" t="s">
        <v>11196</v>
      </c>
      <c r="C2117" t="str">
        <f t="shared" si="81"/>
        <v>1,58</v>
      </c>
      <c r="D2117" t="str">
        <f t="shared" si="82"/>
        <v xml:space="preserve"> 265 </v>
      </c>
      <c r="E2117" t="s">
        <v>31576</v>
      </c>
      <c r="F2117" t="s">
        <v>28145</v>
      </c>
      <c r="N2117" s="3"/>
    </row>
    <row r="2118" spans="1:14" x14ac:dyDescent="0.25">
      <c r="A2118" t="s">
        <v>35367</v>
      </c>
      <c r="B2118" t="s">
        <v>11197</v>
      </c>
      <c r="C2118" t="str">
        <f t="shared" si="81"/>
        <v>1,59</v>
      </c>
      <c r="D2118" t="str">
        <f t="shared" si="82"/>
        <v xml:space="preserve"> 265 </v>
      </c>
      <c r="E2118" t="s">
        <v>31577</v>
      </c>
      <c r="F2118" t="s">
        <v>28146</v>
      </c>
      <c r="N2118" s="3"/>
    </row>
    <row r="2119" spans="1:14" x14ac:dyDescent="0.25">
      <c r="A2119" t="s">
        <v>35368</v>
      </c>
      <c r="B2119" t="s">
        <v>11198</v>
      </c>
      <c r="C2119" t="str">
        <f t="shared" si="81"/>
        <v>1,62</v>
      </c>
      <c r="D2119" t="str">
        <f t="shared" si="82"/>
        <v xml:space="preserve"> 265 </v>
      </c>
      <c r="E2119" t="s">
        <v>31578</v>
      </c>
      <c r="F2119" t="s">
        <v>28147</v>
      </c>
      <c r="N2119" s="3"/>
    </row>
    <row r="2120" spans="1:14" x14ac:dyDescent="0.25">
      <c r="A2120" t="s">
        <v>35369</v>
      </c>
      <c r="B2120" t="s">
        <v>11199</v>
      </c>
      <c r="C2120" t="str">
        <f t="shared" si="81"/>
        <v>1,62</v>
      </c>
      <c r="D2120" t="str">
        <f t="shared" si="82"/>
        <v xml:space="preserve"> 265 </v>
      </c>
      <c r="E2120" t="s">
        <v>31579</v>
      </c>
      <c r="F2120" t="s">
        <v>28148</v>
      </c>
      <c r="N2120" s="3"/>
    </row>
    <row r="2121" spans="1:14" x14ac:dyDescent="0.25">
      <c r="A2121" t="s">
        <v>35370</v>
      </c>
      <c r="B2121" t="s">
        <v>11200</v>
      </c>
      <c r="C2121" t="str">
        <f t="shared" si="81"/>
        <v>1,55</v>
      </c>
      <c r="D2121" t="str">
        <f t="shared" si="82"/>
        <v xml:space="preserve"> 266 </v>
      </c>
      <c r="E2121" t="s">
        <v>31580</v>
      </c>
      <c r="F2121" t="s">
        <v>28149</v>
      </c>
      <c r="N2121" s="3"/>
    </row>
    <row r="2122" spans="1:14" x14ac:dyDescent="0.25">
      <c r="A2122" t="s">
        <v>35371</v>
      </c>
      <c r="B2122" t="s">
        <v>11201</v>
      </c>
      <c r="C2122" t="str">
        <f t="shared" si="81"/>
        <v>1,55</v>
      </c>
      <c r="D2122" t="str">
        <f t="shared" si="82"/>
        <v xml:space="preserve"> 266 </v>
      </c>
      <c r="E2122" t="s">
        <v>31581</v>
      </c>
      <c r="F2122" t="s">
        <v>28150</v>
      </c>
      <c r="N2122" s="3"/>
    </row>
    <row r="2123" spans="1:14" x14ac:dyDescent="0.25">
      <c r="A2123" t="s">
        <v>35372</v>
      </c>
      <c r="B2123" t="s">
        <v>11202</v>
      </c>
      <c r="C2123" t="str">
        <f t="shared" si="81"/>
        <v>1,55</v>
      </c>
      <c r="D2123" t="str">
        <f t="shared" si="82"/>
        <v xml:space="preserve"> 266 </v>
      </c>
      <c r="E2123" t="s">
        <v>31582</v>
      </c>
      <c r="F2123" t="s">
        <v>28151</v>
      </c>
      <c r="N2123" s="3"/>
    </row>
    <row r="2124" spans="1:14" x14ac:dyDescent="0.25">
      <c r="A2124" t="s">
        <v>35373</v>
      </c>
      <c r="B2124" t="s">
        <v>11203</v>
      </c>
      <c r="C2124" t="str">
        <f t="shared" si="81"/>
        <v>1,55</v>
      </c>
      <c r="D2124" t="str">
        <f t="shared" si="82"/>
        <v xml:space="preserve"> 265 </v>
      </c>
      <c r="E2124" t="s">
        <v>31583</v>
      </c>
      <c r="F2124" t="s">
        <v>28152</v>
      </c>
      <c r="N2124" s="3"/>
    </row>
    <row r="2125" spans="1:14" x14ac:dyDescent="0.25">
      <c r="A2125" t="s">
        <v>35374</v>
      </c>
      <c r="B2125" t="s">
        <v>11204</v>
      </c>
      <c r="C2125" t="str">
        <f t="shared" si="81"/>
        <v>1,59</v>
      </c>
      <c r="D2125" t="str">
        <f t="shared" si="82"/>
        <v xml:space="preserve"> 265 </v>
      </c>
      <c r="E2125" t="s">
        <v>31584</v>
      </c>
      <c r="F2125" t="s">
        <v>28153</v>
      </c>
      <c r="N2125" s="3"/>
    </row>
    <row r="2126" spans="1:14" x14ac:dyDescent="0.25">
      <c r="A2126" t="s">
        <v>35375</v>
      </c>
      <c r="B2126" t="s">
        <v>11205</v>
      </c>
      <c r="C2126" t="str">
        <f t="shared" si="81"/>
        <v>1,55</v>
      </c>
      <c r="D2126" t="str">
        <f t="shared" si="82"/>
        <v xml:space="preserve"> 265 </v>
      </c>
      <c r="E2126" t="s">
        <v>31585</v>
      </c>
      <c r="F2126" t="s">
        <v>28154</v>
      </c>
      <c r="N2126" s="3"/>
    </row>
    <row r="2127" spans="1:14" x14ac:dyDescent="0.25">
      <c r="A2127" t="s">
        <v>35376</v>
      </c>
      <c r="B2127" t="s">
        <v>11206</v>
      </c>
      <c r="C2127" t="str">
        <f t="shared" si="81"/>
        <v>1,85</v>
      </c>
      <c r="D2127" t="str">
        <f t="shared" si="82"/>
        <v xml:space="preserve"> 265 </v>
      </c>
      <c r="E2127" t="s">
        <v>31586</v>
      </c>
      <c r="F2127" t="s">
        <v>28155</v>
      </c>
      <c r="N2127" s="3"/>
    </row>
    <row r="2128" spans="1:14" x14ac:dyDescent="0.25">
      <c r="A2128" t="s">
        <v>35377</v>
      </c>
      <c r="B2128" t="s">
        <v>11207</v>
      </c>
      <c r="C2128" t="str">
        <f t="shared" si="81"/>
        <v>1,85</v>
      </c>
      <c r="D2128" t="str">
        <f t="shared" si="82"/>
        <v xml:space="preserve"> 265 </v>
      </c>
      <c r="E2128" t="s">
        <v>31587</v>
      </c>
      <c r="F2128" t="s">
        <v>28156</v>
      </c>
      <c r="N2128" s="3"/>
    </row>
    <row r="2129" spans="1:14" x14ac:dyDescent="0.25">
      <c r="A2129" t="s">
        <v>35378</v>
      </c>
      <c r="B2129" t="s">
        <v>11208</v>
      </c>
      <c r="C2129" t="str">
        <f t="shared" si="81"/>
        <v>1,6</v>
      </c>
      <c r="D2129" t="str">
        <f t="shared" si="82"/>
        <v xml:space="preserve"> 270 </v>
      </c>
      <c r="E2129" t="s">
        <v>31588</v>
      </c>
      <c r="F2129" t="s">
        <v>28157</v>
      </c>
      <c r="N2129" s="3"/>
    </row>
    <row r="2130" spans="1:14" x14ac:dyDescent="0.25">
      <c r="A2130" t="s">
        <v>35379</v>
      </c>
      <c r="B2130" t="s">
        <v>11209</v>
      </c>
      <c r="C2130" t="str">
        <f t="shared" si="81"/>
        <v>1,62</v>
      </c>
      <c r="D2130" t="str">
        <f t="shared" si="82"/>
        <v xml:space="preserve"> 270 </v>
      </c>
      <c r="E2130" t="s">
        <v>31589</v>
      </c>
      <c r="F2130" t="s">
        <v>28158</v>
      </c>
      <c r="N2130" s="3"/>
    </row>
    <row r="2131" spans="1:14" x14ac:dyDescent="0.25">
      <c r="A2131" t="s">
        <v>35380</v>
      </c>
      <c r="B2131" t="s">
        <v>11210</v>
      </c>
      <c r="C2131" t="str">
        <f t="shared" si="81"/>
        <v>1,65</v>
      </c>
      <c r="D2131" t="str">
        <f t="shared" si="82"/>
        <v xml:space="preserve"> 270 </v>
      </c>
      <c r="E2131" t="s">
        <v>31590</v>
      </c>
      <c r="F2131" t="s">
        <v>28159</v>
      </c>
      <c r="N2131" s="3"/>
    </row>
    <row r="2132" spans="1:14" x14ac:dyDescent="0.25">
      <c r="A2132" t="s">
        <v>35381</v>
      </c>
      <c r="B2132" t="s">
        <v>11211</v>
      </c>
      <c r="C2132" t="str">
        <f t="shared" si="81"/>
        <v>1,62</v>
      </c>
      <c r="D2132" t="str">
        <f t="shared" si="82"/>
        <v xml:space="preserve"> 270 </v>
      </c>
      <c r="E2132" t="s">
        <v>31591</v>
      </c>
      <c r="F2132" t="s">
        <v>28160</v>
      </c>
      <c r="N2132" s="3"/>
    </row>
    <row r="2133" spans="1:14" x14ac:dyDescent="0.25">
      <c r="A2133" t="s">
        <v>35382</v>
      </c>
      <c r="B2133" t="s">
        <v>11212</v>
      </c>
      <c r="C2133" t="str">
        <f t="shared" si="81"/>
        <v>1,58</v>
      </c>
      <c r="D2133" t="str">
        <f t="shared" si="82"/>
        <v xml:space="preserve"> 270 </v>
      </c>
      <c r="E2133" t="s">
        <v>31592</v>
      </c>
      <c r="F2133" t="s">
        <v>28161</v>
      </c>
      <c r="N2133" s="3"/>
    </row>
    <row r="2134" spans="1:14" x14ac:dyDescent="0.25">
      <c r="A2134" t="s">
        <v>35383</v>
      </c>
      <c r="B2134" t="s">
        <v>11213</v>
      </c>
      <c r="C2134" t="str">
        <f t="shared" si="81"/>
        <v>1,59</v>
      </c>
      <c r="D2134" t="str">
        <f t="shared" si="82"/>
        <v xml:space="preserve"> 270 </v>
      </c>
      <c r="E2134" t="s">
        <v>31593</v>
      </c>
      <c r="F2134" t="s">
        <v>28162</v>
      </c>
      <c r="N2134" s="3"/>
    </row>
    <row r="2135" spans="1:14" x14ac:dyDescent="0.25">
      <c r="A2135" t="s">
        <v>35384</v>
      </c>
      <c r="B2135" t="s">
        <v>11214</v>
      </c>
      <c r="C2135" t="str">
        <f t="shared" si="81"/>
        <v>1,65</v>
      </c>
      <c r="D2135" t="str">
        <f t="shared" si="82"/>
        <v xml:space="preserve"> 270 </v>
      </c>
      <c r="E2135" t="s">
        <v>31594</v>
      </c>
      <c r="F2135" t="s">
        <v>28163</v>
      </c>
      <c r="N2135" s="3"/>
    </row>
    <row r="2136" spans="1:14" x14ac:dyDescent="0.25">
      <c r="A2136" t="s">
        <v>35385</v>
      </c>
      <c r="B2136" t="s">
        <v>11215</v>
      </c>
      <c r="C2136" t="str">
        <f t="shared" si="81"/>
        <v>1,62</v>
      </c>
      <c r="D2136" t="str">
        <f t="shared" si="82"/>
        <v xml:space="preserve"> 270 </v>
      </c>
      <c r="E2136" t="s">
        <v>31595</v>
      </c>
      <c r="F2136" t="s">
        <v>28164</v>
      </c>
      <c r="N2136" s="3"/>
    </row>
    <row r="2137" spans="1:14" x14ac:dyDescent="0.25">
      <c r="A2137" t="s">
        <v>35386</v>
      </c>
      <c r="B2137" t="s">
        <v>11216</v>
      </c>
      <c r="C2137" t="str">
        <f t="shared" si="81"/>
        <v>1,55</v>
      </c>
      <c r="D2137" t="str">
        <f t="shared" si="82"/>
        <v xml:space="preserve"> 270 </v>
      </c>
      <c r="E2137" t="s">
        <v>31596</v>
      </c>
      <c r="F2137" t="s">
        <v>28165</v>
      </c>
      <c r="N2137" s="3"/>
    </row>
    <row r="2138" spans="1:14" x14ac:dyDescent="0.25">
      <c r="A2138" t="s">
        <v>35387</v>
      </c>
      <c r="B2138" t="s">
        <v>11217</v>
      </c>
      <c r="C2138" t="str">
        <f t="shared" si="81"/>
        <v>1,55</v>
      </c>
      <c r="D2138" t="str">
        <f t="shared" si="82"/>
        <v xml:space="preserve"> 270 </v>
      </c>
      <c r="E2138" t="s">
        <v>31597</v>
      </c>
      <c r="F2138" t="s">
        <v>28166</v>
      </c>
      <c r="N2138" s="3"/>
    </row>
    <row r="2139" spans="1:14" x14ac:dyDescent="0.25">
      <c r="A2139" t="s">
        <v>35388</v>
      </c>
      <c r="B2139" t="s">
        <v>11218</v>
      </c>
      <c r="C2139" t="str">
        <f t="shared" si="81"/>
        <v>1,59</v>
      </c>
      <c r="D2139" t="str">
        <f t="shared" si="82"/>
        <v xml:space="preserve"> 270 </v>
      </c>
      <c r="E2139" t="s">
        <v>31598</v>
      </c>
      <c r="F2139" t="s">
        <v>28167</v>
      </c>
      <c r="N2139" s="3"/>
    </row>
    <row r="2140" spans="1:14" x14ac:dyDescent="0.25">
      <c r="A2140" t="s">
        <v>35389</v>
      </c>
      <c r="B2140" t="s">
        <v>11219</v>
      </c>
      <c r="C2140" t="str">
        <f t="shared" si="81"/>
        <v>1,59</v>
      </c>
      <c r="D2140" t="str">
        <f t="shared" si="82"/>
        <v xml:space="preserve"> 270 </v>
      </c>
      <c r="E2140" t="s">
        <v>31599</v>
      </c>
      <c r="F2140" t="s">
        <v>28168</v>
      </c>
      <c r="N2140" s="3"/>
    </row>
    <row r="2141" spans="1:14" x14ac:dyDescent="0.25">
      <c r="A2141" t="s">
        <v>35390</v>
      </c>
      <c r="B2141" t="s">
        <v>11220</v>
      </c>
      <c r="C2141" t="str">
        <f t="shared" si="81"/>
        <v>1,85</v>
      </c>
      <c r="D2141" t="str">
        <f t="shared" si="82"/>
        <v xml:space="preserve"> 270 </v>
      </c>
      <c r="E2141" t="s">
        <v>31600</v>
      </c>
      <c r="F2141" t="s">
        <v>28169</v>
      </c>
      <c r="N2141" s="3"/>
    </row>
    <row r="2142" spans="1:14" x14ac:dyDescent="0.25">
      <c r="A2142" t="s">
        <v>35391</v>
      </c>
      <c r="B2142" t="s">
        <v>11221</v>
      </c>
      <c r="C2142" t="str">
        <f t="shared" si="81"/>
        <v>1,85</v>
      </c>
      <c r="D2142" t="str">
        <f t="shared" si="82"/>
        <v xml:space="preserve"> 270 </v>
      </c>
      <c r="E2142" t="s">
        <v>31601</v>
      </c>
      <c r="F2142" t="s">
        <v>28170</v>
      </c>
      <c r="N2142" s="3"/>
    </row>
    <row r="2143" spans="1:14" x14ac:dyDescent="0.25">
      <c r="A2143" t="s">
        <v>35392</v>
      </c>
      <c r="B2143" t="s">
        <v>11222</v>
      </c>
      <c r="C2143" t="str">
        <f t="shared" si="81"/>
        <v>1,6</v>
      </c>
      <c r="D2143" t="str">
        <f t="shared" si="82"/>
        <v xml:space="preserve"> 275 </v>
      </c>
      <c r="E2143" t="s">
        <v>31602</v>
      </c>
      <c r="F2143" t="s">
        <v>28171</v>
      </c>
      <c r="N2143" s="3"/>
    </row>
    <row r="2144" spans="1:14" x14ac:dyDescent="0.25">
      <c r="A2144" t="s">
        <v>35393</v>
      </c>
      <c r="B2144" t="s">
        <v>11223</v>
      </c>
      <c r="C2144" t="str">
        <f t="shared" si="81"/>
        <v>1,6</v>
      </c>
      <c r="D2144" t="str">
        <f t="shared" si="82"/>
        <v xml:space="preserve"> 275 </v>
      </c>
      <c r="E2144" t="s">
        <v>31603</v>
      </c>
      <c r="F2144" t="s">
        <v>28172</v>
      </c>
      <c r="N2144" s="3"/>
    </row>
    <row r="2145" spans="1:14" x14ac:dyDescent="0.25">
      <c r="A2145" t="s">
        <v>35394</v>
      </c>
      <c r="B2145" t="s">
        <v>11224</v>
      </c>
      <c r="C2145" t="str">
        <f t="shared" si="81"/>
        <v>1,62</v>
      </c>
      <c r="D2145" t="str">
        <f t="shared" si="82"/>
        <v xml:space="preserve"> 275 </v>
      </c>
      <c r="E2145" t="s">
        <v>31604</v>
      </c>
      <c r="F2145" t="s">
        <v>28173</v>
      </c>
      <c r="N2145" s="3"/>
    </row>
    <row r="2146" spans="1:14" x14ac:dyDescent="0.25">
      <c r="A2146" t="s">
        <v>35395</v>
      </c>
      <c r="B2146" t="s">
        <v>11225</v>
      </c>
      <c r="C2146" t="str">
        <f t="shared" si="81"/>
        <v>1,65</v>
      </c>
      <c r="D2146" t="str">
        <f t="shared" si="82"/>
        <v xml:space="preserve"> 275 </v>
      </c>
      <c r="E2146" t="s">
        <v>31605</v>
      </c>
      <c r="F2146" t="s">
        <v>28174</v>
      </c>
      <c r="N2146" s="3"/>
    </row>
    <row r="2147" spans="1:14" x14ac:dyDescent="0.25">
      <c r="A2147" t="s">
        <v>35396</v>
      </c>
      <c r="B2147" t="s">
        <v>11226</v>
      </c>
      <c r="C2147" t="str">
        <f t="shared" si="81"/>
        <v>1,62</v>
      </c>
      <c r="D2147" t="str">
        <f t="shared" si="82"/>
        <v xml:space="preserve"> 275 </v>
      </c>
      <c r="E2147" t="s">
        <v>31606</v>
      </c>
      <c r="F2147" t="s">
        <v>28175</v>
      </c>
      <c r="N2147" s="3"/>
    </row>
    <row r="2148" spans="1:14" x14ac:dyDescent="0.25">
      <c r="A2148" t="s">
        <v>35397</v>
      </c>
      <c r="B2148" t="s">
        <v>11227</v>
      </c>
      <c r="C2148" t="str">
        <f t="shared" si="81"/>
        <v>1,62</v>
      </c>
      <c r="D2148" t="str">
        <f t="shared" si="82"/>
        <v xml:space="preserve"> 275 </v>
      </c>
      <c r="E2148" t="s">
        <v>31607</v>
      </c>
      <c r="F2148" t="s">
        <v>28176</v>
      </c>
      <c r="N2148" s="3"/>
    </row>
    <row r="2149" spans="1:14" x14ac:dyDescent="0.25">
      <c r="A2149" t="s">
        <v>35398</v>
      </c>
      <c r="B2149" t="s">
        <v>11228</v>
      </c>
      <c r="C2149" t="str">
        <f t="shared" ref="C2149:C2212" si="83">LEFT(MID(A2149,FIND("[",A2149)+1,LEN(A2149)),FIND("m",MID(A2149,FIND("[",A2149)+2,LEN(A2149)))-1)</f>
        <v>1,58</v>
      </c>
      <c r="D2149" t="str">
        <f t="shared" si="82"/>
        <v xml:space="preserve"> 275 </v>
      </c>
      <c r="E2149" t="s">
        <v>31608</v>
      </c>
      <c r="F2149" t="s">
        <v>28177</v>
      </c>
      <c r="N2149" s="3"/>
    </row>
    <row r="2150" spans="1:14" x14ac:dyDescent="0.25">
      <c r="A2150" t="s">
        <v>35399</v>
      </c>
      <c r="B2150" t="s">
        <v>11229</v>
      </c>
      <c r="C2150" t="str">
        <f t="shared" si="83"/>
        <v>1,59</v>
      </c>
      <c r="D2150" t="str">
        <f t="shared" ref="D2150:D2213" si="84">MID(LEFT(MID(A2150,FIND("[",A2150)+1,LEN(A2150)),FIND("]",MID(A2150,FIND("[",A2150)+1,LEN(A2150)))-1),
FIND("m",LEFT(MID(A2150,FIND("[",A2150)+1,LEN(A2150)),FIND("]",MID(A2150,FIND("[",A2150)+1,LEN(A2150)))-1))+4,
(FIND("W",LEFT(MID(A2150,FIND("[",A2150)+1,LEN(A2150)),FIND("]",MID(A2150,FIND("[",A2150)+1,LEN(A2150)))-1)))-(FIND("m",LEFT(MID(A2150,FIND("[",A2150)+1,LEN(A2150)),FIND("]",MID(A2150,FIND("[",A2150)+1,LEN(A2150)))-1))+4))</f>
        <v xml:space="preserve"> 275 </v>
      </c>
      <c r="E2150" t="s">
        <v>31609</v>
      </c>
      <c r="F2150" t="s">
        <v>28178</v>
      </c>
      <c r="N2150" s="3"/>
    </row>
    <row r="2151" spans="1:14" x14ac:dyDescent="0.25">
      <c r="A2151" t="s">
        <v>35400</v>
      </c>
      <c r="B2151" t="s">
        <v>11230</v>
      </c>
      <c r="C2151" t="str">
        <f t="shared" si="83"/>
        <v>1,65</v>
      </c>
      <c r="D2151" t="str">
        <f t="shared" si="84"/>
        <v xml:space="preserve"> 275 </v>
      </c>
      <c r="E2151" t="s">
        <v>31610</v>
      </c>
      <c r="F2151" t="s">
        <v>28179</v>
      </c>
      <c r="N2151" s="3"/>
    </row>
    <row r="2152" spans="1:14" x14ac:dyDescent="0.25">
      <c r="A2152" t="s">
        <v>35401</v>
      </c>
      <c r="B2152" t="s">
        <v>11231</v>
      </c>
      <c r="C2152" t="str">
        <f t="shared" si="83"/>
        <v>1,62</v>
      </c>
      <c r="D2152" t="str">
        <f t="shared" si="84"/>
        <v xml:space="preserve"> 275 </v>
      </c>
      <c r="E2152" t="s">
        <v>31611</v>
      </c>
      <c r="F2152" t="s">
        <v>28180</v>
      </c>
      <c r="N2152" s="3"/>
    </row>
    <row r="2153" spans="1:14" x14ac:dyDescent="0.25">
      <c r="A2153" t="s">
        <v>35402</v>
      </c>
      <c r="B2153" t="s">
        <v>11232</v>
      </c>
      <c r="C2153" t="str">
        <f t="shared" si="83"/>
        <v>1,55</v>
      </c>
      <c r="D2153" t="str">
        <f t="shared" si="84"/>
        <v xml:space="preserve"> 275 </v>
      </c>
      <c r="E2153" t="s">
        <v>31612</v>
      </c>
      <c r="F2153" t="s">
        <v>28181</v>
      </c>
      <c r="N2153" s="3"/>
    </row>
    <row r="2154" spans="1:14" x14ac:dyDescent="0.25">
      <c r="A2154" t="s">
        <v>35403</v>
      </c>
      <c r="B2154" t="s">
        <v>11233</v>
      </c>
      <c r="C2154" t="str">
        <f t="shared" si="83"/>
        <v>1,55</v>
      </c>
      <c r="D2154" t="str">
        <f t="shared" si="84"/>
        <v xml:space="preserve"> 275 </v>
      </c>
      <c r="E2154" t="s">
        <v>31613</v>
      </c>
      <c r="F2154" t="s">
        <v>28182</v>
      </c>
      <c r="N2154" s="3"/>
    </row>
    <row r="2155" spans="1:14" x14ac:dyDescent="0.25">
      <c r="A2155" t="s">
        <v>35404</v>
      </c>
      <c r="B2155" t="s">
        <v>11234</v>
      </c>
      <c r="C2155" t="str">
        <f t="shared" si="83"/>
        <v>1,59</v>
      </c>
      <c r="D2155" t="str">
        <f t="shared" si="84"/>
        <v xml:space="preserve"> 275 </v>
      </c>
      <c r="E2155" t="s">
        <v>31614</v>
      </c>
      <c r="F2155" t="s">
        <v>28183</v>
      </c>
      <c r="N2155" s="3"/>
    </row>
    <row r="2156" spans="1:14" x14ac:dyDescent="0.25">
      <c r="A2156" t="s">
        <v>35405</v>
      </c>
      <c r="B2156" t="s">
        <v>11235</v>
      </c>
      <c r="C2156" t="str">
        <f t="shared" si="83"/>
        <v>1,59</v>
      </c>
      <c r="D2156" t="str">
        <f t="shared" si="84"/>
        <v xml:space="preserve"> 275 </v>
      </c>
      <c r="E2156" t="s">
        <v>31615</v>
      </c>
      <c r="F2156" t="s">
        <v>28184</v>
      </c>
      <c r="N2156" s="3"/>
    </row>
    <row r="2157" spans="1:14" x14ac:dyDescent="0.25">
      <c r="A2157" t="s">
        <v>35406</v>
      </c>
      <c r="B2157" t="s">
        <v>11236</v>
      </c>
      <c r="C2157" t="str">
        <f t="shared" si="83"/>
        <v>1,85</v>
      </c>
      <c r="D2157" t="str">
        <f t="shared" si="84"/>
        <v xml:space="preserve"> 275 </v>
      </c>
      <c r="E2157" t="s">
        <v>31616</v>
      </c>
      <c r="F2157" t="s">
        <v>28185</v>
      </c>
      <c r="N2157" s="3"/>
    </row>
    <row r="2158" spans="1:14" x14ac:dyDescent="0.25">
      <c r="A2158" t="s">
        <v>35407</v>
      </c>
      <c r="B2158" t="s">
        <v>11237</v>
      </c>
      <c r="C2158" t="str">
        <f t="shared" si="83"/>
        <v>1,85</v>
      </c>
      <c r="D2158" t="str">
        <f t="shared" si="84"/>
        <v xml:space="preserve"> 275 </v>
      </c>
      <c r="E2158" t="s">
        <v>31617</v>
      </c>
      <c r="F2158" t="s">
        <v>28186</v>
      </c>
      <c r="N2158" s="3"/>
    </row>
    <row r="2159" spans="1:14" x14ac:dyDescent="0.25">
      <c r="A2159" t="s">
        <v>35408</v>
      </c>
      <c r="B2159" t="s">
        <v>11238</v>
      </c>
      <c r="C2159" t="str">
        <f t="shared" si="83"/>
        <v>1,6</v>
      </c>
      <c r="D2159" t="str">
        <f t="shared" si="84"/>
        <v xml:space="preserve"> 280 </v>
      </c>
      <c r="E2159" t="s">
        <v>31618</v>
      </c>
      <c r="F2159" t="s">
        <v>28187</v>
      </c>
      <c r="N2159" s="3"/>
    </row>
    <row r="2160" spans="1:14" x14ac:dyDescent="0.25">
      <c r="A2160" t="s">
        <v>35409</v>
      </c>
      <c r="B2160" t="s">
        <v>11239</v>
      </c>
      <c r="C2160" t="str">
        <f t="shared" si="83"/>
        <v>1,6</v>
      </c>
      <c r="D2160" t="str">
        <f t="shared" si="84"/>
        <v xml:space="preserve"> 280 </v>
      </c>
      <c r="E2160" t="s">
        <v>31619</v>
      </c>
      <c r="F2160" t="s">
        <v>28188</v>
      </c>
      <c r="N2160" s="3"/>
    </row>
    <row r="2161" spans="1:14" x14ac:dyDescent="0.25">
      <c r="A2161" t="s">
        <v>35410</v>
      </c>
      <c r="B2161" t="s">
        <v>11240</v>
      </c>
      <c r="C2161" t="str">
        <f t="shared" si="83"/>
        <v>1,62</v>
      </c>
      <c r="D2161" t="str">
        <f t="shared" si="84"/>
        <v xml:space="preserve"> 280 </v>
      </c>
      <c r="E2161" t="s">
        <v>31620</v>
      </c>
      <c r="F2161" t="s">
        <v>28189</v>
      </c>
      <c r="N2161" s="3"/>
    </row>
    <row r="2162" spans="1:14" x14ac:dyDescent="0.25">
      <c r="A2162" t="s">
        <v>35411</v>
      </c>
      <c r="B2162" t="s">
        <v>11241</v>
      </c>
      <c r="C2162" t="str">
        <f t="shared" si="83"/>
        <v>1,65</v>
      </c>
      <c r="D2162" t="str">
        <f t="shared" si="84"/>
        <v xml:space="preserve"> 280 </v>
      </c>
      <c r="E2162" t="s">
        <v>31621</v>
      </c>
      <c r="F2162" t="s">
        <v>28191</v>
      </c>
      <c r="N2162" s="3"/>
    </row>
    <row r="2163" spans="1:14" x14ac:dyDescent="0.25">
      <c r="A2163" t="s">
        <v>35412</v>
      </c>
      <c r="B2163" t="s">
        <v>11242</v>
      </c>
      <c r="C2163" t="str">
        <f t="shared" si="83"/>
        <v>1,62</v>
      </c>
      <c r="D2163" t="str">
        <f t="shared" si="84"/>
        <v xml:space="preserve"> 280 </v>
      </c>
      <c r="E2163" t="s">
        <v>31622</v>
      </c>
      <c r="F2163" t="s">
        <v>28190</v>
      </c>
      <c r="N2163" s="3"/>
    </row>
    <row r="2164" spans="1:14" x14ac:dyDescent="0.25">
      <c r="A2164" t="s">
        <v>35413</v>
      </c>
      <c r="B2164" t="s">
        <v>11243</v>
      </c>
      <c r="C2164" t="str">
        <f t="shared" si="83"/>
        <v>1,62</v>
      </c>
      <c r="D2164" t="str">
        <f t="shared" si="84"/>
        <v xml:space="preserve"> 280 </v>
      </c>
      <c r="E2164" t="s">
        <v>31623</v>
      </c>
      <c r="F2164" t="s">
        <v>28192</v>
      </c>
      <c r="N2164" s="3"/>
    </row>
    <row r="2165" spans="1:14" x14ac:dyDescent="0.25">
      <c r="A2165" t="s">
        <v>35414</v>
      </c>
      <c r="B2165" t="s">
        <v>11244</v>
      </c>
      <c r="C2165" t="str">
        <f t="shared" si="83"/>
        <v>1,58</v>
      </c>
      <c r="D2165" t="str">
        <f t="shared" si="84"/>
        <v xml:space="preserve"> 280 </v>
      </c>
      <c r="E2165" t="s">
        <v>31624</v>
      </c>
      <c r="F2165" t="s">
        <v>28193</v>
      </c>
      <c r="N2165" s="3"/>
    </row>
    <row r="2166" spans="1:14" x14ac:dyDescent="0.25">
      <c r="A2166" t="s">
        <v>35415</v>
      </c>
      <c r="B2166" t="s">
        <v>11245</v>
      </c>
      <c r="C2166" t="str">
        <f t="shared" si="83"/>
        <v>1,59</v>
      </c>
      <c r="D2166" t="str">
        <f t="shared" si="84"/>
        <v xml:space="preserve"> 280 </v>
      </c>
      <c r="E2166" t="s">
        <v>31625</v>
      </c>
      <c r="F2166" t="s">
        <v>28194</v>
      </c>
      <c r="N2166" s="3"/>
    </row>
    <row r="2167" spans="1:14" x14ac:dyDescent="0.25">
      <c r="A2167" t="s">
        <v>35416</v>
      </c>
      <c r="B2167" t="s">
        <v>11246</v>
      </c>
      <c r="C2167" t="str">
        <f t="shared" si="83"/>
        <v>1,55</v>
      </c>
      <c r="D2167" t="str">
        <f t="shared" si="84"/>
        <v xml:space="preserve"> 280 </v>
      </c>
      <c r="E2167" t="s">
        <v>31626</v>
      </c>
      <c r="F2167" t="s">
        <v>28195</v>
      </c>
      <c r="N2167" s="3"/>
    </row>
    <row r="2168" spans="1:14" x14ac:dyDescent="0.25">
      <c r="A2168" t="s">
        <v>35417</v>
      </c>
      <c r="B2168" t="s">
        <v>11247</v>
      </c>
      <c r="C2168" t="str">
        <f t="shared" si="83"/>
        <v>1,55</v>
      </c>
      <c r="D2168" t="str">
        <f t="shared" si="84"/>
        <v xml:space="preserve"> 280 </v>
      </c>
      <c r="E2168" t="s">
        <v>31627</v>
      </c>
      <c r="F2168" t="s">
        <v>28196</v>
      </c>
      <c r="N2168" s="3"/>
    </row>
    <row r="2169" spans="1:14" x14ac:dyDescent="0.25">
      <c r="A2169" t="s">
        <v>35418</v>
      </c>
      <c r="B2169" t="s">
        <v>11248</v>
      </c>
      <c r="C2169" t="str">
        <f t="shared" si="83"/>
        <v>1,85</v>
      </c>
      <c r="D2169" t="str">
        <f t="shared" si="84"/>
        <v xml:space="preserve"> 280 </v>
      </c>
      <c r="E2169" t="s">
        <v>31628</v>
      </c>
      <c r="F2169" t="s">
        <v>28197</v>
      </c>
      <c r="N2169" s="3"/>
    </row>
    <row r="2170" spans="1:14" x14ac:dyDescent="0.25">
      <c r="A2170" t="s">
        <v>35419</v>
      </c>
      <c r="B2170" t="s">
        <v>11249</v>
      </c>
      <c r="C2170" t="str">
        <f t="shared" si="83"/>
        <v>1,85</v>
      </c>
      <c r="D2170" t="str">
        <f t="shared" si="84"/>
        <v xml:space="preserve"> 280 </v>
      </c>
      <c r="E2170" t="s">
        <v>31629</v>
      </c>
      <c r="F2170" t="s">
        <v>28198</v>
      </c>
      <c r="N2170" s="3"/>
    </row>
    <row r="2171" spans="1:14" x14ac:dyDescent="0.25">
      <c r="A2171" t="s">
        <v>35420</v>
      </c>
      <c r="B2171" t="s">
        <v>11250</v>
      </c>
      <c r="C2171" t="str">
        <f t="shared" si="83"/>
        <v>1,6</v>
      </c>
      <c r="D2171" t="str">
        <f t="shared" si="84"/>
        <v xml:space="preserve"> 285 </v>
      </c>
      <c r="E2171" t="s">
        <v>31630</v>
      </c>
      <c r="F2171" t="s">
        <v>28199</v>
      </c>
      <c r="N2171" s="3"/>
    </row>
    <row r="2172" spans="1:14" x14ac:dyDescent="0.25">
      <c r="A2172" t="s">
        <v>35421</v>
      </c>
      <c r="B2172" t="s">
        <v>11251</v>
      </c>
      <c r="C2172" t="str">
        <f t="shared" si="83"/>
        <v>1,6</v>
      </c>
      <c r="D2172" t="str">
        <f t="shared" si="84"/>
        <v xml:space="preserve"> 285 </v>
      </c>
      <c r="E2172" t="s">
        <v>31631</v>
      </c>
      <c r="F2172" t="s">
        <v>28200</v>
      </c>
      <c r="N2172" s="3"/>
    </row>
    <row r="2173" spans="1:14" x14ac:dyDescent="0.25">
      <c r="A2173" t="s">
        <v>35422</v>
      </c>
      <c r="B2173" t="s">
        <v>11252</v>
      </c>
      <c r="C2173" t="str">
        <f t="shared" si="83"/>
        <v>1,62</v>
      </c>
      <c r="D2173" t="str">
        <f t="shared" si="84"/>
        <v xml:space="preserve"> 285 </v>
      </c>
      <c r="E2173" t="s">
        <v>31632</v>
      </c>
      <c r="F2173" t="s">
        <v>28201</v>
      </c>
      <c r="N2173" s="3"/>
    </row>
    <row r="2174" spans="1:14" x14ac:dyDescent="0.25">
      <c r="A2174" t="s">
        <v>35423</v>
      </c>
      <c r="B2174" t="s">
        <v>11253</v>
      </c>
      <c r="C2174" t="str">
        <f t="shared" si="83"/>
        <v>1,65</v>
      </c>
      <c r="D2174" t="str">
        <f t="shared" si="84"/>
        <v xml:space="preserve"> 285 </v>
      </c>
      <c r="E2174" t="s">
        <v>31633</v>
      </c>
      <c r="F2174" t="s">
        <v>28202</v>
      </c>
      <c r="N2174" s="3"/>
    </row>
    <row r="2175" spans="1:14" x14ac:dyDescent="0.25">
      <c r="A2175" t="s">
        <v>35424</v>
      </c>
      <c r="B2175" t="s">
        <v>11254</v>
      </c>
      <c r="C2175" t="str">
        <f t="shared" si="83"/>
        <v>1,62</v>
      </c>
      <c r="D2175" t="str">
        <f t="shared" si="84"/>
        <v xml:space="preserve"> 285 </v>
      </c>
      <c r="E2175" t="s">
        <v>31634</v>
      </c>
      <c r="F2175" t="s">
        <v>28203</v>
      </c>
      <c r="N2175" s="3"/>
    </row>
    <row r="2176" spans="1:14" x14ac:dyDescent="0.25">
      <c r="A2176" t="s">
        <v>35425</v>
      </c>
      <c r="B2176" t="s">
        <v>11255</v>
      </c>
      <c r="C2176" t="str">
        <f t="shared" si="83"/>
        <v>1,62</v>
      </c>
      <c r="D2176" t="str">
        <f t="shared" si="84"/>
        <v xml:space="preserve"> 285 </v>
      </c>
      <c r="E2176" t="s">
        <v>31635</v>
      </c>
      <c r="F2176" t="s">
        <v>28204</v>
      </c>
      <c r="N2176" s="3"/>
    </row>
    <row r="2177" spans="1:14" x14ac:dyDescent="0.25">
      <c r="A2177" t="s">
        <v>35426</v>
      </c>
      <c r="B2177" t="s">
        <v>11256</v>
      </c>
      <c r="C2177" t="str">
        <f t="shared" si="83"/>
        <v>1,58</v>
      </c>
      <c r="D2177" t="str">
        <f t="shared" si="84"/>
        <v xml:space="preserve"> 285 </v>
      </c>
      <c r="E2177" t="s">
        <v>31636</v>
      </c>
      <c r="F2177" t="s">
        <v>28205</v>
      </c>
      <c r="N2177" s="3"/>
    </row>
    <row r="2178" spans="1:14" x14ac:dyDescent="0.25">
      <c r="A2178" t="s">
        <v>35427</v>
      </c>
      <c r="B2178" t="s">
        <v>11257</v>
      </c>
      <c r="C2178" t="str">
        <f t="shared" si="83"/>
        <v>1,59</v>
      </c>
      <c r="D2178" t="str">
        <f t="shared" si="84"/>
        <v xml:space="preserve"> 284 </v>
      </c>
      <c r="E2178" t="s">
        <v>31637</v>
      </c>
      <c r="F2178" t="s">
        <v>28206</v>
      </c>
      <c r="N2178" s="3"/>
    </row>
    <row r="2179" spans="1:14" x14ac:dyDescent="0.25">
      <c r="A2179" t="s">
        <v>35428</v>
      </c>
      <c r="B2179" t="s">
        <v>11258</v>
      </c>
      <c r="C2179" t="str">
        <f t="shared" si="83"/>
        <v>1,55</v>
      </c>
      <c r="D2179" t="str">
        <f t="shared" si="84"/>
        <v xml:space="preserve"> 285 </v>
      </c>
      <c r="E2179" t="s">
        <v>31638</v>
      </c>
      <c r="F2179" t="s">
        <v>28207</v>
      </c>
      <c r="N2179" s="3"/>
    </row>
    <row r="2180" spans="1:14" x14ac:dyDescent="0.25">
      <c r="A2180" t="s">
        <v>35429</v>
      </c>
      <c r="B2180" t="s">
        <v>11259</v>
      </c>
      <c r="C2180" t="str">
        <f t="shared" si="83"/>
        <v>1,55</v>
      </c>
      <c r="D2180" t="str">
        <f t="shared" si="84"/>
        <v xml:space="preserve"> 285 </v>
      </c>
      <c r="E2180" t="s">
        <v>31639</v>
      </c>
      <c r="F2180" t="s">
        <v>28208</v>
      </c>
      <c r="N2180" s="3"/>
    </row>
    <row r="2181" spans="1:14" x14ac:dyDescent="0.25">
      <c r="A2181" t="s">
        <v>35430</v>
      </c>
      <c r="B2181" t="s">
        <v>11260</v>
      </c>
      <c r="C2181" t="str">
        <f t="shared" si="83"/>
        <v>1,85</v>
      </c>
      <c r="D2181" t="str">
        <f t="shared" si="84"/>
        <v xml:space="preserve"> 285 </v>
      </c>
      <c r="E2181" t="s">
        <v>31640</v>
      </c>
      <c r="F2181" t="s">
        <v>28209</v>
      </c>
      <c r="N2181" s="3"/>
    </row>
    <row r="2182" spans="1:14" x14ac:dyDescent="0.25">
      <c r="A2182" t="s">
        <v>35431</v>
      </c>
      <c r="B2182" t="s">
        <v>11261</v>
      </c>
      <c r="C2182" t="str">
        <f t="shared" si="83"/>
        <v>1,85</v>
      </c>
      <c r="D2182" t="str">
        <f t="shared" si="84"/>
        <v xml:space="preserve"> 285 </v>
      </c>
      <c r="E2182" t="s">
        <v>31641</v>
      </c>
      <c r="F2182" t="s">
        <v>28210</v>
      </c>
      <c r="N2182" s="3"/>
    </row>
    <row r="2183" spans="1:14" x14ac:dyDescent="0.25">
      <c r="A2183" t="s">
        <v>35432</v>
      </c>
      <c r="B2183" t="s">
        <v>11262</v>
      </c>
      <c r="C2183" t="str">
        <f t="shared" si="83"/>
        <v>1,6</v>
      </c>
      <c r="D2183" t="str">
        <f t="shared" si="84"/>
        <v xml:space="preserve"> 290 </v>
      </c>
      <c r="E2183" t="s">
        <v>31642</v>
      </c>
      <c r="F2183" t="s">
        <v>28211</v>
      </c>
      <c r="N2183" s="3"/>
    </row>
    <row r="2184" spans="1:14" x14ac:dyDescent="0.25">
      <c r="A2184" t="s">
        <v>35433</v>
      </c>
      <c r="B2184" t="s">
        <v>11263</v>
      </c>
      <c r="C2184" t="str">
        <f t="shared" si="83"/>
        <v>1,6</v>
      </c>
      <c r="D2184" t="str">
        <f t="shared" si="84"/>
        <v xml:space="preserve"> 290 </v>
      </c>
      <c r="E2184" t="s">
        <v>31643</v>
      </c>
      <c r="F2184" t="s">
        <v>28212</v>
      </c>
      <c r="N2184" s="3"/>
    </row>
    <row r="2185" spans="1:14" x14ac:dyDescent="0.25">
      <c r="A2185" t="s">
        <v>35434</v>
      </c>
      <c r="B2185" t="s">
        <v>11264</v>
      </c>
      <c r="C2185" t="str">
        <f t="shared" si="83"/>
        <v>1,62</v>
      </c>
      <c r="D2185" t="str">
        <f t="shared" si="84"/>
        <v xml:space="preserve"> 290 </v>
      </c>
      <c r="E2185" t="s">
        <v>31644</v>
      </c>
      <c r="F2185" t="s">
        <v>28213</v>
      </c>
      <c r="N2185" s="3"/>
    </row>
    <row r="2186" spans="1:14" x14ac:dyDescent="0.25">
      <c r="A2186" t="s">
        <v>35435</v>
      </c>
      <c r="B2186" t="s">
        <v>11265</v>
      </c>
      <c r="C2186" t="str">
        <f t="shared" si="83"/>
        <v>1,65</v>
      </c>
      <c r="D2186" t="str">
        <f t="shared" si="84"/>
        <v xml:space="preserve"> 290 </v>
      </c>
      <c r="E2186" t="s">
        <v>31645</v>
      </c>
      <c r="F2186" t="s">
        <v>28214</v>
      </c>
      <c r="N2186" s="3"/>
    </row>
    <row r="2187" spans="1:14" x14ac:dyDescent="0.25">
      <c r="A2187" t="s">
        <v>35436</v>
      </c>
      <c r="B2187" t="s">
        <v>11266</v>
      </c>
      <c r="C2187" t="str">
        <f t="shared" si="83"/>
        <v>1,62</v>
      </c>
      <c r="D2187" t="str">
        <f t="shared" si="84"/>
        <v xml:space="preserve"> 290 </v>
      </c>
      <c r="E2187" t="s">
        <v>31646</v>
      </c>
      <c r="F2187" t="s">
        <v>28215</v>
      </c>
      <c r="N2187" s="3"/>
    </row>
    <row r="2188" spans="1:14" x14ac:dyDescent="0.25">
      <c r="A2188" t="s">
        <v>35437</v>
      </c>
      <c r="B2188" t="s">
        <v>11267</v>
      </c>
      <c r="C2188" t="str">
        <f t="shared" si="83"/>
        <v>1,58</v>
      </c>
      <c r="D2188" t="str">
        <f t="shared" si="84"/>
        <v xml:space="preserve"> 290 </v>
      </c>
      <c r="E2188" t="s">
        <v>31647</v>
      </c>
      <c r="F2188" t="s">
        <v>28216</v>
      </c>
      <c r="N2188" s="3"/>
    </row>
    <row r="2189" spans="1:14" x14ac:dyDescent="0.25">
      <c r="A2189" t="s">
        <v>35438</v>
      </c>
      <c r="B2189" t="s">
        <v>11268</v>
      </c>
      <c r="C2189" t="str">
        <f t="shared" si="83"/>
        <v>1,85</v>
      </c>
      <c r="D2189" t="str">
        <f t="shared" si="84"/>
        <v xml:space="preserve"> 290 </v>
      </c>
      <c r="E2189" t="s">
        <v>31648</v>
      </c>
      <c r="F2189" t="s">
        <v>28217</v>
      </c>
      <c r="N2189" s="3"/>
    </row>
    <row r="2190" spans="1:14" x14ac:dyDescent="0.25">
      <c r="A2190" t="s">
        <v>35439</v>
      </c>
      <c r="B2190" t="s">
        <v>11269</v>
      </c>
      <c r="C2190" t="str">
        <f t="shared" si="83"/>
        <v>1,85</v>
      </c>
      <c r="D2190" t="str">
        <f t="shared" si="84"/>
        <v xml:space="preserve"> 290 </v>
      </c>
      <c r="E2190" t="s">
        <v>31649</v>
      </c>
      <c r="F2190" t="s">
        <v>28218</v>
      </c>
      <c r="N2190" s="3"/>
    </row>
    <row r="2191" spans="1:14" x14ac:dyDescent="0.25">
      <c r="A2191" t="s">
        <v>35440</v>
      </c>
      <c r="B2191" t="s">
        <v>11270</v>
      </c>
      <c r="C2191" t="str">
        <f t="shared" si="83"/>
        <v>1,64</v>
      </c>
      <c r="D2191" t="str">
        <f t="shared" si="84"/>
        <v xml:space="preserve"> 294 </v>
      </c>
      <c r="E2191" t="s">
        <v>31650</v>
      </c>
      <c r="F2191" t="s">
        <v>28219</v>
      </c>
      <c r="N2191" s="3"/>
    </row>
    <row r="2192" spans="1:14" x14ac:dyDescent="0.25">
      <c r="A2192" t="s">
        <v>35441</v>
      </c>
      <c r="B2192" t="s">
        <v>11271</v>
      </c>
      <c r="C2192" t="str">
        <f t="shared" si="83"/>
        <v>1,6</v>
      </c>
      <c r="D2192" t="str">
        <f t="shared" si="84"/>
        <v xml:space="preserve"> 295 </v>
      </c>
      <c r="E2192" t="s">
        <v>31651</v>
      </c>
      <c r="F2192" t="s">
        <v>28220</v>
      </c>
      <c r="N2192" s="3"/>
    </row>
    <row r="2193" spans="1:14" x14ac:dyDescent="0.25">
      <c r="A2193" t="s">
        <v>35442</v>
      </c>
      <c r="B2193" t="s">
        <v>11272</v>
      </c>
      <c r="C2193" t="str">
        <f t="shared" si="83"/>
        <v>1,6</v>
      </c>
      <c r="D2193" t="str">
        <f t="shared" si="84"/>
        <v xml:space="preserve"> 295 </v>
      </c>
      <c r="E2193" t="s">
        <v>31652</v>
      </c>
      <c r="F2193" t="s">
        <v>28221</v>
      </c>
      <c r="N2193" s="3"/>
    </row>
    <row r="2194" spans="1:14" x14ac:dyDescent="0.25">
      <c r="A2194" t="s">
        <v>35443</v>
      </c>
      <c r="B2194" t="s">
        <v>11273</v>
      </c>
      <c r="C2194" t="str">
        <f t="shared" si="83"/>
        <v>1,62</v>
      </c>
      <c r="D2194" t="str">
        <f t="shared" si="84"/>
        <v xml:space="preserve"> 295 </v>
      </c>
      <c r="E2194" t="s">
        <v>31653</v>
      </c>
      <c r="F2194" t="s">
        <v>28222</v>
      </c>
      <c r="N2194" s="3"/>
    </row>
    <row r="2195" spans="1:14" x14ac:dyDescent="0.25">
      <c r="A2195" t="s">
        <v>35444</v>
      </c>
      <c r="B2195" t="s">
        <v>11274</v>
      </c>
      <c r="C2195" t="str">
        <f t="shared" si="83"/>
        <v>1,62</v>
      </c>
      <c r="D2195" t="str">
        <f t="shared" si="84"/>
        <v xml:space="preserve"> 295 </v>
      </c>
      <c r="E2195" t="s">
        <v>31654</v>
      </c>
      <c r="F2195" t="s">
        <v>28223</v>
      </c>
      <c r="N2195" s="3"/>
    </row>
    <row r="2196" spans="1:14" x14ac:dyDescent="0.25">
      <c r="A2196" t="s">
        <v>35445</v>
      </c>
      <c r="B2196" t="s">
        <v>11275</v>
      </c>
      <c r="C2196" t="str">
        <f t="shared" si="83"/>
        <v>1,58</v>
      </c>
      <c r="D2196" t="str">
        <f t="shared" si="84"/>
        <v xml:space="preserve"> 295 </v>
      </c>
      <c r="E2196" t="s">
        <v>31655</v>
      </c>
      <c r="F2196" t="s">
        <v>28224</v>
      </c>
      <c r="N2196" s="3"/>
    </row>
    <row r="2197" spans="1:14" x14ac:dyDescent="0.25">
      <c r="A2197" t="s">
        <v>35446</v>
      </c>
      <c r="B2197" t="s">
        <v>11276</v>
      </c>
      <c r="C2197" t="str">
        <f t="shared" si="83"/>
        <v>1,85</v>
      </c>
      <c r="D2197" t="str">
        <f t="shared" si="84"/>
        <v xml:space="preserve"> 295 </v>
      </c>
      <c r="E2197" t="s">
        <v>31656</v>
      </c>
      <c r="F2197" t="s">
        <v>28225</v>
      </c>
      <c r="N2197" s="3"/>
    </row>
    <row r="2198" spans="1:14" x14ac:dyDescent="0.25">
      <c r="A2198" t="s">
        <v>35447</v>
      </c>
      <c r="B2198" t="s">
        <v>11277</v>
      </c>
      <c r="C2198" t="str">
        <f t="shared" si="83"/>
        <v>1,85</v>
      </c>
      <c r="D2198" t="str">
        <f t="shared" si="84"/>
        <v xml:space="preserve"> 295 </v>
      </c>
      <c r="E2198" t="s">
        <v>31657</v>
      </c>
      <c r="F2198" t="s">
        <v>28226</v>
      </c>
      <c r="N2198" s="3"/>
    </row>
    <row r="2199" spans="1:14" x14ac:dyDescent="0.25">
      <c r="A2199" t="s">
        <v>35448</v>
      </c>
      <c r="B2199" t="s">
        <v>11278</v>
      </c>
      <c r="C2199" t="str">
        <f t="shared" si="83"/>
        <v>1,64</v>
      </c>
      <c r="D2199" t="str">
        <f t="shared" si="84"/>
        <v xml:space="preserve"> 300 </v>
      </c>
      <c r="E2199" t="s">
        <v>31658</v>
      </c>
      <c r="F2199" t="s">
        <v>987</v>
      </c>
      <c r="N2199" s="3"/>
    </row>
    <row r="2200" spans="1:14" x14ac:dyDescent="0.25">
      <c r="A2200" t="s">
        <v>35449</v>
      </c>
      <c r="B2200" t="s">
        <v>11279</v>
      </c>
      <c r="C2200" t="str">
        <f t="shared" si="83"/>
        <v>1,6</v>
      </c>
      <c r="D2200" t="str">
        <f t="shared" si="84"/>
        <v xml:space="preserve"> 300 </v>
      </c>
      <c r="E2200" t="s">
        <v>31659</v>
      </c>
      <c r="F2200" t="s">
        <v>28235</v>
      </c>
      <c r="N2200" s="3"/>
    </row>
    <row r="2201" spans="1:14" x14ac:dyDescent="0.25">
      <c r="A2201" t="s">
        <v>35450</v>
      </c>
      <c r="B2201" t="s">
        <v>11280</v>
      </c>
      <c r="C2201" t="str">
        <f t="shared" si="83"/>
        <v>1,6</v>
      </c>
      <c r="D2201" t="str">
        <f t="shared" si="84"/>
        <v xml:space="preserve"> 300 </v>
      </c>
      <c r="E2201" t="s">
        <v>31660</v>
      </c>
      <c r="F2201" t="s">
        <v>28236</v>
      </c>
      <c r="N2201" s="3"/>
    </row>
    <row r="2202" spans="1:14" x14ac:dyDescent="0.25">
      <c r="A2202" t="s">
        <v>35451</v>
      </c>
      <c r="B2202" t="s">
        <v>11281</v>
      </c>
      <c r="C2202" t="str">
        <f t="shared" si="83"/>
        <v>1,62</v>
      </c>
      <c r="D2202" t="str">
        <f t="shared" si="84"/>
        <v xml:space="preserve"> 300 </v>
      </c>
      <c r="E2202" t="s">
        <v>31661</v>
      </c>
      <c r="F2202" t="s">
        <v>28237</v>
      </c>
      <c r="N2202" s="3"/>
    </row>
    <row r="2203" spans="1:14" x14ac:dyDescent="0.25">
      <c r="A2203" t="s">
        <v>35452</v>
      </c>
      <c r="B2203" t="s">
        <v>11282</v>
      </c>
      <c r="C2203" t="str">
        <f t="shared" si="83"/>
        <v>1,62</v>
      </c>
      <c r="D2203" t="str">
        <f t="shared" si="84"/>
        <v xml:space="preserve"> 300 </v>
      </c>
      <c r="E2203" t="s">
        <v>31662</v>
      </c>
      <c r="F2203" t="s">
        <v>28238</v>
      </c>
      <c r="N2203" s="3"/>
    </row>
    <row r="2204" spans="1:14" x14ac:dyDescent="0.25">
      <c r="A2204" t="s">
        <v>35453</v>
      </c>
      <c r="B2204" t="s">
        <v>11283</v>
      </c>
      <c r="C2204" t="str">
        <f t="shared" si="83"/>
        <v>1,58</v>
      </c>
      <c r="D2204" t="str">
        <f t="shared" si="84"/>
        <v xml:space="preserve"> 300 </v>
      </c>
      <c r="E2204" t="s">
        <v>31663</v>
      </c>
      <c r="F2204" t="s">
        <v>28239</v>
      </c>
      <c r="N2204" s="3"/>
    </row>
    <row r="2205" spans="1:14" x14ac:dyDescent="0.25">
      <c r="A2205" t="s">
        <v>35454</v>
      </c>
      <c r="B2205" t="s">
        <v>11284</v>
      </c>
      <c r="C2205" t="str">
        <f t="shared" si="83"/>
        <v>1,88</v>
      </c>
      <c r="D2205" t="str">
        <f t="shared" si="84"/>
        <v xml:space="preserve"> 300 </v>
      </c>
      <c r="E2205" t="s">
        <v>31664</v>
      </c>
      <c r="F2205" t="s">
        <v>28240</v>
      </c>
      <c r="N2205" s="3"/>
    </row>
    <row r="2206" spans="1:14" x14ac:dyDescent="0.25">
      <c r="A2206" t="s">
        <v>35455</v>
      </c>
      <c r="B2206" t="s">
        <v>11285</v>
      </c>
      <c r="C2206" t="str">
        <f t="shared" si="83"/>
        <v>1,85</v>
      </c>
      <c r="D2206" t="str">
        <f t="shared" si="84"/>
        <v xml:space="preserve"> 300 </v>
      </c>
      <c r="E2206" t="s">
        <v>31665</v>
      </c>
      <c r="F2206" t="s">
        <v>28241</v>
      </c>
      <c r="N2206" s="3"/>
    </row>
    <row r="2207" spans="1:14" x14ac:dyDescent="0.25">
      <c r="A2207" t="s">
        <v>35456</v>
      </c>
      <c r="B2207" t="s">
        <v>11286</v>
      </c>
      <c r="C2207" t="str">
        <f t="shared" si="83"/>
        <v>1,9</v>
      </c>
      <c r="D2207" t="str">
        <f t="shared" si="84"/>
        <v xml:space="preserve"> 300 </v>
      </c>
      <c r="E2207" t="s">
        <v>31666</v>
      </c>
      <c r="F2207" t="s">
        <v>28227</v>
      </c>
      <c r="N2207" s="3"/>
    </row>
    <row r="2208" spans="1:14" x14ac:dyDescent="0.25">
      <c r="A2208" t="s">
        <v>35457</v>
      </c>
      <c r="B2208" t="s">
        <v>11287</v>
      </c>
      <c r="C2208" t="str">
        <f t="shared" si="83"/>
        <v>1,9</v>
      </c>
      <c r="D2208" t="str">
        <f t="shared" si="84"/>
        <v xml:space="preserve"> 300 </v>
      </c>
      <c r="E2208" t="s">
        <v>31667</v>
      </c>
      <c r="F2208" t="s">
        <v>28228</v>
      </c>
      <c r="N2208" s="3"/>
    </row>
    <row r="2209" spans="1:14" x14ac:dyDescent="0.25">
      <c r="A2209" t="s">
        <v>35458</v>
      </c>
      <c r="B2209" t="s">
        <v>11288</v>
      </c>
      <c r="C2209" t="str">
        <f t="shared" si="83"/>
        <v>1,64</v>
      </c>
      <c r="D2209" t="str">
        <f t="shared" si="84"/>
        <v xml:space="preserve"> 305 </v>
      </c>
      <c r="E2209" t="s">
        <v>31668</v>
      </c>
      <c r="F2209" t="s">
        <v>28229</v>
      </c>
      <c r="N2209" s="3"/>
    </row>
    <row r="2210" spans="1:14" x14ac:dyDescent="0.25">
      <c r="A2210" t="s">
        <v>35459</v>
      </c>
      <c r="B2210" t="s">
        <v>11289</v>
      </c>
      <c r="C2210" t="str">
        <f t="shared" si="83"/>
        <v>1,6</v>
      </c>
      <c r="D2210" t="str">
        <f t="shared" si="84"/>
        <v xml:space="preserve"> 305 </v>
      </c>
      <c r="E2210" t="s">
        <v>31669</v>
      </c>
      <c r="F2210" t="s">
        <v>28230</v>
      </c>
      <c r="N2210" s="3"/>
    </row>
    <row r="2211" spans="1:14" x14ac:dyDescent="0.25">
      <c r="A2211" t="s">
        <v>35460</v>
      </c>
      <c r="B2211" t="s">
        <v>11290</v>
      </c>
      <c r="C2211" t="str">
        <f t="shared" si="83"/>
        <v>1,6</v>
      </c>
      <c r="D2211" t="str">
        <f t="shared" si="84"/>
        <v xml:space="preserve"> 305 </v>
      </c>
      <c r="E2211" t="s">
        <v>31670</v>
      </c>
      <c r="F2211" t="s">
        <v>28231</v>
      </c>
      <c r="N2211" s="3"/>
    </row>
    <row r="2212" spans="1:14" x14ac:dyDescent="0.25">
      <c r="A2212" t="s">
        <v>35461</v>
      </c>
      <c r="B2212" t="s">
        <v>11291</v>
      </c>
      <c r="C2212" t="str">
        <f t="shared" si="83"/>
        <v>1,62</v>
      </c>
      <c r="D2212" t="str">
        <f t="shared" si="84"/>
        <v xml:space="preserve"> 305 </v>
      </c>
      <c r="E2212" t="s">
        <v>31671</v>
      </c>
      <c r="F2212" t="s">
        <v>28232</v>
      </c>
      <c r="N2212" s="3"/>
    </row>
    <row r="2213" spans="1:14" x14ac:dyDescent="0.25">
      <c r="A2213" t="s">
        <v>35462</v>
      </c>
      <c r="B2213" t="s">
        <v>11292</v>
      </c>
      <c r="C2213" t="str">
        <f t="shared" ref="C2213:C2276" si="85">LEFT(MID(A2213,FIND("[",A2213)+1,LEN(A2213)),FIND("m",MID(A2213,FIND("[",A2213)+2,LEN(A2213)))-1)</f>
        <v>1,62</v>
      </c>
      <c r="D2213" t="str">
        <f t="shared" si="84"/>
        <v xml:space="preserve"> 305 </v>
      </c>
      <c r="E2213" t="s">
        <v>31672</v>
      </c>
      <c r="F2213" t="s">
        <v>28233</v>
      </c>
      <c r="N2213" s="3"/>
    </row>
    <row r="2214" spans="1:14" x14ac:dyDescent="0.25">
      <c r="A2214" t="s">
        <v>35463</v>
      </c>
      <c r="B2214" t="s">
        <v>11293</v>
      </c>
      <c r="C2214" t="str">
        <f t="shared" si="85"/>
        <v>1,58</v>
      </c>
      <c r="D2214" t="str">
        <f t="shared" ref="D2214:D2277" si="86">MID(LEFT(MID(A2214,FIND("[",A2214)+1,LEN(A2214)),FIND("]",MID(A2214,FIND("[",A2214)+1,LEN(A2214)))-1),
FIND("m",LEFT(MID(A2214,FIND("[",A2214)+1,LEN(A2214)),FIND("]",MID(A2214,FIND("[",A2214)+1,LEN(A2214)))-1))+4,
(FIND("W",LEFT(MID(A2214,FIND("[",A2214)+1,LEN(A2214)),FIND("]",MID(A2214,FIND("[",A2214)+1,LEN(A2214)))-1)))-(FIND("m",LEFT(MID(A2214,FIND("[",A2214)+1,LEN(A2214)),FIND("]",MID(A2214,FIND("[",A2214)+1,LEN(A2214)))-1))+4))</f>
        <v xml:space="preserve"> 305 </v>
      </c>
      <c r="E2214" t="s">
        <v>31673</v>
      </c>
      <c r="F2214" t="s">
        <v>28234</v>
      </c>
      <c r="N2214" s="3"/>
    </row>
    <row r="2215" spans="1:14" x14ac:dyDescent="0.25">
      <c r="A2215" t="s">
        <v>35464</v>
      </c>
      <c r="B2215" t="s">
        <v>11294</v>
      </c>
      <c r="C2215" t="str">
        <f t="shared" si="85"/>
        <v>1,88</v>
      </c>
      <c r="D2215" t="str">
        <f t="shared" si="86"/>
        <v xml:space="preserve"> 305 </v>
      </c>
      <c r="E2215" t="s">
        <v>31674</v>
      </c>
      <c r="F2215" t="s">
        <v>26562</v>
      </c>
      <c r="N2215" s="3"/>
    </row>
    <row r="2216" spans="1:14" x14ac:dyDescent="0.25">
      <c r="A2216" t="s">
        <v>35465</v>
      </c>
      <c r="B2216" t="s">
        <v>11295</v>
      </c>
      <c r="C2216" t="str">
        <f t="shared" si="85"/>
        <v>1,85</v>
      </c>
      <c r="D2216" t="str">
        <f t="shared" si="86"/>
        <v xml:space="preserve"> 305 </v>
      </c>
      <c r="E2216" t="s">
        <v>31675</v>
      </c>
      <c r="F2216" t="s">
        <v>28242</v>
      </c>
      <c r="N2216" s="3"/>
    </row>
    <row r="2217" spans="1:14" x14ac:dyDescent="0.25">
      <c r="A2217" t="s">
        <v>35466</v>
      </c>
      <c r="B2217" t="s">
        <v>11296</v>
      </c>
      <c r="C2217" t="str">
        <f t="shared" si="85"/>
        <v>1,9</v>
      </c>
      <c r="D2217" t="str">
        <f t="shared" si="86"/>
        <v xml:space="preserve"> 305 </v>
      </c>
      <c r="E2217" t="s">
        <v>31676</v>
      </c>
      <c r="F2217" t="s">
        <v>26563</v>
      </c>
      <c r="N2217" s="3"/>
    </row>
    <row r="2218" spans="1:14" x14ac:dyDescent="0.25">
      <c r="A2218" t="s">
        <v>35467</v>
      </c>
      <c r="B2218" t="s">
        <v>11297</v>
      </c>
      <c r="C2218" t="str">
        <f t="shared" si="85"/>
        <v>1,9</v>
      </c>
      <c r="D2218" t="str">
        <f t="shared" si="86"/>
        <v xml:space="preserve"> 305 </v>
      </c>
      <c r="E2218" t="s">
        <v>31677</v>
      </c>
      <c r="F2218" t="s">
        <v>28243</v>
      </c>
      <c r="N2218" s="3"/>
    </row>
    <row r="2219" spans="1:14" x14ac:dyDescent="0.25">
      <c r="A2219" t="s">
        <v>35468</v>
      </c>
      <c r="B2219" t="s">
        <v>11298</v>
      </c>
      <c r="C2219" t="str">
        <f t="shared" si="85"/>
        <v>1,63</v>
      </c>
      <c r="D2219" t="str">
        <f t="shared" si="86"/>
        <v xml:space="preserve"> 310 </v>
      </c>
      <c r="E2219" t="s">
        <v>31678</v>
      </c>
      <c r="F2219" t="s">
        <v>28244</v>
      </c>
      <c r="N2219" s="3"/>
    </row>
    <row r="2220" spans="1:14" x14ac:dyDescent="0.25">
      <c r="A2220" t="s">
        <v>35469</v>
      </c>
      <c r="B2220" t="s">
        <v>11299</v>
      </c>
      <c r="C2220" t="str">
        <f t="shared" si="85"/>
        <v>1,64</v>
      </c>
      <c r="D2220" t="str">
        <f t="shared" si="86"/>
        <v xml:space="preserve"> 310 </v>
      </c>
      <c r="E2220" t="s">
        <v>31679</v>
      </c>
      <c r="F2220" t="s">
        <v>26564</v>
      </c>
      <c r="N2220" s="3"/>
    </row>
    <row r="2221" spans="1:14" x14ac:dyDescent="0.25">
      <c r="A2221" t="s">
        <v>35470</v>
      </c>
      <c r="B2221" t="s">
        <v>11300</v>
      </c>
      <c r="C2221" t="str">
        <f t="shared" si="85"/>
        <v>1,6</v>
      </c>
      <c r="D2221" t="str">
        <f t="shared" si="86"/>
        <v xml:space="preserve"> 310 </v>
      </c>
      <c r="E2221" t="s">
        <v>31680</v>
      </c>
      <c r="F2221" t="s">
        <v>28245</v>
      </c>
      <c r="N2221" s="3"/>
    </row>
    <row r="2222" spans="1:14" x14ac:dyDescent="0.25">
      <c r="A2222" t="s">
        <v>35471</v>
      </c>
      <c r="B2222" t="s">
        <v>11301</v>
      </c>
      <c r="C2222" t="str">
        <f t="shared" si="85"/>
        <v>1,6</v>
      </c>
      <c r="D2222" t="str">
        <f t="shared" si="86"/>
        <v xml:space="preserve"> 310 </v>
      </c>
      <c r="E2222" t="s">
        <v>31681</v>
      </c>
      <c r="F2222" t="s">
        <v>28246</v>
      </c>
      <c r="N2222" s="3"/>
    </row>
    <row r="2223" spans="1:14" x14ac:dyDescent="0.25">
      <c r="A2223" t="s">
        <v>35472</v>
      </c>
      <c r="B2223" t="s">
        <v>11302</v>
      </c>
      <c r="C2223" t="str">
        <f t="shared" si="85"/>
        <v>1,92</v>
      </c>
      <c r="D2223" t="str">
        <f t="shared" si="86"/>
        <v xml:space="preserve"> 310 </v>
      </c>
      <c r="E2223" t="s">
        <v>31682</v>
      </c>
      <c r="F2223" t="s">
        <v>28247</v>
      </c>
      <c r="N2223" s="3"/>
    </row>
    <row r="2224" spans="1:14" x14ac:dyDescent="0.25">
      <c r="A2224" t="s">
        <v>35473</v>
      </c>
      <c r="B2224" t="s">
        <v>11303</v>
      </c>
      <c r="C2224" t="str">
        <f t="shared" si="85"/>
        <v>1,61</v>
      </c>
      <c r="D2224" t="str">
        <f t="shared" si="86"/>
        <v xml:space="preserve"> 310 </v>
      </c>
      <c r="E2224" t="s">
        <v>31683</v>
      </c>
      <c r="F2224" t="s">
        <v>28248</v>
      </c>
      <c r="N2224" s="3"/>
    </row>
    <row r="2225" spans="1:14" x14ac:dyDescent="0.25">
      <c r="A2225" t="s">
        <v>35474</v>
      </c>
      <c r="B2225" t="s">
        <v>11304</v>
      </c>
      <c r="C2225" t="str">
        <f t="shared" si="85"/>
        <v>1,58</v>
      </c>
      <c r="D2225" t="str">
        <f t="shared" si="86"/>
        <v xml:space="preserve"> 311 </v>
      </c>
      <c r="E2225" t="s">
        <v>31684</v>
      </c>
      <c r="F2225" t="s">
        <v>988</v>
      </c>
      <c r="N2225" s="3"/>
    </row>
    <row r="2226" spans="1:14" x14ac:dyDescent="0.25">
      <c r="A2226" t="s">
        <v>35475</v>
      </c>
      <c r="B2226" t="s">
        <v>11305</v>
      </c>
      <c r="C2226" t="str">
        <f t="shared" si="85"/>
        <v>1,88</v>
      </c>
      <c r="D2226" t="str">
        <f t="shared" si="86"/>
        <v xml:space="preserve"> 310 </v>
      </c>
      <c r="E2226" t="s">
        <v>31685</v>
      </c>
      <c r="F2226" t="s">
        <v>989</v>
      </c>
      <c r="N2226" s="3"/>
    </row>
    <row r="2227" spans="1:14" x14ac:dyDescent="0.25">
      <c r="A2227" t="s">
        <v>35476</v>
      </c>
      <c r="B2227" t="s">
        <v>11306</v>
      </c>
      <c r="C2227" t="str">
        <f t="shared" si="85"/>
        <v>1,88</v>
      </c>
      <c r="D2227" t="str">
        <f t="shared" si="86"/>
        <v xml:space="preserve"> 310 </v>
      </c>
      <c r="E2227" t="s">
        <v>31686</v>
      </c>
      <c r="F2227" t="s">
        <v>26565</v>
      </c>
      <c r="N2227" s="3"/>
    </row>
    <row r="2228" spans="1:14" x14ac:dyDescent="0.25">
      <c r="A2228" t="s">
        <v>35477</v>
      </c>
      <c r="B2228" t="s">
        <v>11307</v>
      </c>
      <c r="C2228" t="str">
        <f t="shared" si="85"/>
        <v>1,85</v>
      </c>
      <c r="D2228" t="str">
        <f t="shared" si="86"/>
        <v xml:space="preserve"> 310 </v>
      </c>
      <c r="E2228" t="s">
        <v>31687</v>
      </c>
      <c r="F2228" t="s">
        <v>26566</v>
      </c>
      <c r="N2228" s="3"/>
    </row>
    <row r="2229" spans="1:14" x14ac:dyDescent="0.25">
      <c r="A2229" t="s">
        <v>35478</v>
      </c>
      <c r="B2229" t="s">
        <v>11308</v>
      </c>
      <c r="C2229" t="str">
        <f t="shared" si="85"/>
        <v>1,9</v>
      </c>
      <c r="D2229" t="str">
        <f t="shared" si="86"/>
        <v xml:space="preserve"> 310 </v>
      </c>
      <c r="E2229" t="s">
        <v>31688</v>
      </c>
      <c r="F2229" t="s">
        <v>28249</v>
      </c>
      <c r="N2229" s="3"/>
    </row>
    <row r="2230" spans="1:14" x14ac:dyDescent="0.25">
      <c r="A2230" t="s">
        <v>35479</v>
      </c>
      <c r="B2230" t="s">
        <v>11309</v>
      </c>
      <c r="C2230" t="str">
        <f t="shared" si="85"/>
        <v>1,9</v>
      </c>
      <c r="D2230" t="str">
        <f t="shared" si="86"/>
        <v xml:space="preserve"> 310 </v>
      </c>
      <c r="E2230" t="s">
        <v>31689</v>
      </c>
      <c r="F2230" t="s">
        <v>26567</v>
      </c>
      <c r="N2230" s="3"/>
    </row>
    <row r="2231" spans="1:14" x14ac:dyDescent="0.25">
      <c r="A2231" t="s">
        <v>35480</v>
      </c>
      <c r="B2231" t="s">
        <v>11310</v>
      </c>
      <c r="C2231" t="str">
        <f t="shared" si="85"/>
        <v>1,63</v>
      </c>
      <c r="D2231" t="str">
        <f t="shared" si="86"/>
        <v xml:space="preserve"> 315 </v>
      </c>
      <c r="E2231" t="s">
        <v>31690</v>
      </c>
      <c r="F2231" t="s">
        <v>28250</v>
      </c>
      <c r="N2231" s="3"/>
    </row>
    <row r="2232" spans="1:14" x14ac:dyDescent="0.25">
      <c r="A2232" t="s">
        <v>35481</v>
      </c>
      <c r="B2232" t="s">
        <v>11311</v>
      </c>
      <c r="C2232" t="str">
        <f t="shared" si="85"/>
        <v>1,64</v>
      </c>
      <c r="D2232" t="str">
        <f t="shared" si="86"/>
        <v xml:space="preserve"> 315 </v>
      </c>
      <c r="E2232" t="s">
        <v>31691</v>
      </c>
      <c r="F2232" t="s">
        <v>26568</v>
      </c>
      <c r="N2232" s="3"/>
    </row>
    <row r="2233" spans="1:14" x14ac:dyDescent="0.25">
      <c r="A2233" t="s">
        <v>35482</v>
      </c>
      <c r="B2233" t="s">
        <v>11312</v>
      </c>
      <c r="C2233" t="str">
        <f t="shared" si="85"/>
        <v>1,6</v>
      </c>
      <c r="D2233" t="str">
        <f t="shared" si="86"/>
        <v xml:space="preserve"> 315 </v>
      </c>
      <c r="E2233" t="s">
        <v>31692</v>
      </c>
      <c r="F2233" t="s">
        <v>26569</v>
      </c>
      <c r="N2233" s="3"/>
    </row>
    <row r="2234" spans="1:14" x14ac:dyDescent="0.25">
      <c r="A2234" t="s">
        <v>35483</v>
      </c>
      <c r="B2234" t="s">
        <v>11313</v>
      </c>
      <c r="C2234" t="str">
        <f t="shared" si="85"/>
        <v>1,6</v>
      </c>
      <c r="D2234" t="str">
        <f t="shared" si="86"/>
        <v xml:space="preserve"> 315 </v>
      </c>
      <c r="E2234" t="s">
        <v>31693</v>
      </c>
      <c r="F2234" t="s">
        <v>26570</v>
      </c>
      <c r="N2234" s="3"/>
    </row>
    <row r="2235" spans="1:14" x14ac:dyDescent="0.25">
      <c r="A2235" t="s">
        <v>35484</v>
      </c>
      <c r="B2235" t="s">
        <v>11314</v>
      </c>
      <c r="C2235" t="str">
        <f t="shared" si="85"/>
        <v>1,82</v>
      </c>
      <c r="D2235" t="str">
        <f t="shared" si="86"/>
        <v xml:space="preserve"> 315 </v>
      </c>
      <c r="E2235" t="s">
        <v>31694</v>
      </c>
      <c r="F2235" t="s">
        <v>26571</v>
      </c>
      <c r="N2235" s="3"/>
    </row>
    <row r="2236" spans="1:14" x14ac:dyDescent="0.25">
      <c r="A2236" t="s">
        <v>35485</v>
      </c>
      <c r="B2236" t="s">
        <v>11315</v>
      </c>
      <c r="C2236" t="str">
        <f t="shared" si="85"/>
        <v>1,92</v>
      </c>
      <c r="D2236" t="str">
        <f t="shared" si="86"/>
        <v xml:space="preserve"> 315 </v>
      </c>
      <c r="E2236" t="s">
        <v>31695</v>
      </c>
      <c r="F2236" t="s">
        <v>28282</v>
      </c>
      <c r="N2236" s="3"/>
    </row>
    <row r="2237" spans="1:14" x14ac:dyDescent="0.25">
      <c r="A2237" t="s">
        <v>35486</v>
      </c>
      <c r="B2237" t="s">
        <v>11316</v>
      </c>
      <c r="C2237" t="str">
        <f t="shared" si="85"/>
        <v>1,61</v>
      </c>
      <c r="D2237" t="str">
        <f t="shared" si="86"/>
        <v xml:space="preserve"> 315 </v>
      </c>
      <c r="E2237" t="s">
        <v>31696</v>
      </c>
      <c r="F2237" t="s">
        <v>28283</v>
      </c>
      <c r="N2237" s="3"/>
    </row>
    <row r="2238" spans="1:14" x14ac:dyDescent="0.25">
      <c r="A2238" t="s">
        <v>35487</v>
      </c>
      <c r="B2238" t="s">
        <v>11317</v>
      </c>
      <c r="C2238" t="str">
        <f t="shared" si="85"/>
        <v>1,58</v>
      </c>
      <c r="D2238" t="str">
        <f t="shared" si="86"/>
        <v xml:space="preserve"> 315 </v>
      </c>
      <c r="E2238" t="s">
        <v>31697</v>
      </c>
      <c r="F2238" t="s">
        <v>28284</v>
      </c>
      <c r="N2238" s="3"/>
    </row>
    <row r="2239" spans="1:14" x14ac:dyDescent="0.25">
      <c r="A2239" t="s">
        <v>35488</v>
      </c>
      <c r="B2239" t="s">
        <v>11318</v>
      </c>
      <c r="C2239" t="str">
        <f t="shared" si="85"/>
        <v>1,93</v>
      </c>
      <c r="D2239" t="str">
        <f t="shared" si="86"/>
        <v xml:space="preserve"> 315 </v>
      </c>
      <c r="E2239" t="s">
        <v>31698</v>
      </c>
      <c r="F2239" t="s">
        <v>28285</v>
      </c>
      <c r="N2239" s="3"/>
    </row>
    <row r="2240" spans="1:14" x14ac:dyDescent="0.25">
      <c r="A2240" t="s">
        <v>35489</v>
      </c>
      <c r="B2240" t="s">
        <v>11319</v>
      </c>
      <c r="C2240" t="str">
        <f t="shared" si="85"/>
        <v>1,88</v>
      </c>
      <c r="D2240" t="str">
        <f t="shared" si="86"/>
        <v xml:space="preserve"> 315 </v>
      </c>
      <c r="E2240" t="s">
        <v>31699</v>
      </c>
      <c r="F2240" t="s">
        <v>28286</v>
      </c>
      <c r="N2240" s="3"/>
    </row>
    <row r="2241" spans="1:14" x14ac:dyDescent="0.25">
      <c r="A2241" t="s">
        <v>35490</v>
      </c>
      <c r="B2241" t="s">
        <v>11320</v>
      </c>
      <c r="C2241" t="str">
        <f t="shared" si="85"/>
        <v>1,88</v>
      </c>
      <c r="D2241" t="str">
        <f t="shared" si="86"/>
        <v xml:space="preserve"> 315 </v>
      </c>
      <c r="E2241" t="s">
        <v>31700</v>
      </c>
      <c r="F2241" t="s">
        <v>28287</v>
      </c>
      <c r="N2241" s="3"/>
    </row>
    <row r="2242" spans="1:14" x14ac:dyDescent="0.25">
      <c r="A2242" t="s">
        <v>35491</v>
      </c>
      <c r="B2242" t="s">
        <v>11321</v>
      </c>
      <c r="C2242" t="str">
        <f t="shared" si="85"/>
        <v>1,9</v>
      </c>
      <c r="D2242" t="str">
        <f t="shared" si="86"/>
        <v xml:space="preserve"> 315 </v>
      </c>
      <c r="E2242" t="s">
        <v>31701</v>
      </c>
      <c r="F2242" t="s">
        <v>28288</v>
      </c>
      <c r="N2242" s="3"/>
    </row>
    <row r="2243" spans="1:14" x14ac:dyDescent="0.25">
      <c r="A2243" t="s">
        <v>35492</v>
      </c>
      <c r="B2243" t="s">
        <v>11322</v>
      </c>
      <c r="C2243" t="str">
        <f t="shared" si="85"/>
        <v>1,95</v>
      </c>
      <c r="D2243" t="str">
        <f t="shared" si="86"/>
        <v xml:space="preserve"> 315 </v>
      </c>
      <c r="E2243" t="s">
        <v>31702</v>
      </c>
      <c r="F2243" t="s">
        <v>28289</v>
      </c>
      <c r="N2243" s="3"/>
    </row>
    <row r="2244" spans="1:14" x14ac:dyDescent="0.25">
      <c r="A2244" t="s">
        <v>35493</v>
      </c>
      <c r="B2244" t="s">
        <v>11323</v>
      </c>
      <c r="C2244" t="str">
        <f t="shared" si="85"/>
        <v>1,9</v>
      </c>
      <c r="D2244" t="str">
        <f t="shared" si="86"/>
        <v xml:space="preserve"> 315 </v>
      </c>
      <c r="E2244" t="s">
        <v>31703</v>
      </c>
      <c r="F2244" t="s">
        <v>28290</v>
      </c>
      <c r="N2244" s="3"/>
    </row>
    <row r="2245" spans="1:14" x14ac:dyDescent="0.25">
      <c r="A2245" t="s">
        <v>35494</v>
      </c>
      <c r="B2245" t="s">
        <v>11324</v>
      </c>
      <c r="C2245" t="str">
        <f t="shared" si="85"/>
        <v>1,63</v>
      </c>
      <c r="D2245" t="str">
        <f t="shared" si="86"/>
        <v xml:space="preserve"> 320 </v>
      </c>
      <c r="E2245" t="s">
        <v>31704</v>
      </c>
      <c r="F2245" t="s">
        <v>28291</v>
      </c>
      <c r="N2245" s="3"/>
    </row>
    <row r="2246" spans="1:14" x14ac:dyDescent="0.25">
      <c r="A2246" t="s">
        <v>35495</v>
      </c>
      <c r="B2246" t="s">
        <v>11325</v>
      </c>
      <c r="C2246" t="str">
        <f t="shared" si="85"/>
        <v>1,64</v>
      </c>
      <c r="D2246" t="str">
        <f t="shared" si="86"/>
        <v xml:space="preserve"> 320 </v>
      </c>
      <c r="E2246" t="s">
        <v>31705</v>
      </c>
      <c r="F2246" t="s">
        <v>28292</v>
      </c>
      <c r="N2246" s="3"/>
    </row>
    <row r="2247" spans="1:14" x14ac:dyDescent="0.25">
      <c r="A2247" t="s">
        <v>35496</v>
      </c>
      <c r="B2247" t="s">
        <v>11326</v>
      </c>
      <c r="C2247" t="str">
        <f t="shared" si="85"/>
        <v>1,6</v>
      </c>
      <c r="D2247" t="str">
        <f t="shared" si="86"/>
        <v xml:space="preserve"> 320 </v>
      </c>
      <c r="E2247" t="s">
        <v>31706</v>
      </c>
      <c r="F2247" t="s">
        <v>28293</v>
      </c>
      <c r="N2247" s="3"/>
    </row>
    <row r="2248" spans="1:14" x14ac:dyDescent="0.25">
      <c r="A2248" t="s">
        <v>35497</v>
      </c>
      <c r="B2248" t="s">
        <v>11327</v>
      </c>
      <c r="C2248" t="str">
        <f t="shared" si="85"/>
        <v>1,6</v>
      </c>
      <c r="D2248" t="str">
        <f t="shared" si="86"/>
        <v xml:space="preserve"> 320 </v>
      </c>
      <c r="E2248" t="s">
        <v>31707</v>
      </c>
      <c r="F2248" t="s">
        <v>28294</v>
      </c>
      <c r="N2248" s="3"/>
    </row>
    <row r="2249" spans="1:14" x14ac:dyDescent="0.25">
      <c r="A2249" t="s">
        <v>35498</v>
      </c>
      <c r="B2249" t="s">
        <v>11328</v>
      </c>
      <c r="C2249" t="str">
        <f t="shared" si="85"/>
        <v>1,6</v>
      </c>
      <c r="D2249" t="str">
        <f t="shared" si="86"/>
        <v xml:space="preserve"> 320 </v>
      </c>
      <c r="E2249" t="s">
        <v>31708</v>
      </c>
      <c r="F2249" t="s">
        <v>28295</v>
      </c>
      <c r="N2249" s="3"/>
    </row>
    <row r="2250" spans="1:14" x14ac:dyDescent="0.25">
      <c r="A2250" t="s">
        <v>35499</v>
      </c>
      <c r="B2250" t="s">
        <v>11329</v>
      </c>
      <c r="C2250" t="str">
        <f t="shared" si="85"/>
        <v>1,79</v>
      </c>
      <c r="D2250" t="str">
        <f t="shared" si="86"/>
        <v xml:space="preserve"> 320 </v>
      </c>
      <c r="E2250" t="s">
        <v>31709</v>
      </c>
      <c r="F2250" t="s">
        <v>28296</v>
      </c>
      <c r="N2250" s="3"/>
    </row>
    <row r="2251" spans="1:14" x14ac:dyDescent="0.25">
      <c r="A2251" t="s">
        <v>35500</v>
      </c>
      <c r="B2251" t="s">
        <v>11330</v>
      </c>
      <c r="C2251" t="str">
        <f t="shared" si="85"/>
        <v>1,82</v>
      </c>
      <c r="D2251" t="str">
        <f t="shared" si="86"/>
        <v xml:space="preserve"> 320 </v>
      </c>
      <c r="E2251" t="s">
        <v>31710</v>
      </c>
      <c r="F2251" t="s">
        <v>28297</v>
      </c>
      <c r="N2251" s="3"/>
    </row>
    <row r="2252" spans="1:14" x14ac:dyDescent="0.25">
      <c r="A2252" t="s">
        <v>35501</v>
      </c>
      <c r="B2252" t="s">
        <v>11331</v>
      </c>
      <c r="C2252" t="str">
        <f t="shared" si="85"/>
        <v>1,92</v>
      </c>
      <c r="D2252" t="str">
        <f t="shared" si="86"/>
        <v xml:space="preserve"> 320 </v>
      </c>
      <c r="E2252" t="s">
        <v>31711</v>
      </c>
      <c r="F2252" t="s">
        <v>28298</v>
      </c>
      <c r="N2252" s="3"/>
    </row>
    <row r="2253" spans="1:14" x14ac:dyDescent="0.25">
      <c r="A2253" t="s">
        <v>35502</v>
      </c>
      <c r="B2253" t="s">
        <v>11332</v>
      </c>
      <c r="C2253" t="str">
        <f t="shared" si="85"/>
        <v>1,92</v>
      </c>
      <c r="D2253" t="str">
        <f t="shared" si="86"/>
        <v xml:space="preserve"> 320 </v>
      </c>
      <c r="E2253" t="s">
        <v>31712</v>
      </c>
      <c r="F2253" t="s">
        <v>28302</v>
      </c>
      <c r="N2253" s="3"/>
    </row>
    <row r="2254" spans="1:14" x14ac:dyDescent="0.25">
      <c r="A2254" t="s">
        <v>35503</v>
      </c>
      <c r="B2254" t="s">
        <v>11333</v>
      </c>
      <c r="C2254" t="str">
        <f t="shared" si="85"/>
        <v>1,61</v>
      </c>
      <c r="D2254" t="str">
        <f t="shared" si="86"/>
        <v xml:space="preserve"> 320 </v>
      </c>
      <c r="E2254" t="s">
        <v>31713</v>
      </c>
      <c r="F2254" t="s">
        <v>28299</v>
      </c>
      <c r="N2254" s="3"/>
    </row>
    <row r="2255" spans="1:14" x14ac:dyDescent="0.25">
      <c r="A2255" t="s">
        <v>35504</v>
      </c>
      <c r="B2255" t="s">
        <v>11334</v>
      </c>
      <c r="C2255" t="str">
        <f t="shared" si="85"/>
        <v>1,58</v>
      </c>
      <c r="D2255" t="str">
        <f t="shared" si="86"/>
        <v xml:space="preserve"> 320 </v>
      </c>
      <c r="E2255" t="s">
        <v>31714</v>
      </c>
      <c r="F2255" t="s">
        <v>28300</v>
      </c>
      <c r="N2255" s="3"/>
    </row>
    <row r="2256" spans="1:14" x14ac:dyDescent="0.25">
      <c r="A2256" t="s">
        <v>35505</v>
      </c>
      <c r="B2256" t="s">
        <v>11335</v>
      </c>
      <c r="C2256" t="str">
        <f t="shared" si="85"/>
        <v>1,93</v>
      </c>
      <c r="D2256" t="str">
        <f t="shared" si="86"/>
        <v xml:space="preserve"> 320 </v>
      </c>
      <c r="E2256" t="s">
        <v>31715</v>
      </c>
      <c r="F2256" t="s">
        <v>28301</v>
      </c>
      <c r="N2256" s="3"/>
    </row>
    <row r="2257" spans="1:14" x14ac:dyDescent="0.25">
      <c r="A2257" t="s">
        <v>35506</v>
      </c>
      <c r="B2257" t="s">
        <v>11336</v>
      </c>
      <c r="C2257" t="str">
        <f t="shared" si="85"/>
        <v>1,88</v>
      </c>
      <c r="D2257" t="str">
        <f t="shared" si="86"/>
        <v xml:space="preserve"> 320 </v>
      </c>
      <c r="E2257" t="s">
        <v>31716</v>
      </c>
      <c r="F2257" t="s">
        <v>28303</v>
      </c>
      <c r="N2257" s="3"/>
    </row>
    <row r="2258" spans="1:14" x14ac:dyDescent="0.25">
      <c r="A2258" t="s">
        <v>35507</v>
      </c>
      <c r="B2258" t="s">
        <v>11337</v>
      </c>
      <c r="C2258" t="str">
        <f t="shared" si="85"/>
        <v>1,88</v>
      </c>
      <c r="D2258" t="str">
        <f t="shared" si="86"/>
        <v xml:space="preserve"> 320 </v>
      </c>
      <c r="E2258" t="s">
        <v>31717</v>
      </c>
      <c r="F2258" t="s">
        <v>28304</v>
      </c>
      <c r="N2258" s="3"/>
    </row>
    <row r="2259" spans="1:14" x14ac:dyDescent="0.25">
      <c r="A2259" t="s">
        <v>35508</v>
      </c>
      <c r="B2259" t="s">
        <v>11338</v>
      </c>
      <c r="C2259" t="str">
        <f t="shared" si="85"/>
        <v>1,95</v>
      </c>
      <c r="D2259" t="str">
        <f t="shared" si="86"/>
        <v xml:space="preserve"> 320 </v>
      </c>
      <c r="E2259" t="s">
        <v>31718</v>
      </c>
      <c r="F2259" t="s">
        <v>28305</v>
      </c>
      <c r="N2259" s="3"/>
    </row>
    <row r="2260" spans="1:14" x14ac:dyDescent="0.25">
      <c r="A2260" t="s">
        <v>35509</v>
      </c>
      <c r="B2260" t="s">
        <v>11339</v>
      </c>
      <c r="C2260" t="str">
        <f t="shared" si="85"/>
        <v>1,9</v>
      </c>
      <c r="D2260" t="str">
        <f t="shared" si="86"/>
        <v xml:space="preserve"> 320 </v>
      </c>
      <c r="E2260" t="s">
        <v>31719</v>
      </c>
      <c r="F2260" t="s">
        <v>28306</v>
      </c>
      <c r="N2260" s="3"/>
    </row>
    <row r="2261" spans="1:14" x14ac:dyDescent="0.25">
      <c r="A2261" t="s">
        <v>35510</v>
      </c>
      <c r="B2261" t="s">
        <v>11340</v>
      </c>
      <c r="C2261" t="str">
        <f t="shared" si="85"/>
        <v>1,95</v>
      </c>
      <c r="D2261" t="str">
        <f t="shared" si="86"/>
        <v xml:space="preserve"> 320 </v>
      </c>
      <c r="E2261" t="s">
        <v>31720</v>
      </c>
      <c r="F2261" t="s">
        <v>28307</v>
      </c>
      <c r="N2261" s="3"/>
    </row>
    <row r="2262" spans="1:14" x14ac:dyDescent="0.25">
      <c r="A2262" t="s">
        <v>35511</v>
      </c>
      <c r="B2262" t="s">
        <v>11341</v>
      </c>
      <c r="C2262" t="str">
        <f t="shared" si="85"/>
        <v>1,9</v>
      </c>
      <c r="D2262" t="str">
        <f t="shared" si="86"/>
        <v xml:space="preserve"> 320 </v>
      </c>
      <c r="E2262" t="s">
        <v>31721</v>
      </c>
      <c r="F2262" t="s">
        <v>28308</v>
      </c>
      <c r="N2262" s="3"/>
    </row>
    <row r="2263" spans="1:14" x14ac:dyDescent="0.25">
      <c r="A2263" t="s">
        <v>35512</v>
      </c>
      <c r="B2263" t="s">
        <v>11342</v>
      </c>
      <c r="C2263" t="str">
        <f t="shared" si="85"/>
        <v>1,63</v>
      </c>
      <c r="D2263" t="str">
        <f t="shared" si="86"/>
        <v xml:space="preserve"> 325 </v>
      </c>
      <c r="E2263" t="s">
        <v>31722</v>
      </c>
      <c r="F2263" t="s">
        <v>28309</v>
      </c>
      <c r="N2263" s="3"/>
    </row>
    <row r="2264" spans="1:14" x14ac:dyDescent="0.25">
      <c r="A2264" t="s">
        <v>35513</v>
      </c>
      <c r="B2264" t="s">
        <v>11343</v>
      </c>
      <c r="C2264" t="str">
        <f t="shared" si="85"/>
        <v>1,64</v>
      </c>
      <c r="D2264" t="str">
        <f t="shared" si="86"/>
        <v xml:space="preserve"> 325 </v>
      </c>
      <c r="E2264" t="s">
        <v>31723</v>
      </c>
      <c r="F2264" t="s">
        <v>28310</v>
      </c>
      <c r="N2264" s="3"/>
    </row>
    <row r="2265" spans="1:14" x14ac:dyDescent="0.25">
      <c r="A2265" t="s">
        <v>35514</v>
      </c>
      <c r="B2265" t="s">
        <v>11344</v>
      </c>
      <c r="C2265" t="str">
        <f t="shared" si="85"/>
        <v>1,6</v>
      </c>
      <c r="D2265" t="str">
        <f t="shared" si="86"/>
        <v xml:space="preserve"> 325 </v>
      </c>
      <c r="E2265" t="s">
        <v>31724</v>
      </c>
      <c r="F2265" t="s">
        <v>28311</v>
      </c>
      <c r="N2265" s="3"/>
    </row>
    <row r="2266" spans="1:14" x14ac:dyDescent="0.25">
      <c r="A2266" t="s">
        <v>35515</v>
      </c>
      <c r="B2266" t="s">
        <v>11345</v>
      </c>
      <c r="C2266" t="str">
        <f t="shared" si="85"/>
        <v>1,6</v>
      </c>
      <c r="D2266" t="str">
        <f t="shared" si="86"/>
        <v xml:space="preserve"> 325 </v>
      </c>
      <c r="E2266" t="s">
        <v>31725</v>
      </c>
      <c r="F2266" t="s">
        <v>28312</v>
      </c>
      <c r="N2266" s="3"/>
    </row>
    <row r="2267" spans="1:14" x14ac:dyDescent="0.25">
      <c r="A2267" t="s">
        <v>35516</v>
      </c>
      <c r="B2267" t="s">
        <v>11346</v>
      </c>
      <c r="C2267" t="str">
        <f t="shared" si="85"/>
        <v>1,79</v>
      </c>
      <c r="D2267" t="str">
        <f t="shared" si="86"/>
        <v xml:space="preserve"> 325 </v>
      </c>
      <c r="E2267" t="s">
        <v>31726</v>
      </c>
      <c r="F2267" t="s">
        <v>28313</v>
      </c>
      <c r="N2267" s="3"/>
    </row>
    <row r="2268" spans="1:14" x14ac:dyDescent="0.25">
      <c r="A2268" t="s">
        <v>35517</v>
      </c>
      <c r="B2268" t="s">
        <v>11347</v>
      </c>
      <c r="C2268" t="str">
        <f t="shared" si="85"/>
        <v>1,82</v>
      </c>
      <c r="D2268" t="str">
        <f t="shared" si="86"/>
        <v xml:space="preserve"> 325 </v>
      </c>
      <c r="E2268" t="s">
        <v>31727</v>
      </c>
      <c r="F2268" t="s">
        <v>28314</v>
      </c>
      <c r="N2268" s="3"/>
    </row>
    <row r="2269" spans="1:14" x14ac:dyDescent="0.25">
      <c r="A2269" t="s">
        <v>35518</v>
      </c>
      <c r="B2269" t="s">
        <v>11348</v>
      </c>
      <c r="C2269" t="str">
        <f t="shared" si="85"/>
        <v>1,92</v>
      </c>
      <c r="D2269" t="str">
        <f t="shared" si="86"/>
        <v xml:space="preserve"> 325 </v>
      </c>
      <c r="E2269" t="s">
        <v>31728</v>
      </c>
      <c r="F2269" t="s">
        <v>28315</v>
      </c>
      <c r="N2269" s="3"/>
    </row>
    <row r="2270" spans="1:14" x14ac:dyDescent="0.25">
      <c r="A2270" t="s">
        <v>35519</v>
      </c>
      <c r="B2270" t="s">
        <v>11349</v>
      </c>
      <c r="C2270" t="str">
        <f t="shared" si="85"/>
        <v>1,92</v>
      </c>
      <c r="D2270" t="str">
        <f t="shared" si="86"/>
        <v xml:space="preserve"> 325 </v>
      </c>
      <c r="E2270" t="s">
        <v>31729</v>
      </c>
      <c r="F2270" t="s">
        <v>28316</v>
      </c>
      <c r="N2270" s="3"/>
    </row>
    <row r="2271" spans="1:14" x14ac:dyDescent="0.25">
      <c r="A2271" t="s">
        <v>35520</v>
      </c>
      <c r="B2271" t="s">
        <v>11350</v>
      </c>
      <c r="C2271" t="str">
        <f t="shared" si="85"/>
        <v>1,93</v>
      </c>
      <c r="D2271" t="str">
        <f t="shared" si="86"/>
        <v xml:space="preserve"> 325 </v>
      </c>
      <c r="E2271" t="s">
        <v>31730</v>
      </c>
      <c r="F2271" t="s">
        <v>28317</v>
      </c>
      <c r="N2271" s="3"/>
    </row>
    <row r="2272" spans="1:14" x14ac:dyDescent="0.25">
      <c r="A2272" t="s">
        <v>35521</v>
      </c>
      <c r="B2272" t="s">
        <v>11351</v>
      </c>
      <c r="C2272" t="str">
        <f t="shared" si="85"/>
        <v>1,88</v>
      </c>
      <c r="D2272" t="str">
        <f t="shared" si="86"/>
        <v xml:space="preserve"> 325 </v>
      </c>
      <c r="E2272" t="s">
        <v>31731</v>
      </c>
      <c r="F2272" t="s">
        <v>28318</v>
      </c>
      <c r="N2272" s="3"/>
    </row>
    <row r="2273" spans="1:14" x14ac:dyDescent="0.25">
      <c r="A2273" t="s">
        <v>35522</v>
      </c>
      <c r="B2273" t="s">
        <v>11352</v>
      </c>
      <c r="C2273" t="str">
        <f t="shared" si="85"/>
        <v>1,88</v>
      </c>
      <c r="D2273" t="str">
        <f t="shared" si="86"/>
        <v xml:space="preserve"> 325 </v>
      </c>
      <c r="E2273" t="s">
        <v>31732</v>
      </c>
      <c r="F2273" t="s">
        <v>28319</v>
      </c>
      <c r="N2273" s="3"/>
    </row>
    <row r="2274" spans="1:14" x14ac:dyDescent="0.25">
      <c r="A2274" t="s">
        <v>35523</v>
      </c>
      <c r="B2274" t="s">
        <v>11353</v>
      </c>
      <c r="C2274" t="str">
        <f t="shared" si="85"/>
        <v>1,95</v>
      </c>
      <c r="D2274" t="str">
        <f t="shared" si="86"/>
        <v xml:space="preserve"> 325 </v>
      </c>
      <c r="E2274" t="s">
        <v>31733</v>
      </c>
      <c r="F2274" t="s">
        <v>28320</v>
      </c>
      <c r="N2274" s="3"/>
    </row>
    <row r="2275" spans="1:14" x14ac:dyDescent="0.25">
      <c r="A2275" t="s">
        <v>35524</v>
      </c>
      <c r="B2275" t="s">
        <v>11354</v>
      </c>
      <c r="C2275" t="str">
        <f t="shared" si="85"/>
        <v>1,9</v>
      </c>
      <c r="D2275" t="str">
        <f t="shared" si="86"/>
        <v xml:space="preserve"> 325 </v>
      </c>
      <c r="E2275" t="s">
        <v>31734</v>
      </c>
      <c r="F2275" t="s">
        <v>28321</v>
      </c>
      <c r="N2275" s="3"/>
    </row>
    <row r="2276" spans="1:14" x14ac:dyDescent="0.25">
      <c r="A2276" t="s">
        <v>35525</v>
      </c>
      <c r="B2276" t="s">
        <v>11355</v>
      </c>
      <c r="C2276" t="str">
        <f t="shared" si="85"/>
        <v>1,95</v>
      </c>
      <c r="D2276" t="str">
        <f t="shared" si="86"/>
        <v xml:space="preserve"> 325 </v>
      </c>
      <c r="E2276" t="s">
        <v>31735</v>
      </c>
      <c r="F2276" t="s">
        <v>28322</v>
      </c>
      <c r="N2276" s="3"/>
    </row>
    <row r="2277" spans="1:14" x14ac:dyDescent="0.25">
      <c r="A2277" t="s">
        <v>35526</v>
      </c>
      <c r="B2277" t="s">
        <v>11356</v>
      </c>
      <c r="C2277" t="str">
        <f t="shared" ref="C2277:C2340" si="87">LEFT(MID(A2277,FIND("[",A2277)+1,LEN(A2277)),FIND("m",MID(A2277,FIND("[",A2277)+2,LEN(A2277)))-1)</f>
        <v>1,9</v>
      </c>
      <c r="D2277" t="str">
        <f t="shared" si="86"/>
        <v xml:space="preserve"> 325 </v>
      </c>
      <c r="E2277" t="s">
        <v>31736</v>
      </c>
      <c r="F2277" t="s">
        <v>28323</v>
      </c>
      <c r="N2277" s="3"/>
    </row>
    <row r="2278" spans="1:14" x14ac:dyDescent="0.25">
      <c r="A2278" t="s">
        <v>35527</v>
      </c>
      <c r="B2278" t="s">
        <v>11357</v>
      </c>
      <c r="C2278" t="str">
        <f t="shared" si="87"/>
        <v>1,63</v>
      </c>
      <c r="D2278" t="str">
        <f t="shared" ref="D2278:D2341" si="88">MID(LEFT(MID(A2278,FIND("[",A2278)+1,LEN(A2278)),FIND("]",MID(A2278,FIND("[",A2278)+1,LEN(A2278)))-1),
FIND("m",LEFT(MID(A2278,FIND("[",A2278)+1,LEN(A2278)),FIND("]",MID(A2278,FIND("[",A2278)+1,LEN(A2278)))-1))+4,
(FIND("W",LEFT(MID(A2278,FIND("[",A2278)+1,LEN(A2278)),FIND("]",MID(A2278,FIND("[",A2278)+1,LEN(A2278)))-1)))-(FIND("m",LEFT(MID(A2278,FIND("[",A2278)+1,LEN(A2278)),FIND("]",MID(A2278,FIND("[",A2278)+1,LEN(A2278)))-1))+4))</f>
        <v xml:space="preserve"> 330 </v>
      </c>
      <c r="E2278" t="s">
        <v>31737</v>
      </c>
      <c r="F2278" t="s">
        <v>28324</v>
      </c>
      <c r="N2278" s="3"/>
    </row>
    <row r="2279" spans="1:14" x14ac:dyDescent="0.25">
      <c r="A2279" t="s">
        <v>35528</v>
      </c>
      <c r="B2279" t="s">
        <v>11358</v>
      </c>
      <c r="C2279" t="str">
        <f t="shared" si="87"/>
        <v>1,64</v>
      </c>
      <c r="D2279" t="str">
        <f t="shared" si="88"/>
        <v xml:space="preserve"> 330 </v>
      </c>
      <c r="E2279" t="s">
        <v>31738</v>
      </c>
      <c r="F2279" t="s">
        <v>28325</v>
      </c>
      <c r="N2279" s="3"/>
    </row>
    <row r="2280" spans="1:14" x14ac:dyDescent="0.25">
      <c r="A2280" t="s">
        <v>35529</v>
      </c>
      <c r="B2280" t="s">
        <v>11359</v>
      </c>
      <c r="C2280" t="str">
        <f t="shared" si="87"/>
        <v>1,6</v>
      </c>
      <c r="D2280" t="str">
        <f t="shared" si="88"/>
        <v xml:space="preserve"> 330 </v>
      </c>
      <c r="E2280" t="s">
        <v>31739</v>
      </c>
      <c r="F2280" t="s">
        <v>28326</v>
      </c>
      <c r="N2280" s="3"/>
    </row>
    <row r="2281" spans="1:14" x14ac:dyDescent="0.25">
      <c r="A2281" t="s">
        <v>35530</v>
      </c>
      <c r="B2281" t="s">
        <v>11360</v>
      </c>
      <c r="C2281" t="str">
        <f t="shared" si="87"/>
        <v>1,6</v>
      </c>
      <c r="D2281" t="str">
        <f t="shared" si="88"/>
        <v xml:space="preserve"> 330 </v>
      </c>
      <c r="E2281" t="s">
        <v>31740</v>
      </c>
      <c r="F2281" t="s">
        <v>28327</v>
      </c>
      <c r="N2281" s="3"/>
    </row>
    <row r="2282" spans="1:14" x14ac:dyDescent="0.25">
      <c r="A2282" t="s">
        <v>35531</v>
      </c>
      <c r="B2282" t="s">
        <v>11361</v>
      </c>
      <c r="C2282" t="str">
        <f t="shared" si="87"/>
        <v>1,79</v>
      </c>
      <c r="D2282" t="str">
        <f t="shared" si="88"/>
        <v xml:space="preserve"> 330 </v>
      </c>
      <c r="E2282" t="s">
        <v>31741</v>
      </c>
      <c r="F2282" t="s">
        <v>28328</v>
      </c>
      <c r="N2282" s="3"/>
    </row>
    <row r="2283" spans="1:14" x14ac:dyDescent="0.25">
      <c r="A2283" t="s">
        <v>35532</v>
      </c>
      <c r="B2283" t="s">
        <v>11362</v>
      </c>
      <c r="C2283" t="str">
        <f t="shared" si="87"/>
        <v>1,82</v>
      </c>
      <c r="D2283" t="str">
        <f t="shared" si="88"/>
        <v xml:space="preserve"> 330 </v>
      </c>
      <c r="E2283" t="s">
        <v>31742</v>
      </c>
      <c r="F2283" t="s">
        <v>28329</v>
      </c>
      <c r="N2283" s="3"/>
    </row>
    <row r="2284" spans="1:14" x14ac:dyDescent="0.25">
      <c r="A2284" t="s">
        <v>35533</v>
      </c>
      <c r="B2284" t="s">
        <v>11363</v>
      </c>
      <c r="C2284" t="str">
        <f t="shared" si="87"/>
        <v>1,92</v>
      </c>
      <c r="D2284" t="str">
        <f t="shared" si="88"/>
        <v xml:space="preserve"> 330 </v>
      </c>
      <c r="E2284" t="s">
        <v>31743</v>
      </c>
      <c r="F2284" t="s">
        <v>28330</v>
      </c>
      <c r="N2284" s="3"/>
    </row>
    <row r="2285" spans="1:14" x14ac:dyDescent="0.25">
      <c r="A2285" t="s">
        <v>35534</v>
      </c>
      <c r="B2285" t="s">
        <v>11364</v>
      </c>
      <c r="C2285" t="str">
        <f t="shared" si="87"/>
        <v>1,92</v>
      </c>
      <c r="D2285" t="str">
        <f t="shared" si="88"/>
        <v xml:space="preserve"> 330 </v>
      </c>
      <c r="E2285" t="s">
        <v>31744</v>
      </c>
      <c r="F2285" t="s">
        <v>28331</v>
      </c>
      <c r="N2285" s="3"/>
    </row>
    <row r="2286" spans="1:14" x14ac:dyDescent="0.25">
      <c r="A2286" t="s">
        <v>35535</v>
      </c>
      <c r="B2286" t="s">
        <v>11365</v>
      </c>
      <c r="C2286" t="str">
        <f t="shared" si="87"/>
        <v>1,93</v>
      </c>
      <c r="D2286" t="str">
        <f t="shared" si="88"/>
        <v xml:space="preserve"> 330 </v>
      </c>
      <c r="E2286" t="s">
        <v>31745</v>
      </c>
      <c r="F2286" t="s">
        <v>28332</v>
      </c>
      <c r="N2286" s="3"/>
    </row>
    <row r="2287" spans="1:14" x14ac:dyDescent="0.25">
      <c r="A2287" t="s">
        <v>35536</v>
      </c>
      <c r="B2287" t="s">
        <v>11366</v>
      </c>
      <c r="C2287" t="str">
        <f t="shared" si="87"/>
        <v>1,88</v>
      </c>
      <c r="D2287" t="str">
        <f t="shared" si="88"/>
        <v xml:space="preserve"> 330 </v>
      </c>
      <c r="E2287" t="s">
        <v>31746</v>
      </c>
      <c r="F2287" t="s">
        <v>28333</v>
      </c>
      <c r="N2287" s="3"/>
    </row>
    <row r="2288" spans="1:14" x14ac:dyDescent="0.25">
      <c r="A2288" t="s">
        <v>35537</v>
      </c>
      <c r="B2288" t="s">
        <v>11367</v>
      </c>
      <c r="C2288" t="str">
        <f t="shared" si="87"/>
        <v>1,88</v>
      </c>
      <c r="D2288" t="str">
        <f t="shared" si="88"/>
        <v xml:space="preserve"> 330 </v>
      </c>
      <c r="E2288" t="s">
        <v>31747</v>
      </c>
      <c r="F2288" t="s">
        <v>28334</v>
      </c>
      <c r="N2288" s="3"/>
    </row>
    <row r="2289" spans="1:14" x14ac:dyDescent="0.25">
      <c r="A2289" t="s">
        <v>35538</v>
      </c>
      <c r="B2289" t="s">
        <v>11368</v>
      </c>
      <c r="C2289" t="str">
        <f t="shared" si="87"/>
        <v>1,95</v>
      </c>
      <c r="D2289" t="str">
        <f t="shared" si="88"/>
        <v xml:space="preserve"> 330 </v>
      </c>
      <c r="E2289" t="s">
        <v>31748</v>
      </c>
      <c r="F2289" t="s">
        <v>28336</v>
      </c>
      <c r="N2289" s="3"/>
    </row>
    <row r="2290" spans="1:14" x14ac:dyDescent="0.25">
      <c r="A2290" t="s">
        <v>35539</v>
      </c>
      <c r="B2290" t="s">
        <v>11369</v>
      </c>
      <c r="C2290" t="str">
        <f t="shared" si="87"/>
        <v>1,9</v>
      </c>
      <c r="D2290" t="str">
        <f t="shared" si="88"/>
        <v xml:space="preserve"> 330 </v>
      </c>
      <c r="E2290" t="s">
        <v>31749</v>
      </c>
      <c r="F2290" t="s">
        <v>28337</v>
      </c>
      <c r="N2290" s="3"/>
    </row>
    <row r="2291" spans="1:14" x14ac:dyDescent="0.25">
      <c r="A2291" t="s">
        <v>35540</v>
      </c>
      <c r="B2291" t="s">
        <v>11370</v>
      </c>
      <c r="C2291" t="str">
        <f t="shared" si="87"/>
        <v>1,95</v>
      </c>
      <c r="D2291" t="str">
        <f t="shared" si="88"/>
        <v xml:space="preserve"> 330 </v>
      </c>
      <c r="E2291" t="s">
        <v>31750</v>
      </c>
      <c r="F2291" t="s">
        <v>28335</v>
      </c>
      <c r="N2291" s="3"/>
    </row>
    <row r="2292" spans="1:14" x14ac:dyDescent="0.25">
      <c r="A2292" t="s">
        <v>35541</v>
      </c>
      <c r="B2292" t="s">
        <v>11371</v>
      </c>
      <c r="C2292" t="str">
        <f t="shared" si="87"/>
        <v>1,9</v>
      </c>
      <c r="D2292" t="str">
        <f t="shared" si="88"/>
        <v xml:space="preserve"> 330 </v>
      </c>
      <c r="E2292" t="s">
        <v>31751</v>
      </c>
      <c r="F2292" t="s">
        <v>28338</v>
      </c>
      <c r="N2292" s="3"/>
    </row>
    <row r="2293" spans="1:14" x14ac:dyDescent="0.25">
      <c r="A2293" t="s">
        <v>35542</v>
      </c>
      <c r="B2293" t="s">
        <v>11372</v>
      </c>
      <c r="C2293" t="str">
        <f t="shared" si="87"/>
        <v>1,63</v>
      </c>
      <c r="D2293" t="str">
        <f t="shared" si="88"/>
        <v xml:space="preserve"> 336 </v>
      </c>
      <c r="E2293" t="s">
        <v>31752</v>
      </c>
      <c r="F2293" t="s">
        <v>28339</v>
      </c>
      <c r="N2293" s="3"/>
    </row>
    <row r="2294" spans="1:14" x14ac:dyDescent="0.25">
      <c r="A2294" t="s">
        <v>35543</v>
      </c>
      <c r="B2294" t="s">
        <v>11373</v>
      </c>
      <c r="C2294" t="str">
        <f t="shared" si="87"/>
        <v>1,64</v>
      </c>
      <c r="D2294" t="str">
        <f t="shared" si="88"/>
        <v xml:space="preserve"> 336 </v>
      </c>
      <c r="E2294" t="s">
        <v>31753</v>
      </c>
      <c r="F2294" t="s">
        <v>28340</v>
      </c>
      <c r="N2294" s="3"/>
    </row>
    <row r="2295" spans="1:14" x14ac:dyDescent="0.25">
      <c r="A2295" t="s">
        <v>35544</v>
      </c>
      <c r="B2295" t="s">
        <v>11374</v>
      </c>
      <c r="C2295" t="str">
        <f t="shared" si="87"/>
        <v>1,6</v>
      </c>
      <c r="D2295" t="str">
        <f t="shared" si="88"/>
        <v xml:space="preserve"> 335 </v>
      </c>
      <c r="E2295" t="s">
        <v>31754</v>
      </c>
      <c r="F2295" t="s">
        <v>28341</v>
      </c>
      <c r="N2295" s="3"/>
    </row>
    <row r="2296" spans="1:14" x14ac:dyDescent="0.25">
      <c r="A2296" t="s">
        <v>35545</v>
      </c>
      <c r="B2296" t="s">
        <v>11375</v>
      </c>
      <c r="C2296" t="str">
        <f t="shared" si="87"/>
        <v>1,79</v>
      </c>
      <c r="D2296" t="str">
        <f t="shared" si="88"/>
        <v xml:space="preserve"> 335 </v>
      </c>
      <c r="E2296" t="s">
        <v>31755</v>
      </c>
      <c r="F2296" t="s">
        <v>28342</v>
      </c>
      <c r="N2296" s="3"/>
    </row>
    <row r="2297" spans="1:14" x14ac:dyDescent="0.25">
      <c r="A2297" t="s">
        <v>35546</v>
      </c>
      <c r="B2297" t="s">
        <v>11376</v>
      </c>
      <c r="C2297" t="str">
        <f t="shared" si="87"/>
        <v>1,82</v>
      </c>
      <c r="D2297" t="str">
        <f t="shared" si="88"/>
        <v xml:space="preserve"> 335 </v>
      </c>
      <c r="E2297" t="s">
        <v>31756</v>
      </c>
      <c r="F2297" t="s">
        <v>28343</v>
      </c>
      <c r="N2297" s="3"/>
    </row>
    <row r="2298" spans="1:14" x14ac:dyDescent="0.25">
      <c r="A2298" t="s">
        <v>35547</v>
      </c>
      <c r="B2298" t="s">
        <v>11377</v>
      </c>
      <c r="C2298" t="str">
        <f t="shared" si="87"/>
        <v>1,92</v>
      </c>
      <c r="D2298" t="str">
        <f t="shared" si="88"/>
        <v xml:space="preserve"> 335 </v>
      </c>
      <c r="E2298" t="s">
        <v>31757</v>
      </c>
      <c r="F2298" t="s">
        <v>28344</v>
      </c>
      <c r="N2298" s="3"/>
    </row>
    <row r="2299" spans="1:14" x14ac:dyDescent="0.25">
      <c r="A2299" t="s">
        <v>35548</v>
      </c>
      <c r="B2299" t="s">
        <v>11378</v>
      </c>
      <c r="C2299" t="str">
        <f t="shared" si="87"/>
        <v>1,92</v>
      </c>
      <c r="D2299" t="str">
        <f t="shared" si="88"/>
        <v xml:space="preserve"> 335 </v>
      </c>
      <c r="E2299" t="s">
        <v>31758</v>
      </c>
      <c r="F2299" t="s">
        <v>28345</v>
      </c>
      <c r="N2299" s="3"/>
    </row>
    <row r="2300" spans="1:14" x14ac:dyDescent="0.25">
      <c r="A2300" t="s">
        <v>35549</v>
      </c>
      <c r="B2300" t="s">
        <v>11379</v>
      </c>
      <c r="C2300" t="str">
        <f t="shared" si="87"/>
        <v>1,93</v>
      </c>
      <c r="D2300" t="str">
        <f t="shared" si="88"/>
        <v xml:space="preserve"> 335 </v>
      </c>
      <c r="E2300" t="s">
        <v>31759</v>
      </c>
      <c r="F2300" t="s">
        <v>28349</v>
      </c>
      <c r="N2300" s="3"/>
    </row>
    <row r="2301" spans="1:14" x14ac:dyDescent="0.25">
      <c r="A2301" t="s">
        <v>35550</v>
      </c>
      <c r="B2301" t="s">
        <v>11380</v>
      </c>
      <c r="C2301" t="str">
        <f t="shared" si="87"/>
        <v>1,88</v>
      </c>
      <c r="D2301" t="str">
        <f t="shared" si="88"/>
        <v xml:space="preserve"> 335 </v>
      </c>
      <c r="E2301" t="s">
        <v>31760</v>
      </c>
      <c r="F2301" t="s">
        <v>28350</v>
      </c>
      <c r="N2301" s="3"/>
    </row>
    <row r="2302" spans="1:14" x14ac:dyDescent="0.25">
      <c r="A2302" t="s">
        <v>35551</v>
      </c>
      <c r="B2302" t="s">
        <v>11381</v>
      </c>
      <c r="C2302" t="str">
        <f t="shared" si="87"/>
        <v>1,88</v>
      </c>
      <c r="D2302" t="str">
        <f t="shared" si="88"/>
        <v xml:space="preserve"> 335 </v>
      </c>
      <c r="E2302" t="s">
        <v>31761</v>
      </c>
      <c r="F2302" t="s">
        <v>28346</v>
      </c>
      <c r="N2302" s="3"/>
    </row>
    <row r="2303" spans="1:14" x14ac:dyDescent="0.25">
      <c r="A2303" t="s">
        <v>35552</v>
      </c>
      <c r="B2303" t="s">
        <v>11382</v>
      </c>
      <c r="C2303" t="str">
        <f t="shared" si="87"/>
        <v>1,95</v>
      </c>
      <c r="D2303" t="str">
        <f t="shared" si="88"/>
        <v xml:space="preserve"> 335 </v>
      </c>
      <c r="E2303" t="s">
        <v>31762</v>
      </c>
      <c r="F2303" t="s">
        <v>28347</v>
      </c>
      <c r="N2303" s="3"/>
    </row>
    <row r="2304" spans="1:14" x14ac:dyDescent="0.25">
      <c r="A2304" t="s">
        <v>35553</v>
      </c>
      <c r="B2304" t="s">
        <v>11383</v>
      </c>
      <c r="C2304" t="str">
        <f t="shared" si="87"/>
        <v>1,63</v>
      </c>
      <c r="D2304" t="str">
        <f t="shared" si="88"/>
        <v xml:space="preserve"> 340 </v>
      </c>
      <c r="E2304" t="s">
        <v>31763</v>
      </c>
      <c r="F2304" t="s">
        <v>28348</v>
      </c>
      <c r="N2304" s="3"/>
    </row>
    <row r="2305" spans="1:14" x14ac:dyDescent="0.25">
      <c r="A2305" t="s">
        <v>35554</v>
      </c>
      <c r="B2305" t="s">
        <v>11384</v>
      </c>
      <c r="C2305" t="str">
        <f t="shared" si="87"/>
        <v>1,64</v>
      </c>
      <c r="D2305" t="str">
        <f t="shared" si="88"/>
        <v xml:space="preserve"> 340 </v>
      </c>
      <c r="E2305" t="s">
        <v>31764</v>
      </c>
      <c r="F2305" t="s">
        <v>28351</v>
      </c>
      <c r="N2305" s="3"/>
    </row>
    <row r="2306" spans="1:14" x14ac:dyDescent="0.25">
      <c r="A2306" t="s">
        <v>35555</v>
      </c>
      <c r="B2306" t="s">
        <v>11385</v>
      </c>
      <c r="C2306" t="str">
        <f t="shared" si="87"/>
        <v>1,79</v>
      </c>
      <c r="D2306" t="str">
        <f t="shared" si="88"/>
        <v xml:space="preserve"> 340 </v>
      </c>
      <c r="E2306" t="s">
        <v>31765</v>
      </c>
      <c r="F2306" t="s">
        <v>28352</v>
      </c>
      <c r="N2306" s="3"/>
    </row>
    <row r="2307" spans="1:14" x14ac:dyDescent="0.25">
      <c r="A2307" t="s">
        <v>35556</v>
      </c>
      <c r="B2307" t="s">
        <v>11386</v>
      </c>
      <c r="C2307" t="str">
        <f t="shared" si="87"/>
        <v>1,82</v>
      </c>
      <c r="D2307" t="str">
        <f t="shared" si="88"/>
        <v xml:space="preserve"> 340 </v>
      </c>
      <c r="E2307" t="s">
        <v>31766</v>
      </c>
      <c r="F2307" t="s">
        <v>28353</v>
      </c>
      <c r="N2307" s="3"/>
    </row>
    <row r="2308" spans="1:14" x14ac:dyDescent="0.25">
      <c r="A2308" t="s">
        <v>35557</v>
      </c>
      <c r="B2308" t="s">
        <v>11387</v>
      </c>
      <c r="C2308" t="str">
        <f t="shared" si="87"/>
        <v>1,92</v>
      </c>
      <c r="D2308" t="str">
        <f t="shared" si="88"/>
        <v xml:space="preserve"> 340 </v>
      </c>
      <c r="E2308" t="s">
        <v>31767</v>
      </c>
      <c r="F2308" t="s">
        <v>28354</v>
      </c>
      <c r="N2308" s="3"/>
    </row>
    <row r="2309" spans="1:14" x14ac:dyDescent="0.25">
      <c r="A2309" t="s">
        <v>35558</v>
      </c>
      <c r="B2309" t="s">
        <v>11388</v>
      </c>
      <c r="C2309" t="str">
        <f t="shared" si="87"/>
        <v>1,92</v>
      </c>
      <c r="D2309" t="str">
        <f t="shared" si="88"/>
        <v xml:space="preserve"> 340 </v>
      </c>
      <c r="E2309" t="s">
        <v>31768</v>
      </c>
      <c r="F2309" t="s">
        <v>28355</v>
      </c>
      <c r="N2309" s="3"/>
    </row>
    <row r="2310" spans="1:14" x14ac:dyDescent="0.25">
      <c r="A2310" t="s">
        <v>35559</v>
      </c>
      <c r="B2310" t="s">
        <v>11389</v>
      </c>
      <c r="C2310" t="str">
        <f t="shared" si="87"/>
        <v>1,93</v>
      </c>
      <c r="D2310" t="str">
        <f t="shared" si="88"/>
        <v xml:space="preserve"> 340 </v>
      </c>
      <c r="E2310" t="s">
        <v>31769</v>
      </c>
      <c r="F2310" t="s">
        <v>28356</v>
      </c>
      <c r="N2310" s="3"/>
    </row>
    <row r="2311" spans="1:14" x14ac:dyDescent="0.25">
      <c r="A2311" t="s">
        <v>35560</v>
      </c>
      <c r="B2311" t="s">
        <v>11390</v>
      </c>
      <c r="C2311" t="str">
        <f t="shared" si="87"/>
        <v>1,88</v>
      </c>
      <c r="D2311" t="str">
        <f t="shared" si="88"/>
        <v xml:space="preserve"> 340 </v>
      </c>
      <c r="E2311" t="s">
        <v>31770</v>
      </c>
      <c r="F2311" t="s">
        <v>28357</v>
      </c>
      <c r="N2311" s="3"/>
    </row>
    <row r="2312" spans="1:14" x14ac:dyDescent="0.25">
      <c r="A2312" t="s">
        <v>35561</v>
      </c>
      <c r="B2312" t="s">
        <v>11391</v>
      </c>
      <c r="C2312" t="str">
        <f t="shared" si="87"/>
        <v>1,88</v>
      </c>
      <c r="D2312" t="str">
        <f t="shared" si="88"/>
        <v xml:space="preserve"> 340 </v>
      </c>
      <c r="E2312" t="s">
        <v>31771</v>
      </c>
      <c r="F2312" t="s">
        <v>28358</v>
      </c>
      <c r="N2312" s="3"/>
    </row>
    <row r="2313" spans="1:14" x14ac:dyDescent="0.25">
      <c r="A2313" t="s">
        <v>35562</v>
      </c>
      <c r="B2313" t="s">
        <v>11392</v>
      </c>
      <c r="C2313" t="str">
        <f t="shared" si="87"/>
        <v>1,95</v>
      </c>
      <c r="D2313" t="str">
        <f t="shared" si="88"/>
        <v xml:space="preserve"> 340 </v>
      </c>
      <c r="E2313" t="s">
        <v>31772</v>
      </c>
      <c r="F2313" t="s">
        <v>28359</v>
      </c>
      <c r="N2313" s="3"/>
    </row>
    <row r="2314" spans="1:14" x14ac:dyDescent="0.25">
      <c r="A2314" t="s">
        <v>35563</v>
      </c>
      <c r="B2314" t="s">
        <v>11393</v>
      </c>
      <c r="C2314" t="str">
        <f t="shared" si="87"/>
        <v>1,79</v>
      </c>
      <c r="D2314" t="str">
        <f t="shared" si="88"/>
        <v xml:space="preserve"> 345 </v>
      </c>
      <c r="E2314" t="s">
        <v>31773</v>
      </c>
      <c r="F2314" t="s">
        <v>28360</v>
      </c>
      <c r="N2314" s="3"/>
    </row>
    <row r="2315" spans="1:14" x14ac:dyDescent="0.25">
      <c r="A2315" t="s">
        <v>35564</v>
      </c>
      <c r="B2315" t="s">
        <v>11394</v>
      </c>
      <c r="C2315" t="str">
        <f t="shared" si="87"/>
        <v>1,82</v>
      </c>
      <c r="D2315" t="str">
        <f t="shared" si="88"/>
        <v xml:space="preserve"> 345 </v>
      </c>
      <c r="E2315" t="s">
        <v>31774</v>
      </c>
      <c r="F2315" t="s">
        <v>28361</v>
      </c>
      <c r="N2315" s="3"/>
    </row>
    <row r="2316" spans="1:14" x14ac:dyDescent="0.25">
      <c r="A2316" t="s">
        <v>35565</v>
      </c>
      <c r="B2316" t="s">
        <v>11395</v>
      </c>
      <c r="C2316" t="str">
        <f t="shared" si="87"/>
        <v>1,92</v>
      </c>
      <c r="D2316" t="str">
        <f t="shared" si="88"/>
        <v xml:space="preserve"> 345 </v>
      </c>
      <c r="E2316" t="s">
        <v>31775</v>
      </c>
      <c r="F2316" t="s">
        <v>28362</v>
      </c>
      <c r="N2316" s="3"/>
    </row>
    <row r="2317" spans="1:14" x14ac:dyDescent="0.25">
      <c r="A2317" t="s">
        <v>35566</v>
      </c>
      <c r="B2317" t="s">
        <v>11396</v>
      </c>
      <c r="C2317" t="str">
        <f t="shared" si="87"/>
        <v>1,92</v>
      </c>
      <c r="D2317" t="str">
        <f t="shared" si="88"/>
        <v xml:space="preserve"> 345 </v>
      </c>
      <c r="E2317" t="s">
        <v>31776</v>
      </c>
      <c r="F2317" t="s">
        <v>28363</v>
      </c>
      <c r="N2317" s="3"/>
    </row>
    <row r="2318" spans="1:14" x14ac:dyDescent="0.25">
      <c r="A2318" t="s">
        <v>35567</v>
      </c>
      <c r="B2318" t="s">
        <v>11397</v>
      </c>
      <c r="C2318" t="str">
        <f t="shared" si="87"/>
        <v>1,94</v>
      </c>
      <c r="D2318" t="str">
        <f t="shared" si="88"/>
        <v xml:space="preserve"> 346 </v>
      </c>
      <c r="E2318" t="s">
        <v>31777</v>
      </c>
      <c r="F2318" t="s">
        <v>28364</v>
      </c>
      <c r="N2318" s="3"/>
    </row>
    <row r="2319" spans="1:14" x14ac:dyDescent="0.25">
      <c r="A2319" t="s">
        <v>35568</v>
      </c>
      <c r="B2319" t="s">
        <v>11398</v>
      </c>
      <c r="C2319" t="str">
        <f t="shared" si="87"/>
        <v>1,93</v>
      </c>
      <c r="D2319" t="str">
        <f t="shared" si="88"/>
        <v xml:space="preserve"> 345 </v>
      </c>
      <c r="E2319" t="s">
        <v>31778</v>
      </c>
      <c r="F2319" t="s">
        <v>28365</v>
      </c>
      <c r="N2319" s="3"/>
    </row>
    <row r="2320" spans="1:14" x14ac:dyDescent="0.25">
      <c r="A2320" t="s">
        <v>35569</v>
      </c>
      <c r="B2320" t="s">
        <v>11399</v>
      </c>
      <c r="C2320" t="str">
        <f t="shared" si="87"/>
        <v>1,88</v>
      </c>
      <c r="D2320" t="str">
        <f t="shared" si="88"/>
        <v xml:space="preserve"> 346 </v>
      </c>
      <c r="E2320" t="s">
        <v>31779</v>
      </c>
      <c r="F2320" t="s">
        <v>28366</v>
      </c>
      <c r="N2320" s="3"/>
    </row>
    <row r="2321" spans="1:14" x14ac:dyDescent="0.25">
      <c r="A2321" t="s">
        <v>35570</v>
      </c>
      <c r="B2321" t="s">
        <v>11400</v>
      </c>
      <c r="C2321" t="str">
        <f t="shared" si="87"/>
        <v>1,95</v>
      </c>
      <c r="D2321" t="str">
        <f t="shared" si="88"/>
        <v xml:space="preserve"> 345 </v>
      </c>
      <c r="E2321" t="s">
        <v>31780</v>
      </c>
      <c r="F2321" t="s">
        <v>28367</v>
      </c>
      <c r="N2321" s="3"/>
    </row>
    <row r="2322" spans="1:14" x14ac:dyDescent="0.25">
      <c r="A2322" t="s">
        <v>35571</v>
      </c>
      <c r="B2322" t="s">
        <v>11401</v>
      </c>
      <c r="C2322" t="str">
        <f t="shared" si="87"/>
        <v>1,79</v>
      </c>
      <c r="D2322" t="str">
        <f t="shared" si="88"/>
        <v xml:space="preserve"> 350 </v>
      </c>
      <c r="E2322" t="s">
        <v>31781</v>
      </c>
      <c r="F2322" t="s">
        <v>28368</v>
      </c>
      <c r="N2322" s="3"/>
    </row>
    <row r="2323" spans="1:14" x14ac:dyDescent="0.25">
      <c r="A2323" t="s">
        <v>35572</v>
      </c>
      <c r="B2323" t="s">
        <v>11402</v>
      </c>
      <c r="C2323" t="str">
        <f t="shared" si="87"/>
        <v>1,94</v>
      </c>
      <c r="D2323" t="str">
        <f t="shared" si="88"/>
        <v xml:space="preserve"> 350 </v>
      </c>
      <c r="E2323" t="s">
        <v>31782</v>
      </c>
      <c r="F2323" t="s">
        <v>28369</v>
      </c>
      <c r="N2323" s="3"/>
    </row>
    <row r="2324" spans="1:14" x14ac:dyDescent="0.25">
      <c r="A2324" t="s">
        <v>35573</v>
      </c>
      <c r="B2324" t="s">
        <v>11403</v>
      </c>
      <c r="C2324" t="str">
        <f t="shared" si="87"/>
        <v>1,92</v>
      </c>
      <c r="D2324" t="str">
        <f t="shared" si="88"/>
        <v xml:space="preserve"> 350 </v>
      </c>
      <c r="E2324" t="s">
        <v>31783</v>
      </c>
      <c r="F2324" t="s">
        <v>28370</v>
      </c>
      <c r="N2324" s="3"/>
    </row>
    <row r="2325" spans="1:14" x14ac:dyDescent="0.25">
      <c r="A2325" t="s">
        <v>35574</v>
      </c>
      <c r="B2325" t="s">
        <v>11404</v>
      </c>
      <c r="C2325" t="str">
        <f t="shared" si="87"/>
        <v>1,92</v>
      </c>
      <c r="D2325" t="str">
        <f t="shared" si="88"/>
        <v xml:space="preserve"> 350 </v>
      </c>
      <c r="E2325" t="s">
        <v>31784</v>
      </c>
      <c r="F2325" t="s">
        <v>28371</v>
      </c>
      <c r="N2325" s="3"/>
    </row>
    <row r="2326" spans="1:14" x14ac:dyDescent="0.25">
      <c r="A2326" t="s">
        <v>35575</v>
      </c>
      <c r="B2326" t="s">
        <v>11405</v>
      </c>
      <c r="C2326" t="str">
        <f t="shared" si="87"/>
        <v>1,92</v>
      </c>
      <c r="D2326" t="str">
        <f t="shared" si="88"/>
        <v xml:space="preserve"> 350 </v>
      </c>
      <c r="E2326" t="s">
        <v>31785</v>
      </c>
      <c r="F2326" t="s">
        <v>28372</v>
      </c>
      <c r="N2326" s="3"/>
    </row>
    <row r="2327" spans="1:14" x14ac:dyDescent="0.25">
      <c r="A2327" t="s">
        <v>35576</v>
      </c>
      <c r="B2327" t="s">
        <v>11406</v>
      </c>
      <c r="C2327" t="str">
        <f t="shared" si="87"/>
        <v>1,94</v>
      </c>
      <c r="D2327" t="str">
        <f t="shared" si="88"/>
        <v xml:space="preserve"> 350 </v>
      </c>
      <c r="E2327" t="s">
        <v>31786</v>
      </c>
      <c r="F2327" t="s">
        <v>28373</v>
      </c>
      <c r="N2327" s="3"/>
    </row>
    <row r="2328" spans="1:14" x14ac:dyDescent="0.25">
      <c r="A2328" t="s">
        <v>35577</v>
      </c>
      <c r="B2328" t="s">
        <v>11407</v>
      </c>
      <c r="C2328" t="str">
        <f t="shared" si="87"/>
        <v>1,93</v>
      </c>
      <c r="D2328" t="str">
        <f t="shared" si="88"/>
        <v xml:space="preserve"> 350 </v>
      </c>
      <c r="E2328" t="s">
        <v>31787</v>
      </c>
      <c r="F2328" t="s">
        <v>28374</v>
      </c>
      <c r="N2328" s="3"/>
    </row>
    <row r="2329" spans="1:14" x14ac:dyDescent="0.25">
      <c r="A2329" t="s">
        <v>35578</v>
      </c>
      <c r="B2329" t="s">
        <v>11408</v>
      </c>
      <c r="C2329" t="str">
        <f t="shared" si="87"/>
        <v>1,88</v>
      </c>
      <c r="D2329" t="str">
        <f t="shared" si="88"/>
        <v xml:space="preserve"> 351 </v>
      </c>
      <c r="E2329" t="s">
        <v>31788</v>
      </c>
      <c r="F2329" t="s">
        <v>28375</v>
      </c>
      <c r="N2329" s="3"/>
    </row>
    <row r="2330" spans="1:14" x14ac:dyDescent="0.25">
      <c r="A2330" t="s">
        <v>35579</v>
      </c>
      <c r="B2330" t="s">
        <v>11409</v>
      </c>
      <c r="C2330" t="str">
        <f t="shared" si="87"/>
        <v>1,95</v>
      </c>
      <c r="D2330" t="str">
        <f t="shared" si="88"/>
        <v xml:space="preserve"> 350 </v>
      </c>
      <c r="E2330" t="s">
        <v>31789</v>
      </c>
      <c r="F2330" t="s">
        <v>26572</v>
      </c>
      <c r="N2330" s="3"/>
    </row>
    <row r="2331" spans="1:14" x14ac:dyDescent="0.25">
      <c r="A2331" t="s">
        <v>35580</v>
      </c>
      <c r="B2331" t="s">
        <v>11410</v>
      </c>
      <c r="C2331" t="str">
        <f t="shared" si="87"/>
        <v>1,79</v>
      </c>
      <c r="D2331" t="str">
        <f t="shared" si="88"/>
        <v xml:space="preserve"> 355 </v>
      </c>
      <c r="E2331" t="s">
        <v>31790</v>
      </c>
      <c r="F2331" t="s">
        <v>990</v>
      </c>
      <c r="N2331" s="3"/>
    </row>
    <row r="2332" spans="1:14" x14ac:dyDescent="0.25">
      <c r="A2332" t="s">
        <v>35581</v>
      </c>
      <c r="B2332" t="s">
        <v>11411</v>
      </c>
      <c r="C2332" t="str">
        <f t="shared" si="87"/>
        <v>1,94</v>
      </c>
      <c r="D2332" t="str">
        <f t="shared" si="88"/>
        <v xml:space="preserve"> 355 </v>
      </c>
      <c r="E2332" t="s">
        <v>31791</v>
      </c>
      <c r="F2332" t="s">
        <v>26573</v>
      </c>
      <c r="N2332" s="3"/>
    </row>
    <row r="2333" spans="1:14" x14ac:dyDescent="0.25">
      <c r="A2333" t="s">
        <v>35582</v>
      </c>
      <c r="B2333" t="s">
        <v>11412</v>
      </c>
      <c r="C2333" t="str">
        <f t="shared" si="87"/>
        <v>1,92</v>
      </c>
      <c r="D2333" t="str">
        <f t="shared" si="88"/>
        <v xml:space="preserve"> 355 </v>
      </c>
      <c r="E2333" t="s">
        <v>31792</v>
      </c>
      <c r="F2333" t="s">
        <v>991</v>
      </c>
      <c r="N2333" s="3"/>
    </row>
    <row r="2334" spans="1:14" x14ac:dyDescent="0.25">
      <c r="A2334" t="s">
        <v>35583</v>
      </c>
      <c r="B2334" t="s">
        <v>11413</v>
      </c>
      <c r="C2334" t="str">
        <f t="shared" si="87"/>
        <v>1,92</v>
      </c>
      <c r="D2334" t="str">
        <f t="shared" si="88"/>
        <v xml:space="preserve"> 355 </v>
      </c>
      <c r="E2334" t="s">
        <v>31793</v>
      </c>
      <c r="F2334" t="s">
        <v>28376</v>
      </c>
      <c r="N2334" s="3"/>
    </row>
    <row r="2335" spans="1:14" x14ac:dyDescent="0.25">
      <c r="A2335" t="s">
        <v>35584</v>
      </c>
      <c r="B2335" t="s">
        <v>11414</v>
      </c>
      <c r="C2335" t="str">
        <f t="shared" si="87"/>
        <v>1,94</v>
      </c>
      <c r="D2335" t="str">
        <f t="shared" si="88"/>
        <v xml:space="preserve"> 355 </v>
      </c>
      <c r="E2335" t="s">
        <v>31794</v>
      </c>
      <c r="F2335" t="s">
        <v>992</v>
      </c>
      <c r="N2335" s="3"/>
    </row>
    <row r="2336" spans="1:14" x14ac:dyDescent="0.25">
      <c r="A2336" t="s">
        <v>35585</v>
      </c>
      <c r="B2336" t="s">
        <v>11415</v>
      </c>
      <c r="C2336" t="str">
        <f t="shared" si="87"/>
        <v>1,88</v>
      </c>
      <c r="D2336" t="str">
        <f t="shared" si="88"/>
        <v xml:space="preserve"> 355 </v>
      </c>
      <c r="E2336" t="s">
        <v>31795</v>
      </c>
      <c r="F2336" t="s">
        <v>993</v>
      </c>
      <c r="N2336" s="3"/>
    </row>
    <row r="2337" spans="1:14" x14ac:dyDescent="0.25">
      <c r="A2337" t="s">
        <v>35586</v>
      </c>
      <c r="B2337" t="s">
        <v>11416</v>
      </c>
      <c r="C2337" t="str">
        <f t="shared" si="87"/>
        <v>1,79</v>
      </c>
      <c r="D2337" t="str">
        <f t="shared" si="88"/>
        <v xml:space="preserve"> 360 </v>
      </c>
      <c r="E2337" t="s">
        <v>31796</v>
      </c>
      <c r="F2337" t="s">
        <v>994</v>
      </c>
      <c r="N2337" s="3"/>
    </row>
    <row r="2338" spans="1:14" x14ac:dyDescent="0.25">
      <c r="A2338" t="s">
        <v>35587</v>
      </c>
      <c r="B2338" t="s">
        <v>11417</v>
      </c>
      <c r="C2338" t="str">
        <f t="shared" si="87"/>
        <v>1,94</v>
      </c>
      <c r="D2338" t="str">
        <f t="shared" si="88"/>
        <v xml:space="preserve"> 360 </v>
      </c>
      <c r="E2338" t="s">
        <v>31797</v>
      </c>
      <c r="F2338" t="s">
        <v>26574</v>
      </c>
      <c r="N2338" s="3"/>
    </row>
    <row r="2339" spans="1:14" x14ac:dyDescent="0.25">
      <c r="A2339" t="s">
        <v>35588</v>
      </c>
      <c r="B2339" t="s">
        <v>11418</v>
      </c>
      <c r="C2339" t="str">
        <f t="shared" si="87"/>
        <v>1,92</v>
      </c>
      <c r="D2339" t="str">
        <f t="shared" si="88"/>
        <v xml:space="preserve"> 360 </v>
      </c>
      <c r="E2339" t="s">
        <v>31798</v>
      </c>
      <c r="F2339" t="s">
        <v>28377</v>
      </c>
      <c r="N2339" s="3"/>
    </row>
    <row r="2340" spans="1:14" x14ac:dyDescent="0.25">
      <c r="A2340" t="s">
        <v>35589</v>
      </c>
      <c r="B2340" t="s">
        <v>11419</v>
      </c>
      <c r="C2340" t="str">
        <f t="shared" si="87"/>
        <v>1,92</v>
      </c>
      <c r="D2340" t="str">
        <f t="shared" si="88"/>
        <v xml:space="preserve"> 360 </v>
      </c>
      <c r="E2340" t="s">
        <v>31799</v>
      </c>
      <c r="F2340" t="s">
        <v>28378</v>
      </c>
      <c r="N2340" s="3"/>
    </row>
    <row r="2341" spans="1:14" x14ac:dyDescent="0.25">
      <c r="A2341" t="s">
        <v>35590</v>
      </c>
      <c r="B2341" t="s">
        <v>11420</v>
      </c>
      <c r="C2341" t="str">
        <f t="shared" ref="C2341:C2404" si="89">LEFT(MID(A2341,FIND("[",A2341)+1,LEN(A2341)),FIND("m",MID(A2341,FIND("[",A2341)+2,LEN(A2341)))-1)</f>
        <v>1,94</v>
      </c>
      <c r="D2341" t="str">
        <f t="shared" si="88"/>
        <v xml:space="preserve"> 360 </v>
      </c>
      <c r="E2341" t="s">
        <v>31800</v>
      </c>
      <c r="F2341" t="s">
        <v>28379</v>
      </c>
      <c r="N2341" s="3"/>
    </row>
    <row r="2342" spans="1:14" x14ac:dyDescent="0.25">
      <c r="A2342" t="s">
        <v>35591</v>
      </c>
      <c r="B2342" t="s">
        <v>11421</v>
      </c>
      <c r="C2342" t="str">
        <f t="shared" si="89"/>
        <v>1,88</v>
      </c>
      <c r="D2342" t="str">
        <f t="shared" ref="D2342:D2405" si="90">MID(LEFT(MID(A2342,FIND("[",A2342)+1,LEN(A2342)),FIND("]",MID(A2342,FIND("[",A2342)+1,LEN(A2342)))-1),
FIND("m",LEFT(MID(A2342,FIND("[",A2342)+1,LEN(A2342)),FIND("]",MID(A2342,FIND("[",A2342)+1,LEN(A2342)))-1))+4,
(FIND("W",LEFT(MID(A2342,FIND("[",A2342)+1,LEN(A2342)),FIND("]",MID(A2342,FIND("[",A2342)+1,LEN(A2342)))-1)))-(FIND("m",LEFT(MID(A2342,FIND("[",A2342)+1,LEN(A2342)),FIND("]",MID(A2342,FIND("[",A2342)+1,LEN(A2342)))-1))+4))</f>
        <v xml:space="preserve"> 360 </v>
      </c>
      <c r="E2342" t="s">
        <v>31801</v>
      </c>
      <c r="F2342" t="s">
        <v>28380</v>
      </c>
      <c r="N2342" s="3"/>
    </row>
    <row r="2343" spans="1:14" x14ac:dyDescent="0.25">
      <c r="A2343" t="s">
        <v>35592</v>
      </c>
      <c r="B2343" t="s">
        <v>11422</v>
      </c>
      <c r="C2343" t="str">
        <f t="shared" si="89"/>
        <v>1,79</v>
      </c>
      <c r="D2343" t="str">
        <f t="shared" si="90"/>
        <v xml:space="preserve"> 365 </v>
      </c>
      <c r="E2343" t="s">
        <v>31802</v>
      </c>
      <c r="F2343" t="s">
        <v>28381</v>
      </c>
      <c r="N2343" s="3"/>
    </row>
    <row r="2344" spans="1:14" x14ac:dyDescent="0.25">
      <c r="A2344" t="s">
        <v>35593</v>
      </c>
      <c r="B2344" t="s">
        <v>11423</v>
      </c>
      <c r="C2344" t="str">
        <f t="shared" si="89"/>
        <v>1,94</v>
      </c>
      <c r="D2344" t="str">
        <f t="shared" si="90"/>
        <v xml:space="preserve"> 365 </v>
      </c>
      <c r="E2344" t="s">
        <v>31803</v>
      </c>
      <c r="F2344" t="s">
        <v>28382</v>
      </c>
      <c r="N2344" s="3"/>
    </row>
    <row r="2345" spans="1:14" x14ac:dyDescent="0.25">
      <c r="A2345" t="s">
        <v>35594</v>
      </c>
      <c r="B2345" t="s">
        <v>11424</v>
      </c>
      <c r="C2345" t="str">
        <f t="shared" si="89"/>
        <v>1,92</v>
      </c>
      <c r="D2345" t="str">
        <f t="shared" si="90"/>
        <v xml:space="preserve"> 365 </v>
      </c>
      <c r="E2345" t="s">
        <v>31804</v>
      </c>
      <c r="F2345" t="s">
        <v>28383</v>
      </c>
      <c r="N2345" s="3"/>
    </row>
    <row r="2346" spans="1:14" x14ac:dyDescent="0.25">
      <c r="A2346" t="s">
        <v>35595</v>
      </c>
      <c r="B2346" t="s">
        <v>11425</v>
      </c>
      <c r="C2346" t="str">
        <f t="shared" si="89"/>
        <v>1,92</v>
      </c>
      <c r="D2346" t="str">
        <f t="shared" si="90"/>
        <v xml:space="preserve"> 365 </v>
      </c>
      <c r="E2346" t="s">
        <v>31805</v>
      </c>
      <c r="F2346" t="s">
        <v>28384</v>
      </c>
      <c r="N2346" s="3"/>
    </row>
    <row r="2347" spans="1:14" x14ac:dyDescent="0.25">
      <c r="A2347" t="s">
        <v>35596</v>
      </c>
      <c r="B2347" t="s">
        <v>11426</v>
      </c>
      <c r="C2347" t="str">
        <f t="shared" si="89"/>
        <v>1,94</v>
      </c>
      <c r="D2347" t="str">
        <f t="shared" si="90"/>
        <v xml:space="preserve"> 365 </v>
      </c>
      <c r="E2347" t="s">
        <v>31806</v>
      </c>
      <c r="F2347" t="s">
        <v>28385</v>
      </c>
      <c r="N2347" s="3"/>
    </row>
    <row r="2348" spans="1:14" x14ac:dyDescent="0.25">
      <c r="A2348" t="s">
        <v>35597</v>
      </c>
      <c r="B2348" t="s">
        <v>11427</v>
      </c>
      <c r="C2348" t="str">
        <f t="shared" si="89"/>
        <v>1,79</v>
      </c>
      <c r="D2348" t="str">
        <f t="shared" si="90"/>
        <v xml:space="preserve"> 370 </v>
      </c>
      <c r="E2348" t="s">
        <v>31807</v>
      </c>
      <c r="F2348" t="s">
        <v>28386</v>
      </c>
      <c r="N2348" s="3"/>
    </row>
    <row r="2349" spans="1:14" x14ac:dyDescent="0.25">
      <c r="A2349" t="s">
        <v>35598</v>
      </c>
      <c r="B2349" t="s">
        <v>11428</v>
      </c>
      <c r="C2349" t="str">
        <f t="shared" si="89"/>
        <v>1,94</v>
      </c>
      <c r="D2349" t="str">
        <f t="shared" si="90"/>
        <v xml:space="preserve"> 370 </v>
      </c>
      <c r="E2349" t="s">
        <v>31808</v>
      </c>
      <c r="F2349" t="s">
        <v>28387</v>
      </c>
      <c r="N2349" s="3"/>
    </row>
    <row r="2350" spans="1:14" x14ac:dyDescent="0.25">
      <c r="A2350" t="s">
        <v>35599</v>
      </c>
      <c r="B2350" t="s">
        <v>11429</v>
      </c>
      <c r="C2350" t="str">
        <f t="shared" si="89"/>
        <v>1,92</v>
      </c>
      <c r="D2350" t="str">
        <f t="shared" si="90"/>
        <v xml:space="preserve"> 370 </v>
      </c>
      <c r="E2350" t="s">
        <v>31809</v>
      </c>
      <c r="F2350" t="s">
        <v>28388</v>
      </c>
      <c r="N2350" s="3"/>
    </row>
    <row r="2351" spans="1:14" x14ac:dyDescent="0.25">
      <c r="A2351" t="s">
        <v>35600</v>
      </c>
      <c r="B2351" t="s">
        <v>11430</v>
      </c>
      <c r="C2351" t="str">
        <f t="shared" si="89"/>
        <v>1,92</v>
      </c>
      <c r="D2351" t="str">
        <f t="shared" si="90"/>
        <v xml:space="preserve"> 370 </v>
      </c>
      <c r="E2351" t="s">
        <v>31810</v>
      </c>
      <c r="F2351" t="s">
        <v>28389</v>
      </c>
      <c r="N2351" s="3"/>
    </row>
    <row r="2352" spans="1:14" x14ac:dyDescent="0.25">
      <c r="A2352" t="s">
        <v>35601</v>
      </c>
      <c r="B2352" t="s">
        <v>11431</v>
      </c>
      <c r="C2352" t="str">
        <f t="shared" si="89"/>
        <v>1,97</v>
      </c>
      <c r="D2352" t="str">
        <f t="shared" si="90"/>
        <v xml:space="preserve"> 370 </v>
      </c>
      <c r="E2352" t="s">
        <v>31811</v>
      </c>
      <c r="F2352" t="s">
        <v>28390</v>
      </c>
      <c r="N2352" s="3"/>
    </row>
    <row r="2353" spans="1:14" x14ac:dyDescent="0.25">
      <c r="A2353" t="s">
        <v>35602</v>
      </c>
      <c r="B2353" t="s">
        <v>11432</v>
      </c>
      <c r="C2353" t="str">
        <f t="shared" si="89"/>
        <v>1,79</v>
      </c>
      <c r="D2353" t="str">
        <f t="shared" si="90"/>
        <v xml:space="preserve"> 375 </v>
      </c>
      <c r="E2353" t="s">
        <v>31812</v>
      </c>
      <c r="F2353" t="s">
        <v>28391</v>
      </c>
      <c r="N2353" s="3"/>
    </row>
    <row r="2354" spans="1:14" x14ac:dyDescent="0.25">
      <c r="A2354" t="s">
        <v>35603</v>
      </c>
      <c r="B2354" t="s">
        <v>11433</v>
      </c>
      <c r="C2354" t="str">
        <f t="shared" si="89"/>
        <v>1,94</v>
      </c>
      <c r="D2354" t="str">
        <f t="shared" si="90"/>
        <v xml:space="preserve"> 375 </v>
      </c>
      <c r="E2354" t="s">
        <v>31813</v>
      </c>
      <c r="F2354" t="s">
        <v>28392</v>
      </c>
      <c r="N2354" s="3"/>
    </row>
    <row r="2355" spans="1:14" x14ac:dyDescent="0.25">
      <c r="A2355" t="s">
        <v>35604</v>
      </c>
      <c r="B2355" t="s">
        <v>11434</v>
      </c>
      <c r="C2355" t="str">
        <f t="shared" si="89"/>
        <v>1,92</v>
      </c>
      <c r="D2355" t="str">
        <f t="shared" si="90"/>
        <v xml:space="preserve"> 375 </v>
      </c>
      <c r="E2355" t="s">
        <v>31814</v>
      </c>
      <c r="F2355" t="s">
        <v>28393</v>
      </c>
      <c r="N2355" s="3"/>
    </row>
    <row r="2356" spans="1:14" x14ac:dyDescent="0.25">
      <c r="A2356" t="s">
        <v>35605</v>
      </c>
      <c r="B2356" t="s">
        <v>11435</v>
      </c>
      <c r="C2356" t="str">
        <f t="shared" si="89"/>
        <v>1,92</v>
      </c>
      <c r="D2356" t="str">
        <f t="shared" si="90"/>
        <v xml:space="preserve"> 375 </v>
      </c>
      <c r="E2356" t="s">
        <v>31815</v>
      </c>
      <c r="F2356" t="s">
        <v>28394</v>
      </c>
      <c r="N2356" s="3"/>
    </row>
    <row r="2357" spans="1:14" x14ac:dyDescent="0.25">
      <c r="A2357" t="s">
        <v>35606</v>
      </c>
      <c r="B2357" t="s">
        <v>11436</v>
      </c>
      <c r="C2357" t="str">
        <f t="shared" si="89"/>
        <v>1,97</v>
      </c>
      <c r="D2357" t="str">
        <f t="shared" si="90"/>
        <v xml:space="preserve"> 375 </v>
      </c>
      <c r="E2357" t="s">
        <v>31816</v>
      </c>
      <c r="F2357" t="s">
        <v>28395</v>
      </c>
      <c r="N2357" s="3"/>
    </row>
    <row r="2358" spans="1:14" x14ac:dyDescent="0.25">
      <c r="A2358" t="s">
        <v>35607</v>
      </c>
      <c r="B2358" t="s">
        <v>11437</v>
      </c>
      <c r="C2358" t="str">
        <f t="shared" si="89"/>
        <v>1,94</v>
      </c>
      <c r="D2358" t="str">
        <f t="shared" si="90"/>
        <v xml:space="preserve"> 380 </v>
      </c>
      <c r="E2358" t="s">
        <v>31817</v>
      </c>
      <c r="F2358" t="s">
        <v>28396</v>
      </c>
      <c r="N2358" s="3"/>
    </row>
    <row r="2359" spans="1:14" x14ac:dyDescent="0.25">
      <c r="A2359" t="s">
        <v>35608</v>
      </c>
      <c r="B2359" t="s">
        <v>11438</v>
      </c>
      <c r="C2359" t="str">
        <f t="shared" si="89"/>
        <v>1,92</v>
      </c>
      <c r="D2359" t="str">
        <f t="shared" si="90"/>
        <v xml:space="preserve"> 380 </v>
      </c>
      <c r="E2359" t="s">
        <v>31818</v>
      </c>
      <c r="F2359" t="s">
        <v>28397</v>
      </c>
      <c r="N2359" s="3"/>
    </row>
    <row r="2360" spans="1:14" x14ac:dyDescent="0.25">
      <c r="A2360" t="s">
        <v>35609</v>
      </c>
      <c r="B2360" t="s">
        <v>11439</v>
      </c>
      <c r="C2360" t="str">
        <f t="shared" si="89"/>
        <v>1,92</v>
      </c>
      <c r="D2360" t="str">
        <f t="shared" si="90"/>
        <v xml:space="preserve"> 381 </v>
      </c>
      <c r="E2360" t="s">
        <v>31819</v>
      </c>
      <c r="F2360" t="s">
        <v>28398</v>
      </c>
      <c r="N2360" s="3"/>
    </row>
    <row r="2361" spans="1:14" x14ac:dyDescent="0.25">
      <c r="A2361" t="s">
        <v>35610</v>
      </c>
      <c r="B2361" t="s">
        <v>11440</v>
      </c>
      <c r="C2361" t="str">
        <f t="shared" si="89"/>
        <v>1,97</v>
      </c>
      <c r="D2361" t="str">
        <f t="shared" si="90"/>
        <v xml:space="preserve"> 381 </v>
      </c>
      <c r="E2361" t="s">
        <v>31820</v>
      </c>
      <c r="F2361" t="s">
        <v>28399</v>
      </c>
      <c r="N2361" s="3"/>
    </row>
    <row r="2362" spans="1:14" x14ac:dyDescent="0.25">
      <c r="A2362" t="s">
        <v>35611</v>
      </c>
      <c r="B2362" t="s">
        <v>11441</v>
      </c>
      <c r="C2362" t="str">
        <f t="shared" si="89"/>
        <v>2,14</v>
      </c>
      <c r="D2362" t="str">
        <f t="shared" si="90"/>
        <v xml:space="preserve"> 380 </v>
      </c>
      <c r="E2362" t="s">
        <v>31821</v>
      </c>
      <c r="F2362" t="s">
        <v>28400</v>
      </c>
      <c r="N2362" s="3"/>
    </row>
    <row r="2363" spans="1:14" x14ac:dyDescent="0.25">
      <c r="A2363" t="s">
        <v>35612</v>
      </c>
      <c r="B2363" t="s">
        <v>11442</v>
      </c>
      <c r="C2363" t="str">
        <f t="shared" si="89"/>
        <v>2,17</v>
      </c>
      <c r="D2363" t="str">
        <f t="shared" si="90"/>
        <v xml:space="preserve"> 380 </v>
      </c>
      <c r="E2363" t="s">
        <v>31822</v>
      </c>
      <c r="F2363" t="s">
        <v>28401</v>
      </c>
      <c r="N2363" s="3"/>
    </row>
    <row r="2364" spans="1:14" x14ac:dyDescent="0.25">
      <c r="A2364" t="s">
        <v>35613</v>
      </c>
      <c r="B2364" t="s">
        <v>11443</v>
      </c>
      <c r="C2364" t="str">
        <f t="shared" si="89"/>
        <v>1,94</v>
      </c>
      <c r="D2364" t="str">
        <f t="shared" si="90"/>
        <v xml:space="preserve"> 385 </v>
      </c>
      <c r="E2364" t="s">
        <v>31823</v>
      </c>
      <c r="F2364" t="s">
        <v>28402</v>
      </c>
      <c r="N2364" s="3"/>
    </row>
    <row r="2365" spans="1:14" x14ac:dyDescent="0.25">
      <c r="A2365" t="s">
        <v>35614</v>
      </c>
      <c r="B2365" t="s">
        <v>11444</v>
      </c>
      <c r="C2365" t="str">
        <f t="shared" si="89"/>
        <v>1,92</v>
      </c>
      <c r="D2365" t="str">
        <f t="shared" si="90"/>
        <v xml:space="preserve"> 385 </v>
      </c>
      <c r="E2365" t="s">
        <v>31824</v>
      </c>
      <c r="F2365" t="s">
        <v>28403</v>
      </c>
      <c r="N2365" s="3"/>
    </row>
    <row r="2366" spans="1:14" x14ac:dyDescent="0.25">
      <c r="A2366" t="s">
        <v>35615</v>
      </c>
      <c r="B2366" t="s">
        <v>11445</v>
      </c>
      <c r="C2366" t="str">
        <f t="shared" si="89"/>
        <v>1,92</v>
      </c>
      <c r="D2366" t="str">
        <f t="shared" si="90"/>
        <v xml:space="preserve"> 386 </v>
      </c>
      <c r="E2366" t="s">
        <v>31825</v>
      </c>
      <c r="F2366" t="s">
        <v>28404</v>
      </c>
      <c r="N2366" s="3"/>
    </row>
    <row r="2367" spans="1:14" x14ac:dyDescent="0.25">
      <c r="A2367" t="s">
        <v>35616</v>
      </c>
      <c r="B2367" t="s">
        <v>11446</v>
      </c>
      <c r="C2367" t="str">
        <f t="shared" si="89"/>
        <v>1,97</v>
      </c>
      <c r="D2367" t="str">
        <f t="shared" si="90"/>
        <v xml:space="preserve"> 386 </v>
      </c>
      <c r="E2367" t="s">
        <v>31826</v>
      </c>
      <c r="F2367" t="s">
        <v>28405</v>
      </c>
      <c r="N2367" s="3"/>
    </row>
    <row r="2368" spans="1:14" x14ac:dyDescent="0.25">
      <c r="A2368" t="s">
        <v>35617</v>
      </c>
      <c r="B2368" t="s">
        <v>11447</v>
      </c>
      <c r="C2368" t="str">
        <f t="shared" si="89"/>
        <v>2,14</v>
      </c>
      <c r="D2368" t="str">
        <f t="shared" si="90"/>
        <v xml:space="preserve"> 385 </v>
      </c>
      <c r="E2368" t="s">
        <v>31827</v>
      </c>
      <c r="F2368" t="s">
        <v>995</v>
      </c>
      <c r="N2368" s="3"/>
    </row>
    <row r="2369" spans="1:14" x14ac:dyDescent="0.25">
      <c r="A2369" t="s">
        <v>35618</v>
      </c>
      <c r="B2369" t="s">
        <v>11448</v>
      </c>
      <c r="C2369" t="str">
        <f t="shared" si="89"/>
        <v>2,17</v>
      </c>
      <c r="D2369" t="str">
        <f t="shared" si="90"/>
        <v xml:space="preserve"> 385 </v>
      </c>
      <c r="E2369" t="s">
        <v>31828</v>
      </c>
      <c r="F2369" t="s">
        <v>28406</v>
      </c>
      <c r="N2369" s="3"/>
    </row>
    <row r="2370" spans="1:14" x14ac:dyDescent="0.25">
      <c r="A2370" t="s">
        <v>35619</v>
      </c>
      <c r="B2370" t="s">
        <v>11449</v>
      </c>
      <c r="C2370" t="str">
        <f t="shared" si="89"/>
        <v>1,99</v>
      </c>
      <c r="D2370" t="str">
        <f t="shared" si="90"/>
        <v xml:space="preserve"> 390 </v>
      </c>
      <c r="E2370" t="s">
        <v>31829</v>
      </c>
      <c r="F2370" t="s">
        <v>28407</v>
      </c>
      <c r="N2370" s="3"/>
    </row>
    <row r="2371" spans="1:14" x14ac:dyDescent="0.25">
      <c r="A2371" t="s">
        <v>35620</v>
      </c>
      <c r="B2371" t="s">
        <v>11450</v>
      </c>
      <c r="C2371" t="str">
        <f t="shared" si="89"/>
        <v>1,97</v>
      </c>
      <c r="D2371" t="str">
        <f t="shared" si="90"/>
        <v xml:space="preserve"> 390 </v>
      </c>
      <c r="E2371" t="s">
        <v>31830</v>
      </c>
      <c r="F2371" t="s">
        <v>28408</v>
      </c>
      <c r="N2371" s="3"/>
    </row>
    <row r="2372" spans="1:14" x14ac:dyDescent="0.25">
      <c r="A2372" t="s">
        <v>35621</v>
      </c>
      <c r="B2372" t="s">
        <v>11451</v>
      </c>
      <c r="C2372" t="str">
        <f t="shared" si="89"/>
        <v>1,92</v>
      </c>
      <c r="D2372" t="str">
        <f t="shared" si="90"/>
        <v xml:space="preserve"> 390 </v>
      </c>
      <c r="E2372" t="s">
        <v>31831</v>
      </c>
      <c r="F2372" t="s">
        <v>996</v>
      </c>
      <c r="N2372" s="3"/>
    </row>
    <row r="2373" spans="1:14" x14ac:dyDescent="0.25">
      <c r="A2373" t="s">
        <v>35622</v>
      </c>
      <c r="B2373" t="s">
        <v>11452</v>
      </c>
      <c r="C2373" t="str">
        <f t="shared" si="89"/>
        <v>1,92</v>
      </c>
      <c r="D2373" t="str">
        <f t="shared" si="90"/>
        <v xml:space="preserve"> 390 </v>
      </c>
      <c r="E2373" t="s">
        <v>31832</v>
      </c>
      <c r="F2373" t="s">
        <v>997</v>
      </c>
      <c r="N2373" s="3"/>
    </row>
    <row r="2374" spans="1:14" x14ac:dyDescent="0.25">
      <c r="A2374" t="s">
        <v>35623</v>
      </c>
      <c r="B2374" t="s">
        <v>11453</v>
      </c>
      <c r="C2374" t="str">
        <f t="shared" si="89"/>
        <v>2,14</v>
      </c>
      <c r="D2374" t="str">
        <f t="shared" si="90"/>
        <v xml:space="preserve"> 390 </v>
      </c>
      <c r="E2374" t="s">
        <v>31833</v>
      </c>
      <c r="F2374" t="s">
        <v>28409</v>
      </c>
      <c r="N2374" s="3"/>
    </row>
    <row r="2375" spans="1:14" x14ac:dyDescent="0.25">
      <c r="A2375" t="s">
        <v>35624</v>
      </c>
      <c r="B2375" t="s">
        <v>11454</v>
      </c>
      <c r="C2375" t="str">
        <f t="shared" si="89"/>
        <v>2,17</v>
      </c>
      <c r="D2375" t="str">
        <f t="shared" si="90"/>
        <v xml:space="preserve"> 390 </v>
      </c>
      <c r="E2375" t="s">
        <v>31834</v>
      </c>
      <c r="F2375" t="s">
        <v>28410</v>
      </c>
      <c r="N2375" s="3"/>
    </row>
    <row r="2376" spans="1:14" x14ac:dyDescent="0.25">
      <c r="A2376" t="s">
        <v>35625</v>
      </c>
      <c r="B2376" t="s">
        <v>11455</v>
      </c>
      <c r="C2376" t="str">
        <f t="shared" si="89"/>
        <v>1,99</v>
      </c>
      <c r="D2376" t="str">
        <f t="shared" si="90"/>
        <v xml:space="preserve"> 396 </v>
      </c>
      <c r="E2376" t="s">
        <v>31835</v>
      </c>
      <c r="F2376" t="s">
        <v>28411</v>
      </c>
      <c r="N2376" s="3"/>
    </row>
    <row r="2377" spans="1:14" x14ac:dyDescent="0.25">
      <c r="A2377" t="s">
        <v>35626</v>
      </c>
      <c r="B2377" t="s">
        <v>11456</v>
      </c>
      <c r="C2377" t="str">
        <f t="shared" si="89"/>
        <v>1,97</v>
      </c>
      <c r="D2377" t="str">
        <f t="shared" si="90"/>
        <v xml:space="preserve"> 395 </v>
      </c>
      <c r="E2377" t="s">
        <v>31836</v>
      </c>
      <c r="F2377" t="s">
        <v>28412</v>
      </c>
      <c r="N2377" s="3"/>
    </row>
    <row r="2378" spans="1:14" x14ac:dyDescent="0.25">
      <c r="A2378" t="s">
        <v>35627</v>
      </c>
      <c r="B2378" t="s">
        <v>11457</v>
      </c>
      <c r="C2378" t="str">
        <f t="shared" si="89"/>
        <v>1,92</v>
      </c>
      <c r="D2378" t="str">
        <f t="shared" si="90"/>
        <v xml:space="preserve"> 395 </v>
      </c>
      <c r="E2378" t="s">
        <v>31837</v>
      </c>
      <c r="F2378" t="s">
        <v>998</v>
      </c>
      <c r="N2378" s="3"/>
    </row>
    <row r="2379" spans="1:14" x14ac:dyDescent="0.25">
      <c r="A2379" t="s">
        <v>35628</v>
      </c>
      <c r="B2379" t="s">
        <v>11458</v>
      </c>
      <c r="C2379" t="str">
        <f t="shared" si="89"/>
        <v>1,92</v>
      </c>
      <c r="D2379" t="str">
        <f t="shared" si="90"/>
        <v xml:space="preserve"> 395 </v>
      </c>
      <c r="E2379" t="s">
        <v>31838</v>
      </c>
      <c r="F2379" t="s">
        <v>28413</v>
      </c>
      <c r="N2379" s="3"/>
    </row>
    <row r="2380" spans="1:14" x14ac:dyDescent="0.25">
      <c r="A2380" t="s">
        <v>35629</v>
      </c>
      <c r="B2380" t="s">
        <v>11459</v>
      </c>
      <c r="C2380" t="str">
        <f t="shared" si="89"/>
        <v>2,14</v>
      </c>
      <c r="D2380" t="str">
        <f t="shared" si="90"/>
        <v xml:space="preserve"> 395 </v>
      </c>
      <c r="E2380" t="s">
        <v>31839</v>
      </c>
      <c r="F2380" t="s">
        <v>28414</v>
      </c>
      <c r="N2380" s="3"/>
    </row>
    <row r="2381" spans="1:14" x14ac:dyDescent="0.25">
      <c r="A2381" t="s">
        <v>35630</v>
      </c>
      <c r="B2381" t="s">
        <v>11460</v>
      </c>
      <c r="C2381" t="str">
        <f t="shared" si="89"/>
        <v>2,17</v>
      </c>
      <c r="D2381" t="str">
        <f t="shared" si="90"/>
        <v xml:space="preserve"> 395 </v>
      </c>
      <c r="E2381" t="s">
        <v>31840</v>
      </c>
      <c r="F2381" t="s">
        <v>28415</v>
      </c>
      <c r="N2381" s="3"/>
    </row>
    <row r="2382" spans="1:14" x14ac:dyDescent="0.25">
      <c r="A2382" t="s">
        <v>35631</v>
      </c>
      <c r="B2382" t="s">
        <v>11461</v>
      </c>
      <c r="C2382" t="str">
        <f t="shared" si="89"/>
        <v>1,99</v>
      </c>
      <c r="D2382" t="str">
        <f t="shared" si="90"/>
        <v xml:space="preserve"> 400 </v>
      </c>
      <c r="E2382" t="s">
        <v>31841</v>
      </c>
      <c r="F2382" t="s">
        <v>28416</v>
      </c>
      <c r="N2382" s="3"/>
    </row>
    <row r="2383" spans="1:14" x14ac:dyDescent="0.25">
      <c r="A2383" t="s">
        <v>35632</v>
      </c>
      <c r="B2383" t="s">
        <v>11462</v>
      </c>
      <c r="C2383" t="str">
        <f t="shared" si="89"/>
        <v>1,97</v>
      </c>
      <c r="D2383" t="str">
        <f t="shared" si="90"/>
        <v xml:space="preserve"> 400 </v>
      </c>
      <c r="E2383" t="s">
        <v>31842</v>
      </c>
      <c r="F2383" t="s">
        <v>28417</v>
      </c>
      <c r="N2383" s="3"/>
    </row>
    <row r="2384" spans="1:14" x14ac:dyDescent="0.25">
      <c r="A2384" t="s">
        <v>35633</v>
      </c>
      <c r="B2384" t="s">
        <v>11463</v>
      </c>
      <c r="C2384" t="str">
        <f t="shared" si="89"/>
        <v>1,92</v>
      </c>
      <c r="D2384" t="str">
        <f t="shared" si="90"/>
        <v xml:space="preserve"> 400 </v>
      </c>
      <c r="E2384" t="s">
        <v>31843</v>
      </c>
      <c r="F2384" t="s">
        <v>28418</v>
      </c>
      <c r="N2384" s="3"/>
    </row>
    <row r="2385" spans="1:14" x14ac:dyDescent="0.25">
      <c r="A2385" t="s">
        <v>35634</v>
      </c>
      <c r="B2385" t="s">
        <v>11464</v>
      </c>
      <c r="C2385" t="str">
        <f t="shared" si="89"/>
        <v>2,14</v>
      </c>
      <c r="D2385" t="str">
        <f t="shared" si="90"/>
        <v xml:space="preserve"> 400 </v>
      </c>
      <c r="E2385" t="s">
        <v>31844</v>
      </c>
      <c r="F2385" t="s">
        <v>999</v>
      </c>
      <c r="N2385" s="3"/>
    </row>
    <row r="2386" spans="1:14" x14ac:dyDescent="0.25">
      <c r="A2386" t="s">
        <v>35635</v>
      </c>
      <c r="B2386" t="s">
        <v>11465</v>
      </c>
      <c r="C2386" t="str">
        <f t="shared" si="89"/>
        <v>2,17</v>
      </c>
      <c r="D2386" t="str">
        <f t="shared" si="90"/>
        <v xml:space="preserve"> 400 </v>
      </c>
      <c r="E2386" t="s">
        <v>31845</v>
      </c>
      <c r="F2386" t="s">
        <v>28419</v>
      </c>
      <c r="N2386" s="3"/>
    </row>
    <row r="2387" spans="1:14" x14ac:dyDescent="0.25">
      <c r="A2387" t="s">
        <v>35636</v>
      </c>
      <c r="B2387" t="s">
        <v>11466</v>
      </c>
      <c r="C2387" t="str">
        <f t="shared" si="89"/>
        <v>1,99</v>
      </c>
      <c r="D2387" t="str">
        <f t="shared" si="90"/>
        <v xml:space="preserve"> 406 </v>
      </c>
      <c r="E2387" t="s">
        <v>31846</v>
      </c>
      <c r="F2387" t="s">
        <v>28420</v>
      </c>
      <c r="N2387" s="3"/>
    </row>
    <row r="2388" spans="1:14" x14ac:dyDescent="0.25">
      <c r="A2388" t="s">
        <v>35637</v>
      </c>
      <c r="B2388" t="s">
        <v>11467</v>
      </c>
      <c r="C2388" t="str">
        <f t="shared" si="89"/>
        <v>1,97</v>
      </c>
      <c r="D2388" t="str">
        <f t="shared" si="90"/>
        <v xml:space="preserve"> 405 </v>
      </c>
      <c r="E2388" t="s">
        <v>31847</v>
      </c>
      <c r="F2388" t="s">
        <v>28421</v>
      </c>
      <c r="N2388" s="3"/>
    </row>
    <row r="2389" spans="1:14" x14ac:dyDescent="0.25">
      <c r="A2389" t="s">
        <v>35638</v>
      </c>
      <c r="B2389" t="s">
        <v>11468</v>
      </c>
      <c r="C2389" t="str">
        <f t="shared" si="89"/>
        <v>1,92</v>
      </c>
      <c r="D2389" t="str">
        <f t="shared" si="90"/>
        <v xml:space="preserve"> 405 </v>
      </c>
      <c r="E2389" t="s">
        <v>31848</v>
      </c>
      <c r="F2389" t="s">
        <v>28422</v>
      </c>
      <c r="N2389" s="3"/>
    </row>
    <row r="2390" spans="1:14" x14ac:dyDescent="0.25">
      <c r="A2390" t="s">
        <v>35639</v>
      </c>
      <c r="B2390" t="s">
        <v>11469</v>
      </c>
      <c r="C2390" t="str">
        <f t="shared" si="89"/>
        <v>2,14</v>
      </c>
      <c r="D2390" t="str">
        <f t="shared" si="90"/>
        <v xml:space="preserve"> 405 </v>
      </c>
      <c r="E2390" t="s">
        <v>31849</v>
      </c>
      <c r="F2390" t="s">
        <v>1000</v>
      </c>
      <c r="N2390" s="3"/>
    </row>
    <row r="2391" spans="1:14" x14ac:dyDescent="0.25">
      <c r="A2391" t="s">
        <v>35640</v>
      </c>
      <c r="B2391" t="s">
        <v>11470</v>
      </c>
      <c r="C2391" t="str">
        <f t="shared" si="89"/>
        <v>2,17</v>
      </c>
      <c r="D2391" t="str">
        <f t="shared" si="90"/>
        <v xml:space="preserve"> 405 </v>
      </c>
      <c r="E2391" t="s">
        <v>31850</v>
      </c>
      <c r="F2391" t="s">
        <v>28423</v>
      </c>
      <c r="N2391" s="3"/>
    </row>
    <row r="2392" spans="1:14" x14ac:dyDescent="0.25">
      <c r="A2392" t="s">
        <v>35641</v>
      </c>
      <c r="B2392" t="s">
        <v>11471</v>
      </c>
      <c r="C2392" t="str">
        <f t="shared" si="89"/>
        <v>1,99</v>
      </c>
      <c r="D2392" t="str">
        <f t="shared" si="90"/>
        <v xml:space="preserve"> 411 </v>
      </c>
      <c r="E2392" t="s">
        <v>31851</v>
      </c>
      <c r="F2392" t="s">
        <v>28424</v>
      </c>
      <c r="N2392" s="3"/>
    </row>
    <row r="2393" spans="1:14" x14ac:dyDescent="0.25">
      <c r="A2393" t="s">
        <v>35642</v>
      </c>
      <c r="B2393" t="s">
        <v>11472</v>
      </c>
      <c r="C2393" t="str">
        <f t="shared" si="89"/>
        <v>1,92</v>
      </c>
      <c r="D2393" t="str">
        <f t="shared" si="90"/>
        <v xml:space="preserve"> 410 </v>
      </c>
      <c r="E2393" t="s">
        <v>31852</v>
      </c>
      <c r="F2393" t="s">
        <v>28425</v>
      </c>
      <c r="N2393" s="3"/>
    </row>
    <row r="2394" spans="1:14" x14ac:dyDescent="0.25">
      <c r="A2394" t="s">
        <v>35643</v>
      </c>
      <c r="B2394" t="s">
        <v>11473</v>
      </c>
      <c r="C2394" t="str">
        <f t="shared" si="89"/>
        <v>2,17</v>
      </c>
      <c r="D2394" t="str">
        <f t="shared" si="90"/>
        <v xml:space="preserve"> 410 </v>
      </c>
      <c r="E2394" t="s">
        <v>31853</v>
      </c>
      <c r="F2394" t="s">
        <v>1001</v>
      </c>
      <c r="N2394" s="3"/>
    </row>
    <row r="2395" spans="1:14" x14ac:dyDescent="0.25">
      <c r="A2395" t="s">
        <v>35644</v>
      </c>
      <c r="B2395" t="s">
        <v>11474</v>
      </c>
      <c r="C2395" t="str">
        <f t="shared" si="89"/>
        <v>1,99</v>
      </c>
      <c r="D2395" t="str">
        <f t="shared" si="90"/>
        <v xml:space="preserve"> 416 </v>
      </c>
      <c r="E2395" t="s">
        <v>31854</v>
      </c>
      <c r="F2395" t="s">
        <v>28426</v>
      </c>
      <c r="N2395" s="3"/>
    </row>
    <row r="2396" spans="1:14" x14ac:dyDescent="0.25">
      <c r="A2396" t="s">
        <v>35645</v>
      </c>
      <c r="B2396" t="s">
        <v>11475</v>
      </c>
      <c r="C2396" t="str">
        <f t="shared" si="89"/>
        <v>2,17</v>
      </c>
      <c r="D2396" t="str">
        <f t="shared" si="90"/>
        <v xml:space="preserve"> 415 </v>
      </c>
      <c r="E2396" t="s">
        <v>31855</v>
      </c>
      <c r="F2396" t="s">
        <v>1002</v>
      </c>
      <c r="N2396" s="3"/>
    </row>
    <row r="2397" spans="1:14" x14ac:dyDescent="0.25">
      <c r="A2397" t="s">
        <v>35646</v>
      </c>
      <c r="B2397" t="s">
        <v>11476</v>
      </c>
      <c r="C2397" t="str">
        <f t="shared" si="89"/>
        <v>1,99</v>
      </c>
      <c r="D2397" t="str">
        <f t="shared" si="90"/>
        <v xml:space="preserve"> 421 </v>
      </c>
      <c r="E2397" t="s">
        <v>31856</v>
      </c>
      <c r="F2397" t="s">
        <v>28427</v>
      </c>
      <c r="N2397" s="3"/>
    </row>
    <row r="2398" spans="1:14" x14ac:dyDescent="0.25">
      <c r="A2398" t="s">
        <v>35647</v>
      </c>
      <c r="B2398" t="s">
        <v>11477</v>
      </c>
      <c r="C2398" t="str">
        <f t="shared" si="89"/>
        <v>2,17</v>
      </c>
      <c r="D2398" t="str">
        <f t="shared" si="90"/>
        <v xml:space="preserve"> 420 </v>
      </c>
      <c r="E2398" t="s">
        <v>31857</v>
      </c>
      <c r="F2398" t="s">
        <v>28428</v>
      </c>
      <c r="N2398" s="3"/>
    </row>
    <row r="2399" spans="1:14" x14ac:dyDescent="0.25">
      <c r="A2399" t="s">
        <v>35648</v>
      </c>
      <c r="B2399" t="s">
        <v>11478</v>
      </c>
      <c r="C2399" t="str">
        <f t="shared" si="89"/>
        <v>1,99</v>
      </c>
      <c r="D2399" t="str">
        <f t="shared" si="90"/>
        <v xml:space="preserve"> 426 </v>
      </c>
      <c r="E2399" t="s">
        <v>31858</v>
      </c>
      <c r="F2399" t="s">
        <v>28429</v>
      </c>
      <c r="N2399" s="3"/>
    </row>
    <row r="2400" spans="1:14" x14ac:dyDescent="0.25">
      <c r="A2400" t="s">
        <v>35649</v>
      </c>
      <c r="B2400" t="s">
        <v>11479</v>
      </c>
      <c r="C2400" t="str">
        <f t="shared" si="89"/>
        <v>2,16</v>
      </c>
      <c r="D2400" t="str">
        <f t="shared" si="90"/>
        <v xml:space="preserve"> 425 </v>
      </c>
      <c r="E2400" t="s">
        <v>31859</v>
      </c>
      <c r="F2400" t="s">
        <v>28430</v>
      </c>
      <c r="N2400" s="3"/>
    </row>
    <row r="2401" spans="1:14" x14ac:dyDescent="0.25">
      <c r="A2401" t="s">
        <v>35650</v>
      </c>
      <c r="B2401" t="s">
        <v>11480</v>
      </c>
      <c r="C2401" t="str">
        <f t="shared" si="89"/>
        <v>1,99</v>
      </c>
      <c r="D2401" t="str">
        <f t="shared" si="90"/>
        <v xml:space="preserve"> 431 </v>
      </c>
      <c r="E2401" t="s">
        <v>31860</v>
      </c>
      <c r="F2401" t="s">
        <v>28431</v>
      </c>
      <c r="N2401" s="3"/>
    </row>
    <row r="2402" spans="1:14" x14ac:dyDescent="0.25">
      <c r="A2402" t="s">
        <v>35651</v>
      </c>
      <c r="B2402" t="s">
        <v>11481</v>
      </c>
      <c r="C2402" t="str">
        <f t="shared" si="89"/>
        <v>2,17</v>
      </c>
      <c r="D2402" t="str">
        <f t="shared" si="90"/>
        <v xml:space="preserve"> 430 </v>
      </c>
      <c r="E2402" t="s">
        <v>31861</v>
      </c>
      <c r="F2402" t="s">
        <v>1003</v>
      </c>
      <c r="N2402" s="3"/>
    </row>
    <row r="2403" spans="1:14" x14ac:dyDescent="0.25">
      <c r="A2403" t="s">
        <v>35652</v>
      </c>
      <c r="B2403" t="s">
        <v>11482</v>
      </c>
      <c r="C2403" t="str">
        <f t="shared" si="89"/>
        <v>2,17</v>
      </c>
      <c r="D2403" t="str">
        <f t="shared" si="90"/>
        <v xml:space="preserve"> 435 </v>
      </c>
      <c r="E2403" t="s">
        <v>31862</v>
      </c>
      <c r="F2403" t="s">
        <v>28432</v>
      </c>
      <c r="N2403" s="3"/>
    </row>
    <row r="2404" spans="1:14" x14ac:dyDescent="0.25">
      <c r="A2404" t="s">
        <v>35653</v>
      </c>
      <c r="B2404" t="s">
        <v>11483</v>
      </c>
      <c r="C2404" t="str">
        <f t="shared" si="89"/>
        <v>2,16</v>
      </c>
      <c r="D2404" t="str">
        <f t="shared" si="90"/>
        <v xml:space="preserve"> 445 </v>
      </c>
      <c r="E2404" t="s">
        <v>31863</v>
      </c>
      <c r="F2404" t="s">
        <v>28433</v>
      </c>
      <c r="N2404" s="3"/>
    </row>
    <row r="2405" spans="1:14" x14ac:dyDescent="0.25">
      <c r="A2405" t="s">
        <v>35654</v>
      </c>
      <c r="B2405" t="s">
        <v>11484</v>
      </c>
      <c r="C2405" t="str">
        <f t="shared" ref="C2405:C2468" si="91">LEFT(MID(A2405,FIND("[",A2405)+1,LEN(A2405)),FIND("m",MID(A2405,FIND("[",A2405)+2,LEN(A2405)))-1)</f>
        <v>0,72</v>
      </c>
      <c r="D2405" t="str">
        <f t="shared" si="90"/>
        <v xml:space="preserve"> 105 </v>
      </c>
      <c r="E2405" t="s">
        <v>31864</v>
      </c>
      <c r="F2405" t="s">
        <v>28434</v>
      </c>
      <c r="N2405" s="3"/>
    </row>
    <row r="2406" spans="1:14" x14ac:dyDescent="0.25">
      <c r="A2406" t="s">
        <v>35655</v>
      </c>
      <c r="B2406" t="s">
        <v>11485</v>
      </c>
      <c r="C2406" t="str">
        <f t="shared" si="91"/>
        <v>0,72</v>
      </c>
      <c r="D2406" t="str">
        <f t="shared" ref="D2406:D2469" si="92">MID(LEFT(MID(A2406,FIND("[",A2406)+1,LEN(A2406)),FIND("]",MID(A2406,FIND("[",A2406)+1,LEN(A2406)))-1),
FIND("m",LEFT(MID(A2406,FIND("[",A2406)+1,LEN(A2406)),FIND("]",MID(A2406,FIND("[",A2406)+1,LEN(A2406)))-1))+4,
(FIND("W",LEFT(MID(A2406,FIND("[",A2406)+1,LEN(A2406)),FIND("]",MID(A2406,FIND("[",A2406)+1,LEN(A2406)))-1)))-(FIND("m",LEFT(MID(A2406,FIND("[",A2406)+1,LEN(A2406)),FIND("]",MID(A2406,FIND("[",A2406)+1,LEN(A2406)))-1))+4))</f>
        <v xml:space="preserve"> 105 </v>
      </c>
      <c r="E2406" t="s">
        <v>31865</v>
      </c>
      <c r="F2406" t="s">
        <v>1004</v>
      </c>
      <c r="N2406" s="3"/>
    </row>
    <row r="2407" spans="1:14" x14ac:dyDescent="0.25">
      <c r="A2407" t="s">
        <v>35656</v>
      </c>
      <c r="B2407" t="s">
        <v>11486</v>
      </c>
      <c r="C2407" t="str">
        <f t="shared" si="91"/>
        <v>0,72</v>
      </c>
      <c r="D2407" t="str">
        <f t="shared" si="92"/>
        <v xml:space="preserve"> 108 </v>
      </c>
      <c r="E2407" t="s">
        <v>31866</v>
      </c>
      <c r="F2407" t="s">
        <v>28435</v>
      </c>
      <c r="N2407" s="3"/>
    </row>
    <row r="2408" spans="1:14" x14ac:dyDescent="0.25">
      <c r="A2408" t="s">
        <v>35657</v>
      </c>
      <c r="B2408" t="s">
        <v>11487</v>
      </c>
      <c r="C2408" t="str">
        <f t="shared" si="91"/>
        <v>0,72</v>
      </c>
      <c r="D2408" t="str">
        <f t="shared" si="92"/>
        <v xml:space="preserve"> 108 </v>
      </c>
      <c r="E2408" t="s">
        <v>31867</v>
      </c>
      <c r="F2408" t="s">
        <v>1005</v>
      </c>
      <c r="N2408" s="3"/>
    </row>
    <row r="2409" spans="1:14" x14ac:dyDescent="0.25">
      <c r="A2409" t="s">
        <v>35658</v>
      </c>
      <c r="B2409" t="s">
        <v>11488</v>
      </c>
      <c r="C2409" t="str">
        <f t="shared" si="91"/>
        <v>0,72</v>
      </c>
      <c r="D2409" t="str">
        <f t="shared" si="92"/>
        <v xml:space="preserve"> 110 </v>
      </c>
      <c r="E2409" t="s">
        <v>31868</v>
      </c>
      <c r="F2409" t="s">
        <v>28436</v>
      </c>
      <c r="N2409" s="3"/>
    </row>
    <row r="2410" spans="1:14" x14ac:dyDescent="0.25">
      <c r="A2410" t="s">
        <v>35659</v>
      </c>
      <c r="B2410" t="s">
        <v>11489</v>
      </c>
      <c r="C2410" t="str">
        <f t="shared" si="91"/>
        <v>0,72</v>
      </c>
      <c r="D2410" t="str">
        <f t="shared" si="92"/>
        <v xml:space="preserve"> 110 </v>
      </c>
      <c r="E2410" t="s">
        <v>31869</v>
      </c>
      <c r="F2410" t="s">
        <v>28437</v>
      </c>
      <c r="N2410" s="3"/>
    </row>
    <row r="2411" spans="1:14" x14ac:dyDescent="0.25">
      <c r="A2411" t="s">
        <v>35660</v>
      </c>
      <c r="B2411" t="s">
        <v>11490</v>
      </c>
      <c r="C2411" t="str">
        <f t="shared" si="91"/>
        <v>0,72</v>
      </c>
      <c r="D2411" t="str">
        <f t="shared" si="92"/>
        <v xml:space="preserve"> 112 </v>
      </c>
      <c r="E2411" t="s">
        <v>31870</v>
      </c>
      <c r="F2411" t="s">
        <v>28438</v>
      </c>
      <c r="N2411" s="3"/>
    </row>
    <row r="2412" spans="1:14" x14ac:dyDescent="0.25">
      <c r="A2412" t="s">
        <v>35661</v>
      </c>
      <c r="B2412" t="s">
        <v>11491</v>
      </c>
      <c r="C2412" t="str">
        <f t="shared" si="91"/>
        <v>0,72</v>
      </c>
      <c r="D2412" t="str">
        <f t="shared" si="92"/>
        <v xml:space="preserve"> 112 </v>
      </c>
      <c r="E2412" t="s">
        <v>31871</v>
      </c>
      <c r="F2412" t="s">
        <v>28439</v>
      </c>
      <c r="N2412" s="3"/>
    </row>
    <row r="2413" spans="1:14" x14ac:dyDescent="0.25">
      <c r="A2413" t="s">
        <v>35662</v>
      </c>
      <c r="B2413" t="s">
        <v>11492</v>
      </c>
      <c r="C2413" t="str">
        <f t="shared" si="91"/>
        <v>0,72</v>
      </c>
      <c r="D2413" t="str">
        <f t="shared" si="92"/>
        <v xml:space="preserve"> 115 </v>
      </c>
      <c r="E2413" t="s">
        <v>31872</v>
      </c>
      <c r="F2413" t="s">
        <v>1006</v>
      </c>
      <c r="N2413" s="3"/>
    </row>
    <row r="2414" spans="1:14" x14ac:dyDescent="0.25">
      <c r="A2414" t="s">
        <v>35663</v>
      </c>
      <c r="B2414" t="s">
        <v>11493</v>
      </c>
      <c r="C2414" t="str">
        <f t="shared" si="91"/>
        <v>0,72</v>
      </c>
      <c r="D2414" t="str">
        <f t="shared" si="92"/>
        <v xml:space="preserve"> 115 </v>
      </c>
      <c r="E2414" t="s">
        <v>31873</v>
      </c>
      <c r="F2414" t="s">
        <v>1007</v>
      </c>
      <c r="N2414" s="3"/>
    </row>
    <row r="2415" spans="1:14" x14ac:dyDescent="0.25">
      <c r="A2415" t="s">
        <v>35664</v>
      </c>
      <c r="B2415" t="s">
        <v>11494</v>
      </c>
      <c r="C2415" t="str">
        <f t="shared" si="91"/>
        <v>0,72</v>
      </c>
      <c r="D2415" t="str">
        <f t="shared" si="92"/>
        <v xml:space="preserve"> 117 </v>
      </c>
      <c r="E2415" t="s">
        <v>31874</v>
      </c>
      <c r="F2415" t="s">
        <v>28440</v>
      </c>
      <c r="N2415" s="3"/>
    </row>
    <row r="2416" spans="1:14" x14ac:dyDescent="0.25">
      <c r="A2416" t="s">
        <v>35665</v>
      </c>
      <c r="B2416" t="s">
        <v>11495</v>
      </c>
      <c r="C2416" t="str">
        <f t="shared" si="91"/>
        <v>0,72</v>
      </c>
      <c r="D2416" t="str">
        <f t="shared" si="92"/>
        <v xml:space="preserve"> 117 </v>
      </c>
      <c r="E2416" t="s">
        <v>31875</v>
      </c>
      <c r="F2416" t="s">
        <v>28441</v>
      </c>
      <c r="N2416" s="3"/>
    </row>
    <row r="2417" spans="1:14" x14ac:dyDescent="0.25">
      <c r="A2417" t="s">
        <v>35666</v>
      </c>
      <c r="B2417" t="s">
        <v>9064</v>
      </c>
      <c r="C2417" t="str">
        <f t="shared" si="91"/>
        <v>1,77</v>
      </c>
      <c r="D2417" t="str">
        <f t="shared" si="92"/>
        <v xml:space="preserve"> 345 </v>
      </c>
      <c r="E2417" t="s">
        <v>31876</v>
      </c>
      <c r="F2417" t="s">
        <v>28442</v>
      </c>
      <c r="N2417" s="3"/>
    </row>
    <row r="2418" spans="1:14" x14ac:dyDescent="0.25">
      <c r="A2418" t="s">
        <v>35667</v>
      </c>
      <c r="B2418" t="s">
        <v>9065</v>
      </c>
      <c r="C2418" t="str">
        <f t="shared" si="91"/>
        <v>1,77</v>
      </c>
      <c r="D2418" t="str">
        <f t="shared" si="92"/>
        <v xml:space="preserve"> 350 </v>
      </c>
      <c r="E2418" t="s">
        <v>31877</v>
      </c>
      <c r="F2418" t="s">
        <v>28443</v>
      </c>
      <c r="N2418" s="3"/>
    </row>
    <row r="2419" spans="1:14" x14ac:dyDescent="0.25">
      <c r="A2419" t="s">
        <v>35668</v>
      </c>
      <c r="B2419" t="s">
        <v>9066</v>
      </c>
      <c r="C2419" t="str">
        <f t="shared" si="91"/>
        <v>1,77</v>
      </c>
      <c r="D2419" t="str">
        <f t="shared" si="92"/>
        <v xml:space="preserve"> 355 </v>
      </c>
      <c r="E2419" t="s">
        <v>31878</v>
      </c>
      <c r="F2419" t="s">
        <v>28444</v>
      </c>
      <c r="N2419" s="3"/>
    </row>
    <row r="2420" spans="1:14" x14ac:dyDescent="0.25">
      <c r="A2420" t="s">
        <v>35669</v>
      </c>
      <c r="B2420" t="s">
        <v>9067</v>
      </c>
      <c r="C2420" t="str">
        <f t="shared" si="91"/>
        <v>1,88</v>
      </c>
      <c r="D2420" t="str">
        <f t="shared" si="92"/>
        <v xml:space="preserve"> 360 </v>
      </c>
      <c r="E2420" t="s">
        <v>31879</v>
      </c>
      <c r="F2420" t="s">
        <v>1008</v>
      </c>
      <c r="N2420" s="3"/>
    </row>
    <row r="2421" spans="1:14" x14ac:dyDescent="0.25">
      <c r="A2421" t="s">
        <v>35670</v>
      </c>
      <c r="B2421" t="s">
        <v>9068</v>
      </c>
      <c r="C2421" t="str">
        <f t="shared" si="91"/>
        <v>1,77</v>
      </c>
      <c r="D2421" t="str">
        <f t="shared" si="92"/>
        <v xml:space="preserve"> 360 </v>
      </c>
      <c r="E2421" t="s">
        <v>31880</v>
      </c>
      <c r="F2421" t="s">
        <v>1009</v>
      </c>
      <c r="N2421" s="3"/>
    </row>
    <row r="2422" spans="1:14" x14ac:dyDescent="0.25">
      <c r="A2422" t="s">
        <v>35671</v>
      </c>
      <c r="B2422" t="s">
        <v>9069</v>
      </c>
      <c r="C2422" t="str">
        <f t="shared" si="91"/>
        <v>1,88</v>
      </c>
      <c r="D2422" t="str">
        <f t="shared" si="92"/>
        <v xml:space="preserve"> 365 </v>
      </c>
      <c r="E2422" t="s">
        <v>31881</v>
      </c>
      <c r="F2422" t="s">
        <v>1010</v>
      </c>
      <c r="N2422" s="3"/>
    </row>
    <row r="2423" spans="1:14" x14ac:dyDescent="0.25">
      <c r="A2423" t="s">
        <v>35672</v>
      </c>
      <c r="B2423" t="s">
        <v>9070</v>
      </c>
      <c r="C2423" t="str">
        <f t="shared" si="91"/>
        <v>1,94</v>
      </c>
      <c r="D2423" t="str">
        <f t="shared" si="92"/>
        <v xml:space="preserve"> 365 </v>
      </c>
      <c r="E2423" t="s">
        <v>31882</v>
      </c>
      <c r="F2423" t="s">
        <v>1011</v>
      </c>
      <c r="N2423" s="3"/>
    </row>
    <row r="2424" spans="1:14" x14ac:dyDescent="0.25">
      <c r="A2424" t="s">
        <v>35673</v>
      </c>
      <c r="B2424" t="s">
        <v>9071</v>
      </c>
      <c r="C2424" t="str">
        <f t="shared" si="91"/>
        <v>1,77</v>
      </c>
      <c r="D2424" t="str">
        <f t="shared" si="92"/>
        <v xml:space="preserve"> 365 </v>
      </c>
      <c r="E2424" t="s">
        <v>31883</v>
      </c>
      <c r="F2424" t="s">
        <v>28445</v>
      </c>
      <c r="N2424" s="3"/>
    </row>
    <row r="2425" spans="1:14" x14ac:dyDescent="0.25">
      <c r="A2425" t="s">
        <v>35674</v>
      </c>
      <c r="B2425" t="s">
        <v>9072</v>
      </c>
      <c r="C2425" t="str">
        <f t="shared" si="91"/>
        <v>1,88</v>
      </c>
      <c r="D2425" t="str">
        <f t="shared" si="92"/>
        <v xml:space="preserve"> 370 </v>
      </c>
      <c r="E2425" t="s">
        <v>31884</v>
      </c>
      <c r="F2425" t="s">
        <v>1012</v>
      </c>
      <c r="N2425" s="3"/>
    </row>
    <row r="2426" spans="1:14" x14ac:dyDescent="0.25">
      <c r="A2426" t="s">
        <v>35675</v>
      </c>
      <c r="B2426" t="s">
        <v>9073</v>
      </c>
      <c r="C2426" t="str">
        <f t="shared" si="91"/>
        <v>1,94</v>
      </c>
      <c r="D2426" t="str">
        <f t="shared" si="92"/>
        <v xml:space="preserve"> 370 </v>
      </c>
      <c r="E2426" t="s">
        <v>31885</v>
      </c>
      <c r="F2426" t="s">
        <v>1013</v>
      </c>
      <c r="N2426" s="3"/>
    </row>
    <row r="2427" spans="1:14" x14ac:dyDescent="0.25">
      <c r="A2427" t="s">
        <v>35676</v>
      </c>
      <c r="B2427" t="s">
        <v>9074</v>
      </c>
      <c r="C2427" t="str">
        <f t="shared" si="91"/>
        <v>1,77</v>
      </c>
      <c r="D2427" t="str">
        <f t="shared" si="92"/>
        <v xml:space="preserve"> 370 </v>
      </c>
      <c r="E2427" t="s">
        <v>31886</v>
      </c>
      <c r="F2427" t="s">
        <v>1014</v>
      </c>
      <c r="N2427" s="3"/>
    </row>
    <row r="2428" spans="1:14" x14ac:dyDescent="0.25">
      <c r="A2428" t="s">
        <v>35677</v>
      </c>
      <c r="B2428" t="s">
        <v>9075</v>
      </c>
      <c r="C2428" t="str">
        <f t="shared" si="91"/>
        <v>1,88</v>
      </c>
      <c r="D2428" t="str">
        <f t="shared" si="92"/>
        <v xml:space="preserve"> 375 </v>
      </c>
      <c r="E2428" t="s">
        <v>31887</v>
      </c>
      <c r="F2428" t="s">
        <v>1015</v>
      </c>
      <c r="N2428" s="3"/>
    </row>
    <row r="2429" spans="1:14" x14ac:dyDescent="0.25">
      <c r="A2429" t="s">
        <v>35678</v>
      </c>
      <c r="B2429" t="s">
        <v>9076</v>
      </c>
      <c r="C2429" t="str">
        <f t="shared" si="91"/>
        <v>1,94</v>
      </c>
      <c r="D2429" t="str">
        <f t="shared" si="92"/>
        <v xml:space="preserve"> 375 </v>
      </c>
      <c r="E2429" t="s">
        <v>31888</v>
      </c>
      <c r="F2429" t="s">
        <v>28446</v>
      </c>
      <c r="N2429" s="3"/>
    </row>
    <row r="2430" spans="1:14" x14ac:dyDescent="0.25">
      <c r="A2430" t="s">
        <v>35679</v>
      </c>
      <c r="B2430" t="s">
        <v>9077</v>
      </c>
      <c r="C2430" t="str">
        <f t="shared" si="91"/>
        <v>1,88</v>
      </c>
      <c r="D2430" t="str">
        <f t="shared" si="92"/>
        <v xml:space="preserve"> 380 </v>
      </c>
      <c r="E2430" t="s">
        <v>31889</v>
      </c>
      <c r="F2430" t="s">
        <v>1016</v>
      </c>
      <c r="N2430" s="3"/>
    </row>
    <row r="2431" spans="1:14" x14ac:dyDescent="0.25">
      <c r="A2431" t="s">
        <v>35680</v>
      </c>
      <c r="B2431" t="s">
        <v>9078</v>
      </c>
      <c r="C2431" t="str">
        <f t="shared" si="91"/>
        <v>1,94</v>
      </c>
      <c r="D2431" t="str">
        <f t="shared" si="92"/>
        <v xml:space="preserve"> 380 </v>
      </c>
      <c r="E2431" t="s">
        <v>31890</v>
      </c>
      <c r="F2431" t="s">
        <v>1017</v>
      </c>
      <c r="N2431" s="3"/>
    </row>
    <row r="2432" spans="1:14" x14ac:dyDescent="0.25">
      <c r="A2432" t="s">
        <v>35681</v>
      </c>
      <c r="B2432" t="s">
        <v>9079</v>
      </c>
      <c r="C2432" t="str">
        <f t="shared" si="91"/>
        <v>1,94</v>
      </c>
      <c r="D2432" t="str">
        <f t="shared" si="92"/>
        <v xml:space="preserve"> 385 </v>
      </c>
      <c r="E2432" t="s">
        <v>31891</v>
      </c>
      <c r="F2432" t="s">
        <v>1018</v>
      </c>
      <c r="N2432" s="3"/>
    </row>
    <row r="2433" spans="1:14" x14ac:dyDescent="0.25">
      <c r="A2433" t="s">
        <v>35682</v>
      </c>
      <c r="B2433" t="s">
        <v>9080</v>
      </c>
      <c r="C2433" t="str">
        <f t="shared" si="91"/>
        <v>2,11</v>
      </c>
      <c r="D2433" t="str">
        <f t="shared" si="92"/>
        <v xml:space="preserve"> 425 </v>
      </c>
      <c r="E2433" t="s">
        <v>31892</v>
      </c>
      <c r="F2433" t="s">
        <v>1019</v>
      </c>
      <c r="N2433" s="3"/>
    </row>
    <row r="2434" spans="1:14" x14ac:dyDescent="0.25">
      <c r="A2434" t="s">
        <v>35683</v>
      </c>
      <c r="B2434" t="s">
        <v>9081</v>
      </c>
      <c r="C2434" t="str">
        <f t="shared" si="91"/>
        <v>2,12</v>
      </c>
      <c r="D2434" t="str">
        <f t="shared" si="92"/>
        <v xml:space="preserve"> 425 </v>
      </c>
      <c r="E2434" t="s">
        <v>31893</v>
      </c>
      <c r="F2434" t="s">
        <v>1020</v>
      </c>
      <c r="N2434" s="3"/>
    </row>
    <row r="2435" spans="1:14" x14ac:dyDescent="0.25">
      <c r="A2435" t="s">
        <v>35684</v>
      </c>
      <c r="B2435" t="s">
        <v>9082</v>
      </c>
      <c r="C2435" t="str">
        <f t="shared" si="91"/>
        <v>2,11</v>
      </c>
      <c r="D2435" t="str">
        <f t="shared" si="92"/>
        <v xml:space="preserve"> 430 </v>
      </c>
      <c r="E2435" t="s">
        <v>31894</v>
      </c>
      <c r="F2435" t="s">
        <v>1021</v>
      </c>
      <c r="N2435" s="3"/>
    </row>
    <row r="2436" spans="1:14" x14ac:dyDescent="0.25">
      <c r="A2436" t="s">
        <v>35685</v>
      </c>
      <c r="B2436" t="s">
        <v>9083</v>
      </c>
      <c r="C2436" t="str">
        <f t="shared" si="91"/>
        <v>2,12</v>
      </c>
      <c r="D2436" t="str">
        <f t="shared" si="92"/>
        <v xml:space="preserve"> 430 </v>
      </c>
      <c r="E2436" t="s">
        <v>31895</v>
      </c>
      <c r="F2436" t="s">
        <v>1022</v>
      </c>
      <c r="N2436" s="3"/>
    </row>
    <row r="2437" spans="1:14" x14ac:dyDescent="0.25">
      <c r="A2437" t="s">
        <v>35686</v>
      </c>
      <c r="B2437" t="s">
        <v>9084</v>
      </c>
      <c r="C2437" t="str">
        <f t="shared" si="91"/>
        <v>2,11</v>
      </c>
      <c r="D2437" t="str">
        <f t="shared" si="92"/>
        <v xml:space="preserve"> 435 </v>
      </c>
      <c r="E2437" t="s">
        <v>31896</v>
      </c>
      <c r="F2437" t="s">
        <v>1023</v>
      </c>
      <c r="N2437" s="3"/>
    </row>
    <row r="2438" spans="1:14" x14ac:dyDescent="0.25">
      <c r="A2438" t="s">
        <v>35687</v>
      </c>
      <c r="B2438" t="s">
        <v>9085</v>
      </c>
      <c r="C2438" t="str">
        <f t="shared" si="91"/>
        <v>2,12</v>
      </c>
      <c r="D2438" t="str">
        <f t="shared" si="92"/>
        <v xml:space="preserve"> 435 </v>
      </c>
      <c r="E2438" t="s">
        <v>31897</v>
      </c>
      <c r="F2438" t="s">
        <v>1024</v>
      </c>
      <c r="N2438" s="3"/>
    </row>
    <row r="2439" spans="1:14" x14ac:dyDescent="0.25">
      <c r="A2439" t="s">
        <v>35688</v>
      </c>
      <c r="B2439" t="s">
        <v>9086</v>
      </c>
      <c r="C2439" t="str">
        <f t="shared" si="91"/>
        <v>2,11</v>
      </c>
      <c r="D2439" t="str">
        <f t="shared" si="92"/>
        <v xml:space="preserve"> 440 </v>
      </c>
      <c r="E2439" t="s">
        <v>31898</v>
      </c>
      <c r="F2439" t="s">
        <v>1025</v>
      </c>
      <c r="N2439" s="3"/>
    </row>
    <row r="2440" spans="1:14" x14ac:dyDescent="0.25">
      <c r="A2440" t="s">
        <v>35689</v>
      </c>
      <c r="B2440" t="s">
        <v>9087</v>
      </c>
      <c r="C2440" t="str">
        <f t="shared" si="91"/>
        <v>2,12</v>
      </c>
      <c r="D2440" t="str">
        <f t="shared" si="92"/>
        <v xml:space="preserve"> 440 </v>
      </c>
      <c r="E2440" t="s">
        <v>31899</v>
      </c>
      <c r="F2440" t="s">
        <v>1026</v>
      </c>
      <c r="N2440" s="3"/>
    </row>
    <row r="2441" spans="1:14" x14ac:dyDescent="0.25">
      <c r="A2441" t="s">
        <v>35690</v>
      </c>
      <c r="B2441" t="s">
        <v>9088</v>
      </c>
      <c r="C2441" t="str">
        <f t="shared" si="91"/>
        <v>2,11</v>
      </c>
      <c r="D2441" t="str">
        <f t="shared" si="92"/>
        <v xml:space="preserve"> 445 </v>
      </c>
      <c r="E2441" t="s">
        <v>31900</v>
      </c>
      <c r="F2441" t="s">
        <v>1027</v>
      </c>
      <c r="N2441" s="3"/>
    </row>
    <row r="2442" spans="1:14" x14ac:dyDescent="0.25">
      <c r="A2442" t="s">
        <v>35691</v>
      </c>
      <c r="B2442" t="s">
        <v>9089</v>
      </c>
      <c r="C2442" t="str">
        <f t="shared" si="91"/>
        <v>2,12</v>
      </c>
      <c r="D2442" t="str">
        <f t="shared" si="92"/>
        <v xml:space="preserve"> 445 </v>
      </c>
      <c r="E2442" t="s">
        <v>31901</v>
      </c>
      <c r="F2442" t="s">
        <v>1028</v>
      </c>
      <c r="N2442" s="3"/>
    </row>
    <row r="2443" spans="1:14" x14ac:dyDescent="0.25">
      <c r="A2443" t="s">
        <v>35692</v>
      </c>
      <c r="B2443" t="s">
        <v>9090</v>
      </c>
      <c r="C2443" t="str">
        <f t="shared" si="91"/>
        <v>2,11</v>
      </c>
      <c r="D2443" t="str">
        <f t="shared" si="92"/>
        <v xml:space="preserve"> 450 </v>
      </c>
      <c r="E2443" t="s">
        <v>31902</v>
      </c>
      <c r="F2443" t="s">
        <v>1029</v>
      </c>
      <c r="N2443" s="3"/>
    </row>
    <row r="2444" spans="1:14" x14ac:dyDescent="0.25">
      <c r="A2444" t="s">
        <v>35693</v>
      </c>
      <c r="B2444" t="s">
        <v>9091</v>
      </c>
      <c r="C2444" t="str">
        <f t="shared" si="91"/>
        <v>2,12</v>
      </c>
      <c r="D2444" t="str">
        <f t="shared" si="92"/>
        <v xml:space="preserve"> 450 </v>
      </c>
      <c r="E2444" t="s">
        <v>31903</v>
      </c>
      <c r="F2444" t="s">
        <v>1030</v>
      </c>
      <c r="N2444" s="3"/>
    </row>
    <row r="2445" spans="1:14" x14ac:dyDescent="0.25">
      <c r="A2445" t="s">
        <v>35694</v>
      </c>
      <c r="B2445" t="s">
        <v>9092</v>
      </c>
      <c r="C2445" t="str">
        <f t="shared" si="91"/>
        <v>2,11</v>
      </c>
      <c r="D2445" t="str">
        <f t="shared" si="92"/>
        <v xml:space="preserve"> 455 </v>
      </c>
      <c r="E2445" t="s">
        <v>31904</v>
      </c>
      <c r="F2445" t="s">
        <v>1031</v>
      </c>
      <c r="N2445" s="3"/>
    </row>
    <row r="2446" spans="1:14" x14ac:dyDescent="0.25">
      <c r="A2446" t="s">
        <v>35695</v>
      </c>
      <c r="B2446" t="s">
        <v>9093</v>
      </c>
      <c r="C2446" t="str">
        <f t="shared" si="91"/>
        <v>2,12</v>
      </c>
      <c r="D2446" t="str">
        <f t="shared" si="92"/>
        <v xml:space="preserve"> 455 </v>
      </c>
      <c r="E2446" t="s">
        <v>31905</v>
      </c>
      <c r="F2446" t="s">
        <v>1032</v>
      </c>
      <c r="N2446" s="3"/>
    </row>
    <row r="2447" spans="1:14" x14ac:dyDescent="0.25">
      <c r="A2447" t="s">
        <v>35696</v>
      </c>
      <c r="B2447" t="s">
        <v>11496</v>
      </c>
      <c r="C2447" t="str">
        <f t="shared" si="91"/>
        <v>1,64</v>
      </c>
      <c r="D2447" t="str">
        <f t="shared" si="92"/>
        <v xml:space="preserve"> 233 </v>
      </c>
      <c r="E2447" t="s">
        <v>31906</v>
      </c>
      <c r="F2447" t="s">
        <v>1033</v>
      </c>
      <c r="N2447" s="3"/>
    </row>
    <row r="2448" spans="1:14" x14ac:dyDescent="0.25">
      <c r="A2448" t="s">
        <v>35697</v>
      </c>
      <c r="B2448" t="s">
        <v>11497</v>
      </c>
      <c r="C2448" t="str">
        <f t="shared" si="91"/>
        <v>1,64</v>
      </c>
      <c r="D2448" t="str">
        <f t="shared" si="92"/>
        <v xml:space="preserve"> 233 </v>
      </c>
      <c r="E2448" t="s">
        <v>31907</v>
      </c>
      <c r="F2448" t="s">
        <v>28619</v>
      </c>
      <c r="N2448" s="3"/>
    </row>
    <row r="2449" spans="1:14" x14ac:dyDescent="0.25">
      <c r="A2449" t="s">
        <v>35698</v>
      </c>
      <c r="B2449" t="s">
        <v>11498</v>
      </c>
      <c r="C2449" t="str">
        <f t="shared" si="91"/>
        <v>1,64</v>
      </c>
      <c r="D2449" t="str">
        <f t="shared" si="92"/>
        <v xml:space="preserve"> 233 </v>
      </c>
      <c r="E2449" t="s">
        <v>31908</v>
      </c>
      <c r="F2449" t="s">
        <v>28620</v>
      </c>
      <c r="N2449" s="3"/>
    </row>
    <row r="2450" spans="1:14" x14ac:dyDescent="0.25">
      <c r="A2450" t="s">
        <v>35699</v>
      </c>
      <c r="B2450" t="s">
        <v>11499</v>
      </c>
      <c r="C2450" t="str">
        <f t="shared" si="91"/>
        <v>1,64</v>
      </c>
      <c r="D2450" t="str">
        <f t="shared" si="92"/>
        <v xml:space="preserve"> 233 </v>
      </c>
      <c r="E2450" t="s">
        <v>31909</v>
      </c>
      <c r="F2450" t="s">
        <v>28621</v>
      </c>
      <c r="N2450" s="3"/>
    </row>
    <row r="2451" spans="1:14" x14ac:dyDescent="0.25">
      <c r="A2451" t="s">
        <v>35700</v>
      </c>
      <c r="B2451" t="s">
        <v>11500</v>
      </c>
      <c r="C2451" t="str">
        <f t="shared" si="91"/>
        <v>1,64</v>
      </c>
      <c r="D2451" t="str">
        <f t="shared" si="92"/>
        <v xml:space="preserve"> 239 </v>
      </c>
      <c r="E2451" t="s">
        <v>31910</v>
      </c>
      <c r="F2451" t="s">
        <v>28622</v>
      </c>
      <c r="N2451" s="3"/>
    </row>
    <row r="2452" spans="1:14" x14ac:dyDescent="0.25">
      <c r="A2452" t="s">
        <v>35701</v>
      </c>
      <c r="B2452" t="s">
        <v>11501</v>
      </c>
      <c r="C2452" t="str">
        <f t="shared" si="91"/>
        <v>1,64</v>
      </c>
      <c r="D2452" t="str">
        <f t="shared" si="92"/>
        <v xml:space="preserve"> 239 </v>
      </c>
      <c r="E2452" t="s">
        <v>31911</v>
      </c>
      <c r="F2452" t="s">
        <v>28623</v>
      </c>
      <c r="N2452" s="3"/>
    </row>
    <row r="2453" spans="1:14" x14ac:dyDescent="0.25">
      <c r="A2453" t="s">
        <v>35702</v>
      </c>
      <c r="B2453" t="s">
        <v>11502</v>
      </c>
      <c r="C2453" t="str">
        <f t="shared" si="91"/>
        <v>1,64</v>
      </c>
      <c r="D2453" t="str">
        <f t="shared" si="92"/>
        <v xml:space="preserve"> 239 </v>
      </c>
      <c r="E2453" t="s">
        <v>31912</v>
      </c>
      <c r="F2453" t="s">
        <v>28624</v>
      </c>
      <c r="N2453" s="3"/>
    </row>
    <row r="2454" spans="1:14" x14ac:dyDescent="0.25">
      <c r="A2454" t="s">
        <v>35703</v>
      </c>
      <c r="B2454" t="s">
        <v>11503</v>
      </c>
      <c r="C2454" t="str">
        <f t="shared" si="91"/>
        <v>1,64</v>
      </c>
      <c r="D2454" t="str">
        <f t="shared" si="92"/>
        <v xml:space="preserve"> 239 </v>
      </c>
      <c r="E2454" t="s">
        <v>31913</v>
      </c>
      <c r="F2454" t="s">
        <v>28625</v>
      </c>
      <c r="N2454" s="3"/>
    </row>
    <row r="2455" spans="1:14" x14ac:dyDescent="0.25">
      <c r="A2455" t="s">
        <v>35704</v>
      </c>
      <c r="B2455" t="s">
        <v>11504</v>
      </c>
      <c r="C2455" t="str">
        <f t="shared" si="91"/>
        <v>1,64</v>
      </c>
      <c r="D2455" t="str">
        <f t="shared" si="92"/>
        <v xml:space="preserve"> 244 </v>
      </c>
      <c r="E2455" t="s">
        <v>31914</v>
      </c>
      <c r="F2455" t="s">
        <v>28626</v>
      </c>
      <c r="N2455" s="3"/>
    </row>
    <row r="2456" spans="1:14" x14ac:dyDescent="0.25">
      <c r="A2456" t="s">
        <v>35705</v>
      </c>
      <c r="B2456" t="s">
        <v>11505</v>
      </c>
      <c r="C2456" t="str">
        <f t="shared" si="91"/>
        <v>1,64</v>
      </c>
      <c r="D2456" t="str">
        <f t="shared" si="92"/>
        <v xml:space="preserve"> 244 </v>
      </c>
      <c r="E2456" t="s">
        <v>31915</v>
      </c>
      <c r="F2456" t="s">
        <v>28627</v>
      </c>
      <c r="N2456" s="3"/>
    </row>
    <row r="2457" spans="1:14" x14ac:dyDescent="0.25">
      <c r="A2457" t="s">
        <v>35706</v>
      </c>
      <c r="B2457" t="s">
        <v>11506</v>
      </c>
      <c r="C2457" t="str">
        <f t="shared" si="91"/>
        <v>1,64</v>
      </c>
      <c r="D2457" t="str">
        <f t="shared" si="92"/>
        <v xml:space="preserve"> 244 </v>
      </c>
      <c r="E2457" t="s">
        <v>31916</v>
      </c>
      <c r="F2457" t="s">
        <v>28447</v>
      </c>
      <c r="N2457" s="3"/>
    </row>
    <row r="2458" spans="1:14" x14ac:dyDescent="0.25">
      <c r="A2458" t="s">
        <v>35707</v>
      </c>
      <c r="B2458" t="s">
        <v>11507</v>
      </c>
      <c r="C2458" t="str">
        <f t="shared" si="91"/>
        <v>1,64</v>
      </c>
      <c r="D2458" t="str">
        <f t="shared" si="92"/>
        <v xml:space="preserve"> 239 </v>
      </c>
      <c r="E2458" t="s">
        <v>31917</v>
      </c>
      <c r="F2458" t="s">
        <v>28448</v>
      </c>
      <c r="N2458" s="3"/>
    </row>
    <row r="2459" spans="1:14" x14ac:dyDescent="0.25">
      <c r="A2459" t="s">
        <v>35708</v>
      </c>
      <c r="B2459" t="s">
        <v>11508</v>
      </c>
      <c r="C2459" t="str">
        <f t="shared" si="91"/>
        <v>1,64</v>
      </c>
      <c r="D2459" t="str">
        <f t="shared" si="92"/>
        <v xml:space="preserve"> 240 </v>
      </c>
      <c r="E2459" t="s">
        <v>31918</v>
      </c>
      <c r="F2459" t="s">
        <v>28451</v>
      </c>
      <c r="N2459" s="3"/>
    </row>
    <row r="2460" spans="1:14" x14ac:dyDescent="0.25">
      <c r="A2460" t="s">
        <v>35709</v>
      </c>
      <c r="B2460" t="s">
        <v>11509</v>
      </c>
      <c r="C2460" t="str">
        <f t="shared" si="91"/>
        <v>1,64</v>
      </c>
      <c r="D2460" t="str">
        <f t="shared" si="92"/>
        <v xml:space="preserve"> 239 </v>
      </c>
      <c r="E2460" t="s">
        <v>31919</v>
      </c>
      <c r="F2460" t="s">
        <v>28452</v>
      </c>
      <c r="N2460" s="3"/>
    </row>
    <row r="2461" spans="1:14" x14ac:dyDescent="0.25">
      <c r="A2461" t="s">
        <v>35710</v>
      </c>
      <c r="B2461" t="s">
        <v>11510</v>
      </c>
      <c r="C2461" t="str">
        <f t="shared" si="91"/>
        <v>1,64</v>
      </c>
      <c r="D2461" t="str">
        <f t="shared" si="92"/>
        <v xml:space="preserve"> 239 </v>
      </c>
      <c r="E2461" t="s">
        <v>31920</v>
      </c>
      <c r="F2461" t="s">
        <v>28449</v>
      </c>
      <c r="N2461" s="3"/>
    </row>
    <row r="2462" spans="1:14" x14ac:dyDescent="0.25">
      <c r="A2462" t="s">
        <v>35711</v>
      </c>
      <c r="B2462" t="s">
        <v>11511</v>
      </c>
      <c r="C2462" t="str">
        <f t="shared" si="91"/>
        <v>1,64</v>
      </c>
      <c r="D2462" t="str">
        <f t="shared" si="92"/>
        <v xml:space="preserve"> 249 </v>
      </c>
      <c r="E2462" t="s">
        <v>31921</v>
      </c>
      <c r="F2462" t="s">
        <v>28450</v>
      </c>
      <c r="N2462" s="3"/>
    </row>
    <row r="2463" spans="1:14" x14ac:dyDescent="0.25">
      <c r="A2463" t="s">
        <v>35712</v>
      </c>
      <c r="B2463" t="s">
        <v>11512</v>
      </c>
      <c r="C2463" t="str">
        <f t="shared" si="91"/>
        <v>1,64</v>
      </c>
      <c r="D2463" t="str">
        <f t="shared" si="92"/>
        <v xml:space="preserve"> 249 </v>
      </c>
      <c r="E2463" t="s">
        <v>31922</v>
      </c>
      <c r="F2463" t="s">
        <v>28453</v>
      </c>
      <c r="N2463" s="3"/>
    </row>
    <row r="2464" spans="1:14" x14ac:dyDescent="0.25">
      <c r="A2464" t="s">
        <v>35713</v>
      </c>
      <c r="B2464" t="s">
        <v>11513</v>
      </c>
      <c r="C2464" t="str">
        <f t="shared" si="91"/>
        <v>1,64</v>
      </c>
      <c r="D2464" t="str">
        <f t="shared" si="92"/>
        <v xml:space="preserve"> 249 </v>
      </c>
      <c r="E2464" t="s">
        <v>31923</v>
      </c>
      <c r="F2464" t="s">
        <v>28454</v>
      </c>
      <c r="N2464" s="3"/>
    </row>
    <row r="2465" spans="1:14" x14ac:dyDescent="0.25">
      <c r="A2465" t="s">
        <v>35714</v>
      </c>
      <c r="B2465" t="s">
        <v>11514</v>
      </c>
      <c r="C2465" t="str">
        <f t="shared" si="91"/>
        <v>1,64</v>
      </c>
      <c r="D2465" t="str">
        <f t="shared" si="92"/>
        <v xml:space="preserve"> 246 </v>
      </c>
      <c r="E2465" t="s">
        <v>31924</v>
      </c>
      <c r="F2465" t="s">
        <v>28455</v>
      </c>
      <c r="N2465" s="3"/>
    </row>
    <row r="2466" spans="1:14" x14ac:dyDescent="0.25">
      <c r="A2466" t="s">
        <v>35715</v>
      </c>
      <c r="B2466" t="s">
        <v>11515</v>
      </c>
      <c r="C2466" t="str">
        <f t="shared" si="91"/>
        <v>1,64</v>
      </c>
      <c r="D2466" t="str">
        <f t="shared" si="92"/>
        <v xml:space="preserve"> 245 </v>
      </c>
      <c r="E2466" t="s">
        <v>31925</v>
      </c>
      <c r="F2466" t="s">
        <v>28456</v>
      </c>
      <c r="N2466" s="3"/>
    </row>
    <row r="2467" spans="1:14" x14ac:dyDescent="0.25">
      <c r="A2467" t="s">
        <v>35716</v>
      </c>
      <c r="B2467" t="s">
        <v>11516</v>
      </c>
      <c r="C2467" t="str">
        <f t="shared" si="91"/>
        <v>1,64</v>
      </c>
      <c r="D2467" t="str">
        <f t="shared" si="92"/>
        <v xml:space="preserve"> 246 </v>
      </c>
      <c r="E2467" t="s">
        <v>31926</v>
      </c>
      <c r="F2467" t="s">
        <v>28457</v>
      </c>
      <c r="N2467" s="3"/>
    </row>
    <row r="2468" spans="1:14" x14ac:dyDescent="0.25">
      <c r="A2468" t="s">
        <v>35717</v>
      </c>
      <c r="B2468" t="s">
        <v>11517</v>
      </c>
      <c r="C2468" t="str">
        <f t="shared" si="91"/>
        <v>1,64</v>
      </c>
      <c r="D2468" t="str">
        <f t="shared" si="92"/>
        <v xml:space="preserve"> 246 </v>
      </c>
      <c r="E2468" t="s">
        <v>31927</v>
      </c>
      <c r="F2468" t="s">
        <v>28458</v>
      </c>
      <c r="N2468" s="3"/>
    </row>
    <row r="2469" spans="1:14" x14ac:dyDescent="0.25">
      <c r="A2469" t="s">
        <v>35718</v>
      </c>
      <c r="B2469" t="s">
        <v>11518</v>
      </c>
      <c r="C2469" t="str">
        <f t="shared" ref="C2469:C2532" si="93">LEFT(MID(A2469,FIND("[",A2469)+1,LEN(A2469)),FIND("m",MID(A2469,FIND("[",A2469)+2,LEN(A2469)))-1)</f>
        <v>1,64</v>
      </c>
      <c r="D2469" t="str">
        <f t="shared" si="92"/>
        <v xml:space="preserve"> 254 </v>
      </c>
      <c r="E2469" t="s">
        <v>31928</v>
      </c>
      <c r="F2469" t="s">
        <v>28459</v>
      </c>
      <c r="N2469" s="3"/>
    </row>
    <row r="2470" spans="1:14" x14ac:dyDescent="0.25">
      <c r="A2470" t="s">
        <v>35719</v>
      </c>
      <c r="B2470" t="s">
        <v>11519</v>
      </c>
      <c r="C2470" t="str">
        <f t="shared" si="93"/>
        <v>1,64</v>
      </c>
      <c r="D2470" t="str">
        <f t="shared" ref="D2470:D2533" si="94">MID(LEFT(MID(A2470,FIND("[",A2470)+1,LEN(A2470)),FIND("]",MID(A2470,FIND("[",A2470)+1,LEN(A2470)))-1),
FIND("m",LEFT(MID(A2470,FIND("[",A2470)+1,LEN(A2470)),FIND("]",MID(A2470,FIND("[",A2470)+1,LEN(A2470)))-1))+4,
(FIND("W",LEFT(MID(A2470,FIND("[",A2470)+1,LEN(A2470)),FIND("]",MID(A2470,FIND("[",A2470)+1,LEN(A2470)))-1)))-(FIND("m",LEFT(MID(A2470,FIND("[",A2470)+1,LEN(A2470)),FIND("]",MID(A2470,FIND("[",A2470)+1,LEN(A2470)))-1))+4))</f>
        <v xml:space="preserve"> 254 </v>
      </c>
      <c r="E2470" t="s">
        <v>31929</v>
      </c>
      <c r="F2470" t="s">
        <v>28460</v>
      </c>
      <c r="N2470" s="3"/>
    </row>
    <row r="2471" spans="1:14" x14ac:dyDescent="0.25">
      <c r="A2471" t="s">
        <v>35720</v>
      </c>
      <c r="B2471" t="s">
        <v>11520</v>
      </c>
      <c r="C2471" t="str">
        <f t="shared" si="93"/>
        <v>1,64</v>
      </c>
      <c r="D2471" t="str">
        <f t="shared" si="94"/>
        <v xml:space="preserve"> 254 </v>
      </c>
      <c r="E2471" t="s">
        <v>31930</v>
      </c>
      <c r="F2471" t="s">
        <v>28461</v>
      </c>
      <c r="N2471" s="3"/>
    </row>
    <row r="2472" spans="1:14" x14ac:dyDescent="0.25">
      <c r="A2472" t="s">
        <v>35721</v>
      </c>
      <c r="B2472" t="s">
        <v>11521</v>
      </c>
      <c r="C2472" t="str">
        <f t="shared" si="93"/>
        <v>1,64</v>
      </c>
      <c r="D2472" t="str">
        <f t="shared" si="94"/>
        <v xml:space="preserve"> 251 </v>
      </c>
      <c r="E2472" t="s">
        <v>31931</v>
      </c>
      <c r="F2472" t="s">
        <v>28462</v>
      </c>
      <c r="N2472" s="3"/>
    </row>
    <row r="2473" spans="1:14" x14ac:dyDescent="0.25">
      <c r="A2473" t="s">
        <v>35722</v>
      </c>
      <c r="B2473" t="s">
        <v>11522</v>
      </c>
      <c r="C2473" t="str">
        <f t="shared" si="93"/>
        <v>1,64</v>
      </c>
      <c r="D2473" t="str">
        <f t="shared" si="94"/>
        <v xml:space="preserve"> 250 </v>
      </c>
      <c r="E2473" t="s">
        <v>31932</v>
      </c>
      <c r="F2473" t="s">
        <v>28463</v>
      </c>
      <c r="N2473" s="3"/>
    </row>
    <row r="2474" spans="1:14" x14ac:dyDescent="0.25">
      <c r="A2474" t="s">
        <v>35723</v>
      </c>
      <c r="B2474" t="s">
        <v>11523</v>
      </c>
      <c r="C2474" t="str">
        <f t="shared" si="93"/>
        <v>1,64</v>
      </c>
      <c r="D2474" t="str">
        <f t="shared" si="94"/>
        <v xml:space="preserve"> 251 </v>
      </c>
      <c r="E2474" t="s">
        <v>31933</v>
      </c>
      <c r="F2474" t="s">
        <v>28464</v>
      </c>
      <c r="N2474" s="3"/>
    </row>
    <row r="2475" spans="1:14" x14ac:dyDescent="0.25">
      <c r="A2475" t="s">
        <v>35724</v>
      </c>
      <c r="B2475" t="s">
        <v>11524</v>
      </c>
      <c r="C2475" t="str">
        <f t="shared" si="93"/>
        <v>1,64</v>
      </c>
      <c r="D2475" t="str">
        <f t="shared" si="94"/>
        <v xml:space="preserve"> 251 </v>
      </c>
      <c r="E2475" t="s">
        <v>31934</v>
      </c>
      <c r="F2475" t="s">
        <v>28465</v>
      </c>
      <c r="N2475" s="3"/>
    </row>
    <row r="2476" spans="1:14" x14ac:dyDescent="0.25">
      <c r="A2476" t="s">
        <v>35725</v>
      </c>
      <c r="B2476" t="s">
        <v>11525</v>
      </c>
      <c r="C2476" t="str">
        <f t="shared" si="93"/>
        <v>1,64</v>
      </c>
      <c r="D2476" t="str">
        <f t="shared" si="94"/>
        <v xml:space="preserve"> 255 </v>
      </c>
      <c r="E2476" t="s">
        <v>31935</v>
      </c>
      <c r="F2476" t="s">
        <v>28466</v>
      </c>
      <c r="N2476" s="3"/>
    </row>
    <row r="2477" spans="1:14" x14ac:dyDescent="0.25">
      <c r="A2477" t="s">
        <v>35726</v>
      </c>
      <c r="B2477" t="s">
        <v>11526</v>
      </c>
      <c r="C2477" t="str">
        <f t="shared" si="93"/>
        <v>1,73</v>
      </c>
      <c r="D2477" t="str">
        <f t="shared" si="94"/>
        <v xml:space="preserve"> 255 </v>
      </c>
      <c r="E2477" t="s">
        <v>31936</v>
      </c>
      <c r="F2477" t="s">
        <v>28467</v>
      </c>
      <c r="N2477" s="3"/>
    </row>
    <row r="2478" spans="1:14" x14ac:dyDescent="0.25">
      <c r="A2478" t="s">
        <v>35727</v>
      </c>
      <c r="B2478" t="s">
        <v>11527</v>
      </c>
      <c r="C2478" t="str">
        <f t="shared" si="93"/>
        <v>1,73</v>
      </c>
      <c r="D2478" t="str">
        <f t="shared" si="94"/>
        <v xml:space="preserve"> 255 </v>
      </c>
      <c r="E2478" t="s">
        <v>31937</v>
      </c>
      <c r="F2478" t="s">
        <v>28468</v>
      </c>
      <c r="N2478" s="3"/>
    </row>
    <row r="2479" spans="1:14" x14ac:dyDescent="0.25">
      <c r="A2479" t="s">
        <v>35728</v>
      </c>
      <c r="B2479" t="s">
        <v>11528</v>
      </c>
      <c r="C2479" t="str">
        <f t="shared" si="93"/>
        <v>1,64</v>
      </c>
      <c r="D2479" t="str">
        <f t="shared" si="94"/>
        <v xml:space="preserve"> 255 </v>
      </c>
      <c r="E2479" t="s">
        <v>31938</v>
      </c>
      <c r="F2479" t="s">
        <v>28469</v>
      </c>
      <c r="N2479" s="3"/>
    </row>
    <row r="2480" spans="1:14" x14ac:dyDescent="0.25">
      <c r="A2480" t="s">
        <v>35729</v>
      </c>
      <c r="B2480" t="s">
        <v>11529</v>
      </c>
      <c r="C2480" t="str">
        <f t="shared" si="93"/>
        <v>1,64</v>
      </c>
      <c r="D2480" t="str">
        <f t="shared" si="94"/>
        <v xml:space="preserve"> 255 </v>
      </c>
      <c r="E2480" t="s">
        <v>31939</v>
      </c>
      <c r="F2480" t="s">
        <v>28470</v>
      </c>
      <c r="N2480" s="3"/>
    </row>
    <row r="2481" spans="1:14" x14ac:dyDescent="0.25">
      <c r="A2481" t="s">
        <v>35730</v>
      </c>
      <c r="B2481" t="s">
        <v>11530</v>
      </c>
      <c r="C2481" t="str">
        <f t="shared" si="93"/>
        <v>1,64</v>
      </c>
      <c r="D2481" t="str">
        <f t="shared" si="94"/>
        <v xml:space="preserve"> 255 </v>
      </c>
      <c r="E2481" t="s">
        <v>31940</v>
      </c>
      <c r="F2481" t="s">
        <v>28471</v>
      </c>
      <c r="N2481" s="3"/>
    </row>
    <row r="2482" spans="1:14" x14ac:dyDescent="0.25">
      <c r="A2482" t="s">
        <v>35731</v>
      </c>
      <c r="B2482" t="s">
        <v>11531</v>
      </c>
      <c r="C2482" t="str">
        <f t="shared" si="93"/>
        <v>1,64</v>
      </c>
      <c r="D2482" t="str">
        <f t="shared" si="94"/>
        <v xml:space="preserve"> 261 </v>
      </c>
      <c r="E2482" t="s">
        <v>31941</v>
      </c>
      <c r="F2482" t="s">
        <v>28472</v>
      </c>
      <c r="N2482" s="3"/>
    </row>
    <row r="2483" spans="1:14" x14ac:dyDescent="0.25">
      <c r="A2483" t="s">
        <v>35732</v>
      </c>
      <c r="B2483" t="s">
        <v>11532</v>
      </c>
      <c r="C2483" t="str">
        <f t="shared" si="93"/>
        <v>1,64</v>
      </c>
      <c r="D2483" t="str">
        <f t="shared" si="94"/>
        <v xml:space="preserve"> 261 </v>
      </c>
      <c r="E2483" t="s">
        <v>31942</v>
      </c>
      <c r="F2483" t="s">
        <v>28473</v>
      </c>
      <c r="N2483" s="3"/>
    </row>
    <row r="2484" spans="1:14" x14ac:dyDescent="0.25">
      <c r="A2484" t="s">
        <v>35733</v>
      </c>
      <c r="B2484" t="s">
        <v>11533</v>
      </c>
      <c r="C2484" t="str">
        <f t="shared" si="93"/>
        <v>1,64</v>
      </c>
      <c r="D2484" t="str">
        <f t="shared" si="94"/>
        <v xml:space="preserve"> 261 </v>
      </c>
      <c r="E2484" t="s">
        <v>31943</v>
      </c>
      <c r="F2484" t="s">
        <v>28474</v>
      </c>
      <c r="N2484" s="3"/>
    </row>
    <row r="2485" spans="1:14" x14ac:dyDescent="0.25">
      <c r="A2485" t="s">
        <v>35734</v>
      </c>
      <c r="B2485" t="s">
        <v>11534</v>
      </c>
      <c r="C2485" t="str">
        <f t="shared" si="93"/>
        <v>1,65</v>
      </c>
      <c r="D2485" t="str">
        <f t="shared" si="94"/>
        <v xml:space="preserve"> 264 </v>
      </c>
      <c r="E2485" t="s">
        <v>31944</v>
      </c>
      <c r="F2485" t="s">
        <v>28475</v>
      </c>
      <c r="N2485" s="3"/>
    </row>
    <row r="2486" spans="1:14" x14ac:dyDescent="0.25">
      <c r="A2486" t="s">
        <v>35735</v>
      </c>
      <c r="B2486" t="s">
        <v>11535</v>
      </c>
      <c r="C2486" t="str">
        <f t="shared" si="93"/>
        <v>1,65</v>
      </c>
      <c r="D2486" t="str">
        <f t="shared" si="94"/>
        <v xml:space="preserve"> 264 </v>
      </c>
      <c r="E2486" t="s">
        <v>31945</v>
      </c>
      <c r="F2486" t="s">
        <v>28476</v>
      </c>
      <c r="N2486" s="3"/>
    </row>
    <row r="2487" spans="1:14" x14ac:dyDescent="0.25">
      <c r="A2487" t="s">
        <v>35736</v>
      </c>
      <c r="B2487" t="s">
        <v>11536</v>
      </c>
      <c r="C2487" t="str">
        <f t="shared" si="93"/>
        <v>1,64</v>
      </c>
      <c r="D2487" t="str">
        <f t="shared" si="94"/>
        <v xml:space="preserve"> 265 </v>
      </c>
      <c r="E2487" t="s">
        <v>31946</v>
      </c>
      <c r="F2487" t="s">
        <v>28477</v>
      </c>
      <c r="N2487" s="3"/>
    </row>
    <row r="2488" spans="1:14" x14ac:dyDescent="0.25">
      <c r="A2488" t="s">
        <v>35737</v>
      </c>
      <c r="B2488" t="s">
        <v>11537</v>
      </c>
      <c r="C2488" t="str">
        <f t="shared" si="93"/>
        <v>1,64</v>
      </c>
      <c r="D2488" t="str">
        <f t="shared" si="94"/>
        <v xml:space="preserve"> 265 </v>
      </c>
      <c r="E2488" t="s">
        <v>31947</v>
      </c>
      <c r="F2488" t="s">
        <v>28478</v>
      </c>
      <c r="N2488" s="3"/>
    </row>
    <row r="2489" spans="1:14" x14ac:dyDescent="0.25">
      <c r="A2489" t="s">
        <v>35738</v>
      </c>
      <c r="B2489" t="s">
        <v>11538</v>
      </c>
      <c r="C2489" t="str">
        <f t="shared" si="93"/>
        <v>1,64</v>
      </c>
      <c r="D2489" t="str">
        <f t="shared" si="94"/>
        <v xml:space="preserve"> 265 </v>
      </c>
      <c r="E2489" t="s">
        <v>31948</v>
      </c>
      <c r="F2489" t="s">
        <v>28479</v>
      </c>
      <c r="N2489" s="3"/>
    </row>
    <row r="2490" spans="1:14" x14ac:dyDescent="0.25">
      <c r="A2490" t="s">
        <v>35739</v>
      </c>
      <c r="B2490" t="s">
        <v>11539</v>
      </c>
      <c r="C2490" t="str">
        <f t="shared" si="93"/>
        <v>1,95</v>
      </c>
      <c r="D2490" t="str">
        <f t="shared" si="94"/>
        <v xml:space="preserve"> 279 </v>
      </c>
      <c r="E2490" t="s">
        <v>31949</v>
      </c>
      <c r="F2490" t="s">
        <v>28480</v>
      </c>
      <c r="N2490" s="3"/>
    </row>
    <row r="2491" spans="1:14" x14ac:dyDescent="0.25">
      <c r="A2491" t="s">
        <v>35740</v>
      </c>
      <c r="B2491" t="s">
        <v>11540</v>
      </c>
      <c r="C2491" t="str">
        <f t="shared" si="93"/>
        <v>1,95</v>
      </c>
      <c r="D2491" t="str">
        <f t="shared" si="94"/>
        <v xml:space="preserve"> 279 </v>
      </c>
      <c r="E2491" t="s">
        <v>31950</v>
      </c>
      <c r="F2491" t="s">
        <v>28481</v>
      </c>
      <c r="N2491" s="3"/>
    </row>
    <row r="2492" spans="1:14" x14ac:dyDescent="0.25">
      <c r="A2492" t="s">
        <v>35741</v>
      </c>
      <c r="B2492" t="s">
        <v>11541</v>
      </c>
      <c r="C2492" t="str">
        <f t="shared" si="93"/>
        <v>1,95</v>
      </c>
      <c r="D2492" t="str">
        <f t="shared" si="94"/>
        <v xml:space="preserve"> 279 </v>
      </c>
      <c r="E2492" t="s">
        <v>31951</v>
      </c>
      <c r="F2492" t="s">
        <v>28482</v>
      </c>
      <c r="N2492" s="3"/>
    </row>
    <row r="2493" spans="1:14" x14ac:dyDescent="0.25">
      <c r="A2493" t="s">
        <v>35742</v>
      </c>
      <c r="B2493" t="s">
        <v>11542</v>
      </c>
      <c r="C2493" t="str">
        <f t="shared" si="93"/>
        <v>1,95</v>
      </c>
      <c r="D2493" t="str">
        <f t="shared" si="94"/>
        <v xml:space="preserve"> 279 </v>
      </c>
      <c r="E2493" t="s">
        <v>31952</v>
      </c>
      <c r="F2493" t="s">
        <v>28483</v>
      </c>
      <c r="N2493" s="3"/>
    </row>
    <row r="2494" spans="1:14" x14ac:dyDescent="0.25">
      <c r="A2494" t="s">
        <v>35743</v>
      </c>
      <c r="B2494" t="s">
        <v>11543</v>
      </c>
      <c r="C2494" t="str">
        <f t="shared" si="93"/>
        <v>1,95</v>
      </c>
      <c r="D2494" t="str">
        <f t="shared" si="94"/>
        <v xml:space="preserve"> 279 </v>
      </c>
      <c r="E2494" t="s">
        <v>31953</v>
      </c>
      <c r="F2494" t="s">
        <v>28484</v>
      </c>
      <c r="N2494" s="3"/>
    </row>
    <row r="2495" spans="1:14" x14ac:dyDescent="0.25">
      <c r="A2495" t="s">
        <v>35744</v>
      </c>
      <c r="B2495" t="s">
        <v>11544</v>
      </c>
      <c r="C2495" t="str">
        <f t="shared" si="93"/>
        <v>1,95</v>
      </c>
      <c r="D2495" t="str">
        <f t="shared" si="94"/>
        <v xml:space="preserve"> 283 </v>
      </c>
      <c r="E2495" t="s">
        <v>31954</v>
      </c>
      <c r="F2495" t="s">
        <v>28485</v>
      </c>
      <c r="N2495" s="3"/>
    </row>
    <row r="2496" spans="1:14" x14ac:dyDescent="0.25">
      <c r="A2496" t="s">
        <v>35745</v>
      </c>
      <c r="B2496" t="s">
        <v>11545</v>
      </c>
      <c r="C2496" t="str">
        <f t="shared" si="93"/>
        <v>1,95</v>
      </c>
      <c r="D2496" t="str">
        <f t="shared" si="94"/>
        <v xml:space="preserve"> 283 </v>
      </c>
      <c r="E2496" t="s">
        <v>31955</v>
      </c>
      <c r="F2496" t="s">
        <v>28486</v>
      </c>
      <c r="N2496" s="3"/>
    </row>
    <row r="2497" spans="1:14" x14ac:dyDescent="0.25">
      <c r="A2497" t="s">
        <v>35746</v>
      </c>
      <c r="B2497" t="s">
        <v>11546</v>
      </c>
      <c r="C2497" t="str">
        <f t="shared" si="93"/>
        <v>1,95</v>
      </c>
      <c r="D2497" t="str">
        <f t="shared" si="94"/>
        <v xml:space="preserve"> 283 </v>
      </c>
      <c r="E2497" t="s">
        <v>31956</v>
      </c>
      <c r="F2497" t="s">
        <v>28487</v>
      </c>
      <c r="N2497" s="3"/>
    </row>
    <row r="2498" spans="1:14" x14ac:dyDescent="0.25">
      <c r="A2498" t="s">
        <v>35747</v>
      </c>
      <c r="B2498" t="s">
        <v>11547</v>
      </c>
      <c r="C2498" t="str">
        <f t="shared" si="93"/>
        <v>1,95</v>
      </c>
      <c r="D2498" t="str">
        <f t="shared" si="94"/>
        <v xml:space="preserve"> 283 </v>
      </c>
      <c r="E2498" t="s">
        <v>31957</v>
      </c>
      <c r="F2498" t="s">
        <v>28488</v>
      </c>
      <c r="N2498" s="3"/>
    </row>
    <row r="2499" spans="1:14" x14ac:dyDescent="0.25">
      <c r="A2499" t="s">
        <v>35748</v>
      </c>
      <c r="B2499" t="s">
        <v>11548</v>
      </c>
      <c r="C2499" t="str">
        <f t="shared" si="93"/>
        <v>1,95</v>
      </c>
      <c r="D2499" t="str">
        <f t="shared" si="94"/>
        <v xml:space="preserve"> 283 </v>
      </c>
      <c r="E2499" t="s">
        <v>31958</v>
      </c>
      <c r="F2499" t="s">
        <v>28489</v>
      </c>
      <c r="N2499" s="3"/>
    </row>
    <row r="2500" spans="1:14" x14ac:dyDescent="0.25">
      <c r="A2500" t="s">
        <v>35749</v>
      </c>
      <c r="B2500" t="s">
        <v>11549</v>
      </c>
      <c r="C2500" t="str">
        <f t="shared" si="93"/>
        <v>1,95</v>
      </c>
      <c r="D2500" t="str">
        <f t="shared" si="94"/>
        <v xml:space="preserve"> 289 </v>
      </c>
      <c r="E2500" t="s">
        <v>31959</v>
      </c>
      <c r="F2500" t="s">
        <v>28490</v>
      </c>
      <c r="N2500" s="3"/>
    </row>
    <row r="2501" spans="1:14" x14ac:dyDescent="0.25">
      <c r="A2501" t="s">
        <v>35750</v>
      </c>
      <c r="B2501" t="s">
        <v>11550</v>
      </c>
      <c r="C2501" t="str">
        <f t="shared" si="93"/>
        <v>1,95</v>
      </c>
      <c r="D2501" t="str">
        <f t="shared" si="94"/>
        <v xml:space="preserve"> 289 </v>
      </c>
      <c r="E2501" t="s">
        <v>31960</v>
      </c>
      <c r="F2501" t="s">
        <v>28491</v>
      </c>
      <c r="N2501" s="3"/>
    </row>
    <row r="2502" spans="1:14" x14ac:dyDescent="0.25">
      <c r="A2502" t="s">
        <v>35751</v>
      </c>
      <c r="B2502" t="s">
        <v>11551</v>
      </c>
      <c r="C2502" t="str">
        <f t="shared" si="93"/>
        <v>1,95</v>
      </c>
      <c r="D2502" t="str">
        <f t="shared" si="94"/>
        <v xml:space="preserve"> 289 </v>
      </c>
      <c r="E2502" t="s">
        <v>31961</v>
      </c>
      <c r="F2502" t="s">
        <v>28492</v>
      </c>
      <c r="N2502" s="3"/>
    </row>
    <row r="2503" spans="1:14" x14ac:dyDescent="0.25">
      <c r="A2503" t="s">
        <v>35752</v>
      </c>
      <c r="B2503" t="s">
        <v>11552</v>
      </c>
      <c r="C2503" t="str">
        <f t="shared" si="93"/>
        <v>1,95</v>
      </c>
      <c r="D2503" t="str">
        <f t="shared" si="94"/>
        <v xml:space="preserve"> 289 </v>
      </c>
      <c r="E2503" t="s">
        <v>31962</v>
      </c>
      <c r="F2503" t="s">
        <v>28493</v>
      </c>
      <c r="N2503" s="3"/>
    </row>
    <row r="2504" spans="1:14" x14ac:dyDescent="0.25">
      <c r="A2504" t="s">
        <v>35753</v>
      </c>
      <c r="B2504" t="s">
        <v>11553</v>
      </c>
      <c r="C2504" t="str">
        <f t="shared" si="93"/>
        <v>1,95</v>
      </c>
      <c r="D2504" t="str">
        <f t="shared" si="94"/>
        <v xml:space="preserve"> 289 </v>
      </c>
      <c r="E2504" t="s">
        <v>31963</v>
      </c>
      <c r="F2504" t="s">
        <v>28494</v>
      </c>
      <c r="N2504" s="3"/>
    </row>
    <row r="2505" spans="1:14" x14ac:dyDescent="0.25">
      <c r="A2505" t="s">
        <v>35754</v>
      </c>
      <c r="B2505" t="s">
        <v>11554</v>
      </c>
      <c r="C2505" t="str">
        <f t="shared" si="93"/>
        <v>1,95</v>
      </c>
      <c r="D2505" t="str">
        <f t="shared" si="94"/>
        <v xml:space="preserve"> 293 </v>
      </c>
      <c r="E2505" t="s">
        <v>31964</v>
      </c>
      <c r="F2505" t="s">
        <v>28495</v>
      </c>
      <c r="N2505" s="3"/>
    </row>
    <row r="2506" spans="1:14" x14ac:dyDescent="0.25">
      <c r="A2506" t="s">
        <v>35755</v>
      </c>
      <c r="B2506" t="s">
        <v>11555</v>
      </c>
      <c r="C2506" t="str">
        <f t="shared" si="93"/>
        <v>1,95</v>
      </c>
      <c r="D2506" t="str">
        <f t="shared" si="94"/>
        <v xml:space="preserve"> 293 </v>
      </c>
      <c r="E2506" t="s">
        <v>31965</v>
      </c>
      <c r="F2506" t="s">
        <v>28496</v>
      </c>
      <c r="N2506" s="3"/>
    </row>
    <row r="2507" spans="1:14" x14ac:dyDescent="0.25">
      <c r="A2507" t="s">
        <v>35756</v>
      </c>
      <c r="B2507" t="s">
        <v>11556</v>
      </c>
      <c r="C2507" t="str">
        <f t="shared" si="93"/>
        <v>1,95</v>
      </c>
      <c r="D2507" t="str">
        <f t="shared" si="94"/>
        <v xml:space="preserve"> 293 </v>
      </c>
      <c r="E2507" t="s">
        <v>31966</v>
      </c>
      <c r="F2507" t="s">
        <v>28497</v>
      </c>
      <c r="N2507" s="3"/>
    </row>
    <row r="2508" spans="1:14" x14ac:dyDescent="0.25">
      <c r="A2508" t="s">
        <v>35757</v>
      </c>
      <c r="B2508" t="s">
        <v>11557</v>
      </c>
      <c r="C2508" t="str">
        <f t="shared" si="93"/>
        <v>1,95</v>
      </c>
      <c r="D2508" t="str">
        <f t="shared" si="94"/>
        <v xml:space="preserve"> 293 </v>
      </c>
      <c r="E2508" t="s">
        <v>31967</v>
      </c>
      <c r="F2508" t="s">
        <v>28498</v>
      </c>
      <c r="N2508" s="3"/>
    </row>
    <row r="2509" spans="1:14" x14ac:dyDescent="0.25">
      <c r="A2509" t="s">
        <v>35758</v>
      </c>
      <c r="B2509" t="s">
        <v>11558</v>
      </c>
      <c r="C2509" t="str">
        <f t="shared" si="93"/>
        <v>1,95</v>
      </c>
      <c r="D2509" t="str">
        <f t="shared" si="94"/>
        <v xml:space="preserve"> 293 </v>
      </c>
      <c r="E2509" t="s">
        <v>31968</v>
      </c>
      <c r="F2509" t="s">
        <v>28499</v>
      </c>
      <c r="N2509" s="3"/>
    </row>
    <row r="2510" spans="1:14" x14ac:dyDescent="0.25">
      <c r="A2510" t="s">
        <v>35759</v>
      </c>
      <c r="B2510" t="s">
        <v>11559</v>
      </c>
      <c r="C2510" t="str">
        <f t="shared" si="93"/>
        <v>1,95</v>
      </c>
      <c r="D2510" t="str">
        <f t="shared" si="94"/>
        <v xml:space="preserve"> 296 </v>
      </c>
      <c r="E2510" t="s">
        <v>31969</v>
      </c>
      <c r="F2510" t="s">
        <v>28500</v>
      </c>
      <c r="N2510" s="3"/>
    </row>
    <row r="2511" spans="1:14" x14ac:dyDescent="0.25">
      <c r="A2511" t="s">
        <v>35760</v>
      </c>
      <c r="B2511" t="s">
        <v>11560</v>
      </c>
      <c r="C2511" t="str">
        <f t="shared" si="93"/>
        <v>1,95</v>
      </c>
      <c r="D2511" t="str">
        <f t="shared" si="94"/>
        <v xml:space="preserve"> 296 </v>
      </c>
      <c r="E2511" t="s">
        <v>31970</v>
      </c>
      <c r="F2511" t="s">
        <v>28501</v>
      </c>
      <c r="N2511" s="3"/>
    </row>
    <row r="2512" spans="1:14" x14ac:dyDescent="0.25">
      <c r="A2512" t="s">
        <v>35761</v>
      </c>
      <c r="B2512" t="s">
        <v>11561</v>
      </c>
      <c r="C2512" t="str">
        <f t="shared" si="93"/>
        <v>1,95</v>
      </c>
      <c r="D2512" t="str">
        <f t="shared" si="94"/>
        <v xml:space="preserve"> 296 </v>
      </c>
      <c r="E2512" t="s">
        <v>31971</v>
      </c>
      <c r="F2512" t="s">
        <v>28502</v>
      </c>
      <c r="N2512" s="3"/>
    </row>
    <row r="2513" spans="1:14" x14ac:dyDescent="0.25">
      <c r="A2513" t="s">
        <v>35762</v>
      </c>
      <c r="B2513" t="s">
        <v>11562</v>
      </c>
      <c r="C2513" t="str">
        <f t="shared" si="93"/>
        <v>1,95</v>
      </c>
      <c r="D2513" t="str">
        <f t="shared" si="94"/>
        <v xml:space="preserve"> 296 </v>
      </c>
      <c r="E2513" t="s">
        <v>31972</v>
      </c>
      <c r="F2513" t="s">
        <v>28503</v>
      </c>
      <c r="N2513" s="3"/>
    </row>
    <row r="2514" spans="1:14" x14ac:dyDescent="0.25">
      <c r="A2514" t="s">
        <v>35763</v>
      </c>
      <c r="B2514" t="s">
        <v>11563</v>
      </c>
      <c r="C2514" t="str">
        <f t="shared" si="93"/>
        <v>1,95</v>
      </c>
      <c r="D2514" t="str">
        <f t="shared" si="94"/>
        <v xml:space="preserve"> 296 </v>
      </c>
      <c r="E2514" t="s">
        <v>31973</v>
      </c>
      <c r="F2514" t="s">
        <v>28504</v>
      </c>
      <c r="N2514" s="3"/>
    </row>
    <row r="2515" spans="1:14" x14ac:dyDescent="0.25">
      <c r="A2515" t="s">
        <v>35764</v>
      </c>
      <c r="B2515" t="s">
        <v>11564</v>
      </c>
      <c r="C2515" t="str">
        <f t="shared" si="93"/>
        <v>1,95</v>
      </c>
      <c r="D2515" t="str">
        <f t="shared" si="94"/>
        <v xml:space="preserve"> 292 </v>
      </c>
      <c r="E2515" t="s">
        <v>31974</v>
      </c>
      <c r="F2515" t="s">
        <v>28505</v>
      </c>
      <c r="N2515" s="3"/>
    </row>
    <row r="2516" spans="1:14" x14ac:dyDescent="0.25">
      <c r="A2516" t="s">
        <v>35765</v>
      </c>
      <c r="B2516" t="s">
        <v>11565</v>
      </c>
      <c r="C2516" t="str">
        <f t="shared" si="93"/>
        <v>1,95</v>
      </c>
      <c r="D2516" t="str">
        <f t="shared" si="94"/>
        <v xml:space="preserve"> 292 </v>
      </c>
      <c r="E2516" t="s">
        <v>31975</v>
      </c>
      <c r="F2516" t="s">
        <v>28506</v>
      </c>
      <c r="N2516" s="3"/>
    </row>
    <row r="2517" spans="1:14" x14ac:dyDescent="0.25">
      <c r="A2517" t="s">
        <v>35766</v>
      </c>
      <c r="B2517" t="s">
        <v>11566</v>
      </c>
      <c r="C2517" t="str">
        <f t="shared" si="93"/>
        <v>1,95</v>
      </c>
      <c r="D2517" t="str">
        <f t="shared" si="94"/>
        <v xml:space="preserve"> 292 </v>
      </c>
      <c r="E2517" t="s">
        <v>31976</v>
      </c>
      <c r="F2517" t="s">
        <v>28507</v>
      </c>
      <c r="N2517" s="3"/>
    </row>
    <row r="2518" spans="1:14" x14ac:dyDescent="0.25">
      <c r="A2518" t="s">
        <v>35767</v>
      </c>
      <c r="B2518" t="s">
        <v>11567</v>
      </c>
      <c r="C2518" t="str">
        <f t="shared" si="93"/>
        <v>1,95</v>
      </c>
      <c r="D2518" t="str">
        <f t="shared" si="94"/>
        <v xml:space="preserve"> 292 </v>
      </c>
      <c r="E2518" t="s">
        <v>31977</v>
      </c>
      <c r="F2518" t="s">
        <v>28508</v>
      </c>
      <c r="N2518" s="3"/>
    </row>
    <row r="2519" spans="1:14" x14ac:dyDescent="0.25">
      <c r="A2519" t="s">
        <v>35768</v>
      </c>
      <c r="B2519" t="s">
        <v>11568</v>
      </c>
      <c r="C2519" t="str">
        <f t="shared" si="93"/>
        <v>1,95</v>
      </c>
      <c r="D2519" t="str">
        <f t="shared" si="94"/>
        <v xml:space="preserve"> 292 </v>
      </c>
      <c r="E2519" t="s">
        <v>31978</v>
      </c>
      <c r="F2519" t="s">
        <v>28509</v>
      </c>
      <c r="N2519" s="3"/>
    </row>
    <row r="2520" spans="1:14" x14ac:dyDescent="0.25">
      <c r="A2520" t="s">
        <v>35769</v>
      </c>
      <c r="B2520" t="s">
        <v>11569</v>
      </c>
      <c r="C2520" t="str">
        <f t="shared" si="93"/>
        <v>1,95</v>
      </c>
      <c r="D2520" t="str">
        <f t="shared" si="94"/>
        <v xml:space="preserve"> 301 </v>
      </c>
      <c r="E2520" t="s">
        <v>31979</v>
      </c>
      <c r="F2520" t="s">
        <v>28510</v>
      </c>
      <c r="N2520" s="3"/>
    </row>
    <row r="2521" spans="1:14" x14ac:dyDescent="0.25">
      <c r="A2521" t="s">
        <v>35770</v>
      </c>
      <c r="B2521" t="s">
        <v>11570</v>
      </c>
      <c r="C2521" t="str">
        <f t="shared" si="93"/>
        <v>1,95</v>
      </c>
      <c r="D2521" t="str">
        <f t="shared" si="94"/>
        <v xml:space="preserve"> 301 </v>
      </c>
      <c r="E2521" t="s">
        <v>31980</v>
      </c>
      <c r="F2521" t="s">
        <v>28511</v>
      </c>
      <c r="N2521" s="3"/>
    </row>
    <row r="2522" spans="1:14" x14ac:dyDescent="0.25">
      <c r="A2522" t="s">
        <v>35771</v>
      </c>
      <c r="B2522" t="s">
        <v>11571</v>
      </c>
      <c r="C2522" t="str">
        <f t="shared" si="93"/>
        <v>1,95</v>
      </c>
      <c r="D2522" t="str">
        <f t="shared" si="94"/>
        <v xml:space="preserve"> 301 </v>
      </c>
      <c r="E2522" t="s">
        <v>31981</v>
      </c>
      <c r="F2522" t="s">
        <v>28512</v>
      </c>
      <c r="N2522" s="3"/>
    </row>
    <row r="2523" spans="1:14" x14ac:dyDescent="0.25">
      <c r="A2523" t="s">
        <v>35772</v>
      </c>
      <c r="B2523" t="s">
        <v>11572</v>
      </c>
      <c r="C2523" t="str">
        <f t="shared" si="93"/>
        <v>1,95</v>
      </c>
      <c r="D2523" t="str">
        <f t="shared" si="94"/>
        <v xml:space="preserve"> 301 </v>
      </c>
      <c r="E2523" t="s">
        <v>31982</v>
      </c>
      <c r="F2523" t="s">
        <v>28513</v>
      </c>
      <c r="N2523" s="3"/>
    </row>
    <row r="2524" spans="1:14" x14ac:dyDescent="0.25">
      <c r="A2524" t="s">
        <v>35773</v>
      </c>
      <c r="B2524" t="s">
        <v>11573</v>
      </c>
      <c r="C2524" t="str">
        <f t="shared" si="93"/>
        <v>1,95</v>
      </c>
      <c r="D2524" t="str">
        <f t="shared" si="94"/>
        <v xml:space="preserve"> 301 </v>
      </c>
      <c r="E2524" t="s">
        <v>31983</v>
      </c>
      <c r="F2524" t="s">
        <v>28514</v>
      </c>
      <c r="N2524" s="3"/>
    </row>
    <row r="2525" spans="1:14" x14ac:dyDescent="0.25">
      <c r="A2525" t="s">
        <v>35774</v>
      </c>
      <c r="B2525" t="s">
        <v>11574</v>
      </c>
      <c r="C2525" t="str">
        <f t="shared" si="93"/>
        <v>1,95</v>
      </c>
      <c r="D2525" t="str">
        <f t="shared" si="94"/>
        <v xml:space="preserve"> 298 </v>
      </c>
      <c r="E2525" t="s">
        <v>31984</v>
      </c>
      <c r="F2525" t="s">
        <v>28515</v>
      </c>
      <c r="N2525" s="3"/>
    </row>
    <row r="2526" spans="1:14" x14ac:dyDescent="0.25">
      <c r="A2526" t="s">
        <v>35775</v>
      </c>
      <c r="B2526" t="s">
        <v>11575</v>
      </c>
      <c r="C2526" t="str">
        <f t="shared" si="93"/>
        <v>1,95</v>
      </c>
      <c r="D2526" t="str">
        <f t="shared" si="94"/>
        <v xml:space="preserve"> 298 </v>
      </c>
      <c r="E2526" t="s">
        <v>31985</v>
      </c>
      <c r="F2526" t="s">
        <v>28516</v>
      </c>
      <c r="N2526" s="3"/>
    </row>
    <row r="2527" spans="1:14" x14ac:dyDescent="0.25">
      <c r="A2527" t="s">
        <v>35776</v>
      </c>
      <c r="B2527" t="s">
        <v>11576</v>
      </c>
      <c r="C2527" t="str">
        <f t="shared" si="93"/>
        <v>1,95</v>
      </c>
      <c r="D2527" t="str">
        <f t="shared" si="94"/>
        <v xml:space="preserve"> 298 </v>
      </c>
      <c r="E2527" t="s">
        <v>31986</v>
      </c>
      <c r="F2527" t="s">
        <v>28517</v>
      </c>
      <c r="N2527" s="3"/>
    </row>
    <row r="2528" spans="1:14" x14ac:dyDescent="0.25">
      <c r="A2528" t="s">
        <v>35777</v>
      </c>
      <c r="B2528" t="s">
        <v>11577</v>
      </c>
      <c r="C2528" t="str">
        <f t="shared" si="93"/>
        <v>1,95</v>
      </c>
      <c r="D2528" t="str">
        <f t="shared" si="94"/>
        <v xml:space="preserve"> 298 </v>
      </c>
      <c r="E2528" t="s">
        <v>31987</v>
      </c>
      <c r="F2528" t="s">
        <v>28518</v>
      </c>
      <c r="N2528" s="3"/>
    </row>
    <row r="2529" spans="1:14" x14ac:dyDescent="0.25">
      <c r="A2529" t="s">
        <v>35778</v>
      </c>
      <c r="B2529" t="s">
        <v>11578</v>
      </c>
      <c r="C2529" t="str">
        <f t="shared" si="93"/>
        <v>1,95</v>
      </c>
      <c r="D2529" t="str">
        <f t="shared" si="94"/>
        <v xml:space="preserve"> 298 </v>
      </c>
      <c r="E2529" t="s">
        <v>31988</v>
      </c>
      <c r="F2529" t="s">
        <v>28519</v>
      </c>
      <c r="N2529" s="3"/>
    </row>
    <row r="2530" spans="1:14" x14ac:dyDescent="0.25">
      <c r="A2530" t="s">
        <v>35779</v>
      </c>
      <c r="B2530" t="s">
        <v>11579</v>
      </c>
      <c r="C2530" t="str">
        <f t="shared" si="93"/>
        <v>1,95</v>
      </c>
      <c r="D2530" t="str">
        <f t="shared" si="94"/>
        <v xml:space="preserve"> 303 </v>
      </c>
      <c r="E2530" t="s">
        <v>31989</v>
      </c>
      <c r="F2530" t="s">
        <v>28520</v>
      </c>
      <c r="N2530" s="3"/>
    </row>
    <row r="2531" spans="1:14" x14ac:dyDescent="0.25">
      <c r="A2531" t="s">
        <v>35780</v>
      </c>
      <c r="B2531" t="s">
        <v>11580</v>
      </c>
      <c r="C2531" t="str">
        <f t="shared" si="93"/>
        <v>1,95</v>
      </c>
      <c r="D2531" t="str">
        <f t="shared" si="94"/>
        <v xml:space="preserve"> 303 </v>
      </c>
      <c r="E2531" t="s">
        <v>31990</v>
      </c>
      <c r="F2531" t="s">
        <v>28521</v>
      </c>
      <c r="N2531" s="3"/>
    </row>
    <row r="2532" spans="1:14" x14ac:dyDescent="0.25">
      <c r="A2532" t="s">
        <v>35781</v>
      </c>
      <c r="B2532" t="s">
        <v>11581</v>
      </c>
      <c r="C2532" t="str">
        <f t="shared" si="93"/>
        <v>1,95</v>
      </c>
      <c r="D2532" t="str">
        <f t="shared" si="94"/>
        <v xml:space="preserve"> 303 </v>
      </c>
      <c r="E2532" t="s">
        <v>31991</v>
      </c>
      <c r="F2532" t="s">
        <v>28522</v>
      </c>
      <c r="N2532" s="3"/>
    </row>
    <row r="2533" spans="1:14" x14ac:dyDescent="0.25">
      <c r="A2533" t="s">
        <v>35782</v>
      </c>
      <c r="B2533" t="s">
        <v>11582</v>
      </c>
      <c r="C2533" t="str">
        <f t="shared" ref="C2533:C2596" si="95">LEFT(MID(A2533,FIND("[",A2533)+1,LEN(A2533)),FIND("m",MID(A2533,FIND("[",A2533)+2,LEN(A2533)))-1)</f>
        <v>1,95</v>
      </c>
      <c r="D2533" t="str">
        <f t="shared" si="94"/>
        <v xml:space="preserve"> 303 </v>
      </c>
      <c r="E2533" t="s">
        <v>31992</v>
      </c>
      <c r="F2533" t="s">
        <v>28523</v>
      </c>
      <c r="N2533" s="3"/>
    </row>
    <row r="2534" spans="1:14" x14ac:dyDescent="0.25">
      <c r="A2534" t="s">
        <v>35783</v>
      </c>
      <c r="B2534" t="s">
        <v>11583</v>
      </c>
      <c r="C2534" t="str">
        <f t="shared" si="95"/>
        <v>1,95</v>
      </c>
      <c r="D2534" t="str">
        <f t="shared" ref="D2534:D2597" si="96">MID(LEFT(MID(A2534,FIND("[",A2534)+1,LEN(A2534)),FIND("]",MID(A2534,FIND("[",A2534)+1,LEN(A2534)))-1),
FIND("m",LEFT(MID(A2534,FIND("[",A2534)+1,LEN(A2534)),FIND("]",MID(A2534,FIND("[",A2534)+1,LEN(A2534)))-1))+4,
(FIND("W",LEFT(MID(A2534,FIND("[",A2534)+1,LEN(A2534)),FIND("]",MID(A2534,FIND("[",A2534)+1,LEN(A2534)))-1)))-(FIND("m",LEFT(MID(A2534,FIND("[",A2534)+1,LEN(A2534)),FIND("]",MID(A2534,FIND("[",A2534)+1,LEN(A2534)))-1))+4))</f>
        <v xml:space="preserve"> 303 </v>
      </c>
      <c r="E2534" t="s">
        <v>31993</v>
      </c>
      <c r="F2534" t="s">
        <v>28524</v>
      </c>
      <c r="N2534" s="3"/>
    </row>
    <row r="2535" spans="1:14" x14ac:dyDescent="0.25">
      <c r="A2535" t="s">
        <v>35784</v>
      </c>
      <c r="B2535" t="s">
        <v>11584</v>
      </c>
      <c r="C2535" t="str">
        <f t="shared" si="95"/>
        <v>1,95</v>
      </c>
      <c r="D2535" t="str">
        <f t="shared" si="96"/>
        <v xml:space="preserve"> 303 </v>
      </c>
      <c r="E2535" t="s">
        <v>31994</v>
      </c>
      <c r="F2535" t="s">
        <v>28525</v>
      </c>
      <c r="N2535" s="3"/>
    </row>
    <row r="2536" spans="1:14" x14ac:dyDescent="0.25">
      <c r="A2536" t="s">
        <v>35785</v>
      </c>
      <c r="B2536" t="s">
        <v>11585</v>
      </c>
      <c r="C2536" t="str">
        <f t="shared" si="95"/>
        <v>1,95</v>
      </c>
      <c r="D2536" t="str">
        <f t="shared" si="96"/>
        <v xml:space="preserve"> 303 </v>
      </c>
      <c r="E2536" t="s">
        <v>31995</v>
      </c>
      <c r="F2536" t="s">
        <v>28526</v>
      </c>
      <c r="N2536" s="3"/>
    </row>
    <row r="2537" spans="1:14" x14ac:dyDescent="0.25">
      <c r="A2537" t="s">
        <v>35786</v>
      </c>
      <c r="B2537" t="s">
        <v>11586</v>
      </c>
      <c r="C2537" t="str">
        <f t="shared" si="95"/>
        <v>1,95</v>
      </c>
      <c r="D2537" t="str">
        <f t="shared" si="96"/>
        <v xml:space="preserve"> 303 </v>
      </c>
      <c r="E2537" t="s">
        <v>31996</v>
      </c>
      <c r="F2537" t="s">
        <v>28527</v>
      </c>
      <c r="N2537" s="3"/>
    </row>
    <row r="2538" spans="1:14" x14ac:dyDescent="0.25">
      <c r="A2538" t="s">
        <v>35787</v>
      </c>
      <c r="B2538" t="s">
        <v>11587</v>
      </c>
      <c r="C2538" t="str">
        <f t="shared" si="95"/>
        <v>1,95</v>
      </c>
      <c r="D2538" t="str">
        <f t="shared" si="96"/>
        <v xml:space="preserve"> 303 </v>
      </c>
      <c r="E2538" t="s">
        <v>31997</v>
      </c>
      <c r="F2538" t="s">
        <v>28528</v>
      </c>
      <c r="N2538" s="3"/>
    </row>
    <row r="2539" spans="1:14" x14ac:dyDescent="0.25">
      <c r="A2539" t="s">
        <v>35788</v>
      </c>
      <c r="B2539" t="s">
        <v>11588</v>
      </c>
      <c r="C2539" t="str">
        <f t="shared" si="95"/>
        <v>1,95</v>
      </c>
      <c r="D2539" t="str">
        <f t="shared" si="96"/>
        <v xml:space="preserve"> 303 </v>
      </c>
      <c r="E2539" t="s">
        <v>31998</v>
      </c>
      <c r="F2539" t="s">
        <v>28529</v>
      </c>
      <c r="N2539" s="3"/>
    </row>
    <row r="2540" spans="1:14" x14ac:dyDescent="0.25">
      <c r="A2540" t="s">
        <v>35789</v>
      </c>
      <c r="B2540" t="s">
        <v>11589</v>
      </c>
      <c r="C2540" t="str">
        <f t="shared" si="95"/>
        <v>1,95</v>
      </c>
      <c r="D2540" t="str">
        <f t="shared" si="96"/>
        <v xml:space="preserve"> 309 </v>
      </c>
      <c r="E2540" t="s">
        <v>31999</v>
      </c>
      <c r="F2540" t="s">
        <v>28530</v>
      </c>
      <c r="N2540" s="3"/>
    </row>
    <row r="2541" spans="1:14" x14ac:dyDescent="0.25">
      <c r="A2541" t="s">
        <v>35790</v>
      </c>
      <c r="B2541" t="s">
        <v>11590</v>
      </c>
      <c r="C2541" t="str">
        <f t="shared" si="95"/>
        <v>1,95</v>
      </c>
      <c r="D2541" t="str">
        <f t="shared" si="96"/>
        <v xml:space="preserve"> 309 </v>
      </c>
      <c r="E2541" t="s">
        <v>32000</v>
      </c>
      <c r="F2541" t="s">
        <v>28531</v>
      </c>
      <c r="N2541" s="3"/>
    </row>
    <row r="2542" spans="1:14" x14ac:dyDescent="0.25">
      <c r="A2542" t="s">
        <v>35791</v>
      </c>
      <c r="B2542" t="s">
        <v>11591</v>
      </c>
      <c r="C2542" t="str">
        <f t="shared" si="95"/>
        <v>1,95</v>
      </c>
      <c r="D2542" t="str">
        <f t="shared" si="96"/>
        <v xml:space="preserve"> 309 </v>
      </c>
      <c r="E2542" t="s">
        <v>32001</v>
      </c>
      <c r="F2542" t="s">
        <v>28532</v>
      </c>
      <c r="N2542" s="3"/>
    </row>
    <row r="2543" spans="1:14" x14ac:dyDescent="0.25">
      <c r="A2543" t="s">
        <v>35792</v>
      </c>
      <c r="B2543" t="s">
        <v>11592</v>
      </c>
      <c r="C2543" t="str">
        <f t="shared" si="95"/>
        <v>1,95</v>
      </c>
      <c r="D2543" t="str">
        <f t="shared" si="96"/>
        <v xml:space="preserve"> 309 </v>
      </c>
      <c r="E2543" t="s">
        <v>32002</v>
      </c>
      <c r="F2543" t="s">
        <v>28533</v>
      </c>
      <c r="N2543" s="3"/>
    </row>
    <row r="2544" spans="1:14" x14ac:dyDescent="0.25">
      <c r="A2544" t="s">
        <v>35793</v>
      </c>
      <c r="B2544" t="s">
        <v>11593</v>
      </c>
      <c r="C2544" t="str">
        <f t="shared" si="95"/>
        <v>1,95</v>
      </c>
      <c r="D2544" t="str">
        <f t="shared" si="96"/>
        <v xml:space="preserve"> 309 </v>
      </c>
      <c r="E2544" t="s">
        <v>32003</v>
      </c>
      <c r="F2544" t="s">
        <v>28534</v>
      </c>
      <c r="N2544" s="3"/>
    </row>
    <row r="2545" spans="1:14" x14ac:dyDescent="0.25">
      <c r="A2545" t="s">
        <v>35794</v>
      </c>
      <c r="B2545" t="s">
        <v>11594</v>
      </c>
      <c r="C2545" t="str">
        <f t="shared" si="95"/>
        <v>1,95</v>
      </c>
      <c r="D2545" t="str">
        <f t="shared" si="96"/>
        <v xml:space="preserve"> 305 </v>
      </c>
      <c r="E2545" t="s">
        <v>32004</v>
      </c>
      <c r="F2545" t="s">
        <v>28535</v>
      </c>
      <c r="N2545" s="3"/>
    </row>
    <row r="2546" spans="1:14" x14ac:dyDescent="0.25">
      <c r="A2546" t="s">
        <v>35795</v>
      </c>
      <c r="B2546" t="s">
        <v>11595</v>
      </c>
      <c r="C2546" t="str">
        <f t="shared" si="95"/>
        <v>1,95</v>
      </c>
      <c r="D2546" t="str">
        <f t="shared" si="96"/>
        <v xml:space="preserve"> 305 </v>
      </c>
      <c r="E2546" t="s">
        <v>32005</v>
      </c>
      <c r="F2546" t="s">
        <v>28536</v>
      </c>
      <c r="N2546" s="3"/>
    </row>
    <row r="2547" spans="1:14" x14ac:dyDescent="0.25">
      <c r="A2547" t="s">
        <v>35796</v>
      </c>
      <c r="B2547" t="s">
        <v>11596</v>
      </c>
      <c r="C2547" t="str">
        <f t="shared" si="95"/>
        <v>1,95</v>
      </c>
      <c r="D2547" t="str">
        <f t="shared" si="96"/>
        <v xml:space="preserve"> 305 </v>
      </c>
      <c r="E2547" t="s">
        <v>32006</v>
      </c>
      <c r="F2547" t="s">
        <v>28537</v>
      </c>
      <c r="N2547" s="3"/>
    </row>
    <row r="2548" spans="1:14" x14ac:dyDescent="0.25">
      <c r="A2548" t="s">
        <v>35797</v>
      </c>
      <c r="B2548" t="s">
        <v>11597</v>
      </c>
      <c r="C2548" t="str">
        <f t="shared" si="95"/>
        <v>1,95</v>
      </c>
      <c r="D2548" t="str">
        <f t="shared" si="96"/>
        <v xml:space="preserve"> 305 </v>
      </c>
      <c r="E2548" t="s">
        <v>32007</v>
      </c>
      <c r="F2548" t="s">
        <v>28538</v>
      </c>
      <c r="N2548" s="3"/>
    </row>
    <row r="2549" spans="1:14" x14ac:dyDescent="0.25">
      <c r="A2549" t="s">
        <v>35798</v>
      </c>
      <c r="B2549" t="s">
        <v>11598</v>
      </c>
      <c r="C2549" t="str">
        <f t="shared" si="95"/>
        <v>1,95</v>
      </c>
      <c r="D2549" t="str">
        <f t="shared" si="96"/>
        <v xml:space="preserve"> 305 </v>
      </c>
      <c r="E2549" t="s">
        <v>32008</v>
      </c>
      <c r="F2549" t="s">
        <v>28539</v>
      </c>
      <c r="N2549" s="3"/>
    </row>
    <row r="2550" spans="1:14" x14ac:dyDescent="0.25">
      <c r="A2550" t="s">
        <v>35799</v>
      </c>
      <c r="B2550" t="s">
        <v>11599</v>
      </c>
      <c r="C2550" t="str">
        <f t="shared" si="95"/>
        <v>1,95</v>
      </c>
      <c r="D2550" t="str">
        <f t="shared" si="96"/>
        <v xml:space="preserve"> 316 </v>
      </c>
      <c r="E2550" t="s">
        <v>32009</v>
      </c>
      <c r="F2550" t="s">
        <v>28540</v>
      </c>
      <c r="N2550" s="3"/>
    </row>
    <row r="2551" spans="1:14" x14ac:dyDescent="0.25">
      <c r="A2551" t="s">
        <v>35800</v>
      </c>
      <c r="B2551" t="s">
        <v>11600</v>
      </c>
      <c r="C2551" t="str">
        <f t="shared" si="95"/>
        <v>1,95</v>
      </c>
      <c r="D2551" t="str">
        <f t="shared" si="96"/>
        <v xml:space="preserve"> 316 </v>
      </c>
      <c r="E2551" t="s">
        <v>32010</v>
      </c>
      <c r="F2551" t="s">
        <v>28541</v>
      </c>
      <c r="N2551" s="3"/>
    </row>
    <row r="2552" spans="1:14" x14ac:dyDescent="0.25">
      <c r="A2552" t="s">
        <v>35801</v>
      </c>
      <c r="B2552" t="s">
        <v>11601</v>
      </c>
      <c r="C2552" t="str">
        <f t="shared" si="95"/>
        <v>1,95</v>
      </c>
      <c r="D2552" t="str">
        <f t="shared" si="96"/>
        <v xml:space="preserve"> 316 </v>
      </c>
      <c r="E2552" t="s">
        <v>32011</v>
      </c>
      <c r="F2552" t="s">
        <v>28542</v>
      </c>
      <c r="N2552" s="3"/>
    </row>
    <row r="2553" spans="1:14" x14ac:dyDescent="0.25">
      <c r="A2553" t="s">
        <v>35802</v>
      </c>
      <c r="B2553" t="s">
        <v>11602</v>
      </c>
      <c r="C2553" t="str">
        <f t="shared" si="95"/>
        <v>1,95</v>
      </c>
      <c r="D2553" t="str">
        <f t="shared" si="96"/>
        <v xml:space="preserve"> 316 </v>
      </c>
      <c r="E2553" t="s">
        <v>32012</v>
      </c>
      <c r="F2553" t="s">
        <v>28543</v>
      </c>
      <c r="N2553" s="3"/>
    </row>
    <row r="2554" spans="1:14" x14ac:dyDescent="0.25">
      <c r="A2554" t="s">
        <v>35803</v>
      </c>
      <c r="B2554" t="s">
        <v>11603</v>
      </c>
      <c r="C2554" t="str">
        <f t="shared" si="95"/>
        <v>1,95</v>
      </c>
      <c r="D2554" t="str">
        <f t="shared" si="96"/>
        <v xml:space="preserve"> 316 </v>
      </c>
      <c r="E2554" t="s">
        <v>32013</v>
      </c>
      <c r="F2554" t="s">
        <v>28544</v>
      </c>
      <c r="N2554" s="3"/>
    </row>
    <row r="2555" spans="1:14" x14ac:dyDescent="0.25">
      <c r="A2555" t="s">
        <v>35804</v>
      </c>
      <c r="B2555" t="s">
        <v>11604</v>
      </c>
      <c r="C2555" t="str">
        <f t="shared" si="95"/>
        <v>1,95</v>
      </c>
      <c r="D2555" t="str">
        <f t="shared" si="96"/>
        <v xml:space="preserve"> 317 </v>
      </c>
      <c r="E2555" t="s">
        <v>32014</v>
      </c>
      <c r="F2555" t="s">
        <v>28545</v>
      </c>
      <c r="N2555" s="3"/>
    </row>
    <row r="2556" spans="1:14" x14ac:dyDescent="0.25">
      <c r="A2556" t="s">
        <v>35805</v>
      </c>
      <c r="B2556" t="s">
        <v>11605</v>
      </c>
      <c r="C2556" t="str">
        <f t="shared" si="95"/>
        <v>1,95</v>
      </c>
      <c r="D2556" t="str">
        <f t="shared" si="96"/>
        <v xml:space="preserve"> 317 </v>
      </c>
      <c r="E2556" t="s">
        <v>32015</v>
      </c>
      <c r="F2556" t="s">
        <v>28546</v>
      </c>
      <c r="N2556" s="3"/>
    </row>
    <row r="2557" spans="1:14" x14ac:dyDescent="0.25">
      <c r="A2557" t="s">
        <v>35806</v>
      </c>
      <c r="B2557" t="s">
        <v>11606</v>
      </c>
      <c r="C2557" t="str">
        <f t="shared" si="95"/>
        <v>1,95</v>
      </c>
      <c r="D2557" t="str">
        <f t="shared" si="96"/>
        <v xml:space="preserve"> 317 </v>
      </c>
      <c r="E2557" t="s">
        <v>32016</v>
      </c>
      <c r="F2557" t="s">
        <v>28547</v>
      </c>
      <c r="N2557" s="3"/>
    </row>
    <row r="2558" spans="1:14" x14ac:dyDescent="0.25">
      <c r="A2558" t="s">
        <v>35807</v>
      </c>
      <c r="B2558" t="s">
        <v>11607</v>
      </c>
      <c r="C2558" t="str">
        <f t="shared" si="95"/>
        <v>1,95</v>
      </c>
      <c r="D2558" t="str">
        <f t="shared" si="96"/>
        <v xml:space="preserve"> 317 </v>
      </c>
      <c r="E2558" t="s">
        <v>32017</v>
      </c>
      <c r="F2558" t="s">
        <v>28548</v>
      </c>
      <c r="N2558" s="3"/>
    </row>
    <row r="2559" spans="1:14" x14ac:dyDescent="0.25">
      <c r="A2559" t="s">
        <v>35808</v>
      </c>
      <c r="B2559" t="s">
        <v>11608</v>
      </c>
      <c r="C2559" t="str">
        <f t="shared" si="95"/>
        <v>1,95</v>
      </c>
      <c r="D2559" t="str">
        <f t="shared" si="96"/>
        <v xml:space="preserve"> 317 </v>
      </c>
      <c r="E2559" t="s">
        <v>32018</v>
      </c>
      <c r="F2559" t="s">
        <v>28549</v>
      </c>
      <c r="N2559" s="3"/>
    </row>
    <row r="2560" spans="1:14" x14ac:dyDescent="0.25">
      <c r="A2560" t="s">
        <v>35809</v>
      </c>
      <c r="B2560" t="s">
        <v>11609</v>
      </c>
      <c r="C2560" t="str">
        <f t="shared" si="95"/>
        <v>1,47</v>
      </c>
      <c r="D2560" t="str">
        <f t="shared" si="96"/>
        <v xml:space="preserve"> 200 </v>
      </c>
      <c r="E2560" t="s">
        <v>32019</v>
      </c>
      <c r="F2560" t="s">
        <v>28550</v>
      </c>
      <c r="N2560" s="3"/>
    </row>
    <row r="2561" spans="1:14" x14ac:dyDescent="0.25">
      <c r="A2561" t="s">
        <v>35810</v>
      </c>
      <c r="B2561" t="s">
        <v>4481</v>
      </c>
      <c r="C2561" t="str">
        <f t="shared" si="95"/>
        <v>1,01</v>
      </c>
      <c r="D2561" t="str">
        <f t="shared" si="96"/>
        <v xml:space="preserve"> 130 </v>
      </c>
      <c r="E2561" t="s">
        <v>32020</v>
      </c>
      <c r="F2561" t="s">
        <v>28551</v>
      </c>
      <c r="N2561" s="3"/>
    </row>
    <row r="2562" spans="1:14" x14ac:dyDescent="0.25">
      <c r="A2562" t="s">
        <v>35811</v>
      </c>
      <c r="B2562" t="s">
        <v>4482</v>
      </c>
      <c r="C2562" t="str">
        <f t="shared" si="95"/>
        <v>1,01</v>
      </c>
      <c r="D2562" t="str">
        <f t="shared" si="96"/>
        <v xml:space="preserve"> 135 </v>
      </c>
      <c r="E2562" t="s">
        <v>32021</v>
      </c>
      <c r="F2562" t="s">
        <v>28552</v>
      </c>
      <c r="N2562" s="3"/>
    </row>
    <row r="2563" spans="1:14" x14ac:dyDescent="0.25">
      <c r="A2563" t="s">
        <v>35812</v>
      </c>
      <c r="B2563" t="s">
        <v>4483</v>
      </c>
      <c r="C2563" t="str">
        <f t="shared" si="95"/>
        <v>1,09</v>
      </c>
      <c r="D2563" t="str">
        <f t="shared" si="96"/>
        <v xml:space="preserve"> 135 </v>
      </c>
      <c r="E2563" t="s">
        <v>32022</v>
      </c>
      <c r="F2563" t="s">
        <v>28553</v>
      </c>
      <c r="N2563" s="3"/>
    </row>
    <row r="2564" spans="1:14" x14ac:dyDescent="0.25">
      <c r="A2564" t="s">
        <v>35813</v>
      </c>
      <c r="B2564" t="s">
        <v>4484</v>
      </c>
      <c r="C2564" t="str">
        <f t="shared" si="95"/>
        <v>1,09</v>
      </c>
      <c r="D2564" t="str">
        <f t="shared" si="96"/>
        <v xml:space="preserve"> 135 </v>
      </c>
      <c r="E2564" t="s">
        <v>32023</v>
      </c>
      <c r="F2564" t="s">
        <v>28554</v>
      </c>
      <c r="N2564" s="3"/>
    </row>
    <row r="2565" spans="1:14" x14ac:dyDescent="0.25">
      <c r="A2565" t="s">
        <v>35814</v>
      </c>
      <c r="B2565" t="s">
        <v>4485</v>
      </c>
      <c r="C2565" t="str">
        <f t="shared" si="95"/>
        <v>1,01</v>
      </c>
      <c r="D2565" t="str">
        <f t="shared" si="96"/>
        <v xml:space="preserve"> 140 </v>
      </c>
      <c r="E2565" t="s">
        <v>32024</v>
      </c>
      <c r="F2565" t="s">
        <v>28555</v>
      </c>
      <c r="N2565" s="3"/>
    </row>
    <row r="2566" spans="1:14" x14ac:dyDescent="0.25">
      <c r="A2566" t="s">
        <v>35815</v>
      </c>
      <c r="B2566" t="s">
        <v>4486</v>
      </c>
      <c r="C2566" t="str">
        <f t="shared" si="95"/>
        <v>1,09</v>
      </c>
      <c r="D2566" t="str">
        <f t="shared" si="96"/>
        <v xml:space="preserve"> 140 </v>
      </c>
      <c r="E2566" t="s">
        <v>32025</v>
      </c>
      <c r="F2566" t="s">
        <v>28556</v>
      </c>
      <c r="N2566" s="3"/>
    </row>
    <row r="2567" spans="1:14" x14ac:dyDescent="0.25">
      <c r="A2567" t="s">
        <v>35816</v>
      </c>
      <c r="B2567" t="s">
        <v>4487</v>
      </c>
      <c r="C2567" t="str">
        <f t="shared" si="95"/>
        <v>1,09</v>
      </c>
      <c r="D2567" t="str">
        <f t="shared" si="96"/>
        <v xml:space="preserve"> 140 </v>
      </c>
      <c r="E2567" t="s">
        <v>32026</v>
      </c>
      <c r="F2567" t="s">
        <v>28557</v>
      </c>
      <c r="N2567" s="3"/>
    </row>
    <row r="2568" spans="1:14" x14ac:dyDescent="0.25">
      <c r="A2568" t="s">
        <v>35817</v>
      </c>
      <c r="B2568" t="s">
        <v>4488</v>
      </c>
      <c r="C2568" t="str">
        <f t="shared" si="95"/>
        <v>1,01</v>
      </c>
      <c r="D2568" t="str">
        <f t="shared" si="96"/>
        <v xml:space="preserve"> 145 </v>
      </c>
      <c r="E2568" t="s">
        <v>32027</v>
      </c>
      <c r="F2568" t="s">
        <v>28558</v>
      </c>
      <c r="N2568" s="3"/>
    </row>
    <row r="2569" spans="1:14" x14ac:dyDescent="0.25">
      <c r="A2569" t="s">
        <v>35818</v>
      </c>
      <c r="B2569" t="s">
        <v>4489</v>
      </c>
      <c r="C2569" t="str">
        <f t="shared" si="95"/>
        <v>1,09</v>
      </c>
      <c r="D2569" t="str">
        <f t="shared" si="96"/>
        <v xml:space="preserve"> 145 </v>
      </c>
      <c r="E2569" t="s">
        <v>32028</v>
      </c>
      <c r="F2569" t="s">
        <v>28559</v>
      </c>
      <c r="N2569" s="3"/>
    </row>
    <row r="2570" spans="1:14" x14ac:dyDescent="0.25">
      <c r="A2570" t="s">
        <v>35819</v>
      </c>
      <c r="B2570" t="s">
        <v>4490</v>
      </c>
      <c r="C2570" t="str">
        <f t="shared" si="95"/>
        <v>1,09</v>
      </c>
      <c r="D2570" t="str">
        <f t="shared" si="96"/>
        <v xml:space="preserve"> 145 </v>
      </c>
      <c r="E2570" t="s">
        <v>32029</v>
      </c>
      <c r="F2570" t="s">
        <v>28560</v>
      </c>
      <c r="N2570" s="3"/>
    </row>
    <row r="2571" spans="1:14" x14ac:dyDescent="0.25">
      <c r="A2571" t="s">
        <v>35820</v>
      </c>
      <c r="B2571" t="s">
        <v>4491</v>
      </c>
      <c r="C2571" t="str">
        <f t="shared" si="95"/>
        <v>1,01</v>
      </c>
      <c r="D2571" t="str">
        <f t="shared" si="96"/>
        <v xml:space="preserve"> 150 </v>
      </c>
      <c r="E2571" t="s">
        <v>32030</v>
      </c>
      <c r="F2571" t="s">
        <v>28561</v>
      </c>
      <c r="N2571" s="3"/>
    </row>
    <row r="2572" spans="1:14" x14ac:dyDescent="0.25">
      <c r="A2572" t="s">
        <v>35821</v>
      </c>
      <c r="B2572" t="s">
        <v>4492</v>
      </c>
      <c r="C2572" t="str">
        <f t="shared" si="95"/>
        <v>1,09</v>
      </c>
      <c r="D2572" t="str">
        <f t="shared" si="96"/>
        <v xml:space="preserve"> 150 </v>
      </c>
      <c r="E2572" t="s">
        <v>32031</v>
      </c>
      <c r="F2572" t="s">
        <v>28562</v>
      </c>
      <c r="N2572" s="3"/>
    </row>
    <row r="2573" spans="1:14" x14ac:dyDescent="0.25">
      <c r="A2573" t="s">
        <v>35822</v>
      </c>
      <c r="B2573" t="s">
        <v>4493</v>
      </c>
      <c r="C2573" t="str">
        <f t="shared" si="95"/>
        <v>1,09</v>
      </c>
      <c r="D2573" t="str">
        <f t="shared" si="96"/>
        <v xml:space="preserve"> 150 </v>
      </c>
      <c r="E2573" t="s">
        <v>32032</v>
      </c>
      <c r="F2573" t="s">
        <v>28563</v>
      </c>
      <c r="N2573" s="3"/>
    </row>
    <row r="2574" spans="1:14" x14ac:dyDescent="0.25">
      <c r="A2574" t="s">
        <v>35823</v>
      </c>
      <c r="B2574" t="s">
        <v>4494</v>
      </c>
      <c r="C2574" t="str">
        <f t="shared" si="95"/>
        <v>1,09</v>
      </c>
      <c r="D2574" t="str">
        <f t="shared" si="96"/>
        <v xml:space="preserve"> 155 </v>
      </c>
      <c r="E2574" t="s">
        <v>32033</v>
      </c>
      <c r="F2574" t="s">
        <v>28564</v>
      </c>
      <c r="N2574" s="3"/>
    </row>
    <row r="2575" spans="1:14" x14ac:dyDescent="0.25">
      <c r="A2575" t="s">
        <v>35824</v>
      </c>
      <c r="B2575" t="s">
        <v>4495</v>
      </c>
      <c r="C2575" t="str">
        <f t="shared" si="95"/>
        <v>1,09</v>
      </c>
      <c r="D2575" t="str">
        <f t="shared" si="96"/>
        <v xml:space="preserve"> 155 </v>
      </c>
      <c r="E2575" t="s">
        <v>32034</v>
      </c>
      <c r="F2575" t="s">
        <v>28565</v>
      </c>
      <c r="N2575" s="3"/>
    </row>
    <row r="2576" spans="1:14" x14ac:dyDescent="0.25">
      <c r="A2576" t="s">
        <v>35825</v>
      </c>
      <c r="B2576" t="s">
        <v>4496</v>
      </c>
      <c r="C2576" t="str">
        <f t="shared" si="95"/>
        <v>1,09</v>
      </c>
      <c r="D2576" t="str">
        <f t="shared" si="96"/>
        <v xml:space="preserve"> 160 </v>
      </c>
      <c r="E2576" t="s">
        <v>32035</v>
      </c>
      <c r="F2576" t="s">
        <v>28566</v>
      </c>
      <c r="N2576" s="3"/>
    </row>
    <row r="2577" spans="1:14" x14ac:dyDescent="0.25">
      <c r="A2577" t="s">
        <v>35826</v>
      </c>
      <c r="B2577" t="s">
        <v>4497</v>
      </c>
      <c r="C2577" t="str">
        <f t="shared" si="95"/>
        <v>1,11</v>
      </c>
      <c r="D2577" t="str">
        <f t="shared" si="96"/>
        <v xml:space="preserve"> 165 </v>
      </c>
      <c r="E2577" t="s">
        <v>32036</v>
      </c>
      <c r="F2577" t="s">
        <v>28567</v>
      </c>
      <c r="N2577" s="3"/>
    </row>
    <row r="2578" spans="1:14" x14ac:dyDescent="0.25">
      <c r="A2578" t="s">
        <v>35827</v>
      </c>
      <c r="B2578" t="s">
        <v>4498</v>
      </c>
      <c r="C2578" t="str">
        <f t="shared" si="95"/>
        <v>1,11</v>
      </c>
      <c r="D2578" t="str">
        <f t="shared" si="96"/>
        <v xml:space="preserve"> 170 </v>
      </c>
      <c r="E2578" t="s">
        <v>32037</v>
      </c>
      <c r="F2578" t="s">
        <v>28568</v>
      </c>
      <c r="N2578" s="3"/>
    </row>
    <row r="2579" spans="1:14" x14ac:dyDescent="0.25">
      <c r="A2579" t="s">
        <v>35828</v>
      </c>
      <c r="B2579" t="s">
        <v>4499</v>
      </c>
      <c r="C2579" t="str">
        <f t="shared" si="95"/>
        <v>1,33</v>
      </c>
      <c r="D2579" t="str">
        <f t="shared" si="96"/>
        <v xml:space="preserve"> 175 </v>
      </c>
      <c r="E2579" t="s">
        <v>32038</v>
      </c>
      <c r="F2579" t="s">
        <v>28569</v>
      </c>
      <c r="N2579" s="3"/>
    </row>
    <row r="2580" spans="1:14" x14ac:dyDescent="0.25">
      <c r="A2580" t="s">
        <v>35829</v>
      </c>
      <c r="B2580" t="s">
        <v>4500</v>
      </c>
      <c r="C2580" t="str">
        <f t="shared" si="95"/>
        <v>1,11</v>
      </c>
      <c r="D2580" t="str">
        <f t="shared" si="96"/>
        <v xml:space="preserve"> 175 </v>
      </c>
      <c r="E2580" t="s">
        <v>32039</v>
      </c>
      <c r="F2580" t="s">
        <v>28570</v>
      </c>
      <c r="N2580" s="3"/>
    </row>
    <row r="2581" spans="1:14" x14ac:dyDescent="0.25">
      <c r="A2581" t="s">
        <v>35830</v>
      </c>
      <c r="B2581" t="s">
        <v>4501</v>
      </c>
      <c r="C2581" t="str">
        <f t="shared" si="95"/>
        <v>1,33</v>
      </c>
      <c r="D2581" t="str">
        <f t="shared" si="96"/>
        <v xml:space="preserve"> 180 </v>
      </c>
      <c r="E2581" t="s">
        <v>32040</v>
      </c>
      <c r="F2581" t="s">
        <v>28571</v>
      </c>
      <c r="N2581" s="3"/>
    </row>
    <row r="2582" spans="1:14" x14ac:dyDescent="0.25">
      <c r="A2582" t="s">
        <v>35831</v>
      </c>
      <c r="B2582" t="s">
        <v>4502</v>
      </c>
      <c r="C2582" t="str">
        <f t="shared" si="95"/>
        <v>1,11</v>
      </c>
      <c r="D2582" t="str">
        <f t="shared" si="96"/>
        <v xml:space="preserve"> 180 </v>
      </c>
      <c r="E2582" t="s">
        <v>32041</v>
      </c>
      <c r="F2582" t="s">
        <v>28572</v>
      </c>
      <c r="N2582" s="3"/>
    </row>
    <row r="2583" spans="1:14" x14ac:dyDescent="0.25">
      <c r="A2583" t="s">
        <v>35832</v>
      </c>
      <c r="B2583" t="s">
        <v>4503</v>
      </c>
      <c r="C2583" t="str">
        <f t="shared" si="95"/>
        <v>1,33</v>
      </c>
      <c r="D2583" t="str">
        <f t="shared" si="96"/>
        <v xml:space="preserve"> 185 </v>
      </c>
      <c r="E2583" t="s">
        <v>32042</v>
      </c>
      <c r="F2583" t="s">
        <v>28573</v>
      </c>
      <c r="N2583" s="3"/>
    </row>
    <row r="2584" spans="1:14" x14ac:dyDescent="0.25">
      <c r="A2584" t="s">
        <v>35833</v>
      </c>
      <c r="B2584" t="s">
        <v>4504</v>
      </c>
      <c r="C2584" t="str">
        <f t="shared" si="95"/>
        <v>1,11</v>
      </c>
      <c r="D2584" t="str">
        <f t="shared" si="96"/>
        <v xml:space="preserve"> 185 </v>
      </c>
      <c r="E2584" t="s">
        <v>32043</v>
      </c>
      <c r="F2584" t="s">
        <v>28574</v>
      </c>
      <c r="N2584" s="3"/>
    </row>
    <row r="2585" spans="1:14" x14ac:dyDescent="0.25">
      <c r="A2585" t="s">
        <v>35834</v>
      </c>
      <c r="B2585" t="s">
        <v>4505</v>
      </c>
      <c r="C2585" t="str">
        <f t="shared" si="95"/>
        <v>1,33</v>
      </c>
      <c r="D2585" t="str">
        <f t="shared" si="96"/>
        <v xml:space="preserve"> 190 </v>
      </c>
      <c r="E2585" t="s">
        <v>32044</v>
      </c>
      <c r="F2585" t="s">
        <v>28577</v>
      </c>
      <c r="N2585" s="3"/>
    </row>
    <row r="2586" spans="1:14" x14ac:dyDescent="0.25">
      <c r="A2586" t="s">
        <v>35835</v>
      </c>
      <c r="B2586" t="s">
        <v>4506</v>
      </c>
      <c r="C2586" t="str">
        <f t="shared" si="95"/>
        <v>1,33</v>
      </c>
      <c r="D2586" t="str">
        <f t="shared" si="96"/>
        <v xml:space="preserve"> 195 </v>
      </c>
      <c r="E2586" t="s">
        <v>32045</v>
      </c>
      <c r="F2586" t="s">
        <v>28579</v>
      </c>
      <c r="N2586" s="3"/>
    </row>
    <row r="2587" spans="1:14" x14ac:dyDescent="0.25">
      <c r="A2587" t="s">
        <v>35836</v>
      </c>
      <c r="B2587" t="s">
        <v>4507</v>
      </c>
      <c r="C2587" t="str">
        <f t="shared" si="95"/>
        <v>1,47</v>
      </c>
      <c r="D2587" t="str">
        <f t="shared" si="96"/>
        <v xml:space="preserve"> 195 </v>
      </c>
      <c r="E2587" t="s">
        <v>32046</v>
      </c>
      <c r="F2587" t="s">
        <v>28580</v>
      </c>
      <c r="N2587" s="3"/>
    </row>
    <row r="2588" spans="1:14" x14ac:dyDescent="0.25">
      <c r="A2588" t="s">
        <v>35837</v>
      </c>
      <c r="B2588" t="s">
        <v>4508</v>
      </c>
      <c r="C2588" t="str">
        <f t="shared" si="95"/>
        <v>1,61</v>
      </c>
      <c r="D2588" t="str">
        <f t="shared" si="96"/>
        <v xml:space="preserve"> 200 </v>
      </c>
      <c r="E2588" t="s">
        <v>32047</v>
      </c>
      <c r="F2588" t="s">
        <v>28581</v>
      </c>
      <c r="N2588" s="3"/>
    </row>
    <row r="2589" spans="1:14" x14ac:dyDescent="0.25">
      <c r="A2589" t="s">
        <v>35838</v>
      </c>
      <c r="B2589" t="s">
        <v>4509</v>
      </c>
      <c r="C2589" t="str">
        <f t="shared" si="95"/>
        <v>1,33</v>
      </c>
      <c r="D2589" t="str">
        <f t="shared" si="96"/>
        <v xml:space="preserve"> 200 </v>
      </c>
      <c r="E2589" t="s">
        <v>32048</v>
      </c>
      <c r="F2589" t="s">
        <v>28582</v>
      </c>
      <c r="N2589" s="3"/>
    </row>
    <row r="2590" spans="1:14" x14ac:dyDescent="0.25">
      <c r="A2590" t="s">
        <v>35839</v>
      </c>
      <c r="B2590" t="s">
        <v>4510</v>
      </c>
      <c r="C2590" t="str">
        <f t="shared" si="95"/>
        <v>1,48</v>
      </c>
      <c r="D2590" t="str">
        <f t="shared" si="96"/>
        <v xml:space="preserve"> 200 </v>
      </c>
      <c r="E2590" t="s">
        <v>32049</v>
      </c>
      <c r="F2590" t="s">
        <v>28578</v>
      </c>
      <c r="N2590" s="3"/>
    </row>
    <row r="2591" spans="1:14" x14ac:dyDescent="0.25">
      <c r="A2591" t="s">
        <v>35840</v>
      </c>
      <c r="B2591" t="s">
        <v>4511</v>
      </c>
      <c r="C2591" t="str">
        <f t="shared" si="95"/>
        <v>1,47</v>
      </c>
      <c r="D2591" t="str">
        <f t="shared" si="96"/>
        <v xml:space="preserve"> 200 </v>
      </c>
      <c r="E2591" t="s">
        <v>32050</v>
      </c>
      <c r="F2591" t="s">
        <v>28575</v>
      </c>
      <c r="N2591" s="3"/>
    </row>
    <row r="2592" spans="1:14" x14ac:dyDescent="0.25">
      <c r="A2592" t="s">
        <v>35841</v>
      </c>
      <c r="B2592" t="s">
        <v>4512</v>
      </c>
      <c r="C2592" t="str">
        <f t="shared" si="95"/>
        <v>1,48</v>
      </c>
      <c r="D2592" t="str">
        <f t="shared" si="96"/>
        <v xml:space="preserve"> 205 </v>
      </c>
      <c r="E2592" t="s">
        <v>32051</v>
      </c>
      <c r="F2592" t="s">
        <v>28576</v>
      </c>
      <c r="N2592" s="3"/>
    </row>
    <row r="2593" spans="1:14" x14ac:dyDescent="0.25">
      <c r="A2593" t="s">
        <v>35842</v>
      </c>
      <c r="B2593" t="s">
        <v>4513</v>
      </c>
      <c r="C2593" t="str">
        <f t="shared" si="95"/>
        <v>1,47</v>
      </c>
      <c r="D2593" t="str">
        <f t="shared" si="96"/>
        <v xml:space="preserve"> 205 </v>
      </c>
      <c r="E2593" t="s">
        <v>32052</v>
      </c>
      <c r="F2593" t="s">
        <v>28585</v>
      </c>
      <c r="N2593" s="3"/>
    </row>
    <row r="2594" spans="1:14" x14ac:dyDescent="0.25">
      <c r="A2594" t="s">
        <v>35843</v>
      </c>
      <c r="B2594" t="s">
        <v>4514</v>
      </c>
      <c r="C2594" t="str">
        <f t="shared" si="95"/>
        <v>1,61</v>
      </c>
      <c r="D2594" t="str">
        <f t="shared" si="96"/>
        <v xml:space="preserve"> 210 </v>
      </c>
      <c r="E2594" t="s">
        <v>32053</v>
      </c>
      <c r="F2594" t="s">
        <v>28587</v>
      </c>
      <c r="N2594" s="3"/>
    </row>
    <row r="2595" spans="1:14" x14ac:dyDescent="0.25">
      <c r="A2595" t="s">
        <v>35844</v>
      </c>
      <c r="B2595" t="s">
        <v>4515</v>
      </c>
      <c r="C2595" t="str">
        <f t="shared" si="95"/>
        <v>1,48</v>
      </c>
      <c r="D2595" t="str">
        <f t="shared" si="96"/>
        <v xml:space="preserve"> 210 </v>
      </c>
      <c r="E2595" t="s">
        <v>32054</v>
      </c>
      <c r="F2595" t="s">
        <v>28588</v>
      </c>
      <c r="N2595" s="3"/>
    </row>
    <row r="2596" spans="1:14" x14ac:dyDescent="0.25">
      <c r="A2596" t="s">
        <v>35845</v>
      </c>
      <c r="B2596" t="s">
        <v>4516</v>
      </c>
      <c r="C2596" t="str">
        <f t="shared" si="95"/>
        <v>1,47</v>
      </c>
      <c r="D2596" t="str">
        <f t="shared" si="96"/>
        <v xml:space="preserve"> 210 </v>
      </c>
      <c r="E2596" t="s">
        <v>32055</v>
      </c>
      <c r="F2596" t="s">
        <v>28589</v>
      </c>
      <c r="N2596" s="3"/>
    </row>
    <row r="2597" spans="1:14" x14ac:dyDescent="0.25">
      <c r="A2597" t="s">
        <v>35846</v>
      </c>
      <c r="B2597" t="s">
        <v>4517</v>
      </c>
      <c r="C2597" t="str">
        <f t="shared" ref="C2597:C2660" si="97">LEFT(MID(A2597,FIND("[",A2597)+1,LEN(A2597)),FIND("m",MID(A2597,FIND("[",A2597)+2,LEN(A2597)))-1)</f>
        <v>1,48</v>
      </c>
      <c r="D2597" t="str">
        <f t="shared" si="96"/>
        <v xml:space="preserve"> 215 </v>
      </c>
      <c r="E2597" t="s">
        <v>32056</v>
      </c>
      <c r="F2597" t="s">
        <v>28590</v>
      </c>
      <c r="N2597" s="3"/>
    </row>
    <row r="2598" spans="1:14" x14ac:dyDescent="0.25">
      <c r="A2598" t="s">
        <v>35847</v>
      </c>
      <c r="B2598" t="s">
        <v>4518</v>
      </c>
      <c r="C2598" t="str">
        <f t="shared" si="97"/>
        <v>1,61</v>
      </c>
      <c r="D2598" t="str">
        <f t="shared" ref="D2598:D2661" si="98">MID(LEFT(MID(A2598,FIND("[",A2598)+1,LEN(A2598)),FIND("]",MID(A2598,FIND("[",A2598)+1,LEN(A2598)))-1),
FIND("m",LEFT(MID(A2598,FIND("[",A2598)+1,LEN(A2598)),FIND("]",MID(A2598,FIND("[",A2598)+1,LEN(A2598)))-1))+4,
(FIND("W",LEFT(MID(A2598,FIND("[",A2598)+1,LEN(A2598)),FIND("]",MID(A2598,FIND("[",A2598)+1,LEN(A2598)))-1)))-(FIND("m",LEFT(MID(A2598,FIND("[",A2598)+1,LEN(A2598)),FIND("]",MID(A2598,FIND("[",A2598)+1,LEN(A2598)))-1))+4))</f>
        <v xml:space="preserve"> 220 </v>
      </c>
      <c r="E2598" t="s">
        <v>32057</v>
      </c>
      <c r="F2598" t="s">
        <v>28586</v>
      </c>
      <c r="N2598" s="3"/>
    </row>
    <row r="2599" spans="1:14" x14ac:dyDescent="0.25">
      <c r="A2599" t="s">
        <v>35848</v>
      </c>
      <c r="B2599" t="s">
        <v>4519</v>
      </c>
      <c r="C2599" t="str">
        <f t="shared" si="97"/>
        <v>1,48</v>
      </c>
      <c r="D2599" t="str">
        <f t="shared" si="98"/>
        <v xml:space="preserve"> 220 </v>
      </c>
      <c r="E2599" t="s">
        <v>32058</v>
      </c>
      <c r="F2599" t="s">
        <v>28583</v>
      </c>
      <c r="N2599" s="3"/>
    </row>
    <row r="2600" spans="1:14" x14ac:dyDescent="0.25">
      <c r="A2600" t="s">
        <v>35849</v>
      </c>
      <c r="B2600" t="s">
        <v>4520</v>
      </c>
      <c r="C2600" t="str">
        <f t="shared" si="97"/>
        <v>1,64</v>
      </c>
      <c r="D2600" t="str">
        <f t="shared" si="98"/>
        <v xml:space="preserve"> 220 </v>
      </c>
      <c r="E2600" t="s">
        <v>32059</v>
      </c>
      <c r="F2600" t="s">
        <v>28584</v>
      </c>
      <c r="N2600" s="3"/>
    </row>
    <row r="2601" spans="1:14" x14ac:dyDescent="0.25">
      <c r="A2601" t="s">
        <v>35850</v>
      </c>
      <c r="B2601" t="s">
        <v>4521</v>
      </c>
      <c r="C2601" t="str">
        <f t="shared" si="97"/>
        <v>1,63</v>
      </c>
      <c r="D2601" t="str">
        <f t="shared" si="98"/>
        <v xml:space="preserve"> 220 </v>
      </c>
      <c r="E2601" t="s">
        <v>32060</v>
      </c>
      <c r="F2601" t="s">
        <v>28591</v>
      </c>
      <c r="N2601" s="3"/>
    </row>
    <row r="2602" spans="1:14" x14ac:dyDescent="0.25">
      <c r="A2602" t="s">
        <v>35851</v>
      </c>
      <c r="B2602" t="s">
        <v>4522</v>
      </c>
      <c r="C2602" t="str">
        <f t="shared" si="97"/>
        <v>1,63</v>
      </c>
      <c r="D2602" t="str">
        <f t="shared" si="98"/>
        <v xml:space="preserve"> 220 </v>
      </c>
      <c r="E2602" t="s">
        <v>32061</v>
      </c>
      <c r="F2602" t="s">
        <v>28592</v>
      </c>
      <c r="N2602" s="3"/>
    </row>
    <row r="2603" spans="1:14" x14ac:dyDescent="0.25">
      <c r="A2603" t="s">
        <v>35852</v>
      </c>
      <c r="B2603" t="s">
        <v>4523</v>
      </c>
      <c r="C2603" t="str">
        <f t="shared" si="97"/>
        <v>1,48</v>
      </c>
      <c r="D2603" t="str">
        <f t="shared" si="98"/>
        <v xml:space="preserve"> 225 </v>
      </c>
      <c r="E2603" t="s">
        <v>32062</v>
      </c>
      <c r="F2603" t="s">
        <v>28593</v>
      </c>
      <c r="N2603" s="3"/>
    </row>
    <row r="2604" spans="1:14" x14ac:dyDescent="0.25">
      <c r="A2604" t="s">
        <v>35853</v>
      </c>
      <c r="B2604" t="s">
        <v>4524</v>
      </c>
      <c r="C2604" t="str">
        <f t="shared" si="97"/>
        <v>1,64</v>
      </c>
      <c r="D2604" t="str">
        <f t="shared" si="98"/>
        <v xml:space="preserve"> 225 </v>
      </c>
      <c r="E2604" t="s">
        <v>32063</v>
      </c>
      <c r="F2604" t="s">
        <v>28594</v>
      </c>
      <c r="N2604" s="3"/>
    </row>
    <row r="2605" spans="1:14" x14ac:dyDescent="0.25">
      <c r="A2605" t="s">
        <v>35854</v>
      </c>
      <c r="B2605" t="s">
        <v>4525</v>
      </c>
      <c r="C2605" t="str">
        <f t="shared" si="97"/>
        <v>1,63</v>
      </c>
      <c r="D2605" t="str">
        <f t="shared" si="98"/>
        <v xml:space="preserve"> 225 </v>
      </c>
      <c r="E2605" t="s">
        <v>32064</v>
      </c>
      <c r="F2605" t="s">
        <v>28595</v>
      </c>
      <c r="N2605" s="3"/>
    </row>
    <row r="2606" spans="1:14" x14ac:dyDescent="0.25">
      <c r="A2606" t="s">
        <v>35855</v>
      </c>
      <c r="B2606" t="s">
        <v>4526</v>
      </c>
      <c r="C2606" t="str">
        <f t="shared" si="97"/>
        <v>1,63</v>
      </c>
      <c r="D2606" t="str">
        <f t="shared" si="98"/>
        <v xml:space="preserve"> 225 </v>
      </c>
      <c r="E2606" t="s">
        <v>32065</v>
      </c>
      <c r="F2606" t="s">
        <v>28596</v>
      </c>
      <c r="N2606" s="3"/>
    </row>
    <row r="2607" spans="1:14" x14ac:dyDescent="0.25">
      <c r="A2607" t="s">
        <v>35856</v>
      </c>
      <c r="B2607" t="s">
        <v>11610</v>
      </c>
      <c r="C2607" t="str">
        <f t="shared" si="97"/>
        <v>1,64</v>
      </c>
      <c r="D2607" t="str">
        <f t="shared" si="98"/>
        <v xml:space="preserve"> 230 </v>
      </c>
      <c r="E2607" t="s">
        <v>32066</v>
      </c>
      <c r="F2607" t="s">
        <v>28597</v>
      </c>
      <c r="N2607" s="3"/>
    </row>
    <row r="2608" spans="1:14" x14ac:dyDescent="0.25">
      <c r="A2608" t="s">
        <v>35857</v>
      </c>
      <c r="B2608" t="s">
        <v>11611</v>
      </c>
      <c r="C2608" t="str">
        <f t="shared" si="97"/>
        <v>1,64</v>
      </c>
      <c r="D2608" t="str">
        <f t="shared" si="98"/>
        <v xml:space="preserve"> 230 </v>
      </c>
      <c r="E2608" t="s">
        <v>32067</v>
      </c>
      <c r="F2608" t="s">
        <v>28598</v>
      </c>
      <c r="N2608" s="3"/>
    </row>
    <row r="2609" spans="1:14" x14ac:dyDescent="0.25">
      <c r="A2609" t="s">
        <v>35858</v>
      </c>
      <c r="B2609" t="s">
        <v>4527</v>
      </c>
      <c r="C2609" t="str">
        <f t="shared" si="97"/>
        <v>1,64</v>
      </c>
      <c r="D2609" t="str">
        <f t="shared" si="98"/>
        <v xml:space="preserve"> 225 </v>
      </c>
      <c r="E2609" t="s">
        <v>32068</v>
      </c>
      <c r="F2609" t="s">
        <v>28599</v>
      </c>
      <c r="N2609" s="3"/>
    </row>
    <row r="2610" spans="1:14" x14ac:dyDescent="0.25">
      <c r="A2610" t="s">
        <v>35859</v>
      </c>
      <c r="B2610" t="s">
        <v>4528</v>
      </c>
      <c r="C2610" t="str">
        <f t="shared" si="97"/>
        <v>1,64</v>
      </c>
      <c r="D2610" t="str">
        <f t="shared" si="98"/>
        <v xml:space="preserve"> 225 </v>
      </c>
      <c r="E2610" t="s">
        <v>32069</v>
      </c>
      <c r="F2610" t="s">
        <v>28600</v>
      </c>
      <c r="N2610" s="3"/>
    </row>
    <row r="2611" spans="1:14" x14ac:dyDescent="0.25">
      <c r="A2611" t="s">
        <v>35860</v>
      </c>
      <c r="B2611" t="s">
        <v>4529</v>
      </c>
      <c r="C2611" t="str">
        <f t="shared" si="97"/>
        <v>1,61</v>
      </c>
      <c r="D2611" t="str">
        <f t="shared" si="98"/>
        <v xml:space="preserve"> 230 </v>
      </c>
      <c r="E2611" t="s">
        <v>32070</v>
      </c>
      <c r="F2611" t="s">
        <v>28601</v>
      </c>
      <c r="N2611" s="3"/>
    </row>
    <row r="2612" spans="1:14" x14ac:dyDescent="0.25">
      <c r="A2612" t="s">
        <v>35861</v>
      </c>
      <c r="B2612" t="s">
        <v>4530</v>
      </c>
      <c r="C2612" t="str">
        <f t="shared" si="97"/>
        <v>1,64</v>
      </c>
      <c r="D2612" t="str">
        <f t="shared" si="98"/>
        <v xml:space="preserve"> 230 </v>
      </c>
      <c r="E2612" t="s">
        <v>32071</v>
      </c>
      <c r="F2612" t="s">
        <v>28602</v>
      </c>
      <c r="N2612" s="3"/>
    </row>
    <row r="2613" spans="1:14" x14ac:dyDescent="0.25">
      <c r="A2613" t="s">
        <v>35862</v>
      </c>
      <c r="B2613" t="s">
        <v>4531</v>
      </c>
      <c r="C2613" t="str">
        <f t="shared" si="97"/>
        <v>1,48</v>
      </c>
      <c r="D2613" t="str">
        <f t="shared" si="98"/>
        <v xml:space="preserve"> 230 </v>
      </c>
      <c r="E2613" t="s">
        <v>32072</v>
      </c>
      <c r="F2613" t="s">
        <v>28603</v>
      </c>
      <c r="N2613" s="3"/>
    </row>
    <row r="2614" spans="1:14" x14ac:dyDescent="0.25">
      <c r="A2614" t="s">
        <v>35863</v>
      </c>
      <c r="B2614" t="s">
        <v>4532</v>
      </c>
      <c r="C2614" t="str">
        <f t="shared" si="97"/>
        <v>1,64</v>
      </c>
      <c r="D2614" t="str">
        <f t="shared" si="98"/>
        <v xml:space="preserve"> 230 </v>
      </c>
      <c r="E2614" t="s">
        <v>32073</v>
      </c>
      <c r="F2614" t="s">
        <v>28604</v>
      </c>
      <c r="N2614" s="3"/>
    </row>
    <row r="2615" spans="1:14" x14ac:dyDescent="0.25">
      <c r="A2615" t="s">
        <v>35864</v>
      </c>
      <c r="B2615" t="s">
        <v>4533</v>
      </c>
      <c r="C2615" t="str">
        <f t="shared" si="97"/>
        <v>1,63</v>
      </c>
      <c r="D2615" t="str">
        <f t="shared" si="98"/>
        <v xml:space="preserve"> 230 </v>
      </c>
      <c r="E2615" t="s">
        <v>32074</v>
      </c>
      <c r="F2615" t="s">
        <v>28605</v>
      </c>
      <c r="N2615" s="3"/>
    </row>
    <row r="2616" spans="1:14" x14ac:dyDescent="0.25">
      <c r="A2616" t="s">
        <v>35865</v>
      </c>
      <c r="B2616" t="s">
        <v>4534</v>
      </c>
      <c r="C2616" t="str">
        <f t="shared" si="97"/>
        <v>1,63</v>
      </c>
      <c r="D2616" t="str">
        <f t="shared" si="98"/>
        <v xml:space="preserve"> 230 </v>
      </c>
      <c r="E2616" t="s">
        <v>32075</v>
      </c>
      <c r="F2616" t="s">
        <v>28606</v>
      </c>
      <c r="N2616" s="3"/>
    </row>
    <row r="2617" spans="1:14" x14ac:dyDescent="0.25">
      <c r="A2617" t="s">
        <v>35866</v>
      </c>
      <c r="B2617" t="s">
        <v>11612</v>
      </c>
      <c r="C2617" t="str">
        <f t="shared" si="97"/>
        <v>1,57</v>
      </c>
      <c r="D2617" t="str">
        <f t="shared" si="98"/>
        <v xml:space="preserve"> 230 </v>
      </c>
      <c r="E2617" t="s">
        <v>32076</v>
      </c>
      <c r="F2617" t="s">
        <v>28607</v>
      </c>
      <c r="N2617" s="3"/>
    </row>
    <row r="2618" spans="1:14" x14ac:dyDescent="0.25">
      <c r="A2618" t="s">
        <v>35867</v>
      </c>
      <c r="B2618" t="s">
        <v>11613</v>
      </c>
      <c r="C2618" t="str">
        <f t="shared" si="97"/>
        <v>1,57</v>
      </c>
      <c r="D2618" t="str">
        <f t="shared" si="98"/>
        <v xml:space="preserve"> 230 </v>
      </c>
      <c r="E2618" t="s">
        <v>32077</v>
      </c>
      <c r="F2618" t="s">
        <v>28608</v>
      </c>
      <c r="N2618" s="3"/>
    </row>
    <row r="2619" spans="1:14" x14ac:dyDescent="0.25">
      <c r="A2619" t="s">
        <v>35868</v>
      </c>
      <c r="B2619" t="s">
        <v>11614</v>
      </c>
      <c r="C2619" t="str">
        <f t="shared" si="97"/>
        <v>1,64</v>
      </c>
      <c r="D2619" t="str">
        <f t="shared" si="98"/>
        <v xml:space="preserve"> 235 </v>
      </c>
      <c r="E2619" t="s">
        <v>32078</v>
      </c>
      <c r="F2619" t="s">
        <v>28609</v>
      </c>
      <c r="N2619" s="3"/>
    </row>
    <row r="2620" spans="1:14" x14ac:dyDescent="0.25">
      <c r="A2620" t="s">
        <v>35869</v>
      </c>
      <c r="B2620" t="s">
        <v>11615</v>
      </c>
      <c r="C2620" t="str">
        <f t="shared" si="97"/>
        <v>1,64</v>
      </c>
      <c r="D2620" t="str">
        <f t="shared" si="98"/>
        <v xml:space="preserve"> 235 </v>
      </c>
      <c r="E2620" t="s">
        <v>32079</v>
      </c>
      <c r="F2620" t="s">
        <v>28610</v>
      </c>
      <c r="N2620" s="3"/>
    </row>
    <row r="2621" spans="1:14" x14ac:dyDescent="0.25">
      <c r="A2621" t="s">
        <v>35870</v>
      </c>
      <c r="B2621" t="s">
        <v>4535</v>
      </c>
      <c r="C2621" t="str">
        <f t="shared" si="97"/>
        <v>1,64</v>
      </c>
      <c r="D2621" t="str">
        <f t="shared" si="98"/>
        <v xml:space="preserve"> 230 </v>
      </c>
      <c r="E2621" t="s">
        <v>32080</v>
      </c>
      <c r="F2621" t="s">
        <v>28611</v>
      </c>
      <c r="N2621" s="3"/>
    </row>
    <row r="2622" spans="1:14" x14ac:dyDescent="0.25">
      <c r="A2622" t="s">
        <v>35871</v>
      </c>
      <c r="B2622" t="s">
        <v>4536</v>
      </c>
      <c r="C2622" t="str">
        <f t="shared" si="97"/>
        <v>1,64</v>
      </c>
      <c r="D2622" t="str">
        <f t="shared" si="98"/>
        <v xml:space="preserve"> 230 </v>
      </c>
      <c r="E2622" t="s">
        <v>32081</v>
      </c>
      <c r="F2622" t="s">
        <v>28612</v>
      </c>
      <c r="N2622" s="3"/>
    </row>
    <row r="2623" spans="1:14" x14ac:dyDescent="0.25">
      <c r="A2623" t="s">
        <v>35872</v>
      </c>
      <c r="B2623" t="s">
        <v>11616</v>
      </c>
      <c r="C2623" t="str">
        <f t="shared" si="97"/>
        <v>1,58</v>
      </c>
      <c r="D2623" t="str">
        <f t="shared" si="98"/>
        <v xml:space="preserve"> 235 </v>
      </c>
      <c r="E2623" t="s">
        <v>32082</v>
      </c>
      <c r="F2623" t="s">
        <v>28613</v>
      </c>
      <c r="N2623" s="3"/>
    </row>
    <row r="2624" spans="1:14" x14ac:dyDescent="0.25">
      <c r="A2624" t="s">
        <v>35873</v>
      </c>
      <c r="B2624" t="s">
        <v>11617</v>
      </c>
      <c r="C2624" t="str">
        <f t="shared" si="97"/>
        <v>1,58</v>
      </c>
      <c r="D2624" t="str">
        <f t="shared" si="98"/>
        <v xml:space="preserve"> 235 </v>
      </c>
      <c r="E2624" t="s">
        <v>32083</v>
      </c>
      <c r="F2624" t="s">
        <v>28614</v>
      </c>
      <c r="N2624" s="3"/>
    </row>
    <row r="2625" spans="1:14" x14ac:dyDescent="0.25">
      <c r="A2625" t="s">
        <v>35874</v>
      </c>
      <c r="B2625" t="s">
        <v>11618</v>
      </c>
      <c r="C2625" t="str">
        <f t="shared" si="97"/>
        <v>1,58</v>
      </c>
      <c r="D2625" t="str">
        <f t="shared" si="98"/>
        <v xml:space="preserve"> 235 </v>
      </c>
      <c r="E2625" t="s">
        <v>32084</v>
      </c>
      <c r="F2625" t="s">
        <v>28615</v>
      </c>
      <c r="N2625" s="3"/>
    </row>
    <row r="2626" spans="1:14" x14ac:dyDescent="0.25">
      <c r="A2626" t="s">
        <v>35875</v>
      </c>
      <c r="B2626" t="s">
        <v>4537</v>
      </c>
      <c r="C2626" t="str">
        <f t="shared" si="97"/>
        <v>1,64</v>
      </c>
      <c r="D2626" t="str">
        <f t="shared" si="98"/>
        <v xml:space="preserve"> 235 </v>
      </c>
      <c r="E2626" t="s">
        <v>32085</v>
      </c>
      <c r="F2626" t="s">
        <v>28616</v>
      </c>
      <c r="N2626" s="3"/>
    </row>
    <row r="2627" spans="1:14" x14ac:dyDescent="0.25">
      <c r="A2627" t="s">
        <v>35876</v>
      </c>
      <c r="B2627" t="s">
        <v>4538</v>
      </c>
      <c r="C2627" t="str">
        <f t="shared" si="97"/>
        <v>1,64</v>
      </c>
      <c r="D2627" t="str">
        <f t="shared" si="98"/>
        <v xml:space="preserve"> 235 </v>
      </c>
      <c r="E2627" t="s">
        <v>32086</v>
      </c>
      <c r="F2627" t="s">
        <v>28617</v>
      </c>
      <c r="N2627" s="3"/>
    </row>
    <row r="2628" spans="1:14" x14ac:dyDescent="0.25">
      <c r="A2628" t="s">
        <v>35877</v>
      </c>
      <c r="B2628" t="s">
        <v>4539</v>
      </c>
      <c r="C2628" t="str">
        <f t="shared" si="97"/>
        <v>1,57</v>
      </c>
      <c r="D2628" t="str">
        <f t="shared" si="98"/>
        <v xml:space="preserve"> 235 </v>
      </c>
      <c r="E2628" t="s">
        <v>32087</v>
      </c>
      <c r="F2628" t="s">
        <v>28618</v>
      </c>
      <c r="N2628" s="3"/>
    </row>
    <row r="2629" spans="1:14" x14ac:dyDescent="0.25">
      <c r="A2629" t="s">
        <v>35878</v>
      </c>
      <c r="B2629" t="s">
        <v>4540</v>
      </c>
      <c r="C2629" t="str">
        <f t="shared" si="97"/>
        <v>1,57</v>
      </c>
      <c r="D2629" t="str">
        <f t="shared" si="98"/>
        <v xml:space="preserve"> 235 </v>
      </c>
      <c r="E2629" t="s">
        <v>32088</v>
      </c>
      <c r="F2629" t="s">
        <v>28628</v>
      </c>
      <c r="N2629" s="3"/>
    </row>
    <row r="2630" spans="1:14" x14ac:dyDescent="0.25">
      <c r="A2630" t="s">
        <v>35879</v>
      </c>
      <c r="B2630" t="s">
        <v>11619</v>
      </c>
      <c r="C2630" t="str">
        <f t="shared" si="97"/>
        <v>1,57</v>
      </c>
      <c r="D2630" t="str">
        <f t="shared" si="98"/>
        <v xml:space="preserve"> 235 </v>
      </c>
      <c r="E2630" t="s">
        <v>32089</v>
      </c>
      <c r="F2630" t="s">
        <v>28629</v>
      </c>
      <c r="N2630" s="3"/>
    </row>
    <row r="2631" spans="1:14" x14ac:dyDescent="0.25">
      <c r="A2631" t="s">
        <v>35880</v>
      </c>
      <c r="B2631" t="s">
        <v>11620</v>
      </c>
      <c r="C2631" t="str">
        <f t="shared" si="97"/>
        <v>1,57</v>
      </c>
      <c r="D2631" t="str">
        <f t="shared" si="98"/>
        <v xml:space="preserve"> 235 </v>
      </c>
      <c r="E2631" t="s">
        <v>32090</v>
      </c>
      <c r="F2631" t="s">
        <v>28630</v>
      </c>
      <c r="N2631" s="3"/>
    </row>
    <row r="2632" spans="1:14" x14ac:dyDescent="0.25">
      <c r="A2632" t="s">
        <v>35881</v>
      </c>
      <c r="B2632" t="s">
        <v>4541</v>
      </c>
      <c r="C2632" t="str">
        <f t="shared" si="97"/>
        <v>1,64</v>
      </c>
      <c r="D2632" t="str">
        <f t="shared" si="98"/>
        <v xml:space="preserve"> 240 </v>
      </c>
      <c r="E2632" t="s">
        <v>32091</v>
      </c>
      <c r="F2632" t="s">
        <v>28638</v>
      </c>
      <c r="N2632" s="3"/>
    </row>
    <row r="2633" spans="1:14" x14ac:dyDescent="0.25">
      <c r="A2633" t="s">
        <v>35882</v>
      </c>
      <c r="B2633" t="s">
        <v>4542</v>
      </c>
      <c r="C2633" t="str">
        <f t="shared" si="97"/>
        <v>1,64</v>
      </c>
      <c r="D2633" t="str">
        <f t="shared" si="98"/>
        <v xml:space="preserve"> 240 </v>
      </c>
      <c r="E2633" t="s">
        <v>32092</v>
      </c>
      <c r="F2633" t="s">
        <v>28631</v>
      </c>
      <c r="N2633" s="3"/>
    </row>
    <row r="2634" spans="1:14" x14ac:dyDescent="0.25">
      <c r="A2634" t="s">
        <v>35883</v>
      </c>
      <c r="B2634" t="s">
        <v>4543</v>
      </c>
      <c r="C2634" t="str">
        <f t="shared" si="97"/>
        <v>1,64</v>
      </c>
      <c r="D2634" t="str">
        <f t="shared" si="98"/>
        <v xml:space="preserve"> 235 </v>
      </c>
      <c r="E2634" t="s">
        <v>32093</v>
      </c>
      <c r="F2634" t="s">
        <v>28632</v>
      </c>
      <c r="N2634" s="3"/>
    </row>
    <row r="2635" spans="1:14" x14ac:dyDescent="0.25">
      <c r="A2635" t="s">
        <v>35884</v>
      </c>
      <c r="B2635" t="s">
        <v>4544</v>
      </c>
      <c r="C2635" t="str">
        <f t="shared" si="97"/>
        <v>1,64</v>
      </c>
      <c r="D2635" t="str">
        <f t="shared" si="98"/>
        <v xml:space="preserve"> 235 </v>
      </c>
      <c r="E2635" t="s">
        <v>32094</v>
      </c>
      <c r="F2635" t="s">
        <v>28633</v>
      </c>
      <c r="N2635" s="3"/>
    </row>
    <row r="2636" spans="1:14" x14ac:dyDescent="0.25">
      <c r="A2636" t="s">
        <v>35885</v>
      </c>
      <c r="B2636" t="s">
        <v>11621</v>
      </c>
      <c r="C2636" t="str">
        <f t="shared" si="97"/>
        <v>1,61</v>
      </c>
      <c r="D2636" t="str">
        <f t="shared" si="98"/>
        <v xml:space="preserve"> 235 </v>
      </c>
      <c r="E2636" t="s">
        <v>32095</v>
      </c>
      <c r="F2636" t="s">
        <v>1034</v>
      </c>
      <c r="N2636" s="3"/>
    </row>
    <row r="2637" spans="1:14" x14ac:dyDescent="0.25">
      <c r="A2637" t="s">
        <v>35886</v>
      </c>
      <c r="B2637" t="s">
        <v>11622</v>
      </c>
      <c r="C2637" t="str">
        <f t="shared" si="97"/>
        <v>1,58</v>
      </c>
      <c r="D2637" t="str">
        <f t="shared" si="98"/>
        <v xml:space="preserve"> 241 </v>
      </c>
      <c r="E2637" t="s">
        <v>32096</v>
      </c>
      <c r="F2637" t="s">
        <v>26575</v>
      </c>
      <c r="N2637" s="3"/>
    </row>
    <row r="2638" spans="1:14" x14ac:dyDescent="0.25">
      <c r="A2638" t="s">
        <v>35887</v>
      </c>
      <c r="B2638" t="s">
        <v>11623</v>
      </c>
      <c r="C2638" t="str">
        <f t="shared" si="97"/>
        <v>1,58</v>
      </c>
      <c r="D2638" t="str">
        <f t="shared" si="98"/>
        <v xml:space="preserve"> 241 </v>
      </c>
      <c r="E2638" t="s">
        <v>32097</v>
      </c>
      <c r="F2638" t="s">
        <v>28634</v>
      </c>
      <c r="N2638" s="3"/>
    </row>
    <row r="2639" spans="1:14" x14ac:dyDescent="0.25">
      <c r="A2639" t="s">
        <v>35888</v>
      </c>
      <c r="B2639" t="s">
        <v>11624</v>
      </c>
      <c r="C2639" t="str">
        <f t="shared" si="97"/>
        <v>1,58</v>
      </c>
      <c r="D2639" t="str">
        <f t="shared" si="98"/>
        <v xml:space="preserve"> 241 </v>
      </c>
      <c r="E2639" t="s">
        <v>32098</v>
      </c>
      <c r="F2639" t="s">
        <v>1035</v>
      </c>
      <c r="N2639" s="3"/>
    </row>
    <row r="2640" spans="1:14" x14ac:dyDescent="0.25">
      <c r="A2640" t="s">
        <v>35889</v>
      </c>
      <c r="B2640" t="s">
        <v>4545</v>
      </c>
      <c r="C2640" t="str">
        <f t="shared" si="97"/>
        <v>1,64</v>
      </c>
      <c r="D2640" t="str">
        <f t="shared" si="98"/>
        <v xml:space="preserve"> 241 </v>
      </c>
      <c r="E2640" t="s">
        <v>32099</v>
      </c>
      <c r="F2640" t="s">
        <v>26576</v>
      </c>
      <c r="N2640" s="3"/>
    </row>
    <row r="2641" spans="1:14" x14ac:dyDescent="0.25">
      <c r="A2641" t="s">
        <v>35890</v>
      </c>
      <c r="B2641" t="s">
        <v>4546</v>
      </c>
      <c r="C2641" t="str">
        <f t="shared" si="97"/>
        <v>1,64</v>
      </c>
      <c r="D2641" t="str">
        <f t="shared" si="98"/>
        <v xml:space="preserve"> 240 </v>
      </c>
      <c r="E2641" t="s">
        <v>32100</v>
      </c>
      <c r="F2641" t="s">
        <v>28635</v>
      </c>
      <c r="N2641" s="3"/>
    </row>
    <row r="2642" spans="1:14" x14ac:dyDescent="0.25">
      <c r="A2642" t="s">
        <v>35891</v>
      </c>
      <c r="B2642" t="s">
        <v>4547</v>
      </c>
      <c r="C2642" t="str">
        <f t="shared" si="97"/>
        <v>1,61</v>
      </c>
      <c r="D2642" t="str">
        <f t="shared" si="98"/>
        <v xml:space="preserve"> 240 </v>
      </c>
      <c r="E2642" t="s">
        <v>32101</v>
      </c>
      <c r="F2642" t="s">
        <v>28636</v>
      </c>
      <c r="N2642" s="3"/>
    </row>
    <row r="2643" spans="1:14" x14ac:dyDescent="0.25">
      <c r="A2643" t="s">
        <v>35892</v>
      </c>
      <c r="B2643" t="s">
        <v>4548</v>
      </c>
      <c r="C2643" t="str">
        <f t="shared" si="97"/>
        <v>1,61</v>
      </c>
      <c r="D2643" t="str">
        <f t="shared" si="98"/>
        <v xml:space="preserve"> 240 </v>
      </c>
      <c r="E2643" t="s">
        <v>32102</v>
      </c>
      <c r="F2643" t="s">
        <v>1036</v>
      </c>
      <c r="N2643" s="3"/>
    </row>
    <row r="2644" spans="1:14" x14ac:dyDescent="0.25">
      <c r="A2644" t="s">
        <v>35893</v>
      </c>
      <c r="B2644" t="s">
        <v>11625</v>
      </c>
      <c r="C2644" t="str">
        <f t="shared" si="97"/>
        <v>1,57</v>
      </c>
      <c r="D2644" t="str">
        <f t="shared" si="98"/>
        <v xml:space="preserve"> 240 </v>
      </c>
      <c r="E2644" t="s">
        <v>32103</v>
      </c>
      <c r="F2644" t="s">
        <v>26577</v>
      </c>
      <c r="N2644" s="3"/>
    </row>
    <row r="2645" spans="1:14" x14ac:dyDescent="0.25">
      <c r="A2645" t="s">
        <v>35894</v>
      </c>
      <c r="B2645" t="s">
        <v>11626</v>
      </c>
      <c r="C2645" t="str">
        <f t="shared" si="97"/>
        <v>1,57</v>
      </c>
      <c r="D2645" t="str">
        <f t="shared" si="98"/>
        <v xml:space="preserve"> 240 </v>
      </c>
      <c r="E2645" t="s">
        <v>32104</v>
      </c>
      <c r="F2645" t="s">
        <v>1037</v>
      </c>
      <c r="N2645" s="3"/>
    </row>
    <row r="2646" spans="1:14" x14ac:dyDescent="0.25">
      <c r="A2646" t="s">
        <v>35895</v>
      </c>
      <c r="B2646" t="s">
        <v>4549</v>
      </c>
      <c r="C2646" t="str">
        <f t="shared" si="97"/>
        <v>1,64</v>
      </c>
      <c r="D2646" t="str">
        <f t="shared" si="98"/>
        <v xml:space="preserve"> 245 </v>
      </c>
      <c r="E2646" t="s">
        <v>32105</v>
      </c>
      <c r="F2646" t="s">
        <v>26578</v>
      </c>
      <c r="N2646" s="3"/>
    </row>
    <row r="2647" spans="1:14" x14ac:dyDescent="0.25">
      <c r="A2647" t="s">
        <v>35896</v>
      </c>
      <c r="B2647" t="s">
        <v>4550</v>
      </c>
      <c r="C2647" t="str">
        <f t="shared" si="97"/>
        <v>1,64</v>
      </c>
      <c r="D2647" t="str">
        <f t="shared" si="98"/>
        <v xml:space="preserve"> 245 </v>
      </c>
      <c r="E2647" t="s">
        <v>32106</v>
      </c>
      <c r="F2647" t="s">
        <v>28637</v>
      </c>
      <c r="N2647" s="3"/>
    </row>
    <row r="2648" spans="1:14" x14ac:dyDescent="0.25">
      <c r="A2648" t="s">
        <v>35897</v>
      </c>
      <c r="B2648" t="s">
        <v>11627</v>
      </c>
      <c r="C2648" t="str">
        <f t="shared" si="97"/>
        <v>1,62</v>
      </c>
      <c r="D2648" t="str">
        <f t="shared" si="98"/>
        <v xml:space="preserve"> 240 </v>
      </c>
      <c r="E2648" t="s">
        <v>32107</v>
      </c>
      <c r="F2648" t="s">
        <v>28251</v>
      </c>
      <c r="N2648" s="3"/>
    </row>
    <row r="2649" spans="1:14" x14ac:dyDescent="0.25">
      <c r="A2649" t="s">
        <v>35898</v>
      </c>
      <c r="B2649" t="s">
        <v>11628</v>
      </c>
      <c r="C2649" t="str">
        <f t="shared" si="97"/>
        <v>1,61</v>
      </c>
      <c r="D2649" t="str">
        <f t="shared" si="98"/>
        <v xml:space="preserve"> 240 </v>
      </c>
      <c r="E2649" t="s">
        <v>32108</v>
      </c>
      <c r="F2649" t="s">
        <v>28252</v>
      </c>
      <c r="N2649" s="3"/>
    </row>
    <row r="2650" spans="1:14" x14ac:dyDescent="0.25">
      <c r="A2650" t="s">
        <v>35899</v>
      </c>
      <c r="B2650" t="s">
        <v>11629</v>
      </c>
      <c r="C2650" t="str">
        <f t="shared" si="97"/>
        <v>1,61</v>
      </c>
      <c r="D2650" t="str">
        <f t="shared" si="98"/>
        <v xml:space="preserve"> 240 </v>
      </c>
      <c r="E2650" t="s">
        <v>32109</v>
      </c>
      <c r="F2650" t="s">
        <v>28253</v>
      </c>
      <c r="N2650" s="3"/>
    </row>
    <row r="2651" spans="1:14" x14ac:dyDescent="0.25">
      <c r="A2651" t="s">
        <v>35900</v>
      </c>
      <c r="B2651" t="s">
        <v>11630</v>
      </c>
      <c r="C2651" t="str">
        <f t="shared" si="97"/>
        <v>1,58</v>
      </c>
      <c r="D2651" t="str">
        <f t="shared" si="98"/>
        <v xml:space="preserve"> 245 </v>
      </c>
      <c r="E2651" t="s">
        <v>32110</v>
      </c>
      <c r="F2651" t="s">
        <v>28254</v>
      </c>
      <c r="N2651" s="3"/>
    </row>
    <row r="2652" spans="1:14" x14ac:dyDescent="0.25">
      <c r="A2652" t="s">
        <v>35901</v>
      </c>
      <c r="B2652" t="s">
        <v>11631</v>
      </c>
      <c r="C2652" t="str">
        <f t="shared" si="97"/>
        <v>1,58</v>
      </c>
      <c r="D2652" t="str">
        <f t="shared" si="98"/>
        <v xml:space="preserve"> 245 </v>
      </c>
      <c r="E2652" t="s">
        <v>32111</v>
      </c>
      <c r="F2652" t="s">
        <v>28255</v>
      </c>
      <c r="N2652" s="3"/>
    </row>
    <row r="2653" spans="1:14" x14ac:dyDescent="0.25">
      <c r="A2653" t="s">
        <v>35902</v>
      </c>
      <c r="B2653" t="s">
        <v>11632</v>
      </c>
      <c r="C2653" t="str">
        <f t="shared" si="97"/>
        <v>1,58</v>
      </c>
      <c r="D2653" t="str">
        <f t="shared" si="98"/>
        <v xml:space="preserve"> 245 </v>
      </c>
      <c r="E2653" t="s">
        <v>32112</v>
      </c>
      <c r="F2653" t="s">
        <v>28256</v>
      </c>
      <c r="N2653" s="3"/>
    </row>
    <row r="2654" spans="1:14" x14ac:dyDescent="0.25">
      <c r="A2654" t="s">
        <v>35903</v>
      </c>
      <c r="B2654" t="s">
        <v>4551</v>
      </c>
      <c r="C2654" t="str">
        <f t="shared" si="97"/>
        <v>1,64</v>
      </c>
      <c r="D2654" t="str">
        <f t="shared" si="98"/>
        <v xml:space="preserve"> 245 </v>
      </c>
      <c r="E2654" t="s">
        <v>32113</v>
      </c>
      <c r="F2654" t="s">
        <v>28257</v>
      </c>
      <c r="N2654" s="3"/>
    </row>
    <row r="2655" spans="1:14" x14ac:dyDescent="0.25">
      <c r="A2655" t="s">
        <v>35904</v>
      </c>
      <c r="B2655" t="s">
        <v>4552</v>
      </c>
      <c r="C2655" t="str">
        <f t="shared" si="97"/>
        <v>1,64</v>
      </c>
      <c r="D2655" t="str">
        <f t="shared" si="98"/>
        <v xml:space="preserve"> 245 </v>
      </c>
      <c r="E2655" t="s">
        <v>32114</v>
      </c>
      <c r="F2655" t="s">
        <v>28258</v>
      </c>
      <c r="N2655" s="3"/>
    </row>
    <row r="2656" spans="1:14" x14ac:dyDescent="0.25">
      <c r="A2656" t="s">
        <v>35905</v>
      </c>
      <c r="B2656" t="s">
        <v>4553</v>
      </c>
      <c r="C2656" t="str">
        <f t="shared" si="97"/>
        <v>1,61</v>
      </c>
      <c r="D2656" t="str">
        <f t="shared" si="98"/>
        <v xml:space="preserve"> 245 </v>
      </c>
      <c r="E2656" t="s">
        <v>32115</v>
      </c>
      <c r="F2656" t="s">
        <v>28259</v>
      </c>
      <c r="N2656" s="3"/>
    </row>
    <row r="2657" spans="1:14" x14ac:dyDescent="0.25">
      <c r="A2657" t="s">
        <v>35906</v>
      </c>
      <c r="B2657" t="s">
        <v>4554</v>
      </c>
      <c r="C2657" t="str">
        <f t="shared" si="97"/>
        <v>1,61</v>
      </c>
      <c r="D2657" t="str">
        <f t="shared" si="98"/>
        <v xml:space="preserve"> 245 </v>
      </c>
      <c r="E2657" t="s">
        <v>32116</v>
      </c>
      <c r="F2657" t="s">
        <v>28260</v>
      </c>
      <c r="N2657" s="3"/>
    </row>
    <row r="2658" spans="1:14" x14ac:dyDescent="0.25">
      <c r="A2658" t="s">
        <v>35907</v>
      </c>
      <c r="B2658" t="s">
        <v>4555</v>
      </c>
      <c r="C2658" t="str">
        <f t="shared" si="97"/>
        <v>1,64</v>
      </c>
      <c r="D2658" t="str">
        <f t="shared" si="98"/>
        <v xml:space="preserve"> 245 </v>
      </c>
      <c r="E2658" t="s">
        <v>32117</v>
      </c>
      <c r="F2658" t="s">
        <v>28261</v>
      </c>
      <c r="N2658" s="3"/>
    </row>
    <row r="2659" spans="1:14" x14ac:dyDescent="0.25">
      <c r="A2659" t="s">
        <v>35908</v>
      </c>
      <c r="B2659" t="s">
        <v>4556</v>
      </c>
      <c r="C2659" t="str">
        <f t="shared" si="97"/>
        <v>1,64</v>
      </c>
      <c r="D2659" t="str">
        <f t="shared" si="98"/>
        <v xml:space="preserve"> 245 </v>
      </c>
      <c r="E2659" t="s">
        <v>32118</v>
      </c>
      <c r="F2659" t="s">
        <v>28262</v>
      </c>
      <c r="N2659" s="3"/>
    </row>
    <row r="2660" spans="1:14" x14ac:dyDescent="0.25">
      <c r="A2660" t="s">
        <v>35909</v>
      </c>
      <c r="B2660" t="s">
        <v>11633</v>
      </c>
      <c r="C2660" t="str">
        <f t="shared" si="97"/>
        <v>1,62</v>
      </c>
      <c r="D2660" t="str">
        <f t="shared" si="98"/>
        <v xml:space="preserve"> 245 </v>
      </c>
      <c r="E2660" t="s">
        <v>32119</v>
      </c>
      <c r="F2660" t="s">
        <v>28263</v>
      </c>
      <c r="N2660" s="3"/>
    </row>
    <row r="2661" spans="1:14" x14ac:dyDescent="0.25">
      <c r="A2661" t="s">
        <v>35910</v>
      </c>
      <c r="B2661" t="s">
        <v>4557</v>
      </c>
      <c r="C2661" t="str">
        <f t="shared" ref="C2661:C2724" si="99">LEFT(MID(A2661,FIND("[",A2661)+1,LEN(A2661)),FIND("m",MID(A2661,FIND("[",A2661)+2,LEN(A2661)))-1)</f>
        <v>1,63</v>
      </c>
      <c r="D2661" t="str">
        <f t="shared" si="98"/>
        <v xml:space="preserve"> 246 </v>
      </c>
      <c r="E2661" t="s">
        <v>32120</v>
      </c>
      <c r="F2661" t="s">
        <v>28264</v>
      </c>
      <c r="N2661" s="3"/>
    </row>
    <row r="2662" spans="1:14" x14ac:dyDescent="0.25">
      <c r="A2662" t="s">
        <v>35911</v>
      </c>
      <c r="B2662" t="s">
        <v>4558</v>
      </c>
      <c r="C2662" t="str">
        <f t="shared" si="99"/>
        <v>1,63</v>
      </c>
      <c r="D2662" t="str">
        <f t="shared" ref="D2662:D2725" si="100">MID(LEFT(MID(A2662,FIND("[",A2662)+1,LEN(A2662)),FIND("]",MID(A2662,FIND("[",A2662)+1,LEN(A2662)))-1),
FIND("m",LEFT(MID(A2662,FIND("[",A2662)+1,LEN(A2662)),FIND("]",MID(A2662,FIND("[",A2662)+1,LEN(A2662)))-1))+4,
(FIND("W",LEFT(MID(A2662,FIND("[",A2662)+1,LEN(A2662)),FIND("]",MID(A2662,FIND("[",A2662)+1,LEN(A2662)))-1)))-(FIND("m",LEFT(MID(A2662,FIND("[",A2662)+1,LEN(A2662)),FIND("]",MID(A2662,FIND("[",A2662)+1,LEN(A2662)))-1))+4))</f>
        <v xml:space="preserve"> 246 </v>
      </c>
      <c r="E2662" t="s">
        <v>32121</v>
      </c>
      <c r="F2662" t="s">
        <v>28265</v>
      </c>
      <c r="N2662" s="3"/>
    </row>
    <row r="2663" spans="1:14" x14ac:dyDescent="0.25">
      <c r="A2663" t="s">
        <v>35912</v>
      </c>
      <c r="B2663" t="s">
        <v>11634</v>
      </c>
      <c r="C2663" t="str">
        <f t="shared" si="99"/>
        <v>1,61</v>
      </c>
      <c r="D2663" t="str">
        <f t="shared" si="100"/>
        <v xml:space="preserve"> 245 </v>
      </c>
      <c r="E2663" t="s">
        <v>32122</v>
      </c>
      <c r="F2663" t="s">
        <v>28266</v>
      </c>
      <c r="N2663" s="3"/>
    </row>
    <row r="2664" spans="1:14" x14ac:dyDescent="0.25">
      <c r="A2664" t="s">
        <v>35913</v>
      </c>
      <c r="B2664" t="s">
        <v>11635</v>
      </c>
      <c r="C2664" t="str">
        <f t="shared" si="99"/>
        <v>1,61</v>
      </c>
      <c r="D2664" t="str">
        <f t="shared" si="100"/>
        <v xml:space="preserve"> 245 </v>
      </c>
      <c r="E2664" t="s">
        <v>32123</v>
      </c>
      <c r="F2664" t="s">
        <v>28267</v>
      </c>
      <c r="N2664" s="3"/>
    </row>
    <row r="2665" spans="1:14" x14ac:dyDescent="0.25">
      <c r="A2665" t="s">
        <v>35914</v>
      </c>
      <c r="B2665" t="s">
        <v>11636</v>
      </c>
      <c r="C2665" t="str">
        <f t="shared" si="99"/>
        <v>1,64</v>
      </c>
      <c r="D2665" t="str">
        <f t="shared" si="100"/>
        <v xml:space="preserve"> 250 </v>
      </c>
      <c r="E2665" t="s">
        <v>32124</v>
      </c>
      <c r="F2665" t="s">
        <v>28268</v>
      </c>
      <c r="N2665" s="3"/>
    </row>
    <row r="2666" spans="1:14" x14ac:dyDescent="0.25">
      <c r="A2666" t="s">
        <v>35915</v>
      </c>
      <c r="B2666" t="s">
        <v>11637</v>
      </c>
      <c r="C2666" t="str">
        <f t="shared" si="99"/>
        <v>1,64</v>
      </c>
      <c r="D2666" t="str">
        <f t="shared" si="100"/>
        <v xml:space="preserve"> 250 </v>
      </c>
      <c r="E2666" t="s">
        <v>32125</v>
      </c>
      <c r="F2666" t="s">
        <v>28269</v>
      </c>
      <c r="N2666" s="3"/>
    </row>
    <row r="2667" spans="1:14" x14ac:dyDescent="0.25">
      <c r="A2667" t="s">
        <v>35916</v>
      </c>
      <c r="B2667" t="s">
        <v>11638</v>
      </c>
      <c r="C2667" t="str">
        <f t="shared" si="99"/>
        <v>1,64</v>
      </c>
      <c r="D2667" t="str">
        <f t="shared" si="100"/>
        <v xml:space="preserve"> 250 </v>
      </c>
      <c r="E2667" t="s">
        <v>32126</v>
      </c>
      <c r="F2667" t="s">
        <v>28270</v>
      </c>
      <c r="N2667" s="3"/>
    </row>
    <row r="2668" spans="1:14" x14ac:dyDescent="0.25">
      <c r="A2668" t="s">
        <v>35917</v>
      </c>
      <c r="B2668" t="s">
        <v>11639</v>
      </c>
      <c r="C2668" t="str">
        <f t="shared" si="99"/>
        <v>1,63</v>
      </c>
      <c r="D2668" t="str">
        <f t="shared" si="100"/>
        <v xml:space="preserve"> 250 </v>
      </c>
      <c r="E2668" t="s">
        <v>32127</v>
      </c>
      <c r="F2668" t="s">
        <v>28271</v>
      </c>
      <c r="N2668" s="3"/>
    </row>
    <row r="2669" spans="1:14" x14ac:dyDescent="0.25">
      <c r="A2669" t="s">
        <v>35918</v>
      </c>
      <c r="B2669" t="s">
        <v>11640</v>
      </c>
      <c r="C2669" t="str">
        <f t="shared" si="99"/>
        <v>1,63</v>
      </c>
      <c r="D2669" t="str">
        <f t="shared" si="100"/>
        <v xml:space="preserve"> 251 </v>
      </c>
      <c r="E2669" t="s">
        <v>32128</v>
      </c>
      <c r="F2669" t="s">
        <v>28272</v>
      </c>
      <c r="N2669" s="3"/>
    </row>
    <row r="2670" spans="1:14" x14ac:dyDescent="0.25">
      <c r="A2670" t="s">
        <v>35919</v>
      </c>
      <c r="B2670" t="s">
        <v>4559</v>
      </c>
      <c r="C2670" t="str">
        <f t="shared" si="99"/>
        <v>1,64</v>
      </c>
      <c r="D2670" t="str">
        <f t="shared" si="100"/>
        <v xml:space="preserve"> 251 </v>
      </c>
      <c r="E2670" t="s">
        <v>32129</v>
      </c>
      <c r="F2670" t="s">
        <v>28273</v>
      </c>
      <c r="N2670" s="3"/>
    </row>
    <row r="2671" spans="1:14" x14ac:dyDescent="0.25">
      <c r="A2671" t="s">
        <v>35920</v>
      </c>
      <c r="B2671" t="s">
        <v>4560</v>
      </c>
      <c r="C2671" t="str">
        <f t="shared" si="99"/>
        <v>1,64</v>
      </c>
      <c r="D2671" t="str">
        <f t="shared" si="100"/>
        <v xml:space="preserve"> 250 </v>
      </c>
      <c r="E2671" t="s">
        <v>32130</v>
      </c>
      <c r="F2671" t="s">
        <v>28274</v>
      </c>
      <c r="N2671" s="3"/>
    </row>
    <row r="2672" spans="1:14" x14ac:dyDescent="0.25">
      <c r="A2672" t="s">
        <v>35921</v>
      </c>
      <c r="B2672" t="s">
        <v>4561</v>
      </c>
      <c r="C2672" t="str">
        <f t="shared" si="99"/>
        <v>1,61</v>
      </c>
      <c r="D2672" t="str">
        <f t="shared" si="100"/>
        <v xml:space="preserve"> 250 </v>
      </c>
      <c r="E2672" t="s">
        <v>32131</v>
      </c>
      <c r="F2672" t="s">
        <v>28275</v>
      </c>
      <c r="N2672" s="3"/>
    </row>
    <row r="2673" spans="1:14" x14ac:dyDescent="0.25">
      <c r="A2673" t="s">
        <v>35922</v>
      </c>
      <c r="B2673" t="s">
        <v>4562</v>
      </c>
      <c r="C2673" t="str">
        <f t="shared" si="99"/>
        <v>1,61</v>
      </c>
      <c r="D2673" t="str">
        <f t="shared" si="100"/>
        <v xml:space="preserve"> 250 </v>
      </c>
      <c r="E2673" t="s">
        <v>32132</v>
      </c>
      <c r="F2673" t="s">
        <v>28276</v>
      </c>
      <c r="N2673" s="3"/>
    </row>
    <row r="2674" spans="1:14" x14ac:dyDescent="0.25">
      <c r="A2674" t="s">
        <v>35923</v>
      </c>
      <c r="B2674" t="s">
        <v>4563</v>
      </c>
      <c r="C2674" t="str">
        <f t="shared" si="99"/>
        <v>1,62</v>
      </c>
      <c r="D2674" t="str">
        <f t="shared" si="100"/>
        <v xml:space="preserve"> 250 </v>
      </c>
      <c r="E2674" t="s">
        <v>32133</v>
      </c>
      <c r="F2674" t="s">
        <v>28277</v>
      </c>
      <c r="N2674" s="3"/>
    </row>
    <row r="2675" spans="1:14" x14ac:dyDescent="0.25">
      <c r="A2675" t="s">
        <v>35924</v>
      </c>
      <c r="B2675" t="s">
        <v>4564</v>
      </c>
      <c r="C2675" t="str">
        <f t="shared" si="99"/>
        <v>1,62</v>
      </c>
      <c r="D2675" t="str">
        <f t="shared" si="100"/>
        <v xml:space="preserve"> 250 </v>
      </c>
      <c r="E2675" t="s">
        <v>32134</v>
      </c>
      <c r="F2675" t="s">
        <v>28278</v>
      </c>
      <c r="N2675" s="3"/>
    </row>
    <row r="2676" spans="1:14" x14ac:dyDescent="0.25">
      <c r="A2676" t="s">
        <v>35925</v>
      </c>
      <c r="B2676" t="s">
        <v>11641</v>
      </c>
      <c r="C2676" t="str">
        <f t="shared" si="99"/>
        <v>1,62</v>
      </c>
      <c r="D2676" t="str">
        <f t="shared" si="100"/>
        <v xml:space="preserve"> 250 </v>
      </c>
      <c r="E2676" t="s">
        <v>32135</v>
      </c>
      <c r="F2676" t="s">
        <v>28279</v>
      </c>
      <c r="N2676" s="3"/>
    </row>
    <row r="2677" spans="1:14" x14ac:dyDescent="0.25">
      <c r="A2677" t="s">
        <v>35926</v>
      </c>
      <c r="B2677" t="s">
        <v>4565</v>
      </c>
      <c r="C2677" t="str">
        <f t="shared" si="99"/>
        <v>1,63</v>
      </c>
      <c r="D2677" t="str">
        <f t="shared" si="100"/>
        <v xml:space="preserve"> 251 </v>
      </c>
      <c r="E2677" t="s">
        <v>32136</v>
      </c>
      <c r="F2677" t="s">
        <v>28280</v>
      </c>
      <c r="N2677" s="3"/>
    </row>
    <row r="2678" spans="1:14" x14ac:dyDescent="0.25">
      <c r="A2678" t="s">
        <v>35927</v>
      </c>
      <c r="B2678" t="s">
        <v>4566</v>
      </c>
      <c r="C2678" t="str">
        <f t="shared" si="99"/>
        <v>1,63</v>
      </c>
      <c r="D2678" t="str">
        <f t="shared" si="100"/>
        <v xml:space="preserve"> 251 </v>
      </c>
      <c r="E2678" t="s">
        <v>32137</v>
      </c>
      <c r="F2678" t="s">
        <v>28281</v>
      </c>
      <c r="N2678" s="3"/>
    </row>
    <row r="2679" spans="1:14" x14ac:dyDescent="0.25">
      <c r="A2679" t="s">
        <v>35928</v>
      </c>
      <c r="B2679" t="s">
        <v>11642</v>
      </c>
      <c r="C2679" t="str">
        <f t="shared" si="99"/>
        <v>1,61</v>
      </c>
      <c r="D2679" t="str">
        <f t="shared" si="100"/>
        <v xml:space="preserve"> 250 </v>
      </c>
      <c r="E2679" t="s">
        <v>32138</v>
      </c>
      <c r="F2679" t="s">
        <v>28639</v>
      </c>
      <c r="N2679" s="3"/>
    </row>
    <row r="2680" spans="1:14" x14ac:dyDescent="0.25">
      <c r="A2680" t="s">
        <v>35929</v>
      </c>
      <c r="B2680" t="s">
        <v>11643</v>
      </c>
      <c r="C2680" t="str">
        <f t="shared" si="99"/>
        <v>1,61</v>
      </c>
      <c r="D2680" t="str">
        <f t="shared" si="100"/>
        <v xml:space="preserve"> 250 </v>
      </c>
      <c r="E2680" t="s">
        <v>32139</v>
      </c>
      <c r="F2680" t="s">
        <v>28640</v>
      </c>
      <c r="N2680" s="3"/>
    </row>
    <row r="2681" spans="1:14" x14ac:dyDescent="0.25">
      <c r="A2681" t="s">
        <v>35930</v>
      </c>
      <c r="B2681" t="s">
        <v>11644</v>
      </c>
      <c r="C2681" t="str">
        <f t="shared" si="99"/>
        <v>1,61</v>
      </c>
      <c r="D2681" t="str">
        <f t="shared" si="100"/>
        <v xml:space="preserve"> 256 </v>
      </c>
      <c r="E2681" t="s">
        <v>32140</v>
      </c>
      <c r="F2681" t="s">
        <v>28641</v>
      </c>
      <c r="N2681" s="3"/>
    </row>
    <row r="2682" spans="1:14" x14ac:dyDescent="0.25">
      <c r="A2682" t="s">
        <v>35931</v>
      </c>
      <c r="B2682" t="s">
        <v>11645</v>
      </c>
      <c r="C2682" t="str">
        <f t="shared" si="99"/>
        <v>1,64</v>
      </c>
      <c r="D2682" t="str">
        <f t="shared" si="100"/>
        <v xml:space="preserve"> 255 </v>
      </c>
      <c r="E2682" t="s">
        <v>32141</v>
      </c>
      <c r="F2682" t="s">
        <v>28642</v>
      </c>
      <c r="N2682" s="3"/>
    </row>
    <row r="2683" spans="1:14" x14ac:dyDescent="0.25">
      <c r="A2683" t="s">
        <v>35932</v>
      </c>
      <c r="B2683" t="s">
        <v>11646</v>
      </c>
      <c r="C2683" t="str">
        <f t="shared" si="99"/>
        <v>1,64</v>
      </c>
      <c r="D2683" t="str">
        <f t="shared" si="100"/>
        <v xml:space="preserve"> 255 </v>
      </c>
      <c r="E2683" t="s">
        <v>32142</v>
      </c>
      <c r="F2683" t="s">
        <v>28643</v>
      </c>
      <c r="N2683" s="3"/>
    </row>
    <row r="2684" spans="1:14" x14ac:dyDescent="0.25">
      <c r="A2684" t="s">
        <v>35933</v>
      </c>
      <c r="B2684" t="s">
        <v>11647</v>
      </c>
      <c r="C2684" t="str">
        <f t="shared" si="99"/>
        <v>1,64</v>
      </c>
      <c r="D2684" t="str">
        <f t="shared" si="100"/>
        <v xml:space="preserve"> 255 </v>
      </c>
      <c r="E2684" t="s">
        <v>32143</v>
      </c>
      <c r="F2684" t="s">
        <v>28644</v>
      </c>
      <c r="N2684" s="3"/>
    </row>
    <row r="2685" spans="1:14" x14ac:dyDescent="0.25">
      <c r="A2685" t="s">
        <v>35934</v>
      </c>
      <c r="B2685" t="s">
        <v>11648</v>
      </c>
      <c r="C2685" t="str">
        <f t="shared" si="99"/>
        <v>1,63</v>
      </c>
      <c r="D2685" t="str">
        <f t="shared" si="100"/>
        <v xml:space="preserve"> 255 </v>
      </c>
      <c r="E2685" t="s">
        <v>32144</v>
      </c>
      <c r="F2685" t="s">
        <v>28645</v>
      </c>
      <c r="N2685" s="3"/>
    </row>
    <row r="2686" spans="1:14" x14ac:dyDescent="0.25">
      <c r="A2686" t="s">
        <v>35935</v>
      </c>
      <c r="B2686" t="s">
        <v>4567</v>
      </c>
      <c r="C2686" t="str">
        <f t="shared" si="99"/>
        <v>1,64</v>
      </c>
      <c r="D2686" t="str">
        <f t="shared" si="100"/>
        <v xml:space="preserve"> 255 </v>
      </c>
      <c r="E2686" t="s">
        <v>32145</v>
      </c>
      <c r="F2686" t="s">
        <v>28646</v>
      </c>
      <c r="N2686" s="3"/>
    </row>
    <row r="2687" spans="1:14" x14ac:dyDescent="0.25">
      <c r="A2687" t="s">
        <v>35936</v>
      </c>
      <c r="B2687" t="s">
        <v>4568</v>
      </c>
      <c r="C2687" t="str">
        <f t="shared" si="99"/>
        <v>1,64</v>
      </c>
      <c r="D2687" t="str">
        <f t="shared" si="100"/>
        <v xml:space="preserve"> 255 </v>
      </c>
      <c r="E2687" t="s">
        <v>32146</v>
      </c>
      <c r="F2687" t="s">
        <v>28647</v>
      </c>
      <c r="N2687" s="3"/>
    </row>
    <row r="2688" spans="1:14" x14ac:dyDescent="0.25">
      <c r="A2688" t="s">
        <v>35937</v>
      </c>
      <c r="B2688" t="s">
        <v>4569</v>
      </c>
      <c r="C2688" t="str">
        <f t="shared" si="99"/>
        <v>1,61</v>
      </c>
      <c r="D2688" t="str">
        <f t="shared" si="100"/>
        <v xml:space="preserve"> 255 </v>
      </c>
      <c r="E2688" t="s">
        <v>32147</v>
      </c>
      <c r="F2688" t="s">
        <v>28648</v>
      </c>
      <c r="N2688" s="3"/>
    </row>
    <row r="2689" spans="1:14" x14ac:dyDescent="0.25">
      <c r="A2689" t="s">
        <v>35938</v>
      </c>
      <c r="B2689" t="s">
        <v>4570</v>
      </c>
      <c r="C2689" t="str">
        <f t="shared" si="99"/>
        <v>1,62</v>
      </c>
      <c r="D2689" t="str">
        <f t="shared" si="100"/>
        <v xml:space="preserve"> 255 </v>
      </c>
      <c r="E2689" t="s">
        <v>32148</v>
      </c>
      <c r="F2689" t="s">
        <v>28649</v>
      </c>
      <c r="N2689" s="3"/>
    </row>
    <row r="2690" spans="1:14" x14ac:dyDescent="0.25">
      <c r="A2690" t="s">
        <v>35939</v>
      </c>
      <c r="B2690" t="s">
        <v>4571</v>
      </c>
      <c r="C2690" t="str">
        <f t="shared" si="99"/>
        <v>1,62</v>
      </c>
      <c r="D2690" t="str">
        <f t="shared" si="100"/>
        <v xml:space="preserve"> 255 </v>
      </c>
      <c r="E2690" t="s">
        <v>32149</v>
      </c>
      <c r="F2690" t="s">
        <v>28650</v>
      </c>
      <c r="N2690" s="3"/>
    </row>
    <row r="2691" spans="1:14" x14ac:dyDescent="0.25">
      <c r="A2691" t="s">
        <v>35940</v>
      </c>
      <c r="B2691" t="s">
        <v>4572</v>
      </c>
      <c r="C2691" t="str">
        <f t="shared" si="99"/>
        <v>1,61</v>
      </c>
      <c r="D2691" t="str">
        <f t="shared" si="100"/>
        <v xml:space="preserve"> 255 </v>
      </c>
      <c r="E2691" t="s">
        <v>32150</v>
      </c>
      <c r="F2691" t="s">
        <v>28651</v>
      </c>
      <c r="N2691" s="3"/>
    </row>
    <row r="2692" spans="1:14" x14ac:dyDescent="0.25">
      <c r="A2692" t="s">
        <v>35941</v>
      </c>
      <c r="B2692" t="s">
        <v>4573</v>
      </c>
      <c r="C2692" t="str">
        <f t="shared" si="99"/>
        <v>1,61</v>
      </c>
      <c r="D2692" t="str">
        <f t="shared" si="100"/>
        <v xml:space="preserve"> 255 </v>
      </c>
      <c r="E2692" t="s">
        <v>32151</v>
      </c>
      <c r="F2692" t="s">
        <v>28652</v>
      </c>
      <c r="N2692" s="3"/>
    </row>
    <row r="2693" spans="1:14" x14ac:dyDescent="0.25">
      <c r="A2693" t="s">
        <v>35942</v>
      </c>
      <c r="B2693" t="s">
        <v>11649</v>
      </c>
      <c r="C2693" t="str">
        <f t="shared" si="99"/>
        <v>1,62</v>
      </c>
      <c r="D2693" t="str">
        <f t="shared" si="100"/>
        <v xml:space="preserve"> 254 </v>
      </c>
      <c r="E2693" t="s">
        <v>32152</v>
      </c>
      <c r="F2693" t="s">
        <v>28653</v>
      </c>
      <c r="N2693" s="3"/>
    </row>
    <row r="2694" spans="1:14" x14ac:dyDescent="0.25">
      <c r="A2694" t="s">
        <v>35943</v>
      </c>
      <c r="B2694" t="s">
        <v>4574</v>
      </c>
      <c r="C2694" t="str">
        <f t="shared" si="99"/>
        <v>1,63</v>
      </c>
      <c r="D2694" t="str">
        <f t="shared" si="100"/>
        <v xml:space="preserve"> 255 </v>
      </c>
      <c r="E2694" t="s">
        <v>32153</v>
      </c>
      <c r="F2694" t="s">
        <v>28654</v>
      </c>
      <c r="N2694" s="3"/>
    </row>
    <row r="2695" spans="1:14" x14ac:dyDescent="0.25">
      <c r="A2695" t="s">
        <v>35944</v>
      </c>
      <c r="B2695" t="s">
        <v>4575</v>
      </c>
      <c r="C2695" t="str">
        <f t="shared" si="99"/>
        <v>1,63</v>
      </c>
      <c r="D2695" t="str">
        <f t="shared" si="100"/>
        <v xml:space="preserve"> 255 </v>
      </c>
      <c r="E2695" t="s">
        <v>32154</v>
      </c>
      <c r="F2695" t="s">
        <v>28655</v>
      </c>
      <c r="N2695" s="3"/>
    </row>
    <row r="2696" spans="1:14" x14ac:dyDescent="0.25">
      <c r="A2696" t="s">
        <v>35945</v>
      </c>
      <c r="B2696" t="s">
        <v>11650</v>
      </c>
      <c r="C2696" t="str">
        <f t="shared" si="99"/>
        <v>1,63</v>
      </c>
      <c r="D2696" t="str">
        <f t="shared" si="100"/>
        <v xml:space="preserve"> 255 </v>
      </c>
      <c r="E2696" t="s">
        <v>32155</v>
      </c>
      <c r="F2696" t="s">
        <v>28656</v>
      </c>
      <c r="N2696" s="3"/>
    </row>
    <row r="2697" spans="1:14" x14ac:dyDescent="0.25">
      <c r="A2697" t="s">
        <v>35946</v>
      </c>
      <c r="B2697" t="s">
        <v>11651</v>
      </c>
      <c r="C2697" t="str">
        <f t="shared" si="99"/>
        <v>1,63</v>
      </c>
      <c r="D2697" t="str">
        <f t="shared" si="100"/>
        <v xml:space="preserve"> 255 </v>
      </c>
      <c r="E2697" t="s">
        <v>32156</v>
      </c>
      <c r="F2697" t="s">
        <v>28657</v>
      </c>
      <c r="N2697" s="3"/>
    </row>
    <row r="2698" spans="1:14" x14ac:dyDescent="0.25">
      <c r="A2698" t="s">
        <v>35947</v>
      </c>
      <c r="B2698" t="s">
        <v>11652</v>
      </c>
      <c r="C2698" t="str">
        <f t="shared" si="99"/>
        <v>1,61</v>
      </c>
      <c r="D2698" t="str">
        <f t="shared" si="100"/>
        <v xml:space="preserve"> 260 </v>
      </c>
      <c r="E2698" t="s">
        <v>32157</v>
      </c>
      <c r="F2698" t="s">
        <v>28658</v>
      </c>
      <c r="N2698" s="3"/>
    </row>
    <row r="2699" spans="1:14" x14ac:dyDescent="0.25">
      <c r="A2699" t="s">
        <v>35948</v>
      </c>
      <c r="B2699" t="s">
        <v>11653</v>
      </c>
      <c r="C2699" t="str">
        <f t="shared" si="99"/>
        <v>1,64</v>
      </c>
      <c r="D2699" t="str">
        <f t="shared" si="100"/>
        <v xml:space="preserve"> 260 </v>
      </c>
      <c r="E2699" t="s">
        <v>32158</v>
      </c>
      <c r="F2699" t="s">
        <v>28659</v>
      </c>
      <c r="N2699" s="3"/>
    </row>
    <row r="2700" spans="1:14" x14ac:dyDescent="0.25">
      <c r="A2700" t="s">
        <v>35949</v>
      </c>
      <c r="B2700" t="s">
        <v>11654</v>
      </c>
      <c r="C2700" t="str">
        <f t="shared" si="99"/>
        <v>1,64</v>
      </c>
      <c r="D2700" t="str">
        <f t="shared" si="100"/>
        <v xml:space="preserve"> 260 </v>
      </c>
      <c r="E2700" t="s">
        <v>32159</v>
      </c>
      <c r="F2700" t="s">
        <v>28660</v>
      </c>
      <c r="N2700" s="3"/>
    </row>
    <row r="2701" spans="1:14" x14ac:dyDescent="0.25">
      <c r="A2701" t="s">
        <v>35950</v>
      </c>
      <c r="B2701" t="s">
        <v>11655</v>
      </c>
      <c r="C2701" t="str">
        <f t="shared" si="99"/>
        <v>1,64</v>
      </c>
      <c r="D2701" t="str">
        <f t="shared" si="100"/>
        <v xml:space="preserve"> 260 </v>
      </c>
      <c r="E2701" t="s">
        <v>32160</v>
      </c>
      <c r="F2701" t="s">
        <v>28661</v>
      </c>
      <c r="N2701" s="3"/>
    </row>
    <row r="2702" spans="1:14" x14ac:dyDescent="0.25">
      <c r="A2702" t="s">
        <v>35951</v>
      </c>
      <c r="B2702" t="s">
        <v>11656</v>
      </c>
      <c r="C2702" t="str">
        <f t="shared" si="99"/>
        <v>1,63</v>
      </c>
      <c r="D2702" t="str">
        <f t="shared" si="100"/>
        <v xml:space="preserve"> 260 </v>
      </c>
      <c r="E2702" t="s">
        <v>32161</v>
      </c>
      <c r="F2702" t="s">
        <v>28662</v>
      </c>
      <c r="N2702" s="3"/>
    </row>
    <row r="2703" spans="1:14" x14ac:dyDescent="0.25">
      <c r="A2703" t="s">
        <v>35952</v>
      </c>
      <c r="B2703" t="s">
        <v>11657</v>
      </c>
      <c r="C2703" t="str">
        <f t="shared" si="99"/>
        <v>1,63</v>
      </c>
      <c r="D2703" t="str">
        <f t="shared" si="100"/>
        <v xml:space="preserve"> 260 </v>
      </c>
      <c r="E2703" t="s">
        <v>32162</v>
      </c>
      <c r="F2703" t="s">
        <v>28663</v>
      </c>
      <c r="N2703" s="3"/>
    </row>
    <row r="2704" spans="1:14" x14ac:dyDescent="0.25">
      <c r="A2704" t="s">
        <v>35953</v>
      </c>
      <c r="B2704" t="s">
        <v>4576</v>
      </c>
      <c r="C2704" t="str">
        <f t="shared" si="99"/>
        <v>1,63</v>
      </c>
      <c r="D2704" t="str">
        <f t="shared" si="100"/>
        <v xml:space="preserve"> 260 </v>
      </c>
      <c r="E2704" t="s">
        <v>32163</v>
      </c>
      <c r="F2704" t="s">
        <v>28664</v>
      </c>
      <c r="N2704" s="3"/>
    </row>
    <row r="2705" spans="1:14" x14ac:dyDescent="0.25">
      <c r="A2705" t="s">
        <v>35954</v>
      </c>
      <c r="B2705" t="s">
        <v>11658</v>
      </c>
      <c r="C2705" t="str">
        <f t="shared" si="99"/>
        <v>1,63</v>
      </c>
      <c r="D2705" t="str">
        <f t="shared" si="100"/>
        <v xml:space="preserve"> 261 </v>
      </c>
      <c r="E2705" t="s">
        <v>32164</v>
      </c>
      <c r="F2705" t="s">
        <v>28665</v>
      </c>
      <c r="N2705" s="3"/>
    </row>
    <row r="2706" spans="1:14" x14ac:dyDescent="0.25">
      <c r="A2706" t="s">
        <v>35955</v>
      </c>
      <c r="B2706" t="s">
        <v>11659</v>
      </c>
      <c r="C2706" t="str">
        <f t="shared" si="99"/>
        <v>1,63</v>
      </c>
      <c r="D2706" t="str">
        <f t="shared" si="100"/>
        <v xml:space="preserve"> 261 </v>
      </c>
      <c r="E2706" t="s">
        <v>32165</v>
      </c>
      <c r="F2706" t="s">
        <v>28666</v>
      </c>
      <c r="N2706" s="3"/>
    </row>
    <row r="2707" spans="1:14" x14ac:dyDescent="0.25">
      <c r="A2707" t="s">
        <v>35956</v>
      </c>
      <c r="B2707" t="s">
        <v>4577</v>
      </c>
      <c r="C2707" t="str">
        <f t="shared" si="99"/>
        <v>1,63</v>
      </c>
      <c r="D2707" t="str">
        <f t="shared" si="100"/>
        <v xml:space="preserve"> 265 </v>
      </c>
      <c r="E2707" t="s">
        <v>32166</v>
      </c>
      <c r="F2707" t="s">
        <v>28667</v>
      </c>
      <c r="N2707" s="3"/>
    </row>
    <row r="2708" spans="1:14" x14ac:dyDescent="0.25">
      <c r="A2708" t="s">
        <v>35957</v>
      </c>
      <c r="B2708" t="s">
        <v>4578</v>
      </c>
      <c r="C2708" t="str">
        <f t="shared" si="99"/>
        <v>1,63</v>
      </c>
      <c r="D2708" t="str">
        <f t="shared" si="100"/>
        <v xml:space="preserve"> 261 </v>
      </c>
      <c r="E2708" t="s">
        <v>32167</v>
      </c>
      <c r="F2708" t="s">
        <v>28668</v>
      </c>
      <c r="N2708" s="3"/>
    </row>
    <row r="2709" spans="1:14" x14ac:dyDescent="0.25">
      <c r="A2709" t="s">
        <v>35958</v>
      </c>
      <c r="B2709" t="s">
        <v>4579</v>
      </c>
      <c r="C2709" t="str">
        <f t="shared" si="99"/>
        <v>1,64</v>
      </c>
      <c r="D2709" t="str">
        <f t="shared" si="100"/>
        <v xml:space="preserve"> 261 </v>
      </c>
      <c r="E2709" t="s">
        <v>32168</v>
      </c>
      <c r="F2709" t="s">
        <v>28669</v>
      </c>
      <c r="N2709" s="3"/>
    </row>
    <row r="2710" spans="1:14" x14ac:dyDescent="0.25">
      <c r="A2710" t="s">
        <v>35959</v>
      </c>
      <c r="B2710" t="s">
        <v>4580</v>
      </c>
      <c r="C2710" t="str">
        <f t="shared" si="99"/>
        <v>1,64</v>
      </c>
      <c r="D2710" t="str">
        <f t="shared" si="100"/>
        <v xml:space="preserve"> 260 </v>
      </c>
      <c r="E2710" t="s">
        <v>32169</v>
      </c>
      <c r="F2710" t="s">
        <v>28670</v>
      </c>
      <c r="N2710" s="3"/>
    </row>
    <row r="2711" spans="1:14" x14ac:dyDescent="0.25">
      <c r="A2711" t="s">
        <v>35960</v>
      </c>
      <c r="B2711" t="s">
        <v>4581</v>
      </c>
      <c r="C2711" t="str">
        <f t="shared" si="99"/>
        <v>1,74</v>
      </c>
      <c r="D2711" t="str">
        <f t="shared" si="100"/>
        <v xml:space="preserve"> 260 </v>
      </c>
      <c r="E2711" t="s">
        <v>32170</v>
      </c>
      <c r="F2711" t="s">
        <v>28671</v>
      </c>
      <c r="N2711" s="3"/>
    </row>
    <row r="2712" spans="1:14" x14ac:dyDescent="0.25">
      <c r="A2712" t="s">
        <v>35961</v>
      </c>
      <c r="B2712" t="s">
        <v>4582</v>
      </c>
      <c r="C2712" t="str">
        <f t="shared" si="99"/>
        <v>1,61</v>
      </c>
      <c r="D2712" t="str">
        <f t="shared" si="100"/>
        <v xml:space="preserve"> 260 </v>
      </c>
      <c r="E2712" t="s">
        <v>32171</v>
      </c>
      <c r="F2712" t="s">
        <v>28672</v>
      </c>
      <c r="N2712" s="3"/>
    </row>
    <row r="2713" spans="1:14" x14ac:dyDescent="0.25">
      <c r="A2713" t="s">
        <v>35962</v>
      </c>
      <c r="B2713" t="s">
        <v>4583</v>
      </c>
      <c r="C2713" t="str">
        <f t="shared" si="99"/>
        <v>1,61</v>
      </c>
      <c r="D2713" t="str">
        <f t="shared" si="100"/>
        <v xml:space="preserve"> 260 </v>
      </c>
      <c r="E2713" t="s">
        <v>32172</v>
      </c>
      <c r="F2713" t="s">
        <v>28673</v>
      </c>
      <c r="N2713" s="3"/>
    </row>
    <row r="2714" spans="1:14" x14ac:dyDescent="0.25">
      <c r="A2714" t="s">
        <v>35963</v>
      </c>
      <c r="B2714" t="s">
        <v>4584</v>
      </c>
      <c r="C2714" t="str">
        <f t="shared" si="99"/>
        <v>1,62</v>
      </c>
      <c r="D2714" t="str">
        <f t="shared" si="100"/>
        <v xml:space="preserve"> 260 </v>
      </c>
      <c r="E2714" t="s">
        <v>32173</v>
      </c>
      <c r="F2714" t="s">
        <v>28674</v>
      </c>
      <c r="N2714" s="3"/>
    </row>
    <row r="2715" spans="1:14" x14ac:dyDescent="0.25">
      <c r="A2715" t="s">
        <v>35964</v>
      </c>
      <c r="B2715" t="s">
        <v>4585</v>
      </c>
      <c r="C2715" t="str">
        <f t="shared" si="99"/>
        <v>1,62</v>
      </c>
      <c r="D2715" t="str">
        <f t="shared" si="100"/>
        <v xml:space="preserve"> 260 </v>
      </c>
      <c r="E2715" t="s">
        <v>32174</v>
      </c>
      <c r="F2715" t="s">
        <v>28675</v>
      </c>
      <c r="N2715" s="3"/>
    </row>
    <row r="2716" spans="1:14" x14ac:dyDescent="0.25">
      <c r="A2716" t="s">
        <v>35965</v>
      </c>
      <c r="B2716" t="s">
        <v>4586</v>
      </c>
      <c r="C2716" t="str">
        <f t="shared" si="99"/>
        <v>1,61</v>
      </c>
      <c r="D2716" t="str">
        <f t="shared" si="100"/>
        <v xml:space="preserve"> 260 </v>
      </c>
      <c r="E2716" t="s">
        <v>32175</v>
      </c>
      <c r="F2716" t="s">
        <v>28676</v>
      </c>
      <c r="N2716" s="3"/>
    </row>
    <row r="2717" spans="1:14" x14ac:dyDescent="0.25">
      <c r="A2717" t="s">
        <v>35966</v>
      </c>
      <c r="B2717" t="s">
        <v>4587</v>
      </c>
      <c r="C2717" t="str">
        <f t="shared" si="99"/>
        <v>1,61</v>
      </c>
      <c r="D2717" t="str">
        <f t="shared" si="100"/>
        <v xml:space="preserve"> 260 </v>
      </c>
      <c r="E2717" t="s">
        <v>32176</v>
      </c>
      <c r="F2717" t="s">
        <v>28677</v>
      </c>
      <c r="N2717" s="3"/>
    </row>
    <row r="2718" spans="1:14" x14ac:dyDescent="0.25">
      <c r="A2718" t="s">
        <v>35967</v>
      </c>
      <c r="B2718" t="s">
        <v>4588</v>
      </c>
      <c r="C2718" t="str">
        <f t="shared" si="99"/>
        <v>1,63</v>
      </c>
      <c r="D2718" t="str">
        <f t="shared" si="100"/>
        <v xml:space="preserve"> 261 </v>
      </c>
      <c r="E2718" t="s">
        <v>32177</v>
      </c>
      <c r="F2718" t="s">
        <v>28678</v>
      </c>
      <c r="N2718" s="3"/>
    </row>
    <row r="2719" spans="1:14" x14ac:dyDescent="0.25">
      <c r="A2719" t="s">
        <v>35968</v>
      </c>
      <c r="B2719" t="s">
        <v>4589</v>
      </c>
      <c r="C2719" t="str">
        <f t="shared" si="99"/>
        <v>1,63</v>
      </c>
      <c r="D2719" t="str">
        <f t="shared" si="100"/>
        <v xml:space="preserve"> 261 </v>
      </c>
      <c r="E2719" t="s">
        <v>32178</v>
      </c>
      <c r="F2719" t="s">
        <v>28679</v>
      </c>
      <c r="N2719" s="3"/>
    </row>
    <row r="2720" spans="1:14" x14ac:dyDescent="0.25">
      <c r="A2720" t="s">
        <v>35969</v>
      </c>
      <c r="B2720" t="s">
        <v>4590</v>
      </c>
      <c r="C2720" t="str">
        <f t="shared" si="99"/>
        <v>1,63</v>
      </c>
      <c r="D2720" t="str">
        <f t="shared" si="100"/>
        <v xml:space="preserve"> 261 </v>
      </c>
      <c r="E2720" t="s">
        <v>32179</v>
      </c>
      <c r="F2720" t="s">
        <v>28680</v>
      </c>
      <c r="N2720" s="3"/>
    </row>
    <row r="2721" spans="1:14" x14ac:dyDescent="0.25">
      <c r="A2721" t="s">
        <v>35970</v>
      </c>
      <c r="B2721" t="s">
        <v>4591</v>
      </c>
      <c r="C2721" t="str">
        <f t="shared" si="99"/>
        <v>1,63</v>
      </c>
      <c r="D2721" t="str">
        <f t="shared" si="100"/>
        <v xml:space="preserve"> 261 </v>
      </c>
      <c r="E2721" t="s">
        <v>32180</v>
      </c>
      <c r="F2721" t="s">
        <v>28681</v>
      </c>
      <c r="N2721" s="3"/>
    </row>
    <row r="2722" spans="1:14" x14ac:dyDescent="0.25">
      <c r="A2722" t="s">
        <v>35971</v>
      </c>
      <c r="B2722" t="s">
        <v>11660</v>
      </c>
      <c r="C2722" t="str">
        <f t="shared" si="99"/>
        <v>1,63</v>
      </c>
      <c r="D2722" t="str">
        <f t="shared" si="100"/>
        <v xml:space="preserve"> 260 </v>
      </c>
      <c r="E2722" t="s">
        <v>32181</v>
      </c>
      <c r="F2722" t="s">
        <v>28682</v>
      </c>
      <c r="N2722" s="3"/>
    </row>
    <row r="2723" spans="1:14" x14ac:dyDescent="0.25">
      <c r="A2723" t="s">
        <v>35972</v>
      </c>
      <c r="B2723" t="s">
        <v>11661</v>
      </c>
      <c r="C2723" t="str">
        <f t="shared" si="99"/>
        <v>1,61</v>
      </c>
      <c r="D2723" t="str">
        <f t="shared" si="100"/>
        <v xml:space="preserve"> 266 </v>
      </c>
      <c r="E2723" t="s">
        <v>32182</v>
      </c>
      <c r="F2723" t="s">
        <v>28683</v>
      </c>
      <c r="N2723" s="3"/>
    </row>
    <row r="2724" spans="1:14" x14ac:dyDescent="0.25">
      <c r="A2724" t="s">
        <v>35973</v>
      </c>
      <c r="B2724" t="s">
        <v>11662</v>
      </c>
      <c r="C2724" t="str">
        <f t="shared" si="99"/>
        <v>1,64</v>
      </c>
      <c r="D2724" t="str">
        <f t="shared" si="100"/>
        <v xml:space="preserve"> 265 </v>
      </c>
      <c r="E2724" t="s">
        <v>32183</v>
      </c>
      <c r="F2724" t="s">
        <v>28684</v>
      </c>
      <c r="N2724" s="3"/>
    </row>
    <row r="2725" spans="1:14" x14ac:dyDescent="0.25">
      <c r="A2725" t="s">
        <v>35974</v>
      </c>
      <c r="B2725" t="s">
        <v>11663</v>
      </c>
      <c r="C2725" t="str">
        <f t="shared" ref="C2725:C2788" si="101">LEFT(MID(A2725,FIND("[",A2725)+1,LEN(A2725)),FIND("m",MID(A2725,FIND("[",A2725)+2,LEN(A2725)))-1)</f>
        <v>1,64</v>
      </c>
      <c r="D2725" t="str">
        <f t="shared" si="100"/>
        <v xml:space="preserve"> 265 </v>
      </c>
      <c r="E2725" t="s">
        <v>32184</v>
      </c>
      <c r="F2725" t="s">
        <v>28685</v>
      </c>
      <c r="N2725" s="3"/>
    </row>
    <row r="2726" spans="1:14" x14ac:dyDescent="0.25">
      <c r="A2726" t="s">
        <v>35975</v>
      </c>
      <c r="B2726" t="s">
        <v>11664</v>
      </c>
      <c r="C2726" t="str">
        <f t="shared" si="101"/>
        <v>1,64</v>
      </c>
      <c r="D2726" t="str">
        <f t="shared" ref="D2726:D2789" si="102">MID(LEFT(MID(A2726,FIND("[",A2726)+1,LEN(A2726)),FIND("]",MID(A2726,FIND("[",A2726)+1,LEN(A2726)))-1),
FIND("m",LEFT(MID(A2726,FIND("[",A2726)+1,LEN(A2726)),FIND("]",MID(A2726,FIND("[",A2726)+1,LEN(A2726)))-1))+4,
(FIND("W",LEFT(MID(A2726,FIND("[",A2726)+1,LEN(A2726)),FIND("]",MID(A2726,FIND("[",A2726)+1,LEN(A2726)))-1)))-(FIND("m",LEFT(MID(A2726,FIND("[",A2726)+1,LEN(A2726)),FIND("]",MID(A2726,FIND("[",A2726)+1,LEN(A2726)))-1))+4))</f>
        <v xml:space="preserve"> 265 </v>
      </c>
      <c r="E2726" t="s">
        <v>32185</v>
      </c>
      <c r="F2726" t="s">
        <v>28686</v>
      </c>
      <c r="N2726" s="3"/>
    </row>
    <row r="2727" spans="1:14" x14ac:dyDescent="0.25">
      <c r="A2727" t="s">
        <v>35976</v>
      </c>
      <c r="B2727" t="s">
        <v>11665</v>
      </c>
      <c r="C2727" t="str">
        <f t="shared" si="101"/>
        <v>1,63</v>
      </c>
      <c r="D2727" t="str">
        <f t="shared" si="102"/>
        <v xml:space="preserve"> 265 </v>
      </c>
      <c r="E2727" t="s">
        <v>32186</v>
      </c>
      <c r="F2727" t="s">
        <v>28687</v>
      </c>
      <c r="N2727" s="3"/>
    </row>
    <row r="2728" spans="1:14" x14ac:dyDescent="0.25">
      <c r="A2728" t="s">
        <v>35977</v>
      </c>
      <c r="B2728" t="s">
        <v>11666</v>
      </c>
      <c r="C2728" t="str">
        <f t="shared" si="101"/>
        <v>1,63</v>
      </c>
      <c r="D2728" t="str">
        <f t="shared" si="102"/>
        <v xml:space="preserve"> 265 </v>
      </c>
      <c r="E2728" t="s">
        <v>32187</v>
      </c>
      <c r="F2728" t="s">
        <v>28688</v>
      </c>
      <c r="N2728" s="3"/>
    </row>
    <row r="2729" spans="1:14" x14ac:dyDescent="0.25">
      <c r="A2729" t="s">
        <v>35978</v>
      </c>
      <c r="B2729" t="s">
        <v>4592</v>
      </c>
      <c r="C2729" t="str">
        <f t="shared" si="101"/>
        <v>1,63</v>
      </c>
      <c r="D2729" t="str">
        <f t="shared" si="102"/>
        <v xml:space="preserve"> 258 </v>
      </c>
      <c r="E2729" t="s">
        <v>32188</v>
      </c>
      <c r="F2729" t="s">
        <v>28689</v>
      </c>
      <c r="N2729" s="3"/>
    </row>
    <row r="2730" spans="1:14" x14ac:dyDescent="0.25">
      <c r="A2730" t="s">
        <v>35979</v>
      </c>
      <c r="B2730" t="s">
        <v>4593</v>
      </c>
      <c r="C2730" t="str">
        <f t="shared" si="101"/>
        <v>1,63</v>
      </c>
      <c r="D2730" t="str">
        <f t="shared" si="102"/>
        <v xml:space="preserve"> 262 </v>
      </c>
      <c r="E2730" t="s">
        <v>32189</v>
      </c>
      <c r="F2730" t="s">
        <v>28690</v>
      </c>
      <c r="N2730" s="3"/>
    </row>
    <row r="2731" spans="1:14" x14ac:dyDescent="0.25">
      <c r="A2731" t="s">
        <v>35980</v>
      </c>
      <c r="B2731" t="s">
        <v>4594</v>
      </c>
      <c r="C2731" t="str">
        <f t="shared" si="101"/>
        <v>1,64</v>
      </c>
      <c r="D2731" t="str">
        <f t="shared" si="102"/>
        <v xml:space="preserve"> 266 </v>
      </c>
      <c r="E2731" t="s">
        <v>32190</v>
      </c>
      <c r="F2731" t="s">
        <v>1038</v>
      </c>
      <c r="N2731" s="3"/>
    </row>
    <row r="2732" spans="1:14" x14ac:dyDescent="0.25">
      <c r="A2732" t="s">
        <v>35981</v>
      </c>
      <c r="B2732" t="s">
        <v>4595</v>
      </c>
      <c r="C2732" t="str">
        <f t="shared" si="101"/>
        <v>1,64</v>
      </c>
      <c r="D2732" t="str">
        <f t="shared" si="102"/>
        <v xml:space="preserve"> 265 </v>
      </c>
      <c r="E2732" t="s">
        <v>32191</v>
      </c>
      <c r="F2732" t="s">
        <v>26579</v>
      </c>
      <c r="N2732" s="3"/>
    </row>
    <row r="2733" spans="1:14" x14ac:dyDescent="0.25">
      <c r="A2733" t="s">
        <v>35982</v>
      </c>
      <c r="B2733" t="s">
        <v>4596</v>
      </c>
      <c r="C2733" t="str">
        <f t="shared" si="101"/>
        <v>1,74</v>
      </c>
      <c r="D2733" t="str">
        <f t="shared" si="102"/>
        <v xml:space="preserve"> 265 </v>
      </c>
      <c r="E2733" t="s">
        <v>32192</v>
      </c>
      <c r="F2733" t="s">
        <v>1039</v>
      </c>
      <c r="N2733" s="3"/>
    </row>
    <row r="2734" spans="1:14" x14ac:dyDescent="0.25">
      <c r="A2734" t="s">
        <v>35983</v>
      </c>
      <c r="B2734" t="s">
        <v>4597</v>
      </c>
      <c r="C2734" t="str">
        <f t="shared" si="101"/>
        <v>1,74</v>
      </c>
      <c r="D2734" t="str">
        <f t="shared" si="102"/>
        <v xml:space="preserve"> 265 </v>
      </c>
      <c r="E2734" t="s">
        <v>32193</v>
      </c>
      <c r="F2734" t="s">
        <v>26580</v>
      </c>
      <c r="N2734" s="3"/>
    </row>
    <row r="2735" spans="1:14" x14ac:dyDescent="0.25">
      <c r="A2735" t="s">
        <v>35984</v>
      </c>
      <c r="B2735" t="s">
        <v>4598</v>
      </c>
      <c r="C2735" t="str">
        <f t="shared" si="101"/>
        <v>1,61</v>
      </c>
      <c r="D2735" t="str">
        <f t="shared" si="102"/>
        <v xml:space="preserve"> 265 </v>
      </c>
      <c r="E2735" t="s">
        <v>32194</v>
      </c>
      <c r="F2735" t="s">
        <v>28691</v>
      </c>
      <c r="N2735" s="3"/>
    </row>
    <row r="2736" spans="1:14" x14ac:dyDescent="0.25">
      <c r="A2736" t="s">
        <v>35985</v>
      </c>
      <c r="B2736" t="s">
        <v>11667</v>
      </c>
      <c r="C2736" t="str">
        <f t="shared" si="101"/>
        <v>1,61</v>
      </c>
      <c r="D2736" t="str">
        <f t="shared" si="102"/>
        <v xml:space="preserve"> 265 </v>
      </c>
      <c r="E2736" t="s">
        <v>32195</v>
      </c>
      <c r="F2736" t="s">
        <v>28823</v>
      </c>
      <c r="N2736" s="3"/>
    </row>
    <row r="2737" spans="1:14" x14ac:dyDescent="0.25">
      <c r="A2737" t="s">
        <v>35986</v>
      </c>
      <c r="B2737" t="s">
        <v>4599</v>
      </c>
      <c r="C2737" t="str">
        <f t="shared" si="101"/>
        <v>1,61</v>
      </c>
      <c r="D2737" t="str">
        <f t="shared" si="102"/>
        <v xml:space="preserve"> 265 </v>
      </c>
      <c r="E2737" t="s">
        <v>32196</v>
      </c>
      <c r="F2737" t="s">
        <v>28824</v>
      </c>
      <c r="N2737" s="3"/>
    </row>
    <row r="2738" spans="1:14" x14ac:dyDescent="0.25">
      <c r="A2738" t="s">
        <v>35987</v>
      </c>
      <c r="B2738" t="s">
        <v>4600</v>
      </c>
      <c r="C2738" t="str">
        <f t="shared" si="101"/>
        <v>1,62</v>
      </c>
      <c r="D2738" t="str">
        <f t="shared" si="102"/>
        <v xml:space="preserve"> 265 </v>
      </c>
      <c r="E2738" t="s">
        <v>32197</v>
      </c>
      <c r="F2738" t="s">
        <v>28825</v>
      </c>
      <c r="N2738" s="3"/>
    </row>
    <row r="2739" spans="1:14" x14ac:dyDescent="0.25">
      <c r="A2739" t="s">
        <v>35988</v>
      </c>
      <c r="B2739" t="s">
        <v>4601</v>
      </c>
      <c r="C2739" t="str">
        <f t="shared" si="101"/>
        <v>1,62</v>
      </c>
      <c r="D2739" t="str">
        <f t="shared" si="102"/>
        <v xml:space="preserve"> 265 </v>
      </c>
      <c r="E2739" t="s">
        <v>32198</v>
      </c>
      <c r="F2739" t="s">
        <v>28826</v>
      </c>
      <c r="N2739" s="3"/>
    </row>
    <row r="2740" spans="1:14" x14ac:dyDescent="0.25">
      <c r="A2740" t="s">
        <v>35989</v>
      </c>
      <c r="B2740" t="s">
        <v>4602</v>
      </c>
      <c r="C2740" t="str">
        <f t="shared" si="101"/>
        <v>1,61</v>
      </c>
      <c r="D2740" t="str">
        <f t="shared" si="102"/>
        <v xml:space="preserve"> 265 </v>
      </c>
      <c r="E2740" t="s">
        <v>32199</v>
      </c>
      <c r="F2740" t="s">
        <v>28827</v>
      </c>
      <c r="N2740" s="3"/>
    </row>
    <row r="2741" spans="1:14" x14ac:dyDescent="0.25">
      <c r="A2741" t="s">
        <v>35990</v>
      </c>
      <c r="B2741" t="s">
        <v>4603</v>
      </c>
      <c r="C2741" t="str">
        <f t="shared" si="101"/>
        <v>1,61</v>
      </c>
      <c r="D2741" t="str">
        <f t="shared" si="102"/>
        <v xml:space="preserve"> 265 </v>
      </c>
      <c r="E2741" t="s">
        <v>32200</v>
      </c>
      <c r="F2741" t="s">
        <v>28828</v>
      </c>
      <c r="N2741" s="3"/>
    </row>
    <row r="2742" spans="1:14" x14ac:dyDescent="0.25">
      <c r="A2742" t="s">
        <v>35991</v>
      </c>
      <c r="B2742" t="s">
        <v>4604</v>
      </c>
      <c r="C2742" t="str">
        <f t="shared" si="101"/>
        <v>1,63</v>
      </c>
      <c r="D2742" t="str">
        <f t="shared" si="102"/>
        <v xml:space="preserve"> 267 </v>
      </c>
      <c r="E2742" t="s">
        <v>32201</v>
      </c>
      <c r="F2742" t="s">
        <v>28829</v>
      </c>
      <c r="N2742" s="3"/>
    </row>
    <row r="2743" spans="1:14" x14ac:dyDescent="0.25">
      <c r="A2743" t="s">
        <v>35992</v>
      </c>
      <c r="B2743" t="s">
        <v>4605</v>
      </c>
      <c r="C2743" t="str">
        <f t="shared" si="101"/>
        <v>1,63</v>
      </c>
      <c r="D2743" t="str">
        <f t="shared" si="102"/>
        <v xml:space="preserve"> 267 </v>
      </c>
      <c r="E2743" t="s">
        <v>32202</v>
      </c>
      <c r="F2743" t="s">
        <v>28830</v>
      </c>
      <c r="N2743" s="3"/>
    </row>
    <row r="2744" spans="1:14" x14ac:dyDescent="0.25">
      <c r="A2744" t="s">
        <v>35993</v>
      </c>
      <c r="B2744" t="s">
        <v>4606</v>
      </c>
      <c r="C2744" t="str">
        <f t="shared" si="101"/>
        <v>1,63</v>
      </c>
      <c r="D2744" t="str">
        <f t="shared" si="102"/>
        <v xml:space="preserve"> 265 </v>
      </c>
      <c r="E2744" t="s">
        <v>32203</v>
      </c>
      <c r="F2744" t="s">
        <v>28831</v>
      </c>
      <c r="N2744" s="3"/>
    </row>
    <row r="2745" spans="1:14" x14ac:dyDescent="0.25">
      <c r="A2745" t="s">
        <v>35994</v>
      </c>
      <c r="B2745" t="s">
        <v>4607</v>
      </c>
      <c r="C2745" t="str">
        <f t="shared" si="101"/>
        <v>1,63</v>
      </c>
      <c r="D2745" t="str">
        <f t="shared" si="102"/>
        <v xml:space="preserve"> 265 </v>
      </c>
      <c r="E2745" t="s">
        <v>32204</v>
      </c>
      <c r="F2745" t="s">
        <v>28832</v>
      </c>
      <c r="N2745" s="3"/>
    </row>
    <row r="2746" spans="1:14" x14ac:dyDescent="0.25">
      <c r="A2746" t="s">
        <v>35995</v>
      </c>
      <c r="B2746" t="s">
        <v>11668</v>
      </c>
      <c r="C2746" t="str">
        <f t="shared" si="101"/>
        <v>1,61</v>
      </c>
      <c r="D2746" t="str">
        <f t="shared" si="102"/>
        <v xml:space="preserve"> 270 </v>
      </c>
      <c r="E2746" t="s">
        <v>32205</v>
      </c>
      <c r="F2746" t="s">
        <v>28833</v>
      </c>
      <c r="N2746" s="3"/>
    </row>
    <row r="2747" spans="1:14" x14ac:dyDescent="0.25">
      <c r="A2747" t="s">
        <v>35996</v>
      </c>
      <c r="B2747" t="s">
        <v>11669</v>
      </c>
      <c r="C2747" t="str">
        <f t="shared" si="101"/>
        <v>1,64</v>
      </c>
      <c r="D2747" t="str">
        <f t="shared" si="102"/>
        <v xml:space="preserve"> 270 </v>
      </c>
      <c r="E2747" t="s">
        <v>32206</v>
      </c>
      <c r="F2747" t="s">
        <v>28834</v>
      </c>
      <c r="N2747" s="3"/>
    </row>
    <row r="2748" spans="1:14" x14ac:dyDescent="0.25">
      <c r="A2748" t="s">
        <v>35997</v>
      </c>
      <c r="B2748" t="s">
        <v>11670</v>
      </c>
      <c r="C2748" t="str">
        <f t="shared" si="101"/>
        <v>1,64</v>
      </c>
      <c r="D2748" t="str">
        <f t="shared" si="102"/>
        <v xml:space="preserve"> 270 </v>
      </c>
      <c r="E2748" t="s">
        <v>32207</v>
      </c>
      <c r="F2748" t="s">
        <v>28835</v>
      </c>
      <c r="N2748" s="3"/>
    </row>
    <row r="2749" spans="1:14" x14ac:dyDescent="0.25">
      <c r="A2749" t="s">
        <v>35998</v>
      </c>
      <c r="B2749" t="s">
        <v>11671</v>
      </c>
      <c r="C2749" t="str">
        <f t="shared" si="101"/>
        <v>1,64</v>
      </c>
      <c r="D2749" t="str">
        <f t="shared" si="102"/>
        <v xml:space="preserve"> 270 </v>
      </c>
      <c r="E2749" t="s">
        <v>32208</v>
      </c>
      <c r="F2749" t="s">
        <v>28836</v>
      </c>
      <c r="N2749" s="3"/>
    </row>
    <row r="2750" spans="1:14" x14ac:dyDescent="0.25">
      <c r="A2750" t="s">
        <v>35999</v>
      </c>
      <c r="B2750" t="s">
        <v>11672</v>
      </c>
      <c r="C2750" t="str">
        <f t="shared" si="101"/>
        <v>1,63</v>
      </c>
      <c r="D2750" t="str">
        <f t="shared" si="102"/>
        <v xml:space="preserve"> 270 </v>
      </c>
      <c r="E2750" t="s">
        <v>32209</v>
      </c>
      <c r="F2750" t="s">
        <v>28837</v>
      </c>
      <c r="N2750" s="3"/>
    </row>
    <row r="2751" spans="1:14" x14ac:dyDescent="0.25">
      <c r="A2751" t="s">
        <v>36000</v>
      </c>
      <c r="B2751" t="s">
        <v>11673</v>
      </c>
      <c r="C2751" t="str">
        <f t="shared" si="101"/>
        <v>1,63</v>
      </c>
      <c r="D2751" t="str">
        <f t="shared" si="102"/>
        <v xml:space="preserve"> 270 </v>
      </c>
      <c r="E2751" t="s">
        <v>32210</v>
      </c>
      <c r="F2751" t="s">
        <v>28838</v>
      </c>
      <c r="N2751" s="3"/>
    </row>
    <row r="2752" spans="1:14" x14ac:dyDescent="0.25">
      <c r="A2752" t="s">
        <v>36001</v>
      </c>
      <c r="B2752" t="s">
        <v>4608</v>
      </c>
      <c r="C2752" t="str">
        <f t="shared" si="101"/>
        <v>1,63</v>
      </c>
      <c r="D2752" t="str">
        <f t="shared" si="102"/>
        <v xml:space="preserve"> 270 </v>
      </c>
      <c r="E2752" t="s">
        <v>32211</v>
      </c>
      <c r="F2752" t="s">
        <v>28839</v>
      </c>
      <c r="N2752" s="3"/>
    </row>
    <row r="2753" spans="1:14" x14ac:dyDescent="0.25">
      <c r="A2753" t="s">
        <v>36002</v>
      </c>
      <c r="B2753" t="s">
        <v>4609</v>
      </c>
      <c r="C2753" t="str">
        <f t="shared" si="101"/>
        <v>1,64</v>
      </c>
      <c r="D2753" t="str">
        <f t="shared" si="102"/>
        <v xml:space="preserve"> 270 </v>
      </c>
      <c r="E2753" t="s">
        <v>32212</v>
      </c>
      <c r="F2753" t="s">
        <v>28840</v>
      </c>
      <c r="N2753" s="3"/>
    </row>
    <row r="2754" spans="1:14" x14ac:dyDescent="0.25">
      <c r="A2754" t="s">
        <v>36003</v>
      </c>
      <c r="B2754" t="s">
        <v>4610</v>
      </c>
      <c r="C2754" t="str">
        <f t="shared" si="101"/>
        <v>1,64</v>
      </c>
      <c r="D2754" t="str">
        <f t="shared" si="102"/>
        <v xml:space="preserve"> 270 </v>
      </c>
      <c r="E2754" t="s">
        <v>32213</v>
      </c>
      <c r="F2754" t="s">
        <v>28841</v>
      </c>
      <c r="N2754" s="3"/>
    </row>
    <row r="2755" spans="1:14" x14ac:dyDescent="0.25">
      <c r="A2755" t="s">
        <v>36004</v>
      </c>
      <c r="B2755" t="s">
        <v>4611</v>
      </c>
      <c r="C2755" t="str">
        <f t="shared" si="101"/>
        <v>1,94</v>
      </c>
      <c r="D2755" t="str">
        <f t="shared" si="102"/>
        <v xml:space="preserve"> 270 </v>
      </c>
      <c r="E2755" t="s">
        <v>32214</v>
      </c>
      <c r="F2755" t="s">
        <v>28842</v>
      </c>
      <c r="N2755" s="3"/>
    </row>
    <row r="2756" spans="1:14" x14ac:dyDescent="0.25">
      <c r="A2756" t="s">
        <v>36005</v>
      </c>
      <c r="B2756" t="s">
        <v>4612</v>
      </c>
      <c r="C2756" t="str">
        <f t="shared" si="101"/>
        <v>1,74</v>
      </c>
      <c r="D2756" t="str">
        <f t="shared" si="102"/>
        <v xml:space="preserve"> 270 </v>
      </c>
      <c r="E2756" t="s">
        <v>32215</v>
      </c>
      <c r="F2756" t="s">
        <v>28843</v>
      </c>
      <c r="N2756" s="3"/>
    </row>
    <row r="2757" spans="1:14" x14ac:dyDescent="0.25">
      <c r="A2757" t="s">
        <v>36006</v>
      </c>
      <c r="B2757" t="s">
        <v>4613</v>
      </c>
      <c r="C2757" t="str">
        <f t="shared" si="101"/>
        <v>1,74</v>
      </c>
      <c r="D2757" t="str">
        <f t="shared" si="102"/>
        <v xml:space="preserve"> 270 </v>
      </c>
      <c r="E2757" t="s">
        <v>32216</v>
      </c>
      <c r="F2757" t="s">
        <v>28844</v>
      </c>
      <c r="N2757" s="3"/>
    </row>
    <row r="2758" spans="1:14" x14ac:dyDescent="0.25">
      <c r="A2758" t="s">
        <v>36007</v>
      </c>
      <c r="B2758" t="s">
        <v>4614</v>
      </c>
      <c r="C2758" t="str">
        <f t="shared" si="101"/>
        <v>1,61</v>
      </c>
      <c r="D2758" t="str">
        <f t="shared" si="102"/>
        <v xml:space="preserve"> 270 </v>
      </c>
      <c r="E2758" t="s">
        <v>32217</v>
      </c>
      <c r="F2758" t="s">
        <v>28845</v>
      </c>
      <c r="N2758" s="3"/>
    </row>
    <row r="2759" spans="1:14" x14ac:dyDescent="0.25">
      <c r="A2759" t="s">
        <v>36008</v>
      </c>
      <c r="B2759" t="s">
        <v>11674</v>
      </c>
      <c r="C2759" t="str">
        <f t="shared" si="101"/>
        <v>1,61</v>
      </c>
      <c r="D2759" t="str">
        <f t="shared" si="102"/>
        <v xml:space="preserve"> 270 </v>
      </c>
      <c r="E2759" t="s">
        <v>32218</v>
      </c>
      <c r="F2759" t="s">
        <v>28846</v>
      </c>
      <c r="N2759" s="3"/>
    </row>
    <row r="2760" spans="1:14" x14ac:dyDescent="0.25">
      <c r="A2760" t="s">
        <v>36009</v>
      </c>
      <c r="B2760" t="s">
        <v>4615</v>
      </c>
      <c r="C2760" t="str">
        <f t="shared" si="101"/>
        <v>1,61</v>
      </c>
      <c r="D2760" t="str">
        <f t="shared" si="102"/>
        <v xml:space="preserve"> 270 </v>
      </c>
      <c r="E2760" t="s">
        <v>32219</v>
      </c>
      <c r="F2760" t="s">
        <v>28847</v>
      </c>
      <c r="N2760" s="3"/>
    </row>
    <row r="2761" spans="1:14" x14ac:dyDescent="0.25">
      <c r="A2761" t="s">
        <v>36010</v>
      </c>
      <c r="B2761" t="s">
        <v>4616</v>
      </c>
      <c r="C2761" t="str">
        <f t="shared" si="101"/>
        <v>1,61</v>
      </c>
      <c r="D2761" t="str">
        <f t="shared" si="102"/>
        <v xml:space="preserve"> 270 </v>
      </c>
      <c r="E2761" t="s">
        <v>32220</v>
      </c>
      <c r="F2761" t="s">
        <v>28848</v>
      </c>
      <c r="N2761" s="3"/>
    </row>
    <row r="2762" spans="1:14" x14ac:dyDescent="0.25">
      <c r="A2762" t="s">
        <v>36011</v>
      </c>
      <c r="B2762" t="s">
        <v>4617</v>
      </c>
      <c r="C2762" t="str">
        <f t="shared" si="101"/>
        <v>1,61</v>
      </c>
      <c r="D2762" t="str">
        <f t="shared" si="102"/>
        <v xml:space="preserve"> 270 </v>
      </c>
      <c r="E2762" t="s">
        <v>32221</v>
      </c>
      <c r="F2762" t="s">
        <v>28849</v>
      </c>
      <c r="N2762" s="3"/>
    </row>
    <row r="2763" spans="1:14" x14ac:dyDescent="0.25">
      <c r="A2763" t="s">
        <v>36012</v>
      </c>
      <c r="B2763" t="s">
        <v>4618</v>
      </c>
      <c r="C2763" t="str">
        <f t="shared" si="101"/>
        <v>1,63</v>
      </c>
      <c r="D2763" t="str">
        <f t="shared" si="102"/>
        <v xml:space="preserve"> 272 </v>
      </c>
      <c r="E2763" t="s">
        <v>32222</v>
      </c>
      <c r="F2763" t="s">
        <v>28850</v>
      </c>
      <c r="N2763" s="3"/>
    </row>
    <row r="2764" spans="1:14" x14ac:dyDescent="0.25">
      <c r="A2764" t="s">
        <v>36013</v>
      </c>
      <c r="B2764" t="s">
        <v>4619</v>
      </c>
      <c r="C2764" t="str">
        <f t="shared" si="101"/>
        <v>1,63</v>
      </c>
      <c r="D2764" t="str">
        <f t="shared" si="102"/>
        <v xml:space="preserve"> 272 </v>
      </c>
      <c r="E2764" t="s">
        <v>32223</v>
      </c>
      <c r="F2764" t="s">
        <v>28851</v>
      </c>
      <c r="N2764" s="3"/>
    </row>
    <row r="2765" spans="1:14" x14ac:dyDescent="0.25">
      <c r="A2765" t="s">
        <v>36014</v>
      </c>
      <c r="B2765" t="s">
        <v>11675</v>
      </c>
      <c r="C2765" t="str">
        <f t="shared" si="101"/>
        <v>1,6</v>
      </c>
      <c r="D2765" t="str">
        <f t="shared" si="102"/>
        <v xml:space="preserve"> 245 </v>
      </c>
      <c r="E2765" t="s">
        <v>32224</v>
      </c>
      <c r="F2765" t="s">
        <v>28852</v>
      </c>
      <c r="N2765" s="3"/>
    </row>
    <row r="2766" spans="1:14" x14ac:dyDescent="0.25">
      <c r="A2766" t="s">
        <v>36015</v>
      </c>
      <c r="B2766" t="s">
        <v>11676</v>
      </c>
      <c r="C2766" t="str">
        <f t="shared" si="101"/>
        <v>1,63</v>
      </c>
      <c r="D2766" t="str">
        <f t="shared" si="102"/>
        <v xml:space="preserve"> 275 </v>
      </c>
      <c r="E2766" t="s">
        <v>32225</v>
      </c>
      <c r="F2766" t="s">
        <v>1040</v>
      </c>
      <c r="N2766" s="3"/>
    </row>
    <row r="2767" spans="1:14" x14ac:dyDescent="0.25">
      <c r="A2767" t="s">
        <v>36016</v>
      </c>
      <c r="B2767" t="s">
        <v>11677</v>
      </c>
      <c r="C2767" t="str">
        <f t="shared" si="101"/>
        <v>1,63</v>
      </c>
      <c r="D2767" t="str">
        <f t="shared" si="102"/>
        <v xml:space="preserve"> 275 </v>
      </c>
      <c r="E2767" t="s">
        <v>32226</v>
      </c>
      <c r="F2767" t="s">
        <v>1041</v>
      </c>
      <c r="N2767" s="3"/>
    </row>
    <row r="2768" spans="1:14" x14ac:dyDescent="0.25">
      <c r="A2768" t="s">
        <v>36017</v>
      </c>
      <c r="B2768" t="s">
        <v>4620</v>
      </c>
      <c r="C2768" t="str">
        <f t="shared" si="101"/>
        <v>1,63</v>
      </c>
      <c r="D2768" t="str">
        <f t="shared" si="102"/>
        <v xml:space="preserve"> 275 </v>
      </c>
      <c r="E2768" t="s">
        <v>32227</v>
      </c>
      <c r="F2768" t="s">
        <v>28692</v>
      </c>
      <c r="N2768" s="3"/>
    </row>
    <row r="2769" spans="1:14" x14ac:dyDescent="0.25">
      <c r="A2769" t="s">
        <v>36018</v>
      </c>
      <c r="B2769" t="s">
        <v>4621</v>
      </c>
      <c r="C2769" t="str">
        <f t="shared" si="101"/>
        <v>1,64</v>
      </c>
      <c r="D2769" t="str">
        <f t="shared" si="102"/>
        <v xml:space="preserve"> 276 </v>
      </c>
      <c r="E2769" t="s">
        <v>32228</v>
      </c>
      <c r="F2769" t="s">
        <v>28693</v>
      </c>
      <c r="N2769" s="3"/>
    </row>
    <row r="2770" spans="1:14" x14ac:dyDescent="0.25">
      <c r="A2770" t="s">
        <v>36019</v>
      </c>
      <c r="B2770" t="s">
        <v>4622</v>
      </c>
      <c r="C2770" t="str">
        <f t="shared" si="101"/>
        <v>1,94</v>
      </c>
      <c r="D2770" t="str">
        <f t="shared" si="102"/>
        <v xml:space="preserve"> 275 </v>
      </c>
      <c r="E2770" t="s">
        <v>32229</v>
      </c>
      <c r="F2770" t="s">
        <v>28853</v>
      </c>
      <c r="N2770" s="3"/>
    </row>
    <row r="2771" spans="1:14" x14ac:dyDescent="0.25">
      <c r="A2771" t="s">
        <v>36020</v>
      </c>
      <c r="B2771" t="s">
        <v>4623</v>
      </c>
      <c r="C2771" t="str">
        <f t="shared" si="101"/>
        <v>1,74</v>
      </c>
      <c r="D2771" t="str">
        <f t="shared" si="102"/>
        <v xml:space="preserve"> 275 </v>
      </c>
      <c r="E2771" t="s">
        <v>32230</v>
      </c>
      <c r="F2771" t="s">
        <v>28854</v>
      </c>
      <c r="N2771" s="3"/>
    </row>
    <row r="2772" spans="1:14" x14ac:dyDescent="0.25">
      <c r="A2772" t="s">
        <v>36021</v>
      </c>
      <c r="B2772" t="s">
        <v>4624</v>
      </c>
      <c r="C2772" t="str">
        <f t="shared" si="101"/>
        <v>1,74</v>
      </c>
      <c r="D2772" t="str">
        <f t="shared" si="102"/>
        <v xml:space="preserve"> 275 </v>
      </c>
      <c r="E2772" t="s">
        <v>32231</v>
      </c>
      <c r="F2772" t="s">
        <v>28855</v>
      </c>
      <c r="N2772" s="3"/>
    </row>
    <row r="2773" spans="1:14" x14ac:dyDescent="0.25">
      <c r="A2773" t="s">
        <v>36022</v>
      </c>
      <c r="B2773" t="s">
        <v>4625</v>
      </c>
      <c r="C2773" t="str">
        <f t="shared" si="101"/>
        <v>1,61</v>
      </c>
      <c r="D2773" t="str">
        <f t="shared" si="102"/>
        <v xml:space="preserve"> 275 </v>
      </c>
      <c r="E2773" t="s">
        <v>32232</v>
      </c>
      <c r="F2773" t="s">
        <v>28856</v>
      </c>
      <c r="N2773" s="3"/>
    </row>
    <row r="2774" spans="1:14" x14ac:dyDescent="0.25">
      <c r="A2774" t="s">
        <v>36023</v>
      </c>
      <c r="B2774" t="s">
        <v>4626</v>
      </c>
      <c r="C2774" t="str">
        <f t="shared" si="101"/>
        <v>1,61</v>
      </c>
      <c r="D2774" t="str">
        <f t="shared" si="102"/>
        <v xml:space="preserve"> 275 </v>
      </c>
      <c r="E2774" t="s">
        <v>32233</v>
      </c>
      <c r="F2774" t="s">
        <v>28857</v>
      </c>
      <c r="N2774" s="3"/>
    </row>
    <row r="2775" spans="1:14" x14ac:dyDescent="0.25">
      <c r="A2775" t="s">
        <v>36024</v>
      </c>
      <c r="B2775" t="s">
        <v>4627</v>
      </c>
      <c r="C2775" t="str">
        <f t="shared" si="101"/>
        <v>1,61</v>
      </c>
      <c r="D2775" t="str">
        <f t="shared" si="102"/>
        <v xml:space="preserve"> 275 </v>
      </c>
      <c r="E2775" t="s">
        <v>32234</v>
      </c>
      <c r="F2775" t="s">
        <v>28858</v>
      </c>
      <c r="N2775" s="3"/>
    </row>
    <row r="2776" spans="1:14" x14ac:dyDescent="0.25">
      <c r="A2776" t="s">
        <v>36025</v>
      </c>
      <c r="B2776" t="s">
        <v>4628</v>
      </c>
      <c r="C2776" t="str">
        <f t="shared" si="101"/>
        <v>1,61</v>
      </c>
      <c r="D2776" t="str">
        <f t="shared" si="102"/>
        <v xml:space="preserve"> 275 </v>
      </c>
      <c r="E2776" t="s">
        <v>32235</v>
      </c>
      <c r="F2776" t="s">
        <v>28859</v>
      </c>
      <c r="N2776" s="3"/>
    </row>
    <row r="2777" spans="1:14" x14ac:dyDescent="0.25">
      <c r="A2777" t="s">
        <v>36026</v>
      </c>
      <c r="B2777" t="s">
        <v>4629</v>
      </c>
      <c r="C2777" t="str">
        <f t="shared" si="101"/>
        <v>1,61</v>
      </c>
      <c r="D2777" t="str">
        <f t="shared" si="102"/>
        <v xml:space="preserve"> 275 </v>
      </c>
      <c r="E2777" t="s">
        <v>32236</v>
      </c>
      <c r="F2777" t="s">
        <v>28860</v>
      </c>
      <c r="N2777" s="3"/>
    </row>
    <row r="2778" spans="1:14" x14ac:dyDescent="0.25">
      <c r="A2778" t="s">
        <v>36027</v>
      </c>
      <c r="B2778" t="s">
        <v>11678</v>
      </c>
      <c r="C2778" t="str">
        <f t="shared" si="101"/>
        <v>1,95</v>
      </c>
      <c r="D2778" t="str">
        <f t="shared" si="102"/>
        <v xml:space="preserve"> 310 </v>
      </c>
      <c r="E2778" t="s">
        <v>32237</v>
      </c>
      <c r="F2778" t="s">
        <v>28861</v>
      </c>
      <c r="N2778" s="3"/>
    </row>
    <row r="2779" spans="1:14" x14ac:dyDescent="0.25">
      <c r="A2779" t="s">
        <v>36028</v>
      </c>
      <c r="B2779" t="s">
        <v>11679</v>
      </c>
      <c r="C2779" t="str">
        <f t="shared" si="101"/>
        <v>1,95</v>
      </c>
      <c r="D2779" t="str">
        <f t="shared" si="102"/>
        <v xml:space="preserve"> 310 </v>
      </c>
      <c r="E2779" t="s">
        <v>32238</v>
      </c>
      <c r="F2779" t="s">
        <v>28862</v>
      </c>
      <c r="N2779" s="3"/>
    </row>
    <row r="2780" spans="1:14" x14ac:dyDescent="0.25">
      <c r="A2780" t="s">
        <v>36029</v>
      </c>
      <c r="B2780" t="s">
        <v>4630</v>
      </c>
      <c r="C2780" t="str">
        <f t="shared" si="101"/>
        <v>1,63</v>
      </c>
      <c r="D2780" t="str">
        <f t="shared" si="102"/>
        <v xml:space="preserve"> 275 </v>
      </c>
      <c r="E2780" t="s">
        <v>32239</v>
      </c>
      <c r="F2780" t="s">
        <v>28863</v>
      </c>
      <c r="N2780" s="3"/>
    </row>
    <row r="2781" spans="1:14" x14ac:dyDescent="0.25">
      <c r="A2781" t="s">
        <v>36030</v>
      </c>
      <c r="B2781" t="s">
        <v>4631</v>
      </c>
      <c r="C2781" t="str">
        <f t="shared" si="101"/>
        <v>1,63</v>
      </c>
      <c r="D2781" t="str">
        <f t="shared" si="102"/>
        <v xml:space="preserve"> 276 </v>
      </c>
      <c r="E2781" t="s">
        <v>32240</v>
      </c>
      <c r="F2781" t="s">
        <v>28864</v>
      </c>
      <c r="N2781" s="3"/>
    </row>
    <row r="2782" spans="1:14" x14ac:dyDescent="0.25">
      <c r="A2782" t="s">
        <v>36031</v>
      </c>
      <c r="B2782" t="s">
        <v>4632</v>
      </c>
      <c r="C2782" t="str">
        <f t="shared" si="101"/>
        <v>1,63</v>
      </c>
      <c r="D2782" t="str">
        <f t="shared" si="102"/>
        <v xml:space="preserve"> 276 </v>
      </c>
      <c r="E2782" t="s">
        <v>32241</v>
      </c>
      <c r="F2782" t="s">
        <v>28868</v>
      </c>
      <c r="N2782" s="3"/>
    </row>
    <row r="2783" spans="1:14" x14ac:dyDescent="0.25">
      <c r="A2783" t="s">
        <v>36032</v>
      </c>
      <c r="B2783" t="s">
        <v>11680</v>
      </c>
      <c r="C2783" t="str">
        <f t="shared" si="101"/>
        <v>1,68</v>
      </c>
      <c r="D2783" t="str">
        <f t="shared" si="102"/>
        <v xml:space="preserve"> 283 </v>
      </c>
      <c r="E2783" t="s">
        <v>32242</v>
      </c>
      <c r="F2783" t="s">
        <v>28865</v>
      </c>
      <c r="N2783" s="3"/>
    </row>
    <row r="2784" spans="1:14" x14ac:dyDescent="0.25">
      <c r="A2784" t="s">
        <v>36033</v>
      </c>
      <c r="B2784" t="s">
        <v>11681</v>
      </c>
      <c r="C2784" t="str">
        <f t="shared" si="101"/>
        <v>1,63</v>
      </c>
      <c r="D2784" t="str">
        <f t="shared" si="102"/>
        <v xml:space="preserve"> 280 </v>
      </c>
      <c r="E2784" t="s">
        <v>32243</v>
      </c>
      <c r="F2784" t="s">
        <v>28866</v>
      </c>
      <c r="N2784" s="3"/>
    </row>
    <row r="2785" spans="1:14" x14ac:dyDescent="0.25">
      <c r="A2785" t="s">
        <v>36034</v>
      </c>
      <c r="B2785" t="s">
        <v>11682</v>
      </c>
      <c r="C2785" t="str">
        <f t="shared" si="101"/>
        <v>1,63</v>
      </c>
      <c r="D2785" t="str">
        <f t="shared" si="102"/>
        <v xml:space="preserve"> 280 </v>
      </c>
      <c r="E2785" t="s">
        <v>32244</v>
      </c>
      <c r="F2785" t="s">
        <v>28867</v>
      </c>
      <c r="N2785" s="3"/>
    </row>
    <row r="2786" spans="1:14" x14ac:dyDescent="0.25">
      <c r="A2786" t="s">
        <v>36035</v>
      </c>
      <c r="B2786" t="s">
        <v>4633</v>
      </c>
      <c r="C2786" t="str">
        <f t="shared" si="101"/>
        <v>1,63</v>
      </c>
      <c r="D2786" t="str">
        <f t="shared" si="102"/>
        <v xml:space="preserve"> 280 </v>
      </c>
      <c r="E2786" t="s">
        <v>32245</v>
      </c>
      <c r="F2786" t="s">
        <v>28869</v>
      </c>
      <c r="N2786" s="3"/>
    </row>
    <row r="2787" spans="1:14" x14ac:dyDescent="0.25">
      <c r="A2787" t="s">
        <v>36036</v>
      </c>
      <c r="B2787" t="s">
        <v>4634</v>
      </c>
      <c r="C2787" t="str">
        <f t="shared" si="101"/>
        <v>1,94</v>
      </c>
      <c r="D2787" t="str">
        <f t="shared" si="102"/>
        <v xml:space="preserve"> 280 </v>
      </c>
      <c r="E2787" t="s">
        <v>32246</v>
      </c>
      <c r="F2787" t="s">
        <v>28870</v>
      </c>
      <c r="N2787" s="3"/>
    </row>
    <row r="2788" spans="1:14" x14ac:dyDescent="0.25">
      <c r="A2788" t="s">
        <v>36037</v>
      </c>
      <c r="B2788" t="s">
        <v>4635</v>
      </c>
      <c r="C2788" t="str">
        <f t="shared" si="101"/>
        <v>1,88</v>
      </c>
      <c r="D2788" t="str">
        <f t="shared" si="102"/>
        <v xml:space="preserve"> 280 </v>
      </c>
      <c r="E2788" t="s">
        <v>32247</v>
      </c>
      <c r="F2788" t="s">
        <v>28871</v>
      </c>
      <c r="N2788" s="3"/>
    </row>
    <row r="2789" spans="1:14" x14ac:dyDescent="0.25">
      <c r="A2789" t="s">
        <v>36038</v>
      </c>
      <c r="B2789" t="s">
        <v>4636</v>
      </c>
      <c r="C2789" t="str">
        <f t="shared" ref="C2789:C2852" si="103">LEFT(MID(A2789,FIND("[",A2789)+1,LEN(A2789)),FIND("m",MID(A2789,FIND("[",A2789)+2,LEN(A2789)))-1)</f>
        <v>1,88</v>
      </c>
      <c r="D2789" t="str">
        <f t="shared" si="102"/>
        <v xml:space="preserve"> 280 </v>
      </c>
      <c r="E2789" t="s">
        <v>32248</v>
      </c>
      <c r="F2789" t="s">
        <v>28872</v>
      </c>
      <c r="N2789" s="3"/>
    </row>
    <row r="2790" spans="1:14" x14ac:dyDescent="0.25">
      <c r="A2790" t="s">
        <v>36039</v>
      </c>
      <c r="B2790" t="s">
        <v>4637</v>
      </c>
      <c r="C2790" t="str">
        <f t="shared" si="103"/>
        <v>1,61</v>
      </c>
      <c r="D2790" t="str">
        <f t="shared" ref="D2790:D2853" si="104">MID(LEFT(MID(A2790,FIND("[",A2790)+1,LEN(A2790)),FIND("]",MID(A2790,FIND("[",A2790)+1,LEN(A2790)))-1),
FIND("m",LEFT(MID(A2790,FIND("[",A2790)+1,LEN(A2790)),FIND("]",MID(A2790,FIND("[",A2790)+1,LEN(A2790)))-1))+4,
(FIND("W",LEFT(MID(A2790,FIND("[",A2790)+1,LEN(A2790)),FIND("]",MID(A2790,FIND("[",A2790)+1,LEN(A2790)))-1)))-(FIND("m",LEFT(MID(A2790,FIND("[",A2790)+1,LEN(A2790)),FIND("]",MID(A2790,FIND("[",A2790)+1,LEN(A2790)))-1))+4))</f>
        <v xml:space="preserve"> 280 </v>
      </c>
      <c r="E2790" t="s">
        <v>32249</v>
      </c>
      <c r="F2790" t="s">
        <v>28873</v>
      </c>
      <c r="N2790" s="3"/>
    </row>
    <row r="2791" spans="1:14" x14ac:dyDescent="0.25">
      <c r="A2791" t="s">
        <v>36040</v>
      </c>
      <c r="B2791" t="s">
        <v>4638</v>
      </c>
      <c r="C2791" t="str">
        <f t="shared" si="103"/>
        <v>1,61</v>
      </c>
      <c r="D2791" t="str">
        <f t="shared" si="104"/>
        <v xml:space="preserve"> 280 </v>
      </c>
      <c r="E2791" t="s">
        <v>32250</v>
      </c>
      <c r="F2791" t="s">
        <v>28874</v>
      </c>
      <c r="N2791" s="3"/>
    </row>
    <row r="2792" spans="1:14" x14ac:dyDescent="0.25">
      <c r="A2792" t="s">
        <v>36041</v>
      </c>
      <c r="B2792" t="s">
        <v>4639</v>
      </c>
      <c r="C2792" t="str">
        <f t="shared" si="103"/>
        <v>1,61</v>
      </c>
      <c r="D2792" t="str">
        <f t="shared" si="104"/>
        <v xml:space="preserve"> 280 </v>
      </c>
      <c r="E2792" t="s">
        <v>32251</v>
      </c>
      <c r="F2792" t="s">
        <v>28875</v>
      </c>
      <c r="N2792" s="3"/>
    </row>
    <row r="2793" spans="1:14" x14ac:dyDescent="0.25">
      <c r="A2793" t="s">
        <v>36042</v>
      </c>
      <c r="B2793" t="s">
        <v>4640</v>
      </c>
      <c r="C2793" t="str">
        <f t="shared" si="103"/>
        <v>1,61</v>
      </c>
      <c r="D2793" t="str">
        <f t="shared" si="104"/>
        <v xml:space="preserve"> 280 </v>
      </c>
      <c r="E2793" t="s">
        <v>32252</v>
      </c>
      <c r="F2793" t="s">
        <v>28876</v>
      </c>
      <c r="N2793" s="3"/>
    </row>
    <row r="2794" spans="1:14" x14ac:dyDescent="0.25">
      <c r="A2794" t="s">
        <v>36043</v>
      </c>
      <c r="B2794" t="s">
        <v>4641</v>
      </c>
      <c r="C2794" t="str">
        <f t="shared" si="103"/>
        <v>1,61</v>
      </c>
      <c r="D2794" t="str">
        <f t="shared" si="104"/>
        <v xml:space="preserve"> 280 </v>
      </c>
      <c r="E2794" t="s">
        <v>32253</v>
      </c>
      <c r="F2794" t="s">
        <v>28877</v>
      </c>
      <c r="N2794" s="3"/>
    </row>
    <row r="2795" spans="1:14" x14ac:dyDescent="0.25">
      <c r="A2795" t="s">
        <v>36044</v>
      </c>
      <c r="B2795" t="s">
        <v>11683</v>
      </c>
      <c r="C2795" t="str">
        <f t="shared" si="103"/>
        <v>1,95</v>
      </c>
      <c r="D2795" t="str">
        <f t="shared" si="104"/>
        <v xml:space="preserve"> 280 </v>
      </c>
      <c r="E2795" t="s">
        <v>32254</v>
      </c>
      <c r="F2795" t="s">
        <v>28878</v>
      </c>
      <c r="N2795" s="3"/>
    </row>
    <row r="2796" spans="1:14" x14ac:dyDescent="0.25">
      <c r="A2796" t="s">
        <v>36045</v>
      </c>
      <c r="B2796" t="s">
        <v>11684</v>
      </c>
      <c r="C2796" t="str">
        <f t="shared" si="103"/>
        <v>1,95</v>
      </c>
      <c r="D2796" t="str">
        <f t="shared" si="104"/>
        <v xml:space="preserve"> 280 </v>
      </c>
      <c r="E2796" t="s">
        <v>32255</v>
      </c>
      <c r="F2796" t="s">
        <v>28879</v>
      </c>
      <c r="N2796" s="3"/>
    </row>
    <row r="2797" spans="1:14" x14ac:dyDescent="0.25">
      <c r="A2797" t="s">
        <v>36046</v>
      </c>
      <c r="B2797" t="s">
        <v>4642</v>
      </c>
      <c r="C2797" t="str">
        <f t="shared" si="103"/>
        <v>1,63</v>
      </c>
      <c r="D2797" t="str">
        <f t="shared" si="104"/>
        <v xml:space="preserve"> 280 </v>
      </c>
      <c r="E2797" t="s">
        <v>32256</v>
      </c>
      <c r="F2797" t="s">
        <v>28880</v>
      </c>
      <c r="N2797" s="3"/>
    </row>
    <row r="2798" spans="1:14" x14ac:dyDescent="0.25">
      <c r="A2798" t="s">
        <v>36047</v>
      </c>
      <c r="B2798" t="s">
        <v>4643</v>
      </c>
      <c r="C2798" t="str">
        <f t="shared" si="103"/>
        <v>1,63</v>
      </c>
      <c r="D2798" t="str">
        <f t="shared" si="104"/>
        <v xml:space="preserve"> 281 </v>
      </c>
      <c r="E2798" t="s">
        <v>32257</v>
      </c>
      <c r="F2798" t="s">
        <v>28881</v>
      </c>
      <c r="N2798" s="3"/>
    </row>
    <row r="2799" spans="1:14" x14ac:dyDescent="0.25">
      <c r="A2799" t="s">
        <v>36048</v>
      </c>
      <c r="B2799" t="s">
        <v>4644</v>
      </c>
      <c r="C2799" t="str">
        <f t="shared" si="103"/>
        <v>1,63</v>
      </c>
      <c r="D2799" t="str">
        <f t="shared" si="104"/>
        <v xml:space="preserve"> 281 </v>
      </c>
      <c r="E2799" t="s">
        <v>32258</v>
      </c>
      <c r="F2799" t="s">
        <v>28882</v>
      </c>
      <c r="N2799" s="3"/>
    </row>
    <row r="2800" spans="1:14" x14ac:dyDescent="0.25">
      <c r="A2800" t="s">
        <v>36049</v>
      </c>
      <c r="B2800" t="s">
        <v>11685</v>
      </c>
      <c r="C2800" t="str">
        <f t="shared" si="103"/>
        <v>1,68</v>
      </c>
      <c r="D2800" t="str">
        <f t="shared" si="104"/>
        <v xml:space="preserve"> 288 </v>
      </c>
      <c r="E2800" t="s">
        <v>32259</v>
      </c>
      <c r="F2800" t="s">
        <v>28883</v>
      </c>
      <c r="N2800" s="3"/>
    </row>
    <row r="2801" spans="1:14" x14ac:dyDescent="0.25">
      <c r="A2801" t="s">
        <v>36050</v>
      </c>
      <c r="B2801" t="s">
        <v>11686</v>
      </c>
      <c r="C2801" t="str">
        <f t="shared" si="103"/>
        <v>1,88</v>
      </c>
      <c r="D2801" t="str">
        <f t="shared" si="104"/>
        <v xml:space="preserve"> 288 </v>
      </c>
      <c r="E2801" t="s">
        <v>32260</v>
      </c>
      <c r="F2801" t="s">
        <v>28884</v>
      </c>
      <c r="N2801" s="3"/>
    </row>
    <row r="2802" spans="1:14" x14ac:dyDescent="0.25">
      <c r="A2802" t="s">
        <v>36051</v>
      </c>
      <c r="B2802" t="s">
        <v>11687</v>
      </c>
      <c r="C2802" t="str">
        <f t="shared" si="103"/>
        <v>1,63</v>
      </c>
      <c r="D2802" t="str">
        <f t="shared" si="104"/>
        <v xml:space="preserve"> 286 </v>
      </c>
      <c r="E2802" t="s">
        <v>32261</v>
      </c>
      <c r="F2802" t="s">
        <v>28885</v>
      </c>
      <c r="N2802" s="3"/>
    </row>
    <row r="2803" spans="1:14" x14ac:dyDescent="0.25">
      <c r="A2803" t="s">
        <v>36052</v>
      </c>
      <c r="B2803" t="s">
        <v>11688</v>
      </c>
      <c r="C2803" t="str">
        <f t="shared" si="103"/>
        <v>1,63</v>
      </c>
      <c r="D2803" t="str">
        <f t="shared" si="104"/>
        <v xml:space="preserve"> 286 </v>
      </c>
      <c r="E2803" t="s">
        <v>32262</v>
      </c>
      <c r="F2803" t="s">
        <v>28886</v>
      </c>
      <c r="N2803" s="3"/>
    </row>
    <row r="2804" spans="1:14" x14ac:dyDescent="0.25">
      <c r="A2804" t="s">
        <v>36053</v>
      </c>
      <c r="B2804" t="s">
        <v>4645</v>
      </c>
      <c r="C2804" t="str">
        <f t="shared" si="103"/>
        <v>1,94</v>
      </c>
      <c r="D2804" t="str">
        <f t="shared" si="104"/>
        <v xml:space="preserve"> 286 </v>
      </c>
      <c r="E2804" t="s">
        <v>32263</v>
      </c>
      <c r="F2804" t="s">
        <v>28887</v>
      </c>
      <c r="N2804" s="3"/>
    </row>
    <row r="2805" spans="1:14" x14ac:dyDescent="0.25">
      <c r="A2805" t="s">
        <v>36054</v>
      </c>
      <c r="B2805" t="s">
        <v>4646</v>
      </c>
      <c r="C2805" t="str">
        <f t="shared" si="103"/>
        <v>1,94</v>
      </c>
      <c r="D2805" t="str">
        <f t="shared" si="104"/>
        <v xml:space="preserve"> 285 </v>
      </c>
      <c r="E2805" t="s">
        <v>32264</v>
      </c>
      <c r="F2805" t="s">
        <v>28888</v>
      </c>
      <c r="N2805" s="3"/>
    </row>
    <row r="2806" spans="1:14" x14ac:dyDescent="0.25">
      <c r="A2806" t="s">
        <v>36055</v>
      </c>
      <c r="B2806" t="s">
        <v>4647</v>
      </c>
      <c r="C2806" t="str">
        <f t="shared" si="103"/>
        <v>1,88</v>
      </c>
      <c r="D2806" t="str">
        <f t="shared" si="104"/>
        <v xml:space="preserve"> 285 </v>
      </c>
      <c r="E2806" t="s">
        <v>32265</v>
      </c>
      <c r="F2806" t="s">
        <v>28889</v>
      </c>
      <c r="N2806" s="3"/>
    </row>
    <row r="2807" spans="1:14" x14ac:dyDescent="0.25">
      <c r="A2807" t="s">
        <v>36056</v>
      </c>
      <c r="B2807" t="s">
        <v>4648</v>
      </c>
      <c r="C2807" t="str">
        <f t="shared" si="103"/>
        <v>1,88</v>
      </c>
      <c r="D2807" t="str">
        <f t="shared" si="104"/>
        <v xml:space="preserve"> 285 </v>
      </c>
      <c r="E2807" t="s">
        <v>32266</v>
      </c>
      <c r="F2807" t="s">
        <v>28890</v>
      </c>
      <c r="N2807" s="3"/>
    </row>
    <row r="2808" spans="1:14" x14ac:dyDescent="0.25">
      <c r="A2808" t="s">
        <v>36057</v>
      </c>
      <c r="B2808" t="s">
        <v>4649</v>
      </c>
      <c r="C2808" t="str">
        <f t="shared" si="103"/>
        <v>1,61</v>
      </c>
      <c r="D2808" t="str">
        <f t="shared" si="104"/>
        <v xml:space="preserve"> 285 </v>
      </c>
      <c r="E2808" t="s">
        <v>32267</v>
      </c>
      <c r="F2808" t="s">
        <v>28891</v>
      </c>
      <c r="N2808" s="3"/>
    </row>
    <row r="2809" spans="1:14" x14ac:dyDescent="0.25">
      <c r="A2809" t="s">
        <v>36058</v>
      </c>
      <c r="B2809" t="s">
        <v>4650</v>
      </c>
      <c r="C2809" t="str">
        <f t="shared" si="103"/>
        <v>1,61</v>
      </c>
      <c r="D2809" t="str">
        <f t="shared" si="104"/>
        <v xml:space="preserve"> 285 </v>
      </c>
      <c r="E2809" t="s">
        <v>32268</v>
      </c>
      <c r="F2809" t="s">
        <v>28893</v>
      </c>
      <c r="N2809" s="3"/>
    </row>
    <row r="2810" spans="1:14" x14ac:dyDescent="0.25">
      <c r="A2810" t="s">
        <v>36059</v>
      </c>
      <c r="B2810" t="s">
        <v>4651</v>
      </c>
      <c r="C2810" t="str">
        <f t="shared" si="103"/>
        <v>1,61</v>
      </c>
      <c r="D2810" t="str">
        <f t="shared" si="104"/>
        <v xml:space="preserve"> 285 </v>
      </c>
      <c r="E2810" t="s">
        <v>32269</v>
      </c>
      <c r="F2810" t="s">
        <v>28894</v>
      </c>
      <c r="N2810" s="3"/>
    </row>
    <row r="2811" spans="1:14" x14ac:dyDescent="0.25">
      <c r="A2811" t="s">
        <v>36060</v>
      </c>
      <c r="B2811" t="s">
        <v>11689</v>
      </c>
      <c r="C2811" t="str">
        <f t="shared" si="103"/>
        <v>1,95</v>
      </c>
      <c r="D2811" t="str">
        <f t="shared" si="104"/>
        <v xml:space="preserve"> 285 </v>
      </c>
      <c r="E2811" t="s">
        <v>32270</v>
      </c>
      <c r="F2811" t="s">
        <v>28892</v>
      </c>
      <c r="N2811" s="3"/>
    </row>
    <row r="2812" spans="1:14" x14ac:dyDescent="0.25">
      <c r="A2812" t="s">
        <v>36061</v>
      </c>
      <c r="B2812" t="s">
        <v>11690</v>
      </c>
      <c r="C2812" t="str">
        <f t="shared" si="103"/>
        <v>1,95</v>
      </c>
      <c r="D2812" t="str">
        <f t="shared" si="104"/>
        <v xml:space="preserve"> 285 </v>
      </c>
      <c r="E2812" t="s">
        <v>32271</v>
      </c>
      <c r="F2812" t="s">
        <v>28895</v>
      </c>
      <c r="N2812" s="3"/>
    </row>
    <row r="2813" spans="1:14" x14ac:dyDescent="0.25">
      <c r="A2813" t="s">
        <v>36062</v>
      </c>
      <c r="B2813" t="s">
        <v>11691</v>
      </c>
      <c r="C2813" t="str">
        <f t="shared" si="103"/>
        <v>1,9</v>
      </c>
      <c r="D2813" t="str">
        <f t="shared" si="104"/>
        <v xml:space="preserve"> 302 </v>
      </c>
      <c r="E2813" t="s">
        <v>32272</v>
      </c>
      <c r="F2813" t="s">
        <v>28896</v>
      </c>
      <c r="N2813" s="3"/>
    </row>
    <row r="2814" spans="1:14" x14ac:dyDescent="0.25">
      <c r="A2814" t="s">
        <v>36063</v>
      </c>
      <c r="B2814" t="s">
        <v>4652</v>
      </c>
      <c r="C2814" t="str">
        <f t="shared" si="103"/>
        <v>1,63</v>
      </c>
      <c r="D2814" t="str">
        <f t="shared" si="104"/>
        <v xml:space="preserve"> 285 </v>
      </c>
      <c r="E2814" t="s">
        <v>32273</v>
      </c>
      <c r="F2814" t="s">
        <v>28897</v>
      </c>
      <c r="N2814" s="3"/>
    </row>
    <row r="2815" spans="1:14" x14ac:dyDescent="0.25">
      <c r="A2815" t="s">
        <v>36064</v>
      </c>
      <c r="B2815" t="s">
        <v>4653</v>
      </c>
      <c r="C2815" t="str">
        <f t="shared" si="103"/>
        <v>1,63</v>
      </c>
      <c r="D2815" t="str">
        <f t="shared" si="104"/>
        <v xml:space="preserve"> 285 </v>
      </c>
      <c r="E2815" t="s">
        <v>32274</v>
      </c>
      <c r="F2815" t="s">
        <v>28898</v>
      </c>
      <c r="N2815" s="3"/>
    </row>
    <row r="2816" spans="1:14" x14ac:dyDescent="0.25">
      <c r="A2816" t="s">
        <v>36065</v>
      </c>
      <c r="B2816" t="s">
        <v>11692</v>
      </c>
      <c r="C2816" t="str">
        <f t="shared" si="103"/>
        <v>1,68</v>
      </c>
      <c r="D2816" t="str">
        <f t="shared" si="104"/>
        <v xml:space="preserve"> 293 </v>
      </c>
      <c r="E2816" t="s">
        <v>32275</v>
      </c>
      <c r="F2816" t="s">
        <v>28899</v>
      </c>
      <c r="N2816" s="3"/>
    </row>
    <row r="2817" spans="1:14" x14ac:dyDescent="0.25">
      <c r="A2817" t="s">
        <v>36066</v>
      </c>
      <c r="B2817" t="s">
        <v>11693</v>
      </c>
      <c r="C2817" t="str">
        <f t="shared" si="103"/>
        <v>1,88</v>
      </c>
      <c r="D2817" t="str">
        <f t="shared" si="104"/>
        <v xml:space="preserve"> 290 </v>
      </c>
      <c r="E2817" t="s">
        <v>32276</v>
      </c>
      <c r="F2817" t="s">
        <v>28900</v>
      </c>
      <c r="N2817" s="3"/>
    </row>
    <row r="2818" spans="1:14" x14ac:dyDescent="0.25">
      <c r="A2818" t="s">
        <v>36067</v>
      </c>
      <c r="B2818" t="s">
        <v>11694</v>
      </c>
      <c r="C2818" t="str">
        <f t="shared" si="103"/>
        <v>1,63</v>
      </c>
      <c r="D2818" t="str">
        <f t="shared" si="104"/>
        <v xml:space="preserve"> 290 </v>
      </c>
      <c r="E2818" t="s">
        <v>32277</v>
      </c>
      <c r="F2818" t="s">
        <v>28901</v>
      </c>
      <c r="N2818" s="3"/>
    </row>
    <row r="2819" spans="1:14" x14ac:dyDescent="0.25">
      <c r="A2819" t="s">
        <v>36068</v>
      </c>
      <c r="B2819" t="s">
        <v>11695</v>
      </c>
      <c r="C2819" t="str">
        <f t="shared" si="103"/>
        <v>1,63</v>
      </c>
      <c r="D2819" t="str">
        <f t="shared" si="104"/>
        <v xml:space="preserve"> 290 </v>
      </c>
      <c r="E2819" t="s">
        <v>32278</v>
      </c>
      <c r="F2819" t="s">
        <v>28902</v>
      </c>
      <c r="N2819" s="3"/>
    </row>
    <row r="2820" spans="1:14" x14ac:dyDescent="0.25">
      <c r="A2820" t="s">
        <v>36069</v>
      </c>
      <c r="B2820" t="s">
        <v>4654</v>
      </c>
      <c r="C2820" t="str">
        <f t="shared" si="103"/>
        <v>1,94</v>
      </c>
      <c r="D2820" t="str">
        <f t="shared" si="104"/>
        <v xml:space="preserve"> 290 </v>
      </c>
      <c r="E2820" t="s">
        <v>32279</v>
      </c>
      <c r="F2820" t="s">
        <v>28906</v>
      </c>
      <c r="N2820" s="3"/>
    </row>
    <row r="2821" spans="1:14" x14ac:dyDescent="0.25">
      <c r="A2821" t="s">
        <v>36070</v>
      </c>
      <c r="B2821" t="s">
        <v>4655</v>
      </c>
      <c r="C2821" t="str">
        <f t="shared" si="103"/>
        <v>1,94</v>
      </c>
      <c r="D2821" t="str">
        <f t="shared" si="104"/>
        <v xml:space="preserve"> 290 </v>
      </c>
      <c r="E2821" t="s">
        <v>32280</v>
      </c>
      <c r="F2821" t="s">
        <v>28907</v>
      </c>
      <c r="N2821" s="3"/>
    </row>
    <row r="2822" spans="1:14" x14ac:dyDescent="0.25">
      <c r="A2822" t="s">
        <v>36071</v>
      </c>
      <c r="B2822" t="s">
        <v>4656</v>
      </c>
      <c r="C2822" t="str">
        <f t="shared" si="103"/>
        <v>1,92</v>
      </c>
      <c r="D2822" t="str">
        <f t="shared" si="104"/>
        <v xml:space="preserve"> 290 </v>
      </c>
      <c r="E2822" t="s">
        <v>32281</v>
      </c>
      <c r="F2822" t="s">
        <v>28903</v>
      </c>
      <c r="N2822" s="3"/>
    </row>
    <row r="2823" spans="1:14" x14ac:dyDescent="0.25">
      <c r="A2823" t="s">
        <v>36072</v>
      </c>
      <c r="B2823" t="s">
        <v>4657</v>
      </c>
      <c r="C2823" t="str">
        <f t="shared" si="103"/>
        <v>1,92</v>
      </c>
      <c r="D2823" t="str">
        <f t="shared" si="104"/>
        <v xml:space="preserve"> 290 </v>
      </c>
      <c r="E2823" t="s">
        <v>32282</v>
      </c>
      <c r="F2823" t="s">
        <v>28904</v>
      </c>
      <c r="N2823" s="3"/>
    </row>
    <row r="2824" spans="1:14" x14ac:dyDescent="0.25">
      <c r="A2824" t="s">
        <v>36073</v>
      </c>
      <c r="B2824" t="s">
        <v>4658</v>
      </c>
      <c r="C2824" t="str">
        <f t="shared" si="103"/>
        <v>1,61</v>
      </c>
      <c r="D2824" t="str">
        <f t="shared" si="104"/>
        <v xml:space="preserve"> 290 </v>
      </c>
      <c r="E2824" t="s">
        <v>32283</v>
      </c>
      <c r="F2824" t="s">
        <v>28905</v>
      </c>
      <c r="N2824" s="3"/>
    </row>
    <row r="2825" spans="1:14" x14ac:dyDescent="0.25">
      <c r="A2825" t="s">
        <v>36074</v>
      </c>
      <c r="B2825" t="s">
        <v>4659</v>
      </c>
      <c r="C2825" t="str">
        <f t="shared" si="103"/>
        <v>1,61</v>
      </c>
      <c r="D2825" t="str">
        <f t="shared" si="104"/>
        <v xml:space="preserve"> 290 </v>
      </c>
      <c r="E2825" t="s">
        <v>32284</v>
      </c>
      <c r="F2825" t="s">
        <v>28908</v>
      </c>
      <c r="N2825" s="3"/>
    </row>
    <row r="2826" spans="1:14" x14ac:dyDescent="0.25">
      <c r="A2826" t="s">
        <v>36075</v>
      </c>
      <c r="B2826" t="s">
        <v>11696</v>
      </c>
      <c r="C2826" t="str">
        <f t="shared" si="103"/>
        <v>1,95</v>
      </c>
      <c r="D2826" t="str">
        <f t="shared" si="104"/>
        <v xml:space="preserve"> 290 </v>
      </c>
      <c r="E2826" t="s">
        <v>32285</v>
      </c>
      <c r="F2826" t="s">
        <v>28909</v>
      </c>
      <c r="N2826" s="3"/>
    </row>
    <row r="2827" spans="1:14" x14ac:dyDescent="0.25">
      <c r="A2827" t="s">
        <v>36076</v>
      </c>
      <c r="B2827" t="s">
        <v>11697</v>
      </c>
      <c r="C2827" t="str">
        <f t="shared" si="103"/>
        <v>1,95</v>
      </c>
      <c r="D2827" t="str">
        <f t="shared" si="104"/>
        <v xml:space="preserve"> 290 </v>
      </c>
      <c r="E2827" t="s">
        <v>32286</v>
      </c>
      <c r="F2827" t="s">
        <v>28910</v>
      </c>
      <c r="N2827" s="3"/>
    </row>
    <row r="2828" spans="1:14" x14ac:dyDescent="0.25">
      <c r="A2828" t="s">
        <v>36077</v>
      </c>
      <c r="B2828" t="s">
        <v>11698</v>
      </c>
      <c r="C2828" t="str">
        <f t="shared" si="103"/>
        <v>1,9</v>
      </c>
      <c r="D2828" t="str">
        <f t="shared" si="104"/>
        <v xml:space="preserve"> 306 </v>
      </c>
      <c r="E2828" t="s">
        <v>32287</v>
      </c>
      <c r="F2828" t="s">
        <v>28911</v>
      </c>
      <c r="N2828" s="3"/>
    </row>
    <row r="2829" spans="1:14" x14ac:dyDescent="0.25">
      <c r="A2829" t="s">
        <v>36078</v>
      </c>
      <c r="B2829" t="s">
        <v>4660</v>
      </c>
      <c r="C2829" t="str">
        <f t="shared" si="103"/>
        <v>1,95</v>
      </c>
      <c r="D2829" t="str">
        <f t="shared" si="104"/>
        <v xml:space="preserve"> 291 </v>
      </c>
      <c r="E2829" t="s">
        <v>32288</v>
      </c>
      <c r="F2829" t="s">
        <v>28912</v>
      </c>
      <c r="N2829" s="3"/>
    </row>
    <row r="2830" spans="1:14" x14ac:dyDescent="0.25">
      <c r="A2830" t="s">
        <v>36079</v>
      </c>
      <c r="B2830" t="s">
        <v>4661</v>
      </c>
      <c r="C2830" t="str">
        <f t="shared" si="103"/>
        <v>1,95</v>
      </c>
      <c r="D2830" t="str">
        <f t="shared" si="104"/>
        <v xml:space="preserve"> 291 </v>
      </c>
      <c r="E2830" t="s">
        <v>32289</v>
      </c>
      <c r="F2830" t="s">
        <v>28913</v>
      </c>
      <c r="N2830" s="3"/>
    </row>
    <row r="2831" spans="1:14" x14ac:dyDescent="0.25">
      <c r="A2831" t="s">
        <v>36080</v>
      </c>
      <c r="B2831" t="s">
        <v>11699</v>
      </c>
      <c r="C2831" t="str">
        <f t="shared" si="103"/>
        <v>1,89</v>
      </c>
      <c r="D2831" t="str">
        <f t="shared" si="104"/>
        <v xml:space="preserve"> 300 </v>
      </c>
      <c r="E2831" t="s">
        <v>32290</v>
      </c>
      <c r="F2831" t="s">
        <v>28914</v>
      </c>
      <c r="N2831" s="3"/>
    </row>
    <row r="2832" spans="1:14" x14ac:dyDescent="0.25">
      <c r="A2832" t="s">
        <v>36081</v>
      </c>
      <c r="B2832" t="s">
        <v>11700</v>
      </c>
      <c r="C2832" t="str">
        <f t="shared" si="103"/>
        <v>1,63</v>
      </c>
      <c r="D2832" t="str">
        <f t="shared" si="104"/>
        <v xml:space="preserve"> 295 </v>
      </c>
      <c r="E2832" t="s">
        <v>32291</v>
      </c>
      <c r="F2832" t="s">
        <v>28915</v>
      </c>
      <c r="N2832" s="3"/>
    </row>
    <row r="2833" spans="1:14" x14ac:dyDescent="0.25">
      <c r="A2833" t="s">
        <v>36082</v>
      </c>
      <c r="B2833" t="s">
        <v>11701</v>
      </c>
      <c r="C2833" t="str">
        <f t="shared" si="103"/>
        <v>1,63</v>
      </c>
      <c r="D2833" t="str">
        <f t="shared" si="104"/>
        <v xml:space="preserve"> 295 </v>
      </c>
      <c r="E2833" t="s">
        <v>32292</v>
      </c>
      <c r="F2833" t="s">
        <v>28916</v>
      </c>
      <c r="N2833" s="3"/>
    </row>
    <row r="2834" spans="1:14" x14ac:dyDescent="0.25">
      <c r="A2834" t="s">
        <v>36083</v>
      </c>
      <c r="B2834" t="s">
        <v>4662</v>
      </c>
      <c r="C2834" t="str">
        <f t="shared" si="103"/>
        <v>1,94</v>
      </c>
      <c r="D2834" t="str">
        <f t="shared" si="104"/>
        <v xml:space="preserve"> 296 </v>
      </c>
      <c r="E2834" t="s">
        <v>32293</v>
      </c>
      <c r="F2834" t="s">
        <v>28917</v>
      </c>
      <c r="N2834" s="3"/>
    </row>
    <row r="2835" spans="1:14" x14ac:dyDescent="0.25">
      <c r="A2835" t="s">
        <v>36084</v>
      </c>
      <c r="B2835" t="s">
        <v>4663</v>
      </c>
      <c r="C2835" t="str">
        <f t="shared" si="103"/>
        <v>1,94</v>
      </c>
      <c r="D2835" t="str">
        <f t="shared" si="104"/>
        <v xml:space="preserve"> 295 </v>
      </c>
      <c r="E2835" t="s">
        <v>32294</v>
      </c>
      <c r="F2835" t="s">
        <v>26588</v>
      </c>
      <c r="N2835" s="3"/>
    </row>
    <row r="2836" spans="1:14" x14ac:dyDescent="0.25">
      <c r="A2836" t="s">
        <v>36085</v>
      </c>
      <c r="B2836" t="s">
        <v>4664</v>
      </c>
      <c r="C2836" t="str">
        <f t="shared" si="103"/>
        <v>1,94</v>
      </c>
      <c r="D2836" t="str">
        <f t="shared" si="104"/>
        <v xml:space="preserve"> 295 </v>
      </c>
      <c r="E2836" t="s">
        <v>32295</v>
      </c>
      <c r="F2836" t="s">
        <v>26589</v>
      </c>
      <c r="N2836" s="3"/>
    </row>
    <row r="2837" spans="1:14" x14ac:dyDescent="0.25">
      <c r="A2837" t="s">
        <v>36086</v>
      </c>
      <c r="B2837" t="s">
        <v>4665</v>
      </c>
      <c r="C2837" t="str">
        <f t="shared" si="103"/>
        <v>1,94</v>
      </c>
      <c r="D2837" t="str">
        <f t="shared" si="104"/>
        <v xml:space="preserve"> 295 </v>
      </c>
      <c r="E2837" t="s">
        <v>32296</v>
      </c>
      <c r="F2837" t="s">
        <v>28919</v>
      </c>
      <c r="N2837" s="3"/>
    </row>
    <row r="2838" spans="1:14" x14ac:dyDescent="0.25">
      <c r="A2838" t="s">
        <v>36087</v>
      </c>
      <c r="B2838" t="s">
        <v>11702</v>
      </c>
      <c r="C2838" t="str">
        <f t="shared" si="103"/>
        <v>1,95</v>
      </c>
      <c r="D2838" t="str">
        <f t="shared" si="104"/>
        <v xml:space="preserve"> 295 </v>
      </c>
      <c r="E2838" t="s">
        <v>32297</v>
      </c>
      <c r="F2838" t="s">
        <v>28920</v>
      </c>
      <c r="N2838" s="3"/>
    </row>
    <row r="2839" spans="1:14" x14ac:dyDescent="0.25">
      <c r="A2839" t="s">
        <v>36088</v>
      </c>
      <c r="B2839" t="s">
        <v>11703</v>
      </c>
      <c r="C2839" t="str">
        <f t="shared" si="103"/>
        <v>1,95</v>
      </c>
      <c r="D2839" t="str">
        <f t="shared" si="104"/>
        <v xml:space="preserve"> 295 </v>
      </c>
      <c r="E2839" t="s">
        <v>32298</v>
      </c>
      <c r="F2839" t="s">
        <v>1115</v>
      </c>
      <c r="N2839" s="3"/>
    </row>
    <row r="2840" spans="1:14" x14ac:dyDescent="0.25">
      <c r="A2840" t="s">
        <v>36089</v>
      </c>
      <c r="B2840" t="s">
        <v>4666</v>
      </c>
      <c r="C2840" t="str">
        <f t="shared" si="103"/>
        <v>1,95</v>
      </c>
      <c r="D2840" t="str">
        <f t="shared" si="104"/>
        <v xml:space="preserve"> 296 </v>
      </c>
      <c r="E2840" t="s">
        <v>32299</v>
      </c>
      <c r="F2840" t="s">
        <v>28921</v>
      </c>
      <c r="N2840" s="3"/>
    </row>
    <row r="2841" spans="1:14" x14ac:dyDescent="0.25">
      <c r="A2841" t="s">
        <v>36090</v>
      </c>
      <c r="B2841" t="s">
        <v>4667</v>
      </c>
      <c r="C2841" t="str">
        <f t="shared" si="103"/>
        <v>1,95</v>
      </c>
      <c r="D2841" t="str">
        <f t="shared" si="104"/>
        <v xml:space="preserve"> 296 </v>
      </c>
      <c r="E2841" t="s">
        <v>32300</v>
      </c>
      <c r="F2841" t="s">
        <v>28922</v>
      </c>
      <c r="N2841" s="3"/>
    </row>
    <row r="2842" spans="1:14" x14ac:dyDescent="0.25">
      <c r="A2842" t="s">
        <v>36091</v>
      </c>
      <c r="B2842" t="s">
        <v>11704</v>
      </c>
      <c r="C2842" t="str">
        <f t="shared" si="103"/>
        <v>1,95</v>
      </c>
      <c r="D2842" t="str">
        <f t="shared" si="104"/>
        <v xml:space="preserve"> 300 </v>
      </c>
      <c r="E2842" t="s">
        <v>32301</v>
      </c>
      <c r="F2842" t="s">
        <v>28923</v>
      </c>
      <c r="N2842" s="3"/>
    </row>
    <row r="2843" spans="1:14" x14ac:dyDescent="0.25">
      <c r="A2843" t="s">
        <v>36092</v>
      </c>
      <c r="B2843" t="s">
        <v>11705</v>
      </c>
      <c r="C2843" t="str">
        <f t="shared" si="103"/>
        <v>1,63</v>
      </c>
      <c r="D2843" t="str">
        <f t="shared" si="104"/>
        <v xml:space="preserve"> 300 </v>
      </c>
      <c r="E2843" t="s">
        <v>32302</v>
      </c>
      <c r="F2843" t="s">
        <v>28924</v>
      </c>
      <c r="N2843" s="3"/>
    </row>
    <row r="2844" spans="1:14" x14ac:dyDescent="0.25">
      <c r="A2844" t="s">
        <v>36093</v>
      </c>
      <c r="B2844" t="s">
        <v>11706</v>
      </c>
      <c r="C2844" t="str">
        <f t="shared" si="103"/>
        <v>1,63</v>
      </c>
      <c r="D2844" t="str">
        <f t="shared" si="104"/>
        <v xml:space="preserve"> 300 </v>
      </c>
      <c r="E2844" t="s">
        <v>32303</v>
      </c>
      <c r="F2844" t="s">
        <v>28925</v>
      </c>
      <c r="N2844" s="3"/>
    </row>
    <row r="2845" spans="1:14" x14ac:dyDescent="0.25">
      <c r="A2845" t="s">
        <v>36094</v>
      </c>
      <c r="B2845" t="s">
        <v>11707</v>
      </c>
      <c r="C2845" t="str">
        <f t="shared" si="103"/>
        <v>1,95</v>
      </c>
      <c r="D2845" t="str">
        <f t="shared" si="104"/>
        <v xml:space="preserve"> 301 </v>
      </c>
      <c r="E2845" t="s">
        <v>32304</v>
      </c>
      <c r="F2845" t="s">
        <v>28926</v>
      </c>
      <c r="N2845" s="3"/>
    </row>
    <row r="2846" spans="1:14" x14ac:dyDescent="0.25">
      <c r="A2846" t="s">
        <v>36095</v>
      </c>
      <c r="B2846" t="s">
        <v>4668</v>
      </c>
      <c r="C2846" t="str">
        <f t="shared" si="103"/>
        <v>1,94</v>
      </c>
      <c r="D2846" t="str">
        <f t="shared" si="104"/>
        <v xml:space="preserve"> 296 </v>
      </c>
      <c r="E2846" t="s">
        <v>32305</v>
      </c>
      <c r="F2846" t="s">
        <v>28927</v>
      </c>
      <c r="N2846" s="3"/>
    </row>
    <row r="2847" spans="1:14" x14ac:dyDescent="0.25">
      <c r="A2847" t="s">
        <v>36096</v>
      </c>
      <c r="B2847" t="s">
        <v>4669</v>
      </c>
      <c r="C2847" t="str">
        <f t="shared" si="103"/>
        <v>1,94</v>
      </c>
      <c r="D2847" t="str">
        <f t="shared" si="104"/>
        <v xml:space="preserve"> 300 </v>
      </c>
      <c r="E2847" t="s">
        <v>32306</v>
      </c>
      <c r="F2847" t="s">
        <v>28928</v>
      </c>
      <c r="N2847" s="3"/>
    </row>
    <row r="2848" spans="1:14" x14ac:dyDescent="0.25">
      <c r="A2848" t="s">
        <v>36097</v>
      </c>
      <c r="B2848" t="s">
        <v>4670</v>
      </c>
      <c r="C2848" t="str">
        <f t="shared" si="103"/>
        <v>1,94</v>
      </c>
      <c r="D2848" t="str">
        <f t="shared" si="104"/>
        <v xml:space="preserve"> 301 </v>
      </c>
      <c r="E2848" t="s">
        <v>32307</v>
      </c>
      <c r="F2848" t="s">
        <v>28929</v>
      </c>
      <c r="N2848" s="3"/>
    </row>
    <row r="2849" spans="1:14" x14ac:dyDescent="0.25">
      <c r="A2849" t="s">
        <v>36098</v>
      </c>
      <c r="B2849" t="s">
        <v>4671</v>
      </c>
      <c r="C2849" t="str">
        <f t="shared" si="103"/>
        <v>1,94</v>
      </c>
      <c r="D2849" t="str">
        <f t="shared" si="104"/>
        <v xml:space="preserve"> 300 </v>
      </c>
      <c r="E2849" t="s">
        <v>32308</v>
      </c>
      <c r="F2849" t="s">
        <v>28930</v>
      </c>
      <c r="N2849" s="3"/>
    </row>
    <row r="2850" spans="1:14" x14ac:dyDescent="0.25">
      <c r="A2850" t="s">
        <v>36099</v>
      </c>
      <c r="B2850" t="s">
        <v>4672</v>
      </c>
      <c r="C2850" t="str">
        <f t="shared" si="103"/>
        <v>1,94</v>
      </c>
      <c r="D2850" t="str">
        <f t="shared" si="104"/>
        <v xml:space="preserve"> 300 </v>
      </c>
      <c r="E2850" t="s">
        <v>32309</v>
      </c>
      <c r="F2850" t="s">
        <v>28931</v>
      </c>
      <c r="N2850" s="3"/>
    </row>
    <row r="2851" spans="1:14" x14ac:dyDescent="0.25">
      <c r="A2851" t="s">
        <v>36100</v>
      </c>
      <c r="B2851" t="s">
        <v>4673</v>
      </c>
      <c r="C2851" t="str">
        <f t="shared" si="103"/>
        <v>1,94</v>
      </c>
      <c r="D2851" t="str">
        <f t="shared" si="104"/>
        <v xml:space="preserve"> 300 </v>
      </c>
      <c r="E2851" t="s">
        <v>32310</v>
      </c>
      <c r="F2851" t="s">
        <v>28932</v>
      </c>
      <c r="N2851" s="3"/>
    </row>
    <row r="2852" spans="1:14" x14ac:dyDescent="0.25">
      <c r="A2852" t="s">
        <v>36101</v>
      </c>
      <c r="B2852" t="s">
        <v>11708</v>
      </c>
      <c r="C2852" t="str">
        <f t="shared" si="103"/>
        <v>1,9</v>
      </c>
      <c r="D2852" t="str">
        <f t="shared" si="104"/>
        <v xml:space="preserve"> 302 </v>
      </c>
      <c r="E2852" t="s">
        <v>32311</v>
      </c>
      <c r="F2852" t="s">
        <v>28933</v>
      </c>
      <c r="N2852" s="3"/>
    </row>
    <row r="2853" spans="1:14" x14ac:dyDescent="0.25">
      <c r="A2853" t="s">
        <v>36102</v>
      </c>
      <c r="B2853" t="s">
        <v>4674</v>
      </c>
      <c r="C2853" t="str">
        <f t="shared" ref="C2853:C2916" si="105">LEFT(MID(A2853,FIND("[",A2853)+1,LEN(A2853)),FIND("m",MID(A2853,FIND("[",A2853)+2,LEN(A2853)))-1)</f>
        <v>1,95</v>
      </c>
      <c r="D2853" t="str">
        <f t="shared" si="104"/>
        <v xml:space="preserve"> 301 </v>
      </c>
      <c r="E2853" t="s">
        <v>32312</v>
      </c>
      <c r="F2853" t="s">
        <v>1109</v>
      </c>
      <c r="N2853" s="3"/>
    </row>
    <row r="2854" spans="1:14" x14ac:dyDescent="0.25">
      <c r="A2854" t="s">
        <v>36103</v>
      </c>
      <c r="B2854" t="s">
        <v>4675</v>
      </c>
      <c r="C2854" t="str">
        <f t="shared" si="105"/>
        <v>1,95</v>
      </c>
      <c r="D2854" t="str">
        <f t="shared" ref="D2854:D2917" si="106">MID(LEFT(MID(A2854,FIND("[",A2854)+1,LEN(A2854)),FIND("]",MID(A2854,FIND("[",A2854)+1,LEN(A2854)))-1),
FIND("m",LEFT(MID(A2854,FIND("[",A2854)+1,LEN(A2854)),FIND("]",MID(A2854,FIND("[",A2854)+1,LEN(A2854)))-1))+4,
(FIND("W",LEFT(MID(A2854,FIND("[",A2854)+1,LEN(A2854)),FIND("]",MID(A2854,FIND("[",A2854)+1,LEN(A2854)))-1)))-(FIND("m",LEFT(MID(A2854,FIND("[",A2854)+1,LEN(A2854)),FIND("]",MID(A2854,FIND("[",A2854)+1,LEN(A2854)))-1))+4))</f>
        <v xml:space="preserve"> 301 </v>
      </c>
      <c r="E2854" t="s">
        <v>32313</v>
      </c>
      <c r="F2854" t="s">
        <v>1110</v>
      </c>
      <c r="N2854" s="3"/>
    </row>
    <row r="2855" spans="1:14" x14ac:dyDescent="0.25">
      <c r="A2855" t="s">
        <v>36104</v>
      </c>
      <c r="B2855" t="s">
        <v>11709</v>
      </c>
      <c r="C2855" t="str">
        <f t="shared" si="105"/>
        <v>1,92</v>
      </c>
      <c r="D2855" t="str">
        <f t="shared" si="106"/>
        <v xml:space="preserve"> 300 </v>
      </c>
      <c r="E2855" t="s">
        <v>32314</v>
      </c>
      <c r="F2855" t="s">
        <v>1111</v>
      </c>
      <c r="N2855" s="3"/>
    </row>
    <row r="2856" spans="1:14" x14ac:dyDescent="0.25">
      <c r="A2856" t="s">
        <v>36105</v>
      </c>
      <c r="B2856" t="s">
        <v>11710</v>
      </c>
      <c r="C2856" t="str">
        <f t="shared" si="105"/>
        <v>1,95</v>
      </c>
      <c r="D2856" t="str">
        <f t="shared" si="106"/>
        <v xml:space="preserve"> 305 </v>
      </c>
      <c r="E2856" t="s">
        <v>32315</v>
      </c>
      <c r="F2856" t="s">
        <v>1112</v>
      </c>
      <c r="N2856" s="3"/>
    </row>
    <row r="2857" spans="1:14" x14ac:dyDescent="0.25">
      <c r="A2857" t="s">
        <v>36106</v>
      </c>
      <c r="B2857" t="s">
        <v>11711</v>
      </c>
      <c r="C2857" t="str">
        <f t="shared" si="105"/>
        <v>1,95</v>
      </c>
      <c r="D2857" t="str">
        <f t="shared" si="106"/>
        <v xml:space="preserve"> 305 </v>
      </c>
      <c r="E2857" t="s">
        <v>32316</v>
      </c>
      <c r="F2857" t="s">
        <v>1113</v>
      </c>
      <c r="N2857" s="3"/>
    </row>
    <row r="2858" spans="1:14" x14ac:dyDescent="0.25">
      <c r="A2858" t="s">
        <v>36107</v>
      </c>
      <c r="B2858" t="s">
        <v>11712</v>
      </c>
      <c r="C2858" t="str">
        <f t="shared" si="105"/>
        <v>1,95</v>
      </c>
      <c r="D2858" t="str">
        <f t="shared" si="106"/>
        <v xml:space="preserve"> 305 </v>
      </c>
      <c r="E2858" t="s">
        <v>32317</v>
      </c>
      <c r="F2858" t="s">
        <v>1114</v>
      </c>
      <c r="N2858" s="3"/>
    </row>
    <row r="2859" spans="1:14" x14ac:dyDescent="0.25">
      <c r="A2859" t="s">
        <v>36108</v>
      </c>
      <c r="B2859" t="s">
        <v>4676</v>
      </c>
      <c r="C2859" t="str">
        <f t="shared" si="105"/>
        <v>1,94</v>
      </c>
      <c r="D2859" t="str">
        <f t="shared" si="106"/>
        <v xml:space="preserve"> 305 </v>
      </c>
      <c r="E2859" t="s">
        <v>32318</v>
      </c>
      <c r="F2859" t="s">
        <v>28918</v>
      </c>
      <c r="N2859" s="3"/>
    </row>
    <row r="2860" spans="1:14" x14ac:dyDescent="0.25">
      <c r="A2860" t="s">
        <v>36109</v>
      </c>
      <c r="B2860" t="s">
        <v>4677</v>
      </c>
      <c r="C2860" t="str">
        <f t="shared" si="105"/>
        <v>1,94</v>
      </c>
      <c r="D2860" t="str">
        <f t="shared" si="106"/>
        <v xml:space="preserve"> 306 </v>
      </c>
      <c r="E2860" t="s">
        <v>32319</v>
      </c>
      <c r="F2860" t="s">
        <v>28934</v>
      </c>
      <c r="N2860" s="3"/>
    </row>
    <row r="2861" spans="1:14" x14ac:dyDescent="0.25">
      <c r="A2861" t="s">
        <v>36110</v>
      </c>
      <c r="B2861" t="s">
        <v>4678</v>
      </c>
      <c r="C2861" t="str">
        <f t="shared" si="105"/>
        <v>1,94</v>
      </c>
      <c r="D2861" t="str">
        <f t="shared" si="106"/>
        <v xml:space="preserve"> 305 </v>
      </c>
      <c r="E2861" t="s">
        <v>32320</v>
      </c>
      <c r="F2861" t="s">
        <v>28935</v>
      </c>
      <c r="N2861" s="3"/>
    </row>
    <row r="2862" spans="1:14" x14ac:dyDescent="0.25">
      <c r="A2862" t="s">
        <v>36111</v>
      </c>
      <c r="B2862" t="s">
        <v>4679</v>
      </c>
      <c r="C2862" t="str">
        <f t="shared" si="105"/>
        <v>1,94</v>
      </c>
      <c r="D2862" t="str">
        <f t="shared" si="106"/>
        <v xml:space="preserve"> 305 </v>
      </c>
      <c r="E2862" t="s">
        <v>32321</v>
      </c>
      <c r="F2862" t="s">
        <v>28936</v>
      </c>
      <c r="N2862" s="3"/>
    </row>
    <row r="2863" spans="1:14" x14ac:dyDescent="0.25">
      <c r="A2863" t="s">
        <v>36112</v>
      </c>
      <c r="B2863" t="s">
        <v>4680</v>
      </c>
      <c r="C2863" t="str">
        <f t="shared" si="105"/>
        <v>1,94</v>
      </c>
      <c r="D2863" t="str">
        <f t="shared" si="106"/>
        <v xml:space="preserve"> 305 </v>
      </c>
      <c r="E2863" t="s">
        <v>32322</v>
      </c>
      <c r="F2863" t="s">
        <v>28937</v>
      </c>
      <c r="N2863" s="3"/>
    </row>
    <row r="2864" spans="1:14" x14ac:dyDescent="0.25">
      <c r="A2864" t="s">
        <v>36113</v>
      </c>
      <c r="B2864" t="s">
        <v>4681</v>
      </c>
      <c r="C2864" t="str">
        <f t="shared" si="105"/>
        <v>1,94</v>
      </c>
      <c r="D2864" t="str">
        <f t="shared" si="106"/>
        <v xml:space="preserve"> 305 </v>
      </c>
      <c r="E2864" t="s">
        <v>32323</v>
      </c>
      <c r="F2864" t="s">
        <v>28938</v>
      </c>
      <c r="N2864" s="3"/>
    </row>
    <row r="2865" spans="1:14" x14ac:dyDescent="0.25">
      <c r="A2865" t="s">
        <v>36114</v>
      </c>
      <c r="B2865" t="s">
        <v>4682</v>
      </c>
      <c r="C2865" t="str">
        <f t="shared" si="105"/>
        <v>1,94</v>
      </c>
      <c r="D2865" t="str">
        <f t="shared" si="106"/>
        <v xml:space="preserve"> 305 </v>
      </c>
      <c r="E2865" t="s">
        <v>32324</v>
      </c>
      <c r="F2865" t="s">
        <v>28939</v>
      </c>
      <c r="N2865" s="3"/>
    </row>
    <row r="2866" spans="1:14" x14ac:dyDescent="0.25">
      <c r="A2866" t="s">
        <v>36115</v>
      </c>
      <c r="B2866" t="s">
        <v>4683</v>
      </c>
      <c r="C2866" t="str">
        <f t="shared" si="105"/>
        <v>1,92</v>
      </c>
      <c r="D2866" t="str">
        <f t="shared" si="106"/>
        <v xml:space="preserve"> 305 </v>
      </c>
      <c r="E2866" t="s">
        <v>32325</v>
      </c>
      <c r="F2866" t="s">
        <v>28940</v>
      </c>
      <c r="N2866" s="3"/>
    </row>
    <row r="2867" spans="1:14" x14ac:dyDescent="0.25">
      <c r="A2867" t="s">
        <v>36116</v>
      </c>
      <c r="B2867" t="s">
        <v>11713</v>
      </c>
      <c r="C2867" t="str">
        <f t="shared" si="105"/>
        <v>1,9</v>
      </c>
      <c r="D2867" t="str">
        <f t="shared" si="106"/>
        <v xml:space="preserve"> 307 </v>
      </c>
      <c r="E2867" t="s">
        <v>32326</v>
      </c>
      <c r="F2867" t="s">
        <v>28941</v>
      </c>
      <c r="N2867" s="3"/>
    </row>
    <row r="2868" spans="1:14" x14ac:dyDescent="0.25">
      <c r="A2868" t="s">
        <v>36117</v>
      </c>
      <c r="B2868" t="s">
        <v>4684</v>
      </c>
      <c r="C2868" t="str">
        <f t="shared" si="105"/>
        <v>1,95</v>
      </c>
      <c r="D2868" t="str">
        <f t="shared" si="106"/>
        <v xml:space="preserve"> 306 </v>
      </c>
      <c r="E2868" t="s">
        <v>32327</v>
      </c>
      <c r="F2868" t="s">
        <v>28942</v>
      </c>
      <c r="N2868" s="3"/>
    </row>
    <row r="2869" spans="1:14" x14ac:dyDescent="0.25">
      <c r="A2869" t="s">
        <v>36118</v>
      </c>
      <c r="B2869" t="s">
        <v>4685</v>
      </c>
      <c r="C2869" t="str">
        <f t="shared" si="105"/>
        <v>1,95</v>
      </c>
      <c r="D2869" t="str">
        <f t="shared" si="106"/>
        <v xml:space="preserve"> 306 </v>
      </c>
      <c r="E2869" t="s">
        <v>32328</v>
      </c>
      <c r="F2869" t="s">
        <v>28943</v>
      </c>
      <c r="N2869" s="3"/>
    </row>
    <row r="2870" spans="1:14" x14ac:dyDescent="0.25">
      <c r="A2870" t="s">
        <v>36119</v>
      </c>
      <c r="B2870" t="s">
        <v>11714</v>
      </c>
      <c r="C2870" t="str">
        <f t="shared" si="105"/>
        <v>1,94</v>
      </c>
      <c r="D2870" t="str">
        <f t="shared" si="106"/>
        <v xml:space="preserve"> 305 </v>
      </c>
      <c r="E2870" t="s">
        <v>32329</v>
      </c>
      <c r="F2870" t="s">
        <v>28944</v>
      </c>
      <c r="N2870" s="3"/>
    </row>
    <row r="2871" spans="1:14" x14ac:dyDescent="0.25">
      <c r="A2871" t="s">
        <v>36120</v>
      </c>
      <c r="B2871" t="s">
        <v>11715</v>
      </c>
      <c r="C2871" t="str">
        <f t="shared" si="105"/>
        <v>1,95</v>
      </c>
      <c r="D2871" t="str">
        <f t="shared" si="106"/>
        <v xml:space="preserve"> 310 </v>
      </c>
      <c r="E2871" t="s">
        <v>32330</v>
      </c>
      <c r="F2871" t="s">
        <v>28945</v>
      </c>
      <c r="N2871" s="3"/>
    </row>
    <row r="2872" spans="1:14" x14ac:dyDescent="0.25">
      <c r="A2872" t="s">
        <v>36121</v>
      </c>
      <c r="B2872" t="s">
        <v>11716</v>
      </c>
      <c r="C2872" t="str">
        <f t="shared" si="105"/>
        <v>1,95</v>
      </c>
      <c r="D2872" t="str">
        <f t="shared" si="106"/>
        <v xml:space="preserve"> 310 </v>
      </c>
      <c r="E2872" t="s">
        <v>32331</v>
      </c>
      <c r="F2872" t="s">
        <v>28946</v>
      </c>
      <c r="N2872" s="3"/>
    </row>
    <row r="2873" spans="1:14" x14ac:dyDescent="0.25">
      <c r="A2873" t="s">
        <v>36122</v>
      </c>
      <c r="B2873" t="s">
        <v>4686</v>
      </c>
      <c r="C2873" t="str">
        <f t="shared" si="105"/>
        <v>1,94</v>
      </c>
      <c r="D2873" t="str">
        <f t="shared" si="106"/>
        <v xml:space="preserve"> 310 </v>
      </c>
      <c r="E2873" t="s">
        <v>32332</v>
      </c>
      <c r="F2873" t="s">
        <v>28947</v>
      </c>
      <c r="N2873" s="3"/>
    </row>
    <row r="2874" spans="1:14" x14ac:dyDescent="0.25">
      <c r="A2874" t="s">
        <v>36123</v>
      </c>
      <c r="B2874" t="s">
        <v>4687</v>
      </c>
      <c r="C2874" t="str">
        <f t="shared" si="105"/>
        <v>1,94</v>
      </c>
      <c r="D2874" t="str">
        <f t="shared" si="106"/>
        <v xml:space="preserve"> 310 </v>
      </c>
      <c r="E2874" t="s">
        <v>32333</v>
      </c>
      <c r="F2874" t="s">
        <v>28948</v>
      </c>
      <c r="N2874" s="3"/>
    </row>
    <row r="2875" spans="1:14" x14ac:dyDescent="0.25">
      <c r="A2875" t="s">
        <v>36124</v>
      </c>
      <c r="B2875" t="s">
        <v>4688</v>
      </c>
      <c r="C2875" t="str">
        <f t="shared" si="105"/>
        <v>1,94</v>
      </c>
      <c r="D2875" t="str">
        <f t="shared" si="106"/>
        <v xml:space="preserve"> 311 </v>
      </c>
      <c r="E2875" t="s">
        <v>32334</v>
      </c>
      <c r="F2875" t="s">
        <v>28949</v>
      </c>
      <c r="N2875" s="3"/>
    </row>
    <row r="2876" spans="1:14" x14ac:dyDescent="0.25">
      <c r="A2876" t="s">
        <v>36125</v>
      </c>
      <c r="B2876" t="s">
        <v>4689</v>
      </c>
      <c r="C2876" t="str">
        <f t="shared" si="105"/>
        <v>1,94</v>
      </c>
      <c r="D2876" t="str">
        <f t="shared" si="106"/>
        <v xml:space="preserve"> 311 </v>
      </c>
      <c r="E2876" t="s">
        <v>32335</v>
      </c>
      <c r="F2876" t="s">
        <v>28950</v>
      </c>
      <c r="N2876" s="3"/>
    </row>
    <row r="2877" spans="1:14" x14ac:dyDescent="0.25">
      <c r="A2877" t="s">
        <v>36126</v>
      </c>
      <c r="B2877" t="s">
        <v>4690</v>
      </c>
      <c r="C2877" t="str">
        <f t="shared" si="105"/>
        <v>1,94</v>
      </c>
      <c r="D2877" t="str">
        <f t="shared" si="106"/>
        <v xml:space="preserve"> 310 </v>
      </c>
      <c r="E2877" t="s">
        <v>32336</v>
      </c>
      <c r="F2877" t="s">
        <v>28951</v>
      </c>
      <c r="N2877" s="3"/>
    </row>
    <row r="2878" spans="1:14" x14ac:dyDescent="0.25">
      <c r="A2878" t="s">
        <v>36127</v>
      </c>
      <c r="B2878" t="s">
        <v>4691</v>
      </c>
      <c r="C2878" t="str">
        <f t="shared" si="105"/>
        <v>1,92</v>
      </c>
      <c r="D2878" t="str">
        <f t="shared" si="106"/>
        <v xml:space="preserve"> 310 </v>
      </c>
      <c r="E2878" t="s">
        <v>32337</v>
      </c>
      <c r="F2878" t="s">
        <v>28952</v>
      </c>
      <c r="N2878" s="3"/>
    </row>
    <row r="2879" spans="1:14" x14ac:dyDescent="0.25">
      <c r="A2879" t="s">
        <v>36128</v>
      </c>
      <c r="B2879" t="s">
        <v>4692</v>
      </c>
      <c r="C2879" t="str">
        <f t="shared" si="105"/>
        <v>1,92</v>
      </c>
      <c r="D2879" t="str">
        <f t="shared" si="106"/>
        <v xml:space="preserve"> 310 </v>
      </c>
      <c r="E2879" t="s">
        <v>32338</v>
      </c>
      <c r="F2879" t="s">
        <v>28953</v>
      </c>
      <c r="N2879" s="3"/>
    </row>
    <row r="2880" spans="1:14" x14ac:dyDescent="0.25">
      <c r="A2880" t="s">
        <v>36129</v>
      </c>
      <c r="B2880" t="s">
        <v>11717</v>
      </c>
      <c r="C2880" t="str">
        <f t="shared" si="105"/>
        <v>1,9</v>
      </c>
      <c r="D2880" t="str">
        <f t="shared" si="106"/>
        <v xml:space="preserve"> 312 </v>
      </c>
      <c r="E2880" t="s">
        <v>32339</v>
      </c>
      <c r="F2880" t="s">
        <v>28954</v>
      </c>
      <c r="N2880" s="3"/>
    </row>
    <row r="2881" spans="1:14" x14ac:dyDescent="0.25">
      <c r="A2881" t="s">
        <v>36130</v>
      </c>
      <c r="B2881" t="s">
        <v>4693</v>
      </c>
      <c r="C2881" t="str">
        <f t="shared" si="105"/>
        <v>1,95</v>
      </c>
      <c r="D2881" t="str">
        <f t="shared" si="106"/>
        <v xml:space="preserve"> 311 </v>
      </c>
      <c r="E2881" t="s">
        <v>32340</v>
      </c>
      <c r="F2881" t="s">
        <v>28955</v>
      </c>
      <c r="N2881" s="3"/>
    </row>
    <row r="2882" spans="1:14" x14ac:dyDescent="0.25">
      <c r="A2882" t="s">
        <v>36131</v>
      </c>
      <c r="B2882" t="s">
        <v>4694</v>
      </c>
      <c r="C2882" t="str">
        <f t="shared" si="105"/>
        <v>1,95</v>
      </c>
      <c r="D2882" t="str">
        <f t="shared" si="106"/>
        <v xml:space="preserve"> 311 </v>
      </c>
      <c r="E2882" t="s">
        <v>32341</v>
      </c>
      <c r="F2882" t="s">
        <v>28956</v>
      </c>
      <c r="N2882" s="3"/>
    </row>
    <row r="2883" spans="1:14" x14ac:dyDescent="0.25">
      <c r="A2883" t="s">
        <v>36132</v>
      </c>
      <c r="B2883" t="s">
        <v>11718</v>
      </c>
      <c r="C2883" t="str">
        <f t="shared" si="105"/>
        <v>1,94</v>
      </c>
      <c r="D2883" t="str">
        <f t="shared" si="106"/>
        <v xml:space="preserve"> 310 </v>
      </c>
      <c r="E2883" t="s">
        <v>32342</v>
      </c>
      <c r="F2883" t="s">
        <v>28957</v>
      </c>
      <c r="N2883" s="3"/>
    </row>
    <row r="2884" spans="1:14" x14ac:dyDescent="0.25">
      <c r="A2884" t="s">
        <v>36133</v>
      </c>
      <c r="B2884" t="s">
        <v>11719</v>
      </c>
      <c r="C2884" t="str">
        <f t="shared" si="105"/>
        <v>1,95</v>
      </c>
      <c r="D2884" t="str">
        <f t="shared" si="106"/>
        <v xml:space="preserve"> 315 </v>
      </c>
      <c r="E2884" t="s">
        <v>32343</v>
      </c>
      <c r="F2884" t="s">
        <v>28958</v>
      </c>
      <c r="N2884" s="3"/>
    </row>
    <row r="2885" spans="1:14" x14ac:dyDescent="0.25">
      <c r="A2885" t="s">
        <v>36134</v>
      </c>
      <c r="B2885" t="s">
        <v>11720</v>
      </c>
      <c r="C2885" t="str">
        <f t="shared" si="105"/>
        <v>1,95</v>
      </c>
      <c r="D2885" t="str">
        <f t="shared" si="106"/>
        <v xml:space="preserve"> 315 </v>
      </c>
      <c r="E2885" t="s">
        <v>32344</v>
      </c>
      <c r="F2885" t="s">
        <v>28959</v>
      </c>
      <c r="N2885" s="3"/>
    </row>
    <row r="2886" spans="1:14" x14ac:dyDescent="0.25">
      <c r="A2886" t="s">
        <v>36135</v>
      </c>
      <c r="B2886" t="s">
        <v>4695</v>
      </c>
      <c r="C2886" t="str">
        <f t="shared" si="105"/>
        <v>1,94</v>
      </c>
      <c r="D2886" t="str">
        <f t="shared" si="106"/>
        <v xml:space="preserve"> 315 </v>
      </c>
      <c r="E2886" t="s">
        <v>32345</v>
      </c>
      <c r="F2886" t="s">
        <v>28960</v>
      </c>
      <c r="N2886" s="3"/>
    </row>
    <row r="2887" spans="1:14" x14ac:dyDescent="0.25">
      <c r="A2887" t="s">
        <v>36136</v>
      </c>
      <c r="B2887" t="s">
        <v>4696</v>
      </c>
      <c r="C2887" t="str">
        <f t="shared" si="105"/>
        <v>1,94</v>
      </c>
      <c r="D2887" t="str">
        <f t="shared" si="106"/>
        <v xml:space="preserve"> 315 </v>
      </c>
      <c r="E2887" t="s">
        <v>32346</v>
      </c>
      <c r="F2887" t="s">
        <v>28961</v>
      </c>
      <c r="N2887" s="3"/>
    </row>
    <row r="2888" spans="1:14" x14ac:dyDescent="0.25">
      <c r="A2888" t="s">
        <v>36137</v>
      </c>
      <c r="B2888" t="s">
        <v>4697</v>
      </c>
      <c r="C2888" t="str">
        <f t="shared" si="105"/>
        <v>1,94</v>
      </c>
      <c r="D2888" t="str">
        <f t="shared" si="106"/>
        <v xml:space="preserve"> 316 </v>
      </c>
      <c r="E2888" t="s">
        <v>32347</v>
      </c>
      <c r="F2888" t="s">
        <v>28962</v>
      </c>
      <c r="N2888" s="3"/>
    </row>
    <row r="2889" spans="1:14" x14ac:dyDescent="0.25">
      <c r="A2889" t="s">
        <v>36138</v>
      </c>
      <c r="B2889" t="s">
        <v>4698</v>
      </c>
      <c r="C2889" t="str">
        <f t="shared" si="105"/>
        <v>1,94</v>
      </c>
      <c r="D2889" t="str">
        <f t="shared" si="106"/>
        <v xml:space="preserve"> 315 </v>
      </c>
      <c r="E2889" t="s">
        <v>32348</v>
      </c>
      <c r="F2889" t="s">
        <v>28963</v>
      </c>
      <c r="N2889" s="3"/>
    </row>
    <row r="2890" spans="1:14" x14ac:dyDescent="0.25">
      <c r="A2890" t="s">
        <v>36139</v>
      </c>
      <c r="B2890" t="s">
        <v>4699</v>
      </c>
      <c r="C2890" t="str">
        <f t="shared" si="105"/>
        <v>1,94</v>
      </c>
      <c r="D2890" t="str">
        <f t="shared" si="106"/>
        <v xml:space="preserve"> 315 </v>
      </c>
      <c r="E2890" t="s">
        <v>32349</v>
      </c>
      <c r="F2890" t="s">
        <v>28964</v>
      </c>
      <c r="N2890" s="3"/>
    </row>
    <row r="2891" spans="1:14" x14ac:dyDescent="0.25">
      <c r="A2891" t="s">
        <v>36140</v>
      </c>
      <c r="B2891" t="s">
        <v>4700</v>
      </c>
      <c r="C2891" t="str">
        <f t="shared" si="105"/>
        <v>1,92</v>
      </c>
      <c r="D2891" t="str">
        <f t="shared" si="106"/>
        <v xml:space="preserve"> 315 </v>
      </c>
      <c r="E2891" t="s">
        <v>32350</v>
      </c>
      <c r="F2891" t="s">
        <v>28965</v>
      </c>
      <c r="N2891" s="3"/>
    </row>
    <row r="2892" spans="1:14" x14ac:dyDescent="0.25">
      <c r="A2892" t="s">
        <v>36141</v>
      </c>
      <c r="B2892" t="s">
        <v>4701</v>
      </c>
      <c r="C2892" t="str">
        <f t="shared" si="105"/>
        <v>1,92</v>
      </c>
      <c r="D2892" t="str">
        <f t="shared" si="106"/>
        <v xml:space="preserve"> 315 </v>
      </c>
      <c r="E2892" t="s">
        <v>32351</v>
      </c>
      <c r="F2892" t="s">
        <v>28966</v>
      </c>
      <c r="N2892" s="3"/>
    </row>
    <row r="2893" spans="1:14" x14ac:dyDescent="0.25">
      <c r="A2893" t="s">
        <v>36142</v>
      </c>
      <c r="B2893" t="s">
        <v>4702</v>
      </c>
      <c r="C2893" t="str">
        <f t="shared" si="105"/>
        <v>1,94</v>
      </c>
      <c r="D2893" t="str">
        <f t="shared" si="106"/>
        <v xml:space="preserve"> 315 </v>
      </c>
      <c r="E2893" t="s">
        <v>32352</v>
      </c>
      <c r="F2893" t="s">
        <v>28967</v>
      </c>
      <c r="N2893" s="3"/>
    </row>
    <row r="2894" spans="1:14" x14ac:dyDescent="0.25">
      <c r="A2894" t="s">
        <v>36143</v>
      </c>
      <c r="B2894" t="s">
        <v>11721</v>
      </c>
      <c r="C2894" t="str">
        <f t="shared" si="105"/>
        <v>1,9</v>
      </c>
      <c r="D2894" t="str">
        <f t="shared" si="106"/>
        <v xml:space="preserve"> 317 </v>
      </c>
      <c r="E2894" t="s">
        <v>32353</v>
      </c>
      <c r="F2894" t="s">
        <v>28968</v>
      </c>
      <c r="N2894" s="3"/>
    </row>
    <row r="2895" spans="1:14" x14ac:dyDescent="0.25">
      <c r="A2895" t="s">
        <v>36144</v>
      </c>
      <c r="B2895" t="s">
        <v>11722</v>
      </c>
      <c r="C2895" t="str">
        <f t="shared" si="105"/>
        <v>1,95</v>
      </c>
      <c r="D2895" t="str">
        <f t="shared" si="106"/>
        <v xml:space="preserve"> 315 </v>
      </c>
      <c r="E2895" t="s">
        <v>32354</v>
      </c>
      <c r="F2895" t="s">
        <v>28969</v>
      </c>
      <c r="N2895" s="3"/>
    </row>
    <row r="2896" spans="1:14" x14ac:dyDescent="0.25">
      <c r="A2896" t="s">
        <v>36145</v>
      </c>
      <c r="B2896" t="s">
        <v>4703</v>
      </c>
      <c r="C2896" t="str">
        <f t="shared" si="105"/>
        <v>1,95</v>
      </c>
      <c r="D2896" t="str">
        <f t="shared" si="106"/>
        <v xml:space="preserve"> 315 </v>
      </c>
      <c r="E2896" t="s">
        <v>32355</v>
      </c>
      <c r="F2896" t="s">
        <v>28970</v>
      </c>
      <c r="N2896" s="3"/>
    </row>
    <row r="2897" spans="1:14" x14ac:dyDescent="0.25">
      <c r="A2897" t="s">
        <v>36146</v>
      </c>
      <c r="B2897" t="s">
        <v>11723</v>
      </c>
      <c r="C2897" t="str">
        <f t="shared" si="105"/>
        <v>1,95</v>
      </c>
      <c r="D2897" t="str">
        <f t="shared" si="106"/>
        <v xml:space="preserve"> 315 </v>
      </c>
      <c r="E2897" t="s">
        <v>32356</v>
      </c>
      <c r="F2897" t="s">
        <v>28971</v>
      </c>
      <c r="N2897" s="3"/>
    </row>
    <row r="2898" spans="1:14" x14ac:dyDescent="0.25">
      <c r="A2898" t="s">
        <v>36147</v>
      </c>
      <c r="B2898" t="s">
        <v>4704</v>
      </c>
      <c r="C2898" t="str">
        <f t="shared" si="105"/>
        <v>1,95</v>
      </c>
      <c r="D2898" t="str">
        <f t="shared" si="106"/>
        <v xml:space="preserve"> 315 </v>
      </c>
      <c r="E2898" t="s">
        <v>32357</v>
      </c>
      <c r="F2898" t="s">
        <v>28972</v>
      </c>
      <c r="N2898" s="3"/>
    </row>
    <row r="2899" spans="1:14" x14ac:dyDescent="0.25">
      <c r="A2899" t="s">
        <v>36148</v>
      </c>
      <c r="B2899" t="s">
        <v>4705</v>
      </c>
      <c r="C2899" t="str">
        <f t="shared" si="105"/>
        <v>1,95</v>
      </c>
      <c r="D2899" t="str">
        <f t="shared" si="106"/>
        <v xml:space="preserve"> 316 </v>
      </c>
      <c r="E2899" t="s">
        <v>32358</v>
      </c>
      <c r="F2899" t="s">
        <v>28973</v>
      </c>
      <c r="N2899" s="3"/>
    </row>
    <row r="2900" spans="1:14" x14ac:dyDescent="0.25">
      <c r="A2900" t="s">
        <v>36149</v>
      </c>
      <c r="B2900" t="s">
        <v>4706</v>
      </c>
      <c r="C2900" t="str">
        <f t="shared" si="105"/>
        <v>1,95</v>
      </c>
      <c r="D2900" t="str">
        <f t="shared" si="106"/>
        <v xml:space="preserve"> 316 </v>
      </c>
      <c r="E2900" t="s">
        <v>32359</v>
      </c>
      <c r="F2900" t="s">
        <v>28974</v>
      </c>
      <c r="N2900" s="3"/>
    </row>
    <row r="2901" spans="1:14" x14ac:dyDescent="0.25">
      <c r="A2901" t="s">
        <v>36150</v>
      </c>
      <c r="B2901" t="s">
        <v>11724</v>
      </c>
      <c r="C2901" t="str">
        <f t="shared" si="105"/>
        <v>1,94</v>
      </c>
      <c r="D2901" t="str">
        <f t="shared" si="106"/>
        <v xml:space="preserve"> 315 </v>
      </c>
      <c r="E2901" t="s">
        <v>32360</v>
      </c>
      <c r="F2901" t="s">
        <v>28975</v>
      </c>
      <c r="N2901" s="3"/>
    </row>
    <row r="2902" spans="1:14" x14ac:dyDescent="0.25">
      <c r="A2902" t="s">
        <v>36151</v>
      </c>
      <c r="B2902" t="s">
        <v>11725</v>
      </c>
      <c r="C2902" t="str">
        <f t="shared" si="105"/>
        <v>1,95</v>
      </c>
      <c r="D2902" t="str">
        <f t="shared" si="106"/>
        <v xml:space="preserve"> 320 </v>
      </c>
      <c r="E2902" t="s">
        <v>32361</v>
      </c>
      <c r="F2902" t="s">
        <v>28976</v>
      </c>
      <c r="N2902" s="3"/>
    </row>
    <row r="2903" spans="1:14" x14ac:dyDescent="0.25">
      <c r="A2903" t="s">
        <v>36152</v>
      </c>
      <c r="B2903" t="s">
        <v>11726</v>
      </c>
      <c r="C2903" t="str">
        <f t="shared" si="105"/>
        <v>1,95</v>
      </c>
      <c r="D2903" t="str">
        <f t="shared" si="106"/>
        <v xml:space="preserve"> 320 </v>
      </c>
      <c r="E2903" t="s">
        <v>32362</v>
      </c>
      <c r="F2903" t="s">
        <v>28977</v>
      </c>
      <c r="N2903" s="3"/>
    </row>
    <row r="2904" spans="1:14" x14ac:dyDescent="0.25">
      <c r="A2904" t="s">
        <v>36153</v>
      </c>
      <c r="B2904" t="s">
        <v>4707</v>
      </c>
      <c r="C2904" t="str">
        <f t="shared" si="105"/>
        <v>1,94</v>
      </c>
      <c r="D2904" t="str">
        <f t="shared" si="106"/>
        <v xml:space="preserve"> 320 </v>
      </c>
      <c r="E2904" t="s">
        <v>32363</v>
      </c>
      <c r="F2904" t="s">
        <v>28978</v>
      </c>
      <c r="N2904" s="3"/>
    </row>
    <row r="2905" spans="1:14" x14ac:dyDescent="0.25">
      <c r="A2905" t="s">
        <v>36154</v>
      </c>
      <c r="B2905" t="s">
        <v>4708</v>
      </c>
      <c r="C2905" t="str">
        <f t="shared" si="105"/>
        <v>1,94</v>
      </c>
      <c r="D2905" t="str">
        <f t="shared" si="106"/>
        <v xml:space="preserve"> 321 </v>
      </c>
      <c r="E2905" t="s">
        <v>32364</v>
      </c>
      <c r="F2905" t="s">
        <v>28979</v>
      </c>
      <c r="N2905" s="3"/>
    </row>
    <row r="2906" spans="1:14" x14ac:dyDescent="0.25">
      <c r="A2906" t="s">
        <v>36155</v>
      </c>
      <c r="B2906" t="s">
        <v>4709</v>
      </c>
      <c r="C2906" t="str">
        <f t="shared" si="105"/>
        <v>1,94</v>
      </c>
      <c r="D2906" t="str">
        <f t="shared" si="106"/>
        <v xml:space="preserve"> 320 </v>
      </c>
      <c r="E2906" t="s">
        <v>32365</v>
      </c>
      <c r="F2906" t="s">
        <v>28980</v>
      </c>
      <c r="N2906" s="3"/>
    </row>
    <row r="2907" spans="1:14" x14ac:dyDescent="0.25">
      <c r="A2907" t="s">
        <v>36156</v>
      </c>
      <c r="B2907" t="s">
        <v>4710</v>
      </c>
      <c r="C2907" t="str">
        <f t="shared" si="105"/>
        <v>1,94</v>
      </c>
      <c r="D2907" t="str">
        <f t="shared" si="106"/>
        <v xml:space="preserve"> 321 </v>
      </c>
      <c r="E2907" t="s">
        <v>32366</v>
      </c>
      <c r="F2907" t="s">
        <v>28981</v>
      </c>
      <c r="N2907" s="3"/>
    </row>
    <row r="2908" spans="1:14" x14ac:dyDescent="0.25">
      <c r="A2908" t="s">
        <v>36157</v>
      </c>
      <c r="B2908" t="s">
        <v>4711</v>
      </c>
      <c r="C2908" t="str">
        <f t="shared" si="105"/>
        <v>1,94</v>
      </c>
      <c r="D2908" t="str">
        <f t="shared" si="106"/>
        <v xml:space="preserve"> 320 </v>
      </c>
      <c r="E2908" t="s">
        <v>32367</v>
      </c>
      <c r="F2908" t="s">
        <v>28982</v>
      </c>
      <c r="N2908" s="3"/>
    </row>
    <row r="2909" spans="1:14" x14ac:dyDescent="0.25">
      <c r="A2909" t="s">
        <v>36158</v>
      </c>
      <c r="B2909" t="s">
        <v>4712</v>
      </c>
      <c r="C2909" t="str">
        <f t="shared" si="105"/>
        <v>1,94</v>
      </c>
      <c r="D2909" t="str">
        <f t="shared" si="106"/>
        <v xml:space="preserve"> 320 </v>
      </c>
      <c r="E2909" t="s">
        <v>32368</v>
      </c>
      <c r="F2909" t="s">
        <v>1116</v>
      </c>
      <c r="N2909" s="3"/>
    </row>
    <row r="2910" spans="1:14" x14ac:dyDescent="0.25">
      <c r="A2910" t="s">
        <v>36159</v>
      </c>
      <c r="B2910" t="s">
        <v>4713</v>
      </c>
      <c r="C2910" t="str">
        <f t="shared" si="105"/>
        <v>1,92</v>
      </c>
      <c r="D2910" t="str">
        <f t="shared" si="106"/>
        <v xml:space="preserve"> 320 </v>
      </c>
      <c r="E2910" t="s">
        <v>32369</v>
      </c>
      <c r="F2910" t="s">
        <v>28983</v>
      </c>
      <c r="N2910" s="3"/>
    </row>
    <row r="2911" spans="1:14" x14ac:dyDescent="0.25">
      <c r="A2911" t="s">
        <v>36160</v>
      </c>
      <c r="B2911" t="s">
        <v>4714</v>
      </c>
      <c r="C2911" t="str">
        <f t="shared" si="105"/>
        <v>1,92</v>
      </c>
      <c r="D2911" t="str">
        <f t="shared" si="106"/>
        <v xml:space="preserve"> 320 </v>
      </c>
      <c r="E2911" t="s">
        <v>32370</v>
      </c>
      <c r="F2911" t="s">
        <v>1117</v>
      </c>
      <c r="N2911" s="3"/>
    </row>
    <row r="2912" spans="1:14" x14ac:dyDescent="0.25">
      <c r="A2912" t="s">
        <v>36161</v>
      </c>
      <c r="B2912" t="s">
        <v>4715</v>
      </c>
      <c r="C2912" t="str">
        <f t="shared" si="105"/>
        <v>1,92</v>
      </c>
      <c r="D2912" t="str">
        <f t="shared" si="106"/>
        <v xml:space="preserve"> 320 </v>
      </c>
      <c r="E2912" t="s">
        <v>32371</v>
      </c>
      <c r="F2912" t="s">
        <v>28984</v>
      </c>
      <c r="N2912" s="3"/>
    </row>
    <row r="2913" spans="1:14" x14ac:dyDescent="0.25">
      <c r="A2913" t="s">
        <v>36162</v>
      </c>
      <c r="B2913" t="s">
        <v>4716</v>
      </c>
      <c r="C2913" t="str">
        <f t="shared" si="105"/>
        <v>1,92</v>
      </c>
      <c r="D2913" t="str">
        <f t="shared" si="106"/>
        <v xml:space="preserve"> 320 </v>
      </c>
      <c r="E2913" t="s">
        <v>32372</v>
      </c>
      <c r="F2913" t="s">
        <v>1118</v>
      </c>
      <c r="N2913" s="3"/>
    </row>
    <row r="2914" spans="1:14" x14ac:dyDescent="0.25">
      <c r="A2914" t="s">
        <v>36163</v>
      </c>
      <c r="B2914" t="s">
        <v>4717</v>
      </c>
      <c r="C2914" t="str">
        <f t="shared" si="105"/>
        <v>1,94</v>
      </c>
      <c r="D2914" t="str">
        <f t="shared" si="106"/>
        <v xml:space="preserve"> 320 </v>
      </c>
      <c r="E2914" t="s">
        <v>32373</v>
      </c>
      <c r="F2914" t="s">
        <v>28985</v>
      </c>
      <c r="N2914" s="3"/>
    </row>
    <row r="2915" spans="1:14" x14ac:dyDescent="0.25">
      <c r="A2915" t="s">
        <v>36164</v>
      </c>
      <c r="B2915" t="s">
        <v>11727</v>
      </c>
      <c r="C2915" t="str">
        <f t="shared" si="105"/>
        <v>1,9</v>
      </c>
      <c r="D2915" t="str">
        <f t="shared" si="106"/>
        <v xml:space="preserve"> 323 </v>
      </c>
      <c r="E2915" t="s">
        <v>32374</v>
      </c>
      <c r="F2915" t="s">
        <v>28986</v>
      </c>
      <c r="N2915" s="3"/>
    </row>
    <row r="2916" spans="1:14" x14ac:dyDescent="0.25">
      <c r="A2916" t="s">
        <v>36165</v>
      </c>
      <c r="B2916" t="s">
        <v>11728</v>
      </c>
      <c r="C2916" t="str">
        <f t="shared" si="105"/>
        <v>1,95</v>
      </c>
      <c r="D2916" t="str">
        <f t="shared" si="106"/>
        <v xml:space="preserve"> 320 </v>
      </c>
      <c r="E2916" t="s">
        <v>32375</v>
      </c>
      <c r="F2916" t="s">
        <v>28987</v>
      </c>
      <c r="N2916" s="3"/>
    </row>
    <row r="2917" spans="1:14" x14ac:dyDescent="0.25">
      <c r="A2917" t="s">
        <v>36166</v>
      </c>
      <c r="B2917" t="s">
        <v>4718</v>
      </c>
      <c r="C2917" t="str">
        <f t="shared" ref="C2917:C2980" si="107">LEFT(MID(A2917,FIND("[",A2917)+1,LEN(A2917)),FIND("m",MID(A2917,FIND("[",A2917)+2,LEN(A2917)))-1)</f>
        <v>1,95</v>
      </c>
      <c r="D2917" t="str">
        <f t="shared" si="106"/>
        <v xml:space="preserve"> 320 </v>
      </c>
      <c r="E2917" t="s">
        <v>32376</v>
      </c>
      <c r="F2917" t="s">
        <v>28988</v>
      </c>
      <c r="N2917" s="3"/>
    </row>
    <row r="2918" spans="1:14" x14ac:dyDescent="0.25">
      <c r="A2918" t="s">
        <v>36167</v>
      </c>
      <c r="B2918" t="s">
        <v>11729</v>
      </c>
      <c r="C2918" t="str">
        <f t="shared" si="107"/>
        <v>1,95</v>
      </c>
      <c r="D2918" t="str">
        <f t="shared" ref="D2918:D2981" si="108">MID(LEFT(MID(A2918,FIND("[",A2918)+1,LEN(A2918)),FIND("]",MID(A2918,FIND("[",A2918)+1,LEN(A2918)))-1),
FIND("m",LEFT(MID(A2918,FIND("[",A2918)+1,LEN(A2918)),FIND("]",MID(A2918,FIND("[",A2918)+1,LEN(A2918)))-1))+4,
(FIND("W",LEFT(MID(A2918,FIND("[",A2918)+1,LEN(A2918)),FIND("]",MID(A2918,FIND("[",A2918)+1,LEN(A2918)))-1)))-(FIND("m",LEFT(MID(A2918,FIND("[",A2918)+1,LEN(A2918)),FIND("]",MID(A2918,FIND("[",A2918)+1,LEN(A2918)))-1))+4))</f>
        <v xml:space="preserve"> 320 </v>
      </c>
      <c r="E2918" t="s">
        <v>32377</v>
      </c>
      <c r="F2918" t="s">
        <v>28989</v>
      </c>
      <c r="N2918" s="3"/>
    </row>
    <row r="2919" spans="1:14" x14ac:dyDescent="0.25">
      <c r="A2919" t="s">
        <v>36168</v>
      </c>
      <c r="B2919" t="s">
        <v>4719</v>
      </c>
      <c r="C2919" t="str">
        <f t="shared" si="107"/>
        <v>1,95</v>
      </c>
      <c r="D2919" t="str">
        <f t="shared" si="108"/>
        <v xml:space="preserve"> 320 </v>
      </c>
      <c r="E2919" t="s">
        <v>32378</v>
      </c>
      <c r="F2919" t="s">
        <v>28990</v>
      </c>
      <c r="N2919" s="3"/>
    </row>
    <row r="2920" spans="1:14" x14ac:dyDescent="0.25">
      <c r="A2920" t="s">
        <v>36169</v>
      </c>
      <c r="B2920" t="s">
        <v>4720</v>
      </c>
      <c r="C2920" t="str">
        <f t="shared" si="107"/>
        <v>1,95</v>
      </c>
      <c r="D2920" t="str">
        <f t="shared" si="108"/>
        <v xml:space="preserve"> 321 </v>
      </c>
      <c r="E2920" t="s">
        <v>32379</v>
      </c>
      <c r="F2920" t="s">
        <v>28991</v>
      </c>
      <c r="N2920" s="3"/>
    </row>
    <row r="2921" spans="1:14" x14ac:dyDescent="0.25">
      <c r="A2921" t="s">
        <v>36170</v>
      </c>
      <c r="B2921" t="s">
        <v>4721</v>
      </c>
      <c r="C2921" t="str">
        <f t="shared" si="107"/>
        <v>1,95</v>
      </c>
      <c r="D2921" t="str">
        <f t="shared" si="108"/>
        <v xml:space="preserve"> 321 </v>
      </c>
      <c r="E2921" t="s">
        <v>32380</v>
      </c>
      <c r="F2921" t="s">
        <v>28992</v>
      </c>
      <c r="N2921" s="3"/>
    </row>
    <row r="2922" spans="1:14" x14ac:dyDescent="0.25">
      <c r="A2922" t="s">
        <v>36171</v>
      </c>
      <c r="B2922" t="s">
        <v>4722</v>
      </c>
      <c r="C2922" t="str">
        <f t="shared" si="107"/>
        <v>1,94</v>
      </c>
      <c r="D2922" t="str">
        <f t="shared" si="108"/>
        <v xml:space="preserve"> 325 </v>
      </c>
      <c r="E2922" t="s">
        <v>32381</v>
      </c>
      <c r="F2922" t="s">
        <v>28996</v>
      </c>
      <c r="N2922" s="3"/>
    </row>
    <row r="2923" spans="1:14" x14ac:dyDescent="0.25">
      <c r="A2923" t="s">
        <v>36172</v>
      </c>
      <c r="B2923" t="s">
        <v>4723</v>
      </c>
      <c r="C2923" t="str">
        <f t="shared" si="107"/>
        <v>1,94</v>
      </c>
      <c r="D2923" t="str">
        <f t="shared" si="108"/>
        <v xml:space="preserve"> 326 </v>
      </c>
      <c r="E2923" t="s">
        <v>32382</v>
      </c>
      <c r="F2923" t="s">
        <v>28997</v>
      </c>
      <c r="N2923" s="3"/>
    </row>
    <row r="2924" spans="1:14" x14ac:dyDescent="0.25">
      <c r="A2924" t="s">
        <v>36173</v>
      </c>
      <c r="B2924" t="s">
        <v>4724</v>
      </c>
      <c r="C2924" t="str">
        <f t="shared" si="107"/>
        <v>1,94</v>
      </c>
      <c r="D2924" t="str">
        <f t="shared" si="108"/>
        <v xml:space="preserve"> 325 </v>
      </c>
      <c r="E2924" t="s">
        <v>32383</v>
      </c>
      <c r="F2924" t="s">
        <v>28998</v>
      </c>
      <c r="N2924" s="3"/>
    </row>
    <row r="2925" spans="1:14" x14ac:dyDescent="0.25">
      <c r="A2925" t="s">
        <v>36174</v>
      </c>
      <c r="B2925" t="s">
        <v>4725</v>
      </c>
      <c r="C2925" t="str">
        <f t="shared" si="107"/>
        <v>1,94</v>
      </c>
      <c r="D2925" t="str">
        <f t="shared" si="108"/>
        <v xml:space="preserve"> 325 </v>
      </c>
      <c r="E2925" t="s">
        <v>32384</v>
      </c>
      <c r="F2925" t="s">
        <v>28993</v>
      </c>
      <c r="N2925" s="3"/>
    </row>
    <row r="2926" spans="1:14" x14ac:dyDescent="0.25">
      <c r="A2926" t="s">
        <v>36175</v>
      </c>
      <c r="B2926" t="s">
        <v>4726</v>
      </c>
      <c r="C2926" t="str">
        <f t="shared" si="107"/>
        <v>1,92</v>
      </c>
      <c r="D2926" t="str">
        <f t="shared" si="108"/>
        <v xml:space="preserve"> 325 </v>
      </c>
      <c r="E2926" t="s">
        <v>32385</v>
      </c>
      <c r="F2926" t="s">
        <v>28994</v>
      </c>
      <c r="N2926" s="3"/>
    </row>
    <row r="2927" spans="1:14" x14ac:dyDescent="0.25">
      <c r="A2927" t="s">
        <v>36176</v>
      </c>
      <c r="B2927" t="s">
        <v>4727</v>
      </c>
      <c r="C2927" t="str">
        <f t="shared" si="107"/>
        <v>1,92</v>
      </c>
      <c r="D2927" t="str">
        <f t="shared" si="108"/>
        <v xml:space="preserve"> 325 </v>
      </c>
      <c r="E2927" t="s">
        <v>32386</v>
      </c>
      <c r="F2927" t="s">
        <v>28995</v>
      </c>
      <c r="N2927" s="3"/>
    </row>
    <row r="2928" spans="1:14" x14ac:dyDescent="0.25">
      <c r="A2928" t="s">
        <v>36177</v>
      </c>
      <c r="B2928" t="s">
        <v>4728</v>
      </c>
      <c r="C2928" t="str">
        <f t="shared" si="107"/>
        <v>1,92</v>
      </c>
      <c r="D2928" t="str">
        <f t="shared" si="108"/>
        <v xml:space="preserve"> 325 </v>
      </c>
      <c r="E2928" t="s">
        <v>32387</v>
      </c>
      <c r="F2928" t="s">
        <v>28999</v>
      </c>
      <c r="N2928" s="3"/>
    </row>
    <row r="2929" spans="1:14" x14ac:dyDescent="0.25">
      <c r="A2929" t="s">
        <v>36178</v>
      </c>
      <c r="B2929" t="s">
        <v>4729</v>
      </c>
      <c r="C2929" t="str">
        <f t="shared" si="107"/>
        <v>1,92</v>
      </c>
      <c r="D2929" t="str">
        <f t="shared" si="108"/>
        <v xml:space="preserve"> 325 </v>
      </c>
      <c r="E2929" t="s">
        <v>32388</v>
      </c>
      <c r="F2929" t="s">
        <v>29000</v>
      </c>
      <c r="N2929" s="3"/>
    </row>
    <row r="2930" spans="1:14" x14ac:dyDescent="0.25">
      <c r="A2930" t="s">
        <v>36179</v>
      </c>
      <c r="B2930" t="s">
        <v>11730</v>
      </c>
      <c r="C2930" t="str">
        <f t="shared" si="107"/>
        <v>1,95</v>
      </c>
      <c r="D2930" t="str">
        <f t="shared" si="108"/>
        <v xml:space="preserve"> 325 </v>
      </c>
      <c r="E2930" t="s">
        <v>32389</v>
      </c>
      <c r="F2930" t="s">
        <v>29004</v>
      </c>
      <c r="N2930" s="3"/>
    </row>
    <row r="2931" spans="1:14" x14ac:dyDescent="0.25">
      <c r="A2931" t="s">
        <v>36180</v>
      </c>
      <c r="B2931" t="s">
        <v>4730</v>
      </c>
      <c r="C2931" t="str">
        <f t="shared" si="107"/>
        <v>1,95</v>
      </c>
      <c r="D2931" t="str">
        <f t="shared" si="108"/>
        <v xml:space="preserve"> 325 </v>
      </c>
      <c r="E2931" t="s">
        <v>32390</v>
      </c>
      <c r="F2931" t="s">
        <v>29005</v>
      </c>
      <c r="N2931" s="3"/>
    </row>
    <row r="2932" spans="1:14" x14ac:dyDescent="0.25">
      <c r="A2932" t="s">
        <v>36181</v>
      </c>
      <c r="B2932" t="s">
        <v>11731</v>
      </c>
      <c r="C2932" t="str">
        <f t="shared" si="107"/>
        <v>1,95</v>
      </c>
      <c r="D2932" t="str">
        <f t="shared" si="108"/>
        <v xml:space="preserve"> 325 </v>
      </c>
      <c r="E2932" t="s">
        <v>32391</v>
      </c>
      <c r="F2932" t="s">
        <v>29001</v>
      </c>
      <c r="N2932" s="3"/>
    </row>
    <row r="2933" spans="1:14" x14ac:dyDescent="0.25">
      <c r="A2933" t="s">
        <v>36182</v>
      </c>
      <c r="B2933" t="s">
        <v>4731</v>
      </c>
      <c r="C2933" t="str">
        <f t="shared" si="107"/>
        <v>1,95</v>
      </c>
      <c r="D2933" t="str">
        <f t="shared" si="108"/>
        <v xml:space="preserve"> 325 </v>
      </c>
      <c r="E2933" t="s">
        <v>32392</v>
      </c>
      <c r="F2933" t="s">
        <v>29002</v>
      </c>
      <c r="N2933" s="3"/>
    </row>
    <row r="2934" spans="1:14" x14ac:dyDescent="0.25">
      <c r="A2934" t="s">
        <v>36183</v>
      </c>
      <c r="B2934" t="s">
        <v>4732</v>
      </c>
      <c r="C2934" t="str">
        <f t="shared" si="107"/>
        <v>1,94</v>
      </c>
      <c r="D2934" t="str">
        <f t="shared" si="108"/>
        <v xml:space="preserve"> 331 </v>
      </c>
      <c r="E2934" t="s">
        <v>32393</v>
      </c>
      <c r="F2934" t="s">
        <v>29003</v>
      </c>
      <c r="N2934" s="3"/>
    </row>
    <row r="2935" spans="1:14" x14ac:dyDescent="0.25">
      <c r="A2935" t="s">
        <v>36184</v>
      </c>
      <c r="B2935" t="s">
        <v>4733</v>
      </c>
      <c r="C2935" t="str">
        <f t="shared" si="107"/>
        <v>1,94</v>
      </c>
      <c r="D2935" t="str">
        <f t="shared" si="108"/>
        <v xml:space="preserve"> 331 </v>
      </c>
      <c r="E2935" t="s">
        <v>32394</v>
      </c>
      <c r="F2935" t="s">
        <v>1119</v>
      </c>
      <c r="N2935" s="3"/>
    </row>
    <row r="2936" spans="1:14" x14ac:dyDescent="0.25">
      <c r="A2936" t="s">
        <v>36185</v>
      </c>
      <c r="B2936" t="s">
        <v>4734</v>
      </c>
      <c r="C2936" t="str">
        <f t="shared" si="107"/>
        <v>1,94</v>
      </c>
      <c r="D2936" t="str">
        <f t="shared" si="108"/>
        <v xml:space="preserve"> 330 </v>
      </c>
      <c r="E2936" t="s">
        <v>32395</v>
      </c>
      <c r="F2936" t="s">
        <v>29006</v>
      </c>
      <c r="N2936" s="3"/>
    </row>
    <row r="2937" spans="1:14" x14ac:dyDescent="0.25">
      <c r="A2937" t="s">
        <v>36186</v>
      </c>
      <c r="B2937" t="s">
        <v>4735</v>
      </c>
      <c r="C2937" t="str">
        <f t="shared" si="107"/>
        <v>1,94</v>
      </c>
      <c r="D2937" t="str">
        <f t="shared" si="108"/>
        <v xml:space="preserve"> 330 </v>
      </c>
      <c r="E2937" t="s">
        <v>32396</v>
      </c>
      <c r="F2937" t="s">
        <v>29007</v>
      </c>
      <c r="N2937" s="3"/>
    </row>
    <row r="2938" spans="1:14" x14ac:dyDescent="0.25">
      <c r="A2938" t="s">
        <v>36187</v>
      </c>
      <c r="B2938" t="s">
        <v>4736</v>
      </c>
      <c r="C2938" t="str">
        <f t="shared" si="107"/>
        <v>1,92</v>
      </c>
      <c r="D2938" t="str">
        <f t="shared" si="108"/>
        <v xml:space="preserve"> 330 </v>
      </c>
      <c r="E2938" t="s">
        <v>32397</v>
      </c>
      <c r="F2938" t="s">
        <v>29008</v>
      </c>
      <c r="N2938" s="3"/>
    </row>
    <row r="2939" spans="1:14" x14ac:dyDescent="0.25">
      <c r="A2939" t="s">
        <v>36188</v>
      </c>
      <c r="B2939" t="s">
        <v>4737</v>
      </c>
      <c r="C2939" t="str">
        <f t="shared" si="107"/>
        <v>1,92</v>
      </c>
      <c r="D2939" t="str">
        <f t="shared" si="108"/>
        <v xml:space="preserve"> 330 </v>
      </c>
      <c r="E2939" t="s">
        <v>32398</v>
      </c>
      <c r="F2939" t="s">
        <v>1120</v>
      </c>
      <c r="N2939" s="3"/>
    </row>
    <row r="2940" spans="1:14" x14ac:dyDescent="0.25">
      <c r="A2940" t="s">
        <v>36189</v>
      </c>
      <c r="B2940" t="s">
        <v>4738</v>
      </c>
      <c r="C2940" t="str">
        <f t="shared" si="107"/>
        <v>1,92</v>
      </c>
      <c r="D2940" t="str">
        <f t="shared" si="108"/>
        <v xml:space="preserve"> 330 </v>
      </c>
      <c r="E2940" t="s">
        <v>32399</v>
      </c>
      <c r="F2940" t="s">
        <v>1121</v>
      </c>
      <c r="N2940" s="3"/>
    </row>
    <row r="2941" spans="1:14" x14ac:dyDescent="0.25">
      <c r="A2941" t="s">
        <v>36190</v>
      </c>
      <c r="B2941" t="s">
        <v>4739</v>
      </c>
      <c r="C2941" t="str">
        <f t="shared" si="107"/>
        <v>1,92</v>
      </c>
      <c r="D2941" t="str">
        <f t="shared" si="108"/>
        <v xml:space="preserve"> 330 </v>
      </c>
      <c r="E2941" t="s">
        <v>32400</v>
      </c>
      <c r="F2941" t="s">
        <v>1122</v>
      </c>
      <c r="N2941" s="3"/>
    </row>
    <row r="2942" spans="1:14" x14ac:dyDescent="0.25">
      <c r="A2942" t="s">
        <v>36191</v>
      </c>
      <c r="B2942" t="s">
        <v>4740</v>
      </c>
      <c r="C2942" t="str">
        <f t="shared" si="107"/>
        <v>1,94</v>
      </c>
      <c r="D2942" t="str">
        <f t="shared" si="108"/>
        <v xml:space="preserve"> 330 </v>
      </c>
      <c r="E2942" t="s">
        <v>32401</v>
      </c>
      <c r="F2942" t="s">
        <v>29009</v>
      </c>
      <c r="N2942" s="3"/>
    </row>
    <row r="2943" spans="1:14" x14ac:dyDescent="0.25">
      <c r="A2943" t="s">
        <v>36192</v>
      </c>
      <c r="B2943" t="s">
        <v>11732</v>
      </c>
      <c r="C2943" t="str">
        <f t="shared" si="107"/>
        <v>1,95</v>
      </c>
      <c r="D2943" t="str">
        <f t="shared" si="108"/>
        <v xml:space="preserve"> 330 </v>
      </c>
      <c r="E2943" t="s">
        <v>32402</v>
      </c>
      <c r="F2943" t="s">
        <v>1123</v>
      </c>
      <c r="N2943" s="3"/>
    </row>
    <row r="2944" spans="1:14" x14ac:dyDescent="0.25">
      <c r="A2944" t="s">
        <v>36193</v>
      </c>
      <c r="B2944" t="s">
        <v>4741</v>
      </c>
      <c r="C2944" t="str">
        <f t="shared" si="107"/>
        <v>1,95</v>
      </c>
      <c r="D2944" t="str">
        <f t="shared" si="108"/>
        <v xml:space="preserve"> 330 </v>
      </c>
      <c r="E2944" t="s">
        <v>32403</v>
      </c>
      <c r="F2944" t="s">
        <v>29010</v>
      </c>
      <c r="N2944" s="3"/>
    </row>
    <row r="2945" spans="1:14" x14ac:dyDescent="0.25">
      <c r="A2945" t="s">
        <v>36194</v>
      </c>
      <c r="B2945" t="s">
        <v>11733</v>
      </c>
      <c r="C2945" t="str">
        <f t="shared" si="107"/>
        <v>1,95</v>
      </c>
      <c r="D2945" t="str">
        <f t="shared" si="108"/>
        <v xml:space="preserve"> 330 </v>
      </c>
      <c r="E2945" t="s">
        <v>32404</v>
      </c>
      <c r="F2945" t="s">
        <v>1124</v>
      </c>
      <c r="N2945" s="3"/>
    </row>
    <row r="2946" spans="1:14" x14ac:dyDescent="0.25">
      <c r="A2946" t="s">
        <v>36195</v>
      </c>
      <c r="B2946" t="s">
        <v>4742</v>
      </c>
      <c r="C2946" t="str">
        <f t="shared" si="107"/>
        <v>1,95</v>
      </c>
      <c r="D2946" t="str">
        <f t="shared" si="108"/>
        <v xml:space="preserve"> 330 </v>
      </c>
      <c r="E2946" t="s">
        <v>32405</v>
      </c>
      <c r="F2946" t="s">
        <v>29011</v>
      </c>
      <c r="N2946" s="3"/>
    </row>
    <row r="2947" spans="1:14" x14ac:dyDescent="0.25">
      <c r="A2947" t="s">
        <v>36196</v>
      </c>
      <c r="B2947" t="s">
        <v>4743</v>
      </c>
      <c r="C2947" t="str">
        <f t="shared" si="107"/>
        <v>1,94</v>
      </c>
      <c r="D2947" t="str">
        <f t="shared" si="108"/>
        <v xml:space="preserve"> 336 </v>
      </c>
      <c r="E2947" t="s">
        <v>32406</v>
      </c>
      <c r="F2947" t="s">
        <v>29012</v>
      </c>
      <c r="N2947" s="3"/>
    </row>
    <row r="2948" spans="1:14" x14ac:dyDescent="0.25">
      <c r="A2948" t="s">
        <v>36197</v>
      </c>
      <c r="B2948" t="s">
        <v>4744</v>
      </c>
      <c r="C2948" t="str">
        <f t="shared" si="107"/>
        <v>1,94</v>
      </c>
      <c r="D2948" t="str">
        <f t="shared" si="108"/>
        <v xml:space="preserve"> 336 </v>
      </c>
      <c r="E2948" t="s">
        <v>32407</v>
      </c>
      <c r="F2948" t="s">
        <v>29013</v>
      </c>
      <c r="N2948" s="3"/>
    </row>
    <row r="2949" spans="1:14" x14ac:dyDescent="0.25">
      <c r="A2949" t="s">
        <v>36198</v>
      </c>
      <c r="B2949" t="s">
        <v>4745</v>
      </c>
      <c r="C2949" t="str">
        <f t="shared" si="107"/>
        <v>1,92</v>
      </c>
      <c r="D2949" t="str">
        <f t="shared" si="108"/>
        <v xml:space="preserve"> 335 </v>
      </c>
      <c r="E2949" t="s">
        <v>32408</v>
      </c>
      <c r="F2949" t="s">
        <v>29014</v>
      </c>
      <c r="N2949" s="3"/>
    </row>
    <row r="2950" spans="1:14" x14ac:dyDescent="0.25">
      <c r="A2950" t="s">
        <v>36199</v>
      </c>
      <c r="B2950" t="s">
        <v>4746</v>
      </c>
      <c r="C2950" t="str">
        <f t="shared" si="107"/>
        <v>1,92</v>
      </c>
      <c r="D2950" t="str">
        <f t="shared" si="108"/>
        <v xml:space="preserve"> 335 </v>
      </c>
      <c r="E2950" t="s">
        <v>32409</v>
      </c>
      <c r="F2950" t="s">
        <v>29015</v>
      </c>
      <c r="N2950" s="3"/>
    </row>
    <row r="2951" spans="1:14" x14ac:dyDescent="0.25">
      <c r="A2951" t="s">
        <v>36200</v>
      </c>
      <c r="B2951" t="s">
        <v>4747</v>
      </c>
      <c r="C2951" t="str">
        <f t="shared" si="107"/>
        <v>1,92</v>
      </c>
      <c r="D2951" t="str">
        <f t="shared" si="108"/>
        <v xml:space="preserve"> 335 </v>
      </c>
      <c r="E2951" t="s">
        <v>32410</v>
      </c>
      <c r="F2951" t="s">
        <v>29016</v>
      </c>
      <c r="N2951" s="3"/>
    </row>
    <row r="2952" spans="1:14" x14ac:dyDescent="0.25">
      <c r="A2952" t="s">
        <v>36201</v>
      </c>
      <c r="B2952" t="s">
        <v>4748</v>
      </c>
      <c r="C2952" t="str">
        <f t="shared" si="107"/>
        <v>1,92</v>
      </c>
      <c r="D2952" t="str">
        <f t="shared" si="108"/>
        <v xml:space="preserve"> 335 </v>
      </c>
      <c r="E2952" t="s">
        <v>32411</v>
      </c>
      <c r="F2952" t="s">
        <v>29017</v>
      </c>
      <c r="N2952" s="3"/>
    </row>
    <row r="2953" spans="1:14" x14ac:dyDescent="0.25">
      <c r="A2953" t="s">
        <v>36202</v>
      </c>
      <c r="B2953" t="s">
        <v>4749</v>
      </c>
      <c r="C2953" t="str">
        <f t="shared" si="107"/>
        <v>1,94</v>
      </c>
      <c r="D2953" t="str">
        <f t="shared" si="108"/>
        <v xml:space="preserve"> 335 </v>
      </c>
      <c r="E2953" t="s">
        <v>32412</v>
      </c>
      <c r="F2953" t="s">
        <v>1125</v>
      </c>
      <c r="N2953" s="3"/>
    </row>
    <row r="2954" spans="1:14" x14ac:dyDescent="0.25">
      <c r="A2954" t="s">
        <v>36203</v>
      </c>
      <c r="B2954" t="s">
        <v>11734</v>
      </c>
      <c r="C2954" t="str">
        <f t="shared" si="107"/>
        <v>1,95</v>
      </c>
      <c r="D2954" t="str">
        <f t="shared" si="108"/>
        <v xml:space="preserve"> 335 </v>
      </c>
      <c r="E2954" t="s">
        <v>32413</v>
      </c>
      <c r="F2954" t="s">
        <v>29018</v>
      </c>
      <c r="N2954" s="3"/>
    </row>
    <row r="2955" spans="1:14" x14ac:dyDescent="0.25">
      <c r="A2955" t="s">
        <v>36204</v>
      </c>
      <c r="B2955" t="s">
        <v>4750</v>
      </c>
      <c r="C2955" t="str">
        <f t="shared" si="107"/>
        <v>1,95</v>
      </c>
      <c r="D2955" t="str">
        <f t="shared" si="108"/>
        <v xml:space="preserve"> 335 </v>
      </c>
      <c r="E2955" t="s">
        <v>32414</v>
      </c>
      <c r="F2955" t="s">
        <v>1126</v>
      </c>
      <c r="N2955" s="3"/>
    </row>
    <row r="2956" spans="1:14" x14ac:dyDescent="0.25">
      <c r="A2956" t="s">
        <v>36205</v>
      </c>
      <c r="B2956" t="s">
        <v>11735</v>
      </c>
      <c r="C2956" t="str">
        <f t="shared" si="107"/>
        <v>1,95</v>
      </c>
      <c r="D2956" t="str">
        <f t="shared" si="108"/>
        <v xml:space="preserve"> 335 </v>
      </c>
      <c r="E2956" t="s">
        <v>32415</v>
      </c>
      <c r="F2956" t="s">
        <v>29019</v>
      </c>
      <c r="N2956" s="3"/>
    </row>
    <row r="2957" spans="1:14" x14ac:dyDescent="0.25">
      <c r="A2957" t="s">
        <v>36206</v>
      </c>
      <c r="B2957" t="s">
        <v>4751</v>
      </c>
      <c r="C2957" t="str">
        <f t="shared" si="107"/>
        <v>1,95</v>
      </c>
      <c r="D2957" t="str">
        <f t="shared" si="108"/>
        <v xml:space="preserve"> 335 </v>
      </c>
      <c r="E2957" t="s">
        <v>32416</v>
      </c>
      <c r="F2957" t="s">
        <v>1127</v>
      </c>
      <c r="N2957" s="3"/>
    </row>
    <row r="2958" spans="1:14" x14ac:dyDescent="0.25">
      <c r="A2958" t="s">
        <v>36207</v>
      </c>
      <c r="B2958" t="s">
        <v>4752</v>
      </c>
      <c r="C2958" t="str">
        <f t="shared" si="107"/>
        <v>1,92</v>
      </c>
      <c r="D2958" t="str">
        <f t="shared" si="108"/>
        <v xml:space="preserve"> 340 </v>
      </c>
      <c r="E2958" t="s">
        <v>32417</v>
      </c>
      <c r="F2958" t="s">
        <v>29020</v>
      </c>
      <c r="N2958" s="3"/>
    </row>
    <row r="2959" spans="1:14" x14ac:dyDescent="0.25">
      <c r="A2959" t="s">
        <v>36208</v>
      </c>
      <c r="B2959" t="s">
        <v>4753</v>
      </c>
      <c r="C2959" t="str">
        <f t="shared" si="107"/>
        <v>1,92</v>
      </c>
      <c r="D2959" t="str">
        <f t="shared" si="108"/>
        <v xml:space="preserve"> 340 </v>
      </c>
      <c r="E2959" t="s">
        <v>32418</v>
      </c>
      <c r="F2959" t="s">
        <v>1128</v>
      </c>
      <c r="N2959" s="3"/>
    </row>
    <row r="2960" spans="1:14" x14ac:dyDescent="0.25">
      <c r="A2960" t="s">
        <v>36209</v>
      </c>
      <c r="B2960" t="s">
        <v>4754</v>
      </c>
      <c r="C2960" t="str">
        <f t="shared" si="107"/>
        <v>1,94</v>
      </c>
      <c r="D2960" t="str">
        <f t="shared" si="108"/>
        <v xml:space="preserve"> 340 </v>
      </c>
      <c r="E2960" t="s">
        <v>32419</v>
      </c>
      <c r="F2960" t="s">
        <v>29021</v>
      </c>
      <c r="N2960" s="3"/>
    </row>
    <row r="2961" spans="1:14" x14ac:dyDescent="0.25">
      <c r="A2961" t="s">
        <v>36210</v>
      </c>
      <c r="B2961" t="s">
        <v>4755</v>
      </c>
      <c r="C2961" t="str">
        <f t="shared" si="107"/>
        <v>1,92</v>
      </c>
      <c r="D2961" t="str">
        <f t="shared" si="108"/>
        <v xml:space="preserve"> 345 </v>
      </c>
      <c r="E2961" t="s">
        <v>32420</v>
      </c>
      <c r="F2961" t="s">
        <v>1129</v>
      </c>
      <c r="N2961" s="3"/>
    </row>
    <row r="2962" spans="1:14" x14ac:dyDescent="0.25">
      <c r="A2962" t="s">
        <v>36211</v>
      </c>
      <c r="B2962" t="s">
        <v>4756</v>
      </c>
      <c r="C2962" t="str">
        <f t="shared" si="107"/>
        <v>1,92</v>
      </c>
      <c r="D2962" t="str">
        <f t="shared" si="108"/>
        <v xml:space="preserve"> 345 </v>
      </c>
      <c r="E2962" t="s">
        <v>32421</v>
      </c>
      <c r="F2962" t="s">
        <v>29022</v>
      </c>
      <c r="N2962" s="3"/>
    </row>
    <row r="2963" spans="1:14" x14ac:dyDescent="0.25">
      <c r="A2963" t="s">
        <v>36212</v>
      </c>
      <c r="B2963" t="s">
        <v>4757</v>
      </c>
      <c r="C2963" t="str">
        <f t="shared" si="107"/>
        <v>1,92</v>
      </c>
      <c r="D2963" t="str">
        <f t="shared" si="108"/>
        <v xml:space="preserve"> 350 </v>
      </c>
      <c r="E2963" t="s">
        <v>32422</v>
      </c>
      <c r="F2963" t="s">
        <v>1130</v>
      </c>
      <c r="N2963" s="3"/>
    </row>
    <row r="2964" spans="1:14" x14ac:dyDescent="0.25">
      <c r="A2964" t="s">
        <v>36213</v>
      </c>
      <c r="B2964" t="s">
        <v>4758</v>
      </c>
      <c r="C2964" t="str">
        <f t="shared" si="107"/>
        <v>1,92</v>
      </c>
      <c r="D2964" t="str">
        <f t="shared" si="108"/>
        <v xml:space="preserve"> 350 </v>
      </c>
      <c r="E2964" t="s">
        <v>32423</v>
      </c>
      <c r="F2964" t="s">
        <v>29023</v>
      </c>
      <c r="N2964" s="3"/>
    </row>
    <row r="2965" spans="1:14" x14ac:dyDescent="0.25">
      <c r="A2965" t="s">
        <v>36214</v>
      </c>
      <c r="B2965" t="s">
        <v>11736</v>
      </c>
      <c r="C2965" t="str">
        <f t="shared" si="107"/>
        <v>1,66</v>
      </c>
      <c r="D2965" t="str">
        <f t="shared" si="108"/>
        <v xml:space="preserve"> 221 </v>
      </c>
      <c r="E2965" t="s">
        <v>32424</v>
      </c>
      <c r="F2965" t="s">
        <v>1131</v>
      </c>
      <c r="N2965" s="3"/>
    </row>
    <row r="2966" spans="1:14" x14ac:dyDescent="0.25">
      <c r="A2966" t="s">
        <v>36215</v>
      </c>
      <c r="B2966" t="s">
        <v>11737</v>
      </c>
      <c r="C2966" t="str">
        <f t="shared" si="107"/>
        <v>1,66</v>
      </c>
      <c r="D2966" t="str">
        <f t="shared" si="108"/>
        <v xml:space="preserve"> 225 </v>
      </c>
      <c r="E2966" t="s">
        <v>32425</v>
      </c>
      <c r="F2966" t="s">
        <v>29024</v>
      </c>
      <c r="N2966" s="3"/>
    </row>
    <row r="2967" spans="1:14" x14ac:dyDescent="0.25">
      <c r="A2967" t="s">
        <v>36216</v>
      </c>
      <c r="B2967" t="s">
        <v>11738</v>
      </c>
      <c r="C2967" t="str">
        <f t="shared" si="107"/>
        <v>1,66</v>
      </c>
      <c r="D2967" t="str">
        <f t="shared" si="108"/>
        <v xml:space="preserve"> 230 </v>
      </c>
      <c r="E2967" t="s">
        <v>32426</v>
      </c>
      <c r="F2967" t="s">
        <v>1132</v>
      </c>
      <c r="N2967" s="3"/>
    </row>
    <row r="2968" spans="1:14" x14ac:dyDescent="0.25">
      <c r="A2968" t="s">
        <v>36217</v>
      </c>
      <c r="B2968" t="s">
        <v>11739</v>
      </c>
      <c r="C2968" t="str">
        <f t="shared" si="107"/>
        <v>1,66</v>
      </c>
      <c r="D2968" t="str">
        <f t="shared" si="108"/>
        <v xml:space="preserve"> 235 </v>
      </c>
      <c r="E2968" t="s">
        <v>32427</v>
      </c>
      <c r="F2968" t="s">
        <v>29025</v>
      </c>
      <c r="N2968" s="3"/>
    </row>
    <row r="2969" spans="1:14" x14ac:dyDescent="0.25">
      <c r="A2969" t="s">
        <v>36218</v>
      </c>
      <c r="B2969" t="s">
        <v>11740</v>
      </c>
      <c r="C2969" t="str">
        <f t="shared" si="107"/>
        <v>1,66</v>
      </c>
      <c r="D2969" t="str">
        <f t="shared" si="108"/>
        <v xml:space="preserve"> 240 </v>
      </c>
      <c r="E2969" t="s">
        <v>32428</v>
      </c>
      <c r="F2969" t="s">
        <v>1133</v>
      </c>
      <c r="N2969" s="3"/>
    </row>
    <row r="2970" spans="1:14" x14ac:dyDescent="0.25">
      <c r="A2970" t="s">
        <v>36219</v>
      </c>
      <c r="B2970" t="s">
        <v>11741</v>
      </c>
      <c r="C2970" t="str">
        <f t="shared" si="107"/>
        <v>1,66</v>
      </c>
      <c r="D2970" t="str">
        <f t="shared" si="108"/>
        <v xml:space="preserve"> 245 </v>
      </c>
      <c r="E2970" t="s">
        <v>32429</v>
      </c>
      <c r="F2970" t="s">
        <v>29026</v>
      </c>
      <c r="N2970" s="3"/>
    </row>
    <row r="2971" spans="1:14" x14ac:dyDescent="0.25">
      <c r="A2971" t="s">
        <v>36220</v>
      </c>
      <c r="B2971" t="s">
        <v>11742</v>
      </c>
      <c r="C2971" t="str">
        <f t="shared" si="107"/>
        <v>1,66</v>
      </c>
      <c r="D2971" t="str">
        <f t="shared" si="108"/>
        <v xml:space="preserve"> 250 </v>
      </c>
      <c r="E2971" t="s">
        <v>32430</v>
      </c>
      <c r="F2971" t="s">
        <v>1134</v>
      </c>
      <c r="N2971" s="3"/>
    </row>
    <row r="2972" spans="1:14" x14ac:dyDescent="0.25">
      <c r="A2972" t="s">
        <v>36221</v>
      </c>
      <c r="B2972" t="s">
        <v>11743</v>
      </c>
      <c r="C2972" t="str">
        <f t="shared" si="107"/>
        <v>1,66</v>
      </c>
      <c r="D2972" t="str">
        <f t="shared" si="108"/>
        <v xml:space="preserve"> 255 </v>
      </c>
      <c r="E2972" t="s">
        <v>32431</v>
      </c>
      <c r="F2972" t="s">
        <v>29027</v>
      </c>
      <c r="N2972" s="3"/>
    </row>
    <row r="2973" spans="1:14" x14ac:dyDescent="0.25">
      <c r="A2973" t="s">
        <v>36222</v>
      </c>
      <c r="B2973" t="s">
        <v>11744</v>
      </c>
      <c r="C2973" t="str">
        <f t="shared" si="107"/>
        <v>1,97</v>
      </c>
      <c r="D2973" t="str">
        <f t="shared" si="108"/>
        <v xml:space="preserve"> 265 </v>
      </c>
      <c r="E2973" t="s">
        <v>32432</v>
      </c>
      <c r="F2973" t="s">
        <v>1135</v>
      </c>
      <c r="N2973" s="3"/>
    </row>
    <row r="2974" spans="1:14" x14ac:dyDescent="0.25">
      <c r="A2974" t="s">
        <v>36223</v>
      </c>
      <c r="B2974" t="s">
        <v>11745</v>
      </c>
      <c r="C2974" t="str">
        <f t="shared" si="107"/>
        <v>1,97</v>
      </c>
      <c r="D2974" t="str">
        <f t="shared" si="108"/>
        <v xml:space="preserve"> 270 </v>
      </c>
      <c r="E2974" t="s">
        <v>32433</v>
      </c>
      <c r="F2974" t="s">
        <v>29028</v>
      </c>
      <c r="N2974" s="3"/>
    </row>
    <row r="2975" spans="1:14" x14ac:dyDescent="0.25">
      <c r="A2975" t="s">
        <v>36224</v>
      </c>
      <c r="B2975" t="s">
        <v>11746</v>
      </c>
      <c r="C2975" t="str">
        <f t="shared" si="107"/>
        <v>1,97</v>
      </c>
      <c r="D2975" t="str">
        <f t="shared" si="108"/>
        <v xml:space="preserve"> 275 </v>
      </c>
      <c r="E2975" t="s">
        <v>32434</v>
      </c>
      <c r="F2975" t="s">
        <v>1136</v>
      </c>
      <c r="N2975" s="3"/>
    </row>
    <row r="2976" spans="1:14" x14ac:dyDescent="0.25">
      <c r="A2976" t="s">
        <v>36225</v>
      </c>
      <c r="B2976" t="s">
        <v>11747</v>
      </c>
      <c r="C2976" t="str">
        <f t="shared" si="107"/>
        <v>1,97</v>
      </c>
      <c r="D2976" t="str">
        <f t="shared" si="108"/>
        <v xml:space="preserve"> 280 </v>
      </c>
      <c r="E2976" t="s">
        <v>32435</v>
      </c>
      <c r="F2976" t="s">
        <v>29029</v>
      </c>
      <c r="N2976" s="3"/>
    </row>
    <row r="2977" spans="1:14" x14ac:dyDescent="0.25">
      <c r="A2977" t="s">
        <v>36226</v>
      </c>
      <c r="B2977" t="s">
        <v>11748</v>
      </c>
      <c r="C2977" t="str">
        <f t="shared" si="107"/>
        <v>1,97</v>
      </c>
      <c r="D2977" t="str">
        <f t="shared" si="108"/>
        <v xml:space="preserve"> 285 </v>
      </c>
      <c r="E2977" t="s">
        <v>32436</v>
      </c>
      <c r="F2977" t="s">
        <v>29030</v>
      </c>
      <c r="N2977" s="3"/>
    </row>
    <row r="2978" spans="1:14" x14ac:dyDescent="0.25">
      <c r="A2978" t="s">
        <v>36227</v>
      </c>
      <c r="B2978" t="s">
        <v>11749</v>
      </c>
      <c r="C2978" t="str">
        <f t="shared" si="107"/>
        <v>1,61</v>
      </c>
      <c r="D2978" t="str">
        <f t="shared" si="108"/>
        <v xml:space="preserve"> 230 </v>
      </c>
      <c r="E2978" t="s">
        <v>32437</v>
      </c>
      <c r="F2978" t="s">
        <v>29031</v>
      </c>
      <c r="N2978" s="3"/>
    </row>
    <row r="2979" spans="1:14" x14ac:dyDescent="0.25">
      <c r="A2979" t="s">
        <v>36228</v>
      </c>
      <c r="B2979" t="s">
        <v>11750</v>
      </c>
      <c r="C2979" t="str">
        <f t="shared" si="107"/>
        <v>1,61</v>
      </c>
      <c r="D2979" t="str">
        <f t="shared" si="108"/>
        <v xml:space="preserve"> 230 </v>
      </c>
      <c r="E2979" t="s">
        <v>32438</v>
      </c>
      <c r="F2979" t="s">
        <v>1137</v>
      </c>
      <c r="N2979" s="3"/>
    </row>
    <row r="2980" spans="1:14" x14ac:dyDescent="0.25">
      <c r="A2980" t="s">
        <v>36229</v>
      </c>
      <c r="B2980" t="s">
        <v>11751</v>
      </c>
      <c r="C2980" t="str">
        <f t="shared" si="107"/>
        <v>1,61</v>
      </c>
      <c r="D2980" t="str">
        <f t="shared" si="108"/>
        <v xml:space="preserve"> 235 </v>
      </c>
      <c r="E2980" t="s">
        <v>32439</v>
      </c>
      <c r="F2980" t="s">
        <v>29032</v>
      </c>
      <c r="N2980" s="3"/>
    </row>
    <row r="2981" spans="1:14" x14ac:dyDescent="0.25">
      <c r="A2981" t="s">
        <v>36230</v>
      </c>
      <c r="B2981" t="s">
        <v>11752</v>
      </c>
      <c r="C2981" t="str">
        <f t="shared" ref="C2981:C3044" si="109">LEFT(MID(A2981,FIND("[",A2981)+1,LEN(A2981)),FIND("m",MID(A2981,FIND("[",A2981)+2,LEN(A2981)))-1)</f>
        <v>1,61</v>
      </c>
      <c r="D2981" t="str">
        <f t="shared" si="108"/>
        <v xml:space="preserve"> 235 </v>
      </c>
      <c r="E2981" t="s">
        <v>32440</v>
      </c>
      <c r="F2981" t="s">
        <v>1138</v>
      </c>
      <c r="N2981" s="3"/>
    </row>
    <row r="2982" spans="1:14" x14ac:dyDescent="0.25">
      <c r="A2982" t="s">
        <v>36231</v>
      </c>
      <c r="B2982" t="s">
        <v>11753</v>
      </c>
      <c r="C2982" t="str">
        <f t="shared" si="109"/>
        <v>1,61</v>
      </c>
      <c r="D2982" t="str">
        <f t="shared" ref="D2982:D3045" si="110">MID(LEFT(MID(A2982,FIND("[",A2982)+1,LEN(A2982)),FIND("]",MID(A2982,FIND("[",A2982)+1,LEN(A2982)))-1),
FIND("m",LEFT(MID(A2982,FIND("[",A2982)+1,LEN(A2982)),FIND("]",MID(A2982,FIND("[",A2982)+1,LEN(A2982)))-1))+4,
(FIND("W",LEFT(MID(A2982,FIND("[",A2982)+1,LEN(A2982)),FIND("]",MID(A2982,FIND("[",A2982)+1,LEN(A2982)))-1)))-(FIND("m",LEFT(MID(A2982,FIND("[",A2982)+1,LEN(A2982)),FIND("]",MID(A2982,FIND("[",A2982)+1,LEN(A2982)))-1))+4))</f>
        <v xml:space="preserve"> 240 </v>
      </c>
      <c r="E2982" t="s">
        <v>32441</v>
      </c>
      <c r="F2982" t="s">
        <v>29033</v>
      </c>
      <c r="N2982" s="3"/>
    </row>
    <row r="2983" spans="1:14" x14ac:dyDescent="0.25">
      <c r="A2983" t="s">
        <v>36232</v>
      </c>
      <c r="B2983" t="s">
        <v>11754</v>
      </c>
      <c r="C2983" t="str">
        <f t="shared" si="109"/>
        <v>1,61</v>
      </c>
      <c r="D2983" t="str">
        <f t="shared" si="110"/>
        <v xml:space="preserve"> 240 </v>
      </c>
      <c r="E2983" t="s">
        <v>32442</v>
      </c>
      <c r="F2983" t="s">
        <v>1139</v>
      </c>
      <c r="N2983" s="3"/>
    </row>
    <row r="2984" spans="1:14" x14ac:dyDescent="0.25">
      <c r="A2984" t="s">
        <v>36233</v>
      </c>
      <c r="B2984" t="s">
        <v>11755</v>
      </c>
      <c r="C2984" t="str">
        <f t="shared" si="109"/>
        <v>0,53</v>
      </c>
      <c r="D2984" t="str">
        <f t="shared" si="110"/>
        <v xml:space="preserve"> 52 </v>
      </c>
      <c r="E2984" t="s">
        <v>32443</v>
      </c>
      <c r="F2984" t="s">
        <v>29034</v>
      </c>
      <c r="N2984" s="3"/>
    </row>
    <row r="2985" spans="1:14" x14ac:dyDescent="0.25">
      <c r="A2985" t="s">
        <v>36234</v>
      </c>
      <c r="B2985" t="s">
        <v>11756</v>
      </c>
      <c r="C2985" t="str">
        <f t="shared" si="109"/>
        <v>0,53</v>
      </c>
      <c r="D2985" t="str">
        <f t="shared" si="110"/>
        <v xml:space="preserve"> 52 </v>
      </c>
      <c r="E2985" t="s">
        <v>32444</v>
      </c>
      <c r="F2985" t="s">
        <v>29035</v>
      </c>
      <c r="N2985" s="3"/>
    </row>
    <row r="2986" spans="1:14" x14ac:dyDescent="0.25">
      <c r="A2986" t="s">
        <v>36235</v>
      </c>
      <c r="B2986" t="s">
        <v>11757</v>
      </c>
      <c r="C2986" t="str">
        <f t="shared" si="109"/>
        <v>0,53</v>
      </c>
      <c r="D2986" t="str">
        <f t="shared" si="110"/>
        <v xml:space="preserve"> 52 </v>
      </c>
      <c r="E2986" t="s">
        <v>32445</v>
      </c>
      <c r="F2986" t="s">
        <v>29036</v>
      </c>
      <c r="N2986" s="3"/>
    </row>
    <row r="2987" spans="1:14" x14ac:dyDescent="0.25">
      <c r="A2987" t="s">
        <v>36236</v>
      </c>
      <c r="B2987" t="s">
        <v>11758</v>
      </c>
      <c r="C2987" t="str">
        <f t="shared" si="109"/>
        <v>0,42</v>
      </c>
      <c r="D2987" t="str">
        <f t="shared" si="110"/>
        <v xml:space="preserve"> 54 </v>
      </c>
      <c r="E2987" t="s">
        <v>32446</v>
      </c>
      <c r="F2987" t="s">
        <v>1140</v>
      </c>
      <c r="N2987" s="3"/>
    </row>
    <row r="2988" spans="1:14" x14ac:dyDescent="0.25">
      <c r="A2988" t="s">
        <v>36237</v>
      </c>
      <c r="B2988" t="s">
        <v>11759</v>
      </c>
      <c r="C2988" t="str">
        <f t="shared" si="109"/>
        <v>0,53</v>
      </c>
      <c r="D2988" t="str">
        <f t="shared" si="110"/>
        <v xml:space="preserve"> 54 </v>
      </c>
      <c r="E2988" t="s">
        <v>32447</v>
      </c>
      <c r="F2988" t="s">
        <v>1141</v>
      </c>
      <c r="N2988" s="3"/>
    </row>
    <row r="2989" spans="1:14" x14ac:dyDescent="0.25">
      <c r="A2989" t="s">
        <v>36238</v>
      </c>
      <c r="B2989" t="s">
        <v>11760</v>
      </c>
      <c r="C2989" t="str">
        <f t="shared" si="109"/>
        <v>0,42</v>
      </c>
      <c r="D2989" t="str">
        <f t="shared" si="110"/>
        <v xml:space="preserve"> 55 </v>
      </c>
      <c r="E2989" t="s">
        <v>32448</v>
      </c>
      <c r="F2989" t="s">
        <v>1142</v>
      </c>
      <c r="N2989" s="3"/>
    </row>
    <row r="2990" spans="1:14" x14ac:dyDescent="0.25">
      <c r="A2990" t="s">
        <v>36239</v>
      </c>
      <c r="B2990" t="s">
        <v>11761</v>
      </c>
      <c r="C2990" t="str">
        <f t="shared" si="109"/>
        <v>0,53</v>
      </c>
      <c r="D2990" t="str">
        <f t="shared" si="110"/>
        <v xml:space="preserve"> 55 </v>
      </c>
      <c r="E2990" t="s">
        <v>32449</v>
      </c>
      <c r="F2990" t="s">
        <v>26590</v>
      </c>
      <c r="N2990" s="3"/>
    </row>
    <row r="2991" spans="1:14" x14ac:dyDescent="0.25">
      <c r="A2991" t="s">
        <v>36240</v>
      </c>
      <c r="B2991" t="s">
        <v>11762</v>
      </c>
      <c r="C2991" t="str">
        <f t="shared" si="109"/>
        <v>0,42</v>
      </c>
      <c r="D2991" t="str">
        <f t="shared" si="110"/>
        <v xml:space="preserve"> 56 </v>
      </c>
      <c r="E2991" t="s">
        <v>32450</v>
      </c>
      <c r="F2991" t="s">
        <v>1143</v>
      </c>
      <c r="N2991" s="3"/>
    </row>
    <row r="2992" spans="1:14" x14ac:dyDescent="0.25">
      <c r="A2992" t="s">
        <v>36241</v>
      </c>
      <c r="B2992" t="s">
        <v>11763</v>
      </c>
      <c r="C2992" t="str">
        <f t="shared" si="109"/>
        <v>0,53</v>
      </c>
      <c r="D2992" t="str">
        <f t="shared" si="110"/>
        <v xml:space="preserve"> 56 </v>
      </c>
      <c r="E2992" t="s">
        <v>32451</v>
      </c>
      <c r="F2992" t="s">
        <v>1144</v>
      </c>
      <c r="N2992" s="3"/>
    </row>
    <row r="2993" spans="1:14" x14ac:dyDescent="0.25">
      <c r="A2993" t="s">
        <v>36242</v>
      </c>
      <c r="B2993" t="s">
        <v>11764</v>
      </c>
      <c r="C2993" t="str">
        <f t="shared" si="109"/>
        <v>0,42</v>
      </c>
      <c r="D2993" t="str">
        <f t="shared" si="110"/>
        <v xml:space="preserve"> 57 </v>
      </c>
      <c r="E2993" t="s">
        <v>32452</v>
      </c>
      <c r="F2993" t="s">
        <v>26591</v>
      </c>
      <c r="N2993" s="3"/>
    </row>
    <row r="2994" spans="1:14" x14ac:dyDescent="0.25">
      <c r="A2994" t="s">
        <v>36243</v>
      </c>
      <c r="B2994" t="s">
        <v>11765</v>
      </c>
      <c r="C2994" t="str">
        <f t="shared" si="109"/>
        <v>0,53</v>
      </c>
      <c r="D2994" t="str">
        <f t="shared" si="110"/>
        <v xml:space="preserve"> 57 </v>
      </c>
      <c r="E2994" t="s">
        <v>32453</v>
      </c>
      <c r="F2994" t="s">
        <v>29037</v>
      </c>
      <c r="N2994" s="3"/>
    </row>
    <row r="2995" spans="1:14" x14ac:dyDescent="0.25">
      <c r="A2995" t="s">
        <v>36244</v>
      </c>
      <c r="B2995" t="s">
        <v>11766</v>
      </c>
      <c r="C2995" t="str">
        <f t="shared" si="109"/>
        <v>0,53</v>
      </c>
      <c r="D2995" t="str">
        <f t="shared" si="110"/>
        <v xml:space="preserve"> 58 </v>
      </c>
      <c r="E2995" t="s">
        <v>32454</v>
      </c>
      <c r="F2995" t="s">
        <v>29038</v>
      </c>
      <c r="N2995" s="3"/>
    </row>
    <row r="2996" spans="1:14" x14ac:dyDescent="0.25">
      <c r="A2996" t="s">
        <v>36245</v>
      </c>
      <c r="B2996" t="s">
        <v>11767</v>
      </c>
      <c r="C2996" t="str">
        <f t="shared" si="109"/>
        <v>0,54</v>
      </c>
      <c r="D2996" t="str">
        <f t="shared" si="110"/>
        <v xml:space="preserve"> 58 </v>
      </c>
      <c r="E2996" t="s">
        <v>32455</v>
      </c>
      <c r="F2996" t="s">
        <v>29039</v>
      </c>
      <c r="N2996" s="3"/>
    </row>
    <row r="2997" spans="1:14" x14ac:dyDescent="0.25">
      <c r="A2997" t="s">
        <v>36246</v>
      </c>
      <c r="B2997" t="s">
        <v>11768</v>
      </c>
      <c r="C2997" t="str">
        <f t="shared" si="109"/>
        <v>0,53</v>
      </c>
      <c r="D2997" t="str">
        <f t="shared" si="110"/>
        <v xml:space="preserve"> 59 </v>
      </c>
      <c r="E2997" t="s">
        <v>32456</v>
      </c>
      <c r="F2997" t="s">
        <v>29040</v>
      </c>
      <c r="N2997" s="3"/>
    </row>
    <row r="2998" spans="1:14" x14ac:dyDescent="0.25">
      <c r="A2998" t="s">
        <v>36247</v>
      </c>
      <c r="B2998" t="s">
        <v>11769</v>
      </c>
      <c r="C2998" t="str">
        <f t="shared" si="109"/>
        <v>0,54</v>
      </c>
      <c r="D2998" t="str">
        <f t="shared" si="110"/>
        <v xml:space="preserve"> 59 </v>
      </c>
      <c r="E2998" t="s">
        <v>32457</v>
      </c>
      <c r="F2998" t="s">
        <v>29041</v>
      </c>
      <c r="N2998" s="3"/>
    </row>
    <row r="2999" spans="1:14" x14ac:dyDescent="0.25">
      <c r="A2999" t="s">
        <v>36248</v>
      </c>
      <c r="B2999" t="s">
        <v>11770</v>
      </c>
      <c r="C2999" t="str">
        <f t="shared" si="109"/>
        <v>0,53</v>
      </c>
      <c r="D2999" t="str">
        <f t="shared" si="110"/>
        <v xml:space="preserve"> 60 </v>
      </c>
      <c r="E2999" t="s">
        <v>32458</v>
      </c>
      <c r="F2999" t="s">
        <v>29042</v>
      </c>
      <c r="N2999" s="3"/>
    </row>
    <row r="3000" spans="1:14" x14ac:dyDescent="0.25">
      <c r="A3000" t="s">
        <v>36249</v>
      </c>
      <c r="B3000" t="s">
        <v>11771</v>
      </c>
      <c r="C3000" t="str">
        <f t="shared" si="109"/>
        <v>0,54</v>
      </c>
      <c r="D3000" t="str">
        <f t="shared" si="110"/>
        <v xml:space="preserve"> 60 </v>
      </c>
      <c r="E3000" t="s">
        <v>32459</v>
      </c>
      <c r="F3000" t="s">
        <v>29043</v>
      </c>
      <c r="N3000" s="3"/>
    </row>
    <row r="3001" spans="1:14" x14ac:dyDescent="0.25">
      <c r="A3001" t="s">
        <v>36250</v>
      </c>
      <c r="B3001" t="s">
        <v>11772</v>
      </c>
      <c r="C3001" t="str">
        <f t="shared" si="109"/>
        <v>0,53</v>
      </c>
      <c r="D3001" t="str">
        <f t="shared" si="110"/>
        <v xml:space="preserve"> 61 </v>
      </c>
      <c r="E3001" t="s">
        <v>32460</v>
      </c>
      <c r="F3001" t="s">
        <v>29044</v>
      </c>
      <c r="N3001" s="3"/>
    </row>
    <row r="3002" spans="1:14" x14ac:dyDescent="0.25">
      <c r="A3002" t="s">
        <v>36251</v>
      </c>
      <c r="B3002" t="s">
        <v>11773</v>
      </c>
      <c r="C3002" t="str">
        <f t="shared" si="109"/>
        <v>0,54</v>
      </c>
      <c r="D3002" t="str">
        <f t="shared" si="110"/>
        <v xml:space="preserve"> 61 </v>
      </c>
      <c r="E3002" t="s">
        <v>32461</v>
      </c>
      <c r="F3002" t="s">
        <v>29045</v>
      </c>
      <c r="N3002" s="3"/>
    </row>
    <row r="3003" spans="1:14" x14ac:dyDescent="0.25">
      <c r="A3003" t="s">
        <v>36252</v>
      </c>
      <c r="B3003" t="s">
        <v>11774</v>
      </c>
      <c r="C3003" t="str">
        <f t="shared" si="109"/>
        <v>0,53</v>
      </c>
      <c r="D3003" t="str">
        <f t="shared" si="110"/>
        <v xml:space="preserve"> 62 </v>
      </c>
      <c r="E3003" t="s">
        <v>32462</v>
      </c>
      <c r="F3003" t="s">
        <v>29046</v>
      </c>
      <c r="N3003" s="3"/>
    </row>
    <row r="3004" spans="1:14" x14ac:dyDescent="0.25">
      <c r="A3004" t="s">
        <v>36253</v>
      </c>
      <c r="B3004" t="s">
        <v>11775</v>
      </c>
      <c r="C3004" t="str">
        <f t="shared" si="109"/>
        <v>0,54</v>
      </c>
      <c r="D3004" t="str">
        <f t="shared" si="110"/>
        <v xml:space="preserve"> 62 </v>
      </c>
      <c r="E3004" t="s">
        <v>32463</v>
      </c>
      <c r="F3004" t="s">
        <v>29047</v>
      </c>
      <c r="N3004" s="3"/>
    </row>
    <row r="3005" spans="1:14" x14ac:dyDescent="0.25">
      <c r="A3005" t="s">
        <v>36254</v>
      </c>
      <c r="B3005" t="s">
        <v>11776</v>
      </c>
      <c r="C3005" t="str">
        <f t="shared" si="109"/>
        <v>0,53</v>
      </c>
      <c r="D3005" t="str">
        <f t="shared" si="110"/>
        <v xml:space="preserve"> 63 </v>
      </c>
      <c r="E3005" t="s">
        <v>32464</v>
      </c>
      <c r="F3005" t="s">
        <v>29048</v>
      </c>
      <c r="N3005" s="3"/>
    </row>
    <row r="3006" spans="1:14" x14ac:dyDescent="0.25">
      <c r="A3006" t="s">
        <v>36255</v>
      </c>
      <c r="B3006" t="s">
        <v>11777</v>
      </c>
      <c r="C3006" t="str">
        <f t="shared" si="109"/>
        <v>0,54</v>
      </c>
      <c r="D3006" t="str">
        <f t="shared" si="110"/>
        <v xml:space="preserve"> 63 </v>
      </c>
      <c r="E3006" t="s">
        <v>32465</v>
      </c>
      <c r="F3006" t="s">
        <v>29049</v>
      </c>
      <c r="N3006" s="3"/>
    </row>
    <row r="3007" spans="1:14" x14ac:dyDescent="0.25">
      <c r="A3007" t="s">
        <v>36256</v>
      </c>
      <c r="B3007" t="s">
        <v>9094</v>
      </c>
      <c r="C3007" t="str">
        <f t="shared" si="109"/>
        <v>0,42</v>
      </c>
      <c r="D3007" t="str">
        <f t="shared" si="110"/>
        <v xml:space="preserve"> 68 </v>
      </c>
      <c r="E3007" t="s">
        <v>32466</v>
      </c>
      <c r="F3007" t="s">
        <v>29050</v>
      </c>
      <c r="N3007" s="3"/>
    </row>
    <row r="3008" spans="1:14" x14ac:dyDescent="0.25">
      <c r="A3008" t="s">
        <v>36257</v>
      </c>
      <c r="B3008" t="s">
        <v>9095</v>
      </c>
      <c r="C3008" t="str">
        <f t="shared" si="109"/>
        <v>0,42</v>
      </c>
      <c r="D3008" t="str">
        <f t="shared" si="110"/>
        <v xml:space="preserve"> 68 </v>
      </c>
      <c r="E3008" t="s">
        <v>32467</v>
      </c>
      <c r="F3008" t="s">
        <v>29051</v>
      </c>
      <c r="N3008" s="3"/>
    </row>
    <row r="3009" spans="1:14" x14ac:dyDescent="0.25">
      <c r="A3009" t="s">
        <v>36258</v>
      </c>
      <c r="B3009" t="s">
        <v>9096</v>
      </c>
      <c r="C3009" t="str">
        <f t="shared" si="109"/>
        <v>0,53</v>
      </c>
      <c r="D3009" t="str">
        <f t="shared" si="110"/>
        <v xml:space="preserve"> 70 </v>
      </c>
      <c r="E3009" t="s">
        <v>32468</v>
      </c>
      <c r="F3009" t="s">
        <v>29052</v>
      </c>
      <c r="N3009" s="3"/>
    </row>
    <row r="3010" spans="1:14" x14ac:dyDescent="0.25">
      <c r="A3010" t="s">
        <v>36259</v>
      </c>
      <c r="B3010" t="s">
        <v>9097</v>
      </c>
      <c r="C3010" t="str">
        <f t="shared" si="109"/>
        <v>0,54</v>
      </c>
      <c r="D3010" t="str">
        <f t="shared" si="110"/>
        <v xml:space="preserve"> 70 </v>
      </c>
      <c r="E3010" t="s">
        <v>32469</v>
      </c>
      <c r="F3010" t="s">
        <v>29053</v>
      </c>
      <c r="N3010" s="3"/>
    </row>
    <row r="3011" spans="1:14" x14ac:dyDescent="0.25">
      <c r="A3011" t="s">
        <v>36260</v>
      </c>
      <c r="B3011" t="s">
        <v>9098</v>
      </c>
      <c r="C3011" t="str">
        <f t="shared" si="109"/>
        <v>0,53</v>
      </c>
      <c r="D3011" t="str">
        <f t="shared" si="110"/>
        <v xml:space="preserve"> 71 </v>
      </c>
      <c r="E3011" t="s">
        <v>32470</v>
      </c>
      <c r="F3011" t="s">
        <v>29054</v>
      </c>
      <c r="N3011" s="3"/>
    </row>
    <row r="3012" spans="1:14" x14ac:dyDescent="0.25">
      <c r="A3012" t="s">
        <v>36261</v>
      </c>
      <c r="B3012" t="s">
        <v>9099</v>
      </c>
      <c r="C3012" t="str">
        <f t="shared" si="109"/>
        <v>0,54</v>
      </c>
      <c r="D3012" t="str">
        <f t="shared" si="110"/>
        <v xml:space="preserve"> 71 </v>
      </c>
      <c r="E3012" t="s">
        <v>32471</v>
      </c>
      <c r="F3012" t="s">
        <v>29055</v>
      </c>
      <c r="N3012" s="3"/>
    </row>
    <row r="3013" spans="1:14" x14ac:dyDescent="0.25">
      <c r="A3013" t="s">
        <v>36262</v>
      </c>
      <c r="B3013" t="s">
        <v>9100</v>
      </c>
      <c r="C3013" t="str">
        <f t="shared" si="109"/>
        <v>0,53</v>
      </c>
      <c r="D3013" t="str">
        <f t="shared" si="110"/>
        <v xml:space="preserve"> 72 </v>
      </c>
      <c r="E3013" t="s">
        <v>32472</v>
      </c>
      <c r="F3013" t="s">
        <v>29056</v>
      </c>
      <c r="N3013" s="3"/>
    </row>
    <row r="3014" spans="1:14" x14ac:dyDescent="0.25">
      <c r="A3014" t="s">
        <v>36263</v>
      </c>
      <c r="B3014" t="s">
        <v>9101</v>
      </c>
      <c r="C3014" t="str">
        <f t="shared" si="109"/>
        <v>0,54</v>
      </c>
      <c r="D3014" t="str">
        <f t="shared" si="110"/>
        <v xml:space="preserve"> 72 </v>
      </c>
      <c r="E3014" t="s">
        <v>32473</v>
      </c>
      <c r="F3014" t="s">
        <v>28694</v>
      </c>
      <c r="N3014" s="3"/>
    </row>
    <row r="3015" spans="1:14" x14ac:dyDescent="0.25">
      <c r="A3015" t="s">
        <v>36264</v>
      </c>
      <c r="B3015" t="s">
        <v>9102</v>
      </c>
      <c r="C3015" t="str">
        <f t="shared" si="109"/>
        <v>0,53</v>
      </c>
      <c r="D3015" t="str">
        <f t="shared" si="110"/>
        <v xml:space="preserve"> 73 </v>
      </c>
      <c r="E3015" t="s">
        <v>32474</v>
      </c>
      <c r="F3015" t="s">
        <v>28695</v>
      </c>
      <c r="N3015" s="3"/>
    </row>
    <row r="3016" spans="1:14" x14ac:dyDescent="0.25">
      <c r="A3016" t="s">
        <v>36265</v>
      </c>
      <c r="B3016" t="s">
        <v>9103</v>
      </c>
      <c r="C3016" t="str">
        <f t="shared" si="109"/>
        <v>0,54</v>
      </c>
      <c r="D3016" t="str">
        <f t="shared" si="110"/>
        <v xml:space="preserve"> 73 </v>
      </c>
      <c r="E3016" t="s">
        <v>32475</v>
      </c>
      <c r="F3016" t="s">
        <v>28696</v>
      </c>
      <c r="N3016" s="3"/>
    </row>
    <row r="3017" spans="1:14" x14ac:dyDescent="0.25">
      <c r="A3017" t="s">
        <v>36266</v>
      </c>
      <c r="B3017" t="s">
        <v>9104</v>
      </c>
      <c r="C3017" t="str">
        <f t="shared" si="109"/>
        <v>0,53</v>
      </c>
      <c r="D3017" t="str">
        <f t="shared" si="110"/>
        <v xml:space="preserve"> 74 </v>
      </c>
      <c r="E3017" t="s">
        <v>32476</v>
      </c>
      <c r="F3017" t="s">
        <v>28697</v>
      </c>
      <c r="N3017" s="3"/>
    </row>
    <row r="3018" spans="1:14" x14ac:dyDescent="0.25">
      <c r="A3018" t="s">
        <v>36267</v>
      </c>
      <c r="B3018" t="s">
        <v>9105</v>
      </c>
      <c r="C3018" t="str">
        <f t="shared" si="109"/>
        <v>0,54</v>
      </c>
      <c r="D3018" t="str">
        <f t="shared" si="110"/>
        <v xml:space="preserve"> 74 </v>
      </c>
      <c r="E3018" t="s">
        <v>32477</v>
      </c>
      <c r="F3018" t="s">
        <v>28698</v>
      </c>
      <c r="N3018" s="3"/>
    </row>
    <row r="3019" spans="1:14" x14ac:dyDescent="0.25">
      <c r="A3019" t="s">
        <v>36268</v>
      </c>
      <c r="B3019" t="s">
        <v>9106</v>
      </c>
      <c r="C3019" t="str">
        <f t="shared" si="109"/>
        <v>0,53</v>
      </c>
      <c r="D3019" t="str">
        <f t="shared" si="110"/>
        <v xml:space="preserve"> 76 </v>
      </c>
      <c r="E3019" t="s">
        <v>32478</v>
      </c>
      <c r="F3019" t="s">
        <v>28699</v>
      </c>
      <c r="N3019" s="3"/>
    </row>
    <row r="3020" spans="1:14" x14ac:dyDescent="0.25">
      <c r="A3020" t="s">
        <v>36269</v>
      </c>
      <c r="B3020" t="s">
        <v>9107</v>
      </c>
      <c r="C3020" t="str">
        <f t="shared" si="109"/>
        <v>0,54</v>
      </c>
      <c r="D3020" t="str">
        <f t="shared" si="110"/>
        <v xml:space="preserve"> 76 </v>
      </c>
      <c r="E3020" t="s">
        <v>32479</v>
      </c>
      <c r="F3020" t="s">
        <v>28700</v>
      </c>
      <c r="N3020" s="3"/>
    </row>
    <row r="3021" spans="1:14" x14ac:dyDescent="0.25">
      <c r="A3021" t="s">
        <v>36270</v>
      </c>
      <c r="B3021" t="s">
        <v>11778</v>
      </c>
      <c r="C3021" t="str">
        <f t="shared" si="109"/>
        <v>1,64</v>
      </c>
      <c r="D3021" t="str">
        <f t="shared" si="110"/>
        <v xml:space="preserve"> 260 </v>
      </c>
      <c r="E3021" t="s">
        <v>32480</v>
      </c>
      <c r="F3021" t="s">
        <v>28701</v>
      </c>
      <c r="N3021" s="3"/>
    </row>
    <row r="3022" spans="1:14" x14ac:dyDescent="0.25">
      <c r="A3022" t="s">
        <v>36271</v>
      </c>
      <c r="B3022" t="s">
        <v>11779</v>
      </c>
      <c r="C3022" t="str">
        <f t="shared" si="109"/>
        <v>1,64</v>
      </c>
      <c r="D3022" t="str">
        <f t="shared" si="110"/>
        <v xml:space="preserve"> 260 </v>
      </c>
      <c r="E3022" t="s">
        <v>32481</v>
      </c>
      <c r="F3022" t="s">
        <v>28702</v>
      </c>
      <c r="N3022" s="3"/>
    </row>
    <row r="3023" spans="1:14" x14ac:dyDescent="0.25">
      <c r="A3023" t="s">
        <v>36272</v>
      </c>
      <c r="B3023" t="s">
        <v>11780</v>
      </c>
      <c r="C3023" t="str">
        <f t="shared" si="109"/>
        <v>1,64</v>
      </c>
      <c r="D3023" t="str">
        <f t="shared" si="110"/>
        <v xml:space="preserve"> 265 </v>
      </c>
      <c r="E3023" t="s">
        <v>32482</v>
      </c>
      <c r="F3023" t="s">
        <v>28703</v>
      </c>
      <c r="N3023" s="3"/>
    </row>
    <row r="3024" spans="1:14" x14ac:dyDescent="0.25">
      <c r="A3024" t="s">
        <v>36273</v>
      </c>
      <c r="B3024" t="s">
        <v>11781</v>
      </c>
      <c r="C3024" t="str">
        <f t="shared" si="109"/>
        <v>1,64</v>
      </c>
      <c r="D3024" t="str">
        <f t="shared" si="110"/>
        <v xml:space="preserve"> 270 </v>
      </c>
      <c r="E3024" t="s">
        <v>32483</v>
      </c>
      <c r="F3024" t="s">
        <v>28704</v>
      </c>
      <c r="N3024" s="3"/>
    </row>
    <row r="3025" spans="1:14" x14ac:dyDescent="0.25">
      <c r="A3025" t="s">
        <v>36274</v>
      </c>
      <c r="B3025" t="s">
        <v>4759</v>
      </c>
      <c r="C3025" t="str">
        <f t="shared" si="109"/>
        <v>1,63</v>
      </c>
      <c r="D3025" t="str">
        <f t="shared" si="110"/>
        <v xml:space="preserve"> 280 </v>
      </c>
      <c r="E3025" t="s">
        <v>32484</v>
      </c>
      <c r="F3025" t="s">
        <v>28705</v>
      </c>
      <c r="N3025" s="3"/>
    </row>
    <row r="3026" spans="1:14" x14ac:dyDescent="0.25">
      <c r="A3026" t="s">
        <v>36275</v>
      </c>
      <c r="B3026" t="s">
        <v>4760</v>
      </c>
      <c r="C3026" t="str">
        <f t="shared" si="109"/>
        <v>1,63</v>
      </c>
      <c r="D3026" t="str">
        <f t="shared" si="110"/>
        <v xml:space="preserve"> 280 </v>
      </c>
      <c r="E3026" t="s">
        <v>32485</v>
      </c>
      <c r="F3026" t="s">
        <v>28706</v>
      </c>
      <c r="N3026" s="3"/>
    </row>
    <row r="3027" spans="1:14" x14ac:dyDescent="0.25">
      <c r="A3027" t="s">
        <v>36276</v>
      </c>
      <c r="B3027" t="s">
        <v>11782</v>
      </c>
      <c r="C3027" t="str">
        <f t="shared" si="109"/>
        <v>1,64</v>
      </c>
      <c r="D3027" t="str">
        <f t="shared" si="110"/>
        <v xml:space="preserve"> 283 </v>
      </c>
      <c r="E3027" t="s">
        <v>32486</v>
      </c>
      <c r="F3027" t="s">
        <v>1042</v>
      </c>
      <c r="N3027" s="3"/>
    </row>
    <row r="3028" spans="1:14" x14ac:dyDescent="0.25">
      <c r="A3028" t="s">
        <v>36277</v>
      </c>
      <c r="B3028" t="s">
        <v>4761</v>
      </c>
      <c r="C3028" t="str">
        <f t="shared" si="109"/>
        <v>1,63</v>
      </c>
      <c r="D3028" t="str">
        <f t="shared" si="110"/>
        <v xml:space="preserve"> 285 </v>
      </c>
      <c r="E3028" t="s">
        <v>32487</v>
      </c>
      <c r="F3028" t="s">
        <v>1043</v>
      </c>
      <c r="N3028" s="3"/>
    </row>
    <row r="3029" spans="1:14" x14ac:dyDescent="0.25">
      <c r="A3029" t="s">
        <v>36278</v>
      </c>
      <c r="B3029" t="s">
        <v>11783</v>
      </c>
      <c r="C3029" t="str">
        <f t="shared" si="109"/>
        <v>1,64</v>
      </c>
      <c r="D3029" t="str">
        <f t="shared" si="110"/>
        <v xml:space="preserve"> 283 </v>
      </c>
      <c r="E3029" t="s">
        <v>32488</v>
      </c>
      <c r="F3029" t="s">
        <v>1044</v>
      </c>
      <c r="N3029" s="3"/>
    </row>
    <row r="3030" spans="1:14" x14ac:dyDescent="0.25">
      <c r="A3030" t="s">
        <v>36279</v>
      </c>
      <c r="B3030" t="s">
        <v>11784</v>
      </c>
      <c r="C3030" t="str">
        <f t="shared" si="109"/>
        <v>1,64</v>
      </c>
      <c r="D3030" t="str">
        <f t="shared" si="110"/>
        <v xml:space="preserve"> 291 </v>
      </c>
      <c r="E3030" t="s">
        <v>32489</v>
      </c>
      <c r="F3030" t="s">
        <v>1045</v>
      </c>
      <c r="N3030" s="3"/>
    </row>
    <row r="3031" spans="1:14" x14ac:dyDescent="0.25">
      <c r="A3031" t="s">
        <v>36280</v>
      </c>
      <c r="B3031" t="s">
        <v>4762</v>
      </c>
      <c r="C3031" t="str">
        <f t="shared" si="109"/>
        <v>1,63</v>
      </c>
      <c r="D3031" t="str">
        <f t="shared" si="110"/>
        <v xml:space="preserve"> 290 </v>
      </c>
      <c r="E3031" t="s">
        <v>32490</v>
      </c>
      <c r="F3031" t="s">
        <v>1046</v>
      </c>
      <c r="N3031" s="3"/>
    </row>
    <row r="3032" spans="1:14" x14ac:dyDescent="0.25">
      <c r="A3032" t="s">
        <v>36281</v>
      </c>
      <c r="B3032" t="s">
        <v>11785</v>
      </c>
      <c r="C3032" t="str">
        <f t="shared" si="109"/>
        <v>1,64</v>
      </c>
      <c r="D3032" t="str">
        <f t="shared" si="110"/>
        <v xml:space="preserve"> 291 </v>
      </c>
      <c r="E3032" t="s">
        <v>32491</v>
      </c>
      <c r="F3032" t="s">
        <v>1047</v>
      </c>
      <c r="N3032" s="3"/>
    </row>
    <row r="3033" spans="1:14" x14ac:dyDescent="0.25">
      <c r="A3033" t="s">
        <v>36282</v>
      </c>
      <c r="B3033" t="s">
        <v>4763</v>
      </c>
      <c r="C3033" t="str">
        <f t="shared" si="109"/>
        <v>1,63</v>
      </c>
      <c r="D3033" t="str">
        <f t="shared" si="110"/>
        <v xml:space="preserve"> 290 </v>
      </c>
      <c r="E3033" t="s">
        <v>32492</v>
      </c>
      <c r="F3033" t="s">
        <v>1048</v>
      </c>
      <c r="N3033" s="3"/>
    </row>
    <row r="3034" spans="1:14" x14ac:dyDescent="0.25">
      <c r="A3034" t="s">
        <v>36283</v>
      </c>
      <c r="B3034" t="s">
        <v>11786</v>
      </c>
      <c r="C3034" t="str">
        <f t="shared" si="109"/>
        <v>1,64</v>
      </c>
      <c r="D3034" t="str">
        <f t="shared" si="110"/>
        <v xml:space="preserve"> 295 </v>
      </c>
      <c r="E3034" t="s">
        <v>32493</v>
      </c>
      <c r="F3034" t="s">
        <v>1049</v>
      </c>
      <c r="N3034" s="3"/>
    </row>
    <row r="3035" spans="1:14" x14ac:dyDescent="0.25">
      <c r="A3035" t="s">
        <v>36284</v>
      </c>
      <c r="B3035" t="s">
        <v>4764</v>
      </c>
      <c r="C3035" t="str">
        <f t="shared" si="109"/>
        <v>1,63</v>
      </c>
      <c r="D3035" t="str">
        <f t="shared" si="110"/>
        <v xml:space="preserve"> 295 </v>
      </c>
      <c r="E3035" t="s">
        <v>32494</v>
      </c>
      <c r="F3035" t="s">
        <v>1050</v>
      </c>
      <c r="N3035" s="3"/>
    </row>
    <row r="3036" spans="1:14" x14ac:dyDescent="0.25">
      <c r="A3036" t="s">
        <v>36285</v>
      </c>
      <c r="B3036" t="s">
        <v>11787</v>
      </c>
      <c r="C3036" t="str">
        <f t="shared" si="109"/>
        <v>1,64</v>
      </c>
      <c r="D3036" t="str">
        <f t="shared" si="110"/>
        <v xml:space="preserve"> 295 </v>
      </c>
      <c r="E3036" t="s">
        <v>32495</v>
      </c>
      <c r="F3036" t="s">
        <v>1051</v>
      </c>
      <c r="N3036" s="3"/>
    </row>
    <row r="3037" spans="1:14" x14ac:dyDescent="0.25">
      <c r="A3037" t="s">
        <v>36286</v>
      </c>
      <c r="B3037" t="s">
        <v>4765</v>
      </c>
      <c r="C3037" t="str">
        <f t="shared" si="109"/>
        <v>1,63</v>
      </c>
      <c r="D3037" t="str">
        <f t="shared" si="110"/>
        <v xml:space="preserve"> 295 </v>
      </c>
      <c r="E3037" t="s">
        <v>32496</v>
      </c>
      <c r="F3037" t="s">
        <v>1052</v>
      </c>
      <c r="N3037" s="3"/>
    </row>
    <row r="3038" spans="1:14" x14ac:dyDescent="0.25">
      <c r="A3038" t="s">
        <v>36287</v>
      </c>
      <c r="B3038" t="s">
        <v>11788</v>
      </c>
      <c r="C3038" t="str">
        <f t="shared" si="109"/>
        <v>1,64</v>
      </c>
      <c r="D3038" t="str">
        <f t="shared" si="110"/>
        <v xml:space="preserve"> 300 </v>
      </c>
      <c r="E3038" t="s">
        <v>32497</v>
      </c>
      <c r="F3038" t="s">
        <v>1053</v>
      </c>
      <c r="N3038" s="3"/>
    </row>
    <row r="3039" spans="1:14" x14ac:dyDescent="0.25">
      <c r="A3039" t="s">
        <v>36288</v>
      </c>
      <c r="B3039" t="s">
        <v>4766</v>
      </c>
      <c r="C3039" t="str">
        <f t="shared" si="109"/>
        <v>1,63</v>
      </c>
      <c r="D3039" t="str">
        <f t="shared" si="110"/>
        <v xml:space="preserve"> 300 </v>
      </c>
      <c r="E3039" t="s">
        <v>32498</v>
      </c>
      <c r="F3039" t="s">
        <v>1054</v>
      </c>
      <c r="N3039" s="3"/>
    </row>
    <row r="3040" spans="1:14" x14ac:dyDescent="0.25">
      <c r="A3040" t="s">
        <v>36289</v>
      </c>
      <c r="B3040" t="s">
        <v>4767</v>
      </c>
      <c r="C3040" t="str">
        <f t="shared" si="109"/>
        <v>1,62</v>
      </c>
      <c r="D3040" t="str">
        <f t="shared" si="110"/>
        <v xml:space="preserve"> 300 </v>
      </c>
      <c r="E3040" t="s">
        <v>32499</v>
      </c>
      <c r="F3040" t="s">
        <v>1055</v>
      </c>
      <c r="N3040" s="3"/>
    </row>
    <row r="3041" spans="1:14" x14ac:dyDescent="0.25">
      <c r="A3041" t="s">
        <v>36290</v>
      </c>
      <c r="B3041" t="s">
        <v>11789</v>
      </c>
      <c r="C3041" t="str">
        <f t="shared" si="109"/>
        <v>1,64</v>
      </c>
      <c r="D3041" t="str">
        <f t="shared" si="110"/>
        <v xml:space="preserve"> 300 </v>
      </c>
      <c r="E3041" t="s">
        <v>32500</v>
      </c>
      <c r="F3041" t="s">
        <v>1056</v>
      </c>
      <c r="N3041" s="3"/>
    </row>
    <row r="3042" spans="1:14" x14ac:dyDescent="0.25">
      <c r="A3042" t="s">
        <v>36291</v>
      </c>
      <c r="B3042" t="s">
        <v>4768</v>
      </c>
      <c r="C3042" t="str">
        <f t="shared" si="109"/>
        <v>1,58</v>
      </c>
      <c r="D3042" t="str">
        <f t="shared" si="110"/>
        <v xml:space="preserve"> 300 </v>
      </c>
      <c r="E3042" t="s">
        <v>32501</v>
      </c>
      <c r="F3042" t="s">
        <v>1057</v>
      </c>
      <c r="N3042" s="3"/>
    </row>
    <row r="3043" spans="1:14" x14ac:dyDescent="0.25">
      <c r="A3043" t="s">
        <v>36292</v>
      </c>
      <c r="B3043" t="s">
        <v>4769</v>
      </c>
      <c r="C3043" t="str">
        <f t="shared" si="109"/>
        <v>1,61</v>
      </c>
      <c r="D3043" t="str">
        <f t="shared" si="110"/>
        <v xml:space="preserve"> 300 </v>
      </c>
      <c r="E3043" t="s">
        <v>32502</v>
      </c>
      <c r="F3043" t="s">
        <v>28707</v>
      </c>
      <c r="N3043" s="3"/>
    </row>
    <row r="3044" spans="1:14" x14ac:dyDescent="0.25">
      <c r="A3044" t="s">
        <v>36293</v>
      </c>
      <c r="B3044" t="s">
        <v>4770</v>
      </c>
      <c r="C3044" t="str">
        <f t="shared" si="109"/>
        <v>1,63</v>
      </c>
      <c r="D3044" t="str">
        <f t="shared" si="110"/>
        <v xml:space="preserve"> 305 </v>
      </c>
      <c r="E3044" t="s">
        <v>32503</v>
      </c>
      <c r="F3044" t="s">
        <v>28708</v>
      </c>
      <c r="N3044" s="3"/>
    </row>
    <row r="3045" spans="1:14" x14ac:dyDescent="0.25">
      <c r="A3045" t="s">
        <v>36294</v>
      </c>
      <c r="B3045" t="s">
        <v>4771</v>
      </c>
      <c r="C3045" t="str">
        <f t="shared" ref="C3045:C3108" si="111">LEFT(MID(A3045,FIND("[",A3045)+1,LEN(A3045)),FIND("m",MID(A3045,FIND("[",A3045)+2,LEN(A3045)))-1)</f>
        <v>1,58</v>
      </c>
      <c r="D3045" t="str">
        <f t="shared" si="110"/>
        <v xml:space="preserve"> 304 </v>
      </c>
      <c r="E3045" t="s">
        <v>32504</v>
      </c>
      <c r="F3045" t="s">
        <v>28709</v>
      </c>
      <c r="N3045" s="3"/>
    </row>
    <row r="3046" spans="1:14" x14ac:dyDescent="0.25">
      <c r="A3046" t="s">
        <v>36295</v>
      </c>
      <c r="B3046" t="s">
        <v>9108</v>
      </c>
      <c r="C3046" t="str">
        <f t="shared" si="111"/>
        <v>1,61</v>
      </c>
      <c r="D3046" t="str">
        <f t="shared" ref="D3046:D3109" si="112">MID(LEFT(MID(A3046,FIND("[",A3046)+1,LEN(A3046)),FIND("]",MID(A3046,FIND("[",A3046)+1,LEN(A3046)))-1),
FIND("m",LEFT(MID(A3046,FIND("[",A3046)+1,LEN(A3046)),FIND("]",MID(A3046,FIND("[",A3046)+1,LEN(A3046)))-1))+4,
(FIND("W",LEFT(MID(A3046,FIND("[",A3046)+1,LEN(A3046)),FIND("]",MID(A3046,FIND("[",A3046)+1,LEN(A3046)))-1)))-(FIND("m",LEFT(MID(A3046,FIND("[",A3046)+1,LEN(A3046)),FIND("]",MID(A3046,FIND("[",A3046)+1,LEN(A3046)))-1))+4))</f>
        <v xml:space="preserve"> 310 </v>
      </c>
      <c r="E3046" t="s">
        <v>32505</v>
      </c>
      <c r="F3046" t="s">
        <v>28710</v>
      </c>
      <c r="N3046" s="3"/>
    </row>
    <row r="3047" spans="1:14" x14ac:dyDescent="0.25">
      <c r="A3047" t="s">
        <v>36296</v>
      </c>
      <c r="B3047" t="s">
        <v>9109</v>
      </c>
      <c r="C3047" t="str">
        <f t="shared" si="111"/>
        <v>1,58</v>
      </c>
      <c r="D3047" t="str">
        <f t="shared" si="112"/>
        <v xml:space="preserve"> 310 </v>
      </c>
      <c r="E3047" t="s">
        <v>32506</v>
      </c>
      <c r="F3047" t="s">
        <v>28711</v>
      </c>
      <c r="N3047" s="3"/>
    </row>
    <row r="3048" spans="1:14" x14ac:dyDescent="0.25">
      <c r="A3048" t="s">
        <v>36297</v>
      </c>
      <c r="B3048" t="s">
        <v>9110</v>
      </c>
      <c r="C3048" t="str">
        <f t="shared" si="111"/>
        <v>1,61</v>
      </c>
      <c r="D3048" t="str">
        <f t="shared" si="112"/>
        <v xml:space="preserve"> 315 </v>
      </c>
      <c r="E3048" t="s">
        <v>32507</v>
      </c>
      <c r="F3048" t="s">
        <v>28712</v>
      </c>
      <c r="N3048" s="3"/>
    </row>
    <row r="3049" spans="1:14" x14ac:dyDescent="0.25">
      <c r="A3049" t="s">
        <v>36298</v>
      </c>
      <c r="B3049" t="s">
        <v>9111</v>
      </c>
      <c r="C3049" t="str">
        <f t="shared" si="111"/>
        <v>1,58</v>
      </c>
      <c r="D3049" t="str">
        <f t="shared" si="112"/>
        <v xml:space="preserve"> 315 </v>
      </c>
      <c r="E3049" t="s">
        <v>32508</v>
      </c>
      <c r="F3049" t="s">
        <v>28713</v>
      </c>
      <c r="N3049" s="3"/>
    </row>
    <row r="3050" spans="1:14" x14ac:dyDescent="0.25">
      <c r="A3050" t="s">
        <v>36299</v>
      </c>
      <c r="B3050" t="s">
        <v>9112</v>
      </c>
      <c r="C3050" t="str">
        <f t="shared" si="111"/>
        <v>1,61</v>
      </c>
      <c r="D3050" t="str">
        <f t="shared" si="112"/>
        <v xml:space="preserve"> 320 </v>
      </c>
      <c r="E3050" t="s">
        <v>32509</v>
      </c>
      <c r="F3050" t="s">
        <v>28714</v>
      </c>
      <c r="N3050" s="3"/>
    </row>
    <row r="3051" spans="1:14" x14ac:dyDescent="0.25">
      <c r="A3051" t="s">
        <v>36300</v>
      </c>
      <c r="B3051" t="s">
        <v>4772</v>
      </c>
      <c r="C3051" t="str">
        <f t="shared" si="111"/>
        <v>1,81</v>
      </c>
      <c r="D3051" t="str">
        <f t="shared" si="112"/>
        <v xml:space="preserve"> 320 </v>
      </c>
      <c r="E3051" t="s">
        <v>32510</v>
      </c>
      <c r="F3051" t="s">
        <v>28715</v>
      </c>
      <c r="N3051" s="3"/>
    </row>
    <row r="3052" spans="1:14" x14ac:dyDescent="0.25">
      <c r="A3052" t="s">
        <v>36301</v>
      </c>
      <c r="B3052" t="s">
        <v>9113</v>
      </c>
      <c r="C3052" t="str">
        <f t="shared" si="111"/>
        <v>1,68</v>
      </c>
      <c r="D3052" t="str">
        <f t="shared" si="112"/>
        <v xml:space="preserve"> 325 </v>
      </c>
      <c r="E3052" t="s">
        <v>32511</v>
      </c>
      <c r="F3052" t="s">
        <v>28716</v>
      </c>
      <c r="N3052" s="3"/>
    </row>
    <row r="3053" spans="1:14" x14ac:dyDescent="0.25">
      <c r="A3053" t="s">
        <v>36302</v>
      </c>
      <c r="B3053" t="s">
        <v>4773</v>
      </c>
      <c r="C3053" t="str">
        <f t="shared" si="111"/>
        <v>1,81</v>
      </c>
      <c r="D3053" t="str">
        <f t="shared" si="112"/>
        <v xml:space="preserve"> 322 </v>
      </c>
      <c r="E3053" t="s">
        <v>32512</v>
      </c>
      <c r="F3053" t="s">
        <v>28717</v>
      </c>
      <c r="N3053" s="3"/>
    </row>
    <row r="3054" spans="1:14" x14ac:dyDescent="0.25">
      <c r="A3054" t="s">
        <v>36303</v>
      </c>
      <c r="B3054" t="s">
        <v>9114</v>
      </c>
      <c r="C3054" t="str">
        <f t="shared" si="111"/>
        <v>1,68</v>
      </c>
      <c r="D3054" t="str">
        <f t="shared" si="112"/>
        <v xml:space="preserve"> 330 </v>
      </c>
      <c r="E3054" t="s">
        <v>32513</v>
      </c>
      <c r="F3054" t="s">
        <v>28718</v>
      </c>
      <c r="N3054" s="3"/>
    </row>
    <row r="3055" spans="1:14" x14ac:dyDescent="0.25">
      <c r="A3055" t="s">
        <v>36304</v>
      </c>
      <c r="B3055" t="s">
        <v>9115</v>
      </c>
      <c r="C3055" t="str">
        <f t="shared" si="111"/>
        <v>1,68</v>
      </c>
      <c r="D3055" t="str">
        <f t="shared" si="112"/>
        <v xml:space="preserve"> 335 </v>
      </c>
      <c r="E3055" t="s">
        <v>32514</v>
      </c>
      <c r="F3055" t="s">
        <v>28719</v>
      </c>
      <c r="N3055" s="3"/>
    </row>
    <row r="3056" spans="1:14" x14ac:dyDescent="0.25">
      <c r="A3056" t="s">
        <v>36305</v>
      </c>
      <c r="B3056" t="s">
        <v>11790</v>
      </c>
      <c r="C3056" t="str">
        <f t="shared" si="111"/>
        <v>1,93</v>
      </c>
      <c r="D3056" t="str">
        <f t="shared" si="112"/>
        <v xml:space="preserve"> 340 </v>
      </c>
      <c r="E3056" t="s">
        <v>32515</v>
      </c>
      <c r="F3056" t="s">
        <v>28720</v>
      </c>
      <c r="N3056" s="3"/>
    </row>
    <row r="3057" spans="1:14" x14ac:dyDescent="0.25">
      <c r="A3057" t="s">
        <v>36306</v>
      </c>
      <c r="B3057" t="s">
        <v>4774</v>
      </c>
      <c r="C3057" t="str">
        <f t="shared" si="111"/>
        <v>1,81</v>
      </c>
      <c r="D3057" t="str">
        <f t="shared" si="112"/>
        <v xml:space="preserve"> 348 </v>
      </c>
      <c r="E3057" t="s">
        <v>32516</v>
      </c>
      <c r="F3057" t="s">
        <v>28721</v>
      </c>
      <c r="N3057" s="3"/>
    </row>
    <row r="3058" spans="1:14" x14ac:dyDescent="0.25">
      <c r="A3058" t="s">
        <v>36307</v>
      </c>
      <c r="B3058" t="s">
        <v>4775</v>
      </c>
      <c r="C3058" t="str">
        <f t="shared" si="111"/>
        <v>1,81</v>
      </c>
      <c r="D3058" t="str">
        <f t="shared" si="112"/>
        <v xml:space="preserve"> 348 </v>
      </c>
      <c r="E3058" t="s">
        <v>32517</v>
      </c>
      <c r="F3058" t="s">
        <v>28722</v>
      </c>
      <c r="N3058" s="3"/>
    </row>
    <row r="3059" spans="1:14" x14ac:dyDescent="0.25">
      <c r="A3059" t="s">
        <v>36308</v>
      </c>
      <c r="B3059" t="s">
        <v>4776</v>
      </c>
      <c r="C3059" t="str">
        <f t="shared" si="111"/>
        <v>1,81</v>
      </c>
      <c r="D3059" t="str">
        <f t="shared" si="112"/>
        <v xml:space="preserve"> 354 </v>
      </c>
      <c r="E3059" t="s">
        <v>32518</v>
      </c>
      <c r="F3059" t="s">
        <v>28723</v>
      </c>
      <c r="N3059" s="3"/>
    </row>
    <row r="3060" spans="1:14" x14ac:dyDescent="0.25">
      <c r="A3060" t="s">
        <v>36309</v>
      </c>
      <c r="B3060" t="s">
        <v>4777</v>
      </c>
      <c r="C3060" t="str">
        <f t="shared" si="111"/>
        <v>1,81</v>
      </c>
      <c r="D3060" t="str">
        <f t="shared" si="112"/>
        <v xml:space="preserve"> 354 </v>
      </c>
      <c r="E3060" t="s">
        <v>32519</v>
      </c>
      <c r="F3060" t="s">
        <v>28724</v>
      </c>
      <c r="N3060" s="3"/>
    </row>
    <row r="3061" spans="1:14" x14ac:dyDescent="0.25">
      <c r="A3061" t="s">
        <v>36310</v>
      </c>
      <c r="B3061" t="s">
        <v>4778</v>
      </c>
      <c r="C3061" t="str">
        <f t="shared" si="111"/>
        <v>1,94</v>
      </c>
      <c r="D3061" t="str">
        <f t="shared" si="112"/>
        <v xml:space="preserve"> 355 </v>
      </c>
      <c r="E3061" t="s">
        <v>32520</v>
      </c>
      <c r="F3061" t="s">
        <v>28725</v>
      </c>
      <c r="N3061" s="3"/>
    </row>
    <row r="3062" spans="1:14" x14ac:dyDescent="0.25">
      <c r="A3062" t="s">
        <v>36311</v>
      </c>
      <c r="B3062" t="s">
        <v>4779</v>
      </c>
      <c r="C3062" t="str">
        <f t="shared" si="111"/>
        <v>1,92</v>
      </c>
      <c r="D3062" t="str">
        <f t="shared" si="112"/>
        <v xml:space="preserve"> 355 </v>
      </c>
      <c r="E3062" t="s">
        <v>32521</v>
      </c>
      <c r="F3062" t="s">
        <v>28726</v>
      </c>
      <c r="N3062" s="3"/>
    </row>
    <row r="3063" spans="1:14" x14ac:dyDescent="0.25">
      <c r="A3063" t="s">
        <v>36312</v>
      </c>
      <c r="B3063" t="s">
        <v>4780</v>
      </c>
      <c r="C3063" t="str">
        <f t="shared" si="111"/>
        <v>1,94</v>
      </c>
      <c r="D3063" t="str">
        <f t="shared" si="112"/>
        <v xml:space="preserve"> 355 </v>
      </c>
      <c r="E3063" t="s">
        <v>32522</v>
      </c>
      <c r="F3063" t="s">
        <v>28727</v>
      </c>
      <c r="N3063" s="3"/>
    </row>
    <row r="3064" spans="1:14" x14ac:dyDescent="0.25">
      <c r="A3064" t="s">
        <v>36313</v>
      </c>
      <c r="B3064" t="s">
        <v>4781</v>
      </c>
      <c r="C3064" t="str">
        <f t="shared" si="111"/>
        <v>1,92</v>
      </c>
      <c r="D3064" t="str">
        <f t="shared" si="112"/>
        <v xml:space="preserve"> 355 </v>
      </c>
      <c r="E3064" t="s">
        <v>32523</v>
      </c>
      <c r="F3064" t="s">
        <v>28728</v>
      </c>
      <c r="N3064" s="3"/>
    </row>
    <row r="3065" spans="1:14" x14ac:dyDescent="0.25">
      <c r="A3065" t="s">
        <v>36314</v>
      </c>
      <c r="B3065" t="s">
        <v>4782</v>
      </c>
      <c r="C3065" t="str">
        <f t="shared" si="111"/>
        <v>1,81</v>
      </c>
      <c r="D3065" t="str">
        <f t="shared" si="112"/>
        <v xml:space="preserve"> 360 </v>
      </c>
      <c r="E3065" t="s">
        <v>32524</v>
      </c>
      <c r="F3065" t="s">
        <v>28729</v>
      </c>
      <c r="N3065" s="3"/>
    </row>
    <row r="3066" spans="1:14" x14ac:dyDescent="0.25">
      <c r="A3066" t="s">
        <v>36315</v>
      </c>
      <c r="B3066" t="s">
        <v>4783</v>
      </c>
      <c r="C3066" t="str">
        <f t="shared" si="111"/>
        <v>1,81</v>
      </c>
      <c r="D3066" t="str">
        <f t="shared" si="112"/>
        <v xml:space="preserve"> 360 </v>
      </c>
      <c r="E3066" t="s">
        <v>32525</v>
      </c>
      <c r="F3066" t="s">
        <v>1058</v>
      </c>
      <c r="N3066" s="3"/>
    </row>
    <row r="3067" spans="1:14" x14ac:dyDescent="0.25">
      <c r="A3067" t="s">
        <v>36316</v>
      </c>
      <c r="B3067" t="s">
        <v>4784</v>
      </c>
      <c r="C3067" t="str">
        <f t="shared" si="111"/>
        <v>1,94</v>
      </c>
      <c r="D3067" t="str">
        <f t="shared" si="112"/>
        <v xml:space="preserve"> 360 </v>
      </c>
      <c r="E3067" t="s">
        <v>32526</v>
      </c>
      <c r="F3067" t="s">
        <v>1059</v>
      </c>
      <c r="N3067" s="3"/>
    </row>
    <row r="3068" spans="1:14" x14ac:dyDescent="0.25">
      <c r="A3068" t="s">
        <v>36317</v>
      </c>
      <c r="B3068" t="s">
        <v>4785</v>
      </c>
      <c r="C3068" t="str">
        <f t="shared" si="111"/>
        <v>1,92</v>
      </c>
      <c r="D3068" t="str">
        <f t="shared" si="112"/>
        <v xml:space="preserve"> 360 </v>
      </c>
      <c r="E3068" t="s">
        <v>32527</v>
      </c>
      <c r="F3068" t="s">
        <v>1060</v>
      </c>
      <c r="N3068" s="3"/>
    </row>
    <row r="3069" spans="1:14" x14ac:dyDescent="0.25">
      <c r="A3069" t="s">
        <v>36318</v>
      </c>
      <c r="B3069" t="s">
        <v>4786</v>
      </c>
      <c r="C3069" t="str">
        <f t="shared" si="111"/>
        <v>1,88</v>
      </c>
      <c r="D3069" t="str">
        <f t="shared" si="112"/>
        <v xml:space="preserve"> 360 </v>
      </c>
      <c r="E3069" t="s">
        <v>32528</v>
      </c>
      <c r="F3069" t="s">
        <v>1061</v>
      </c>
      <c r="N3069" s="3"/>
    </row>
    <row r="3070" spans="1:14" x14ac:dyDescent="0.25">
      <c r="A3070" t="s">
        <v>36319</v>
      </c>
      <c r="B3070" t="s">
        <v>4787</v>
      </c>
      <c r="C3070" t="str">
        <f t="shared" si="111"/>
        <v>1,92</v>
      </c>
      <c r="D3070" t="str">
        <f t="shared" si="112"/>
        <v xml:space="preserve"> 360 </v>
      </c>
      <c r="E3070" t="s">
        <v>32529</v>
      </c>
      <c r="F3070" t="s">
        <v>1062</v>
      </c>
      <c r="N3070" s="3"/>
    </row>
    <row r="3071" spans="1:14" x14ac:dyDescent="0.25">
      <c r="A3071" t="s">
        <v>36320</v>
      </c>
      <c r="B3071" t="s">
        <v>4788</v>
      </c>
      <c r="C3071" t="str">
        <f t="shared" si="111"/>
        <v>1,88</v>
      </c>
      <c r="D3071" t="str">
        <f t="shared" si="112"/>
        <v xml:space="preserve"> 365 </v>
      </c>
      <c r="E3071" t="s">
        <v>32530</v>
      </c>
      <c r="F3071" t="s">
        <v>1063</v>
      </c>
      <c r="N3071" s="3"/>
    </row>
    <row r="3072" spans="1:14" x14ac:dyDescent="0.25">
      <c r="A3072" t="s">
        <v>36321</v>
      </c>
      <c r="B3072" t="s">
        <v>9116</v>
      </c>
      <c r="C3072" t="str">
        <f t="shared" si="111"/>
        <v>1,92</v>
      </c>
      <c r="D3072" t="str">
        <f t="shared" si="112"/>
        <v xml:space="preserve"> 365 </v>
      </c>
      <c r="E3072" t="s">
        <v>32531</v>
      </c>
      <c r="F3072" t="s">
        <v>1064</v>
      </c>
      <c r="N3072" s="3"/>
    </row>
    <row r="3073" spans="1:14" x14ac:dyDescent="0.25">
      <c r="A3073" t="s">
        <v>36322</v>
      </c>
      <c r="B3073" t="s">
        <v>4789</v>
      </c>
      <c r="C3073" t="str">
        <f t="shared" si="111"/>
        <v>1,88</v>
      </c>
      <c r="D3073" t="str">
        <f t="shared" si="112"/>
        <v xml:space="preserve"> 365 </v>
      </c>
      <c r="E3073" t="s">
        <v>32532</v>
      </c>
      <c r="F3073" t="s">
        <v>1065</v>
      </c>
      <c r="N3073" s="3"/>
    </row>
    <row r="3074" spans="1:14" x14ac:dyDescent="0.25">
      <c r="A3074" t="s">
        <v>36323</v>
      </c>
      <c r="B3074" t="s">
        <v>9117</v>
      </c>
      <c r="C3074" t="str">
        <f t="shared" si="111"/>
        <v>1,88</v>
      </c>
      <c r="D3074" t="str">
        <f t="shared" si="112"/>
        <v xml:space="preserve"> 370 </v>
      </c>
      <c r="E3074" t="s">
        <v>32533</v>
      </c>
      <c r="F3074" t="s">
        <v>28730</v>
      </c>
      <c r="N3074" s="3"/>
    </row>
    <row r="3075" spans="1:14" x14ac:dyDescent="0.25">
      <c r="A3075" t="s">
        <v>36324</v>
      </c>
      <c r="B3075" t="s">
        <v>9118</v>
      </c>
      <c r="C3075" t="str">
        <f t="shared" si="111"/>
        <v>1,88</v>
      </c>
      <c r="D3075" t="str">
        <f t="shared" si="112"/>
        <v xml:space="preserve"> 369 </v>
      </c>
      <c r="E3075" t="s">
        <v>32534</v>
      </c>
      <c r="F3075" t="s">
        <v>28731</v>
      </c>
      <c r="N3075" s="3"/>
    </row>
    <row r="3076" spans="1:14" x14ac:dyDescent="0.25">
      <c r="A3076" t="s">
        <v>36325</v>
      </c>
      <c r="B3076" t="s">
        <v>9119</v>
      </c>
      <c r="C3076" t="str">
        <f t="shared" si="111"/>
        <v>1,92</v>
      </c>
      <c r="D3076" t="str">
        <f t="shared" si="112"/>
        <v xml:space="preserve"> 370 </v>
      </c>
      <c r="E3076" t="s">
        <v>32535</v>
      </c>
      <c r="F3076" t="s">
        <v>28732</v>
      </c>
      <c r="N3076" s="3"/>
    </row>
    <row r="3077" spans="1:14" x14ac:dyDescent="0.25">
      <c r="A3077" t="s">
        <v>36326</v>
      </c>
      <c r="B3077" t="s">
        <v>9120</v>
      </c>
      <c r="C3077" t="str">
        <f t="shared" si="111"/>
        <v>1,88</v>
      </c>
      <c r="D3077" t="str">
        <f t="shared" si="112"/>
        <v xml:space="preserve"> 369 </v>
      </c>
      <c r="E3077" t="s">
        <v>32536</v>
      </c>
      <c r="F3077" t="s">
        <v>28733</v>
      </c>
      <c r="N3077" s="3"/>
    </row>
    <row r="3078" spans="1:14" x14ac:dyDescent="0.25">
      <c r="A3078" t="s">
        <v>36327</v>
      </c>
      <c r="B3078" t="s">
        <v>9121</v>
      </c>
      <c r="C3078" t="str">
        <f t="shared" si="111"/>
        <v>1,88</v>
      </c>
      <c r="D3078" t="str">
        <f t="shared" si="112"/>
        <v xml:space="preserve"> 374 </v>
      </c>
      <c r="E3078" t="s">
        <v>32537</v>
      </c>
      <c r="F3078" t="s">
        <v>28734</v>
      </c>
      <c r="N3078" s="3"/>
    </row>
    <row r="3079" spans="1:14" x14ac:dyDescent="0.25">
      <c r="A3079" t="s">
        <v>36328</v>
      </c>
      <c r="B3079" t="s">
        <v>9122</v>
      </c>
      <c r="C3079" t="str">
        <f t="shared" si="111"/>
        <v>1,88</v>
      </c>
      <c r="D3079" t="str">
        <f t="shared" si="112"/>
        <v xml:space="preserve"> 377 </v>
      </c>
      <c r="E3079" t="s">
        <v>32538</v>
      </c>
      <c r="F3079" t="s">
        <v>28735</v>
      </c>
      <c r="N3079" s="3"/>
    </row>
    <row r="3080" spans="1:14" x14ac:dyDescent="0.25">
      <c r="A3080" t="s">
        <v>36329</v>
      </c>
      <c r="B3080" t="s">
        <v>9123</v>
      </c>
      <c r="C3080" t="str">
        <f t="shared" si="111"/>
        <v>1,88</v>
      </c>
      <c r="D3080" t="str">
        <f t="shared" si="112"/>
        <v xml:space="preserve"> 377 </v>
      </c>
      <c r="E3080" t="s">
        <v>32539</v>
      </c>
      <c r="F3080" t="s">
        <v>28736</v>
      </c>
      <c r="N3080" s="3"/>
    </row>
    <row r="3081" spans="1:14" x14ac:dyDescent="0.25">
      <c r="A3081" t="s">
        <v>36330</v>
      </c>
      <c r="B3081" t="s">
        <v>9124</v>
      </c>
      <c r="C3081" t="str">
        <f t="shared" si="111"/>
        <v>1,88</v>
      </c>
      <c r="D3081" t="str">
        <f t="shared" si="112"/>
        <v xml:space="preserve"> 381 </v>
      </c>
      <c r="E3081" t="s">
        <v>32540</v>
      </c>
      <c r="F3081" t="s">
        <v>28737</v>
      </c>
      <c r="N3081" s="3"/>
    </row>
    <row r="3082" spans="1:14" x14ac:dyDescent="0.25">
      <c r="A3082" t="s">
        <v>36331</v>
      </c>
      <c r="B3082" t="s">
        <v>9125</v>
      </c>
      <c r="C3082" t="str">
        <f t="shared" si="111"/>
        <v>1,95</v>
      </c>
      <c r="D3082" t="str">
        <f t="shared" si="112"/>
        <v xml:space="preserve"> 390 </v>
      </c>
      <c r="E3082" t="s">
        <v>32541</v>
      </c>
      <c r="F3082" t="s">
        <v>28738</v>
      </c>
      <c r="N3082" s="3"/>
    </row>
    <row r="3083" spans="1:14" x14ac:dyDescent="0.25">
      <c r="A3083" t="s">
        <v>36332</v>
      </c>
      <c r="B3083" t="s">
        <v>9126</v>
      </c>
      <c r="C3083" t="str">
        <f t="shared" si="111"/>
        <v>1,95</v>
      </c>
      <c r="D3083" t="str">
        <f t="shared" si="112"/>
        <v xml:space="preserve"> 390 </v>
      </c>
      <c r="E3083" t="s">
        <v>32542</v>
      </c>
      <c r="F3083" t="s">
        <v>28739</v>
      </c>
      <c r="N3083" s="3"/>
    </row>
    <row r="3084" spans="1:14" x14ac:dyDescent="0.25">
      <c r="A3084" t="s">
        <v>36333</v>
      </c>
      <c r="B3084" t="s">
        <v>9127</v>
      </c>
      <c r="C3084" t="str">
        <f t="shared" si="111"/>
        <v>1,95</v>
      </c>
      <c r="D3084" t="str">
        <f t="shared" si="112"/>
        <v xml:space="preserve"> 395 </v>
      </c>
      <c r="E3084" t="s">
        <v>32543</v>
      </c>
      <c r="F3084" t="s">
        <v>28740</v>
      </c>
      <c r="N3084" s="3"/>
    </row>
    <row r="3085" spans="1:14" x14ac:dyDescent="0.25">
      <c r="A3085" t="s">
        <v>36334</v>
      </c>
      <c r="B3085" t="s">
        <v>9128</v>
      </c>
      <c r="C3085" t="str">
        <f t="shared" si="111"/>
        <v>1,95</v>
      </c>
      <c r="D3085" t="str">
        <f t="shared" si="112"/>
        <v xml:space="preserve"> 395 </v>
      </c>
      <c r="E3085" t="s">
        <v>32544</v>
      </c>
      <c r="F3085" t="s">
        <v>1066</v>
      </c>
      <c r="N3085" s="3"/>
    </row>
    <row r="3086" spans="1:14" x14ac:dyDescent="0.25">
      <c r="A3086" t="s">
        <v>36335</v>
      </c>
      <c r="B3086" t="s">
        <v>9129</v>
      </c>
      <c r="C3086" t="str">
        <f t="shared" si="111"/>
        <v>1,95</v>
      </c>
      <c r="D3086" t="str">
        <f t="shared" si="112"/>
        <v xml:space="preserve"> 400 </v>
      </c>
      <c r="E3086" t="s">
        <v>32545</v>
      </c>
      <c r="F3086" t="s">
        <v>1067</v>
      </c>
      <c r="N3086" s="3"/>
    </row>
    <row r="3087" spans="1:14" x14ac:dyDescent="0.25">
      <c r="A3087" t="s">
        <v>36336</v>
      </c>
      <c r="B3087" t="s">
        <v>9130</v>
      </c>
      <c r="C3087" t="str">
        <f t="shared" si="111"/>
        <v>1,95</v>
      </c>
      <c r="D3087" t="str">
        <f t="shared" si="112"/>
        <v xml:space="preserve"> 400 </v>
      </c>
      <c r="E3087" t="s">
        <v>32546</v>
      </c>
      <c r="F3087" t="s">
        <v>1068</v>
      </c>
      <c r="N3087" s="3"/>
    </row>
    <row r="3088" spans="1:14" x14ac:dyDescent="0.25">
      <c r="A3088" t="s">
        <v>36337</v>
      </c>
      <c r="B3088" t="s">
        <v>9131</v>
      </c>
      <c r="C3088" t="str">
        <f t="shared" si="111"/>
        <v>1,95</v>
      </c>
      <c r="D3088" t="str">
        <f t="shared" si="112"/>
        <v xml:space="preserve"> 405 </v>
      </c>
      <c r="E3088" t="s">
        <v>32547</v>
      </c>
      <c r="F3088" t="s">
        <v>1069</v>
      </c>
      <c r="N3088" s="3"/>
    </row>
    <row r="3089" spans="1:14" x14ac:dyDescent="0.25">
      <c r="A3089" t="s">
        <v>36338</v>
      </c>
      <c r="B3089" t="s">
        <v>9132</v>
      </c>
      <c r="C3089" t="str">
        <f t="shared" si="111"/>
        <v>1,95</v>
      </c>
      <c r="D3089" t="str">
        <f t="shared" si="112"/>
        <v xml:space="preserve"> 405 </v>
      </c>
      <c r="E3089" t="s">
        <v>32548</v>
      </c>
      <c r="F3089" t="s">
        <v>1070</v>
      </c>
      <c r="N3089" s="3"/>
    </row>
    <row r="3090" spans="1:14" x14ac:dyDescent="0.25">
      <c r="A3090" t="s">
        <v>36339</v>
      </c>
      <c r="B3090" t="s">
        <v>11791</v>
      </c>
      <c r="C3090" t="str">
        <f t="shared" si="111"/>
        <v>1,62</v>
      </c>
      <c r="D3090" t="str">
        <f t="shared" si="112"/>
        <v xml:space="preserve"> 220 </v>
      </c>
      <c r="E3090" t="s">
        <v>32549</v>
      </c>
      <c r="F3090" t="s">
        <v>1071</v>
      </c>
      <c r="N3090" s="3"/>
    </row>
    <row r="3091" spans="1:14" x14ac:dyDescent="0.25">
      <c r="A3091" t="s">
        <v>36340</v>
      </c>
      <c r="B3091" t="s">
        <v>11792</v>
      </c>
      <c r="C3091" t="str">
        <f t="shared" si="111"/>
        <v>1,62</v>
      </c>
      <c r="D3091" t="str">
        <f t="shared" si="112"/>
        <v xml:space="preserve"> 225 </v>
      </c>
      <c r="E3091" t="s">
        <v>32550</v>
      </c>
      <c r="F3091" t="s">
        <v>1072</v>
      </c>
      <c r="N3091" s="3"/>
    </row>
    <row r="3092" spans="1:14" x14ac:dyDescent="0.25">
      <c r="A3092" t="s">
        <v>36341</v>
      </c>
      <c r="B3092" t="s">
        <v>11793</v>
      </c>
      <c r="C3092" t="str">
        <f t="shared" si="111"/>
        <v>1,63</v>
      </c>
      <c r="D3092" t="str">
        <f t="shared" si="112"/>
        <v xml:space="preserve"> 230 </v>
      </c>
      <c r="E3092" t="s">
        <v>32551</v>
      </c>
      <c r="F3092" t="s">
        <v>1073</v>
      </c>
      <c r="N3092" s="3"/>
    </row>
    <row r="3093" spans="1:14" x14ac:dyDescent="0.25">
      <c r="A3093" t="s">
        <v>36342</v>
      </c>
      <c r="B3093" t="s">
        <v>11794</v>
      </c>
      <c r="C3093" t="str">
        <f t="shared" si="111"/>
        <v>1,62</v>
      </c>
      <c r="D3093" t="str">
        <f t="shared" si="112"/>
        <v xml:space="preserve"> 230 </v>
      </c>
      <c r="E3093" t="s">
        <v>32552</v>
      </c>
      <c r="F3093" t="s">
        <v>28741</v>
      </c>
      <c r="N3093" s="3"/>
    </row>
    <row r="3094" spans="1:14" x14ac:dyDescent="0.25">
      <c r="A3094" t="s">
        <v>36343</v>
      </c>
      <c r="B3094" t="s">
        <v>11795</v>
      </c>
      <c r="C3094" t="str">
        <f t="shared" si="111"/>
        <v>1,63</v>
      </c>
      <c r="D3094" t="str">
        <f t="shared" si="112"/>
        <v xml:space="preserve"> 235 </v>
      </c>
      <c r="E3094" t="s">
        <v>32553</v>
      </c>
      <c r="F3094" t="s">
        <v>28742</v>
      </c>
      <c r="N3094" s="3"/>
    </row>
    <row r="3095" spans="1:14" x14ac:dyDescent="0.25">
      <c r="A3095" t="s">
        <v>36344</v>
      </c>
      <c r="B3095" t="s">
        <v>11796</v>
      </c>
      <c r="C3095" t="str">
        <f t="shared" si="111"/>
        <v>1,62</v>
      </c>
      <c r="D3095" t="str">
        <f t="shared" si="112"/>
        <v xml:space="preserve"> 235 </v>
      </c>
      <c r="E3095" t="s">
        <v>32554</v>
      </c>
      <c r="F3095" t="s">
        <v>28743</v>
      </c>
      <c r="N3095" s="3"/>
    </row>
    <row r="3096" spans="1:14" x14ac:dyDescent="0.25">
      <c r="A3096" t="s">
        <v>36345</v>
      </c>
      <c r="B3096" t="s">
        <v>11797</v>
      </c>
      <c r="C3096" t="str">
        <f t="shared" si="111"/>
        <v>1,63</v>
      </c>
      <c r="D3096" t="str">
        <f t="shared" si="112"/>
        <v xml:space="preserve"> 240 </v>
      </c>
      <c r="E3096" t="s">
        <v>32555</v>
      </c>
      <c r="F3096" t="s">
        <v>28744</v>
      </c>
      <c r="N3096" s="3"/>
    </row>
    <row r="3097" spans="1:14" x14ac:dyDescent="0.25">
      <c r="A3097" t="s">
        <v>36346</v>
      </c>
      <c r="B3097" t="s">
        <v>11798</v>
      </c>
      <c r="C3097" t="str">
        <f t="shared" si="111"/>
        <v>1,62</v>
      </c>
      <c r="D3097" t="str">
        <f t="shared" si="112"/>
        <v xml:space="preserve"> 241 </v>
      </c>
      <c r="E3097" t="s">
        <v>32556</v>
      </c>
      <c r="F3097" t="s">
        <v>28745</v>
      </c>
      <c r="N3097" s="3"/>
    </row>
    <row r="3098" spans="1:14" x14ac:dyDescent="0.25">
      <c r="A3098" t="s">
        <v>36347</v>
      </c>
      <c r="B3098" t="s">
        <v>11799</v>
      </c>
      <c r="C3098" t="str">
        <f t="shared" si="111"/>
        <v>1,63</v>
      </c>
      <c r="D3098" t="str">
        <f t="shared" si="112"/>
        <v xml:space="preserve"> 245 </v>
      </c>
      <c r="E3098" t="s">
        <v>32557</v>
      </c>
      <c r="F3098" t="s">
        <v>28746</v>
      </c>
      <c r="N3098" s="3"/>
    </row>
    <row r="3099" spans="1:14" x14ac:dyDescent="0.25">
      <c r="A3099" t="s">
        <v>36348</v>
      </c>
      <c r="B3099" t="s">
        <v>11800</v>
      </c>
      <c r="C3099" t="str">
        <f t="shared" si="111"/>
        <v>1,62</v>
      </c>
      <c r="D3099" t="str">
        <f t="shared" si="112"/>
        <v xml:space="preserve"> 245 </v>
      </c>
      <c r="E3099" t="s">
        <v>32558</v>
      </c>
      <c r="F3099" t="s">
        <v>28747</v>
      </c>
      <c r="N3099" s="3"/>
    </row>
    <row r="3100" spans="1:14" x14ac:dyDescent="0.25">
      <c r="A3100" t="s">
        <v>36349</v>
      </c>
      <c r="B3100" t="s">
        <v>11801</v>
      </c>
      <c r="C3100" t="str">
        <f t="shared" si="111"/>
        <v>1,63</v>
      </c>
      <c r="D3100" t="str">
        <f t="shared" si="112"/>
        <v xml:space="preserve"> 250 </v>
      </c>
      <c r="E3100" t="s">
        <v>32559</v>
      </c>
      <c r="F3100" t="s">
        <v>28748</v>
      </c>
      <c r="N3100" s="3"/>
    </row>
    <row r="3101" spans="1:14" x14ac:dyDescent="0.25">
      <c r="A3101" t="s">
        <v>36350</v>
      </c>
      <c r="B3101" t="s">
        <v>11802</v>
      </c>
      <c r="C3101" t="str">
        <f t="shared" si="111"/>
        <v>1,62</v>
      </c>
      <c r="D3101" t="str">
        <f t="shared" si="112"/>
        <v xml:space="preserve"> 250 </v>
      </c>
      <c r="E3101" t="s">
        <v>32560</v>
      </c>
      <c r="F3101" t="s">
        <v>28749</v>
      </c>
      <c r="N3101" s="3"/>
    </row>
    <row r="3102" spans="1:14" x14ac:dyDescent="0.25">
      <c r="A3102" t="s">
        <v>36351</v>
      </c>
      <c r="B3102" t="s">
        <v>11803</v>
      </c>
      <c r="C3102" t="str">
        <f t="shared" si="111"/>
        <v>1,63</v>
      </c>
      <c r="D3102" t="str">
        <f t="shared" si="112"/>
        <v xml:space="preserve"> 255 </v>
      </c>
      <c r="E3102" t="s">
        <v>32561</v>
      </c>
      <c r="F3102" t="s">
        <v>28750</v>
      </c>
      <c r="N3102" s="3"/>
    </row>
    <row r="3103" spans="1:14" x14ac:dyDescent="0.25">
      <c r="A3103" t="s">
        <v>36352</v>
      </c>
      <c r="B3103" t="s">
        <v>11804</v>
      </c>
      <c r="C3103" t="str">
        <f t="shared" si="111"/>
        <v>1,63</v>
      </c>
      <c r="D3103" t="str">
        <f t="shared" si="112"/>
        <v xml:space="preserve"> 260 </v>
      </c>
      <c r="E3103" t="s">
        <v>32562</v>
      </c>
      <c r="F3103" t="s">
        <v>28751</v>
      </c>
      <c r="N3103" s="3"/>
    </row>
    <row r="3104" spans="1:14" x14ac:dyDescent="0.25">
      <c r="A3104" t="s">
        <v>36353</v>
      </c>
      <c r="B3104" t="s">
        <v>11805</v>
      </c>
      <c r="C3104" t="str">
        <f t="shared" si="111"/>
        <v>1,94</v>
      </c>
      <c r="D3104" t="str">
        <f t="shared" si="112"/>
        <v xml:space="preserve"> 280 </v>
      </c>
      <c r="E3104" t="s">
        <v>32563</v>
      </c>
      <c r="F3104" t="s">
        <v>28752</v>
      </c>
      <c r="N3104" s="3"/>
    </row>
    <row r="3105" spans="1:14" x14ac:dyDescent="0.25">
      <c r="A3105" t="s">
        <v>36354</v>
      </c>
      <c r="B3105" t="s">
        <v>11806</v>
      </c>
      <c r="C3105" t="str">
        <f t="shared" si="111"/>
        <v>1,94</v>
      </c>
      <c r="D3105" t="str">
        <f t="shared" si="112"/>
        <v xml:space="preserve"> 285 </v>
      </c>
      <c r="E3105" t="s">
        <v>32564</v>
      </c>
      <c r="F3105" t="s">
        <v>28753</v>
      </c>
      <c r="N3105" s="3"/>
    </row>
    <row r="3106" spans="1:14" x14ac:dyDescent="0.25">
      <c r="A3106" t="s">
        <v>36355</v>
      </c>
      <c r="B3106" t="s">
        <v>11807</v>
      </c>
      <c r="C3106" t="str">
        <f t="shared" si="111"/>
        <v>1,94</v>
      </c>
      <c r="D3106" t="str">
        <f t="shared" si="112"/>
        <v xml:space="preserve"> 290 </v>
      </c>
      <c r="E3106" t="s">
        <v>32565</v>
      </c>
      <c r="F3106" t="s">
        <v>28754</v>
      </c>
      <c r="N3106" s="3"/>
    </row>
    <row r="3107" spans="1:14" x14ac:dyDescent="0.25">
      <c r="A3107" t="s">
        <v>36356</v>
      </c>
      <c r="B3107" t="s">
        <v>11808</v>
      </c>
      <c r="C3107" t="str">
        <f t="shared" si="111"/>
        <v>1,94</v>
      </c>
      <c r="D3107" t="str">
        <f t="shared" si="112"/>
        <v xml:space="preserve"> 295 </v>
      </c>
      <c r="E3107" t="s">
        <v>32566</v>
      </c>
      <c r="F3107" t="s">
        <v>28755</v>
      </c>
      <c r="N3107" s="3"/>
    </row>
    <row r="3108" spans="1:14" x14ac:dyDescent="0.25">
      <c r="A3108" t="s">
        <v>36357</v>
      </c>
      <c r="B3108" t="s">
        <v>11809</v>
      </c>
      <c r="C3108" t="str">
        <f t="shared" si="111"/>
        <v>1,94</v>
      </c>
      <c r="D3108" t="str">
        <f t="shared" si="112"/>
        <v xml:space="preserve"> 300 </v>
      </c>
      <c r="E3108" t="s">
        <v>32567</v>
      </c>
      <c r="F3108" t="s">
        <v>28756</v>
      </c>
      <c r="N3108" s="3"/>
    </row>
    <row r="3109" spans="1:14" x14ac:dyDescent="0.25">
      <c r="A3109" t="s">
        <v>36358</v>
      </c>
      <c r="B3109" t="s">
        <v>11810</v>
      </c>
      <c r="C3109" t="str">
        <f t="shared" ref="C3109:C3172" si="113">LEFT(MID(A3109,FIND("[",A3109)+1,LEN(A3109)),FIND("m",MID(A3109,FIND("[",A3109)+2,LEN(A3109)))-1)</f>
        <v>1,94</v>
      </c>
      <c r="D3109" t="str">
        <f t="shared" si="112"/>
        <v xml:space="preserve"> 305 </v>
      </c>
      <c r="E3109" t="s">
        <v>32568</v>
      </c>
      <c r="F3109" t="s">
        <v>28757</v>
      </c>
      <c r="N3109" s="3"/>
    </row>
    <row r="3110" spans="1:14" x14ac:dyDescent="0.25">
      <c r="A3110" t="s">
        <v>36359</v>
      </c>
      <c r="B3110" t="s">
        <v>11811</v>
      </c>
      <c r="C3110" t="str">
        <f t="shared" si="113"/>
        <v>1,28</v>
      </c>
      <c r="D3110" t="str">
        <f t="shared" ref="D3110:D3173" si="114">MID(LEFT(MID(A3110,FIND("[",A3110)+1,LEN(A3110)),FIND("]",MID(A3110,FIND("[",A3110)+1,LEN(A3110)))-1),
FIND("m",LEFT(MID(A3110,FIND("[",A3110)+1,LEN(A3110)),FIND("]",MID(A3110,FIND("[",A3110)+1,LEN(A3110)))-1))+4,
(FIND("W",LEFT(MID(A3110,FIND("[",A3110)+1,LEN(A3110)),FIND("]",MID(A3110,FIND("[",A3110)+1,LEN(A3110)))-1)))-(FIND("m",LEFT(MID(A3110,FIND("[",A3110)+1,LEN(A3110)),FIND("]",MID(A3110,FIND("[",A3110)+1,LEN(A3110)))-1))+4))</f>
        <v xml:space="preserve"> 150 </v>
      </c>
      <c r="E3110" t="s">
        <v>32569</v>
      </c>
      <c r="F3110" t="s">
        <v>28758</v>
      </c>
      <c r="N3110" s="3"/>
    </row>
    <row r="3111" spans="1:14" x14ac:dyDescent="0.25">
      <c r="A3111" t="s">
        <v>36360</v>
      </c>
      <c r="B3111" t="s">
        <v>11812</v>
      </c>
      <c r="C3111" t="str">
        <f t="shared" si="113"/>
        <v>1,28</v>
      </c>
      <c r="D3111" t="str">
        <f t="shared" si="114"/>
        <v xml:space="preserve"> 155 </v>
      </c>
      <c r="E3111" t="s">
        <v>32570</v>
      </c>
      <c r="F3111" t="s">
        <v>1074</v>
      </c>
      <c r="N3111" s="3"/>
    </row>
    <row r="3112" spans="1:14" x14ac:dyDescent="0.25">
      <c r="A3112" t="s">
        <v>36361</v>
      </c>
      <c r="B3112" t="s">
        <v>11813</v>
      </c>
      <c r="C3112" t="str">
        <f t="shared" si="113"/>
        <v>1,28</v>
      </c>
      <c r="D3112" t="str">
        <f t="shared" si="114"/>
        <v xml:space="preserve"> 160 </v>
      </c>
      <c r="E3112" t="s">
        <v>32571</v>
      </c>
      <c r="F3112" t="s">
        <v>1075</v>
      </c>
      <c r="N3112" s="3"/>
    </row>
    <row r="3113" spans="1:14" x14ac:dyDescent="0.25">
      <c r="A3113" t="s">
        <v>36362</v>
      </c>
      <c r="B3113" t="s">
        <v>11814</v>
      </c>
      <c r="C3113" t="str">
        <f t="shared" si="113"/>
        <v>1,28</v>
      </c>
      <c r="D3113" t="str">
        <f t="shared" si="114"/>
        <v xml:space="preserve"> 165 </v>
      </c>
      <c r="E3113" t="s">
        <v>32572</v>
      </c>
      <c r="F3113" t="s">
        <v>1076</v>
      </c>
      <c r="N3113" s="3"/>
    </row>
    <row r="3114" spans="1:14" x14ac:dyDescent="0.25">
      <c r="A3114" t="s">
        <v>36363</v>
      </c>
      <c r="B3114" t="s">
        <v>4790</v>
      </c>
      <c r="C3114" t="str">
        <f t="shared" si="113"/>
        <v>1,32</v>
      </c>
      <c r="D3114" t="str">
        <f t="shared" si="114"/>
        <v xml:space="preserve"> 170 </v>
      </c>
      <c r="E3114" t="s">
        <v>32573</v>
      </c>
      <c r="F3114" t="s">
        <v>1077</v>
      </c>
      <c r="N3114" s="3"/>
    </row>
    <row r="3115" spans="1:14" x14ac:dyDescent="0.25">
      <c r="A3115" t="s">
        <v>36364</v>
      </c>
      <c r="B3115" t="s">
        <v>11815</v>
      </c>
      <c r="C3115" t="str">
        <f t="shared" si="113"/>
        <v>1,28</v>
      </c>
      <c r="D3115" t="str">
        <f t="shared" si="114"/>
        <v xml:space="preserve"> 170 </v>
      </c>
      <c r="E3115" t="s">
        <v>32574</v>
      </c>
      <c r="F3115" t="s">
        <v>1078</v>
      </c>
      <c r="N3115" s="3"/>
    </row>
    <row r="3116" spans="1:14" x14ac:dyDescent="0.25">
      <c r="A3116" t="s">
        <v>36365</v>
      </c>
      <c r="B3116" t="s">
        <v>4791</v>
      </c>
      <c r="C3116" t="str">
        <f t="shared" si="113"/>
        <v>1,32</v>
      </c>
      <c r="D3116" t="str">
        <f t="shared" si="114"/>
        <v xml:space="preserve"> 175 </v>
      </c>
      <c r="E3116" t="s">
        <v>32575</v>
      </c>
      <c r="F3116" t="s">
        <v>1079</v>
      </c>
      <c r="N3116" s="3"/>
    </row>
    <row r="3117" spans="1:14" x14ac:dyDescent="0.25">
      <c r="A3117" t="s">
        <v>36366</v>
      </c>
      <c r="B3117" t="s">
        <v>11816</v>
      </c>
      <c r="C3117" t="str">
        <f t="shared" si="113"/>
        <v>1,28</v>
      </c>
      <c r="D3117" t="str">
        <f t="shared" si="114"/>
        <v xml:space="preserve"> 175 </v>
      </c>
      <c r="E3117" t="s">
        <v>32576</v>
      </c>
      <c r="F3117" t="s">
        <v>1080</v>
      </c>
      <c r="N3117" s="3"/>
    </row>
    <row r="3118" spans="1:14" x14ac:dyDescent="0.25">
      <c r="A3118" t="s">
        <v>36367</v>
      </c>
      <c r="B3118" t="s">
        <v>4792</v>
      </c>
      <c r="C3118" t="str">
        <f t="shared" si="113"/>
        <v>1,32</v>
      </c>
      <c r="D3118" t="str">
        <f t="shared" si="114"/>
        <v xml:space="preserve"> 180 </v>
      </c>
      <c r="E3118" t="s">
        <v>32577</v>
      </c>
      <c r="F3118" t="s">
        <v>1081</v>
      </c>
      <c r="N3118" s="3"/>
    </row>
    <row r="3119" spans="1:14" x14ac:dyDescent="0.25">
      <c r="A3119" t="s">
        <v>36368</v>
      </c>
      <c r="B3119" t="s">
        <v>4793</v>
      </c>
      <c r="C3119" t="str">
        <f t="shared" si="113"/>
        <v>1,32</v>
      </c>
      <c r="D3119" t="str">
        <f t="shared" si="114"/>
        <v xml:space="preserve"> 180 </v>
      </c>
      <c r="E3119" t="s">
        <v>32578</v>
      </c>
      <c r="F3119" t="s">
        <v>1082</v>
      </c>
      <c r="N3119" s="3"/>
    </row>
    <row r="3120" spans="1:14" x14ac:dyDescent="0.25">
      <c r="A3120" t="s">
        <v>36369</v>
      </c>
      <c r="B3120" t="s">
        <v>11817</v>
      </c>
      <c r="C3120" t="str">
        <f t="shared" si="113"/>
        <v>1,28</v>
      </c>
      <c r="D3120" t="str">
        <f t="shared" si="114"/>
        <v xml:space="preserve"> 180 </v>
      </c>
      <c r="E3120" t="s">
        <v>32579</v>
      </c>
      <c r="F3120" t="s">
        <v>1083</v>
      </c>
      <c r="N3120" s="3"/>
    </row>
    <row r="3121" spans="1:14" x14ac:dyDescent="0.25">
      <c r="A3121" t="s">
        <v>36370</v>
      </c>
      <c r="B3121" t="s">
        <v>4794</v>
      </c>
      <c r="C3121" t="str">
        <f t="shared" si="113"/>
        <v>1,32</v>
      </c>
      <c r="D3121" t="str">
        <f t="shared" si="114"/>
        <v xml:space="preserve"> 185 </v>
      </c>
      <c r="E3121" t="s">
        <v>32580</v>
      </c>
      <c r="F3121" t="s">
        <v>1084</v>
      </c>
      <c r="N3121" s="3"/>
    </row>
    <row r="3122" spans="1:14" x14ac:dyDescent="0.25">
      <c r="A3122" t="s">
        <v>36371</v>
      </c>
      <c r="B3122" t="s">
        <v>11818</v>
      </c>
      <c r="C3122" t="str">
        <f t="shared" si="113"/>
        <v>1,63</v>
      </c>
      <c r="D3122" t="str">
        <f t="shared" si="114"/>
        <v xml:space="preserve"> 185 </v>
      </c>
      <c r="E3122" t="s">
        <v>32581</v>
      </c>
      <c r="F3122" t="s">
        <v>1085</v>
      </c>
      <c r="N3122" s="3"/>
    </row>
    <row r="3123" spans="1:14" x14ac:dyDescent="0.25">
      <c r="A3123" t="s">
        <v>36372</v>
      </c>
      <c r="B3123" t="s">
        <v>4795</v>
      </c>
      <c r="C3123" t="str">
        <f t="shared" si="113"/>
        <v>1,32</v>
      </c>
      <c r="D3123" t="str">
        <f t="shared" si="114"/>
        <v xml:space="preserve"> 190 </v>
      </c>
      <c r="E3123" t="s">
        <v>32582</v>
      </c>
      <c r="F3123" t="s">
        <v>1086</v>
      </c>
      <c r="N3123" s="3"/>
    </row>
    <row r="3124" spans="1:14" x14ac:dyDescent="0.25">
      <c r="A3124" t="s">
        <v>36373</v>
      </c>
      <c r="B3124" t="s">
        <v>4796</v>
      </c>
      <c r="C3124" t="str">
        <f t="shared" si="113"/>
        <v>1,48</v>
      </c>
      <c r="D3124" t="str">
        <f t="shared" si="114"/>
        <v xml:space="preserve"> 190 </v>
      </c>
      <c r="E3124" t="s">
        <v>32583</v>
      </c>
      <c r="F3124" t="s">
        <v>1087</v>
      </c>
      <c r="N3124" s="3"/>
    </row>
    <row r="3125" spans="1:14" x14ac:dyDescent="0.25">
      <c r="A3125" t="s">
        <v>36374</v>
      </c>
      <c r="B3125" t="s">
        <v>11819</v>
      </c>
      <c r="C3125" t="str">
        <f t="shared" si="113"/>
        <v>1,63</v>
      </c>
      <c r="D3125" t="str">
        <f t="shared" si="114"/>
        <v xml:space="preserve"> 190 </v>
      </c>
      <c r="E3125" t="s">
        <v>32584</v>
      </c>
      <c r="F3125" t="s">
        <v>1088</v>
      </c>
      <c r="N3125" s="3"/>
    </row>
    <row r="3126" spans="1:14" x14ac:dyDescent="0.25">
      <c r="A3126" t="s">
        <v>36375</v>
      </c>
      <c r="B3126" t="s">
        <v>4797</v>
      </c>
      <c r="C3126" t="str">
        <f t="shared" si="113"/>
        <v>1,48</v>
      </c>
      <c r="D3126" t="str">
        <f t="shared" si="114"/>
        <v xml:space="preserve"> 195 </v>
      </c>
      <c r="E3126" t="s">
        <v>32585</v>
      </c>
      <c r="F3126" t="s">
        <v>1089</v>
      </c>
      <c r="N3126" s="3"/>
    </row>
    <row r="3127" spans="1:14" x14ac:dyDescent="0.25">
      <c r="A3127" t="s">
        <v>36376</v>
      </c>
      <c r="B3127" t="s">
        <v>4798</v>
      </c>
      <c r="C3127" t="str">
        <f t="shared" si="113"/>
        <v>1,48</v>
      </c>
      <c r="D3127" t="str">
        <f t="shared" si="114"/>
        <v xml:space="preserve"> 200 </v>
      </c>
      <c r="E3127" t="s">
        <v>32586</v>
      </c>
      <c r="F3127" t="s">
        <v>28759</v>
      </c>
      <c r="N3127" s="3"/>
    </row>
    <row r="3128" spans="1:14" x14ac:dyDescent="0.25">
      <c r="A3128" t="s">
        <v>36377</v>
      </c>
      <c r="B3128" t="s">
        <v>4799</v>
      </c>
      <c r="C3128" t="str">
        <f t="shared" si="113"/>
        <v>1,48</v>
      </c>
      <c r="D3128" t="str">
        <f t="shared" si="114"/>
        <v xml:space="preserve"> 205 </v>
      </c>
      <c r="E3128" t="s">
        <v>32587</v>
      </c>
      <c r="F3128" t="s">
        <v>28760</v>
      </c>
      <c r="N3128" s="3"/>
    </row>
    <row r="3129" spans="1:14" x14ac:dyDescent="0.25">
      <c r="A3129" t="s">
        <v>36378</v>
      </c>
      <c r="B3129" t="s">
        <v>4800</v>
      </c>
      <c r="C3129" t="str">
        <f t="shared" si="113"/>
        <v>1,48</v>
      </c>
      <c r="D3129" t="str">
        <f t="shared" si="114"/>
        <v xml:space="preserve"> 205 </v>
      </c>
      <c r="E3129" t="s">
        <v>32588</v>
      </c>
      <c r="F3129" t="s">
        <v>28761</v>
      </c>
      <c r="N3129" s="3"/>
    </row>
    <row r="3130" spans="1:14" x14ac:dyDescent="0.25">
      <c r="A3130" t="s">
        <v>36379</v>
      </c>
      <c r="B3130" t="s">
        <v>4801</v>
      </c>
      <c r="C3130" t="str">
        <f t="shared" si="113"/>
        <v>1,48</v>
      </c>
      <c r="D3130" t="str">
        <f t="shared" si="114"/>
        <v xml:space="preserve"> 210 </v>
      </c>
      <c r="E3130" t="s">
        <v>32589</v>
      </c>
      <c r="F3130" t="s">
        <v>28762</v>
      </c>
      <c r="N3130" s="3"/>
    </row>
    <row r="3131" spans="1:14" x14ac:dyDescent="0.25">
      <c r="A3131" t="s">
        <v>36380</v>
      </c>
      <c r="B3131" t="s">
        <v>4802</v>
      </c>
      <c r="C3131" t="str">
        <f t="shared" si="113"/>
        <v>1,48</v>
      </c>
      <c r="D3131" t="str">
        <f t="shared" si="114"/>
        <v xml:space="preserve"> 210 </v>
      </c>
      <c r="E3131" t="s">
        <v>32590</v>
      </c>
      <c r="F3131" t="s">
        <v>28763</v>
      </c>
      <c r="N3131" s="3"/>
    </row>
    <row r="3132" spans="1:14" x14ac:dyDescent="0.25">
      <c r="A3132" t="s">
        <v>36381</v>
      </c>
      <c r="B3132" t="s">
        <v>4803</v>
      </c>
      <c r="C3132" t="str">
        <f t="shared" si="113"/>
        <v>1,63</v>
      </c>
      <c r="D3132" t="str">
        <f t="shared" si="114"/>
        <v xml:space="preserve"> 210 </v>
      </c>
      <c r="E3132" t="s">
        <v>32591</v>
      </c>
      <c r="F3132" t="s">
        <v>28764</v>
      </c>
      <c r="N3132" s="3"/>
    </row>
    <row r="3133" spans="1:14" x14ac:dyDescent="0.25">
      <c r="A3133" t="s">
        <v>36382</v>
      </c>
      <c r="B3133" t="s">
        <v>4804</v>
      </c>
      <c r="C3133" t="str">
        <f t="shared" si="113"/>
        <v>1,48</v>
      </c>
      <c r="D3133" t="str">
        <f t="shared" si="114"/>
        <v xml:space="preserve"> 215 </v>
      </c>
      <c r="E3133" t="s">
        <v>32592</v>
      </c>
      <c r="F3133" t="s">
        <v>28765</v>
      </c>
      <c r="N3133" s="3"/>
    </row>
    <row r="3134" spans="1:14" x14ac:dyDescent="0.25">
      <c r="A3134" t="s">
        <v>36383</v>
      </c>
      <c r="B3134" t="s">
        <v>4805</v>
      </c>
      <c r="C3134" t="str">
        <f t="shared" si="113"/>
        <v>1,63</v>
      </c>
      <c r="D3134" t="str">
        <f t="shared" si="114"/>
        <v xml:space="preserve"> 215 </v>
      </c>
      <c r="E3134" t="s">
        <v>32593</v>
      </c>
      <c r="F3134" t="s">
        <v>28766</v>
      </c>
      <c r="N3134" s="3"/>
    </row>
    <row r="3135" spans="1:14" x14ac:dyDescent="0.25">
      <c r="A3135" t="s">
        <v>36384</v>
      </c>
      <c r="B3135" t="s">
        <v>4806</v>
      </c>
      <c r="C3135" t="str">
        <f t="shared" si="113"/>
        <v>1,63</v>
      </c>
      <c r="D3135" t="str">
        <f t="shared" si="114"/>
        <v xml:space="preserve"> 220 </v>
      </c>
      <c r="E3135" t="s">
        <v>32594</v>
      </c>
      <c r="F3135" t="s">
        <v>28767</v>
      </c>
      <c r="N3135" s="3"/>
    </row>
    <row r="3136" spans="1:14" x14ac:dyDescent="0.25">
      <c r="A3136" t="s">
        <v>36385</v>
      </c>
      <c r="B3136" t="s">
        <v>4807</v>
      </c>
      <c r="C3136" t="str">
        <f t="shared" si="113"/>
        <v>1,63</v>
      </c>
      <c r="D3136" t="str">
        <f t="shared" si="114"/>
        <v xml:space="preserve"> 225 </v>
      </c>
      <c r="E3136" t="s">
        <v>32595</v>
      </c>
      <c r="F3136" t="s">
        <v>28768</v>
      </c>
      <c r="N3136" s="3"/>
    </row>
    <row r="3137" spans="1:14" x14ac:dyDescent="0.25">
      <c r="A3137" t="s">
        <v>36386</v>
      </c>
      <c r="B3137" t="s">
        <v>4808</v>
      </c>
      <c r="C3137" t="str">
        <f t="shared" si="113"/>
        <v>1,63</v>
      </c>
      <c r="D3137" t="str">
        <f t="shared" si="114"/>
        <v xml:space="preserve"> 225 </v>
      </c>
      <c r="E3137" t="s">
        <v>32596</v>
      </c>
      <c r="F3137" t="s">
        <v>28769</v>
      </c>
      <c r="N3137" s="3"/>
    </row>
    <row r="3138" spans="1:14" x14ac:dyDescent="0.25">
      <c r="A3138" t="s">
        <v>36387</v>
      </c>
      <c r="B3138" t="s">
        <v>4809</v>
      </c>
      <c r="C3138" t="str">
        <f t="shared" si="113"/>
        <v>1,63</v>
      </c>
      <c r="D3138" t="str">
        <f t="shared" si="114"/>
        <v xml:space="preserve"> 230 </v>
      </c>
      <c r="E3138" t="s">
        <v>32597</v>
      </c>
      <c r="F3138" t="s">
        <v>28770</v>
      </c>
      <c r="N3138" s="3"/>
    </row>
    <row r="3139" spans="1:14" x14ac:dyDescent="0.25">
      <c r="A3139" t="s">
        <v>36388</v>
      </c>
      <c r="B3139" t="s">
        <v>4810</v>
      </c>
      <c r="C3139" t="str">
        <f t="shared" si="113"/>
        <v>1,63</v>
      </c>
      <c r="D3139" t="str">
        <f t="shared" si="114"/>
        <v xml:space="preserve"> 230 </v>
      </c>
      <c r="E3139" t="s">
        <v>32598</v>
      </c>
      <c r="F3139" t="s">
        <v>28771</v>
      </c>
      <c r="N3139" s="3"/>
    </row>
    <row r="3140" spans="1:14" x14ac:dyDescent="0.25">
      <c r="A3140" t="s">
        <v>36389</v>
      </c>
      <c r="B3140" t="s">
        <v>4811</v>
      </c>
      <c r="C3140" t="str">
        <f t="shared" si="113"/>
        <v>1,63</v>
      </c>
      <c r="D3140" t="str">
        <f t="shared" si="114"/>
        <v xml:space="preserve"> 235 </v>
      </c>
      <c r="E3140" t="s">
        <v>32599</v>
      </c>
      <c r="F3140" t="s">
        <v>28772</v>
      </c>
      <c r="N3140" s="3"/>
    </row>
    <row r="3141" spans="1:14" x14ac:dyDescent="0.25">
      <c r="A3141" t="s">
        <v>36390</v>
      </c>
      <c r="B3141" t="s">
        <v>11820</v>
      </c>
      <c r="C3141" t="str">
        <f t="shared" si="113"/>
        <v>1,95</v>
      </c>
      <c r="D3141" t="str">
        <f t="shared" si="114"/>
        <v xml:space="preserve"> 240 </v>
      </c>
      <c r="E3141" t="s">
        <v>32600</v>
      </c>
      <c r="F3141" t="s">
        <v>28773</v>
      </c>
      <c r="N3141" s="3"/>
    </row>
    <row r="3142" spans="1:14" x14ac:dyDescent="0.25">
      <c r="A3142" t="s">
        <v>36391</v>
      </c>
      <c r="B3142" t="s">
        <v>4812</v>
      </c>
      <c r="C3142" t="str">
        <f t="shared" si="113"/>
        <v>1,95</v>
      </c>
      <c r="D3142" t="str">
        <f t="shared" si="114"/>
        <v xml:space="preserve"> 245 </v>
      </c>
      <c r="E3142" t="s">
        <v>32601</v>
      </c>
      <c r="F3142" t="s">
        <v>28774</v>
      </c>
      <c r="N3142" s="3"/>
    </row>
    <row r="3143" spans="1:14" x14ac:dyDescent="0.25">
      <c r="A3143" t="s">
        <v>36392</v>
      </c>
      <c r="B3143" t="s">
        <v>4813</v>
      </c>
      <c r="C3143" t="str">
        <f t="shared" si="113"/>
        <v>1,95</v>
      </c>
      <c r="D3143" t="str">
        <f t="shared" si="114"/>
        <v xml:space="preserve"> 255 </v>
      </c>
      <c r="E3143" t="s">
        <v>32602</v>
      </c>
      <c r="F3143" t="s">
        <v>28775</v>
      </c>
      <c r="N3143" s="3"/>
    </row>
    <row r="3144" spans="1:14" x14ac:dyDescent="0.25">
      <c r="A3144" t="s">
        <v>36393</v>
      </c>
      <c r="B3144" t="s">
        <v>4814</v>
      </c>
      <c r="C3144" t="str">
        <f t="shared" si="113"/>
        <v>1,95</v>
      </c>
      <c r="D3144" t="str">
        <f t="shared" si="114"/>
        <v xml:space="preserve"> 260 </v>
      </c>
      <c r="E3144" t="s">
        <v>32603</v>
      </c>
      <c r="F3144" t="s">
        <v>28776</v>
      </c>
      <c r="N3144" s="3"/>
    </row>
    <row r="3145" spans="1:14" x14ac:dyDescent="0.25">
      <c r="A3145" t="s">
        <v>36394</v>
      </c>
      <c r="B3145" t="s">
        <v>4815</v>
      </c>
      <c r="C3145" t="str">
        <f t="shared" si="113"/>
        <v>1,95</v>
      </c>
      <c r="D3145" t="str">
        <f t="shared" si="114"/>
        <v xml:space="preserve"> 265 </v>
      </c>
      <c r="E3145" t="s">
        <v>32604</v>
      </c>
      <c r="F3145" t="s">
        <v>28777</v>
      </c>
      <c r="N3145" s="3"/>
    </row>
    <row r="3146" spans="1:14" x14ac:dyDescent="0.25">
      <c r="A3146" t="s">
        <v>36395</v>
      </c>
      <c r="B3146" t="s">
        <v>4816</v>
      </c>
      <c r="C3146" t="str">
        <f t="shared" si="113"/>
        <v>1,95</v>
      </c>
      <c r="D3146" t="str">
        <f t="shared" si="114"/>
        <v xml:space="preserve"> 265 </v>
      </c>
      <c r="E3146" t="s">
        <v>32605</v>
      </c>
      <c r="F3146" t="s">
        <v>28778</v>
      </c>
      <c r="N3146" s="3"/>
    </row>
    <row r="3147" spans="1:14" x14ac:dyDescent="0.25">
      <c r="A3147" t="s">
        <v>36396</v>
      </c>
      <c r="B3147" t="s">
        <v>4817</v>
      </c>
      <c r="C3147" t="str">
        <f t="shared" si="113"/>
        <v>1,95</v>
      </c>
      <c r="D3147" t="str">
        <f t="shared" si="114"/>
        <v xml:space="preserve"> 270 </v>
      </c>
      <c r="E3147" t="s">
        <v>32606</v>
      </c>
      <c r="F3147" t="s">
        <v>28779</v>
      </c>
      <c r="N3147" s="3"/>
    </row>
    <row r="3148" spans="1:14" x14ac:dyDescent="0.25">
      <c r="A3148" t="s">
        <v>36397</v>
      </c>
      <c r="B3148" t="s">
        <v>4818</v>
      </c>
      <c r="C3148" t="str">
        <f t="shared" si="113"/>
        <v>1,95</v>
      </c>
      <c r="D3148" t="str">
        <f t="shared" si="114"/>
        <v xml:space="preserve"> 270 </v>
      </c>
      <c r="E3148" t="s">
        <v>32607</v>
      </c>
      <c r="F3148" t="s">
        <v>28780</v>
      </c>
      <c r="N3148" s="3"/>
    </row>
    <row r="3149" spans="1:14" x14ac:dyDescent="0.25">
      <c r="A3149" t="s">
        <v>36398</v>
      </c>
      <c r="B3149" t="s">
        <v>4819</v>
      </c>
      <c r="C3149" t="str">
        <f t="shared" si="113"/>
        <v>1,95</v>
      </c>
      <c r="D3149" t="str">
        <f t="shared" si="114"/>
        <v xml:space="preserve"> 275 </v>
      </c>
      <c r="E3149" t="s">
        <v>32608</v>
      </c>
      <c r="F3149" t="s">
        <v>28781</v>
      </c>
      <c r="N3149" s="3"/>
    </row>
    <row r="3150" spans="1:14" x14ac:dyDescent="0.25">
      <c r="A3150" t="s">
        <v>36399</v>
      </c>
      <c r="B3150" t="s">
        <v>4820</v>
      </c>
      <c r="C3150" t="str">
        <f t="shared" si="113"/>
        <v>1,95</v>
      </c>
      <c r="D3150" t="str">
        <f t="shared" si="114"/>
        <v xml:space="preserve"> 275 </v>
      </c>
      <c r="E3150" t="s">
        <v>32609</v>
      </c>
      <c r="F3150" t="s">
        <v>28782</v>
      </c>
      <c r="N3150" s="3"/>
    </row>
    <row r="3151" spans="1:14" x14ac:dyDescent="0.25">
      <c r="A3151" t="s">
        <v>36400</v>
      </c>
      <c r="B3151" t="s">
        <v>4821</v>
      </c>
      <c r="C3151" t="str">
        <f t="shared" si="113"/>
        <v>1,95</v>
      </c>
      <c r="D3151" t="str">
        <f t="shared" si="114"/>
        <v xml:space="preserve"> 280 </v>
      </c>
      <c r="E3151" t="s">
        <v>32610</v>
      </c>
      <c r="F3151" t="s">
        <v>28783</v>
      </c>
      <c r="N3151" s="3"/>
    </row>
    <row r="3152" spans="1:14" x14ac:dyDescent="0.25">
      <c r="A3152" t="s">
        <v>36401</v>
      </c>
      <c r="B3152" t="s">
        <v>4822</v>
      </c>
      <c r="C3152" t="str">
        <f t="shared" si="113"/>
        <v>1,95</v>
      </c>
      <c r="D3152" t="str">
        <f t="shared" si="114"/>
        <v xml:space="preserve"> 280 </v>
      </c>
      <c r="E3152" t="s">
        <v>32611</v>
      </c>
      <c r="F3152" t="s">
        <v>28784</v>
      </c>
      <c r="N3152" s="3"/>
    </row>
    <row r="3153" spans="1:14" x14ac:dyDescent="0.25">
      <c r="A3153" t="s">
        <v>36402</v>
      </c>
      <c r="B3153" t="s">
        <v>4823</v>
      </c>
      <c r="C3153" t="str">
        <f t="shared" si="113"/>
        <v>1,95</v>
      </c>
      <c r="D3153" t="str">
        <f t="shared" si="114"/>
        <v xml:space="preserve"> 285 </v>
      </c>
      <c r="E3153" t="s">
        <v>32612</v>
      </c>
      <c r="F3153" t="s">
        <v>28785</v>
      </c>
      <c r="N3153" s="3"/>
    </row>
    <row r="3154" spans="1:14" x14ac:dyDescent="0.25">
      <c r="A3154" t="s">
        <v>36403</v>
      </c>
      <c r="B3154" t="s">
        <v>11821</v>
      </c>
      <c r="C3154" t="str">
        <f t="shared" si="113"/>
        <v>1,28</v>
      </c>
      <c r="D3154" t="str">
        <f t="shared" si="114"/>
        <v xml:space="preserve"> 165 </v>
      </c>
      <c r="E3154" t="s">
        <v>32613</v>
      </c>
      <c r="F3154" t="s">
        <v>28786</v>
      </c>
      <c r="N3154" s="3"/>
    </row>
    <row r="3155" spans="1:14" x14ac:dyDescent="0.25">
      <c r="A3155" t="s">
        <v>36404</v>
      </c>
      <c r="B3155" t="s">
        <v>11822</v>
      </c>
      <c r="C3155" t="str">
        <f t="shared" si="113"/>
        <v>1,28</v>
      </c>
      <c r="D3155" t="str">
        <f t="shared" si="114"/>
        <v xml:space="preserve"> 167 </v>
      </c>
      <c r="E3155" t="s">
        <v>32614</v>
      </c>
      <c r="F3155" t="s">
        <v>28787</v>
      </c>
      <c r="N3155" s="3"/>
    </row>
    <row r="3156" spans="1:14" x14ac:dyDescent="0.25">
      <c r="A3156" t="s">
        <v>36405</v>
      </c>
      <c r="B3156" t="s">
        <v>11823</v>
      </c>
      <c r="C3156" t="str">
        <f t="shared" si="113"/>
        <v>1,28</v>
      </c>
      <c r="D3156" t="str">
        <f t="shared" si="114"/>
        <v xml:space="preserve"> 175 </v>
      </c>
      <c r="E3156" t="s">
        <v>32615</v>
      </c>
      <c r="F3156" t="s">
        <v>28788</v>
      </c>
      <c r="N3156" s="3"/>
    </row>
    <row r="3157" spans="1:14" x14ac:dyDescent="0.25">
      <c r="A3157" t="s">
        <v>36406</v>
      </c>
      <c r="B3157" t="s">
        <v>11824</v>
      </c>
      <c r="C3157" t="str">
        <f t="shared" si="113"/>
        <v>1,28</v>
      </c>
      <c r="D3157" t="str">
        <f t="shared" si="114"/>
        <v xml:space="preserve"> 180 </v>
      </c>
      <c r="E3157" t="s">
        <v>32616</v>
      </c>
      <c r="F3157" t="s">
        <v>28789</v>
      </c>
      <c r="N3157" s="3"/>
    </row>
    <row r="3158" spans="1:14" x14ac:dyDescent="0.25">
      <c r="A3158" t="s">
        <v>36407</v>
      </c>
      <c r="B3158" t="s">
        <v>11825</v>
      </c>
      <c r="C3158" t="str">
        <f t="shared" si="113"/>
        <v>1,28</v>
      </c>
      <c r="D3158" t="str">
        <f t="shared" si="114"/>
        <v xml:space="preserve"> 185 </v>
      </c>
      <c r="E3158" t="s">
        <v>32617</v>
      </c>
      <c r="F3158" t="s">
        <v>28790</v>
      </c>
      <c r="N3158" s="3"/>
    </row>
    <row r="3159" spans="1:14" x14ac:dyDescent="0.25">
      <c r="A3159" t="s">
        <v>36408</v>
      </c>
      <c r="B3159" t="s">
        <v>11826</v>
      </c>
      <c r="C3159" t="str">
        <f t="shared" si="113"/>
        <v>1,28</v>
      </c>
      <c r="D3159" t="str">
        <f t="shared" si="114"/>
        <v xml:space="preserve"> 190 </v>
      </c>
      <c r="E3159" t="s">
        <v>32618</v>
      </c>
      <c r="F3159" t="s">
        <v>26581</v>
      </c>
      <c r="N3159" s="3"/>
    </row>
    <row r="3160" spans="1:14" x14ac:dyDescent="0.25">
      <c r="A3160" t="s">
        <v>36409</v>
      </c>
      <c r="B3160" t="s">
        <v>11827</v>
      </c>
      <c r="C3160" t="str">
        <f t="shared" si="113"/>
        <v>1,28</v>
      </c>
      <c r="D3160" t="str">
        <f t="shared" si="114"/>
        <v xml:space="preserve"> 195 </v>
      </c>
      <c r="E3160" t="s">
        <v>32619</v>
      </c>
      <c r="F3160" t="s">
        <v>26582</v>
      </c>
      <c r="N3160" s="3"/>
    </row>
    <row r="3161" spans="1:14" x14ac:dyDescent="0.25">
      <c r="A3161" t="s">
        <v>36410</v>
      </c>
      <c r="B3161" t="s">
        <v>11828</v>
      </c>
      <c r="C3161" t="str">
        <f t="shared" si="113"/>
        <v>1,28</v>
      </c>
      <c r="D3161" t="str">
        <f t="shared" si="114"/>
        <v xml:space="preserve"> 200 </v>
      </c>
      <c r="E3161" t="s">
        <v>32620</v>
      </c>
      <c r="F3161" t="s">
        <v>26583</v>
      </c>
      <c r="N3161" s="3"/>
    </row>
    <row r="3162" spans="1:14" x14ac:dyDescent="0.25">
      <c r="A3162" t="s">
        <v>36411</v>
      </c>
      <c r="B3162" t="s">
        <v>11829</v>
      </c>
      <c r="C3162" t="str">
        <f t="shared" si="113"/>
        <v>1,63</v>
      </c>
      <c r="D3162" t="str">
        <f t="shared" si="114"/>
        <v xml:space="preserve"> 200 </v>
      </c>
      <c r="E3162" t="s">
        <v>32621</v>
      </c>
      <c r="F3162" t="s">
        <v>1090</v>
      </c>
      <c r="N3162" s="3"/>
    </row>
    <row r="3163" spans="1:14" x14ac:dyDescent="0.25">
      <c r="A3163" t="s">
        <v>36412</v>
      </c>
      <c r="B3163" t="s">
        <v>11830</v>
      </c>
      <c r="C3163" t="str">
        <f t="shared" si="113"/>
        <v>1,63</v>
      </c>
      <c r="D3163" t="str">
        <f t="shared" si="114"/>
        <v xml:space="preserve"> 210 </v>
      </c>
      <c r="E3163" t="s">
        <v>32622</v>
      </c>
      <c r="F3163" t="s">
        <v>1091</v>
      </c>
      <c r="N3163" s="3"/>
    </row>
    <row r="3164" spans="1:14" x14ac:dyDescent="0.25">
      <c r="A3164" t="s">
        <v>36413</v>
      </c>
      <c r="B3164" t="s">
        <v>11831</v>
      </c>
      <c r="C3164" t="str">
        <f t="shared" si="113"/>
        <v>1,63</v>
      </c>
      <c r="D3164" t="str">
        <f t="shared" si="114"/>
        <v xml:space="preserve"> 220 </v>
      </c>
      <c r="E3164" t="s">
        <v>32623</v>
      </c>
      <c r="F3164" t="s">
        <v>1092</v>
      </c>
      <c r="N3164" s="3"/>
    </row>
    <row r="3165" spans="1:14" x14ac:dyDescent="0.25">
      <c r="A3165" t="s">
        <v>36414</v>
      </c>
      <c r="B3165" t="s">
        <v>11832</v>
      </c>
      <c r="C3165" t="str">
        <f t="shared" si="113"/>
        <v>1,63</v>
      </c>
      <c r="D3165" t="str">
        <f t="shared" si="114"/>
        <v xml:space="preserve"> 240 </v>
      </c>
      <c r="E3165" t="s">
        <v>32624</v>
      </c>
      <c r="F3165" t="s">
        <v>26584</v>
      </c>
      <c r="N3165" s="3"/>
    </row>
    <row r="3166" spans="1:14" x14ac:dyDescent="0.25">
      <c r="A3166" t="s">
        <v>36415</v>
      </c>
      <c r="B3166" t="s">
        <v>4824</v>
      </c>
      <c r="C3166" t="str">
        <f t="shared" si="113"/>
        <v>1,63</v>
      </c>
      <c r="D3166" t="str">
        <f t="shared" si="114"/>
        <v xml:space="preserve"> 240 </v>
      </c>
      <c r="E3166" t="s">
        <v>32625</v>
      </c>
      <c r="F3166" t="s">
        <v>1093</v>
      </c>
      <c r="N3166" s="3"/>
    </row>
    <row r="3167" spans="1:14" x14ac:dyDescent="0.25">
      <c r="A3167" t="s">
        <v>36416</v>
      </c>
      <c r="B3167" t="s">
        <v>11833</v>
      </c>
      <c r="C3167" t="str">
        <f t="shared" si="113"/>
        <v>1,63</v>
      </c>
      <c r="D3167" t="str">
        <f t="shared" si="114"/>
        <v xml:space="preserve"> 235 </v>
      </c>
      <c r="E3167" t="s">
        <v>32626</v>
      </c>
      <c r="F3167" t="s">
        <v>26585</v>
      </c>
      <c r="N3167" s="3"/>
    </row>
    <row r="3168" spans="1:14" x14ac:dyDescent="0.25">
      <c r="A3168" t="s">
        <v>36417</v>
      </c>
      <c r="B3168" t="s">
        <v>4825</v>
      </c>
      <c r="C3168" t="str">
        <f t="shared" si="113"/>
        <v>1,63</v>
      </c>
      <c r="D3168" t="str">
        <f t="shared" si="114"/>
        <v xml:space="preserve"> 235 </v>
      </c>
      <c r="E3168" t="s">
        <v>32627</v>
      </c>
      <c r="F3168" t="s">
        <v>1094</v>
      </c>
      <c r="N3168" s="3"/>
    </row>
    <row r="3169" spans="1:14" x14ac:dyDescent="0.25">
      <c r="A3169" t="s">
        <v>36418</v>
      </c>
      <c r="B3169" t="s">
        <v>11834</v>
      </c>
      <c r="C3169" t="str">
        <f t="shared" si="113"/>
        <v>1,63</v>
      </c>
      <c r="D3169" t="str">
        <f t="shared" si="114"/>
        <v xml:space="preserve"> 240 </v>
      </c>
      <c r="E3169" t="s">
        <v>32628</v>
      </c>
      <c r="F3169" t="s">
        <v>26586</v>
      </c>
      <c r="N3169" s="3"/>
    </row>
    <row r="3170" spans="1:14" x14ac:dyDescent="0.25">
      <c r="A3170" t="s">
        <v>36419</v>
      </c>
      <c r="B3170" t="s">
        <v>4826</v>
      </c>
      <c r="C3170" t="str">
        <f t="shared" si="113"/>
        <v>1,63</v>
      </c>
      <c r="D3170" t="str">
        <f t="shared" si="114"/>
        <v xml:space="preserve"> 240 </v>
      </c>
      <c r="E3170" t="s">
        <v>32629</v>
      </c>
      <c r="F3170" t="s">
        <v>1095</v>
      </c>
      <c r="N3170" s="3"/>
    </row>
    <row r="3171" spans="1:14" x14ac:dyDescent="0.25">
      <c r="A3171" t="s">
        <v>36420</v>
      </c>
      <c r="B3171" t="s">
        <v>11835</v>
      </c>
      <c r="C3171" t="str">
        <f t="shared" si="113"/>
        <v>1,63</v>
      </c>
      <c r="D3171" t="str">
        <f t="shared" si="114"/>
        <v xml:space="preserve"> 240 </v>
      </c>
      <c r="E3171" t="s">
        <v>32630</v>
      </c>
      <c r="F3171" t="s">
        <v>26587</v>
      </c>
      <c r="N3171" s="3"/>
    </row>
    <row r="3172" spans="1:14" x14ac:dyDescent="0.25">
      <c r="A3172" t="s">
        <v>36421</v>
      </c>
      <c r="B3172" t="s">
        <v>11836</v>
      </c>
      <c r="C3172" t="str">
        <f t="shared" si="113"/>
        <v>1,63</v>
      </c>
      <c r="D3172" t="str">
        <f t="shared" si="114"/>
        <v xml:space="preserve"> 245 </v>
      </c>
      <c r="E3172" t="s">
        <v>32631</v>
      </c>
      <c r="F3172" t="s">
        <v>28791</v>
      </c>
      <c r="N3172" s="3"/>
    </row>
    <row r="3173" spans="1:14" x14ac:dyDescent="0.25">
      <c r="A3173" t="s">
        <v>36422</v>
      </c>
      <c r="B3173" t="s">
        <v>4827</v>
      </c>
      <c r="C3173" t="str">
        <f t="shared" ref="C3173:C3236" si="115">LEFT(MID(A3173,FIND("[",A3173)+1,LEN(A3173)),FIND("m",MID(A3173,FIND("[",A3173)+2,LEN(A3173)))-1)</f>
        <v>1,63</v>
      </c>
      <c r="D3173" t="str">
        <f t="shared" si="114"/>
        <v xml:space="preserve"> 245 </v>
      </c>
      <c r="E3173" t="s">
        <v>32632</v>
      </c>
      <c r="F3173" t="s">
        <v>28792</v>
      </c>
      <c r="N3173" s="3"/>
    </row>
    <row r="3174" spans="1:14" x14ac:dyDescent="0.25">
      <c r="A3174" t="s">
        <v>36423</v>
      </c>
      <c r="B3174" t="s">
        <v>11837</v>
      </c>
      <c r="C3174" t="str">
        <f t="shared" si="115"/>
        <v>1,63</v>
      </c>
      <c r="D3174" t="str">
        <f t="shared" ref="D3174:D3237" si="116">MID(LEFT(MID(A3174,FIND("[",A3174)+1,LEN(A3174)),FIND("]",MID(A3174,FIND("[",A3174)+1,LEN(A3174)))-1),
FIND("m",LEFT(MID(A3174,FIND("[",A3174)+1,LEN(A3174)),FIND("]",MID(A3174,FIND("[",A3174)+1,LEN(A3174)))-1))+4,
(FIND("W",LEFT(MID(A3174,FIND("[",A3174)+1,LEN(A3174)),FIND("]",MID(A3174,FIND("[",A3174)+1,LEN(A3174)))-1)))-(FIND("m",LEFT(MID(A3174,FIND("[",A3174)+1,LEN(A3174)),FIND("]",MID(A3174,FIND("[",A3174)+1,LEN(A3174)))-1))+4))</f>
        <v xml:space="preserve"> 250 </v>
      </c>
      <c r="E3174" t="s">
        <v>32633</v>
      </c>
      <c r="F3174" t="s">
        <v>1096</v>
      </c>
      <c r="N3174" s="3"/>
    </row>
    <row r="3175" spans="1:14" x14ac:dyDescent="0.25">
      <c r="A3175" t="s">
        <v>36424</v>
      </c>
      <c r="B3175" t="s">
        <v>4828</v>
      </c>
      <c r="C3175" t="str">
        <f t="shared" si="115"/>
        <v>1,63</v>
      </c>
      <c r="D3175" t="str">
        <f t="shared" si="116"/>
        <v xml:space="preserve"> 250 </v>
      </c>
      <c r="E3175" t="s">
        <v>32634</v>
      </c>
      <c r="F3175" t="s">
        <v>1097</v>
      </c>
      <c r="N3175" s="3"/>
    </row>
    <row r="3176" spans="1:14" x14ac:dyDescent="0.25">
      <c r="A3176" t="s">
        <v>36425</v>
      </c>
      <c r="B3176" t="s">
        <v>11838</v>
      </c>
      <c r="C3176" t="str">
        <f t="shared" si="115"/>
        <v>1,94</v>
      </c>
      <c r="D3176" t="str">
        <f t="shared" si="116"/>
        <v xml:space="preserve"> 250 </v>
      </c>
      <c r="E3176" t="s">
        <v>32635</v>
      </c>
      <c r="F3176" t="s">
        <v>28793</v>
      </c>
      <c r="N3176" s="3"/>
    </row>
    <row r="3177" spans="1:14" x14ac:dyDescent="0.25">
      <c r="A3177" t="s">
        <v>36426</v>
      </c>
      <c r="B3177" t="s">
        <v>11839</v>
      </c>
      <c r="C3177" t="str">
        <f t="shared" si="115"/>
        <v>1,63</v>
      </c>
      <c r="D3177" t="str">
        <f t="shared" si="116"/>
        <v xml:space="preserve"> 255 </v>
      </c>
      <c r="E3177" t="s">
        <v>32636</v>
      </c>
      <c r="F3177" t="s">
        <v>28794</v>
      </c>
      <c r="N3177" s="3"/>
    </row>
    <row r="3178" spans="1:14" x14ac:dyDescent="0.25">
      <c r="A3178" t="s">
        <v>36427</v>
      </c>
      <c r="B3178" t="s">
        <v>4829</v>
      </c>
      <c r="C3178" t="str">
        <f t="shared" si="115"/>
        <v>1,63</v>
      </c>
      <c r="D3178" t="str">
        <f t="shared" si="116"/>
        <v xml:space="preserve"> 255 </v>
      </c>
      <c r="E3178" t="s">
        <v>32637</v>
      </c>
      <c r="F3178" t="s">
        <v>28795</v>
      </c>
      <c r="N3178" s="3"/>
    </row>
    <row r="3179" spans="1:14" x14ac:dyDescent="0.25">
      <c r="A3179" t="s">
        <v>36428</v>
      </c>
      <c r="B3179" t="s">
        <v>11840</v>
      </c>
      <c r="C3179" t="str">
        <f t="shared" si="115"/>
        <v>1,94</v>
      </c>
      <c r="D3179" t="str">
        <f t="shared" si="116"/>
        <v xml:space="preserve"> 260 </v>
      </c>
      <c r="E3179" t="s">
        <v>32638</v>
      </c>
      <c r="F3179" t="s">
        <v>28796</v>
      </c>
      <c r="N3179" s="3"/>
    </row>
    <row r="3180" spans="1:14" x14ac:dyDescent="0.25">
      <c r="A3180" t="s">
        <v>36429</v>
      </c>
      <c r="B3180" t="s">
        <v>11841</v>
      </c>
      <c r="C3180" t="str">
        <f t="shared" si="115"/>
        <v>1,94</v>
      </c>
      <c r="D3180" t="str">
        <f t="shared" si="116"/>
        <v xml:space="preserve"> 280 </v>
      </c>
      <c r="E3180" t="s">
        <v>32639</v>
      </c>
      <c r="F3180" t="s">
        <v>28797</v>
      </c>
      <c r="N3180" s="3"/>
    </row>
    <row r="3181" spans="1:14" x14ac:dyDescent="0.25">
      <c r="A3181" t="s">
        <v>36430</v>
      </c>
      <c r="B3181" t="s">
        <v>11842</v>
      </c>
      <c r="C3181" t="str">
        <f t="shared" si="115"/>
        <v>1,94</v>
      </c>
      <c r="D3181" t="str">
        <f t="shared" si="116"/>
        <v xml:space="preserve"> 290 </v>
      </c>
      <c r="E3181" t="s">
        <v>32640</v>
      </c>
      <c r="F3181" t="s">
        <v>28798</v>
      </c>
      <c r="N3181" s="3"/>
    </row>
    <row r="3182" spans="1:14" x14ac:dyDescent="0.25">
      <c r="A3182" t="s">
        <v>36431</v>
      </c>
      <c r="B3182" t="s">
        <v>11843</v>
      </c>
      <c r="C3182" t="str">
        <f t="shared" si="115"/>
        <v>1,94</v>
      </c>
      <c r="D3182" t="str">
        <f t="shared" si="116"/>
        <v xml:space="preserve"> 285 </v>
      </c>
      <c r="E3182" t="s">
        <v>32641</v>
      </c>
      <c r="F3182" t="s">
        <v>28799</v>
      </c>
      <c r="N3182" s="3"/>
    </row>
    <row r="3183" spans="1:14" x14ac:dyDescent="0.25">
      <c r="A3183" t="s">
        <v>36432</v>
      </c>
      <c r="B3183" t="s">
        <v>11844</v>
      </c>
      <c r="C3183" t="str">
        <f t="shared" si="115"/>
        <v>1,94</v>
      </c>
      <c r="D3183" t="str">
        <f t="shared" si="116"/>
        <v xml:space="preserve"> 290 </v>
      </c>
      <c r="E3183" t="s">
        <v>32642</v>
      </c>
      <c r="F3183" t="s">
        <v>28800</v>
      </c>
      <c r="N3183" s="3"/>
    </row>
    <row r="3184" spans="1:14" x14ac:dyDescent="0.25">
      <c r="A3184" t="s">
        <v>36433</v>
      </c>
      <c r="B3184" t="s">
        <v>11845</v>
      </c>
      <c r="C3184" t="str">
        <f t="shared" si="115"/>
        <v>1,94</v>
      </c>
      <c r="D3184" t="str">
        <f t="shared" si="116"/>
        <v xml:space="preserve"> 290 </v>
      </c>
      <c r="E3184" t="s">
        <v>32643</v>
      </c>
      <c r="F3184" t="s">
        <v>28801</v>
      </c>
      <c r="N3184" s="3"/>
    </row>
    <row r="3185" spans="1:14" x14ac:dyDescent="0.25">
      <c r="A3185" t="s">
        <v>36434</v>
      </c>
      <c r="B3185" t="s">
        <v>11846</v>
      </c>
      <c r="C3185" t="str">
        <f t="shared" si="115"/>
        <v>1,94</v>
      </c>
      <c r="D3185" t="str">
        <f t="shared" si="116"/>
        <v xml:space="preserve"> 295 </v>
      </c>
      <c r="E3185" t="s">
        <v>32644</v>
      </c>
      <c r="F3185" t="s">
        <v>28802</v>
      </c>
      <c r="N3185" s="3"/>
    </row>
    <row r="3186" spans="1:14" x14ac:dyDescent="0.25">
      <c r="A3186" t="s">
        <v>36435</v>
      </c>
      <c r="B3186" t="s">
        <v>11847</v>
      </c>
      <c r="C3186" t="str">
        <f t="shared" si="115"/>
        <v>1,94</v>
      </c>
      <c r="D3186" t="str">
        <f t="shared" si="116"/>
        <v xml:space="preserve"> 295 </v>
      </c>
      <c r="E3186" t="s">
        <v>32645</v>
      </c>
      <c r="F3186" t="s">
        <v>28803</v>
      </c>
      <c r="N3186" s="3"/>
    </row>
    <row r="3187" spans="1:14" x14ac:dyDescent="0.25">
      <c r="A3187" t="s">
        <v>36436</v>
      </c>
      <c r="B3187" t="s">
        <v>11848</v>
      </c>
      <c r="C3187" t="str">
        <f t="shared" si="115"/>
        <v>1,94</v>
      </c>
      <c r="D3187" t="str">
        <f t="shared" si="116"/>
        <v xml:space="preserve"> 300 </v>
      </c>
      <c r="E3187" t="s">
        <v>32646</v>
      </c>
      <c r="F3187" t="s">
        <v>1098</v>
      </c>
      <c r="N3187" s="3"/>
    </row>
    <row r="3188" spans="1:14" x14ac:dyDescent="0.25">
      <c r="A3188" t="s">
        <v>36437</v>
      </c>
      <c r="B3188" t="s">
        <v>11849</v>
      </c>
      <c r="C3188" t="str">
        <f t="shared" si="115"/>
        <v>1,94</v>
      </c>
      <c r="D3188" t="str">
        <f t="shared" si="116"/>
        <v xml:space="preserve"> 300 </v>
      </c>
      <c r="E3188" t="s">
        <v>32647</v>
      </c>
      <c r="F3188" t="s">
        <v>1099</v>
      </c>
      <c r="N3188" s="3"/>
    </row>
    <row r="3189" spans="1:14" x14ac:dyDescent="0.25">
      <c r="A3189" t="s">
        <v>36438</v>
      </c>
      <c r="B3189" t="s">
        <v>11850</v>
      </c>
      <c r="C3189" t="str">
        <f t="shared" si="115"/>
        <v>1,94</v>
      </c>
      <c r="D3189" t="str">
        <f t="shared" si="116"/>
        <v xml:space="preserve"> 305 </v>
      </c>
      <c r="E3189" t="s">
        <v>32648</v>
      </c>
      <c r="F3189" t="s">
        <v>28804</v>
      </c>
      <c r="N3189" s="3"/>
    </row>
    <row r="3190" spans="1:14" x14ac:dyDescent="0.25">
      <c r="A3190" t="s">
        <v>36439</v>
      </c>
      <c r="B3190" t="s">
        <v>11851</v>
      </c>
      <c r="C3190" t="str">
        <f t="shared" si="115"/>
        <v>1,94</v>
      </c>
      <c r="D3190" t="str">
        <f t="shared" si="116"/>
        <v xml:space="preserve"> 310 </v>
      </c>
      <c r="E3190" t="s">
        <v>32649</v>
      </c>
      <c r="F3190" t="s">
        <v>28805</v>
      </c>
      <c r="N3190" s="3"/>
    </row>
    <row r="3191" spans="1:14" x14ac:dyDescent="0.25">
      <c r="A3191" t="s">
        <v>36440</v>
      </c>
      <c r="B3191" t="s">
        <v>11852</v>
      </c>
      <c r="C3191" t="str">
        <f t="shared" si="115"/>
        <v>1,45</v>
      </c>
      <c r="D3191" t="str">
        <f t="shared" si="116"/>
        <v xml:space="preserve"> 100 </v>
      </c>
      <c r="E3191" t="s">
        <v>32650</v>
      </c>
      <c r="F3191" t="s">
        <v>28806</v>
      </c>
      <c r="N3191" s="3"/>
    </row>
    <row r="3192" spans="1:14" x14ac:dyDescent="0.25">
      <c r="A3192" t="s">
        <v>36441</v>
      </c>
      <c r="B3192" t="s">
        <v>11853</v>
      </c>
      <c r="C3192" t="str">
        <f t="shared" si="115"/>
        <v>1,45</v>
      </c>
      <c r="D3192" t="str">
        <f t="shared" si="116"/>
        <v xml:space="preserve"> 100 </v>
      </c>
      <c r="E3192" t="s">
        <v>32651</v>
      </c>
      <c r="F3192" t="s">
        <v>28807</v>
      </c>
      <c r="N3192" s="3"/>
    </row>
    <row r="3193" spans="1:14" x14ac:dyDescent="0.25">
      <c r="A3193" t="s">
        <v>36442</v>
      </c>
      <c r="B3193" t="s">
        <v>4830</v>
      </c>
      <c r="C3193" t="str">
        <f t="shared" si="115"/>
        <v>1,28</v>
      </c>
      <c r="D3193" t="str">
        <f t="shared" si="116"/>
        <v xml:space="preserve"> 170 </v>
      </c>
      <c r="E3193" t="s">
        <v>32652</v>
      </c>
      <c r="F3193" t="s">
        <v>28808</v>
      </c>
      <c r="N3193" s="3"/>
    </row>
    <row r="3194" spans="1:14" x14ac:dyDescent="0.25">
      <c r="A3194" t="s">
        <v>36443</v>
      </c>
      <c r="B3194" t="s">
        <v>4831</v>
      </c>
      <c r="C3194" t="str">
        <f t="shared" si="115"/>
        <v>1,28</v>
      </c>
      <c r="D3194" t="str">
        <f t="shared" si="116"/>
        <v xml:space="preserve"> 175 </v>
      </c>
      <c r="E3194" t="s">
        <v>32653</v>
      </c>
      <c r="F3194" t="s">
        <v>28809</v>
      </c>
      <c r="N3194" s="3"/>
    </row>
    <row r="3195" spans="1:14" x14ac:dyDescent="0.25">
      <c r="A3195" t="s">
        <v>36444</v>
      </c>
      <c r="B3195" t="s">
        <v>4832</v>
      </c>
      <c r="C3195" t="str">
        <f t="shared" si="115"/>
        <v>1,28</v>
      </c>
      <c r="D3195" t="str">
        <f t="shared" si="116"/>
        <v xml:space="preserve"> 175 </v>
      </c>
      <c r="E3195" t="s">
        <v>32654</v>
      </c>
      <c r="F3195" t="s">
        <v>28810</v>
      </c>
      <c r="N3195" s="3"/>
    </row>
    <row r="3196" spans="1:14" x14ac:dyDescent="0.25">
      <c r="A3196" t="s">
        <v>36445</v>
      </c>
      <c r="B3196" t="s">
        <v>4833</v>
      </c>
      <c r="C3196" t="str">
        <f t="shared" si="115"/>
        <v>1,28</v>
      </c>
      <c r="D3196" t="str">
        <f t="shared" si="116"/>
        <v xml:space="preserve"> 180 </v>
      </c>
      <c r="E3196" t="s">
        <v>32655</v>
      </c>
      <c r="F3196" t="s">
        <v>28811</v>
      </c>
      <c r="N3196" s="3"/>
    </row>
    <row r="3197" spans="1:14" x14ac:dyDescent="0.25">
      <c r="A3197" t="s">
        <v>36446</v>
      </c>
      <c r="B3197" t="s">
        <v>4834</v>
      </c>
      <c r="C3197" t="str">
        <f t="shared" si="115"/>
        <v>1,28</v>
      </c>
      <c r="D3197" t="str">
        <f t="shared" si="116"/>
        <v xml:space="preserve"> 180 </v>
      </c>
      <c r="E3197" t="s">
        <v>32656</v>
      </c>
      <c r="F3197" t="s">
        <v>1100</v>
      </c>
      <c r="N3197" s="3"/>
    </row>
    <row r="3198" spans="1:14" x14ac:dyDescent="0.25">
      <c r="A3198" t="s">
        <v>36447</v>
      </c>
      <c r="B3198" t="s">
        <v>4835</v>
      </c>
      <c r="C3198" t="str">
        <f t="shared" si="115"/>
        <v>1,28</v>
      </c>
      <c r="D3198" t="str">
        <f t="shared" si="116"/>
        <v xml:space="preserve"> 185 </v>
      </c>
      <c r="E3198" t="s">
        <v>32657</v>
      </c>
      <c r="F3198" t="s">
        <v>1101</v>
      </c>
      <c r="N3198" s="3"/>
    </row>
    <row r="3199" spans="1:14" x14ac:dyDescent="0.25">
      <c r="A3199" t="s">
        <v>36448</v>
      </c>
      <c r="B3199" t="s">
        <v>4836</v>
      </c>
      <c r="C3199" t="str">
        <f t="shared" si="115"/>
        <v>1,28</v>
      </c>
      <c r="D3199" t="str">
        <f t="shared" si="116"/>
        <v xml:space="preserve"> 185 </v>
      </c>
      <c r="E3199" t="s">
        <v>32658</v>
      </c>
      <c r="F3199" t="s">
        <v>28812</v>
      </c>
      <c r="N3199" s="3"/>
    </row>
    <row r="3200" spans="1:14" x14ac:dyDescent="0.25">
      <c r="A3200" t="s">
        <v>36449</v>
      </c>
      <c r="B3200" t="s">
        <v>4837</v>
      </c>
      <c r="C3200" t="str">
        <f t="shared" si="115"/>
        <v>1,28</v>
      </c>
      <c r="D3200" t="str">
        <f t="shared" si="116"/>
        <v xml:space="preserve"> 190 </v>
      </c>
      <c r="E3200" t="s">
        <v>32659</v>
      </c>
      <c r="F3200" t="s">
        <v>28813</v>
      </c>
      <c r="N3200" s="3"/>
    </row>
    <row r="3201" spans="1:14" x14ac:dyDescent="0.25">
      <c r="A3201" t="s">
        <v>36450</v>
      </c>
      <c r="B3201" t="s">
        <v>4838</v>
      </c>
      <c r="C3201" t="str">
        <f t="shared" si="115"/>
        <v>1,28</v>
      </c>
      <c r="D3201" t="str">
        <f t="shared" si="116"/>
        <v xml:space="preserve"> 190 </v>
      </c>
      <c r="E3201" t="s">
        <v>32660</v>
      </c>
      <c r="F3201" t="s">
        <v>1102</v>
      </c>
      <c r="N3201" s="3"/>
    </row>
    <row r="3202" spans="1:14" x14ac:dyDescent="0.25">
      <c r="A3202" t="s">
        <v>36451</v>
      </c>
      <c r="B3202" t="s">
        <v>11854</v>
      </c>
      <c r="C3202" t="str">
        <f t="shared" si="115"/>
        <v>1,47</v>
      </c>
      <c r="D3202" t="str">
        <f t="shared" si="116"/>
        <v xml:space="preserve"> 215 </v>
      </c>
      <c r="E3202" t="s">
        <v>32661</v>
      </c>
      <c r="F3202" t="s">
        <v>1103</v>
      </c>
      <c r="N3202" s="3"/>
    </row>
    <row r="3203" spans="1:14" x14ac:dyDescent="0.25">
      <c r="A3203" t="s">
        <v>36452</v>
      </c>
      <c r="B3203" t="s">
        <v>4839</v>
      </c>
      <c r="C3203" t="str">
        <f t="shared" si="115"/>
        <v>1,47</v>
      </c>
      <c r="D3203" t="str">
        <f t="shared" si="116"/>
        <v xml:space="preserve"> 215 </v>
      </c>
      <c r="E3203" t="s">
        <v>32662</v>
      </c>
      <c r="F3203" t="s">
        <v>1104</v>
      </c>
      <c r="N3203" s="3"/>
    </row>
    <row r="3204" spans="1:14" x14ac:dyDescent="0.25">
      <c r="A3204" t="s">
        <v>36453</v>
      </c>
      <c r="B3204" t="s">
        <v>11855</v>
      </c>
      <c r="C3204" t="str">
        <f t="shared" si="115"/>
        <v>1,47</v>
      </c>
      <c r="D3204" t="str">
        <f t="shared" si="116"/>
        <v xml:space="preserve"> 215 </v>
      </c>
      <c r="E3204" t="s">
        <v>32663</v>
      </c>
      <c r="F3204" t="s">
        <v>1105</v>
      </c>
      <c r="N3204" s="3"/>
    </row>
    <row r="3205" spans="1:14" x14ac:dyDescent="0.25">
      <c r="A3205" t="s">
        <v>36454</v>
      </c>
      <c r="B3205" t="s">
        <v>11856</v>
      </c>
      <c r="C3205" t="str">
        <f t="shared" si="115"/>
        <v>1,47</v>
      </c>
      <c r="D3205" t="str">
        <f t="shared" si="116"/>
        <v xml:space="preserve"> 220 </v>
      </c>
      <c r="E3205" t="s">
        <v>32664</v>
      </c>
      <c r="F3205" t="s">
        <v>1106</v>
      </c>
      <c r="N3205" s="3"/>
    </row>
    <row r="3206" spans="1:14" x14ac:dyDescent="0.25">
      <c r="A3206" t="s">
        <v>36455</v>
      </c>
      <c r="B3206" t="s">
        <v>4840</v>
      </c>
      <c r="C3206" t="str">
        <f t="shared" si="115"/>
        <v>1,47</v>
      </c>
      <c r="D3206" t="str">
        <f t="shared" si="116"/>
        <v xml:space="preserve"> 220 </v>
      </c>
      <c r="E3206" t="s">
        <v>32665</v>
      </c>
      <c r="F3206" t="s">
        <v>1107</v>
      </c>
      <c r="N3206" s="3"/>
    </row>
    <row r="3207" spans="1:14" x14ac:dyDescent="0.25">
      <c r="A3207" t="s">
        <v>36456</v>
      </c>
      <c r="B3207" t="s">
        <v>11857</v>
      </c>
      <c r="C3207" t="str">
        <f t="shared" si="115"/>
        <v>1,47</v>
      </c>
      <c r="D3207" t="str">
        <f t="shared" si="116"/>
        <v xml:space="preserve"> 220 </v>
      </c>
      <c r="E3207" t="s">
        <v>32666</v>
      </c>
      <c r="F3207" t="s">
        <v>1108</v>
      </c>
      <c r="N3207" s="3"/>
    </row>
    <row r="3208" spans="1:14" x14ac:dyDescent="0.25">
      <c r="A3208" t="s">
        <v>36457</v>
      </c>
      <c r="B3208" t="s">
        <v>4841</v>
      </c>
      <c r="C3208" t="str">
        <f t="shared" si="115"/>
        <v>1,62</v>
      </c>
      <c r="D3208" t="str">
        <f t="shared" si="116"/>
        <v xml:space="preserve"> 220 </v>
      </c>
      <c r="E3208" t="s">
        <v>32667</v>
      </c>
      <c r="F3208" t="s">
        <v>28822</v>
      </c>
      <c r="N3208" s="3"/>
    </row>
    <row r="3209" spans="1:14" x14ac:dyDescent="0.25">
      <c r="A3209" t="s">
        <v>36458</v>
      </c>
      <c r="B3209" t="s">
        <v>4842</v>
      </c>
      <c r="C3209" t="str">
        <f t="shared" si="115"/>
        <v>1,61</v>
      </c>
      <c r="D3209" t="str">
        <f t="shared" si="116"/>
        <v xml:space="preserve"> 220 </v>
      </c>
      <c r="E3209" t="s">
        <v>32668</v>
      </c>
      <c r="F3209" t="s">
        <v>28814</v>
      </c>
      <c r="N3209" s="3"/>
    </row>
    <row r="3210" spans="1:14" x14ac:dyDescent="0.25">
      <c r="A3210" t="s">
        <v>36459</v>
      </c>
      <c r="B3210" t="s">
        <v>11858</v>
      </c>
      <c r="C3210" t="str">
        <f t="shared" si="115"/>
        <v>1,47</v>
      </c>
      <c r="D3210" t="str">
        <f t="shared" si="116"/>
        <v xml:space="preserve"> 225 </v>
      </c>
      <c r="E3210" t="s">
        <v>32669</v>
      </c>
      <c r="F3210" t="s">
        <v>28815</v>
      </c>
      <c r="N3210" s="3"/>
    </row>
    <row r="3211" spans="1:14" x14ac:dyDescent="0.25">
      <c r="A3211" t="s">
        <v>36460</v>
      </c>
      <c r="B3211" t="s">
        <v>4843</v>
      </c>
      <c r="C3211" t="str">
        <f t="shared" si="115"/>
        <v>1,47</v>
      </c>
      <c r="D3211" t="str">
        <f t="shared" si="116"/>
        <v xml:space="preserve"> 225 </v>
      </c>
      <c r="E3211" t="s">
        <v>32670</v>
      </c>
      <c r="F3211" t="s">
        <v>28816</v>
      </c>
      <c r="N3211" s="3"/>
    </row>
    <row r="3212" spans="1:14" x14ac:dyDescent="0.25">
      <c r="A3212" t="s">
        <v>36461</v>
      </c>
      <c r="B3212" t="s">
        <v>11859</v>
      </c>
      <c r="C3212" t="str">
        <f t="shared" si="115"/>
        <v>1,47</v>
      </c>
      <c r="D3212" t="str">
        <f t="shared" si="116"/>
        <v xml:space="preserve"> 225 </v>
      </c>
      <c r="E3212" t="s">
        <v>32671</v>
      </c>
      <c r="F3212" t="s">
        <v>28817</v>
      </c>
      <c r="N3212" s="3"/>
    </row>
    <row r="3213" spans="1:14" x14ac:dyDescent="0.25">
      <c r="A3213" t="s">
        <v>36462</v>
      </c>
      <c r="B3213" t="s">
        <v>4844</v>
      </c>
      <c r="C3213" t="str">
        <f t="shared" si="115"/>
        <v>1,62</v>
      </c>
      <c r="D3213" t="str">
        <f t="shared" si="116"/>
        <v xml:space="preserve"> 225 </v>
      </c>
      <c r="E3213" t="s">
        <v>32672</v>
      </c>
      <c r="F3213" t="s">
        <v>28818</v>
      </c>
      <c r="N3213" s="3"/>
    </row>
    <row r="3214" spans="1:14" x14ac:dyDescent="0.25">
      <c r="A3214" t="s">
        <v>36463</v>
      </c>
      <c r="B3214" t="s">
        <v>4845</v>
      </c>
      <c r="C3214" t="str">
        <f t="shared" si="115"/>
        <v>1,61</v>
      </c>
      <c r="D3214" t="str">
        <f t="shared" si="116"/>
        <v xml:space="preserve"> 225 </v>
      </c>
      <c r="E3214" t="s">
        <v>32673</v>
      </c>
      <c r="F3214" t="s">
        <v>28819</v>
      </c>
      <c r="N3214" s="3"/>
    </row>
    <row r="3215" spans="1:14" x14ac:dyDescent="0.25">
      <c r="A3215" t="s">
        <v>36464</v>
      </c>
      <c r="B3215" t="s">
        <v>4846</v>
      </c>
      <c r="C3215" t="str">
        <f t="shared" si="115"/>
        <v>1,62</v>
      </c>
      <c r="D3215" t="str">
        <f t="shared" si="116"/>
        <v xml:space="preserve"> 230 </v>
      </c>
      <c r="E3215" t="s">
        <v>32674</v>
      </c>
      <c r="F3215" t="s">
        <v>28820</v>
      </c>
      <c r="N3215" s="3"/>
    </row>
    <row r="3216" spans="1:14" x14ac:dyDescent="0.25">
      <c r="A3216" t="s">
        <v>36465</v>
      </c>
      <c r="B3216" t="s">
        <v>4847</v>
      </c>
      <c r="C3216" t="str">
        <f t="shared" si="115"/>
        <v>1,61</v>
      </c>
      <c r="D3216" t="str">
        <f t="shared" si="116"/>
        <v xml:space="preserve"> 230 </v>
      </c>
      <c r="E3216" t="s">
        <v>32675</v>
      </c>
      <c r="F3216" t="s">
        <v>28821</v>
      </c>
      <c r="N3216" s="3"/>
    </row>
    <row r="3217" spans="1:14" x14ac:dyDescent="0.25">
      <c r="A3217" t="s">
        <v>36466</v>
      </c>
      <c r="B3217" t="s">
        <v>11860</v>
      </c>
      <c r="C3217" t="str">
        <f t="shared" si="115"/>
        <v>1,62</v>
      </c>
      <c r="D3217" t="str">
        <f t="shared" si="116"/>
        <v xml:space="preserve"> 235 </v>
      </c>
      <c r="E3217" t="s">
        <v>32676</v>
      </c>
      <c r="F3217" t="s">
        <v>29057</v>
      </c>
      <c r="N3217" s="3"/>
    </row>
    <row r="3218" spans="1:14" x14ac:dyDescent="0.25">
      <c r="A3218" t="s">
        <v>36467</v>
      </c>
      <c r="B3218" t="s">
        <v>11861</v>
      </c>
      <c r="C3218" t="str">
        <f t="shared" si="115"/>
        <v>1,62</v>
      </c>
      <c r="D3218" t="str">
        <f t="shared" si="116"/>
        <v xml:space="preserve"> 235 </v>
      </c>
      <c r="E3218" t="s">
        <v>32677</v>
      </c>
      <c r="F3218" t="s">
        <v>29058</v>
      </c>
      <c r="N3218" s="3"/>
    </row>
    <row r="3219" spans="1:14" x14ac:dyDescent="0.25">
      <c r="A3219" t="s">
        <v>36468</v>
      </c>
      <c r="B3219" t="s">
        <v>4848</v>
      </c>
      <c r="C3219" t="str">
        <f t="shared" si="115"/>
        <v>1,62</v>
      </c>
      <c r="D3219" t="str">
        <f t="shared" si="116"/>
        <v xml:space="preserve"> 235 </v>
      </c>
      <c r="E3219" t="s">
        <v>32678</v>
      </c>
      <c r="F3219" t="s">
        <v>29059</v>
      </c>
      <c r="N3219" s="3"/>
    </row>
    <row r="3220" spans="1:14" x14ac:dyDescent="0.25">
      <c r="A3220" t="s">
        <v>36469</v>
      </c>
      <c r="B3220" t="s">
        <v>11862</v>
      </c>
      <c r="C3220" t="str">
        <f t="shared" si="115"/>
        <v>1,62</v>
      </c>
      <c r="D3220" t="str">
        <f t="shared" si="116"/>
        <v xml:space="preserve"> 235 </v>
      </c>
      <c r="E3220" t="s">
        <v>32679</v>
      </c>
      <c r="F3220" t="s">
        <v>29060</v>
      </c>
      <c r="N3220" s="3"/>
    </row>
    <row r="3221" spans="1:14" x14ac:dyDescent="0.25">
      <c r="A3221" t="s">
        <v>36470</v>
      </c>
      <c r="B3221" t="s">
        <v>4849</v>
      </c>
      <c r="C3221" t="str">
        <f t="shared" si="115"/>
        <v>1,61</v>
      </c>
      <c r="D3221" t="str">
        <f t="shared" si="116"/>
        <v xml:space="preserve"> 235 </v>
      </c>
      <c r="E3221" t="s">
        <v>32680</v>
      </c>
      <c r="F3221" t="s">
        <v>29061</v>
      </c>
      <c r="N3221" s="3"/>
    </row>
    <row r="3222" spans="1:14" x14ac:dyDescent="0.25">
      <c r="A3222" t="s">
        <v>36471</v>
      </c>
      <c r="B3222" t="s">
        <v>11863</v>
      </c>
      <c r="C3222" t="str">
        <f t="shared" si="115"/>
        <v>1,62</v>
      </c>
      <c r="D3222" t="str">
        <f t="shared" si="116"/>
        <v xml:space="preserve"> 235 </v>
      </c>
      <c r="E3222" t="s">
        <v>32681</v>
      </c>
      <c r="F3222" t="s">
        <v>29062</v>
      </c>
      <c r="N3222" s="3"/>
    </row>
    <row r="3223" spans="1:14" x14ac:dyDescent="0.25">
      <c r="A3223" t="s">
        <v>36472</v>
      </c>
      <c r="B3223" t="s">
        <v>4850</v>
      </c>
      <c r="C3223" t="str">
        <f t="shared" si="115"/>
        <v>1,47</v>
      </c>
      <c r="D3223" t="str">
        <f t="shared" si="116"/>
        <v xml:space="preserve"> 240 </v>
      </c>
      <c r="E3223" t="s">
        <v>32682</v>
      </c>
      <c r="F3223" t="s">
        <v>29063</v>
      </c>
      <c r="N3223" s="3"/>
    </row>
    <row r="3224" spans="1:14" x14ac:dyDescent="0.25">
      <c r="A3224" t="s">
        <v>36473</v>
      </c>
      <c r="B3224" t="s">
        <v>11864</v>
      </c>
      <c r="C3224" t="str">
        <f t="shared" si="115"/>
        <v>1,62</v>
      </c>
      <c r="D3224" t="str">
        <f t="shared" si="116"/>
        <v xml:space="preserve"> 240 </v>
      </c>
      <c r="E3224" t="s">
        <v>32683</v>
      </c>
      <c r="F3224" t="s">
        <v>29064</v>
      </c>
      <c r="N3224" s="3"/>
    </row>
    <row r="3225" spans="1:14" x14ac:dyDescent="0.25">
      <c r="A3225" t="s">
        <v>36474</v>
      </c>
      <c r="B3225" t="s">
        <v>11865</v>
      </c>
      <c r="C3225" t="str">
        <f t="shared" si="115"/>
        <v>1,62</v>
      </c>
      <c r="D3225" t="str">
        <f t="shared" si="116"/>
        <v xml:space="preserve"> 240 </v>
      </c>
      <c r="E3225" t="s">
        <v>32684</v>
      </c>
      <c r="F3225" t="s">
        <v>29065</v>
      </c>
      <c r="N3225" s="3"/>
    </row>
    <row r="3226" spans="1:14" x14ac:dyDescent="0.25">
      <c r="A3226" t="s">
        <v>36475</v>
      </c>
      <c r="B3226" t="s">
        <v>4851</v>
      </c>
      <c r="C3226" t="str">
        <f t="shared" si="115"/>
        <v>1,47</v>
      </c>
      <c r="D3226" t="str">
        <f t="shared" si="116"/>
        <v xml:space="preserve"> 240 </v>
      </c>
      <c r="E3226" t="s">
        <v>32685</v>
      </c>
      <c r="F3226" t="s">
        <v>29066</v>
      </c>
      <c r="N3226" s="3"/>
    </row>
    <row r="3227" spans="1:14" x14ac:dyDescent="0.25">
      <c r="A3227" t="s">
        <v>36476</v>
      </c>
      <c r="B3227" t="s">
        <v>4852</v>
      </c>
      <c r="C3227" t="str">
        <f t="shared" si="115"/>
        <v>1,62</v>
      </c>
      <c r="D3227" t="str">
        <f t="shared" si="116"/>
        <v xml:space="preserve"> 240 </v>
      </c>
      <c r="E3227" t="s">
        <v>32686</v>
      </c>
      <c r="F3227" t="s">
        <v>29067</v>
      </c>
      <c r="N3227" s="3"/>
    </row>
    <row r="3228" spans="1:14" x14ac:dyDescent="0.25">
      <c r="A3228" t="s">
        <v>36477</v>
      </c>
      <c r="B3228" t="s">
        <v>11866</v>
      </c>
      <c r="C3228" t="str">
        <f t="shared" si="115"/>
        <v>1,62</v>
      </c>
      <c r="D3228" t="str">
        <f t="shared" si="116"/>
        <v xml:space="preserve"> 240 </v>
      </c>
      <c r="E3228" t="s">
        <v>32687</v>
      </c>
      <c r="F3228" t="s">
        <v>29068</v>
      </c>
      <c r="N3228" s="3"/>
    </row>
    <row r="3229" spans="1:14" x14ac:dyDescent="0.25">
      <c r="A3229" t="s">
        <v>36478</v>
      </c>
      <c r="B3229" t="s">
        <v>4853</v>
      </c>
      <c r="C3229" t="str">
        <f t="shared" si="115"/>
        <v>1,61</v>
      </c>
      <c r="D3229" t="str">
        <f t="shared" si="116"/>
        <v xml:space="preserve"> 240 </v>
      </c>
      <c r="E3229" t="s">
        <v>32688</v>
      </c>
      <c r="F3229" t="s">
        <v>29069</v>
      </c>
      <c r="N3229" s="3"/>
    </row>
    <row r="3230" spans="1:14" x14ac:dyDescent="0.25">
      <c r="A3230" t="s">
        <v>36479</v>
      </c>
      <c r="B3230" t="s">
        <v>11867</v>
      </c>
      <c r="C3230" t="str">
        <f t="shared" si="115"/>
        <v>1,62</v>
      </c>
      <c r="D3230" t="str">
        <f t="shared" si="116"/>
        <v xml:space="preserve"> 240 </v>
      </c>
      <c r="E3230" t="s">
        <v>32689</v>
      </c>
      <c r="F3230" t="s">
        <v>29070</v>
      </c>
      <c r="N3230" s="3"/>
    </row>
    <row r="3231" spans="1:14" x14ac:dyDescent="0.25">
      <c r="A3231" t="s">
        <v>36480</v>
      </c>
      <c r="B3231" t="s">
        <v>4854</v>
      </c>
      <c r="C3231" t="str">
        <f t="shared" si="115"/>
        <v>1,62</v>
      </c>
      <c r="D3231" t="str">
        <f t="shared" si="116"/>
        <v xml:space="preserve"> 245 </v>
      </c>
      <c r="E3231" t="s">
        <v>32690</v>
      </c>
      <c r="F3231" t="s">
        <v>29071</v>
      </c>
      <c r="N3231" s="3"/>
    </row>
    <row r="3232" spans="1:14" x14ac:dyDescent="0.25">
      <c r="A3232" t="s">
        <v>36481</v>
      </c>
      <c r="B3232" t="s">
        <v>11868</v>
      </c>
      <c r="C3232" t="str">
        <f t="shared" si="115"/>
        <v>1,62</v>
      </c>
      <c r="D3232" t="str">
        <f t="shared" si="116"/>
        <v xml:space="preserve"> 245 </v>
      </c>
      <c r="E3232" t="s">
        <v>32691</v>
      </c>
      <c r="F3232" t="s">
        <v>29072</v>
      </c>
      <c r="N3232" s="3"/>
    </row>
    <row r="3233" spans="1:14" x14ac:dyDescent="0.25">
      <c r="A3233" t="s">
        <v>36482</v>
      </c>
      <c r="B3233" t="s">
        <v>11869</v>
      </c>
      <c r="C3233" t="str">
        <f t="shared" si="115"/>
        <v>1,62</v>
      </c>
      <c r="D3233" t="str">
        <f t="shared" si="116"/>
        <v xml:space="preserve"> 245 </v>
      </c>
      <c r="E3233" t="s">
        <v>32692</v>
      </c>
      <c r="F3233" t="s">
        <v>29073</v>
      </c>
      <c r="N3233" s="3"/>
    </row>
    <row r="3234" spans="1:14" x14ac:dyDescent="0.25">
      <c r="A3234" t="s">
        <v>36483</v>
      </c>
      <c r="B3234" t="s">
        <v>4855</v>
      </c>
      <c r="C3234" t="str">
        <f t="shared" si="115"/>
        <v>1,62</v>
      </c>
      <c r="D3234" t="str">
        <f t="shared" si="116"/>
        <v xml:space="preserve"> 245 </v>
      </c>
      <c r="E3234" t="s">
        <v>32693</v>
      </c>
      <c r="F3234" t="s">
        <v>29074</v>
      </c>
      <c r="N3234" s="3"/>
    </row>
    <row r="3235" spans="1:14" x14ac:dyDescent="0.25">
      <c r="A3235" t="s">
        <v>36484</v>
      </c>
      <c r="B3235" t="s">
        <v>11870</v>
      </c>
      <c r="C3235" t="str">
        <f t="shared" si="115"/>
        <v>1,62</v>
      </c>
      <c r="D3235" t="str">
        <f t="shared" si="116"/>
        <v xml:space="preserve"> 245 </v>
      </c>
      <c r="E3235" t="s">
        <v>32694</v>
      </c>
      <c r="F3235" t="s">
        <v>29075</v>
      </c>
      <c r="N3235" s="3"/>
    </row>
    <row r="3236" spans="1:14" x14ac:dyDescent="0.25">
      <c r="A3236" t="s">
        <v>36485</v>
      </c>
      <c r="B3236" t="s">
        <v>4856</v>
      </c>
      <c r="C3236" t="str">
        <f t="shared" si="115"/>
        <v>1,62</v>
      </c>
      <c r="D3236" t="str">
        <f t="shared" si="116"/>
        <v xml:space="preserve"> 245 </v>
      </c>
      <c r="E3236" t="s">
        <v>32695</v>
      </c>
      <c r="F3236" t="s">
        <v>29076</v>
      </c>
      <c r="N3236" s="3"/>
    </row>
    <row r="3237" spans="1:14" x14ac:dyDescent="0.25">
      <c r="A3237" t="s">
        <v>36486</v>
      </c>
      <c r="B3237" t="s">
        <v>11871</v>
      </c>
      <c r="C3237" t="str">
        <f t="shared" ref="C3237:C3300" si="117">LEFT(MID(A3237,FIND("[",A3237)+1,LEN(A3237)),FIND("m",MID(A3237,FIND("[",A3237)+2,LEN(A3237)))-1)</f>
        <v>1,62</v>
      </c>
      <c r="D3237" t="str">
        <f t="shared" si="116"/>
        <v xml:space="preserve"> 245 </v>
      </c>
      <c r="E3237" t="s">
        <v>32696</v>
      </c>
      <c r="F3237" t="s">
        <v>29077</v>
      </c>
      <c r="N3237" s="3"/>
    </row>
    <row r="3238" spans="1:14" x14ac:dyDescent="0.25">
      <c r="A3238" t="s">
        <v>36487</v>
      </c>
      <c r="B3238" t="s">
        <v>11872</v>
      </c>
      <c r="C3238" t="str">
        <f t="shared" si="117"/>
        <v>1,62</v>
      </c>
      <c r="D3238" t="str">
        <f t="shared" ref="D3238:D3301" si="118">MID(LEFT(MID(A3238,FIND("[",A3238)+1,LEN(A3238)),FIND("]",MID(A3238,FIND("[",A3238)+1,LEN(A3238)))-1),
FIND("m",LEFT(MID(A3238,FIND("[",A3238)+1,LEN(A3238)),FIND("]",MID(A3238,FIND("[",A3238)+1,LEN(A3238)))-1))+4,
(FIND("W",LEFT(MID(A3238,FIND("[",A3238)+1,LEN(A3238)),FIND("]",MID(A3238,FIND("[",A3238)+1,LEN(A3238)))-1)))-(FIND("m",LEFT(MID(A3238,FIND("[",A3238)+1,LEN(A3238)),FIND("]",MID(A3238,FIND("[",A3238)+1,LEN(A3238)))-1))+4))</f>
        <v xml:space="preserve"> 245 </v>
      </c>
      <c r="E3238" t="s">
        <v>32697</v>
      </c>
      <c r="F3238" t="s">
        <v>29078</v>
      </c>
      <c r="N3238" s="3"/>
    </row>
    <row r="3239" spans="1:14" x14ac:dyDescent="0.25">
      <c r="A3239" t="s">
        <v>36488</v>
      </c>
      <c r="B3239" t="s">
        <v>4857</v>
      </c>
      <c r="C3239" t="str">
        <f t="shared" si="117"/>
        <v>1,62</v>
      </c>
      <c r="D3239" t="str">
        <f t="shared" si="118"/>
        <v xml:space="preserve"> 245 </v>
      </c>
      <c r="E3239" t="s">
        <v>32698</v>
      </c>
      <c r="F3239" t="s">
        <v>29079</v>
      </c>
      <c r="N3239" s="3"/>
    </row>
    <row r="3240" spans="1:14" x14ac:dyDescent="0.25">
      <c r="A3240" t="s">
        <v>36489</v>
      </c>
      <c r="B3240" t="s">
        <v>11873</v>
      </c>
      <c r="C3240" t="str">
        <f t="shared" si="117"/>
        <v>1,62</v>
      </c>
      <c r="D3240" t="str">
        <f t="shared" si="118"/>
        <v xml:space="preserve"> 245 </v>
      </c>
      <c r="E3240" t="s">
        <v>32699</v>
      </c>
      <c r="F3240" t="s">
        <v>29080</v>
      </c>
      <c r="N3240" s="3"/>
    </row>
    <row r="3241" spans="1:14" x14ac:dyDescent="0.25">
      <c r="A3241" t="s">
        <v>36490</v>
      </c>
      <c r="B3241" t="s">
        <v>4858</v>
      </c>
      <c r="C3241" t="str">
        <f t="shared" si="117"/>
        <v>1,62</v>
      </c>
      <c r="D3241" t="str">
        <f t="shared" si="118"/>
        <v xml:space="preserve"> 250 </v>
      </c>
      <c r="E3241" t="s">
        <v>32700</v>
      </c>
      <c r="F3241" t="s">
        <v>29081</v>
      </c>
      <c r="N3241" s="3"/>
    </row>
    <row r="3242" spans="1:14" x14ac:dyDescent="0.25">
      <c r="A3242" t="s">
        <v>36491</v>
      </c>
      <c r="B3242" t="s">
        <v>11874</v>
      </c>
      <c r="C3242" t="str">
        <f t="shared" si="117"/>
        <v>1,62</v>
      </c>
      <c r="D3242" t="str">
        <f t="shared" si="118"/>
        <v xml:space="preserve"> 250 </v>
      </c>
      <c r="E3242" t="s">
        <v>32701</v>
      </c>
      <c r="F3242" t="s">
        <v>29082</v>
      </c>
      <c r="N3242" s="3"/>
    </row>
    <row r="3243" spans="1:14" x14ac:dyDescent="0.25">
      <c r="A3243" t="s">
        <v>36492</v>
      </c>
      <c r="B3243" t="s">
        <v>4859</v>
      </c>
      <c r="C3243" t="str">
        <f t="shared" si="117"/>
        <v>1,62</v>
      </c>
      <c r="D3243" t="str">
        <f t="shared" si="118"/>
        <v xml:space="preserve"> 250 </v>
      </c>
      <c r="E3243" t="s">
        <v>32702</v>
      </c>
      <c r="F3243" t="s">
        <v>29083</v>
      </c>
      <c r="N3243" s="3"/>
    </row>
    <row r="3244" spans="1:14" x14ac:dyDescent="0.25">
      <c r="A3244" t="s">
        <v>36493</v>
      </c>
      <c r="B3244" t="s">
        <v>11875</v>
      </c>
      <c r="C3244" t="str">
        <f t="shared" si="117"/>
        <v>1,62</v>
      </c>
      <c r="D3244" t="str">
        <f t="shared" si="118"/>
        <v xml:space="preserve"> 250 </v>
      </c>
      <c r="E3244" t="s">
        <v>32703</v>
      </c>
      <c r="F3244" t="s">
        <v>29084</v>
      </c>
      <c r="N3244" s="3"/>
    </row>
    <row r="3245" spans="1:14" x14ac:dyDescent="0.25">
      <c r="A3245" t="s">
        <v>36494</v>
      </c>
      <c r="B3245" t="s">
        <v>4860</v>
      </c>
      <c r="C3245" t="str">
        <f t="shared" si="117"/>
        <v>1,62</v>
      </c>
      <c r="D3245" t="str">
        <f t="shared" si="118"/>
        <v xml:space="preserve"> 250 </v>
      </c>
      <c r="E3245" t="s">
        <v>32704</v>
      </c>
      <c r="F3245" t="s">
        <v>29085</v>
      </c>
      <c r="N3245" s="3"/>
    </row>
    <row r="3246" spans="1:14" x14ac:dyDescent="0.25">
      <c r="A3246" t="s">
        <v>36495</v>
      </c>
      <c r="B3246" t="s">
        <v>11876</v>
      </c>
      <c r="C3246" t="str">
        <f t="shared" si="117"/>
        <v>1,62</v>
      </c>
      <c r="D3246" t="str">
        <f t="shared" si="118"/>
        <v xml:space="preserve"> 250 </v>
      </c>
      <c r="E3246" t="s">
        <v>32705</v>
      </c>
      <c r="F3246" t="s">
        <v>29086</v>
      </c>
      <c r="N3246" s="3"/>
    </row>
    <row r="3247" spans="1:14" x14ac:dyDescent="0.25">
      <c r="A3247" t="s">
        <v>36496</v>
      </c>
      <c r="B3247" t="s">
        <v>4861</v>
      </c>
      <c r="C3247" t="str">
        <f t="shared" si="117"/>
        <v>1,62</v>
      </c>
      <c r="D3247" t="str">
        <f t="shared" si="118"/>
        <v xml:space="preserve"> 250 </v>
      </c>
      <c r="E3247" t="s">
        <v>32706</v>
      </c>
      <c r="F3247" t="s">
        <v>29087</v>
      </c>
      <c r="N3247" s="3"/>
    </row>
    <row r="3248" spans="1:14" x14ac:dyDescent="0.25">
      <c r="A3248" t="s">
        <v>36497</v>
      </c>
      <c r="B3248" t="s">
        <v>11877</v>
      </c>
      <c r="C3248" t="str">
        <f t="shared" si="117"/>
        <v>1,62</v>
      </c>
      <c r="D3248" t="str">
        <f t="shared" si="118"/>
        <v xml:space="preserve"> 250 </v>
      </c>
      <c r="E3248" t="s">
        <v>32707</v>
      </c>
      <c r="F3248" t="s">
        <v>29088</v>
      </c>
      <c r="N3248" s="3"/>
    </row>
    <row r="3249" spans="1:14" x14ac:dyDescent="0.25">
      <c r="A3249" t="s">
        <v>36498</v>
      </c>
      <c r="B3249" t="s">
        <v>4862</v>
      </c>
      <c r="C3249" t="str">
        <f t="shared" si="117"/>
        <v>1,62</v>
      </c>
      <c r="D3249" t="str">
        <f t="shared" si="118"/>
        <v xml:space="preserve"> 255 </v>
      </c>
      <c r="E3249" t="s">
        <v>32708</v>
      </c>
      <c r="F3249" t="s">
        <v>29089</v>
      </c>
      <c r="N3249" s="3"/>
    </row>
    <row r="3250" spans="1:14" x14ac:dyDescent="0.25">
      <c r="A3250" t="s">
        <v>36499</v>
      </c>
      <c r="B3250" t="s">
        <v>11878</v>
      </c>
      <c r="C3250" t="str">
        <f t="shared" si="117"/>
        <v>1,62</v>
      </c>
      <c r="D3250" t="str">
        <f t="shared" si="118"/>
        <v xml:space="preserve"> 255 </v>
      </c>
      <c r="E3250" t="s">
        <v>32709</v>
      </c>
      <c r="F3250" t="s">
        <v>29090</v>
      </c>
      <c r="N3250" s="3"/>
    </row>
    <row r="3251" spans="1:14" x14ac:dyDescent="0.25">
      <c r="A3251" t="s">
        <v>36500</v>
      </c>
      <c r="B3251" t="s">
        <v>4863</v>
      </c>
      <c r="C3251" t="str">
        <f t="shared" si="117"/>
        <v>1,62</v>
      </c>
      <c r="D3251" t="str">
        <f t="shared" si="118"/>
        <v xml:space="preserve"> 255 </v>
      </c>
      <c r="E3251" t="s">
        <v>32710</v>
      </c>
      <c r="F3251" t="s">
        <v>29091</v>
      </c>
      <c r="N3251" s="3"/>
    </row>
    <row r="3252" spans="1:14" x14ac:dyDescent="0.25">
      <c r="A3252" t="s">
        <v>36501</v>
      </c>
      <c r="B3252" t="s">
        <v>11879</v>
      </c>
      <c r="C3252" t="str">
        <f t="shared" si="117"/>
        <v>1,62</v>
      </c>
      <c r="D3252" t="str">
        <f t="shared" si="118"/>
        <v xml:space="preserve"> 255 </v>
      </c>
      <c r="E3252" t="s">
        <v>32711</v>
      </c>
      <c r="F3252" t="s">
        <v>29092</v>
      </c>
      <c r="N3252" s="3"/>
    </row>
    <row r="3253" spans="1:14" x14ac:dyDescent="0.25">
      <c r="A3253" t="s">
        <v>36502</v>
      </c>
      <c r="B3253" t="s">
        <v>4864</v>
      </c>
      <c r="C3253" t="str">
        <f t="shared" si="117"/>
        <v>1,62</v>
      </c>
      <c r="D3253" t="str">
        <f t="shared" si="118"/>
        <v xml:space="preserve"> 255 </v>
      </c>
      <c r="E3253" t="s">
        <v>32712</v>
      </c>
      <c r="F3253" t="s">
        <v>29093</v>
      </c>
      <c r="N3253" s="3"/>
    </row>
    <row r="3254" spans="1:14" x14ac:dyDescent="0.25">
      <c r="A3254" t="s">
        <v>36503</v>
      </c>
      <c r="B3254" t="s">
        <v>11880</v>
      </c>
      <c r="C3254" t="str">
        <f t="shared" si="117"/>
        <v>1,62</v>
      </c>
      <c r="D3254" t="str">
        <f t="shared" si="118"/>
        <v xml:space="preserve"> 255 </v>
      </c>
      <c r="E3254" t="s">
        <v>32713</v>
      </c>
      <c r="F3254" t="s">
        <v>29094</v>
      </c>
      <c r="N3254" s="3"/>
    </row>
    <row r="3255" spans="1:14" x14ac:dyDescent="0.25">
      <c r="A3255" t="s">
        <v>36504</v>
      </c>
      <c r="B3255" t="s">
        <v>4865</v>
      </c>
      <c r="C3255" t="str">
        <f t="shared" si="117"/>
        <v>1,62</v>
      </c>
      <c r="D3255" t="str">
        <f t="shared" si="118"/>
        <v xml:space="preserve"> 255 </v>
      </c>
      <c r="E3255" t="s">
        <v>32714</v>
      </c>
      <c r="F3255" t="s">
        <v>29095</v>
      </c>
      <c r="N3255" s="3"/>
    </row>
    <row r="3256" spans="1:14" x14ac:dyDescent="0.25">
      <c r="A3256" t="s">
        <v>36505</v>
      </c>
      <c r="B3256" t="s">
        <v>11881</v>
      </c>
      <c r="C3256" t="str">
        <f t="shared" si="117"/>
        <v>1,62</v>
      </c>
      <c r="D3256" t="str">
        <f t="shared" si="118"/>
        <v xml:space="preserve"> 255 </v>
      </c>
      <c r="E3256" t="s">
        <v>32715</v>
      </c>
      <c r="F3256" t="s">
        <v>29131</v>
      </c>
      <c r="N3256" s="3"/>
    </row>
    <row r="3257" spans="1:14" x14ac:dyDescent="0.25">
      <c r="A3257" t="s">
        <v>36506</v>
      </c>
      <c r="B3257" t="s">
        <v>4866</v>
      </c>
      <c r="C3257" t="str">
        <f t="shared" si="117"/>
        <v>1,62</v>
      </c>
      <c r="D3257" t="str">
        <f t="shared" si="118"/>
        <v xml:space="preserve"> 260 </v>
      </c>
      <c r="E3257" t="s">
        <v>32716</v>
      </c>
      <c r="F3257" t="s">
        <v>29096</v>
      </c>
      <c r="N3257" s="3"/>
    </row>
    <row r="3258" spans="1:14" x14ac:dyDescent="0.25">
      <c r="A3258" t="s">
        <v>36507</v>
      </c>
      <c r="B3258" t="s">
        <v>11882</v>
      </c>
      <c r="C3258" t="str">
        <f t="shared" si="117"/>
        <v>1,62</v>
      </c>
      <c r="D3258" t="str">
        <f t="shared" si="118"/>
        <v xml:space="preserve"> 260 </v>
      </c>
      <c r="E3258" t="s">
        <v>32717</v>
      </c>
      <c r="F3258" t="s">
        <v>29097</v>
      </c>
      <c r="N3258" s="3"/>
    </row>
    <row r="3259" spans="1:14" x14ac:dyDescent="0.25">
      <c r="A3259" t="s">
        <v>36508</v>
      </c>
      <c r="B3259" t="s">
        <v>4867</v>
      </c>
      <c r="C3259" t="str">
        <f t="shared" si="117"/>
        <v>1,62</v>
      </c>
      <c r="D3259" t="str">
        <f t="shared" si="118"/>
        <v xml:space="preserve"> 260 </v>
      </c>
      <c r="E3259" t="s">
        <v>32718</v>
      </c>
      <c r="F3259" t="s">
        <v>29098</v>
      </c>
      <c r="N3259" s="3"/>
    </row>
    <row r="3260" spans="1:14" x14ac:dyDescent="0.25">
      <c r="A3260" t="s">
        <v>36509</v>
      </c>
      <c r="B3260" t="s">
        <v>4868</v>
      </c>
      <c r="C3260" t="str">
        <f t="shared" si="117"/>
        <v>1,62</v>
      </c>
      <c r="D3260" t="str">
        <f t="shared" si="118"/>
        <v xml:space="preserve"> 260 </v>
      </c>
      <c r="E3260" t="s">
        <v>32719</v>
      </c>
      <c r="F3260" t="s">
        <v>29099</v>
      </c>
      <c r="N3260" s="3"/>
    </row>
    <row r="3261" spans="1:14" x14ac:dyDescent="0.25">
      <c r="A3261" t="s">
        <v>36510</v>
      </c>
      <c r="B3261" t="s">
        <v>11883</v>
      </c>
      <c r="C3261" t="str">
        <f t="shared" si="117"/>
        <v>1,62</v>
      </c>
      <c r="D3261" t="str">
        <f t="shared" si="118"/>
        <v xml:space="preserve"> 260 </v>
      </c>
      <c r="E3261" t="s">
        <v>32720</v>
      </c>
      <c r="F3261" t="s">
        <v>29100</v>
      </c>
      <c r="N3261" s="3"/>
    </row>
    <row r="3262" spans="1:14" x14ac:dyDescent="0.25">
      <c r="A3262" t="s">
        <v>36511</v>
      </c>
      <c r="B3262" t="s">
        <v>4869</v>
      </c>
      <c r="C3262" t="str">
        <f t="shared" si="117"/>
        <v>1,62</v>
      </c>
      <c r="D3262" t="str">
        <f t="shared" si="118"/>
        <v xml:space="preserve"> 260 </v>
      </c>
      <c r="E3262" t="s">
        <v>32721</v>
      </c>
      <c r="F3262" t="s">
        <v>29101</v>
      </c>
      <c r="N3262" s="3"/>
    </row>
    <row r="3263" spans="1:14" x14ac:dyDescent="0.25">
      <c r="A3263" t="s">
        <v>36512</v>
      </c>
      <c r="B3263" t="s">
        <v>4870</v>
      </c>
      <c r="C3263" t="str">
        <f t="shared" si="117"/>
        <v>1,62</v>
      </c>
      <c r="D3263" t="str">
        <f t="shared" si="118"/>
        <v xml:space="preserve"> 265 </v>
      </c>
      <c r="E3263" t="s">
        <v>32722</v>
      </c>
      <c r="F3263" t="s">
        <v>29102</v>
      </c>
      <c r="N3263" s="3"/>
    </row>
    <row r="3264" spans="1:14" x14ac:dyDescent="0.25">
      <c r="A3264" t="s">
        <v>36513</v>
      </c>
      <c r="B3264" t="s">
        <v>11884</v>
      </c>
      <c r="C3264" t="str">
        <f t="shared" si="117"/>
        <v>1,62</v>
      </c>
      <c r="D3264" t="str">
        <f t="shared" si="118"/>
        <v xml:space="preserve"> 265 </v>
      </c>
      <c r="E3264" t="s">
        <v>32723</v>
      </c>
      <c r="F3264" t="s">
        <v>29103</v>
      </c>
      <c r="N3264" s="3"/>
    </row>
    <row r="3265" spans="1:14" x14ac:dyDescent="0.25">
      <c r="A3265" t="s">
        <v>36514</v>
      </c>
      <c r="B3265" t="s">
        <v>4871</v>
      </c>
      <c r="C3265" t="str">
        <f t="shared" si="117"/>
        <v>1,61</v>
      </c>
      <c r="D3265" t="str">
        <f t="shared" si="118"/>
        <v xml:space="preserve"> 265 </v>
      </c>
      <c r="E3265" t="s">
        <v>32724</v>
      </c>
      <c r="F3265" t="s">
        <v>29104</v>
      </c>
      <c r="N3265" s="3"/>
    </row>
    <row r="3266" spans="1:14" x14ac:dyDescent="0.25">
      <c r="A3266" t="s">
        <v>36515</v>
      </c>
      <c r="B3266" t="s">
        <v>4872</v>
      </c>
      <c r="C3266" t="str">
        <f t="shared" si="117"/>
        <v>1,62</v>
      </c>
      <c r="D3266" t="str">
        <f t="shared" si="118"/>
        <v xml:space="preserve"> 265 </v>
      </c>
      <c r="E3266" t="s">
        <v>32725</v>
      </c>
      <c r="F3266" t="s">
        <v>29105</v>
      </c>
      <c r="N3266" s="3"/>
    </row>
    <row r="3267" spans="1:14" x14ac:dyDescent="0.25">
      <c r="A3267" t="s">
        <v>36516</v>
      </c>
      <c r="B3267" t="s">
        <v>11885</v>
      </c>
      <c r="C3267" t="str">
        <f t="shared" si="117"/>
        <v>1,62</v>
      </c>
      <c r="D3267" t="str">
        <f t="shared" si="118"/>
        <v xml:space="preserve"> 265 </v>
      </c>
      <c r="E3267" t="s">
        <v>32726</v>
      </c>
      <c r="F3267" t="s">
        <v>29106</v>
      </c>
      <c r="N3267" s="3"/>
    </row>
    <row r="3268" spans="1:14" x14ac:dyDescent="0.25">
      <c r="A3268" t="s">
        <v>36517</v>
      </c>
      <c r="B3268" t="s">
        <v>4873</v>
      </c>
      <c r="C3268" t="str">
        <f t="shared" si="117"/>
        <v>1,94</v>
      </c>
      <c r="D3268" t="str">
        <f t="shared" si="118"/>
        <v xml:space="preserve"> 265 </v>
      </c>
      <c r="E3268" t="s">
        <v>32727</v>
      </c>
      <c r="F3268" t="s">
        <v>29107</v>
      </c>
      <c r="N3268" s="3"/>
    </row>
    <row r="3269" spans="1:14" x14ac:dyDescent="0.25">
      <c r="A3269" t="s">
        <v>36518</v>
      </c>
      <c r="B3269" t="s">
        <v>4874</v>
      </c>
      <c r="C3269" t="str">
        <f t="shared" si="117"/>
        <v>1,62</v>
      </c>
      <c r="D3269" t="str">
        <f t="shared" si="118"/>
        <v xml:space="preserve"> 270 </v>
      </c>
      <c r="E3269" t="s">
        <v>32728</v>
      </c>
      <c r="F3269" t="s">
        <v>1155</v>
      </c>
      <c r="N3269" s="3"/>
    </row>
    <row r="3270" spans="1:14" x14ac:dyDescent="0.25">
      <c r="A3270" t="s">
        <v>36519</v>
      </c>
      <c r="B3270" t="s">
        <v>4875</v>
      </c>
      <c r="C3270" t="str">
        <f t="shared" si="117"/>
        <v>1,61</v>
      </c>
      <c r="D3270" t="str">
        <f t="shared" si="118"/>
        <v xml:space="preserve"> 270 </v>
      </c>
      <c r="E3270" t="s">
        <v>32729</v>
      </c>
      <c r="F3270" t="s">
        <v>1156</v>
      </c>
      <c r="N3270" s="3"/>
    </row>
    <row r="3271" spans="1:14" x14ac:dyDescent="0.25">
      <c r="A3271" t="s">
        <v>36520</v>
      </c>
      <c r="B3271" t="s">
        <v>4876</v>
      </c>
      <c r="C3271" t="str">
        <f t="shared" si="117"/>
        <v>1,62</v>
      </c>
      <c r="D3271" t="str">
        <f t="shared" si="118"/>
        <v xml:space="preserve"> 270 </v>
      </c>
      <c r="E3271" t="s">
        <v>32730</v>
      </c>
      <c r="F3271" t="s">
        <v>29108</v>
      </c>
      <c r="N3271" s="3"/>
    </row>
    <row r="3272" spans="1:14" x14ac:dyDescent="0.25">
      <c r="A3272" t="s">
        <v>36521</v>
      </c>
      <c r="B3272" t="s">
        <v>4877</v>
      </c>
      <c r="C3272" t="str">
        <f t="shared" si="117"/>
        <v>1,94</v>
      </c>
      <c r="D3272" t="str">
        <f t="shared" si="118"/>
        <v xml:space="preserve"> 270 </v>
      </c>
      <c r="E3272" t="s">
        <v>32731</v>
      </c>
      <c r="F3272" t="s">
        <v>29109</v>
      </c>
      <c r="N3272" s="3"/>
    </row>
    <row r="3273" spans="1:14" x14ac:dyDescent="0.25">
      <c r="A3273" t="s">
        <v>36522</v>
      </c>
      <c r="B3273" t="s">
        <v>4878</v>
      </c>
      <c r="C3273" t="str">
        <f t="shared" si="117"/>
        <v>1,62</v>
      </c>
      <c r="D3273" t="str">
        <f t="shared" si="118"/>
        <v xml:space="preserve"> 275 </v>
      </c>
      <c r="E3273" t="s">
        <v>32732</v>
      </c>
      <c r="F3273" t="s">
        <v>1157</v>
      </c>
      <c r="N3273" s="3"/>
    </row>
    <row r="3274" spans="1:14" x14ac:dyDescent="0.25">
      <c r="A3274" t="s">
        <v>36523</v>
      </c>
      <c r="B3274" t="s">
        <v>4879</v>
      </c>
      <c r="C3274" t="str">
        <f t="shared" si="117"/>
        <v>1,62</v>
      </c>
      <c r="D3274" t="str">
        <f t="shared" si="118"/>
        <v xml:space="preserve"> 275 </v>
      </c>
      <c r="E3274" t="s">
        <v>32733</v>
      </c>
      <c r="F3274" t="s">
        <v>1158</v>
      </c>
      <c r="N3274" s="3"/>
    </row>
    <row r="3275" spans="1:14" x14ac:dyDescent="0.25">
      <c r="A3275" t="s">
        <v>36524</v>
      </c>
      <c r="B3275" t="s">
        <v>4880</v>
      </c>
      <c r="C3275" t="str">
        <f t="shared" si="117"/>
        <v>1,94</v>
      </c>
      <c r="D3275" t="str">
        <f t="shared" si="118"/>
        <v xml:space="preserve"> 275 </v>
      </c>
      <c r="E3275" t="s">
        <v>32734</v>
      </c>
      <c r="F3275" t="s">
        <v>29110</v>
      </c>
      <c r="N3275" s="3"/>
    </row>
    <row r="3276" spans="1:14" x14ac:dyDescent="0.25">
      <c r="A3276" t="s">
        <v>36525</v>
      </c>
      <c r="B3276" t="s">
        <v>4881</v>
      </c>
      <c r="C3276" t="str">
        <f t="shared" si="117"/>
        <v>1,94</v>
      </c>
      <c r="D3276" t="str">
        <f t="shared" si="118"/>
        <v xml:space="preserve"> 275 </v>
      </c>
      <c r="E3276" t="s">
        <v>32735</v>
      </c>
      <c r="F3276" t="s">
        <v>1159</v>
      </c>
      <c r="N3276" s="3"/>
    </row>
    <row r="3277" spans="1:14" x14ac:dyDescent="0.25">
      <c r="A3277" t="s">
        <v>36526</v>
      </c>
      <c r="B3277" t="s">
        <v>4882</v>
      </c>
      <c r="C3277" t="str">
        <f t="shared" si="117"/>
        <v>1,62</v>
      </c>
      <c r="D3277" t="str">
        <f t="shared" si="118"/>
        <v xml:space="preserve"> 280 </v>
      </c>
      <c r="E3277" t="s">
        <v>32736</v>
      </c>
      <c r="F3277" t="s">
        <v>1160</v>
      </c>
      <c r="N3277" s="3"/>
    </row>
    <row r="3278" spans="1:14" x14ac:dyDescent="0.25">
      <c r="A3278" t="s">
        <v>36527</v>
      </c>
      <c r="B3278" t="s">
        <v>11886</v>
      </c>
      <c r="C3278" t="str">
        <f t="shared" si="117"/>
        <v>1,94</v>
      </c>
      <c r="D3278" t="str">
        <f t="shared" si="118"/>
        <v xml:space="preserve"> 280 </v>
      </c>
      <c r="E3278" t="s">
        <v>32737</v>
      </c>
      <c r="F3278" t="s">
        <v>29111</v>
      </c>
      <c r="N3278" s="3"/>
    </row>
    <row r="3279" spans="1:14" x14ac:dyDescent="0.25">
      <c r="A3279" t="s">
        <v>36528</v>
      </c>
      <c r="B3279" t="s">
        <v>4883</v>
      </c>
      <c r="C3279" t="str">
        <f t="shared" si="117"/>
        <v>1,94</v>
      </c>
      <c r="D3279" t="str">
        <f t="shared" si="118"/>
        <v xml:space="preserve"> 280 </v>
      </c>
      <c r="E3279" t="s">
        <v>32738</v>
      </c>
      <c r="F3279" t="s">
        <v>1161</v>
      </c>
      <c r="N3279" s="3"/>
    </row>
    <row r="3280" spans="1:14" x14ac:dyDescent="0.25">
      <c r="A3280" t="s">
        <v>36529</v>
      </c>
      <c r="B3280" t="s">
        <v>4884</v>
      </c>
      <c r="C3280" t="str">
        <f t="shared" si="117"/>
        <v>1,94</v>
      </c>
      <c r="D3280" t="str">
        <f t="shared" si="118"/>
        <v xml:space="preserve"> 280 </v>
      </c>
      <c r="E3280" t="s">
        <v>32739</v>
      </c>
      <c r="F3280" t="s">
        <v>1162</v>
      </c>
      <c r="N3280" s="3"/>
    </row>
    <row r="3281" spans="1:14" x14ac:dyDescent="0.25">
      <c r="A3281" t="s">
        <v>36530</v>
      </c>
      <c r="B3281" t="s">
        <v>4885</v>
      </c>
      <c r="C3281" t="str">
        <f t="shared" si="117"/>
        <v>1,94</v>
      </c>
      <c r="D3281" t="str">
        <f t="shared" si="118"/>
        <v xml:space="preserve"> 280 </v>
      </c>
      <c r="E3281" t="s">
        <v>32740</v>
      </c>
      <c r="F3281" t="s">
        <v>1163</v>
      </c>
      <c r="N3281" s="3"/>
    </row>
    <row r="3282" spans="1:14" x14ac:dyDescent="0.25">
      <c r="A3282" t="s">
        <v>36531</v>
      </c>
      <c r="B3282" t="s">
        <v>11887</v>
      </c>
      <c r="C3282" t="str">
        <f t="shared" si="117"/>
        <v>1,94</v>
      </c>
      <c r="D3282" t="str">
        <f t="shared" si="118"/>
        <v xml:space="preserve"> 280 </v>
      </c>
      <c r="E3282" t="s">
        <v>32741</v>
      </c>
      <c r="F3282" t="s">
        <v>1164</v>
      </c>
      <c r="N3282" s="3"/>
    </row>
    <row r="3283" spans="1:14" x14ac:dyDescent="0.25">
      <c r="A3283" t="s">
        <v>36532</v>
      </c>
      <c r="B3283" t="s">
        <v>4886</v>
      </c>
      <c r="C3283" t="str">
        <f t="shared" si="117"/>
        <v>1,94</v>
      </c>
      <c r="D3283" t="str">
        <f t="shared" si="118"/>
        <v xml:space="preserve"> 280 </v>
      </c>
      <c r="E3283" t="s">
        <v>32742</v>
      </c>
      <c r="F3283" t="s">
        <v>29112</v>
      </c>
      <c r="N3283" s="3"/>
    </row>
    <row r="3284" spans="1:14" x14ac:dyDescent="0.25">
      <c r="A3284" t="s">
        <v>36533</v>
      </c>
      <c r="B3284" t="s">
        <v>4887</v>
      </c>
      <c r="C3284" t="str">
        <f t="shared" si="117"/>
        <v>1,61</v>
      </c>
      <c r="D3284" t="str">
        <f t="shared" si="118"/>
        <v xml:space="preserve"> 285 </v>
      </c>
      <c r="E3284" t="s">
        <v>32743</v>
      </c>
      <c r="F3284" t="s">
        <v>1165</v>
      </c>
      <c r="N3284" s="3"/>
    </row>
    <row r="3285" spans="1:14" x14ac:dyDescent="0.25">
      <c r="A3285" t="s">
        <v>36534</v>
      </c>
      <c r="B3285" t="s">
        <v>11888</v>
      </c>
      <c r="C3285" t="str">
        <f t="shared" si="117"/>
        <v>1,94</v>
      </c>
      <c r="D3285" t="str">
        <f t="shared" si="118"/>
        <v xml:space="preserve"> 285 </v>
      </c>
      <c r="E3285" t="s">
        <v>32744</v>
      </c>
      <c r="F3285" t="s">
        <v>29113</v>
      </c>
      <c r="N3285" s="3"/>
    </row>
    <row r="3286" spans="1:14" x14ac:dyDescent="0.25">
      <c r="A3286" t="s">
        <v>36535</v>
      </c>
      <c r="B3286" t="s">
        <v>4888</v>
      </c>
      <c r="C3286" t="str">
        <f t="shared" si="117"/>
        <v>1,94</v>
      </c>
      <c r="D3286" t="str">
        <f t="shared" si="118"/>
        <v xml:space="preserve"> 285 </v>
      </c>
      <c r="E3286" t="s">
        <v>32745</v>
      </c>
      <c r="F3286" t="s">
        <v>29114</v>
      </c>
      <c r="N3286" s="3"/>
    </row>
    <row r="3287" spans="1:14" x14ac:dyDescent="0.25">
      <c r="A3287" t="s">
        <v>36536</v>
      </c>
      <c r="B3287" t="s">
        <v>11889</v>
      </c>
      <c r="C3287" t="str">
        <f t="shared" si="117"/>
        <v>1,94</v>
      </c>
      <c r="D3287" t="str">
        <f t="shared" si="118"/>
        <v xml:space="preserve"> 285 </v>
      </c>
      <c r="E3287" t="s">
        <v>32746</v>
      </c>
      <c r="F3287" t="s">
        <v>1166</v>
      </c>
      <c r="N3287" s="3"/>
    </row>
    <row r="3288" spans="1:14" x14ac:dyDescent="0.25">
      <c r="A3288" t="s">
        <v>36537</v>
      </c>
      <c r="B3288" t="s">
        <v>4889</v>
      </c>
      <c r="C3288" t="str">
        <f t="shared" si="117"/>
        <v>1,94</v>
      </c>
      <c r="D3288" t="str">
        <f t="shared" si="118"/>
        <v xml:space="preserve"> 285 </v>
      </c>
      <c r="E3288" t="s">
        <v>32747</v>
      </c>
      <c r="F3288" t="s">
        <v>1167</v>
      </c>
      <c r="N3288" s="3"/>
    </row>
    <row r="3289" spans="1:14" x14ac:dyDescent="0.25">
      <c r="A3289" t="s">
        <v>36538</v>
      </c>
      <c r="B3289" t="s">
        <v>4890</v>
      </c>
      <c r="C3289" t="str">
        <f t="shared" si="117"/>
        <v>1,61</v>
      </c>
      <c r="D3289" t="str">
        <f t="shared" si="118"/>
        <v xml:space="preserve"> 290 </v>
      </c>
      <c r="E3289" t="s">
        <v>32748</v>
      </c>
      <c r="F3289" t="s">
        <v>1168</v>
      </c>
      <c r="N3289" s="3"/>
    </row>
    <row r="3290" spans="1:14" x14ac:dyDescent="0.25">
      <c r="A3290" t="s">
        <v>36539</v>
      </c>
      <c r="B3290" t="s">
        <v>11890</v>
      </c>
      <c r="C3290" t="str">
        <f t="shared" si="117"/>
        <v>1,94</v>
      </c>
      <c r="D3290" t="str">
        <f t="shared" si="118"/>
        <v xml:space="preserve"> 290 </v>
      </c>
      <c r="E3290" t="s">
        <v>32749</v>
      </c>
      <c r="F3290" t="s">
        <v>1169</v>
      </c>
      <c r="N3290" s="3"/>
    </row>
    <row r="3291" spans="1:14" x14ac:dyDescent="0.25">
      <c r="A3291" t="s">
        <v>36540</v>
      </c>
      <c r="B3291" t="s">
        <v>4891</v>
      </c>
      <c r="C3291" t="str">
        <f t="shared" si="117"/>
        <v>1,54</v>
      </c>
      <c r="D3291" t="str">
        <f t="shared" si="118"/>
        <v xml:space="preserve"> 290 </v>
      </c>
      <c r="E3291" t="s">
        <v>32750</v>
      </c>
      <c r="F3291" t="s">
        <v>1170</v>
      </c>
      <c r="N3291" s="3"/>
    </row>
    <row r="3292" spans="1:14" x14ac:dyDescent="0.25">
      <c r="A3292" t="s">
        <v>36541</v>
      </c>
      <c r="B3292" t="s">
        <v>4892</v>
      </c>
      <c r="C3292" t="str">
        <f t="shared" si="117"/>
        <v>1,94</v>
      </c>
      <c r="D3292" t="str">
        <f t="shared" si="118"/>
        <v xml:space="preserve"> 290 </v>
      </c>
      <c r="E3292" t="s">
        <v>32751</v>
      </c>
      <c r="F3292" t="s">
        <v>29115</v>
      </c>
      <c r="N3292" s="3"/>
    </row>
    <row r="3293" spans="1:14" x14ac:dyDescent="0.25">
      <c r="A3293" t="s">
        <v>36542</v>
      </c>
      <c r="B3293" t="s">
        <v>11891</v>
      </c>
      <c r="C3293" t="str">
        <f t="shared" si="117"/>
        <v>1,94</v>
      </c>
      <c r="D3293" t="str">
        <f t="shared" si="118"/>
        <v xml:space="preserve"> 290 </v>
      </c>
      <c r="E3293" t="s">
        <v>32752</v>
      </c>
      <c r="F3293" t="s">
        <v>29116</v>
      </c>
      <c r="N3293" s="3"/>
    </row>
    <row r="3294" spans="1:14" x14ac:dyDescent="0.25">
      <c r="A3294" t="s">
        <v>36543</v>
      </c>
      <c r="B3294" t="s">
        <v>4893</v>
      </c>
      <c r="C3294" t="str">
        <f t="shared" si="117"/>
        <v>1,94</v>
      </c>
      <c r="D3294" t="str">
        <f t="shared" si="118"/>
        <v xml:space="preserve"> 290 </v>
      </c>
      <c r="E3294" t="s">
        <v>32753</v>
      </c>
      <c r="F3294" t="s">
        <v>1171</v>
      </c>
      <c r="N3294" s="3"/>
    </row>
    <row r="3295" spans="1:14" x14ac:dyDescent="0.25">
      <c r="A3295" t="s">
        <v>36544</v>
      </c>
      <c r="B3295" t="s">
        <v>11892</v>
      </c>
      <c r="C3295" t="str">
        <f t="shared" si="117"/>
        <v>1,94</v>
      </c>
      <c r="D3295" t="str">
        <f t="shared" si="118"/>
        <v xml:space="preserve"> 295 </v>
      </c>
      <c r="E3295" t="s">
        <v>32754</v>
      </c>
      <c r="F3295" t="s">
        <v>1172</v>
      </c>
      <c r="N3295" s="3"/>
    </row>
    <row r="3296" spans="1:14" x14ac:dyDescent="0.25">
      <c r="A3296" t="s">
        <v>36545</v>
      </c>
      <c r="B3296" t="s">
        <v>4894</v>
      </c>
      <c r="C3296" t="str">
        <f t="shared" si="117"/>
        <v>1,54</v>
      </c>
      <c r="D3296" t="str">
        <f t="shared" si="118"/>
        <v xml:space="preserve"> 295 </v>
      </c>
      <c r="E3296" t="s">
        <v>32755</v>
      </c>
      <c r="F3296" t="s">
        <v>29117</v>
      </c>
      <c r="N3296" s="3"/>
    </row>
    <row r="3297" spans="1:14" x14ac:dyDescent="0.25">
      <c r="A3297" t="s">
        <v>36546</v>
      </c>
      <c r="B3297" t="s">
        <v>4895</v>
      </c>
      <c r="C3297" t="str">
        <f t="shared" si="117"/>
        <v>1,94</v>
      </c>
      <c r="D3297" t="str">
        <f t="shared" si="118"/>
        <v xml:space="preserve"> 295 </v>
      </c>
      <c r="E3297" t="s">
        <v>32756</v>
      </c>
      <c r="F3297" t="s">
        <v>29118</v>
      </c>
      <c r="N3297" s="3"/>
    </row>
    <row r="3298" spans="1:14" x14ac:dyDescent="0.25">
      <c r="A3298" t="s">
        <v>36547</v>
      </c>
      <c r="B3298" t="s">
        <v>11893</v>
      </c>
      <c r="C3298" t="str">
        <f t="shared" si="117"/>
        <v>1,94</v>
      </c>
      <c r="D3298" t="str">
        <f t="shared" si="118"/>
        <v xml:space="preserve"> 295 </v>
      </c>
      <c r="E3298" t="s">
        <v>32757</v>
      </c>
      <c r="F3298" t="s">
        <v>1173</v>
      </c>
      <c r="N3298" s="3"/>
    </row>
    <row r="3299" spans="1:14" x14ac:dyDescent="0.25">
      <c r="A3299" t="s">
        <v>36548</v>
      </c>
      <c r="B3299" t="s">
        <v>4896</v>
      </c>
      <c r="C3299" t="str">
        <f t="shared" si="117"/>
        <v>1,54</v>
      </c>
      <c r="D3299" t="str">
        <f t="shared" si="118"/>
        <v xml:space="preserve"> 300 </v>
      </c>
      <c r="E3299" t="s">
        <v>32758</v>
      </c>
      <c r="F3299" t="s">
        <v>1174</v>
      </c>
      <c r="N3299" s="3"/>
    </row>
    <row r="3300" spans="1:14" x14ac:dyDescent="0.25">
      <c r="A3300" t="s">
        <v>36549</v>
      </c>
      <c r="B3300" t="s">
        <v>4897</v>
      </c>
      <c r="C3300" t="str">
        <f t="shared" si="117"/>
        <v>1,94</v>
      </c>
      <c r="D3300" t="str">
        <f t="shared" si="118"/>
        <v xml:space="preserve"> 300 </v>
      </c>
      <c r="E3300" t="s">
        <v>32759</v>
      </c>
      <c r="F3300" t="s">
        <v>26602</v>
      </c>
      <c r="N3300" s="3"/>
    </row>
    <row r="3301" spans="1:14" x14ac:dyDescent="0.25">
      <c r="A3301" t="s">
        <v>36550</v>
      </c>
      <c r="B3301" t="s">
        <v>4898</v>
      </c>
      <c r="C3301" t="str">
        <f t="shared" ref="C3301:C3364" si="119">LEFT(MID(A3301,FIND("[",A3301)+1,LEN(A3301)),FIND("m",MID(A3301,FIND("[",A3301)+2,LEN(A3301)))-1)</f>
        <v>1,94</v>
      </c>
      <c r="D3301" t="str">
        <f t="shared" si="118"/>
        <v xml:space="preserve"> 305 </v>
      </c>
      <c r="E3301" t="s">
        <v>32760</v>
      </c>
      <c r="F3301" t="s">
        <v>1175</v>
      </c>
      <c r="N3301" s="3"/>
    </row>
    <row r="3302" spans="1:14" x14ac:dyDescent="0.25">
      <c r="A3302" t="s">
        <v>36551</v>
      </c>
      <c r="B3302" t="s">
        <v>4899</v>
      </c>
      <c r="C3302" t="str">
        <f t="shared" si="119"/>
        <v>1,54</v>
      </c>
      <c r="D3302" t="str">
        <f t="shared" ref="D3302:D3365" si="120">MID(LEFT(MID(A3302,FIND("[",A3302)+1,LEN(A3302)),FIND("]",MID(A3302,FIND("[",A3302)+1,LEN(A3302)))-1),
FIND("m",LEFT(MID(A3302,FIND("[",A3302)+1,LEN(A3302)),FIND("]",MID(A3302,FIND("[",A3302)+1,LEN(A3302)))-1))+4,
(FIND("W",LEFT(MID(A3302,FIND("[",A3302)+1,LEN(A3302)),FIND("]",MID(A3302,FIND("[",A3302)+1,LEN(A3302)))-1)))-(FIND("m",LEFT(MID(A3302,FIND("[",A3302)+1,LEN(A3302)),FIND("]",MID(A3302,FIND("[",A3302)+1,LEN(A3302)))-1))+4))</f>
        <v xml:space="preserve"> 305 </v>
      </c>
      <c r="E3302" t="s">
        <v>32761</v>
      </c>
      <c r="F3302" t="s">
        <v>1176</v>
      </c>
      <c r="N3302" s="3"/>
    </row>
    <row r="3303" spans="1:14" x14ac:dyDescent="0.25">
      <c r="A3303" t="s">
        <v>36552</v>
      </c>
      <c r="B3303" t="s">
        <v>4900</v>
      </c>
      <c r="C3303" t="str">
        <f t="shared" si="119"/>
        <v>1,94</v>
      </c>
      <c r="D3303" t="str">
        <f t="shared" si="120"/>
        <v xml:space="preserve"> 305 </v>
      </c>
      <c r="E3303" t="s">
        <v>32762</v>
      </c>
      <c r="F3303" t="s">
        <v>29119</v>
      </c>
      <c r="N3303" s="3"/>
    </row>
    <row r="3304" spans="1:14" x14ac:dyDescent="0.25">
      <c r="A3304" t="s">
        <v>36553</v>
      </c>
      <c r="B3304" t="s">
        <v>4901</v>
      </c>
      <c r="C3304" t="str">
        <f t="shared" si="119"/>
        <v>1,94</v>
      </c>
      <c r="D3304" t="str">
        <f t="shared" si="120"/>
        <v xml:space="preserve"> 310 </v>
      </c>
      <c r="E3304" t="s">
        <v>32763</v>
      </c>
      <c r="F3304" t="s">
        <v>29120</v>
      </c>
      <c r="N3304" s="3"/>
    </row>
    <row r="3305" spans="1:14" x14ac:dyDescent="0.25">
      <c r="A3305" t="s">
        <v>36554</v>
      </c>
      <c r="B3305" t="s">
        <v>4902</v>
      </c>
      <c r="C3305" t="str">
        <f t="shared" si="119"/>
        <v>1,54</v>
      </c>
      <c r="D3305" t="str">
        <f t="shared" si="120"/>
        <v xml:space="preserve"> 310 </v>
      </c>
      <c r="E3305" t="s">
        <v>32764</v>
      </c>
      <c r="F3305" t="s">
        <v>1177</v>
      </c>
      <c r="N3305" s="3"/>
    </row>
    <row r="3306" spans="1:14" x14ac:dyDescent="0.25">
      <c r="A3306" t="s">
        <v>36555</v>
      </c>
      <c r="B3306" t="s">
        <v>4903</v>
      </c>
      <c r="C3306" t="str">
        <f t="shared" si="119"/>
        <v>1,94</v>
      </c>
      <c r="D3306" t="str">
        <f t="shared" si="120"/>
        <v xml:space="preserve"> 310 </v>
      </c>
      <c r="E3306" t="s">
        <v>32765</v>
      </c>
      <c r="F3306" t="s">
        <v>1178</v>
      </c>
      <c r="N3306" s="3"/>
    </row>
    <row r="3307" spans="1:14" x14ac:dyDescent="0.25">
      <c r="A3307" t="s">
        <v>36556</v>
      </c>
      <c r="B3307" t="s">
        <v>4904</v>
      </c>
      <c r="C3307" t="str">
        <f t="shared" si="119"/>
        <v>1,94</v>
      </c>
      <c r="D3307" t="str">
        <f t="shared" si="120"/>
        <v xml:space="preserve"> 315 </v>
      </c>
      <c r="E3307" t="s">
        <v>32766</v>
      </c>
      <c r="F3307" t="s">
        <v>29121</v>
      </c>
      <c r="N3307" s="3"/>
    </row>
    <row r="3308" spans="1:14" x14ac:dyDescent="0.25">
      <c r="A3308" t="s">
        <v>36557</v>
      </c>
      <c r="B3308" t="s">
        <v>4905</v>
      </c>
      <c r="C3308" t="str">
        <f t="shared" si="119"/>
        <v>1,54</v>
      </c>
      <c r="D3308" t="str">
        <f t="shared" si="120"/>
        <v xml:space="preserve"> 315 </v>
      </c>
      <c r="E3308" t="s">
        <v>32767</v>
      </c>
      <c r="F3308" t="s">
        <v>29122</v>
      </c>
      <c r="N3308" s="3"/>
    </row>
    <row r="3309" spans="1:14" x14ac:dyDescent="0.25">
      <c r="A3309" t="s">
        <v>36558</v>
      </c>
      <c r="B3309" t="s">
        <v>4906</v>
      </c>
      <c r="C3309" t="str">
        <f t="shared" si="119"/>
        <v>1,94</v>
      </c>
      <c r="D3309" t="str">
        <f t="shared" si="120"/>
        <v xml:space="preserve"> 315 </v>
      </c>
      <c r="E3309" t="s">
        <v>32768</v>
      </c>
      <c r="F3309" t="s">
        <v>29123</v>
      </c>
      <c r="N3309" s="3"/>
    </row>
    <row r="3310" spans="1:14" x14ac:dyDescent="0.25">
      <c r="A3310" t="s">
        <v>36559</v>
      </c>
      <c r="B3310" t="s">
        <v>4907</v>
      </c>
      <c r="C3310" t="str">
        <f t="shared" si="119"/>
        <v>1,94</v>
      </c>
      <c r="D3310" t="str">
        <f t="shared" si="120"/>
        <v xml:space="preserve"> 320 </v>
      </c>
      <c r="E3310" t="s">
        <v>32769</v>
      </c>
      <c r="F3310" t="s">
        <v>1179</v>
      </c>
      <c r="N3310" s="3"/>
    </row>
    <row r="3311" spans="1:14" x14ac:dyDescent="0.25">
      <c r="A3311" t="s">
        <v>36560</v>
      </c>
      <c r="B3311" t="s">
        <v>4908</v>
      </c>
      <c r="C3311" t="str">
        <f t="shared" si="119"/>
        <v>1,93</v>
      </c>
      <c r="D3311" t="str">
        <f t="shared" si="120"/>
        <v xml:space="preserve"> 320 </v>
      </c>
      <c r="E3311" t="s">
        <v>32770</v>
      </c>
      <c r="F3311" t="s">
        <v>1180</v>
      </c>
      <c r="N3311" s="3"/>
    </row>
    <row r="3312" spans="1:14" x14ac:dyDescent="0.25">
      <c r="A3312" t="s">
        <v>36561</v>
      </c>
      <c r="B3312" t="s">
        <v>4909</v>
      </c>
      <c r="C3312" t="str">
        <f t="shared" si="119"/>
        <v>1,94</v>
      </c>
      <c r="D3312" t="str">
        <f t="shared" si="120"/>
        <v xml:space="preserve"> 320 </v>
      </c>
      <c r="E3312" t="s">
        <v>32771</v>
      </c>
      <c r="F3312" t="s">
        <v>1181</v>
      </c>
      <c r="N3312" s="3"/>
    </row>
    <row r="3313" spans="1:14" x14ac:dyDescent="0.25">
      <c r="A3313" t="s">
        <v>36562</v>
      </c>
      <c r="B3313" t="s">
        <v>4910</v>
      </c>
      <c r="C3313" t="str">
        <f t="shared" si="119"/>
        <v>1,94</v>
      </c>
      <c r="D3313" t="str">
        <f t="shared" si="120"/>
        <v xml:space="preserve"> 325 </v>
      </c>
      <c r="E3313" t="s">
        <v>32772</v>
      </c>
      <c r="F3313" t="s">
        <v>1182</v>
      </c>
      <c r="N3313" s="3"/>
    </row>
    <row r="3314" spans="1:14" x14ac:dyDescent="0.25">
      <c r="A3314" t="s">
        <v>36563</v>
      </c>
      <c r="B3314" t="s">
        <v>4911</v>
      </c>
      <c r="C3314" t="str">
        <f t="shared" si="119"/>
        <v>1,94</v>
      </c>
      <c r="D3314" t="str">
        <f t="shared" si="120"/>
        <v xml:space="preserve"> 325 </v>
      </c>
      <c r="E3314" t="s">
        <v>32773</v>
      </c>
      <c r="F3314" t="s">
        <v>29124</v>
      </c>
      <c r="N3314" s="3"/>
    </row>
    <row r="3315" spans="1:14" x14ac:dyDescent="0.25">
      <c r="A3315" t="s">
        <v>36564</v>
      </c>
      <c r="B3315" t="s">
        <v>4912</v>
      </c>
      <c r="C3315" t="str">
        <f t="shared" si="119"/>
        <v>1,94</v>
      </c>
      <c r="D3315" t="str">
        <f t="shared" si="120"/>
        <v xml:space="preserve"> 330 </v>
      </c>
      <c r="E3315" t="s">
        <v>32774</v>
      </c>
      <c r="F3315" t="s">
        <v>29125</v>
      </c>
      <c r="N3315" s="3"/>
    </row>
    <row r="3316" spans="1:14" x14ac:dyDescent="0.25">
      <c r="A3316" t="s">
        <v>36565</v>
      </c>
      <c r="B3316" t="s">
        <v>4913</v>
      </c>
      <c r="C3316" t="str">
        <f t="shared" si="119"/>
        <v>1,94</v>
      </c>
      <c r="D3316" t="str">
        <f t="shared" si="120"/>
        <v xml:space="preserve"> 330 </v>
      </c>
      <c r="E3316" t="s">
        <v>32775</v>
      </c>
      <c r="F3316" t="s">
        <v>29126</v>
      </c>
      <c r="N3316" s="3"/>
    </row>
    <row r="3317" spans="1:14" x14ac:dyDescent="0.25">
      <c r="A3317" t="s">
        <v>36566</v>
      </c>
      <c r="B3317" t="s">
        <v>4914</v>
      </c>
      <c r="C3317" t="str">
        <f t="shared" si="119"/>
        <v>1,93</v>
      </c>
      <c r="D3317" t="str">
        <f t="shared" si="120"/>
        <v xml:space="preserve"> 336 </v>
      </c>
      <c r="E3317" t="s">
        <v>32776</v>
      </c>
      <c r="F3317" t="s">
        <v>1183</v>
      </c>
      <c r="N3317" s="3"/>
    </row>
    <row r="3318" spans="1:14" x14ac:dyDescent="0.25">
      <c r="A3318" t="s">
        <v>36567</v>
      </c>
      <c r="B3318" t="s">
        <v>4915</v>
      </c>
      <c r="C3318" t="str">
        <f t="shared" si="119"/>
        <v>1,93</v>
      </c>
      <c r="D3318" t="str">
        <f t="shared" si="120"/>
        <v xml:space="preserve"> 341 </v>
      </c>
      <c r="E3318" t="s">
        <v>32777</v>
      </c>
      <c r="F3318" t="s">
        <v>1184</v>
      </c>
      <c r="N3318" s="3"/>
    </row>
    <row r="3319" spans="1:14" x14ac:dyDescent="0.25">
      <c r="A3319" t="s">
        <v>36568</v>
      </c>
      <c r="B3319" t="s">
        <v>4916</v>
      </c>
      <c r="C3319" t="str">
        <f t="shared" si="119"/>
        <v>1,93</v>
      </c>
      <c r="D3319" t="str">
        <f t="shared" si="120"/>
        <v xml:space="preserve"> 345 </v>
      </c>
      <c r="E3319" t="s">
        <v>32778</v>
      </c>
      <c r="F3319" t="s">
        <v>1185</v>
      </c>
      <c r="N3319" s="3"/>
    </row>
    <row r="3320" spans="1:14" x14ac:dyDescent="0.25">
      <c r="A3320" t="s">
        <v>36569</v>
      </c>
      <c r="B3320" t="s">
        <v>11894</v>
      </c>
      <c r="C3320" t="str">
        <f t="shared" si="119"/>
        <v>1,62</v>
      </c>
      <c r="D3320" t="str">
        <f t="shared" si="120"/>
        <v xml:space="preserve"> 285 </v>
      </c>
      <c r="E3320" t="s">
        <v>32779</v>
      </c>
      <c r="F3320" t="s">
        <v>1186</v>
      </c>
      <c r="N3320" s="3"/>
    </row>
    <row r="3321" spans="1:14" x14ac:dyDescent="0.25">
      <c r="A3321" t="s">
        <v>36570</v>
      </c>
      <c r="B3321" t="s">
        <v>11895</v>
      </c>
      <c r="C3321" t="str">
        <f t="shared" si="119"/>
        <v>1,62</v>
      </c>
      <c r="D3321" t="str">
        <f t="shared" si="120"/>
        <v xml:space="preserve"> 285 </v>
      </c>
      <c r="E3321" t="s">
        <v>32780</v>
      </c>
      <c r="F3321" t="s">
        <v>1187</v>
      </c>
      <c r="N3321" s="3"/>
    </row>
    <row r="3322" spans="1:14" x14ac:dyDescent="0.25">
      <c r="A3322" t="s">
        <v>36571</v>
      </c>
      <c r="B3322" t="s">
        <v>11896</v>
      </c>
      <c r="C3322" t="str">
        <f t="shared" si="119"/>
        <v>1,62</v>
      </c>
      <c r="D3322" t="str">
        <f t="shared" si="120"/>
        <v xml:space="preserve"> 285 </v>
      </c>
      <c r="E3322" t="s">
        <v>32781</v>
      </c>
      <c r="F3322" t="s">
        <v>29127</v>
      </c>
      <c r="N3322" s="3"/>
    </row>
    <row r="3323" spans="1:14" x14ac:dyDescent="0.25">
      <c r="A3323" t="s">
        <v>36572</v>
      </c>
      <c r="B3323" t="s">
        <v>11897</v>
      </c>
      <c r="C3323" t="str">
        <f t="shared" si="119"/>
        <v>1,62</v>
      </c>
      <c r="D3323" t="str">
        <f t="shared" si="120"/>
        <v xml:space="preserve"> 285 </v>
      </c>
      <c r="E3323" t="s">
        <v>32782</v>
      </c>
      <c r="F3323" t="s">
        <v>29128</v>
      </c>
      <c r="N3323" s="3"/>
    </row>
    <row r="3324" spans="1:14" x14ac:dyDescent="0.25">
      <c r="A3324" t="s">
        <v>36573</v>
      </c>
      <c r="B3324" t="s">
        <v>11898</v>
      </c>
      <c r="C3324" t="str">
        <f t="shared" si="119"/>
        <v>1,62</v>
      </c>
      <c r="D3324" t="str">
        <f t="shared" si="120"/>
        <v xml:space="preserve"> 285 </v>
      </c>
      <c r="E3324" t="s">
        <v>32783</v>
      </c>
      <c r="F3324" t="s">
        <v>1188</v>
      </c>
      <c r="N3324" s="3"/>
    </row>
    <row r="3325" spans="1:14" x14ac:dyDescent="0.25">
      <c r="A3325" t="s">
        <v>36574</v>
      </c>
      <c r="B3325" t="s">
        <v>11899</v>
      </c>
      <c r="C3325" t="str">
        <f t="shared" si="119"/>
        <v>1,62</v>
      </c>
      <c r="D3325" t="str">
        <f t="shared" si="120"/>
        <v xml:space="preserve"> 285 </v>
      </c>
      <c r="E3325" t="s">
        <v>32784</v>
      </c>
      <c r="F3325" t="s">
        <v>1189</v>
      </c>
      <c r="N3325" s="3"/>
    </row>
    <row r="3326" spans="1:14" x14ac:dyDescent="0.25">
      <c r="A3326" t="s">
        <v>36575</v>
      </c>
      <c r="B3326" t="s">
        <v>11900</v>
      </c>
      <c r="C3326" t="str">
        <f t="shared" si="119"/>
        <v>1,62</v>
      </c>
      <c r="D3326" t="str">
        <f t="shared" si="120"/>
        <v xml:space="preserve"> 291 </v>
      </c>
      <c r="E3326" t="s">
        <v>32785</v>
      </c>
      <c r="F3326" t="s">
        <v>26603</v>
      </c>
      <c r="N3326" s="3"/>
    </row>
    <row r="3327" spans="1:14" x14ac:dyDescent="0.25">
      <c r="A3327" t="s">
        <v>36576</v>
      </c>
      <c r="B3327" t="s">
        <v>11901</v>
      </c>
      <c r="C3327" t="str">
        <f t="shared" si="119"/>
        <v>1,62</v>
      </c>
      <c r="D3327" t="str">
        <f t="shared" si="120"/>
        <v xml:space="preserve"> 291 </v>
      </c>
      <c r="E3327" t="s">
        <v>32786</v>
      </c>
      <c r="F3327" t="s">
        <v>29129</v>
      </c>
      <c r="N3327" s="3"/>
    </row>
    <row r="3328" spans="1:14" x14ac:dyDescent="0.25">
      <c r="A3328" t="s">
        <v>36577</v>
      </c>
      <c r="B3328" t="s">
        <v>11902</v>
      </c>
      <c r="C3328" t="str">
        <f t="shared" si="119"/>
        <v>1,62</v>
      </c>
      <c r="D3328" t="str">
        <f t="shared" si="120"/>
        <v xml:space="preserve"> 291 </v>
      </c>
      <c r="E3328" t="s">
        <v>32787</v>
      </c>
      <c r="F3328" t="s">
        <v>1190</v>
      </c>
      <c r="N3328" s="3"/>
    </row>
    <row r="3329" spans="1:14" x14ac:dyDescent="0.25">
      <c r="A3329" t="s">
        <v>36578</v>
      </c>
      <c r="B3329" t="s">
        <v>11903</v>
      </c>
      <c r="C3329" t="str">
        <f t="shared" si="119"/>
        <v>1,62</v>
      </c>
      <c r="D3329" t="str">
        <f t="shared" si="120"/>
        <v xml:space="preserve"> 291 </v>
      </c>
      <c r="E3329" t="s">
        <v>32788</v>
      </c>
      <c r="F3329" t="s">
        <v>29130</v>
      </c>
      <c r="N3329" s="3"/>
    </row>
    <row r="3330" spans="1:14" x14ac:dyDescent="0.25">
      <c r="A3330" t="s">
        <v>36579</v>
      </c>
      <c r="B3330" t="s">
        <v>11904</v>
      </c>
      <c r="C3330" t="str">
        <f t="shared" si="119"/>
        <v>1,62</v>
      </c>
      <c r="D3330" t="str">
        <f t="shared" si="120"/>
        <v xml:space="preserve"> 291 </v>
      </c>
      <c r="E3330" t="s">
        <v>32789</v>
      </c>
      <c r="F3330" t="s">
        <v>1191</v>
      </c>
      <c r="N3330" s="3"/>
    </row>
    <row r="3331" spans="1:14" x14ac:dyDescent="0.25">
      <c r="A3331" t="s">
        <v>36580</v>
      </c>
      <c r="B3331" t="s">
        <v>11905</v>
      </c>
      <c r="C3331" t="str">
        <f t="shared" si="119"/>
        <v>1,62</v>
      </c>
      <c r="D3331" t="str">
        <f t="shared" si="120"/>
        <v xml:space="preserve"> 291 </v>
      </c>
      <c r="E3331" t="s">
        <v>32790</v>
      </c>
      <c r="F3331" t="s">
        <v>29132</v>
      </c>
      <c r="N3331" s="3"/>
    </row>
    <row r="3332" spans="1:14" x14ac:dyDescent="0.25">
      <c r="A3332" t="s">
        <v>36581</v>
      </c>
      <c r="B3332" t="s">
        <v>11906</v>
      </c>
      <c r="C3332" t="str">
        <f t="shared" si="119"/>
        <v>1,62</v>
      </c>
      <c r="D3332" t="str">
        <f t="shared" si="120"/>
        <v xml:space="preserve"> 295 </v>
      </c>
      <c r="E3332" t="s">
        <v>32791</v>
      </c>
      <c r="F3332" t="s">
        <v>1192</v>
      </c>
      <c r="N3332" s="3"/>
    </row>
    <row r="3333" spans="1:14" x14ac:dyDescent="0.25">
      <c r="A3333" t="s">
        <v>36582</v>
      </c>
      <c r="B3333" t="s">
        <v>11907</v>
      </c>
      <c r="C3333" t="str">
        <f t="shared" si="119"/>
        <v>1,62</v>
      </c>
      <c r="D3333" t="str">
        <f t="shared" si="120"/>
        <v xml:space="preserve"> 295 </v>
      </c>
      <c r="E3333" t="s">
        <v>32792</v>
      </c>
      <c r="F3333" t="s">
        <v>1193</v>
      </c>
      <c r="N3333" s="3"/>
    </row>
    <row r="3334" spans="1:14" x14ac:dyDescent="0.25">
      <c r="A3334" t="s">
        <v>36583</v>
      </c>
      <c r="B3334" t="s">
        <v>11908</v>
      </c>
      <c r="C3334" t="str">
        <f t="shared" si="119"/>
        <v>1,62</v>
      </c>
      <c r="D3334" t="str">
        <f t="shared" si="120"/>
        <v xml:space="preserve"> 295 </v>
      </c>
      <c r="E3334" t="s">
        <v>32793</v>
      </c>
      <c r="F3334" t="s">
        <v>1194</v>
      </c>
      <c r="N3334" s="3"/>
    </row>
    <row r="3335" spans="1:14" x14ac:dyDescent="0.25">
      <c r="A3335" t="s">
        <v>36584</v>
      </c>
      <c r="B3335" t="s">
        <v>11909</v>
      </c>
      <c r="C3335" t="str">
        <f t="shared" si="119"/>
        <v>1,62</v>
      </c>
      <c r="D3335" t="str">
        <f t="shared" si="120"/>
        <v xml:space="preserve"> 295 </v>
      </c>
      <c r="E3335" t="s">
        <v>32794</v>
      </c>
      <c r="F3335" t="s">
        <v>1195</v>
      </c>
      <c r="N3335" s="3"/>
    </row>
    <row r="3336" spans="1:14" x14ac:dyDescent="0.25">
      <c r="A3336" t="s">
        <v>36585</v>
      </c>
      <c r="B3336" t="s">
        <v>11910</v>
      </c>
      <c r="C3336" t="str">
        <f t="shared" si="119"/>
        <v>1,62</v>
      </c>
      <c r="D3336" t="str">
        <f t="shared" si="120"/>
        <v xml:space="preserve"> 295 </v>
      </c>
      <c r="E3336" t="s">
        <v>32795</v>
      </c>
      <c r="F3336" t="s">
        <v>1196</v>
      </c>
      <c r="N3336" s="3"/>
    </row>
    <row r="3337" spans="1:14" x14ac:dyDescent="0.25">
      <c r="A3337" t="s">
        <v>36586</v>
      </c>
      <c r="B3337" t="s">
        <v>11911</v>
      </c>
      <c r="C3337" t="str">
        <f t="shared" si="119"/>
        <v>1,62</v>
      </c>
      <c r="D3337" t="str">
        <f t="shared" si="120"/>
        <v xml:space="preserve"> 295 </v>
      </c>
      <c r="E3337" t="s">
        <v>32796</v>
      </c>
      <c r="F3337" t="s">
        <v>1197</v>
      </c>
      <c r="N3337" s="3"/>
    </row>
    <row r="3338" spans="1:14" x14ac:dyDescent="0.25">
      <c r="A3338" t="s">
        <v>36587</v>
      </c>
      <c r="B3338" t="s">
        <v>11912</v>
      </c>
      <c r="C3338" t="str">
        <f t="shared" si="119"/>
        <v>1,62</v>
      </c>
      <c r="D3338" t="str">
        <f t="shared" si="120"/>
        <v xml:space="preserve"> 300 </v>
      </c>
      <c r="E3338" t="s">
        <v>32797</v>
      </c>
      <c r="F3338" t="s">
        <v>1198</v>
      </c>
      <c r="N3338" s="3"/>
    </row>
    <row r="3339" spans="1:14" x14ac:dyDescent="0.25">
      <c r="A3339" t="s">
        <v>36588</v>
      </c>
      <c r="B3339" t="s">
        <v>11913</v>
      </c>
      <c r="C3339" t="str">
        <f t="shared" si="119"/>
        <v>1,62</v>
      </c>
      <c r="D3339" t="str">
        <f t="shared" si="120"/>
        <v xml:space="preserve"> 300 </v>
      </c>
      <c r="E3339" t="s">
        <v>32798</v>
      </c>
      <c r="F3339" t="s">
        <v>1199</v>
      </c>
      <c r="N3339" s="3"/>
    </row>
    <row r="3340" spans="1:14" x14ac:dyDescent="0.25">
      <c r="A3340" t="s">
        <v>36589</v>
      </c>
      <c r="B3340" t="s">
        <v>11914</v>
      </c>
      <c r="C3340" t="str">
        <f t="shared" si="119"/>
        <v>1,62</v>
      </c>
      <c r="D3340" t="str">
        <f t="shared" si="120"/>
        <v xml:space="preserve"> 300 </v>
      </c>
      <c r="E3340" t="s">
        <v>32799</v>
      </c>
      <c r="F3340" t="s">
        <v>1200</v>
      </c>
      <c r="N3340" s="3"/>
    </row>
    <row r="3341" spans="1:14" x14ac:dyDescent="0.25">
      <c r="A3341" t="s">
        <v>36590</v>
      </c>
      <c r="B3341" t="s">
        <v>11915</v>
      </c>
      <c r="C3341" t="str">
        <f t="shared" si="119"/>
        <v>1,62</v>
      </c>
      <c r="D3341" t="str">
        <f t="shared" si="120"/>
        <v xml:space="preserve"> 300 </v>
      </c>
      <c r="E3341" t="s">
        <v>32800</v>
      </c>
      <c r="F3341" t="s">
        <v>1145</v>
      </c>
      <c r="N3341" s="3"/>
    </row>
    <row r="3342" spans="1:14" x14ac:dyDescent="0.25">
      <c r="A3342" t="s">
        <v>36591</v>
      </c>
      <c r="B3342" t="s">
        <v>11916</v>
      </c>
      <c r="C3342" t="str">
        <f t="shared" si="119"/>
        <v>1,62</v>
      </c>
      <c r="D3342" t="str">
        <f t="shared" si="120"/>
        <v xml:space="preserve"> 300 </v>
      </c>
      <c r="E3342" t="s">
        <v>32801</v>
      </c>
      <c r="F3342" t="s">
        <v>26592</v>
      </c>
      <c r="N3342" s="3"/>
    </row>
    <row r="3343" spans="1:14" x14ac:dyDescent="0.25">
      <c r="A3343" t="s">
        <v>36592</v>
      </c>
      <c r="B3343" t="s">
        <v>11917</v>
      </c>
      <c r="C3343" t="str">
        <f t="shared" si="119"/>
        <v>1,62</v>
      </c>
      <c r="D3343" t="str">
        <f t="shared" si="120"/>
        <v xml:space="preserve"> 300 </v>
      </c>
      <c r="E3343" t="s">
        <v>32802</v>
      </c>
      <c r="F3343" t="s">
        <v>1146</v>
      </c>
      <c r="N3343" s="3"/>
    </row>
    <row r="3344" spans="1:14" x14ac:dyDescent="0.25">
      <c r="A3344" t="s">
        <v>36593</v>
      </c>
      <c r="B3344" t="s">
        <v>11918</v>
      </c>
      <c r="C3344" t="str">
        <f t="shared" si="119"/>
        <v>1,62</v>
      </c>
      <c r="D3344" t="str">
        <f t="shared" si="120"/>
        <v xml:space="preserve"> 306 </v>
      </c>
      <c r="E3344" t="s">
        <v>32803</v>
      </c>
      <c r="F3344" t="s">
        <v>26593</v>
      </c>
      <c r="N3344" s="3"/>
    </row>
    <row r="3345" spans="1:14" x14ac:dyDescent="0.25">
      <c r="A3345" t="s">
        <v>36594</v>
      </c>
      <c r="B3345" t="s">
        <v>11919</v>
      </c>
      <c r="C3345" t="str">
        <f t="shared" si="119"/>
        <v>1,62</v>
      </c>
      <c r="D3345" t="str">
        <f t="shared" si="120"/>
        <v xml:space="preserve"> 306 </v>
      </c>
      <c r="E3345" t="s">
        <v>32804</v>
      </c>
      <c r="F3345" t="s">
        <v>1147</v>
      </c>
      <c r="N3345" s="3"/>
    </row>
    <row r="3346" spans="1:14" x14ac:dyDescent="0.25">
      <c r="A3346" t="s">
        <v>36595</v>
      </c>
      <c r="B3346" t="s">
        <v>11920</v>
      </c>
      <c r="C3346" t="str">
        <f t="shared" si="119"/>
        <v>1,62</v>
      </c>
      <c r="D3346" t="str">
        <f t="shared" si="120"/>
        <v xml:space="preserve"> 306 </v>
      </c>
      <c r="E3346" t="s">
        <v>32805</v>
      </c>
      <c r="F3346" t="s">
        <v>26594</v>
      </c>
      <c r="N3346" s="3"/>
    </row>
    <row r="3347" spans="1:14" x14ac:dyDescent="0.25">
      <c r="A3347" t="s">
        <v>36596</v>
      </c>
      <c r="B3347" t="s">
        <v>11921</v>
      </c>
      <c r="C3347" t="str">
        <f t="shared" si="119"/>
        <v>1,62</v>
      </c>
      <c r="D3347" t="str">
        <f t="shared" si="120"/>
        <v xml:space="preserve"> 306 </v>
      </c>
      <c r="E3347" t="s">
        <v>32806</v>
      </c>
      <c r="F3347" t="s">
        <v>1148</v>
      </c>
      <c r="N3347" s="3"/>
    </row>
    <row r="3348" spans="1:14" x14ac:dyDescent="0.25">
      <c r="A3348" t="s">
        <v>36597</v>
      </c>
      <c r="B3348" t="s">
        <v>11922</v>
      </c>
      <c r="C3348" t="str">
        <f t="shared" si="119"/>
        <v>1,62</v>
      </c>
      <c r="D3348" t="str">
        <f t="shared" si="120"/>
        <v xml:space="preserve"> 306 </v>
      </c>
      <c r="E3348" t="s">
        <v>32807</v>
      </c>
      <c r="F3348" t="s">
        <v>26595</v>
      </c>
      <c r="N3348" s="3"/>
    </row>
    <row r="3349" spans="1:14" x14ac:dyDescent="0.25">
      <c r="A3349" t="s">
        <v>36598</v>
      </c>
      <c r="B3349" t="s">
        <v>11923</v>
      </c>
      <c r="C3349" t="str">
        <f t="shared" si="119"/>
        <v>1,62</v>
      </c>
      <c r="D3349" t="str">
        <f t="shared" si="120"/>
        <v xml:space="preserve"> 306 </v>
      </c>
      <c r="E3349" t="s">
        <v>32808</v>
      </c>
      <c r="F3349" t="s">
        <v>1149</v>
      </c>
      <c r="N3349" s="3"/>
    </row>
    <row r="3350" spans="1:14" x14ac:dyDescent="0.25">
      <c r="A3350" t="s">
        <v>36599</v>
      </c>
      <c r="B3350" t="s">
        <v>11924</v>
      </c>
      <c r="C3350" t="str">
        <f t="shared" si="119"/>
        <v>1,62</v>
      </c>
      <c r="D3350" t="str">
        <f t="shared" si="120"/>
        <v xml:space="preserve"> 310 </v>
      </c>
      <c r="E3350" t="s">
        <v>32809</v>
      </c>
      <c r="F3350" t="s">
        <v>26596</v>
      </c>
      <c r="N3350" s="3"/>
    </row>
    <row r="3351" spans="1:14" x14ac:dyDescent="0.25">
      <c r="A3351" t="s">
        <v>36600</v>
      </c>
      <c r="B3351" t="s">
        <v>11925</v>
      </c>
      <c r="C3351" t="str">
        <f t="shared" si="119"/>
        <v>1,62</v>
      </c>
      <c r="D3351" t="str">
        <f t="shared" si="120"/>
        <v xml:space="preserve"> 310 </v>
      </c>
      <c r="E3351" t="s">
        <v>32810</v>
      </c>
      <c r="F3351" t="s">
        <v>1150</v>
      </c>
      <c r="N3351" s="3"/>
    </row>
    <row r="3352" spans="1:14" x14ac:dyDescent="0.25">
      <c r="A3352" t="s">
        <v>36601</v>
      </c>
      <c r="B3352" t="s">
        <v>11926</v>
      </c>
      <c r="C3352" t="str">
        <f t="shared" si="119"/>
        <v>1,62</v>
      </c>
      <c r="D3352" t="str">
        <f t="shared" si="120"/>
        <v xml:space="preserve"> 310 </v>
      </c>
      <c r="E3352" t="s">
        <v>32811</v>
      </c>
      <c r="F3352" t="s">
        <v>26597</v>
      </c>
      <c r="N3352" s="3"/>
    </row>
    <row r="3353" spans="1:14" x14ac:dyDescent="0.25">
      <c r="A3353" t="s">
        <v>36602</v>
      </c>
      <c r="B3353" t="s">
        <v>11927</v>
      </c>
      <c r="C3353" t="str">
        <f t="shared" si="119"/>
        <v>1,62</v>
      </c>
      <c r="D3353" t="str">
        <f t="shared" si="120"/>
        <v xml:space="preserve"> 310 </v>
      </c>
      <c r="E3353" t="s">
        <v>32812</v>
      </c>
      <c r="F3353" t="s">
        <v>29133</v>
      </c>
      <c r="N3353" s="3"/>
    </row>
    <row r="3354" spans="1:14" x14ac:dyDescent="0.25">
      <c r="A3354" t="s">
        <v>36603</v>
      </c>
      <c r="B3354" t="s">
        <v>11928</v>
      </c>
      <c r="C3354" t="str">
        <f t="shared" si="119"/>
        <v>1,62</v>
      </c>
      <c r="D3354" t="str">
        <f t="shared" si="120"/>
        <v xml:space="preserve"> 310 </v>
      </c>
      <c r="E3354" t="s">
        <v>32813</v>
      </c>
      <c r="F3354" t="s">
        <v>29134</v>
      </c>
      <c r="N3354" s="3"/>
    </row>
    <row r="3355" spans="1:14" x14ac:dyDescent="0.25">
      <c r="A3355" t="s">
        <v>36604</v>
      </c>
      <c r="B3355" t="s">
        <v>11929</v>
      </c>
      <c r="C3355" t="str">
        <f t="shared" si="119"/>
        <v>1,62</v>
      </c>
      <c r="D3355" t="str">
        <f t="shared" si="120"/>
        <v xml:space="preserve"> 310 </v>
      </c>
      <c r="E3355" t="s">
        <v>32814</v>
      </c>
      <c r="F3355" t="s">
        <v>29135</v>
      </c>
      <c r="N3355" s="3"/>
    </row>
    <row r="3356" spans="1:14" x14ac:dyDescent="0.25">
      <c r="A3356" t="s">
        <v>36605</v>
      </c>
      <c r="B3356" t="s">
        <v>11930</v>
      </c>
      <c r="C3356" t="str">
        <f t="shared" si="119"/>
        <v>1,62</v>
      </c>
      <c r="D3356" t="str">
        <f t="shared" si="120"/>
        <v xml:space="preserve"> 316 </v>
      </c>
      <c r="E3356" t="s">
        <v>32815</v>
      </c>
      <c r="F3356" t="s">
        <v>29136</v>
      </c>
      <c r="N3356" s="3"/>
    </row>
    <row r="3357" spans="1:14" x14ac:dyDescent="0.25">
      <c r="A3357" t="s">
        <v>36606</v>
      </c>
      <c r="B3357" t="s">
        <v>11931</v>
      </c>
      <c r="C3357" t="str">
        <f t="shared" si="119"/>
        <v>1,62</v>
      </c>
      <c r="D3357" t="str">
        <f t="shared" si="120"/>
        <v xml:space="preserve"> 316 </v>
      </c>
      <c r="E3357" t="s">
        <v>32816</v>
      </c>
      <c r="F3357" t="s">
        <v>1151</v>
      </c>
      <c r="N3357" s="3"/>
    </row>
    <row r="3358" spans="1:14" x14ac:dyDescent="0.25">
      <c r="A3358" t="s">
        <v>36607</v>
      </c>
      <c r="B3358" t="s">
        <v>11932</v>
      </c>
      <c r="C3358" t="str">
        <f t="shared" si="119"/>
        <v>1,62</v>
      </c>
      <c r="D3358" t="str">
        <f t="shared" si="120"/>
        <v xml:space="preserve"> 316 </v>
      </c>
      <c r="E3358" t="s">
        <v>32817</v>
      </c>
      <c r="F3358" t="s">
        <v>26598</v>
      </c>
      <c r="N3358" s="3"/>
    </row>
    <row r="3359" spans="1:14" x14ac:dyDescent="0.25">
      <c r="A3359" t="s">
        <v>36608</v>
      </c>
      <c r="B3359" t="s">
        <v>11933</v>
      </c>
      <c r="C3359" t="str">
        <f t="shared" si="119"/>
        <v>1,62</v>
      </c>
      <c r="D3359" t="str">
        <f t="shared" si="120"/>
        <v xml:space="preserve"> 316 </v>
      </c>
      <c r="E3359" t="s">
        <v>32818</v>
      </c>
      <c r="F3359" t="s">
        <v>1152</v>
      </c>
      <c r="N3359" s="3"/>
    </row>
    <row r="3360" spans="1:14" x14ac:dyDescent="0.25">
      <c r="A3360" t="s">
        <v>36609</v>
      </c>
      <c r="B3360" t="s">
        <v>11934</v>
      </c>
      <c r="C3360" t="str">
        <f t="shared" si="119"/>
        <v>1,62</v>
      </c>
      <c r="D3360" t="str">
        <f t="shared" si="120"/>
        <v xml:space="preserve"> 316 </v>
      </c>
      <c r="E3360" t="s">
        <v>32819</v>
      </c>
      <c r="F3360" t="s">
        <v>26599</v>
      </c>
      <c r="N3360" s="3"/>
    </row>
    <row r="3361" spans="1:14" x14ac:dyDescent="0.25">
      <c r="A3361" t="s">
        <v>36610</v>
      </c>
      <c r="B3361" t="s">
        <v>11935</v>
      </c>
      <c r="C3361" t="str">
        <f t="shared" si="119"/>
        <v>1,62</v>
      </c>
      <c r="D3361" t="str">
        <f t="shared" si="120"/>
        <v xml:space="preserve"> 316 </v>
      </c>
      <c r="E3361" t="s">
        <v>32820</v>
      </c>
      <c r="F3361" t="s">
        <v>1153</v>
      </c>
      <c r="N3361" s="3"/>
    </row>
    <row r="3362" spans="1:14" x14ac:dyDescent="0.25">
      <c r="A3362" t="s">
        <v>36611</v>
      </c>
      <c r="B3362" t="s">
        <v>11936</v>
      </c>
      <c r="C3362" t="str">
        <f t="shared" si="119"/>
        <v>1,94</v>
      </c>
      <c r="D3362" t="str">
        <f t="shared" si="120"/>
        <v xml:space="preserve"> 316 </v>
      </c>
      <c r="E3362" t="s">
        <v>32821</v>
      </c>
      <c r="F3362" t="s">
        <v>26600</v>
      </c>
      <c r="N3362" s="3"/>
    </row>
    <row r="3363" spans="1:14" x14ac:dyDescent="0.25">
      <c r="A3363" t="s">
        <v>36612</v>
      </c>
      <c r="B3363" t="s">
        <v>11937</v>
      </c>
      <c r="C3363" t="str">
        <f t="shared" si="119"/>
        <v>1,94</v>
      </c>
      <c r="D3363" t="str">
        <f t="shared" si="120"/>
        <v xml:space="preserve"> 316 </v>
      </c>
      <c r="E3363" t="s">
        <v>32822</v>
      </c>
      <c r="F3363" t="s">
        <v>1154</v>
      </c>
      <c r="N3363" s="3"/>
    </row>
    <row r="3364" spans="1:14" x14ac:dyDescent="0.25">
      <c r="A3364" t="s">
        <v>36613</v>
      </c>
      <c r="B3364" t="s">
        <v>11938</v>
      </c>
      <c r="C3364" t="str">
        <f t="shared" si="119"/>
        <v>1,94</v>
      </c>
      <c r="D3364" t="str">
        <f t="shared" si="120"/>
        <v xml:space="preserve"> 316 </v>
      </c>
      <c r="E3364" t="s">
        <v>32823</v>
      </c>
      <c r="F3364" t="s">
        <v>26601</v>
      </c>
      <c r="N3364" s="3"/>
    </row>
    <row r="3365" spans="1:14" x14ac:dyDescent="0.25">
      <c r="A3365" t="s">
        <v>36614</v>
      </c>
      <c r="B3365" t="s">
        <v>11939</v>
      </c>
      <c r="C3365" t="str">
        <f t="shared" ref="C3365:C3428" si="121">LEFT(MID(A3365,FIND("[",A3365)+1,LEN(A3365)),FIND("m",MID(A3365,FIND("[",A3365)+2,LEN(A3365)))-1)</f>
        <v>1,94</v>
      </c>
      <c r="D3365" t="str">
        <f t="shared" si="120"/>
        <v xml:space="preserve"> 316 </v>
      </c>
      <c r="E3365" t="s">
        <v>32824</v>
      </c>
      <c r="F3365" t="s">
        <v>29137</v>
      </c>
      <c r="N3365" s="3"/>
    </row>
    <row r="3366" spans="1:14" x14ac:dyDescent="0.25">
      <c r="A3366" t="s">
        <v>36615</v>
      </c>
      <c r="B3366" t="s">
        <v>11940</v>
      </c>
      <c r="C3366" t="str">
        <f t="shared" si="121"/>
        <v>1,94</v>
      </c>
      <c r="D3366" t="str">
        <f t="shared" ref="D3366:D3429" si="122">MID(LEFT(MID(A3366,FIND("[",A3366)+1,LEN(A3366)),FIND("]",MID(A3366,FIND("[",A3366)+1,LEN(A3366)))-1),
FIND("m",LEFT(MID(A3366,FIND("[",A3366)+1,LEN(A3366)),FIND("]",MID(A3366,FIND("[",A3366)+1,LEN(A3366)))-1))+4,
(FIND("W",LEFT(MID(A3366,FIND("[",A3366)+1,LEN(A3366)),FIND("]",MID(A3366,FIND("[",A3366)+1,LEN(A3366)))-1)))-(FIND("m",LEFT(MID(A3366,FIND("[",A3366)+1,LEN(A3366)),FIND("]",MID(A3366,FIND("[",A3366)+1,LEN(A3366)))-1))+4))</f>
        <v xml:space="preserve"> 316 </v>
      </c>
      <c r="E3366" t="s">
        <v>32825</v>
      </c>
      <c r="F3366" t="s">
        <v>29138</v>
      </c>
      <c r="N3366" s="3"/>
    </row>
    <row r="3367" spans="1:14" x14ac:dyDescent="0.25">
      <c r="A3367" t="s">
        <v>36616</v>
      </c>
      <c r="B3367" t="s">
        <v>11941</v>
      </c>
      <c r="C3367" t="str">
        <f t="shared" si="121"/>
        <v>1,94</v>
      </c>
      <c r="D3367" t="str">
        <f t="shared" si="122"/>
        <v xml:space="preserve"> 316 </v>
      </c>
      <c r="E3367" t="s">
        <v>32826</v>
      </c>
      <c r="F3367" t="s">
        <v>29139</v>
      </c>
      <c r="N3367" s="3"/>
    </row>
    <row r="3368" spans="1:14" x14ac:dyDescent="0.25">
      <c r="A3368" t="s">
        <v>36617</v>
      </c>
      <c r="B3368" t="s">
        <v>11942</v>
      </c>
      <c r="C3368" t="str">
        <f t="shared" si="121"/>
        <v>1,62</v>
      </c>
      <c r="D3368" t="str">
        <f t="shared" si="122"/>
        <v xml:space="preserve"> 320 </v>
      </c>
      <c r="E3368" t="s">
        <v>32827</v>
      </c>
      <c r="F3368" t="s">
        <v>1201</v>
      </c>
      <c r="N3368" s="3"/>
    </row>
    <row r="3369" spans="1:14" x14ac:dyDescent="0.25">
      <c r="A3369" t="s">
        <v>36618</v>
      </c>
      <c r="B3369" t="s">
        <v>11943</v>
      </c>
      <c r="C3369" t="str">
        <f t="shared" si="121"/>
        <v>1,62</v>
      </c>
      <c r="D3369" t="str">
        <f t="shared" si="122"/>
        <v xml:space="preserve"> 320 </v>
      </c>
      <c r="E3369" t="s">
        <v>32828</v>
      </c>
      <c r="F3369" t="s">
        <v>1202</v>
      </c>
      <c r="N3369" s="3"/>
    </row>
    <row r="3370" spans="1:14" x14ac:dyDescent="0.25">
      <c r="A3370" t="s">
        <v>36619</v>
      </c>
      <c r="B3370" t="s">
        <v>11944</v>
      </c>
      <c r="C3370" t="str">
        <f t="shared" si="121"/>
        <v>1,62</v>
      </c>
      <c r="D3370" t="str">
        <f t="shared" si="122"/>
        <v xml:space="preserve"> 320 </v>
      </c>
      <c r="E3370" t="s">
        <v>32829</v>
      </c>
      <c r="F3370" t="s">
        <v>29140</v>
      </c>
      <c r="N3370" s="3"/>
    </row>
    <row r="3371" spans="1:14" x14ac:dyDescent="0.25">
      <c r="A3371" t="s">
        <v>36620</v>
      </c>
      <c r="B3371" t="s">
        <v>11945</v>
      </c>
      <c r="C3371" t="str">
        <f t="shared" si="121"/>
        <v>1,62</v>
      </c>
      <c r="D3371" t="str">
        <f t="shared" si="122"/>
        <v xml:space="preserve"> 320 </v>
      </c>
      <c r="E3371" t="s">
        <v>32830</v>
      </c>
      <c r="F3371" t="s">
        <v>29141</v>
      </c>
      <c r="N3371" s="3"/>
    </row>
    <row r="3372" spans="1:14" x14ac:dyDescent="0.25">
      <c r="A3372" t="s">
        <v>36621</v>
      </c>
      <c r="B3372" t="s">
        <v>11946</v>
      </c>
      <c r="C3372" t="str">
        <f t="shared" si="121"/>
        <v>1,62</v>
      </c>
      <c r="D3372" t="str">
        <f t="shared" si="122"/>
        <v xml:space="preserve"> 320 </v>
      </c>
      <c r="E3372" t="s">
        <v>32831</v>
      </c>
      <c r="F3372" t="s">
        <v>29142</v>
      </c>
      <c r="N3372" s="3"/>
    </row>
    <row r="3373" spans="1:14" x14ac:dyDescent="0.25">
      <c r="A3373" t="s">
        <v>36622</v>
      </c>
      <c r="B3373" t="s">
        <v>11947</v>
      </c>
      <c r="C3373" t="str">
        <f t="shared" si="121"/>
        <v>1,62</v>
      </c>
      <c r="D3373" t="str">
        <f t="shared" si="122"/>
        <v xml:space="preserve"> 320 </v>
      </c>
      <c r="E3373" t="s">
        <v>32832</v>
      </c>
      <c r="F3373" t="s">
        <v>29143</v>
      </c>
      <c r="N3373" s="3"/>
    </row>
    <row r="3374" spans="1:14" x14ac:dyDescent="0.25">
      <c r="A3374" t="s">
        <v>36623</v>
      </c>
      <c r="B3374" t="s">
        <v>11948</v>
      </c>
      <c r="C3374" t="str">
        <f t="shared" si="121"/>
        <v>1,94</v>
      </c>
      <c r="D3374" t="str">
        <f t="shared" si="122"/>
        <v xml:space="preserve"> 320 </v>
      </c>
      <c r="E3374" t="s">
        <v>32833</v>
      </c>
      <c r="F3374" t="s">
        <v>29144</v>
      </c>
      <c r="N3374" s="3"/>
    </row>
    <row r="3375" spans="1:14" x14ac:dyDescent="0.25">
      <c r="A3375" t="s">
        <v>36624</v>
      </c>
      <c r="B3375" t="s">
        <v>11949</v>
      </c>
      <c r="C3375" t="str">
        <f t="shared" si="121"/>
        <v>1,94</v>
      </c>
      <c r="D3375" t="str">
        <f t="shared" si="122"/>
        <v xml:space="preserve"> 320 </v>
      </c>
      <c r="E3375" t="s">
        <v>32834</v>
      </c>
      <c r="F3375" t="s">
        <v>1266</v>
      </c>
      <c r="N3375" s="3"/>
    </row>
    <row r="3376" spans="1:14" x14ac:dyDescent="0.25">
      <c r="A3376" t="s">
        <v>36625</v>
      </c>
      <c r="B3376" t="s">
        <v>11950</v>
      </c>
      <c r="C3376" t="str">
        <f t="shared" si="121"/>
        <v>1,94</v>
      </c>
      <c r="D3376" t="str">
        <f t="shared" si="122"/>
        <v xml:space="preserve"> 320 </v>
      </c>
      <c r="E3376" t="s">
        <v>32835</v>
      </c>
      <c r="F3376" t="s">
        <v>26604</v>
      </c>
      <c r="N3376" s="3"/>
    </row>
    <row r="3377" spans="1:14" x14ac:dyDescent="0.25">
      <c r="A3377" t="s">
        <v>36626</v>
      </c>
      <c r="B3377" t="s">
        <v>11951</v>
      </c>
      <c r="C3377" t="str">
        <f t="shared" si="121"/>
        <v>1,94</v>
      </c>
      <c r="D3377" t="str">
        <f t="shared" si="122"/>
        <v xml:space="preserve"> 320 </v>
      </c>
      <c r="E3377" t="s">
        <v>32836</v>
      </c>
      <c r="F3377" t="s">
        <v>26605</v>
      </c>
      <c r="N3377" s="3"/>
    </row>
    <row r="3378" spans="1:14" x14ac:dyDescent="0.25">
      <c r="A3378" t="s">
        <v>36627</v>
      </c>
      <c r="B3378" t="s">
        <v>11952</v>
      </c>
      <c r="C3378" t="str">
        <f t="shared" si="121"/>
        <v>1,94</v>
      </c>
      <c r="D3378" t="str">
        <f t="shared" si="122"/>
        <v xml:space="preserve"> 320 </v>
      </c>
      <c r="E3378" t="s">
        <v>32837</v>
      </c>
      <c r="F3378" t="s">
        <v>26606</v>
      </c>
      <c r="N3378" s="3"/>
    </row>
    <row r="3379" spans="1:14" x14ac:dyDescent="0.25">
      <c r="A3379" t="s">
        <v>36628</v>
      </c>
      <c r="B3379" t="s">
        <v>11953</v>
      </c>
      <c r="C3379" t="str">
        <f t="shared" si="121"/>
        <v>1,94</v>
      </c>
      <c r="D3379" t="str">
        <f t="shared" si="122"/>
        <v xml:space="preserve"> 320 </v>
      </c>
      <c r="E3379" t="s">
        <v>32838</v>
      </c>
      <c r="F3379" t="s">
        <v>1267</v>
      </c>
      <c r="N3379" s="3"/>
    </row>
    <row r="3380" spans="1:14" x14ac:dyDescent="0.25">
      <c r="A3380" t="s">
        <v>36629</v>
      </c>
      <c r="B3380" t="s">
        <v>11954</v>
      </c>
      <c r="C3380" t="str">
        <f t="shared" si="121"/>
        <v>1,62</v>
      </c>
      <c r="D3380" t="str">
        <f t="shared" si="122"/>
        <v xml:space="preserve"> 325 </v>
      </c>
      <c r="E3380" t="s">
        <v>32839</v>
      </c>
      <c r="F3380" t="s">
        <v>26607</v>
      </c>
      <c r="N3380" s="3"/>
    </row>
    <row r="3381" spans="1:14" x14ac:dyDescent="0.25">
      <c r="A3381" t="s">
        <v>36630</v>
      </c>
      <c r="B3381" t="s">
        <v>11955</v>
      </c>
      <c r="C3381" t="str">
        <f t="shared" si="121"/>
        <v>1,62</v>
      </c>
      <c r="D3381" t="str">
        <f t="shared" si="122"/>
        <v xml:space="preserve"> 325 </v>
      </c>
      <c r="E3381" t="s">
        <v>32840</v>
      </c>
      <c r="F3381" t="s">
        <v>1268</v>
      </c>
      <c r="N3381" s="3"/>
    </row>
    <row r="3382" spans="1:14" x14ac:dyDescent="0.25">
      <c r="A3382" t="s">
        <v>36631</v>
      </c>
      <c r="B3382" t="s">
        <v>11956</v>
      </c>
      <c r="C3382" t="str">
        <f t="shared" si="121"/>
        <v>1,62</v>
      </c>
      <c r="D3382" t="str">
        <f t="shared" si="122"/>
        <v xml:space="preserve"> 325 </v>
      </c>
      <c r="E3382" t="s">
        <v>32841</v>
      </c>
      <c r="F3382" t="s">
        <v>26608</v>
      </c>
      <c r="N3382" s="3"/>
    </row>
    <row r="3383" spans="1:14" x14ac:dyDescent="0.25">
      <c r="A3383" t="s">
        <v>36632</v>
      </c>
      <c r="B3383" t="s">
        <v>11957</v>
      </c>
      <c r="C3383" t="str">
        <f t="shared" si="121"/>
        <v>1,62</v>
      </c>
      <c r="D3383" t="str">
        <f t="shared" si="122"/>
        <v xml:space="preserve"> 325 </v>
      </c>
      <c r="E3383" t="s">
        <v>32842</v>
      </c>
      <c r="F3383" t="s">
        <v>29247</v>
      </c>
      <c r="N3383" s="3"/>
    </row>
    <row r="3384" spans="1:14" x14ac:dyDescent="0.25">
      <c r="A3384" t="s">
        <v>36633</v>
      </c>
      <c r="B3384" t="s">
        <v>11958</v>
      </c>
      <c r="C3384" t="str">
        <f t="shared" si="121"/>
        <v>1,62</v>
      </c>
      <c r="D3384" t="str">
        <f t="shared" si="122"/>
        <v xml:space="preserve"> 325 </v>
      </c>
      <c r="E3384" t="s">
        <v>32843</v>
      </c>
      <c r="F3384" t="s">
        <v>29248</v>
      </c>
      <c r="N3384" s="3"/>
    </row>
    <row r="3385" spans="1:14" x14ac:dyDescent="0.25">
      <c r="A3385" t="s">
        <v>36634</v>
      </c>
      <c r="B3385" t="s">
        <v>11959</v>
      </c>
      <c r="C3385" t="str">
        <f t="shared" si="121"/>
        <v>1,62</v>
      </c>
      <c r="D3385" t="str">
        <f t="shared" si="122"/>
        <v xml:space="preserve"> 325 </v>
      </c>
      <c r="E3385" t="s">
        <v>32844</v>
      </c>
      <c r="F3385" t="s">
        <v>29249</v>
      </c>
      <c r="N3385" s="3"/>
    </row>
    <row r="3386" spans="1:14" x14ac:dyDescent="0.25">
      <c r="A3386" t="s">
        <v>36635</v>
      </c>
      <c r="B3386" t="s">
        <v>11960</v>
      </c>
      <c r="C3386" t="str">
        <f t="shared" si="121"/>
        <v>1,94</v>
      </c>
      <c r="D3386" t="str">
        <f t="shared" si="122"/>
        <v xml:space="preserve"> 325 </v>
      </c>
      <c r="E3386" t="s">
        <v>32845</v>
      </c>
      <c r="F3386" t="s">
        <v>1269</v>
      </c>
      <c r="N3386" s="3"/>
    </row>
    <row r="3387" spans="1:14" x14ac:dyDescent="0.25">
      <c r="A3387" t="s">
        <v>36636</v>
      </c>
      <c r="B3387" t="s">
        <v>11961</v>
      </c>
      <c r="C3387" t="str">
        <f t="shared" si="121"/>
        <v>1,94</v>
      </c>
      <c r="D3387" t="str">
        <f t="shared" si="122"/>
        <v xml:space="preserve"> 325 </v>
      </c>
      <c r="E3387" t="s">
        <v>32846</v>
      </c>
      <c r="F3387" t="s">
        <v>1270</v>
      </c>
      <c r="N3387" s="3"/>
    </row>
    <row r="3388" spans="1:14" x14ac:dyDescent="0.25">
      <c r="A3388" t="s">
        <v>36637</v>
      </c>
      <c r="B3388" t="s">
        <v>11962</v>
      </c>
      <c r="C3388" t="str">
        <f t="shared" si="121"/>
        <v>1,94</v>
      </c>
      <c r="D3388" t="str">
        <f t="shared" si="122"/>
        <v xml:space="preserve"> 325 </v>
      </c>
      <c r="E3388" t="s">
        <v>32847</v>
      </c>
      <c r="F3388" t="s">
        <v>1271</v>
      </c>
      <c r="N3388" s="3"/>
    </row>
    <row r="3389" spans="1:14" x14ac:dyDescent="0.25">
      <c r="A3389" t="s">
        <v>36638</v>
      </c>
      <c r="B3389" t="s">
        <v>11963</v>
      </c>
      <c r="C3389" t="str">
        <f t="shared" si="121"/>
        <v>1,94</v>
      </c>
      <c r="D3389" t="str">
        <f t="shared" si="122"/>
        <v xml:space="preserve"> 325 </v>
      </c>
      <c r="E3389" t="s">
        <v>32848</v>
      </c>
      <c r="F3389" t="s">
        <v>26609</v>
      </c>
      <c r="N3389" s="3"/>
    </row>
    <row r="3390" spans="1:14" x14ac:dyDescent="0.25">
      <c r="A3390" t="s">
        <v>36639</v>
      </c>
      <c r="B3390" t="s">
        <v>11964</v>
      </c>
      <c r="C3390" t="str">
        <f t="shared" si="121"/>
        <v>1,94</v>
      </c>
      <c r="D3390" t="str">
        <f t="shared" si="122"/>
        <v xml:space="preserve"> 325 </v>
      </c>
      <c r="E3390" t="s">
        <v>32849</v>
      </c>
      <c r="F3390" t="s">
        <v>29250</v>
      </c>
      <c r="N3390" s="3"/>
    </row>
    <row r="3391" spans="1:14" x14ac:dyDescent="0.25">
      <c r="A3391" t="s">
        <v>36640</v>
      </c>
      <c r="B3391" t="s">
        <v>11965</v>
      </c>
      <c r="C3391" t="str">
        <f t="shared" si="121"/>
        <v>1,94</v>
      </c>
      <c r="D3391" t="str">
        <f t="shared" si="122"/>
        <v xml:space="preserve"> 325 </v>
      </c>
      <c r="E3391" t="s">
        <v>32850</v>
      </c>
      <c r="F3391" t="s">
        <v>29251</v>
      </c>
      <c r="N3391" s="3"/>
    </row>
    <row r="3392" spans="1:14" x14ac:dyDescent="0.25">
      <c r="A3392" t="s">
        <v>36641</v>
      </c>
      <c r="B3392" t="s">
        <v>11966</v>
      </c>
      <c r="C3392" t="str">
        <f t="shared" si="121"/>
        <v>1,62</v>
      </c>
      <c r="D3392" t="str">
        <f t="shared" si="122"/>
        <v xml:space="preserve"> 330 </v>
      </c>
      <c r="E3392" t="s">
        <v>32851</v>
      </c>
      <c r="F3392" t="s">
        <v>29252</v>
      </c>
      <c r="N3392" s="3"/>
    </row>
    <row r="3393" spans="1:14" x14ac:dyDescent="0.25">
      <c r="A3393" t="s">
        <v>36642</v>
      </c>
      <c r="B3393" t="s">
        <v>11967</v>
      </c>
      <c r="C3393" t="str">
        <f t="shared" si="121"/>
        <v>1,62</v>
      </c>
      <c r="D3393" t="str">
        <f t="shared" si="122"/>
        <v xml:space="preserve"> 330 </v>
      </c>
      <c r="E3393" t="s">
        <v>32852</v>
      </c>
      <c r="F3393" t="s">
        <v>29253</v>
      </c>
      <c r="N3393" s="3"/>
    </row>
    <row r="3394" spans="1:14" x14ac:dyDescent="0.25">
      <c r="A3394" t="s">
        <v>36643</v>
      </c>
      <c r="B3394" t="s">
        <v>11968</v>
      </c>
      <c r="C3394" t="str">
        <f t="shared" si="121"/>
        <v>1,62</v>
      </c>
      <c r="D3394" t="str">
        <f t="shared" si="122"/>
        <v xml:space="preserve"> 330 </v>
      </c>
      <c r="E3394" t="s">
        <v>32853</v>
      </c>
      <c r="F3394" t="s">
        <v>29254</v>
      </c>
      <c r="N3394" s="3"/>
    </row>
    <row r="3395" spans="1:14" x14ac:dyDescent="0.25">
      <c r="A3395" t="s">
        <v>36644</v>
      </c>
      <c r="B3395" t="s">
        <v>11969</v>
      </c>
      <c r="C3395" t="str">
        <f t="shared" si="121"/>
        <v>1,62</v>
      </c>
      <c r="D3395" t="str">
        <f t="shared" si="122"/>
        <v xml:space="preserve"> 330 </v>
      </c>
      <c r="E3395" t="s">
        <v>32854</v>
      </c>
      <c r="F3395" t="s">
        <v>29255</v>
      </c>
      <c r="N3395" s="3"/>
    </row>
    <row r="3396" spans="1:14" x14ac:dyDescent="0.25">
      <c r="A3396" t="s">
        <v>36645</v>
      </c>
      <c r="B3396" t="s">
        <v>11970</v>
      </c>
      <c r="C3396" t="str">
        <f t="shared" si="121"/>
        <v>1,62</v>
      </c>
      <c r="D3396" t="str">
        <f t="shared" si="122"/>
        <v xml:space="preserve"> 330 </v>
      </c>
      <c r="E3396" t="s">
        <v>32855</v>
      </c>
      <c r="F3396" t="s">
        <v>1272</v>
      </c>
      <c r="N3396" s="3"/>
    </row>
    <row r="3397" spans="1:14" x14ac:dyDescent="0.25">
      <c r="A3397" t="s">
        <v>36646</v>
      </c>
      <c r="B3397" t="s">
        <v>11971</v>
      </c>
      <c r="C3397" t="str">
        <f t="shared" si="121"/>
        <v>1,62</v>
      </c>
      <c r="D3397" t="str">
        <f t="shared" si="122"/>
        <v xml:space="preserve"> 330 </v>
      </c>
      <c r="E3397" t="s">
        <v>32856</v>
      </c>
      <c r="F3397" t="s">
        <v>29256</v>
      </c>
      <c r="N3397" s="3"/>
    </row>
    <row r="3398" spans="1:14" x14ac:dyDescent="0.25">
      <c r="A3398" t="s">
        <v>36647</v>
      </c>
      <c r="B3398" t="s">
        <v>11972</v>
      </c>
      <c r="C3398" t="str">
        <f t="shared" si="121"/>
        <v>1,94</v>
      </c>
      <c r="D3398" t="str">
        <f t="shared" si="122"/>
        <v xml:space="preserve"> 330 </v>
      </c>
      <c r="E3398" t="s">
        <v>32857</v>
      </c>
      <c r="F3398" t="s">
        <v>29257</v>
      </c>
      <c r="N3398" s="3"/>
    </row>
    <row r="3399" spans="1:14" x14ac:dyDescent="0.25">
      <c r="A3399" t="s">
        <v>36648</v>
      </c>
      <c r="B3399" t="s">
        <v>11973</v>
      </c>
      <c r="C3399" t="str">
        <f t="shared" si="121"/>
        <v>1,94</v>
      </c>
      <c r="D3399" t="str">
        <f t="shared" si="122"/>
        <v xml:space="preserve"> 330 </v>
      </c>
      <c r="E3399" t="s">
        <v>32858</v>
      </c>
      <c r="F3399" t="s">
        <v>29258</v>
      </c>
      <c r="N3399" s="3"/>
    </row>
    <row r="3400" spans="1:14" x14ac:dyDescent="0.25">
      <c r="A3400" t="s">
        <v>36649</v>
      </c>
      <c r="B3400" t="s">
        <v>11974</v>
      </c>
      <c r="C3400" t="str">
        <f t="shared" si="121"/>
        <v>1,94</v>
      </c>
      <c r="D3400" t="str">
        <f t="shared" si="122"/>
        <v xml:space="preserve"> 330 </v>
      </c>
      <c r="E3400" t="s">
        <v>32859</v>
      </c>
      <c r="F3400" t="s">
        <v>29259</v>
      </c>
      <c r="N3400" s="3"/>
    </row>
    <row r="3401" spans="1:14" x14ac:dyDescent="0.25">
      <c r="A3401" t="s">
        <v>36650</v>
      </c>
      <c r="B3401" t="s">
        <v>11975</v>
      </c>
      <c r="C3401" t="str">
        <f t="shared" si="121"/>
        <v>1,94</v>
      </c>
      <c r="D3401" t="str">
        <f t="shared" si="122"/>
        <v xml:space="preserve"> 330 </v>
      </c>
      <c r="E3401" t="s">
        <v>32860</v>
      </c>
      <c r="F3401" t="s">
        <v>29260</v>
      </c>
      <c r="N3401" s="3"/>
    </row>
    <row r="3402" spans="1:14" x14ac:dyDescent="0.25">
      <c r="A3402" t="s">
        <v>36651</v>
      </c>
      <c r="B3402" t="s">
        <v>11976</v>
      </c>
      <c r="C3402" t="str">
        <f t="shared" si="121"/>
        <v>1,94</v>
      </c>
      <c r="D3402" t="str">
        <f t="shared" si="122"/>
        <v xml:space="preserve"> 330 </v>
      </c>
      <c r="E3402" t="s">
        <v>32861</v>
      </c>
      <c r="F3402" t="s">
        <v>29261</v>
      </c>
      <c r="N3402" s="3"/>
    </row>
    <row r="3403" spans="1:14" x14ac:dyDescent="0.25">
      <c r="A3403" t="s">
        <v>36652</v>
      </c>
      <c r="B3403" t="s">
        <v>11977</v>
      </c>
      <c r="C3403" t="str">
        <f t="shared" si="121"/>
        <v>1,94</v>
      </c>
      <c r="D3403" t="str">
        <f t="shared" si="122"/>
        <v xml:space="preserve"> 330 </v>
      </c>
      <c r="E3403" t="s">
        <v>32862</v>
      </c>
      <c r="F3403" t="s">
        <v>29262</v>
      </c>
      <c r="N3403" s="3"/>
    </row>
    <row r="3404" spans="1:14" x14ac:dyDescent="0.25">
      <c r="A3404" t="s">
        <v>36653</v>
      </c>
      <c r="B3404" t="s">
        <v>11978</v>
      </c>
      <c r="C3404" t="str">
        <f t="shared" si="121"/>
        <v>1,94</v>
      </c>
      <c r="D3404" t="str">
        <f t="shared" si="122"/>
        <v xml:space="preserve"> 335 </v>
      </c>
      <c r="E3404" t="s">
        <v>32863</v>
      </c>
      <c r="F3404" t="s">
        <v>1203</v>
      </c>
      <c r="N3404" s="3"/>
    </row>
    <row r="3405" spans="1:14" x14ac:dyDescent="0.25">
      <c r="A3405" t="s">
        <v>36654</v>
      </c>
      <c r="B3405" t="s">
        <v>11979</v>
      </c>
      <c r="C3405" t="str">
        <f t="shared" si="121"/>
        <v>1,94</v>
      </c>
      <c r="D3405" t="str">
        <f t="shared" si="122"/>
        <v xml:space="preserve"> 335 </v>
      </c>
      <c r="E3405" t="s">
        <v>32864</v>
      </c>
      <c r="F3405" t="s">
        <v>1204</v>
      </c>
      <c r="N3405" s="3"/>
    </row>
    <row r="3406" spans="1:14" x14ac:dyDescent="0.25">
      <c r="A3406" t="s">
        <v>36655</v>
      </c>
      <c r="B3406" t="s">
        <v>11980</v>
      </c>
      <c r="C3406" t="str">
        <f t="shared" si="121"/>
        <v>1,94</v>
      </c>
      <c r="D3406" t="str">
        <f t="shared" si="122"/>
        <v xml:space="preserve"> 335 </v>
      </c>
      <c r="E3406" t="s">
        <v>32865</v>
      </c>
      <c r="F3406" t="s">
        <v>29145</v>
      </c>
      <c r="N3406" s="3"/>
    </row>
    <row r="3407" spans="1:14" x14ac:dyDescent="0.25">
      <c r="A3407" t="s">
        <v>36656</v>
      </c>
      <c r="B3407" t="s">
        <v>11981</v>
      </c>
      <c r="C3407" t="str">
        <f t="shared" si="121"/>
        <v>1,94</v>
      </c>
      <c r="D3407" t="str">
        <f t="shared" si="122"/>
        <v xml:space="preserve"> 335 </v>
      </c>
      <c r="E3407" t="s">
        <v>32866</v>
      </c>
      <c r="F3407" t="s">
        <v>29146</v>
      </c>
      <c r="N3407" s="3"/>
    </row>
    <row r="3408" spans="1:14" x14ac:dyDescent="0.25">
      <c r="A3408" t="s">
        <v>36657</v>
      </c>
      <c r="B3408" t="s">
        <v>11982</v>
      </c>
      <c r="C3408" t="str">
        <f t="shared" si="121"/>
        <v>1,94</v>
      </c>
      <c r="D3408" t="str">
        <f t="shared" si="122"/>
        <v xml:space="preserve"> 335 </v>
      </c>
      <c r="E3408" t="s">
        <v>32867</v>
      </c>
      <c r="F3408" t="s">
        <v>29147</v>
      </c>
      <c r="N3408" s="3"/>
    </row>
    <row r="3409" spans="1:14" x14ac:dyDescent="0.25">
      <c r="A3409" t="s">
        <v>36658</v>
      </c>
      <c r="B3409" t="s">
        <v>11983</v>
      </c>
      <c r="C3409" t="str">
        <f t="shared" si="121"/>
        <v>1,94</v>
      </c>
      <c r="D3409" t="str">
        <f t="shared" si="122"/>
        <v xml:space="preserve"> 335 </v>
      </c>
      <c r="E3409" t="s">
        <v>32868</v>
      </c>
      <c r="F3409" t="s">
        <v>29148</v>
      </c>
      <c r="N3409" s="3"/>
    </row>
    <row r="3410" spans="1:14" x14ac:dyDescent="0.25">
      <c r="A3410" t="s">
        <v>36659</v>
      </c>
      <c r="B3410" t="s">
        <v>11984</v>
      </c>
      <c r="C3410" t="str">
        <f t="shared" si="121"/>
        <v>1,94</v>
      </c>
      <c r="D3410" t="str">
        <f t="shared" si="122"/>
        <v xml:space="preserve"> 340 </v>
      </c>
      <c r="E3410" t="s">
        <v>32869</v>
      </c>
      <c r="F3410" t="s">
        <v>29149</v>
      </c>
      <c r="N3410" s="3"/>
    </row>
    <row r="3411" spans="1:14" x14ac:dyDescent="0.25">
      <c r="A3411" t="s">
        <v>36660</v>
      </c>
      <c r="B3411" t="s">
        <v>11985</v>
      </c>
      <c r="C3411" t="str">
        <f t="shared" si="121"/>
        <v>1,94</v>
      </c>
      <c r="D3411" t="str">
        <f t="shared" si="122"/>
        <v xml:space="preserve"> 340 </v>
      </c>
      <c r="E3411" t="s">
        <v>32870</v>
      </c>
      <c r="F3411" t="s">
        <v>29150</v>
      </c>
      <c r="N3411" s="3"/>
    </row>
    <row r="3412" spans="1:14" x14ac:dyDescent="0.25">
      <c r="A3412" t="s">
        <v>36661</v>
      </c>
      <c r="B3412" t="s">
        <v>11986</v>
      </c>
      <c r="C3412" t="str">
        <f t="shared" si="121"/>
        <v>1,94</v>
      </c>
      <c r="D3412" t="str">
        <f t="shared" si="122"/>
        <v xml:space="preserve"> 340 </v>
      </c>
      <c r="E3412" t="s">
        <v>32871</v>
      </c>
      <c r="F3412" t="s">
        <v>29151</v>
      </c>
      <c r="N3412" s="3"/>
    </row>
    <row r="3413" spans="1:14" x14ac:dyDescent="0.25">
      <c r="A3413" t="s">
        <v>36662</v>
      </c>
      <c r="B3413" t="s">
        <v>11987</v>
      </c>
      <c r="C3413" t="str">
        <f t="shared" si="121"/>
        <v>1,94</v>
      </c>
      <c r="D3413" t="str">
        <f t="shared" si="122"/>
        <v xml:space="preserve"> 340 </v>
      </c>
      <c r="E3413" t="s">
        <v>32872</v>
      </c>
      <c r="F3413" t="s">
        <v>29152</v>
      </c>
      <c r="N3413" s="3"/>
    </row>
    <row r="3414" spans="1:14" x14ac:dyDescent="0.25">
      <c r="A3414" t="s">
        <v>36663</v>
      </c>
      <c r="B3414" t="s">
        <v>11988</v>
      </c>
      <c r="C3414" t="str">
        <f t="shared" si="121"/>
        <v>1,94</v>
      </c>
      <c r="D3414" t="str">
        <f t="shared" si="122"/>
        <v xml:space="preserve"> 340 </v>
      </c>
      <c r="E3414" t="s">
        <v>32873</v>
      </c>
      <c r="F3414" t="s">
        <v>29153</v>
      </c>
      <c r="N3414" s="3"/>
    </row>
    <row r="3415" spans="1:14" x14ac:dyDescent="0.25">
      <c r="A3415" t="s">
        <v>36664</v>
      </c>
      <c r="B3415" t="s">
        <v>11989</v>
      </c>
      <c r="C3415" t="str">
        <f t="shared" si="121"/>
        <v>1,94</v>
      </c>
      <c r="D3415" t="str">
        <f t="shared" si="122"/>
        <v xml:space="preserve"> 340 </v>
      </c>
      <c r="E3415" t="s">
        <v>32874</v>
      </c>
      <c r="F3415" t="s">
        <v>29154</v>
      </c>
      <c r="N3415" s="3"/>
    </row>
    <row r="3416" spans="1:14" x14ac:dyDescent="0.25">
      <c r="A3416" t="s">
        <v>36665</v>
      </c>
      <c r="B3416" t="s">
        <v>11990</v>
      </c>
      <c r="C3416" t="str">
        <f t="shared" si="121"/>
        <v>1,94</v>
      </c>
      <c r="D3416" t="str">
        <f t="shared" si="122"/>
        <v xml:space="preserve"> 345 </v>
      </c>
      <c r="E3416" t="s">
        <v>32875</v>
      </c>
      <c r="F3416" t="s">
        <v>29155</v>
      </c>
      <c r="N3416" s="3"/>
    </row>
    <row r="3417" spans="1:14" x14ac:dyDescent="0.25">
      <c r="A3417" t="s">
        <v>36666</v>
      </c>
      <c r="B3417" t="s">
        <v>11991</v>
      </c>
      <c r="C3417" t="str">
        <f t="shared" si="121"/>
        <v>1,94</v>
      </c>
      <c r="D3417" t="str">
        <f t="shared" si="122"/>
        <v xml:space="preserve"> 345 </v>
      </c>
      <c r="E3417" t="s">
        <v>32876</v>
      </c>
      <c r="F3417" t="s">
        <v>29156</v>
      </c>
      <c r="N3417" s="3"/>
    </row>
    <row r="3418" spans="1:14" x14ac:dyDescent="0.25">
      <c r="A3418" t="s">
        <v>36667</v>
      </c>
      <c r="B3418" t="s">
        <v>11992</v>
      </c>
      <c r="C3418" t="str">
        <f t="shared" si="121"/>
        <v>1,94</v>
      </c>
      <c r="D3418" t="str">
        <f t="shared" si="122"/>
        <v xml:space="preserve"> 345 </v>
      </c>
      <c r="E3418" t="s">
        <v>32877</v>
      </c>
      <c r="F3418" t="s">
        <v>29157</v>
      </c>
      <c r="N3418" s="3"/>
    </row>
    <row r="3419" spans="1:14" x14ac:dyDescent="0.25">
      <c r="A3419" t="s">
        <v>36668</v>
      </c>
      <c r="B3419" t="s">
        <v>11993</v>
      </c>
      <c r="C3419" t="str">
        <f t="shared" si="121"/>
        <v>1,94</v>
      </c>
      <c r="D3419" t="str">
        <f t="shared" si="122"/>
        <v xml:space="preserve"> 345 </v>
      </c>
      <c r="E3419" t="s">
        <v>32878</v>
      </c>
      <c r="F3419" t="s">
        <v>29158</v>
      </c>
      <c r="N3419" s="3"/>
    </row>
    <row r="3420" spans="1:14" x14ac:dyDescent="0.25">
      <c r="A3420" t="s">
        <v>36669</v>
      </c>
      <c r="B3420" t="s">
        <v>11994</v>
      </c>
      <c r="C3420" t="str">
        <f t="shared" si="121"/>
        <v>1,94</v>
      </c>
      <c r="D3420" t="str">
        <f t="shared" si="122"/>
        <v xml:space="preserve"> 345 </v>
      </c>
      <c r="E3420" t="s">
        <v>32879</v>
      </c>
      <c r="F3420" t="s">
        <v>29159</v>
      </c>
      <c r="N3420" s="3"/>
    </row>
    <row r="3421" spans="1:14" x14ac:dyDescent="0.25">
      <c r="A3421" t="s">
        <v>36670</v>
      </c>
      <c r="B3421" t="s">
        <v>11995</v>
      </c>
      <c r="C3421" t="str">
        <f t="shared" si="121"/>
        <v>1,94</v>
      </c>
      <c r="D3421" t="str">
        <f t="shared" si="122"/>
        <v xml:space="preserve"> 345 </v>
      </c>
      <c r="E3421" t="s">
        <v>32880</v>
      </c>
      <c r="F3421" t="s">
        <v>29160</v>
      </c>
      <c r="N3421" s="3"/>
    </row>
    <row r="3422" spans="1:14" x14ac:dyDescent="0.25">
      <c r="A3422" t="s">
        <v>36671</v>
      </c>
      <c r="B3422" t="s">
        <v>11996</v>
      </c>
      <c r="C3422" t="str">
        <f t="shared" si="121"/>
        <v>1,94</v>
      </c>
      <c r="D3422" t="str">
        <f t="shared" si="122"/>
        <v xml:space="preserve"> 361 </v>
      </c>
      <c r="E3422" t="s">
        <v>32881</v>
      </c>
      <c r="F3422" t="s">
        <v>29161</v>
      </c>
      <c r="N3422" s="3"/>
    </row>
    <row r="3423" spans="1:14" x14ac:dyDescent="0.25">
      <c r="A3423" t="s">
        <v>36672</v>
      </c>
      <c r="B3423" t="s">
        <v>11997</v>
      </c>
      <c r="C3423" t="str">
        <f t="shared" si="121"/>
        <v>1,94</v>
      </c>
      <c r="D3423" t="str">
        <f t="shared" si="122"/>
        <v xml:space="preserve"> 361 </v>
      </c>
      <c r="E3423" t="s">
        <v>32882</v>
      </c>
      <c r="F3423" t="s">
        <v>29162</v>
      </c>
      <c r="N3423" s="3"/>
    </row>
    <row r="3424" spans="1:14" x14ac:dyDescent="0.25">
      <c r="A3424" t="s">
        <v>36673</v>
      </c>
      <c r="B3424" t="s">
        <v>11998</v>
      </c>
      <c r="C3424" t="str">
        <f t="shared" si="121"/>
        <v>1,94</v>
      </c>
      <c r="D3424" t="str">
        <f t="shared" si="122"/>
        <v xml:space="preserve"> 361 </v>
      </c>
      <c r="E3424" t="s">
        <v>32883</v>
      </c>
      <c r="F3424" t="s">
        <v>1205</v>
      </c>
      <c r="N3424" s="3"/>
    </row>
    <row r="3425" spans="1:14" x14ac:dyDescent="0.25">
      <c r="A3425" t="s">
        <v>36674</v>
      </c>
      <c r="B3425" t="s">
        <v>11999</v>
      </c>
      <c r="C3425" t="str">
        <f t="shared" si="121"/>
        <v>1,94</v>
      </c>
      <c r="D3425" t="str">
        <f t="shared" si="122"/>
        <v xml:space="preserve"> 361 </v>
      </c>
      <c r="E3425" t="s">
        <v>32884</v>
      </c>
      <c r="F3425" t="s">
        <v>1206</v>
      </c>
      <c r="N3425" s="3"/>
    </row>
    <row r="3426" spans="1:14" x14ac:dyDescent="0.25">
      <c r="A3426" t="s">
        <v>36675</v>
      </c>
      <c r="B3426" t="s">
        <v>12000</v>
      </c>
      <c r="C3426" t="str">
        <f t="shared" si="121"/>
        <v>1,94</v>
      </c>
      <c r="D3426" t="str">
        <f t="shared" si="122"/>
        <v xml:space="preserve"> 361 </v>
      </c>
      <c r="E3426" t="s">
        <v>32885</v>
      </c>
      <c r="F3426" t="s">
        <v>29163</v>
      </c>
      <c r="N3426" s="3"/>
    </row>
    <row r="3427" spans="1:14" x14ac:dyDescent="0.25">
      <c r="A3427" t="s">
        <v>36676</v>
      </c>
      <c r="B3427" t="s">
        <v>12001</v>
      </c>
      <c r="C3427" t="str">
        <f t="shared" si="121"/>
        <v>1,94</v>
      </c>
      <c r="D3427" t="str">
        <f t="shared" si="122"/>
        <v xml:space="preserve"> 361 </v>
      </c>
      <c r="E3427" t="s">
        <v>32886</v>
      </c>
      <c r="F3427" t="s">
        <v>1207</v>
      </c>
      <c r="N3427" s="3"/>
    </row>
    <row r="3428" spans="1:14" x14ac:dyDescent="0.25">
      <c r="A3428" t="s">
        <v>36677</v>
      </c>
      <c r="B3428" t="s">
        <v>12002</v>
      </c>
      <c r="C3428" t="str">
        <f t="shared" si="121"/>
        <v>1,94</v>
      </c>
      <c r="D3428" t="str">
        <f t="shared" si="122"/>
        <v xml:space="preserve"> 365 </v>
      </c>
      <c r="E3428" t="s">
        <v>32887</v>
      </c>
      <c r="F3428" t="s">
        <v>1208</v>
      </c>
      <c r="N3428" s="3"/>
    </row>
    <row r="3429" spans="1:14" x14ac:dyDescent="0.25">
      <c r="A3429" t="s">
        <v>36678</v>
      </c>
      <c r="B3429" t="s">
        <v>12003</v>
      </c>
      <c r="C3429" t="str">
        <f t="shared" ref="C3429:C3492" si="123">LEFT(MID(A3429,FIND("[",A3429)+1,LEN(A3429)),FIND("m",MID(A3429,FIND("[",A3429)+2,LEN(A3429)))-1)</f>
        <v>1,94</v>
      </c>
      <c r="D3429" t="str">
        <f t="shared" si="122"/>
        <v xml:space="preserve"> 365 </v>
      </c>
      <c r="E3429" t="s">
        <v>32888</v>
      </c>
      <c r="F3429" t="s">
        <v>1209</v>
      </c>
      <c r="N3429" s="3"/>
    </row>
    <row r="3430" spans="1:14" x14ac:dyDescent="0.25">
      <c r="A3430" t="s">
        <v>36679</v>
      </c>
      <c r="B3430" t="s">
        <v>12004</v>
      </c>
      <c r="C3430" t="str">
        <f t="shared" si="123"/>
        <v>1,94</v>
      </c>
      <c r="D3430" t="str">
        <f t="shared" ref="D3430:D3493" si="124">MID(LEFT(MID(A3430,FIND("[",A3430)+1,LEN(A3430)),FIND("]",MID(A3430,FIND("[",A3430)+1,LEN(A3430)))-1),
FIND("m",LEFT(MID(A3430,FIND("[",A3430)+1,LEN(A3430)),FIND("]",MID(A3430,FIND("[",A3430)+1,LEN(A3430)))-1))+4,
(FIND("W",LEFT(MID(A3430,FIND("[",A3430)+1,LEN(A3430)),FIND("]",MID(A3430,FIND("[",A3430)+1,LEN(A3430)))-1)))-(FIND("m",LEFT(MID(A3430,FIND("[",A3430)+1,LEN(A3430)),FIND("]",MID(A3430,FIND("[",A3430)+1,LEN(A3430)))-1))+4))</f>
        <v xml:space="preserve"> 365 </v>
      </c>
      <c r="E3430" t="s">
        <v>32889</v>
      </c>
      <c r="F3430" t="s">
        <v>1210</v>
      </c>
      <c r="N3430" s="3"/>
    </row>
    <row r="3431" spans="1:14" x14ac:dyDescent="0.25">
      <c r="A3431" t="s">
        <v>36680</v>
      </c>
      <c r="B3431" t="s">
        <v>12005</v>
      </c>
      <c r="C3431" t="str">
        <f t="shared" si="123"/>
        <v>1,94</v>
      </c>
      <c r="D3431" t="str">
        <f t="shared" si="124"/>
        <v xml:space="preserve"> 365 </v>
      </c>
      <c r="E3431" t="s">
        <v>32890</v>
      </c>
      <c r="F3431" t="s">
        <v>29164</v>
      </c>
      <c r="N3431" s="3"/>
    </row>
    <row r="3432" spans="1:14" x14ac:dyDescent="0.25">
      <c r="A3432" t="s">
        <v>36681</v>
      </c>
      <c r="B3432" t="s">
        <v>12006</v>
      </c>
      <c r="C3432" t="str">
        <f t="shared" si="123"/>
        <v>1,94</v>
      </c>
      <c r="D3432" t="str">
        <f t="shared" si="124"/>
        <v xml:space="preserve"> 365 </v>
      </c>
      <c r="E3432" t="s">
        <v>32891</v>
      </c>
      <c r="F3432" t="s">
        <v>29165</v>
      </c>
      <c r="N3432" s="3"/>
    </row>
    <row r="3433" spans="1:14" x14ac:dyDescent="0.25">
      <c r="A3433" t="s">
        <v>36682</v>
      </c>
      <c r="B3433" t="s">
        <v>12007</v>
      </c>
      <c r="C3433" t="str">
        <f t="shared" si="123"/>
        <v>1,94</v>
      </c>
      <c r="D3433" t="str">
        <f t="shared" si="124"/>
        <v xml:space="preserve"> 365 </v>
      </c>
      <c r="E3433" t="s">
        <v>32892</v>
      </c>
      <c r="F3433" t="s">
        <v>1211</v>
      </c>
      <c r="N3433" s="3"/>
    </row>
    <row r="3434" spans="1:14" x14ac:dyDescent="0.25">
      <c r="A3434" t="s">
        <v>36683</v>
      </c>
      <c r="B3434" t="s">
        <v>12008</v>
      </c>
      <c r="C3434" t="str">
        <f t="shared" si="123"/>
        <v>1,94</v>
      </c>
      <c r="D3434" t="str">
        <f t="shared" si="124"/>
        <v xml:space="preserve"> 370 </v>
      </c>
      <c r="E3434" t="s">
        <v>32893</v>
      </c>
      <c r="F3434" t="s">
        <v>1212</v>
      </c>
      <c r="N3434" s="3"/>
    </row>
    <row r="3435" spans="1:14" x14ac:dyDescent="0.25">
      <c r="A3435" t="s">
        <v>36684</v>
      </c>
      <c r="B3435" t="s">
        <v>12009</v>
      </c>
      <c r="C3435" t="str">
        <f t="shared" si="123"/>
        <v>1,94</v>
      </c>
      <c r="D3435" t="str">
        <f t="shared" si="124"/>
        <v xml:space="preserve"> 370 </v>
      </c>
      <c r="E3435" t="s">
        <v>32894</v>
      </c>
      <c r="F3435" t="s">
        <v>29166</v>
      </c>
      <c r="N3435" s="3"/>
    </row>
    <row r="3436" spans="1:14" x14ac:dyDescent="0.25">
      <c r="A3436" t="s">
        <v>36685</v>
      </c>
      <c r="B3436" t="s">
        <v>12010</v>
      </c>
      <c r="C3436" t="str">
        <f t="shared" si="123"/>
        <v>1,94</v>
      </c>
      <c r="D3436" t="str">
        <f t="shared" si="124"/>
        <v xml:space="preserve"> 370 </v>
      </c>
      <c r="E3436" t="s">
        <v>32895</v>
      </c>
      <c r="F3436" t="s">
        <v>29167</v>
      </c>
      <c r="N3436" s="3"/>
    </row>
    <row r="3437" spans="1:14" x14ac:dyDescent="0.25">
      <c r="A3437" t="s">
        <v>36686</v>
      </c>
      <c r="B3437" t="s">
        <v>12011</v>
      </c>
      <c r="C3437" t="str">
        <f t="shared" si="123"/>
        <v>1,94</v>
      </c>
      <c r="D3437" t="str">
        <f t="shared" si="124"/>
        <v xml:space="preserve"> 370 </v>
      </c>
      <c r="E3437" t="s">
        <v>32896</v>
      </c>
      <c r="F3437" t="s">
        <v>29168</v>
      </c>
      <c r="N3437" s="3"/>
    </row>
    <row r="3438" spans="1:14" x14ac:dyDescent="0.25">
      <c r="A3438" t="s">
        <v>36687</v>
      </c>
      <c r="B3438" t="s">
        <v>12012</v>
      </c>
      <c r="C3438" t="str">
        <f t="shared" si="123"/>
        <v>1,94</v>
      </c>
      <c r="D3438" t="str">
        <f t="shared" si="124"/>
        <v xml:space="preserve"> 370 </v>
      </c>
      <c r="E3438" t="s">
        <v>32897</v>
      </c>
      <c r="F3438" t="s">
        <v>29169</v>
      </c>
      <c r="N3438" s="3"/>
    </row>
    <row r="3439" spans="1:14" x14ac:dyDescent="0.25">
      <c r="A3439" t="s">
        <v>36688</v>
      </c>
      <c r="B3439" t="s">
        <v>12013</v>
      </c>
      <c r="C3439" t="str">
        <f t="shared" si="123"/>
        <v>1,94</v>
      </c>
      <c r="D3439" t="str">
        <f t="shared" si="124"/>
        <v xml:space="preserve"> 370 </v>
      </c>
      <c r="E3439" t="s">
        <v>32898</v>
      </c>
      <c r="F3439" t="s">
        <v>29170</v>
      </c>
      <c r="N3439" s="3"/>
    </row>
    <row r="3440" spans="1:14" x14ac:dyDescent="0.25">
      <c r="A3440" t="s">
        <v>36689</v>
      </c>
      <c r="B3440" t="s">
        <v>12014</v>
      </c>
      <c r="C3440" t="str">
        <f t="shared" si="123"/>
        <v>1,94</v>
      </c>
      <c r="D3440" t="str">
        <f t="shared" si="124"/>
        <v xml:space="preserve"> 375 </v>
      </c>
      <c r="E3440" t="s">
        <v>32899</v>
      </c>
      <c r="F3440" t="s">
        <v>29171</v>
      </c>
      <c r="N3440" s="3"/>
    </row>
    <row r="3441" spans="1:14" x14ac:dyDescent="0.25">
      <c r="A3441" t="s">
        <v>36690</v>
      </c>
      <c r="B3441" t="s">
        <v>12015</v>
      </c>
      <c r="C3441" t="str">
        <f t="shared" si="123"/>
        <v>1,94</v>
      </c>
      <c r="D3441" t="str">
        <f t="shared" si="124"/>
        <v xml:space="preserve"> 375 </v>
      </c>
      <c r="E3441" t="s">
        <v>32900</v>
      </c>
      <c r="F3441" t="s">
        <v>29172</v>
      </c>
      <c r="N3441" s="3"/>
    </row>
    <row r="3442" spans="1:14" x14ac:dyDescent="0.25">
      <c r="A3442" t="s">
        <v>36691</v>
      </c>
      <c r="B3442" t="s">
        <v>12016</v>
      </c>
      <c r="C3442" t="str">
        <f t="shared" si="123"/>
        <v>1,94</v>
      </c>
      <c r="D3442" t="str">
        <f t="shared" si="124"/>
        <v xml:space="preserve"> 375 </v>
      </c>
      <c r="E3442" t="s">
        <v>32901</v>
      </c>
      <c r="F3442" t="s">
        <v>1213</v>
      </c>
      <c r="N3442" s="3"/>
    </row>
    <row r="3443" spans="1:14" x14ac:dyDescent="0.25">
      <c r="A3443" t="s">
        <v>36692</v>
      </c>
      <c r="B3443" t="s">
        <v>12017</v>
      </c>
      <c r="C3443" t="str">
        <f t="shared" si="123"/>
        <v>1,94</v>
      </c>
      <c r="D3443" t="str">
        <f t="shared" si="124"/>
        <v xml:space="preserve"> 375 </v>
      </c>
      <c r="E3443" t="s">
        <v>32902</v>
      </c>
      <c r="F3443" t="s">
        <v>29173</v>
      </c>
      <c r="N3443" s="3"/>
    </row>
    <row r="3444" spans="1:14" x14ac:dyDescent="0.25">
      <c r="A3444" t="s">
        <v>36693</v>
      </c>
      <c r="B3444" t="s">
        <v>12018</v>
      </c>
      <c r="C3444" t="str">
        <f t="shared" si="123"/>
        <v>1,94</v>
      </c>
      <c r="D3444" t="str">
        <f t="shared" si="124"/>
        <v xml:space="preserve"> 375 </v>
      </c>
      <c r="E3444" t="s">
        <v>32903</v>
      </c>
      <c r="F3444" t="s">
        <v>29174</v>
      </c>
      <c r="N3444" s="3"/>
    </row>
    <row r="3445" spans="1:14" x14ac:dyDescent="0.25">
      <c r="A3445" t="s">
        <v>36694</v>
      </c>
      <c r="B3445" t="s">
        <v>12019</v>
      </c>
      <c r="C3445" t="str">
        <f t="shared" si="123"/>
        <v>1,94</v>
      </c>
      <c r="D3445" t="str">
        <f t="shared" si="124"/>
        <v xml:space="preserve"> 375 </v>
      </c>
      <c r="E3445" t="s">
        <v>32904</v>
      </c>
      <c r="F3445" t="s">
        <v>29175</v>
      </c>
      <c r="N3445" s="3"/>
    </row>
    <row r="3446" spans="1:14" x14ac:dyDescent="0.25">
      <c r="A3446" t="s">
        <v>36695</v>
      </c>
      <c r="B3446" t="s">
        <v>12020</v>
      </c>
      <c r="C3446" t="str">
        <f t="shared" si="123"/>
        <v>1,94</v>
      </c>
      <c r="D3446" t="str">
        <f t="shared" si="124"/>
        <v xml:space="preserve"> 380 </v>
      </c>
      <c r="E3446" t="s">
        <v>32905</v>
      </c>
      <c r="F3446" t="s">
        <v>29176</v>
      </c>
      <c r="N3446" s="3"/>
    </row>
    <row r="3447" spans="1:14" x14ac:dyDescent="0.25">
      <c r="A3447" t="s">
        <v>36696</v>
      </c>
      <c r="B3447" t="s">
        <v>12021</v>
      </c>
      <c r="C3447" t="str">
        <f t="shared" si="123"/>
        <v>1,94</v>
      </c>
      <c r="D3447" t="str">
        <f t="shared" si="124"/>
        <v xml:space="preserve"> 380 </v>
      </c>
      <c r="E3447" t="s">
        <v>32906</v>
      </c>
      <c r="F3447" t="s">
        <v>29177</v>
      </c>
      <c r="N3447" s="3"/>
    </row>
    <row r="3448" spans="1:14" x14ac:dyDescent="0.25">
      <c r="A3448" t="s">
        <v>36697</v>
      </c>
      <c r="B3448" t="s">
        <v>12022</v>
      </c>
      <c r="C3448" t="str">
        <f t="shared" si="123"/>
        <v>1,94</v>
      </c>
      <c r="D3448" t="str">
        <f t="shared" si="124"/>
        <v xml:space="preserve"> 380 </v>
      </c>
      <c r="E3448" t="s">
        <v>32907</v>
      </c>
      <c r="F3448" t="s">
        <v>29178</v>
      </c>
      <c r="N3448" s="3"/>
    </row>
    <row r="3449" spans="1:14" x14ac:dyDescent="0.25">
      <c r="A3449" t="s">
        <v>36698</v>
      </c>
      <c r="B3449" t="s">
        <v>12023</v>
      </c>
      <c r="C3449" t="str">
        <f t="shared" si="123"/>
        <v>1,94</v>
      </c>
      <c r="D3449" t="str">
        <f t="shared" si="124"/>
        <v xml:space="preserve"> 380 </v>
      </c>
      <c r="E3449" t="s">
        <v>32908</v>
      </c>
      <c r="F3449" t="s">
        <v>29179</v>
      </c>
      <c r="N3449" s="3"/>
    </row>
    <row r="3450" spans="1:14" x14ac:dyDescent="0.25">
      <c r="A3450" t="s">
        <v>36699</v>
      </c>
      <c r="B3450" t="s">
        <v>12024</v>
      </c>
      <c r="C3450" t="str">
        <f t="shared" si="123"/>
        <v>1,94</v>
      </c>
      <c r="D3450" t="str">
        <f t="shared" si="124"/>
        <v xml:space="preserve"> 380 </v>
      </c>
      <c r="E3450" t="s">
        <v>32909</v>
      </c>
      <c r="F3450" t="s">
        <v>29180</v>
      </c>
      <c r="N3450" s="3"/>
    </row>
    <row r="3451" spans="1:14" x14ac:dyDescent="0.25">
      <c r="A3451" t="s">
        <v>36700</v>
      </c>
      <c r="B3451" t="s">
        <v>12025</v>
      </c>
      <c r="C3451" t="str">
        <f t="shared" si="123"/>
        <v>1,94</v>
      </c>
      <c r="D3451" t="str">
        <f t="shared" si="124"/>
        <v xml:space="preserve"> 380 </v>
      </c>
      <c r="E3451" t="s">
        <v>32910</v>
      </c>
      <c r="F3451" t="s">
        <v>29181</v>
      </c>
      <c r="N3451" s="3"/>
    </row>
    <row r="3452" spans="1:14" x14ac:dyDescent="0.25">
      <c r="A3452" t="s">
        <v>36701</v>
      </c>
      <c r="B3452" t="s">
        <v>12026</v>
      </c>
      <c r="C3452" t="str">
        <f t="shared" si="123"/>
        <v>1,94</v>
      </c>
      <c r="D3452" t="str">
        <f t="shared" si="124"/>
        <v xml:space="preserve"> 385 </v>
      </c>
      <c r="E3452" t="s">
        <v>32911</v>
      </c>
      <c r="F3452" t="s">
        <v>29182</v>
      </c>
      <c r="N3452" s="3"/>
    </row>
    <row r="3453" spans="1:14" x14ac:dyDescent="0.25">
      <c r="A3453" t="s">
        <v>36702</v>
      </c>
      <c r="B3453" t="s">
        <v>12027</v>
      </c>
      <c r="C3453" t="str">
        <f t="shared" si="123"/>
        <v>1,94</v>
      </c>
      <c r="D3453" t="str">
        <f t="shared" si="124"/>
        <v xml:space="preserve"> 385 </v>
      </c>
      <c r="E3453" t="s">
        <v>32912</v>
      </c>
      <c r="F3453" t="s">
        <v>29183</v>
      </c>
      <c r="N3453" s="3"/>
    </row>
    <row r="3454" spans="1:14" x14ac:dyDescent="0.25">
      <c r="A3454" t="s">
        <v>36703</v>
      </c>
      <c r="B3454" t="s">
        <v>12028</v>
      </c>
      <c r="C3454" t="str">
        <f t="shared" si="123"/>
        <v>1,94</v>
      </c>
      <c r="D3454" t="str">
        <f t="shared" si="124"/>
        <v xml:space="preserve"> 385 </v>
      </c>
      <c r="E3454" t="s">
        <v>32913</v>
      </c>
      <c r="F3454" t="s">
        <v>29184</v>
      </c>
      <c r="N3454" s="3"/>
    </row>
    <row r="3455" spans="1:14" x14ac:dyDescent="0.25">
      <c r="A3455" t="s">
        <v>36704</v>
      </c>
      <c r="B3455" t="s">
        <v>12029</v>
      </c>
      <c r="C3455" t="str">
        <f t="shared" si="123"/>
        <v>1,94</v>
      </c>
      <c r="D3455" t="str">
        <f t="shared" si="124"/>
        <v xml:space="preserve"> 385 </v>
      </c>
      <c r="E3455" t="s">
        <v>32914</v>
      </c>
      <c r="F3455" t="s">
        <v>29185</v>
      </c>
      <c r="N3455" s="3"/>
    </row>
    <row r="3456" spans="1:14" x14ac:dyDescent="0.25">
      <c r="A3456" t="s">
        <v>36705</v>
      </c>
      <c r="B3456" t="s">
        <v>12030</v>
      </c>
      <c r="C3456" t="str">
        <f t="shared" si="123"/>
        <v>1,94</v>
      </c>
      <c r="D3456" t="str">
        <f t="shared" si="124"/>
        <v xml:space="preserve"> 385 </v>
      </c>
      <c r="E3456" t="s">
        <v>32915</v>
      </c>
      <c r="F3456" t="s">
        <v>29186</v>
      </c>
      <c r="N3456" s="3"/>
    </row>
    <row r="3457" spans="1:14" x14ac:dyDescent="0.25">
      <c r="A3457" t="s">
        <v>36706</v>
      </c>
      <c r="B3457" t="s">
        <v>12031</v>
      </c>
      <c r="C3457" t="str">
        <f t="shared" si="123"/>
        <v>1,94</v>
      </c>
      <c r="D3457" t="str">
        <f t="shared" si="124"/>
        <v xml:space="preserve"> 385 </v>
      </c>
      <c r="E3457" t="s">
        <v>32916</v>
      </c>
      <c r="F3457" t="s">
        <v>29187</v>
      </c>
      <c r="N3457" s="3"/>
    </row>
    <row r="3458" spans="1:14" x14ac:dyDescent="0.25">
      <c r="A3458" t="s">
        <v>36707</v>
      </c>
      <c r="B3458" t="s">
        <v>12032</v>
      </c>
      <c r="C3458" t="str">
        <f t="shared" si="123"/>
        <v>1,94</v>
      </c>
      <c r="D3458" t="str">
        <f t="shared" si="124"/>
        <v xml:space="preserve"> 390 </v>
      </c>
      <c r="E3458" t="s">
        <v>32917</v>
      </c>
      <c r="F3458" t="s">
        <v>29188</v>
      </c>
      <c r="N3458" s="3"/>
    </row>
    <row r="3459" spans="1:14" x14ac:dyDescent="0.25">
      <c r="A3459" t="s">
        <v>36708</v>
      </c>
      <c r="B3459" t="s">
        <v>12033</v>
      </c>
      <c r="C3459" t="str">
        <f t="shared" si="123"/>
        <v>1,94</v>
      </c>
      <c r="D3459" t="str">
        <f t="shared" si="124"/>
        <v xml:space="preserve"> 390 </v>
      </c>
      <c r="E3459" t="s">
        <v>32918</v>
      </c>
      <c r="F3459" t="s">
        <v>29189</v>
      </c>
      <c r="N3459" s="3"/>
    </row>
    <row r="3460" spans="1:14" x14ac:dyDescent="0.25">
      <c r="A3460" t="s">
        <v>36709</v>
      </c>
      <c r="B3460" t="s">
        <v>12034</v>
      </c>
      <c r="C3460" t="str">
        <f t="shared" si="123"/>
        <v>1,94</v>
      </c>
      <c r="D3460" t="str">
        <f t="shared" si="124"/>
        <v xml:space="preserve"> 390 </v>
      </c>
      <c r="E3460" t="s">
        <v>32919</v>
      </c>
      <c r="F3460" t="s">
        <v>29190</v>
      </c>
      <c r="N3460" s="3"/>
    </row>
    <row r="3461" spans="1:14" x14ac:dyDescent="0.25">
      <c r="A3461" t="s">
        <v>36710</v>
      </c>
      <c r="B3461" t="s">
        <v>12035</v>
      </c>
      <c r="C3461" t="str">
        <f t="shared" si="123"/>
        <v>1,94</v>
      </c>
      <c r="D3461" t="str">
        <f t="shared" si="124"/>
        <v xml:space="preserve"> 390 </v>
      </c>
      <c r="E3461" t="s">
        <v>32920</v>
      </c>
      <c r="F3461" t="s">
        <v>29191</v>
      </c>
      <c r="N3461" s="3"/>
    </row>
    <row r="3462" spans="1:14" x14ac:dyDescent="0.25">
      <c r="A3462" t="s">
        <v>36711</v>
      </c>
      <c r="B3462" t="s">
        <v>12036</v>
      </c>
      <c r="C3462" t="str">
        <f t="shared" si="123"/>
        <v>1,94</v>
      </c>
      <c r="D3462" t="str">
        <f t="shared" si="124"/>
        <v xml:space="preserve"> 390 </v>
      </c>
      <c r="E3462" t="s">
        <v>32921</v>
      </c>
      <c r="F3462" t="s">
        <v>29192</v>
      </c>
      <c r="N3462" s="3"/>
    </row>
    <row r="3463" spans="1:14" x14ac:dyDescent="0.25">
      <c r="A3463" t="s">
        <v>36712</v>
      </c>
      <c r="B3463" t="s">
        <v>12037</v>
      </c>
      <c r="C3463" t="str">
        <f t="shared" si="123"/>
        <v>1,94</v>
      </c>
      <c r="D3463" t="str">
        <f t="shared" si="124"/>
        <v xml:space="preserve"> 390 </v>
      </c>
      <c r="E3463" t="s">
        <v>32922</v>
      </c>
      <c r="F3463" t="s">
        <v>29193</v>
      </c>
      <c r="N3463" s="3"/>
    </row>
    <row r="3464" spans="1:14" x14ac:dyDescent="0.25">
      <c r="A3464" t="s">
        <v>36713</v>
      </c>
      <c r="B3464" t="s">
        <v>12038</v>
      </c>
      <c r="C3464" t="str">
        <f t="shared" si="123"/>
        <v>1,94</v>
      </c>
      <c r="D3464" t="str">
        <f t="shared" si="124"/>
        <v xml:space="preserve"> 395 </v>
      </c>
      <c r="E3464" t="s">
        <v>32923</v>
      </c>
      <c r="F3464" t="s">
        <v>29194</v>
      </c>
      <c r="N3464" s="3"/>
    </row>
    <row r="3465" spans="1:14" x14ac:dyDescent="0.25">
      <c r="A3465" t="s">
        <v>36714</v>
      </c>
      <c r="B3465" t="s">
        <v>12039</v>
      </c>
      <c r="C3465" t="str">
        <f t="shared" si="123"/>
        <v>1,94</v>
      </c>
      <c r="D3465" t="str">
        <f t="shared" si="124"/>
        <v xml:space="preserve"> 395 </v>
      </c>
      <c r="E3465" t="s">
        <v>32924</v>
      </c>
      <c r="F3465" t="s">
        <v>29195</v>
      </c>
      <c r="N3465" s="3"/>
    </row>
    <row r="3466" spans="1:14" x14ac:dyDescent="0.25">
      <c r="A3466" t="s">
        <v>36715</v>
      </c>
      <c r="B3466" t="s">
        <v>12040</v>
      </c>
      <c r="C3466" t="str">
        <f t="shared" si="123"/>
        <v>1,94</v>
      </c>
      <c r="D3466" t="str">
        <f t="shared" si="124"/>
        <v xml:space="preserve"> 395 </v>
      </c>
      <c r="E3466" t="s">
        <v>32925</v>
      </c>
      <c r="F3466" t="s">
        <v>29196</v>
      </c>
      <c r="N3466" s="3"/>
    </row>
    <row r="3467" spans="1:14" x14ac:dyDescent="0.25">
      <c r="A3467" t="s">
        <v>36716</v>
      </c>
      <c r="B3467" t="s">
        <v>12041</v>
      </c>
      <c r="C3467" t="str">
        <f t="shared" si="123"/>
        <v>1,94</v>
      </c>
      <c r="D3467" t="str">
        <f t="shared" si="124"/>
        <v xml:space="preserve"> 395 </v>
      </c>
      <c r="E3467" t="s">
        <v>32926</v>
      </c>
      <c r="F3467" t="s">
        <v>29197</v>
      </c>
      <c r="N3467" s="3"/>
    </row>
    <row r="3468" spans="1:14" x14ac:dyDescent="0.25">
      <c r="A3468" t="s">
        <v>36717</v>
      </c>
      <c r="B3468" t="s">
        <v>12042</v>
      </c>
      <c r="C3468" t="str">
        <f t="shared" si="123"/>
        <v>1,94</v>
      </c>
      <c r="D3468" t="str">
        <f t="shared" si="124"/>
        <v xml:space="preserve"> 395 </v>
      </c>
      <c r="E3468" t="s">
        <v>32927</v>
      </c>
      <c r="F3468" t="s">
        <v>29198</v>
      </c>
      <c r="N3468" s="3"/>
    </row>
    <row r="3469" spans="1:14" x14ac:dyDescent="0.25">
      <c r="A3469" t="s">
        <v>36718</v>
      </c>
      <c r="B3469" t="s">
        <v>12043</v>
      </c>
      <c r="C3469" t="str">
        <f t="shared" si="123"/>
        <v>1,94</v>
      </c>
      <c r="D3469" t="str">
        <f t="shared" si="124"/>
        <v xml:space="preserve"> 395 </v>
      </c>
      <c r="E3469" t="s">
        <v>32928</v>
      </c>
      <c r="F3469" t="s">
        <v>29199</v>
      </c>
      <c r="N3469" s="3"/>
    </row>
    <row r="3470" spans="1:14" x14ac:dyDescent="0.25">
      <c r="A3470" t="s">
        <v>36719</v>
      </c>
      <c r="B3470" t="s">
        <v>12044</v>
      </c>
      <c r="C3470" t="str">
        <f t="shared" si="123"/>
        <v>1,94</v>
      </c>
      <c r="D3470" t="str">
        <f t="shared" si="124"/>
        <v xml:space="preserve"> 400 </v>
      </c>
      <c r="E3470" t="s">
        <v>32929</v>
      </c>
      <c r="F3470" t="s">
        <v>29200</v>
      </c>
      <c r="N3470" s="3"/>
    </row>
    <row r="3471" spans="1:14" x14ac:dyDescent="0.25">
      <c r="A3471" t="s">
        <v>36720</v>
      </c>
      <c r="B3471" t="s">
        <v>12045</v>
      </c>
      <c r="C3471" t="str">
        <f t="shared" si="123"/>
        <v>1,94</v>
      </c>
      <c r="D3471" t="str">
        <f t="shared" si="124"/>
        <v xml:space="preserve"> 400 </v>
      </c>
      <c r="E3471" t="s">
        <v>32930</v>
      </c>
      <c r="F3471" t="s">
        <v>29201</v>
      </c>
      <c r="N3471" s="3"/>
    </row>
    <row r="3472" spans="1:14" x14ac:dyDescent="0.25">
      <c r="A3472" t="s">
        <v>36721</v>
      </c>
      <c r="B3472" t="s">
        <v>12046</v>
      </c>
      <c r="C3472" t="str">
        <f t="shared" si="123"/>
        <v>1,94</v>
      </c>
      <c r="D3472" t="str">
        <f t="shared" si="124"/>
        <v xml:space="preserve"> 400 </v>
      </c>
      <c r="E3472" t="s">
        <v>32931</v>
      </c>
      <c r="F3472" t="s">
        <v>29202</v>
      </c>
      <c r="N3472" s="3"/>
    </row>
    <row r="3473" spans="1:14" x14ac:dyDescent="0.25">
      <c r="A3473" t="s">
        <v>36722</v>
      </c>
      <c r="B3473" t="s">
        <v>12047</v>
      </c>
      <c r="C3473" t="str">
        <f t="shared" si="123"/>
        <v>1,94</v>
      </c>
      <c r="D3473" t="str">
        <f t="shared" si="124"/>
        <v xml:space="preserve"> 400 </v>
      </c>
      <c r="E3473" t="s">
        <v>32932</v>
      </c>
      <c r="F3473" t="s">
        <v>29203</v>
      </c>
      <c r="N3473" s="3"/>
    </row>
    <row r="3474" spans="1:14" x14ac:dyDescent="0.25">
      <c r="A3474" t="s">
        <v>36723</v>
      </c>
      <c r="B3474" t="s">
        <v>12048</v>
      </c>
      <c r="C3474" t="str">
        <f t="shared" si="123"/>
        <v>1,94</v>
      </c>
      <c r="D3474" t="str">
        <f t="shared" si="124"/>
        <v xml:space="preserve"> 400 </v>
      </c>
      <c r="E3474" t="s">
        <v>32933</v>
      </c>
      <c r="F3474" t="s">
        <v>29204</v>
      </c>
      <c r="N3474" s="3"/>
    </row>
    <row r="3475" spans="1:14" x14ac:dyDescent="0.25">
      <c r="A3475" t="s">
        <v>36724</v>
      </c>
      <c r="B3475" t="s">
        <v>12049</v>
      </c>
      <c r="C3475" t="str">
        <f t="shared" si="123"/>
        <v>1,94</v>
      </c>
      <c r="D3475" t="str">
        <f t="shared" si="124"/>
        <v xml:space="preserve"> 400 </v>
      </c>
      <c r="E3475" t="s">
        <v>32934</v>
      </c>
      <c r="F3475" t="s">
        <v>29205</v>
      </c>
      <c r="N3475" s="3"/>
    </row>
    <row r="3476" spans="1:14" x14ac:dyDescent="0.25">
      <c r="A3476" t="s">
        <v>36725</v>
      </c>
      <c r="B3476" t="s">
        <v>12050</v>
      </c>
      <c r="C3476" t="str">
        <f t="shared" si="123"/>
        <v>1,94</v>
      </c>
      <c r="D3476" t="str">
        <f t="shared" si="124"/>
        <v xml:space="preserve"> 405 </v>
      </c>
      <c r="E3476" t="s">
        <v>32935</v>
      </c>
      <c r="F3476" t="s">
        <v>29206</v>
      </c>
      <c r="N3476" s="3"/>
    </row>
    <row r="3477" spans="1:14" x14ac:dyDescent="0.25">
      <c r="A3477" t="s">
        <v>36726</v>
      </c>
      <c r="B3477" t="s">
        <v>12051</v>
      </c>
      <c r="C3477" t="str">
        <f t="shared" si="123"/>
        <v>1,94</v>
      </c>
      <c r="D3477" t="str">
        <f t="shared" si="124"/>
        <v xml:space="preserve"> 405 </v>
      </c>
      <c r="E3477" t="s">
        <v>32936</v>
      </c>
      <c r="F3477" t="s">
        <v>29207</v>
      </c>
      <c r="N3477" s="3"/>
    </row>
    <row r="3478" spans="1:14" x14ac:dyDescent="0.25">
      <c r="A3478" t="s">
        <v>36727</v>
      </c>
      <c r="B3478" t="s">
        <v>12052</v>
      </c>
      <c r="C3478" t="str">
        <f t="shared" si="123"/>
        <v>1,94</v>
      </c>
      <c r="D3478" t="str">
        <f t="shared" si="124"/>
        <v xml:space="preserve"> 405 </v>
      </c>
      <c r="E3478" t="s">
        <v>32937</v>
      </c>
      <c r="F3478" t="s">
        <v>29208</v>
      </c>
      <c r="N3478" s="3"/>
    </row>
    <row r="3479" spans="1:14" x14ac:dyDescent="0.25">
      <c r="A3479" t="s">
        <v>36728</v>
      </c>
      <c r="B3479" t="s">
        <v>12053</v>
      </c>
      <c r="C3479" t="str">
        <f t="shared" si="123"/>
        <v>1,94</v>
      </c>
      <c r="D3479" t="str">
        <f t="shared" si="124"/>
        <v xml:space="preserve"> 405 </v>
      </c>
      <c r="E3479" t="s">
        <v>32938</v>
      </c>
      <c r="F3479" t="s">
        <v>29209</v>
      </c>
      <c r="N3479" s="3"/>
    </row>
    <row r="3480" spans="1:14" x14ac:dyDescent="0.25">
      <c r="A3480" t="s">
        <v>36729</v>
      </c>
      <c r="B3480" t="s">
        <v>12054</v>
      </c>
      <c r="C3480" t="str">
        <f t="shared" si="123"/>
        <v>1,94</v>
      </c>
      <c r="D3480" t="str">
        <f t="shared" si="124"/>
        <v xml:space="preserve"> 405 </v>
      </c>
      <c r="E3480" t="s">
        <v>32939</v>
      </c>
      <c r="F3480" t="s">
        <v>29210</v>
      </c>
      <c r="N3480" s="3"/>
    </row>
    <row r="3481" spans="1:14" x14ac:dyDescent="0.25">
      <c r="A3481" t="s">
        <v>36730</v>
      </c>
      <c r="B3481" t="s">
        <v>12055</v>
      </c>
      <c r="C3481" t="str">
        <f t="shared" si="123"/>
        <v>1,94</v>
      </c>
      <c r="D3481" t="str">
        <f t="shared" si="124"/>
        <v xml:space="preserve"> 405 </v>
      </c>
      <c r="E3481" t="s">
        <v>32940</v>
      </c>
      <c r="F3481" t="s">
        <v>29211</v>
      </c>
      <c r="N3481" s="3"/>
    </row>
    <row r="3482" spans="1:14" x14ac:dyDescent="0.25">
      <c r="A3482" t="s">
        <v>36731</v>
      </c>
      <c r="B3482" t="s">
        <v>4917</v>
      </c>
      <c r="C3482" t="str">
        <f t="shared" si="123"/>
        <v>1,62</v>
      </c>
      <c r="D3482" t="str">
        <f t="shared" si="124"/>
        <v xml:space="preserve"> 235 </v>
      </c>
      <c r="E3482" t="s">
        <v>32941</v>
      </c>
      <c r="F3482" t="s">
        <v>29212</v>
      </c>
      <c r="N3482" s="3"/>
    </row>
    <row r="3483" spans="1:14" x14ac:dyDescent="0.25">
      <c r="A3483" t="s">
        <v>36732</v>
      </c>
      <c r="B3483" t="s">
        <v>4918</v>
      </c>
      <c r="C3483" t="str">
        <f t="shared" si="123"/>
        <v>1,71</v>
      </c>
      <c r="D3483" t="str">
        <f t="shared" si="124"/>
        <v xml:space="preserve"> 235 </v>
      </c>
      <c r="E3483" t="s">
        <v>32942</v>
      </c>
      <c r="F3483" t="s">
        <v>29213</v>
      </c>
      <c r="N3483" s="3"/>
    </row>
    <row r="3484" spans="1:14" x14ac:dyDescent="0.25">
      <c r="A3484" t="s">
        <v>36733</v>
      </c>
      <c r="B3484" t="s">
        <v>4919</v>
      </c>
      <c r="C3484" t="str">
        <f t="shared" si="123"/>
        <v>1,62</v>
      </c>
      <c r="D3484" t="str">
        <f t="shared" si="124"/>
        <v xml:space="preserve"> 240 </v>
      </c>
      <c r="E3484" t="s">
        <v>32943</v>
      </c>
      <c r="F3484" t="s">
        <v>29214</v>
      </c>
      <c r="N3484" s="3"/>
    </row>
    <row r="3485" spans="1:14" x14ac:dyDescent="0.25">
      <c r="A3485" t="s">
        <v>36734</v>
      </c>
      <c r="B3485" t="s">
        <v>4920</v>
      </c>
      <c r="C3485" t="str">
        <f t="shared" si="123"/>
        <v>1,71</v>
      </c>
      <c r="D3485" t="str">
        <f t="shared" si="124"/>
        <v xml:space="preserve"> 240 </v>
      </c>
      <c r="E3485" t="s">
        <v>32944</v>
      </c>
      <c r="F3485" t="s">
        <v>29215</v>
      </c>
      <c r="N3485" s="3"/>
    </row>
    <row r="3486" spans="1:14" x14ac:dyDescent="0.25">
      <c r="A3486" t="s">
        <v>36735</v>
      </c>
      <c r="B3486" t="s">
        <v>4921</v>
      </c>
      <c r="C3486" t="str">
        <f t="shared" si="123"/>
        <v>1,62</v>
      </c>
      <c r="D3486" t="str">
        <f t="shared" si="124"/>
        <v xml:space="preserve"> 240 </v>
      </c>
      <c r="E3486" t="s">
        <v>32945</v>
      </c>
      <c r="F3486" t="s">
        <v>29216</v>
      </c>
      <c r="N3486" s="3"/>
    </row>
    <row r="3487" spans="1:14" x14ac:dyDescent="0.25">
      <c r="A3487" t="s">
        <v>36736</v>
      </c>
      <c r="B3487" t="s">
        <v>4922</v>
      </c>
      <c r="C3487" t="str">
        <f t="shared" si="123"/>
        <v>1,71</v>
      </c>
      <c r="D3487" t="str">
        <f t="shared" si="124"/>
        <v xml:space="preserve"> 240 </v>
      </c>
      <c r="E3487" t="s">
        <v>32946</v>
      </c>
      <c r="F3487" t="s">
        <v>29217</v>
      </c>
      <c r="N3487" s="3"/>
    </row>
    <row r="3488" spans="1:14" x14ac:dyDescent="0.25">
      <c r="A3488" t="s">
        <v>36737</v>
      </c>
      <c r="B3488" t="s">
        <v>4923</v>
      </c>
      <c r="C3488" t="str">
        <f t="shared" si="123"/>
        <v>1,62</v>
      </c>
      <c r="D3488" t="str">
        <f t="shared" si="124"/>
        <v xml:space="preserve"> 245 </v>
      </c>
      <c r="E3488" t="s">
        <v>32947</v>
      </c>
      <c r="F3488" t="s">
        <v>29218</v>
      </c>
      <c r="N3488" s="3"/>
    </row>
    <row r="3489" spans="1:14" x14ac:dyDescent="0.25">
      <c r="A3489" t="s">
        <v>36738</v>
      </c>
      <c r="B3489" t="s">
        <v>4924</v>
      </c>
      <c r="C3489" t="str">
        <f t="shared" si="123"/>
        <v>1,71</v>
      </c>
      <c r="D3489" t="str">
        <f t="shared" si="124"/>
        <v xml:space="preserve"> 245 </v>
      </c>
      <c r="E3489" t="s">
        <v>32948</v>
      </c>
      <c r="F3489" t="s">
        <v>29219</v>
      </c>
      <c r="N3489" s="3"/>
    </row>
    <row r="3490" spans="1:14" x14ac:dyDescent="0.25">
      <c r="A3490" t="s">
        <v>36739</v>
      </c>
      <c r="B3490" t="s">
        <v>4925</v>
      </c>
      <c r="C3490" t="str">
        <f t="shared" si="123"/>
        <v>1,62</v>
      </c>
      <c r="D3490" t="str">
        <f t="shared" si="124"/>
        <v xml:space="preserve"> 245 </v>
      </c>
      <c r="E3490" t="s">
        <v>32949</v>
      </c>
      <c r="F3490" t="s">
        <v>29220</v>
      </c>
      <c r="N3490" s="3"/>
    </row>
    <row r="3491" spans="1:14" x14ac:dyDescent="0.25">
      <c r="A3491" t="s">
        <v>36740</v>
      </c>
      <c r="B3491" t="s">
        <v>4926</v>
      </c>
      <c r="C3491" t="str">
        <f t="shared" si="123"/>
        <v>1,71</v>
      </c>
      <c r="D3491" t="str">
        <f t="shared" si="124"/>
        <v xml:space="preserve"> 245 </v>
      </c>
      <c r="E3491" t="s">
        <v>32950</v>
      </c>
      <c r="F3491" t="s">
        <v>1214</v>
      </c>
      <c r="N3491" s="3"/>
    </row>
    <row r="3492" spans="1:14" x14ac:dyDescent="0.25">
      <c r="A3492" t="s">
        <v>36741</v>
      </c>
      <c r="B3492" t="s">
        <v>4927</v>
      </c>
      <c r="C3492" t="str">
        <f t="shared" si="123"/>
        <v>1,62</v>
      </c>
      <c r="D3492" t="str">
        <f t="shared" si="124"/>
        <v xml:space="preserve"> 250 </v>
      </c>
      <c r="E3492" t="s">
        <v>32951</v>
      </c>
      <c r="F3492" t="s">
        <v>1215</v>
      </c>
      <c r="N3492" s="3"/>
    </row>
    <row r="3493" spans="1:14" x14ac:dyDescent="0.25">
      <c r="A3493" t="s">
        <v>36742</v>
      </c>
      <c r="B3493" t="s">
        <v>4928</v>
      </c>
      <c r="C3493" t="str">
        <f t="shared" ref="C3493:C3556" si="125">LEFT(MID(A3493,FIND("[",A3493)+1,LEN(A3493)),FIND("m",MID(A3493,FIND("[",A3493)+2,LEN(A3493)))-1)</f>
        <v>1,71</v>
      </c>
      <c r="D3493" t="str">
        <f t="shared" si="124"/>
        <v xml:space="preserve"> 250 </v>
      </c>
      <c r="E3493" t="s">
        <v>32952</v>
      </c>
      <c r="F3493" t="s">
        <v>1216</v>
      </c>
      <c r="N3493" s="3"/>
    </row>
    <row r="3494" spans="1:14" x14ac:dyDescent="0.25">
      <c r="A3494" t="s">
        <v>36743</v>
      </c>
      <c r="B3494" t="s">
        <v>4929</v>
      </c>
      <c r="C3494" t="str">
        <f t="shared" si="125"/>
        <v>1,62</v>
      </c>
      <c r="D3494" t="str">
        <f t="shared" ref="D3494:D3557" si="126">MID(LEFT(MID(A3494,FIND("[",A3494)+1,LEN(A3494)),FIND("]",MID(A3494,FIND("[",A3494)+1,LEN(A3494)))-1),
FIND("m",LEFT(MID(A3494,FIND("[",A3494)+1,LEN(A3494)),FIND("]",MID(A3494,FIND("[",A3494)+1,LEN(A3494)))-1))+4,
(FIND("W",LEFT(MID(A3494,FIND("[",A3494)+1,LEN(A3494)),FIND("]",MID(A3494,FIND("[",A3494)+1,LEN(A3494)))-1)))-(FIND("m",LEFT(MID(A3494,FIND("[",A3494)+1,LEN(A3494)),FIND("]",MID(A3494,FIND("[",A3494)+1,LEN(A3494)))-1))+4))</f>
        <v xml:space="preserve"> 250 </v>
      </c>
      <c r="E3494" t="s">
        <v>32953</v>
      </c>
      <c r="F3494" t="s">
        <v>1217</v>
      </c>
      <c r="N3494" s="3"/>
    </row>
    <row r="3495" spans="1:14" x14ac:dyDescent="0.25">
      <c r="A3495" t="s">
        <v>36744</v>
      </c>
      <c r="B3495" t="s">
        <v>4930</v>
      </c>
      <c r="C3495" t="str">
        <f t="shared" si="125"/>
        <v>1,71</v>
      </c>
      <c r="D3495" t="str">
        <f t="shared" si="126"/>
        <v xml:space="preserve"> 250 </v>
      </c>
      <c r="E3495" t="s">
        <v>32954</v>
      </c>
      <c r="F3495" t="s">
        <v>1218</v>
      </c>
      <c r="N3495" s="3"/>
    </row>
    <row r="3496" spans="1:14" x14ac:dyDescent="0.25">
      <c r="A3496" t="s">
        <v>36745</v>
      </c>
      <c r="B3496" t="s">
        <v>4931</v>
      </c>
      <c r="C3496" t="str">
        <f t="shared" si="125"/>
        <v>1,62</v>
      </c>
      <c r="D3496" t="str">
        <f t="shared" si="126"/>
        <v xml:space="preserve"> 255 </v>
      </c>
      <c r="E3496" t="s">
        <v>32955</v>
      </c>
      <c r="F3496" t="s">
        <v>1219</v>
      </c>
      <c r="N3496" s="3"/>
    </row>
    <row r="3497" spans="1:14" x14ac:dyDescent="0.25">
      <c r="A3497" t="s">
        <v>36746</v>
      </c>
      <c r="B3497" t="s">
        <v>4932</v>
      </c>
      <c r="C3497" t="str">
        <f t="shared" si="125"/>
        <v>1,71</v>
      </c>
      <c r="D3497" t="str">
        <f t="shared" si="126"/>
        <v xml:space="preserve"> 255 </v>
      </c>
      <c r="E3497" t="s">
        <v>32956</v>
      </c>
      <c r="F3497" t="s">
        <v>1220</v>
      </c>
      <c r="N3497" s="3"/>
    </row>
    <row r="3498" spans="1:14" x14ac:dyDescent="0.25">
      <c r="A3498" t="s">
        <v>36747</v>
      </c>
      <c r="B3498" t="s">
        <v>4933</v>
      </c>
      <c r="C3498" t="str">
        <f t="shared" si="125"/>
        <v>1,62</v>
      </c>
      <c r="D3498" t="str">
        <f t="shared" si="126"/>
        <v xml:space="preserve"> 255 </v>
      </c>
      <c r="E3498" t="s">
        <v>32957</v>
      </c>
      <c r="F3498" t="s">
        <v>1221</v>
      </c>
      <c r="N3498" s="3"/>
    </row>
    <row r="3499" spans="1:14" x14ac:dyDescent="0.25">
      <c r="A3499" t="s">
        <v>36748</v>
      </c>
      <c r="B3499" t="s">
        <v>4934</v>
      </c>
      <c r="C3499" t="str">
        <f t="shared" si="125"/>
        <v>1,71</v>
      </c>
      <c r="D3499" t="str">
        <f t="shared" si="126"/>
        <v xml:space="preserve"> 255 </v>
      </c>
      <c r="E3499" t="s">
        <v>32958</v>
      </c>
      <c r="F3499" t="s">
        <v>29221</v>
      </c>
      <c r="N3499" s="3"/>
    </row>
    <row r="3500" spans="1:14" x14ac:dyDescent="0.25">
      <c r="A3500" t="s">
        <v>36749</v>
      </c>
      <c r="B3500" t="s">
        <v>4935</v>
      </c>
      <c r="C3500" t="str">
        <f t="shared" si="125"/>
        <v>1,62</v>
      </c>
      <c r="D3500" t="str">
        <f t="shared" si="126"/>
        <v xml:space="preserve"> 260 </v>
      </c>
      <c r="E3500" t="s">
        <v>32959</v>
      </c>
      <c r="F3500" t="s">
        <v>29222</v>
      </c>
      <c r="N3500" s="3"/>
    </row>
    <row r="3501" spans="1:14" x14ac:dyDescent="0.25">
      <c r="A3501" t="s">
        <v>36750</v>
      </c>
      <c r="B3501" t="s">
        <v>4936</v>
      </c>
      <c r="C3501" t="str">
        <f t="shared" si="125"/>
        <v>1,71</v>
      </c>
      <c r="D3501" t="str">
        <f t="shared" si="126"/>
        <v xml:space="preserve"> 260 </v>
      </c>
      <c r="E3501" t="s">
        <v>32960</v>
      </c>
      <c r="F3501" t="s">
        <v>29223</v>
      </c>
      <c r="N3501" s="3"/>
    </row>
    <row r="3502" spans="1:14" x14ac:dyDescent="0.25">
      <c r="A3502" t="s">
        <v>36751</v>
      </c>
      <c r="B3502" t="s">
        <v>4937</v>
      </c>
      <c r="C3502" t="str">
        <f t="shared" si="125"/>
        <v>1,62</v>
      </c>
      <c r="D3502" t="str">
        <f t="shared" si="126"/>
        <v xml:space="preserve"> 260 </v>
      </c>
      <c r="E3502" t="s">
        <v>32961</v>
      </c>
      <c r="F3502" t="s">
        <v>29224</v>
      </c>
      <c r="N3502" s="3"/>
    </row>
    <row r="3503" spans="1:14" x14ac:dyDescent="0.25">
      <c r="A3503" t="s">
        <v>36752</v>
      </c>
      <c r="B3503" t="s">
        <v>4938</v>
      </c>
      <c r="C3503" t="str">
        <f t="shared" si="125"/>
        <v>1,71</v>
      </c>
      <c r="D3503" t="str">
        <f t="shared" si="126"/>
        <v xml:space="preserve"> 260 </v>
      </c>
      <c r="E3503" t="s">
        <v>32962</v>
      </c>
      <c r="F3503" t="s">
        <v>1222</v>
      </c>
      <c r="N3503" s="3"/>
    </row>
    <row r="3504" spans="1:14" x14ac:dyDescent="0.25">
      <c r="A3504" t="s">
        <v>36753</v>
      </c>
      <c r="B3504" t="s">
        <v>4939</v>
      </c>
      <c r="C3504" t="str">
        <f t="shared" si="125"/>
        <v>1,62</v>
      </c>
      <c r="D3504" t="str">
        <f t="shared" si="126"/>
        <v xml:space="preserve"> 265 </v>
      </c>
      <c r="E3504" t="s">
        <v>32963</v>
      </c>
      <c r="F3504" t="s">
        <v>1223</v>
      </c>
      <c r="N3504" s="3"/>
    </row>
    <row r="3505" spans="1:14" x14ac:dyDescent="0.25">
      <c r="A3505" t="s">
        <v>36754</v>
      </c>
      <c r="B3505" t="s">
        <v>4940</v>
      </c>
      <c r="C3505" t="str">
        <f t="shared" si="125"/>
        <v>1,71</v>
      </c>
      <c r="D3505" t="str">
        <f t="shared" si="126"/>
        <v xml:space="preserve"> 265 </v>
      </c>
      <c r="E3505" t="s">
        <v>32964</v>
      </c>
      <c r="F3505" t="s">
        <v>1224</v>
      </c>
      <c r="N3505" s="3"/>
    </row>
    <row r="3506" spans="1:14" x14ac:dyDescent="0.25">
      <c r="A3506" t="s">
        <v>36755</v>
      </c>
      <c r="B3506" t="s">
        <v>4941</v>
      </c>
      <c r="C3506" t="str">
        <f t="shared" si="125"/>
        <v>1,62</v>
      </c>
      <c r="D3506" t="str">
        <f t="shared" si="126"/>
        <v xml:space="preserve"> 265 </v>
      </c>
      <c r="E3506" t="s">
        <v>32965</v>
      </c>
      <c r="F3506" t="s">
        <v>1225</v>
      </c>
      <c r="N3506" s="3"/>
    </row>
    <row r="3507" spans="1:14" x14ac:dyDescent="0.25">
      <c r="A3507" t="s">
        <v>36756</v>
      </c>
      <c r="B3507" t="s">
        <v>4942</v>
      </c>
      <c r="C3507" t="str">
        <f t="shared" si="125"/>
        <v>1,71</v>
      </c>
      <c r="D3507" t="str">
        <f t="shared" si="126"/>
        <v xml:space="preserve"> 265 </v>
      </c>
      <c r="E3507" t="s">
        <v>32966</v>
      </c>
      <c r="F3507" t="s">
        <v>29225</v>
      </c>
      <c r="N3507" s="3"/>
    </row>
    <row r="3508" spans="1:14" x14ac:dyDescent="0.25">
      <c r="A3508" t="s">
        <v>36757</v>
      </c>
      <c r="B3508" t="s">
        <v>4943</v>
      </c>
      <c r="C3508" t="str">
        <f t="shared" si="125"/>
        <v>1,62</v>
      </c>
      <c r="D3508" t="str">
        <f t="shared" si="126"/>
        <v xml:space="preserve"> 270 </v>
      </c>
      <c r="E3508" t="s">
        <v>32967</v>
      </c>
      <c r="F3508" t="s">
        <v>29226</v>
      </c>
      <c r="N3508" s="3"/>
    </row>
    <row r="3509" spans="1:14" x14ac:dyDescent="0.25">
      <c r="A3509" t="s">
        <v>36758</v>
      </c>
      <c r="B3509" t="s">
        <v>4944</v>
      </c>
      <c r="C3509" t="str">
        <f t="shared" si="125"/>
        <v>1,71</v>
      </c>
      <c r="D3509" t="str">
        <f t="shared" si="126"/>
        <v xml:space="preserve"> 270 </v>
      </c>
      <c r="E3509" t="s">
        <v>32968</v>
      </c>
      <c r="F3509" t="s">
        <v>29227</v>
      </c>
      <c r="N3509" s="3"/>
    </row>
    <row r="3510" spans="1:14" x14ac:dyDescent="0.25">
      <c r="A3510" t="s">
        <v>36759</v>
      </c>
      <c r="B3510" t="s">
        <v>4945</v>
      </c>
      <c r="C3510" t="str">
        <f t="shared" si="125"/>
        <v>1,62</v>
      </c>
      <c r="D3510" t="str">
        <f t="shared" si="126"/>
        <v xml:space="preserve"> 270 </v>
      </c>
      <c r="E3510" t="s">
        <v>32969</v>
      </c>
      <c r="F3510" t="s">
        <v>1226</v>
      </c>
      <c r="N3510" s="3"/>
    </row>
    <row r="3511" spans="1:14" x14ac:dyDescent="0.25">
      <c r="A3511" t="s">
        <v>36760</v>
      </c>
      <c r="B3511" t="s">
        <v>4946</v>
      </c>
      <c r="C3511" t="str">
        <f t="shared" si="125"/>
        <v>1,71</v>
      </c>
      <c r="D3511" t="str">
        <f t="shared" si="126"/>
        <v xml:space="preserve"> 270 </v>
      </c>
      <c r="E3511" t="s">
        <v>32970</v>
      </c>
      <c r="F3511" t="s">
        <v>1227</v>
      </c>
      <c r="N3511" s="3"/>
    </row>
    <row r="3512" spans="1:14" x14ac:dyDescent="0.25">
      <c r="A3512" t="s">
        <v>36761</v>
      </c>
      <c r="B3512" t="s">
        <v>4947</v>
      </c>
      <c r="C3512" t="str">
        <f t="shared" si="125"/>
        <v>1,71</v>
      </c>
      <c r="D3512" t="str">
        <f t="shared" si="126"/>
        <v xml:space="preserve"> 275 </v>
      </c>
      <c r="E3512" t="s">
        <v>32971</v>
      </c>
      <c r="F3512" t="s">
        <v>29228</v>
      </c>
      <c r="N3512" s="3"/>
    </row>
    <row r="3513" spans="1:14" x14ac:dyDescent="0.25">
      <c r="A3513" t="s">
        <v>36762</v>
      </c>
      <c r="B3513" t="s">
        <v>4948</v>
      </c>
      <c r="C3513" t="str">
        <f t="shared" si="125"/>
        <v>1,93</v>
      </c>
      <c r="D3513" t="str">
        <f t="shared" si="126"/>
        <v xml:space="preserve"> 290 </v>
      </c>
      <c r="E3513" t="s">
        <v>32972</v>
      </c>
      <c r="F3513" t="s">
        <v>29229</v>
      </c>
      <c r="N3513" s="3"/>
    </row>
    <row r="3514" spans="1:14" x14ac:dyDescent="0.25">
      <c r="A3514" t="s">
        <v>36763</v>
      </c>
      <c r="B3514" t="s">
        <v>4949</v>
      </c>
      <c r="C3514" t="str">
        <f t="shared" si="125"/>
        <v>1,93</v>
      </c>
      <c r="D3514" t="str">
        <f t="shared" si="126"/>
        <v xml:space="preserve"> 295 </v>
      </c>
      <c r="E3514" t="s">
        <v>32973</v>
      </c>
      <c r="F3514" t="s">
        <v>1228</v>
      </c>
      <c r="N3514" s="3"/>
    </row>
    <row r="3515" spans="1:14" x14ac:dyDescent="0.25">
      <c r="A3515" t="s">
        <v>36764</v>
      </c>
      <c r="B3515" t="s">
        <v>4950</v>
      </c>
      <c r="C3515" t="str">
        <f t="shared" si="125"/>
        <v>1,93</v>
      </c>
      <c r="D3515" t="str">
        <f t="shared" si="126"/>
        <v xml:space="preserve"> 295 </v>
      </c>
      <c r="E3515" t="s">
        <v>32974</v>
      </c>
      <c r="F3515" t="s">
        <v>1229</v>
      </c>
      <c r="N3515" s="3"/>
    </row>
    <row r="3516" spans="1:14" x14ac:dyDescent="0.25">
      <c r="A3516" t="s">
        <v>36765</v>
      </c>
      <c r="B3516" t="s">
        <v>4951</v>
      </c>
      <c r="C3516" t="str">
        <f t="shared" si="125"/>
        <v>1,93</v>
      </c>
      <c r="D3516" t="str">
        <f t="shared" si="126"/>
        <v xml:space="preserve"> 300 </v>
      </c>
      <c r="E3516" t="s">
        <v>32975</v>
      </c>
      <c r="F3516" t="s">
        <v>1230</v>
      </c>
      <c r="N3516" s="3"/>
    </row>
    <row r="3517" spans="1:14" x14ac:dyDescent="0.25">
      <c r="A3517" t="s">
        <v>36766</v>
      </c>
      <c r="B3517" t="s">
        <v>4952</v>
      </c>
      <c r="C3517" t="str">
        <f t="shared" si="125"/>
        <v>1,93</v>
      </c>
      <c r="D3517" t="str">
        <f t="shared" si="126"/>
        <v xml:space="preserve"> 300 </v>
      </c>
      <c r="E3517" t="s">
        <v>32976</v>
      </c>
      <c r="F3517" t="s">
        <v>1231</v>
      </c>
      <c r="N3517" s="3"/>
    </row>
    <row r="3518" spans="1:14" x14ac:dyDescent="0.25">
      <c r="A3518" t="s">
        <v>36767</v>
      </c>
      <c r="B3518" t="s">
        <v>4953</v>
      </c>
      <c r="C3518" t="str">
        <f t="shared" si="125"/>
        <v>1,93</v>
      </c>
      <c r="D3518" t="str">
        <f t="shared" si="126"/>
        <v xml:space="preserve"> 305 </v>
      </c>
      <c r="E3518" t="s">
        <v>32977</v>
      </c>
      <c r="F3518" t="s">
        <v>1232</v>
      </c>
      <c r="N3518" s="3"/>
    </row>
    <row r="3519" spans="1:14" x14ac:dyDescent="0.25">
      <c r="A3519" t="s">
        <v>36768</v>
      </c>
      <c r="B3519" t="s">
        <v>4954</v>
      </c>
      <c r="C3519" t="str">
        <f t="shared" si="125"/>
        <v>1,93</v>
      </c>
      <c r="D3519" t="str">
        <f t="shared" si="126"/>
        <v xml:space="preserve"> 305 </v>
      </c>
      <c r="E3519" t="s">
        <v>32978</v>
      </c>
      <c r="F3519" t="s">
        <v>1233</v>
      </c>
      <c r="N3519" s="3"/>
    </row>
    <row r="3520" spans="1:14" x14ac:dyDescent="0.25">
      <c r="A3520" t="s">
        <v>36769</v>
      </c>
      <c r="B3520" t="s">
        <v>4955</v>
      </c>
      <c r="C3520" t="str">
        <f t="shared" si="125"/>
        <v>1,93</v>
      </c>
      <c r="D3520" t="str">
        <f t="shared" si="126"/>
        <v xml:space="preserve"> 310 </v>
      </c>
      <c r="E3520" t="s">
        <v>32979</v>
      </c>
      <c r="F3520" t="s">
        <v>29230</v>
      </c>
      <c r="N3520" s="3"/>
    </row>
    <row r="3521" spans="1:14" x14ac:dyDescent="0.25">
      <c r="A3521" t="s">
        <v>36770</v>
      </c>
      <c r="B3521" t="s">
        <v>4956</v>
      </c>
      <c r="C3521" t="str">
        <f t="shared" si="125"/>
        <v>1,93</v>
      </c>
      <c r="D3521" t="str">
        <f t="shared" si="126"/>
        <v xml:space="preserve"> 310 </v>
      </c>
      <c r="E3521" t="s">
        <v>32980</v>
      </c>
      <c r="F3521" t="s">
        <v>29231</v>
      </c>
      <c r="N3521" s="3"/>
    </row>
    <row r="3522" spans="1:14" x14ac:dyDescent="0.25">
      <c r="A3522" t="s">
        <v>36771</v>
      </c>
      <c r="B3522" t="s">
        <v>4957</v>
      </c>
      <c r="C3522" t="str">
        <f t="shared" si="125"/>
        <v>1,93</v>
      </c>
      <c r="D3522" t="str">
        <f t="shared" si="126"/>
        <v xml:space="preserve"> 315 </v>
      </c>
      <c r="E3522" t="s">
        <v>32981</v>
      </c>
      <c r="F3522" t="s">
        <v>29232</v>
      </c>
      <c r="N3522" s="3"/>
    </row>
    <row r="3523" spans="1:14" x14ac:dyDescent="0.25">
      <c r="A3523" t="s">
        <v>36772</v>
      </c>
      <c r="B3523" t="s">
        <v>4958</v>
      </c>
      <c r="C3523" t="str">
        <f t="shared" si="125"/>
        <v>1,93</v>
      </c>
      <c r="D3523" t="str">
        <f t="shared" si="126"/>
        <v xml:space="preserve"> 315 </v>
      </c>
      <c r="E3523" t="s">
        <v>32982</v>
      </c>
      <c r="F3523" t="s">
        <v>29233</v>
      </c>
      <c r="N3523" s="3"/>
    </row>
    <row r="3524" spans="1:14" x14ac:dyDescent="0.25">
      <c r="A3524" t="s">
        <v>36773</v>
      </c>
      <c r="B3524" t="s">
        <v>4959</v>
      </c>
      <c r="C3524" t="str">
        <f t="shared" si="125"/>
        <v>1,93</v>
      </c>
      <c r="D3524" t="str">
        <f t="shared" si="126"/>
        <v xml:space="preserve"> 320 </v>
      </c>
      <c r="E3524" t="s">
        <v>32983</v>
      </c>
      <c r="F3524" t="s">
        <v>29234</v>
      </c>
      <c r="N3524" s="3"/>
    </row>
    <row r="3525" spans="1:14" x14ac:dyDescent="0.25">
      <c r="A3525" t="s">
        <v>36774</v>
      </c>
      <c r="B3525" t="s">
        <v>4960</v>
      </c>
      <c r="C3525" t="str">
        <f t="shared" si="125"/>
        <v>1,93</v>
      </c>
      <c r="D3525" t="str">
        <f t="shared" si="126"/>
        <v xml:space="preserve"> 320 </v>
      </c>
      <c r="E3525" t="s">
        <v>32984</v>
      </c>
      <c r="F3525" t="s">
        <v>29235</v>
      </c>
      <c r="N3525" s="3"/>
    </row>
    <row r="3526" spans="1:14" x14ac:dyDescent="0.25">
      <c r="A3526" t="s">
        <v>36775</v>
      </c>
      <c r="B3526" t="s">
        <v>4961</v>
      </c>
      <c r="C3526" t="str">
        <f t="shared" si="125"/>
        <v>1,93</v>
      </c>
      <c r="D3526" t="str">
        <f t="shared" si="126"/>
        <v xml:space="preserve"> 325 </v>
      </c>
      <c r="E3526" t="s">
        <v>32985</v>
      </c>
      <c r="F3526" t="s">
        <v>29236</v>
      </c>
      <c r="N3526" s="3"/>
    </row>
    <row r="3527" spans="1:14" x14ac:dyDescent="0.25">
      <c r="A3527" t="s">
        <v>36776</v>
      </c>
      <c r="B3527" t="s">
        <v>12056</v>
      </c>
      <c r="C3527" t="str">
        <f t="shared" si="125"/>
        <v>1,32</v>
      </c>
      <c r="D3527" t="str">
        <f t="shared" si="126"/>
        <v xml:space="preserve"> 165 </v>
      </c>
      <c r="E3527" t="s">
        <v>32986</v>
      </c>
      <c r="F3527" t="s">
        <v>1234</v>
      </c>
      <c r="N3527" s="3"/>
    </row>
    <row r="3528" spans="1:14" x14ac:dyDescent="0.25">
      <c r="A3528" t="s">
        <v>36777</v>
      </c>
      <c r="B3528" t="s">
        <v>12057</v>
      </c>
      <c r="C3528" t="str">
        <f t="shared" si="125"/>
        <v>1,32</v>
      </c>
      <c r="D3528" t="str">
        <f t="shared" si="126"/>
        <v xml:space="preserve"> 170 </v>
      </c>
      <c r="E3528" t="s">
        <v>32987</v>
      </c>
      <c r="F3528" t="s">
        <v>1235</v>
      </c>
      <c r="N3528" s="3"/>
    </row>
    <row r="3529" spans="1:14" x14ac:dyDescent="0.25">
      <c r="A3529" t="s">
        <v>36778</v>
      </c>
      <c r="B3529" t="s">
        <v>12058</v>
      </c>
      <c r="C3529" t="str">
        <f t="shared" si="125"/>
        <v>1,32</v>
      </c>
      <c r="D3529" t="str">
        <f t="shared" si="126"/>
        <v xml:space="preserve"> 175 </v>
      </c>
      <c r="E3529" t="s">
        <v>32988</v>
      </c>
      <c r="F3529" t="s">
        <v>1236</v>
      </c>
      <c r="N3529" s="3"/>
    </row>
    <row r="3530" spans="1:14" x14ac:dyDescent="0.25">
      <c r="A3530" t="s">
        <v>36779</v>
      </c>
      <c r="B3530" t="s">
        <v>12059</v>
      </c>
      <c r="C3530" t="str">
        <f t="shared" si="125"/>
        <v>1,32</v>
      </c>
      <c r="D3530" t="str">
        <f t="shared" si="126"/>
        <v xml:space="preserve"> 180 </v>
      </c>
      <c r="E3530" t="s">
        <v>32989</v>
      </c>
      <c r="F3530" t="s">
        <v>1237</v>
      </c>
      <c r="N3530" s="3"/>
    </row>
    <row r="3531" spans="1:14" x14ac:dyDescent="0.25">
      <c r="A3531" t="s">
        <v>36780</v>
      </c>
      <c r="B3531" t="s">
        <v>12060</v>
      </c>
      <c r="C3531" t="str">
        <f t="shared" si="125"/>
        <v>1,32</v>
      </c>
      <c r="D3531" t="str">
        <f t="shared" si="126"/>
        <v xml:space="preserve"> 185 </v>
      </c>
      <c r="E3531" t="s">
        <v>32990</v>
      </c>
      <c r="F3531" t="s">
        <v>29237</v>
      </c>
      <c r="N3531" s="3"/>
    </row>
    <row r="3532" spans="1:14" x14ac:dyDescent="0.25">
      <c r="A3532" t="s">
        <v>36781</v>
      </c>
      <c r="B3532" t="s">
        <v>12061</v>
      </c>
      <c r="C3532" t="str">
        <f t="shared" si="125"/>
        <v>1,32</v>
      </c>
      <c r="D3532" t="str">
        <f t="shared" si="126"/>
        <v xml:space="preserve"> 190 </v>
      </c>
      <c r="E3532" t="s">
        <v>32991</v>
      </c>
      <c r="F3532" t="s">
        <v>29238</v>
      </c>
      <c r="N3532" s="3"/>
    </row>
    <row r="3533" spans="1:14" x14ac:dyDescent="0.25">
      <c r="A3533" t="s">
        <v>36782</v>
      </c>
      <c r="B3533" t="s">
        <v>12062</v>
      </c>
      <c r="C3533" t="str">
        <f t="shared" si="125"/>
        <v>1,64</v>
      </c>
      <c r="D3533" t="str">
        <f t="shared" si="126"/>
        <v xml:space="preserve"> 215 </v>
      </c>
      <c r="E3533" t="s">
        <v>32992</v>
      </c>
      <c r="F3533" t="s">
        <v>1238</v>
      </c>
      <c r="N3533" s="3"/>
    </row>
    <row r="3534" spans="1:14" x14ac:dyDescent="0.25">
      <c r="A3534" t="s">
        <v>36783</v>
      </c>
      <c r="B3534" t="s">
        <v>12063</v>
      </c>
      <c r="C3534" t="str">
        <f t="shared" si="125"/>
        <v>1,64</v>
      </c>
      <c r="D3534" t="str">
        <f t="shared" si="126"/>
        <v xml:space="preserve"> 220 </v>
      </c>
      <c r="E3534" t="s">
        <v>32993</v>
      </c>
      <c r="F3534" t="s">
        <v>1239</v>
      </c>
      <c r="N3534" s="3"/>
    </row>
    <row r="3535" spans="1:14" x14ac:dyDescent="0.25">
      <c r="A3535" t="s">
        <v>36784</v>
      </c>
      <c r="B3535" t="s">
        <v>12064</v>
      </c>
      <c r="C3535" t="str">
        <f t="shared" si="125"/>
        <v>1,64</v>
      </c>
      <c r="D3535" t="str">
        <f t="shared" si="126"/>
        <v xml:space="preserve"> 225 </v>
      </c>
      <c r="E3535" t="s">
        <v>32994</v>
      </c>
      <c r="F3535" t="s">
        <v>1240</v>
      </c>
      <c r="N3535" s="3"/>
    </row>
    <row r="3536" spans="1:14" x14ac:dyDescent="0.25">
      <c r="A3536" t="s">
        <v>36785</v>
      </c>
      <c r="B3536" t="s">
        <v>12065</v>
      </c>
      <c r="C3536" t="str">
        <f t="shared" si="125"/>
        <v>1,64</v>
      </c>
      <c r="D3536" t="str">
        <f t="shared" si="126"/>
        <v xml:space="preserve"> 230 </v>
      </c>
      <c r="E3536" t="s">
        <v>32995</v>
      </c>
      <c r="F3536" t="s">
        <v>1241</v>
      </c>
      <c r="N3536" s="3"/>
    </row>
    <row r="3537" spans="1:14" x14ac:dyDescent="0.25">
      <c r="A3537" t="s">
        <v>36786</v>
      </c>
      <c r="B3537" t="s">
        <v>12066</v>
      </c>
      <c r="C3537" t="str">
        <f t="shared" si="125"/>
        <v>1,64</v>
      </c>
      <c r="D3537" t="str">
        <f t="shared" si="126"/>
        <v xml:space="preserve"> 235 </v>
      </c>
      <c r="E3537" t="s">
        <v>32996</v>
      </c>
      <c r="F3537" t="s">
        <v>29239</v>
      </c>
      <c r="N3537" s="3"/>
    </row>
    <row r="3538" spans="1:14" x14ac:dyDescent="0.25">
      <c r="A3538" t="s">
        <v>36787</v>
      </c>
      <c r="B3538" t="s">
        <v>12067</v>
      </c>
      <c r="C3538" t="str">
        <f t="shared" si="125"/>
        <v>1,64</v>
      </c>
      <c r="D3538" t="str">
        <f t="shared" si="126"/>
        <v xml:space="preserve"> 240 </v>
      </c>
      <c r="E3538" t="s">
        <v>32997</v>
      </c>
      <c r="F3538" t="s">
        <v>29240</v>
      </c>
      <c r="N3538" s="3"/>
    </row>
    <row r="3539" spans="1:14" x14ac:dyDescent="0.25">
      <c r="A3539" t="s">
        <v>36788</v>
      </c>
      <c r="B3539" t="s">
        <v>12068</v>
      </c>
      <c r="C3539" t="str">
        <f t="shared" si="125"/>
        <v>1,64</v>
      </c>
      <c r="D3539" t="str">
        <f t="shared" si="126"/>
        <v xml:space="preserve"> 245 </v>
      </c>
      <c r="E3539" t="s">
        <v>32998</v>
      </c>
      <c r="F3539" t="s">
        <v>1242</v>
      </c>
      <c r="N3539" s="3"/>
    </row>
    <row r="3540" spans="1:14" x14ac:dyDescent="0.25">
      <c r="A3540" t="s">
        <v>36789</v>
      </c>
      <c r="B3540" t="s">
        <v>12069</v>
      </c>
      <c r="C3540" t="str">
        <f t="shared" si="125"/>
        <v>1,64</v>
      </c>
      <c r="D3540" t="str">
        <f t="shared" si="126"/>
        <v xml:space="preserve"> 250 </v>
      </c>
      <c r="E3540" t="s">
        <v>32999</v>
      </c>
      <c r="F3540" t="s">
        <v>1243</v>
      </c>
      <c r="N3540" s="3"/>
    </row>
    <row r="3541" spans="1:14" x14ac:dyDescent="0.25">
      <c r="A3541" t="s">
        <v>36790</v>
      </c>
      <c r="B3541" t="s">
        <v>12070</v>
      </c>
      <c r="C3541" t="str">
        <f t="shared" si="125"/>
        <v>1,43</v>
      </c>
      <c r="D3541" t="str">
        <f t="shared" si="126"/>
        <v xml:space="preserve"> 105 </v>
      </c>
      <c r="E3541" t="s">
        <v>33000</v>
      </c>
      <c r="F3541" t="s">
        <v>1244</v>
      </c>
      <c r="N3541" s="3"/>
    </row>
    <row r="3542" spans="1:14" x14ac:dyDescent="0.25">
      <c r="A3542" t="s">
        <v>36791</v>
      </c>
      <c r="B3542" t="s">
        <v>12071</v>
      </c>
      <c r="C3542" t="str">
        <f t="shared" si="125"/>
        <v>1,43</v>
      </c>
      <c r="D3542" t="str">
        <f t="shared" si="126"/>
        <v xml:space="preserve"> 110 </v>
      </c>
      <c r="E3542" t="s">
        <v>33001</v>
      </c>
      <c r="F3542" t="s">
        <v>1245</v>
      </c>
      <c r="N3542" s="3"/>
    </row>
    <row r="3543" spans="1:14" x14ac:dyDescent="0.25">
      <c r="A3543" t="s">
        <v>36792</v>
      </c>
      <c r="B3543" t="s">
        <v>12072</v>
      </c>
      <c r="C3543" t="str">
        <f t="shared" si="125"/>
        <v>1,43</v>
      </c>
      <c r="D3543" t="str">
        <f t="shared" si="126"/>
        <v xml:space="preserve"> 115 </v>
      </c>
      <c r="E3543" t="s">
        <v>33002</v>
      </c>
      <c r="F3543" t="s">
        <v>29241</v>
      </c>
      <c r="N3543" s="3"/>
    </row>
    <row r="3544" spans="1:14" x14ac:dyDescent="0.25">
      <c r="A3544" t="s">
        <v>36793</v>
      </c>
      <c r="B3544" t="s">
        <v>12073</v>
      </c>
      <c r="C3544" t="str">
        <f t="shared" si="125"/>
        <v>1,43</v>
      </c>
      <c r="D3544" t="str">
        <f t="shared" si="126"/>
        <v xml:space="preserve"> 125 </v>
      </c>
      <c r="E3544" t="s">
        <v>33003</v>
      </c>
      <c r="F3544" t="s">
        <v>29242</v>
      </c>
      <c r="N3544" s="3"/>
    </row>
    <row r="3545" spans="1:14" x14ac:dyDescent="0.25">
      <c r="A3545" t="s">
        <v>36794</v>
      </c>
      <c r="B3545" t="s">
        <v>12074</v>
      </c>
      <c r="C3545" t="str">
        <f t="shared" si="125"/>
        <v>1,43</v>
      </c>
      <c r="D3545" t="str">
        <f t="shared" si="126"/>
        <v xml:space="preserve"> 130 </v>
      </c>
      <c r="E3545" t="s">
        <v>33004</v>
      </c>
      <c r="F3545" t="s">
        <v>1246</v>
      </c>
      <c r="N3545" s="3"/>
    </row>
    <row r="3546" spans="1:14" x14ac:dyDescent="0.25">
      <c r="A3546" t="s">
        <v>36795</v>
      </c>
      <c r="B3546" t="s">
        <v>12075</v>
      </c>
      <c r="C3546" t="str">
        <f t="shared" si="125"/>
        <v>1,43</v>
      </c>
      <c r="D3546" t="str">
        <f t="shared" si="126"/>
        <v xml:space="preserve"> 135 </v>
      </c>
      <c r="E3546" t="s">
        <v>33005</v>
      </c>
      <c r="F3546" t="s">
        <v>1247</v>
      </c>
      <c r="N3546" s="3"/>
    </row>
    <row r="3547" spans="1:14" x14ac:dyDescent="0.25">
      <c r="A3547" t="s">
        <v>36796</v>
      </c>
      <c r="B3547" t="s">
        <v>12076</v>
      </c>
      <c r="C3547" t="str">
        <f t="shared" si="125"/>
        <v>1,28</v>
      </c>
      <c r="D3547" t="str">
        <f t="shared" si="126"/>
        <v xml:space="preserve"> 170 </v>
      </c>
      <c r="E3547" t="s">
        <v>33006</v>
      </c>
      <c r="F3547" t="s">
        <v>1248</v>
      </c>
      <c r="N3547" s="3"/>
    </row>
    <row r="3548" spans="1:14" x14ac:dyDescent="0.25">
      <c r="A3548" t="s">
        <v>36797</v>
      </c>
      <c r="B3548" t="s">
        <v>12077</v>
      </c>
      <c r="C3548" t="str">
        <f t="shared" si="125"/>
        <v>1,28</v>
      </c>
      <c r="D3548" t="str">
        <f t="shared" si="126"/>
        <v xml:space="preserve"> 180 </v>
      </c>
      <c r="E3548" t="s">
        <v>33007</v>
      </c>
      <c r="F3548" t="s">
        <v>1249</v>
      </c>
      <c r="N3548" s="3"/>
    </row>
    <row r="3549" spans="1:14" x14ac:dyDescent="0.25">
      <c r="A3549" t="s">
        <v>36798</v>
      </c>
      <c r="B3549" t="s">
        <v>12078</v>
      </c>
      <c r="C3549" t="str">
        <f t="shared" si="125"/>
        <v>1,26</v>
      </c>
      <c r="D3549" t="str">
        <f t="shared" si="126"/>
        <v xml:space="preserve"> 185 </v>
      </c>
      <c r="E3549" t="s">
        <v>33008</v>
      </c>
      <c r="F3549" t="s">
        <v>29243</v>
      </c>
      <c r="N3549" s="3"/>
    </row>
    <row r="3550" spans="1:14" x14ac:dyDescent="0.25">
      <c r="A3550" t="s">
        <v>36799</v>
      </c>
      <c r="B3550" t="s">
        <v>12079</v>
      </c>
      <c r="C3550" t="str">
        <f t="shared" si="125"/>
        <v>1,28</v>
      </c>
      <c r="D3550" t="str">
        <f t="shared" si="126"/>
        <v xml:space="preserve"> 185 </v>
      </c>
      <c r="E3550" t="s">
        <v>33009</v>
      </c>
      <c r="F3550" t="s">
        <v>29244</v>
      </c>
      <c r="N3550" s="3"/>
    </row>
    <row r="3551" spans="1:14" x14ac:dyDescent="0.25">
      <c r="A3551" t="s">
        <v>36800</v>
      </c>
      <c r="B3551" t="s">
        <v>12080</v>
      </c>
      <c r="C3551" t="str">
        <f t="shared" si="125"/>
        <v>1,26</v>
      </c>
      <c r="D3551" t="str">
        <f t="shared" si="126"/>
        <v xml:space="preserve"> 190 </v>
      </c>
      <c r="E3551" t="s">
        <v>33010</v>
      </c>
      <c r="F3551" t="s">
        <v>1250</v>
      </c>
      <c r="N3551" s="3"/>
    </row>
    <row r="3552" spans="1:14" x14ac:dyDescent="0.25">
      <c r="A3552" t="s">
        <v>36801</v>
      </c>
      <c r="B3552" t="s">
        <v>12081</v>
      </c>
      <c r="C3552" t="str">
        <f t="shared" si="125"/>
        <v>1,26</v>
      </c>
      <c r="D3552" t="str">
        <f t="shared" si="126"/>
        <v xml:space="preserve"> 190 </v>
      </c>
      <c r="E3552" t="s">
        <v>33011</v>
      </c>
      <c r="F3552" t="s">
        <v>1251</v>
      </c>
      <c r="N3552" s="3"/>
    </row>
    <row r="3553" spans="1:14" x14ac:dyDescent="0.25">
      <c r="A3553" t="s">
        <v>36802</v>
      </c>
      <c r="B3553" t="s">
        <v>12082</v>
      </c>
      <c r="C3553" t="str">
        <f t="shared" si="125"/>
        <v>1,26</v>
      </c>
      <c r="D3553" t="str">
        <f t="shared" si="126"/>
        <v xml:space="preserve"> 195 </v>
      </c>
      <c r="E3553" t="s">
        <v>33012</v>
      </c>
      <c r="F3553" t="s">
        <v>1252</v>
      </c>
      <c r="N3553" s="3"/>
    </row>
    <row r="3554" spans="1:14" x14ac:dyDescent="0.25">
      <c r="A3554" t="s">
        <v>36803</v>
      </c>
      <c r="B3554" t="s">
        <v>12083</v>
      </c>
      <c r="C3554" t="str">
        <f t="shared" si="125"/>
        <v>1,26</v>
      </c>
      <c r="D3554" t="str">
        <f t="shared" si="126"/>
        <v xml:space="preserve"> 195 </v>
      </c>
      <c r="E3554" t="s">
        <v>33013</v>
      </c>
      <c r="F3554" t="s">
        <v>1253</v>
      </c>
      <c r="N3554" s="3"/>
    </row>
    <row r="3555" spans="1:14" x14ac:dyDescent="0.25">
      <c r="A3555" t="s">
        <v>36804</v>
      </c>
      <c r="B3555" t="s">
        <v>12084</v>
      </c>
      <c r="C3555" t="str">
        <f t="shared" si="125"/>
        <v>1,26</v>
      </c>
      <c r="D3555" t="str">
        <f t="shared" si="126"/>
        <v xml:space="preserve"> 200 </v>
      </c>
      <c r="E3555" t="s">
        <v>33014</v>
      </c>
      <c r="F3555" t="s">
        <v>1254</v>
      </c>
      <c r="N3555" s="3"/>
    </row>
    <row r="3556" spans="1:14" x14ac:dyDescent="0.25">
      <c r="A3556" t="s">
        <v>36805</v>
      </c>
      <c r="B3556" t="s">
        <v>12085</v>
      </c>
      <c r="C3556" t="str">
        <f t="shared" si="125"/>
        <v>1,26</v>
      </c>
      <c r="D3556" t="str">
        <f t="shared" si="126"/>
        <v xml:space="preserve"> 200 </v>
      </c>
      <c r="E3556" t="s">
        <v>33015</v>
      </c>
      <c r="F3556" t="s">
        <v>1255</v>
      </c>
      <c r="N3556" s="3"/>
    </row>
    <row r="3557" spans="1:14" x14ac:dyDescent="0.25">
      <c r="A3557" t="s">
        <v>36806</v>
      </c>
      <c r="B3557" t="s">
        <v>12086</v>
      </c>
      <c r="C3557" t="str">
        <f t="shared" ref="C3557:C3620" si="127">LEFT(MID(A3557,FIND("[",A3557)+1,LEN(A3557)),FIND("m",MID(A3557,FIND("[",A3557)+2,LEN(A3557)))-1)</f>
        <v>1,26</v>
      </c>
      <c r="D3557" t="str">
        <f t="shared" si="126"/>
        <v xml:space="preserve"> 205 </v>
      </c>
      <c r="E3557" t="s">
        <v>33016</v>
      </c>
      <c r="F3557" t="s">
        <v>1256</v>
      </c>
      <c r="N3557" s="3"/>
    </row>
    <row r="3558" spans="1:14" x14ac:dyDescent="0.25">
      <c r="A3558" t="s">
        <v>36807</v>
      </c>
      <c r="B3558" t="s">
        <v>12087</v>
      </c>
      <c r="C3558" t="str">
        <f t="shared" si="127"/>
        <v>1,26</v>
      </c>
      <c r="D3558" t="str">
        <f t="shared" ref="D3558:D3621" si="128">MID(LEFT(MID(A3558,FIND("[",A3558)+1,LEN(A3558)),FIND("]",MID(A3558,FIND("[",A3558)+1,LEN(A3558)))-1),
FIND("m",LEFT(MID(A3558,FIND("[",A3558)+1,LEN(A3558)),FIND("]",MID(A3558,FIND("[",A3558)+1,LEN(A3558)))-1))+4,
(FIND("W",LEFT(MID(A3558,FIND("[",A3558)+1,LEN(A3558)),FIND("]",MID(A3558,FIND("[",A3558)+1,LEN(A3558)))-1)))-(FIND("m",LEFT(MID(A3558,FIND("[",A3558)+1,LEN(A3558)),FIND("]",MID(A3558,FIND("[",A3558)+1,LEN(A3558)))-1))+4))</f>
        <v xml:space="preserve"> 210 </v>
      </c>
      <c r="E3558" t="s">
        <v>33017</v>
      </c>
      <c r="F3558" t="s">
        <v>1257</v>
      </c>
      <c r="N3558" s="3"/>
    </row>
    <row r="3559" spans="1:14" x14ac:dyDescent="0.25">
      <c r="A3559" t="s">
        <v>36808</v>
      </c>
      <c r="B3559" t="s">
        <v>12088</v>
      </c>
      <c r="C3559" t="str">
        <f t="shared" si="127"/>
        <v>1,47</v>
      </c>
      <c r="D3559" t="str">
        <f t="shared" si="128"/>
        <v xml:space="preserve"> 215 </v>
      </c>
      <c r="E3559" t="s">
        <v>33018</v>
      </c>
      <c r="F3559" t="s">
        <v>29245</v>
      </c>
      <c r="N3559" s="3"/>
    </row>
    <row r="3560" spans="1:14" x14ac:dyDescent="0.25">
      <c r="A3560" t="s">
        <v>36809</v>
      </c>
      <c r="B3560" t="s">
        <v>12089</v>
      </c>
      <c r="C3560" t="str">
        <f t="shared" si="127"/>
        <v>1,64</v>
      </c>
      <c r="D3560" t="str">
        <f t="shared" si="128"/>
        <v xml:space="preserve"> 214 </v>
      </c>
      <c r="E3560" t="s">
        <v>33019</v>
      </c>
      <c r="F3560" t="s">
        <v>29246</v>
      </c>
      <c r="N3560" s="3"/>
    </row>
    <row r="3561" spans="1:14" x14ac:dyDescent="0.25">
      <c r="A3561" t="s">
        <v>36810</v>
      </c>
      <c r="B3561" t="s">
        <v>12090</v>
      </c>
      <c r="C3561" t="str">
        <f t="shared" si="127"/>
        <v>1,49</v>
      </c>
      <c r="D3561" t="str">
        <f t="shared" si="128"/>
        <v xml:space="preserve"> 220 </v>
      </c>
      <c r="E3561" t="s">
        <v>33020</v>
      </c>
      <c r="F3561" t="s">
        <v>1258</v>
      </c>
      <c r="N3561" s="3"/>
    </row>
    <row r="3562" spans="1:14" x14ac:dyDescent="0.25">
      <c r="A3562" t="s">
        <v>36811</v>
      </c>
      <c r="B3562" t="s">
        <v>12091</v>
      </c>
      <c r="C3562" t="str">
        <f t="shared" si="127"/>
        <v>1,64</v>
      </c>
      <c r="D3562" t="str">
        <f t="shared" si="128"/>
        <v xml:space="preserve"> 220 </v>
      </c>
      <c r="E3562" t="s">
        <v>33021</v>
      </c>
      <c r="F3562" t="s">
        <v>1259</v>
      </c>
      <c r="N3562" s="3"/>
    </row>
    <row r="3563" spans="1:14" x14ac:dyDescent="0.25">
      <c r="A3563" t="s">
        <v>36812</v>
      </c>
      <c r="B3563" t="s">
        <v>12092</v>
      </c>
      <c r="C3563" t="str">
        <f t="shared" si="127"/>
        <v>1,64</v>
      </c>
      <c r="D3563" t="str">
        <f t="shared" si="128"/>
        <v xml:space="preserve"> 219 </v>
      </c>
      <c r="E3563" t="s">
        <v>33022</v>
      </c>
      <c r="F3563" t="s">
        <v>1260</v>
      </c>
      <c r="N3563" s="3"/>
    </row>
    <row r="3564" spans="1:14" x14ac:dyDescent="0.25">
      <c r="A3564" t="s">
        <v>36813</v>
      </c>
      <c r="B3564" t="s">
        <v>12093</v>
      </c>
      <c r="C3564" t="str">
        <f t="shared" si="127"/>
        <v>1,49</v>
      </c>
      <c r="D3564" t="str">
        <f t="shared" si="128"/>
        <v xml:space="preserve"> 226 </v>
      </c>
      <c r="E3564" t="s">
        <v>33023</v>
      </c>
      <c r="F3564" t="s">
        <v>1261</v>
      </c>
      <c r="N3564" s="3"/>
    </row>
    <row r="3565" spans="1:14" x14ac:dyDescent="0.25">
      <c r="A3565" t="s">
        <v>36814</v>
      </c>
      <c r="B3565" t="s">
        <v>12094</v>
      </c>
      <c r="C3565" t="str">
        <f t="shared" si="127"/>
        <v>1,64</v>
      </c>
      <c r="D3565" t="str">
        <f t="shared" si="128"/>
        <v xml:space="preserve"> 225 </v>
      </c>
      <c r="E3565" t="s">
        <v>33024</v>
      </c>
      <c r="F3565" t="s">
        <v>1262</v>
      </c>
      <c r="N3565" s="3"/>
    </row>
    <row r="3566" spans="1:14" x14ac:dyDescent="0.25">
      <c r="A3566" t="s">
        <v>36815</v>
      </c>
      <c r="B3566" t="s">
        <v>12095</v>
      </c>
      <c r="C3566" t="str">
        <f t="shared" si="127"/>
        <v>1,64</v>
      </c>
      <c r="D3566" t="str">
        <f t="shared" si="128"/>
        <v xml:space="preserve"> 225 </v>
      </c>
      <c r="E3566" t="s">
        <v>33025</v>
      </c>
      <c r="F3566" t="s">
        <v>1263</v>
      </c>
      <c r="N3566" s="3"/>
    </row>
    <row r="3567" spans="1:14" x14ac:dyDescent="0.25">
      <c r="A3567" t="s">
        <v>36816</v>
      </c>
      <c r="B3567" t="s">
        <v>12096</v>
      </c>
      <c r="C3567" t="str">
        <f t="shared" si="127"/>
        <v>1,49</v>
      </c>
      <c r="D3567" t="str">
        <f t="shared" si="128"/>
        <v xml:space="preserve"> 231 </v>
      </c>
      <c r="E3567" t="s">
        <v>33026</v>
      </c>
      <c r="F3567" t="s">
        <v>1264</v>
      </c>
      <c r="N3567" s="3"/>
    </row>
    <row r="3568" spans="1:14" x14ac:dyDescent="0.25">
      <c r="A3568" t="s">
        <v>36817</v>
      </c>
      <c r="B3568" t="s">
        <v>12097</v>
      </c>
      <c r="C3568" t="str">
        <f t="shared" si="127"/>
        <v>1,64</v>
      </c>
      <c r="D3568" t="str">
        <f t="shared" si="128"/>
        <v xml:space="preserve"> 230 </v>
      </c>
      <c r="E3568" t="s">
        <v>33027</v>
      </c>
      <c r="F3568" t="s">
        <v>1265</v>
      </c>
      <c r="N3568" s="3"/>
    </row>
    <row r="3569" spans="1:14" x14ac:dyDescent="0.25">
      <c r="A3569" t="s">
        <v>36818</v>
      </c>
      <c r="B3569" t="s">
        <v>12098</v>
      </c>
      <c r="C3569" t="str">
        <f t="shared" si="127"/>
        <v>1,64</v>
      </c>
      <c r="D3569" t="str">
        <f t="shared" si="128"/>
        <v xml:space="preserve"> 229 </v>
      </c>
      <c r="E3569" t="s">
        <v>33028</v>
      </c>
      <c r="F3569" t="s">
        <v>29263</v>
      </c>
      <c r="N3569" s="3"/>
    </row>
    <row r="3570" spans="1:14" x14ac:dyDescent="0.25">
      <c r="A3570" t="s">
        <v>36819</v>
      </c>
      <c r="B3570" t="s">
        <v>12099</v>
      </c>
      <c r="C3570" t="str">
        <f t="shared" si="127"/>
        <v>1,49</v>
      </c>
      <c r="D3570" t="str">
        <f t="shared" si="128"/>
        <v xml:space="preserve"> 236 </v>
      </c>
      <c r="E3570" t="s">
        <v>33029</v>
      </c>
      <c r="F3570" t="s">
        <v>29264</v>
      </c>
      <c r="N3570" s="3"/>
    </row>
    <row r="3571" spans="1:14" x14ac:dyDescent="0.25">
      <c r="A3571" t="s">
        <v>36820</v>
      </c>
      <c r="B3571" t="s">
        <v>12100</v>
      </c>
      <c r="C3571" t="str">
        <f t="shared" si="127"/>
        <v>1,64</v>
      </c>
      <c r="D3571" t="str">
        <f t="shared" si="128"/>
        <v xml:space="preserve"> 235 </v>
      </c>
      <c r="E3571" t="s">
        <v>33030</v>
      </c>
      <c r="F3571" t="s">
        <v>29268</v>
      </c>
      <c r="N3571" s="3"/>
    </row>
    <row r="3572" spans="1:14" x14ac:dyDescent="0.25">
      <c r="A3572" t="s">
        <v>36821</v>
      </c>
      <c r="B3572" t="s">
        <v>12101</v>
      </c>
      <c r="C3572" t="str">
        <f t="shared" si="127"/>
        <v>1,64</v>
      </c>
      <c r="D3572" t="str">
        <f t="shared" si="128"/>
        <v xml:space="preserve"> 234 </v>
      </c>
      <c r="E3572" t="s">
        <v>33031</v>
      </c>
      <c r="F3572" t="s">
        <v>29265</v>
      </c>
      <c r="N3572" s="3"/>
    </row>
    <row r="3573" spans="1:14" x14ac:dyDescent="0.25">
      <c r="A3573" t="s">
        <v>36822</v>
      </c>
      <c r="B3573" t="s">
        <v>12102</v>
      </c>
      <c r="C3573" t="str">
        <f t="shared" si="127"/>
        <v>1,49</v>
      </c>
      <c r="D3573" t="str">
        <f t="shared" si="128"/>
        <v xml:space="preserve"> 241 </v>
      </c>
      <c r="E3573" t="s">
        <v>33032</v>
      </c>
      <c r="F3573" t="s">
        <v>29266</v>
      </c>
      <c r="N3573" s="3"/>
    </row>
    <row r="3574" spans="1:14" x14ac:dyDescent="0.25">
      <c r="A3574" t="s">
        <v>36823</v>
      </c>
      <c r="B3574" t="s">
        <v>12103</v>
      </c>
      <c r="C3574" t="str">
        <f t="shared" si="127"/>
        <v>1,63</v>
      </c>
      <c r="D3574" t="str">
        <f t="shared" si="128"/>
        <v xml:space="preserve"> 240 </v>
      </c>
      <c r="E3574" t="s">
        <v>33033</v>
      </c>
      <c r="F3574" t="s">
        <v>29267</v>
      </c>
      <c r="N3574" s="3"/>
    </row>
    <row r="3575" spans="1:14" x14ac:dyDescent="0.25">
      <c r="A3575" t="s">
        <v>36824</v>
      </c>
      <c r="B3575" t="s">
        <v>12104</v>
      </c>
      <c r="C3575" t="str">
        <f t="shared" si="127"/>
        <v>1,64</v>
      </c>
      <c r="D3575" t="str">
        <f t="shared" si="128"/>
        <v xml:space="preserve"> 240 </v>
      </c>
      <c r="E3575" t="s">
        <v>33034</v>
      </c>
      <c r="F3575" t="s">
        <v>29269</v>
      </c>
      <c r="N3575" s="3"/>
    </row>
    <row r="3576" spans="1:14" x14ac:dyDescent="0.25">
      <c r="A3576" t="s">
        <v>36825</v>
      </c>
      <c r="B3576" t="s">
        <v>12105</v>
      </c>
      <c r="C3576" t="str">
        <f t="shared" si="127"/>
        <v>1,64</v>
      </c>
      <c r="D3576" t="str">
        <f t="shared" si="128"/>
        <v xml:space="preserve"> 240 </v>
      </c>
      <c r="E3576" t="s">
        <v>33035</v>
      </c>
      <c r="F3576" t="s">
        <v>29270</v>
      </c>
      <c r="N3576" s="3"/>
    </row>
    <row r="3577" spans="1:14" x14ac:dyDescent="0.25">
      <c r="A3577" t="s">
        <v>36826</v>
      </c>
      <c r="B3577" t="s">
        <v>12106</v>
      </c>
      <c r="C3577" t="str">
        <f t="shared" si="127"/>
        <v>1,63</v>
      </c>
      <c r="D3577" t="str">
        <f t="shared" si="128"/>
        <v xml:space="preserve"> 246 </v>
      </c>
      <c r="E3577" t="s">
        <v>33036</v>
      </c>
      <c r="F3577" t="s">
        <v>29285</v>
      </c>
      <c r="N3577" s="3"/>
    </row>
    <row r="3578" spans="1:14" x14ac:dyDescent="0.25">
      <c r="A3578" t="s">
        <v>36827</v>
      </c>
      <c r="B3578" t="s">
        <v>12107</v>
      </c>
      <c r="C3578" t="str">
        <f t="shared" si="127"/>
        <v>1,64</v>
      </c>
      <c r="D3578" t="str">
        <f t="shared" si="128"/>
        <v xml:space="preserve"> 246 </v>
      </c>
      <c r="E3578" t="s">
        <v>33037</v>
      </c>
      <c r="F3578" t="s">
        <v>29286</v>
      </c>
      <c r="N3578" s="3"/>
    </row>
    <row r="3579" spans="1:14" x14ac:dyDescent="0.25">
      <c r="A3579" t="s">
        <v>36828</v>
      </c>
      <c r="B3579" t="s">
        <v>12108</v>
      </c>
      <c r="C3579" t="str">
        <f t="shared" si="127"/>
        <v>1,63</v>
      </c>
      <c r="D3579" t="str">
        <f t="shared" si="128"/>
        <v xml:space="preserve"> 245 </v>
      </c>
      <c r="E3579" t="s">
        <v>33038</v>
      </c>
      <c r="F3579" t="s">
        <v>1276</v>
      </c>
      <c r="N3579" s="3"/>
    </row>
    <row r="3580" spans="1:14" x14ac:dyDescent="0.25">
      <c r="A3580" t="s">
        <v>36829</v>
      </c>
      <c r="B3580" t="s">
        <v>12109</v>
      </c>
      <c r="C3580" t="str">
        <f t="shared" si="127"/>
        <v>1,63</v>
      </c>
      <c r="D3580" t="str">
        <f t="shared" si="128"/>
        <v xml:space="preserve"> 251 </v>
      </c>
      <c r="E3580" t="s">
        <v>33039</v>
      </c>
      <c r="F3580" t="s">
        <v>26611</v>
      </c>
      <c r="N3580" s="3"/>
    </row>
    <row r="3581" spans="1:14" x14ac:dyDescent="0.25">
      <c r="A3581" t="s">
        <v>36830</v>
      </c>
      <c r="B3581" t="s">
        <v>12110</v>
      </c>
      <c r="C3581" t="str">
        <f t="shared" si="127"/>
        <v>1,64</v>
      </c>
      <c r="D3581" t="str">
        <f t="shared" si="128"/>
        <v xml:space="preserve"> 251 </v>
      </c>
      <c r="E3581" t="s">
        <v>33040</v>
      </c>
      <c r="F3581" t="s">
        <v>1275</v>
      </c>
      <c r="N3581" s="3"/>
    </row>
    <row r="3582" spans="1:14" x14ac:dyDescent="0.25">
      <c r="A3582" t="s">
        <v>36831</v>
      </c>
      <c r="B3582" t="s">
        <v>12111</v>
      </c>
      <c r="C3582" t="str">
        <f t="shared" si="127"/>
        <v>1,63</v>
      </c>
      <c r="D3582" t="str">
        <f t="shared" si="128"/>
        <v xml:space="preserve"> 250 </v>
      </c>
      <c r="E3582" t="s">
        <v>33041</v>
      </c>
      <c r="F3582" t="s">
        <v>26610</v>
      </c>
      <c r="N3582" s="3"/>
    </row>
    <row r="3583" spans="1:14" x14ac:dyDescent="0.25">
      <c r="A3583" t="s">
        <v>36832</v>
      </c>
      <c r="B3583" t="s">
        <v>12112</v>
      </c>
      <c r="C3583" t="str">
        <f t="shared" si="127"/>
        <v>1,63</v>
      </c>
      <c r="D3583" t="str">
        <f t="shared" si="128"/>
        <v xml:space="preserve"> 251 </v>
      </c>
      <c r="E3583" t="s">
        <v>33042</v>
      </c>
      <c r="F3583" t="s">
        <v>1277</v>
      </c>
      <c r="N3583" s="3"/>
    </row>
    <row r="3584" spans="1:14" x14ac:dyDescent="0.25">
      <c r="A3584" t="s">
        <v>36833</v>
      </c>
      <c r="B3584" t="s">
        <v>12113</v>
      </c>
      <c r="C3584" t="str">
        <f t="shared" si="127"/>
        <v>1,63</v>
      </c>
      <c r="D3584" t="str">
        <f t="shared" si="128"/>
        <v xml:space="preserve"> 250 </v>
      </c>
      <c r="E3584" t="s">
        <v>33043</v>
      </c>
      <c r="F3584" t="s">
        <v>26612</v>
      </c>
      <c r="N3584" s="3"/>
    </row>
    <row r="3585" spans="1:14" x14ac:dyDescent="0.25">
      <c r="A3585" t="s">
        <v>36834</v>
      </c>
      <c r="B3585" t="s">
        <v>12114</v>
      </c>
      <c r="C3585" t="str">
        <f t="shared" si="127"/>
        <v>1,63</v>
      </c>
      <c r="D3585" t="str">
        <f t="shared" si="128"/>
        <v xml:space="preserve"> 256 </v>
      </c>
      <c r="E3585" t="s">
        <v>33044</v>
      </c>
      <c r="F3585" t="s">
        <v>29287</v>
      </c>
      <c r="N3585" s="3"/>
    </row>
    <row r="3586" spans="1:14" x14ac:dyDescent="0.25">
      <c r="A3586" t="s">
        <v>36835</v>
      </c>
      <c r="B3586" t="s">
        <v>12115</v>
      </c>
      <c r="C3586" t="str">
        <f t="shared" si="127"/>
        <v>1,63</v>
      </c>
      <c r="D3586" t="str">
        <f t="shared" si="128"/>
        <v xml:space="preserve"> 256 </v>
      </c>
      <c r="E3586" t="s">
        <v>33045</v>
      </c>
      <c r="F3586" t="s">
        <v>29288</v>
      </c>
      <c r="N3586" s="3"/>
    </row>
    <row r="3587" spans="1:14" x14ac:dyDescent="0.25">
      <c r="A3587" t="s">
        <v>36836</v>
      </c>
      <c r="B3587" t="s">
        <v>12116</v>
      </c>
      <c r="C3587" t="str">
        <f t="shared" si="127"/>
        <v>1,63</v>
      </c>
      <c r="D3587" t="str">
        <f t="shared" si="128"/>
        <v xml:space="preserve"> 255 </v>
      </c>
      <c r="E3587" t="s">
        <v>33046</v>
      </c>
      <c r="F3587" t="s">
        <v>29289</v>
      </c>
      <c r="N3587" s="3"/>
    </row>
    <row r="3588" spans="1:14" x14ac:dyDescent="0.25">
      <c r="A3588" t="s">
        <v>36837</v>
      </c>
      <c r="B3588" t="s">
        <v>12117</v>
      </c>
      <c r="C3588" t="str">
        <f t="shared" si="127"/>
        <v>1,63</v>
      </c>
      <c r="D3588" t="str">
        <f t="shared" si="128"/>
        <v xml:space="preserve"> 256 </v>
      </c>
      <c r="E3588" t="s">
        <v>33047</v>
      </c>
      <c r="F3588" t="s">
        <v>29290</v>
      </c>
      <c r="N3588" s="3"/>
    </row>
    <row r="3589" spans="1:14" x14ac:dyDescent="0.25">
      <c r="A3589" t="s">
        <v>36838</v>
      </c>
      <c r="B3589" t="s">
        <v>12118</v>
      </c>
      <c r="C3589" t="str">
        <f t="shared" si="127"/>
        <v>1,63</v>
      </c>
      <c r="D3589" t="str">
        <f t="shared" si="128"/>
        <v xml:space="preserve"> 255 </v>
      </c>
      <c r="E3589" t="s">
        <v>33048</v>
      </c>
      <c r="F3589" t="s">
        <v>29291</v>
      </c>
      <c r="N3589" s="3"/>
    </row>
    <row r="3590" spans="1:14" x14ac:dyDescent="0.25">
      <c r="A3590" t="s">
        <v>36839</v>
      </c>
      <c r="B3590" t="s">
        <v>12119</v>
      </c>
      <c r="C3590" t="str">
        <f t="shared" si="127"/>
        <v>1,63</v>
      </c>
      <c r="D3590" t="str">
        <f t="shared" si="128"/>
        <v xml:space="preserve"> 261 </v>
      </c>
      <c r="E3590" t="s">
        <v>33049</v>
      </c>
      <c r="F3590" t="s">
        <v>29271</v>
      </c>
      <c r="N3590" s="3"/>
    </row>
    <row r="3591" spans="1:14" x14ac:dyDescent="0.25">
      <c r="A3591" t="s">
        <v>36840</v>
      </c>
      <c r="B3591" t="s">
        <v>12120</v>
      </c>
      <c r="C3591" t="str">
        <f t="shared" si="127"/>
        <v>1,63</v>
      </c>
      <c r="D3591" t="str">
        <f t="shared" si="128"/>
        <v xml:space="preserve"> 261 </v>
      </c>
      <c r="E3591" t="s">
        <v>33050</v>
      </c>
      <c r="F3591" t="s">
        <v>29272</v>
      </c>
      <c r="N3591" s="3"/>
    </row>
    <row r="3592" spans="1:14" x14ac:dyDescent="0.25">
      <c r="A3592" t="s">
        <v>36841</v>
      </c>
      <c r="B3592" t="s">
        <v>12121</v>
      </c>
      <c r="C3592" t="str">
        <f t="shared" si="127"/>
        <v>1,63</v>
      </c>
      <c r="D3592" t="str">
        <f t="shared" si="128"/>
        <v xml:space="preserve"> 260 </v>
      </c>
      <c r="E3592" t="s">
        <v>33051</v>
      </c>
      <c r="F3592" t="s">
        <v>29273</v>
      </c>
      <c r="N3592" s="3"/>
    </row>
    <row r="3593" spans="1:14" x14ac:dyDescent="0.25">
      <c r="A3593" t="s">
        <v>36842</v>
      </c>
      <c r="B3593" t="s">
        <v>12122</v>
      </c>
      <c r="C3593" t="str">
        <f t="shared" si="127"/>
        <v>1,63</v>
      </c>
      <c r="D3593" t="str">
        <f t="shared" si="128"/>
        <v xml:space="preserve"> 261 </v>
      </c>
      <c r="E3593" t="s">
        <v>33052</v>
      </c>
      <c r="F3593" t="s">
        <v>29274</v>
      </c>
      <c r="N3593" s="3"/>
    </row>
    <row r="3594" spans="1:14" x14ac:dyDescent="0.25">
      <c r="A3594" t="s">
        <v>36843</v>
      </c>
      <c r="B3594" t="s">
        <v>12123</v>
      </c>
      <c r="C3594" t="str">
        <f t="shared" si="127"/>
        <v>1,63</v>
      </c>
      <c r="D3594" t="str">
        <f t="shared" si="128"/>
        <v xml:space="preserve"> 260 </v>
      </c>
      <c r="E3594" t="s">
        <v>33053</v>
      </c>
      <c r="F3594" t="s">
        <v>29275</v>
      </c>
      <c r="N3594" s="3"/>
    </row>
    <row r="3595" spans="1:14" x14ac:dyDescent="0.25">
      <c r="A3595" t="s">
        <v>36844</v>
      </c>
      <c r="B3595" t="s">
        <v>12124</v>
      </c>
      <c r="C3595" t="str">
        <f t="shared" si="127"/>
        <v>1,94</v>
      </c>
      <c r="D3595" t="str">
        <f t="shared" si="128"/>
        <v xml:space="preserve"> 261 </v>
      </c>
      <c r="E3595" t="s">
        <v>33054</v>
      </c>
      <c r="F3595" t="s">
        <v>29276</v>
      </c>
      <c r="N3595" s="3"/>
    </row>
    <row r="3596" spans="1:14" x14ac:dyDescent="0.25">
      <c r="A3596" t="s">
        <v>36845</v>
      </c>
      <c r="B3596" t="s">
        <v>12125</v>
      </c>
      <c r="C3596" t="str">
        <f t="shared" si="127"/>
        <v>1,63</v>
      </c>
      <c r="D3596" t="str">
        <f t="shared" si="128"/>
        <v xml:space="preserve"> 266 </v>
      </c>
      <c r="E3596" t="s">
        <v>33055</v>
      </c>
      <c r="F3596" t="s">
        <v>29277</v>
      </c>
      <c r="N3596" s="3"/>
    </row>
    <row r="3597" spans="1:14" x14ac:dyDescent="0.25">
      <c r="A3597" t="s">
        <v>36846</v>
      </c>
      <c r="B3597" t="s">
        <v>12126</v>
      </c>
      <c r="C3597" t="str">
        <f t="shared" si="127"/>
        <v>1,63</v>
      </c>
      <c r="D3597" t="str">
        <f t="shared" si="128"/>
        <v xml:space="preserve"> 265 </v>
      </c>
      <c r="E3597" t="s">
        <v>33056</v>
      </c>
      <c r="F3597" t="s">
        <v>29278</v>
      </c>
      <c r="N3597" s="3"/>
    </row>
    <row r="3598" spans="1:14" x14ac:dyDescent="0.25">
      <c r="A3598" t="s">
        <v>36847</v>
      </c>
      <c r="B3598" t="s">
        <v>12127</v>
      </c>
      <c r="C3598" t="str">
        <f t="shared" si="127"/>
        <v>1,63</v>
      </c>
      <c r="D3598" t="str">
        <f t="shared" si="128"/>
        <v xml:space="preserve"> 266 </v>
      </c>
      <c r="E3598" t="s">
        <v>33057</v>
      </c>
      <c r="F3598" t="s">
        <v>29279</v>
      </c>
      <c r="N3598" s="3"/>
    </row>
    <row r="3599" spans="1:14" x14ac:dyDescent="0.25">
      <c r="A3599" t="s">
        <v>36848</v>
      </c>
      <c r="B3599" t="s">
        <v>12128</v>
      </c>
      <c r="C3599" t="str">
        <f t="shared" si="127"/>
        <v>1,79</v>
      </c>
      <c r="D3599" t="str">
        <f t="shared" si="128"/>
        <v xml:space="preserve"> 265 </v>
      </c>
      <c r="E3599" t="s">
        <v>33058</v>
      </c>
      <c r="F3599" t="s">
        <v>29280</v>
      </c>
      <c r="N3599" s="3"/>
    </row>
    <row r="3600" spans="1:14" x14ac:dyDescent="0.25">
      <c r="A3600" t="s">
        <v>36849</v>
      </c>
      <c r="B3600" t="s">
        <v>12129</v>
      </c>
      <c r="C3600" t="str">
        <f t="shared" si="127"/>
        <v>1,94</v>
      </c>
      <c r="D3600" t="str">
        <f t="shared" si="128"/>
        <v xml:space="preserve"> 266 </v>
      </c>
      <c r="E3600" t="s">
        <v>33059</v>
      </c>
      <c r="F3600" t="s">
        <v>29281</v>
      </c>
      <c r="N3600" s="3"/>
    </row>
    <row r="3601" spans="1:14" x14ac:dyDescent="0.25">
      <c r="A3601" t="s">
        <v>36850</v>
      </c>
      <c r="B3601" t="s">
        <v>12130</v>
      </c>
      <c r="C3601" t="str">
        <f t="shared" si="127"/>
        <v>1,63</v>
      </c>
      <c r="D3601" t="str">
        <f t="shared" si="128"/>
        <v xml:space="preserve"> 271 </v>
      </c>
      <c r="E3601" t="s">
        <v>33060</v>
      </c>
      <c r="F3601" t="s">
        <v>29282</v>
      </c>
      <c r="N3601" s="3"/>
    </row>
    <row r="3602" spans="1:14" x14ac:dyDescent="0.25">
      <c r="A3602" t="s">
        <v>36851</v>
      </c>
      <c r="B3602" t="s">
        <v>12131</v>
      </c>
      <c r="C3602" t="str">
        <f t="shared" si="127"/>
        <v>1,63</v>
      </c>
      <c r="D3602" t="str">
        <f t="shared" si="128"/>
        <v xml:space="preserve"> 270 </v>
      </c>
      <c r="E3602" t="s">
        <v>33061</v>
      </c>
      <c r="F3602" t="s">
        <v>29283</v>
      </c>
      <c r="N3602" s="3"/>
    </row>
    <row r="3603" spans="1:14" x14ac:dyDescent="0.25">
      <c r="A3603" t="s">
        <v>36852</v>
      </c>
      <c r="B3603" t="s">
        <v>12132</v>
      </c>
      <c r="C3603" t="str">
        <f t="shared" si="127"/>
        <v>1,63</v>
      </c>
      <c r="D3603" t="str">
        <f t="shared" si="128"/>
        <v xml:space="preserve"> 270 </v>
      </c>
      <c r="E3603" t="s">
        <v>33062</v>
      </c>
      <c r="F3603" t="s">
        <v>29284</v>
      </c>
      <c r="N3603" s="3"/>
    </row>
    <row r="3604" spans="1:14" x14ac:dyDescent="0.25">
      <c r="A3604" t="s">
        <v>36853</v>
      </c>
      <c r="B3604" t="s">
        <v>12133</v>
      </c>
      <c r="C3604" t="str">
        <f t="shared" si="127"/>
        <v>1,79</v>
      </c>
      <c r="D3604" t="str">
        <f t="shared" si="128"/>
        <v xml:space="preserve"> 270 </v>
      </c>
      <c r="E3604" t="s">
        <v>33063</v>
      </c>
      <c r="F3604" t="s">
        <v>1273</v>
      </c>
      <c r="N3604" s="3"/>
    </row>
    <row r="3605" spans="1:14" x14ac:dyDescent="0.25">
      <c r="A3605" t="s">
        <v>36854</v>
      </c>
      <c r="B3605" t="s">
        <v>12134</v>
      </c>
      <c r="C3605" t="str">
        <f t="shared" si="127"/>
        <v>1,94</v>
      </c>
      <c r="D3605" t="str">
        <f t="shared" si="128"/>
        <v xml:space="preserve"> 271 </v>
      </c>
      <c r="E3605" t="s">
        <v>33064</v>
      </c>
      <c r="F3605" t="s">
        <v>29292</v>
      </c>
      <c r="N3605" s="3"/>
    </row>
    <row r="3606" spans="1:14" x14ac:dyDescent="0.25">
      <c r="A3606" t="s">
        <v>36855</v>
      </c>
      <c r="B3606" t="s">
        <v>12135</v>
      </c>
      <c r="C3606" t="str">
        <f t="shared" si="127"/>
        <v>1,63</v>
      </c>
      <c r="D3606" t="str">
        <f t="shared" si="128"/>
        <v xml:space="preserve"> 275 </v>
      </c>
      <c r="E3606" t="s">
        <v>33065</v>
      </c>
      <c r="F3606" t="s">
        <v>29293</v>
      </c>
      <c r="N3606" s="3"/>
    </row>
    <row r="3607" spans="1:14" x14ac:dyDescent="0.25">
      <c r="A3607" t="s">
        <v>36856</v>
      </c>
      <c r="B3607" t="s">
        <v>12136</v>
      </c>
      <c r="C3607" t="str">
        <f t="shared" si="127"/>
        <v>1,63</v>
      </c>
      <c r="D3607" t="str">
        <f t="shared" si="128"/>
        <v xml:space="preserve"> 275 </v>
      </c>
      <c r="E3607" t="s">
        <v>33066</v>
      </c>
      <c r="F3607" t="s">
        <v>29294</v>
      </c>
      <c r="N3607" s="3"/>
    </row>
    <row r="3608" spans="1:14" x14ac:dyDescent="0.25">
      <c r="A3608" t="s">
        <v>36857</v>
      </c>
      <c r="B3608" t="s">
        <v>12137</v>
      </c>
      <c r="C3608" t="str">
        <f t="shared" si="127"/>
        <v>1,63</v>
      </c>
      <c r="D3608" t="str">
        <f t="shared" si="128"/>
        <v xml:space="preserve"> 275 </v>
      </c>
      <c r="E3608" t="s">
        <v>33067</v>
      </c>
      <c r="F3608" t="s">
        <v>29295</v>
      </c>
      <c r="N3608" s="3"/>
    </row>
    <row r="3609" spans="1:14" x14ac:dyDescent="0.25">
      <c r="A3609" t="s">
        <v>36858</v>
      </c>
      <c r="B3609" t="s">
        <v>12138</v>
      </c>
      <c r="C3609" t="str">
        <f t="shared" si="127"/>
        <v>1,63</v>
      </c>
      <c r="D3609" t="str">
        <f t="shared" si="128"/>
        <v xml:space="preserve"> 275 </v>
      </c>
      <c r="E3609" t="s">
        <v>33068</v>
      </c>
      <c r="F3609" t="s">
        <v>29296</v>
      </c>
      <c r="N3609" s="3"/>
    </row>
    <row r="3610" spans="1:14" x14ac:dyDescent="0.25">
      <c r="A3610" t="s">
        <v>36859</v>
      </c>
      <c r="B3610" t="s">
        <v>12139</v>
      </c>
      <c r="C3610" t="str">
        <f t="shared" si="127"/>
        <v>1,79</v>
      </c>
      <c r="D3610" t="str">
        <f t="shared" si="128"/>
        <v xml:space="preserve"> 276 </v>
      </c>
      <c r="E3610" t="s">
        <v>33069</v>
      </c>
      <c r="F3610" t="s">
        <v>29297</v>
      </c>
      <c r="N3610" s="3"/>
    </row>
    <row r="3611" spans="1:14" x14ac:dyDescent="0.25">
      <c r="A3611" t="s">
        <v>36860</v>
      </c>
      <c r="B3611" t="s">
        <v>12140</v>
      </c>
      <c r="C3611" t="str">
        <f t="shared" si="127"/>
        <v>1,94</v>
      </c>
      <c r="D3611" t="str">
        <f t="shared" si="128"/>
        <v xml:space="preserve"> 276 </v>
      </c>
      <c r="E3611" t="s">
        <v>33070</v>
      </c>
      <c r="F3611" t="s">
        <v>29298</v>
      </c>
      <c r="N3611" s="3"/>
    </row>
    <row r="3612" spans="1:14" x14ac:dyDescent="0.25">
      <c r="A3612" t="s">
        <v>36861</v>
      </c>
      <c r="B3612" t="s">
        <v>12141</v>
      </c>
      <c r="C3612" t="str">
        <f t="shared" si="127"/>
        <v>1,96</v>
      </c>
      <c r="D3612" t="str">
        <f t="shared" si="128"/>
        <v xml:space="preserve"> 275 </v>
      </c>
      <c r="E3612" t="s">
        <v>33071</v>
      </c>
      <c r="F3612" t="s">
        <v>29299</v>
      </c>
      <c r="N3612" s="3"/>
    </row>
    <row r="3613" spans="1:14" x14ac:dyDescent="0.25">
      <c r="A3613" t="s">
        <v>36862</v>
      </c>
      <c r="B3613" t="s">
        <v>12142</v>
      </c>
      <c r="C3613" t="str">
        <f t="shared" si="127"/>
        <v>1,63</v>
      </c>
      <c r="D3613" t="str">
        <f t="shared" si="128"/>
        <v xml:space="preserve"> 280 </v>
      </c>
      <c r="E3613" t="s">
        <v>33072</v>
      </c>
      <c r="F3613" t="s">
        <v>29300</v>
      </c>
      <c r="N3613" s="3"/>
    </row>
    <row r="3614" spans="1:14" x14ac:dyDescent="0.25">
      <c r="A3614" t="s">
        <v>36863</v>
      </c>
      <c r="B3614" t="s">
        <v>12143</v>
      </c>
      <c r="C3614" t="str">
        <f t="shared" si="127"/>
        <v>1,63</v>
      </c>
      <c r="D3614" t="str">
        <f t="shared" si="128"/>
        <v xml:space="preserve"> 280 </v>
      </c>
      <c r="E3614" t="s">
        <v>33073</v>
      </c>
      <c r="F3614" t="s">
        <v>29301</v>
      </c>
      <c r="N3614" s="3"/>
    </row>
    <row r="3615" spans="1:14" x14ac:dyDescent="0.25">
      <c r="A3615" t="s">
        <v>36864</v>
      </c>
      <c r="B3615" t="s">
        <v>12144</v>
      </c>
      <c r="C3615" t="str">
        <f t="shared" si="127"/>
        <v>1,63</v>
      </c>
      <c r="D3615" t="str">
        <f t="shared" si="128"/>
        <v xml:space="preserve"> 280 </v>
      </c>
      <c r="E3615" t="s">
        <v>33074</v>
      </c>
      <c r="F3615" t="s">
        <v>1278</v>
      </c>
      <c r="N3615" s="3"/>
    </row>
    <row r="3616" spans="1:14" x14ac:dyDescent="0.25">
      <c r="A3616" t="s">
        <v>36865</v>
      </c>
      <c r="B3616" t="s">
        <v>12145</v>
      </c>
      <c r="C3616" t="str">
        <f t="shared" si="127"/>
        <v>1,63</v>
      </c>
      <c r="D3616" t="str">
        <f t="shared" si="128"/>
        <v xml:space="preserve"> 281 </v>
      </c>
      <c r="E3616" t="s">
        <v>33075</v>
      </c>
      <c r="F3616" t="s">
        <v>1279</v>
      </c>
      <c r="N3616" s="3"/>
    </row>
    <row r="3617" spans="1:14" x14ac:dyDescent="0.25">
      <c r="A3617" t="s">
        <v>36866</v>
      </c>
      <c r="B3617" t="s">
        <v>12146</v>
      </c>
      <c r="C3617" t="str">
        <f t="shared" si="127"/>
        <v>1,63</v>
      </c>
      <c r="D3617" t="str">
        <f t="shared" si="128"/>
        <v xml:space="preserve"> 281 </v>
      </c>
      <c r="E3617" t="s">
        <v>33076</v>
      </c>
      <c r="F3617" t="s">
        <v>1280</v>
      </c>
      <c r="N3617" s="3"/>
    </row>
    <row r="3618" spans="1:14" x14ac:dyDescent="0.25">
      <c r="A3618" t="s">
        <v>36867</v>
      </c>
      <c r="B3618" t="s">
        <v>12147</v>
      </c>
      <c r="C3618" t="str">
        <f t="shared" si="127"/>
        <v>1,79</v>
      </c>
      <c r="D3618" t="str">
        <f t="shared" si="128"/>
        <v xml:space="preserve"> 281 </v>
      </c>
      <c r="E3618" t="s">
        <v>33077</v>
      </c>
      <c r="F3618" t="s">
        <v>1281</v>
      </c>
      <c r="N3618" s="3"/>
    </row>
    <row r="3619" spans="1:14" x14ac:dyDescent="0.25">
      <c r="A3619" t="s">
        <v>36868</v>
      </c>
      <c r="B3619" t="s">
        <v>12148</v>
      </c>
      <c r="C3619" t="str">
        <f t="shared" si="127"/>
        <v>1,94</v>
      </c>
      <c r="D3619" t="str">
        <f t="shared" si="128"/>
        <v xml:space="preserve"> 281 </v>
      </c>
      <c r="E3619" t="s">
        <v>33078</v>
      </c>
      <c r="F3619" t="s">
        <v>1274</v>
      </c>
      <c r="N3619" s="3"/>
    </row>
    <row r="3620" spans="1:14" x14ac:dyDescent="0.25">
      <c r="A3620" t="s">
        <v>36869</v>
      </c>
      <c r="B3620" t="s">
        <v>12149</v>
      </c>
      <c r="C3620" t="str">
        <f t="shared" si="127"/>
        <v>1,96</v>
      </c>
      <c r="D3620" t="str">
        <f t="shared" si="128"/>
        <v xml:space="preserve"> 280 </v>
      </c>
      <c r="E3620" t="s">
        <v>33079</v>
      </c>
      <c r="F3620" t="s">
        <v>29302</v>
      </c>
      <c r="N3620" s="3"/>
    </row>
    <row r="3621" spans="1:14" x14ac:dyDescent="0.25">
      <c r="A3621" t="s">
        <v>36870</v>
      </c>
      <c r="B3621" t="s">
        <v>12150</v>
      </c>
      <c r="C3621" t="str">
        <f t="shared" ref="C3621:C3684" si="129">LEFT(MID(A3621,FIND("[",A3621)+1,LEN(A3621)),FIND("m",MID(A3621,FIND("[",A3621)+2,LEN(A3621)))-1)</f>
        <v>1,63</v>
      </c>
      <c r="D3621" t="str">
        <f t="shared" si="128"/>
        <v xml:space="preserve"> 285 </v>
      </c>
      <c r="E3621" t="s">
        <v>33080</v>
      </c>
      <c r="F3621" t="s">
        <v>29303</v>
      </c>
      <c r="N3621" s="3"/>
    </row>
    <row r="3622" spans="1:14" x14ac:dyDescent="0.25">
      <c r="A3622" t="s">
        <v>36871</v>
      </c>
      <c r="B3622" t="s">
        <v>12151</v>
      </c>
      <c r="C3622" t="str">
        <f t="shared" si="129"/>
        <v>1,63</v>
      </c>
      <c r="D3622" t="str">
        <f t="shared" ref="D3622:D3685" si="130">MID(LEFT(MID(A3622,FIND("[",A3622)+1,LEN(A3622)),FIND("]",MID(A3622,FIND("[",A3622)+1,LEN(A3622)))-1),
FIND("m",LEFT(MID(A3622,FIND("[",A3622)+1,LEN(A3622)),FIND("]",MID(A3622,FIND("[",A3622)+1,LEN(A3622)))-1))+4,
(FIND("W",LEFT(MID(A3622,FIND("[",A3622)+1,LEN(A3622)),FIND("]",MID(A3622,FIND("[",A3622)+1,LEN(A3622)))-1)))-(FIND("m",LEFT(MID(A3622,FIND("[",A3622)+1,LEN(A3622)),FIND("]",MID(A3622,FIND("[",A3622)+1,LEN(A3622)))-1))+4))</f>
        <v xml:space="preserve"> 285 </v>
      </c>
      <c r="E3622" t="s">
        <v>33081</v>
      </c>
      <c r="F3622" t="s">
        <v>29304</v>
      </c>
      <c r="N3622" s="3"/>
    </row>
    <row r="3623" spans="1:14" x14ac:dyDescent="0.25">
      <c r="A3623" t="s">
        <v>36872</v>
      </c>
      <c r="B3623" t="s">
        <v>12152</v>
      </c>
      <c r="C3623" t="str">
        <f t="shared" si="129"/>
        <v>1,63</v>
      </c>
      <c r="D3623" t="str">
        <f t="shared" si="130"/>
        <v xml:space="preserve"> 285 </v>
      </c>
      <c r="E3623" t="s">
        <v>33082</v>
      </c>
      <c r="F3623" t="s">
        <v>29305</v>
      </c>
      <c r="N3623" s="3"/>
    </row>
    <row r="3624" spans="1:14" x14ac:dyDescent="0.25">
      <c r="A3624" t="s">
        <v>36873</v>
      </c>
      <c r="B3624" t="s">
        <v>12153</v>
      </c>
      <c r="C3624" t="str">
        <f t="shared" si="129"/>
        <v>1,63</v>
      </c>
      <c r="D3624" t="str">
        <f t="shared" si="130"/>
        <v xml:space="preserve"> 286 </v>
      </c>
      <c r="E3624" t="s">
        <v>33083</v>
      </c>
      <c r="F3624" t="s">
        <v>29306</v>
      </c>
      <c r="N3624" s="3"/>
    </row>
    <row r="3625" spans="1:14" x14ac:dyDescent="0.25">
      <c r="A3625" t="s">
        <v>36874</v>
      </c>
      <c r="B3625" t="s">
        <v>12154</v>
      </c>
      <c r="C3625" t="str">
        <f t="shared" si="129"/>
        <v>1,63</v>
      </c>
      <c r="D3625" t="str">
        <f t="shared" si="130"/>
        <v xml:space="preserve"> 286 </v>
      </c>
      <c r="E3625" t="s">
        <v>33084</v>
      </c>
      <c r="F3625" t="s">
        <v>29307</v>
      </c>
      <c r="N3625" s="3"/>
    </row>
    <row r="3626" spans="1:14" x14ac:dyDescent="0.25">
      <c r="A3626" t="s">
        <v>36875</v>
      </c>
      <c r="B3626" t="s">
        <v>12155</v>
      </c>
      <c r="C3626" t="str">
        <f t="shared" si="129"/>
        <v>1,79</v>
      </c>
      <c r="D3626" t="str">
        <f t="shared" si="130"/>
        <v xml:space="preserve"> 286 </v>
      </c>
      <c r="E3626" t="s">
        <v>33085</v>
      </c>
      <c r="F3626" t="s">
        <v>29308</v>
      </c>
      <c r="N3626" s="3"/>
    </row>
    <row r="3627" spans="1:14" x14ac:dyDescent="0.25">
      <c r="A3627" t="s">
        <v>36876</v>
      </c>
      <c r="B3627" t="s">
        <v>12156</v>
      </c>
      <c r="C3627" t="str">
        <f t="shared" si="129"/>
        <v>1,93</v>
      </c>
      <c r="D3627" t="str">
        <f t="shared" si="130"/>
        <v xml:space="preserve"> 287 </v>
      </c>
      <c r="E3627" t="s">
        <v>33086</v>
      </c>
      <c r="F3627" t="s">
        <v>29309</v>
      </c>
      <c r="N3627" s="3"/>
    </row>
    <row r="3628" spans="1:14" x14ac:dyDescent="0.25">
      <c r="A3628" t="s">
        <v>36877</v>
      </c>
      <c r="B3628" t="s">
        <v>12157</v>
      </c>
      <c r="C3628" t="str">
        <f t="shared" si="129"/>
        <v>1,96</v>
      </c>
      <c r="D3628" t="str">
        <f t="shared" si="130"/>
        <v xml:space="preserve"> 285 </v>
      </c>
      <c r="E3628" t="s">
        <v>33087</v>
      </c>
      <c r="F3628" t="s">
        <v>29310</v>
      </c>
      <c r="N3628" s="3"/>
    </row>
    <row r="3629" spans="1:14" x14ac:dyDescent="0.25">
      <c r="A3629" t="s">
        <v>36878</v>
      </c>
      <c r="B3629" t="s">
        <v>12158</v>
      </c>
      <c r="C3629" t="str">
        <f t="shared" si="129"/>
        <v>1,63</v>
      </c>
      <c r="D3629" t="str">
        <f t="shared" si="130"/>
        <v xml:space="preserve"> 290 </v>
      </c>
      <c r="E3629" t="s">
        <v>33088</v>
      </c>
      <c r="F3629" t="s">
        <v>29311</v>
      </c>
      <c r="N3629" s="3"/>
    </row>
    <row r="3630" spans="1:14" x14ac:dyDescent="0.25">
      <c r="A3630" t="s">
        <v>36879</v>
      </c>
      <c r="B3630" t="s">
        <v>12159</v>
      </c>
      <c r="C3630" t="str">
        <f t="shared" si="129"/>
        <v>1,63</v>
      </c>
      <c r="D3630" t="str">
        <f t="shared" si="130"/>
        <v xml:space="preserve"> 290 </v>
      </c>
      <c r="E3630" t="s">
        <v>33089</v>
      </c>
      <c r="F3630" t="s">
        <v>29312</v>
      </c>
      <c r="N3630" s="3"/>
    </row>
    <row r="3631" spans="1:14" x14ac:dyDescent="0.25">
      <c r="A3631" t="s">
        <v>36880</v>
      </c>
      <c r="B3631" t="s">
        <v>12160</v>
      </c>
      <c r="C3631" t="str">
        <f t="shared" si="129"/>
        <v>1,63</v>
      </c>
      <c r="D3631" t="str">
        <f t="shared" si="130"/>
        <v xml:space="preserve"> 290 </v>
      </c>
      <c r="E3631" t="s">
        <v>33090</v>
      </c>
      <c r="F3631" t="s">
        <v>29313</v>
      </c>
      <c r="N3631" s="3"/>
    </row>
    <row r="3632" spans="1:14" x14ac:dyDescent="0.25">
      <c r="A3632" t="s">
        <v>36881</v>
      </c>
      <c r="B3632" t="s">
        <v>12161</v>
      </c>
      <c r="C3632" t="str">
        <f t="shared" si="129"/>
        <v>1,63</v>
      </c>
      <c r="D3632" t="str">
        <f t="shared" si="130"/>
        <v xml:space="preserve"> 291 </v>
      </c>
      <c r="E3632" t="s">
        <v>33091</v>
      </c>
      <c r="F3632" t="s">
        <v>29314</v>
      </c>
      <c r="N3632" s="3"/>
    </row>
    <row r="3633" spans="1:14" x14ac:dyDescent="0.25">
      <c r="A3633" t="s">
        <v>36882</v>
      </c>
      <c r="B3633" t="s">
        <v>12162</v>
      </c>
      <c r="C3633" t="str">
        <f t="shared" si="129"/>
        <v>1,63</v>
      </c>
      <c r="D3633" t="str">
        <f t="shared" si="130"/>
        <v xml:space="preserve"> 291 </v>
      </c>
      <c r="E3633" t="s">
        <v>33092</v>
      </c>
      <c r="F3633" t="s">
        <v>29315</v>
      </c>
      <c r="N3633" s="3"/>
    </row>
    <row r="3634" spans="1:14" x14ac:dyDescent="0.25">
      <c r="A3634" t="s">
        <v>36883</v>
      </c>
      <c r="B3634" t="s">
        <v>12163</v>
      </c>
      <c r="C3634" t="str">
        <f t="shared" si="129"/>
        <v>1,93</v>
      </c>
      <c r="D3634" t="str">
        <f t="shared" si="130"/>
        <v xml:space="preserve"> 299 </v>
      </c>
      <c r="E3634" t="s">
        <v>33093</v>
      </c>
      <c r="F3634" t="s">
        <v>29316</v>
      </c>
      <c r="N3634" s="3"/>
    </row>
    <row r="3635" spans="1:14" x14ac:dyDescent="0.25">
      <c r="A3635" t="s">
        <v>36884</v>
      </c>
      <c r="B3635" t="s">
        <v>12164</v>
      </c>
      <c r="C3635" t="str">
        <f t="shared" si="129"/>
        <v>1,96</v>
      </c>
      <c r="D3635" t="str">
        <f t="shared" si="130"/>
        <v xml:space="preserve"> 290 </v>
      </c>
      <c r="E3635" t="s">
        <v>33094</v>
      </c>
      <c r="F3635" t="s">
        <v>29317</v>
      </c>
      <c r="N3635" s="3"/>
    </row>
    <row r="3636" spans="1:14" x14ac:dyDescent="0.25">
      <c r="A3636" t="s">
        <v>36885</v>
      </c>
      <c r="B3636" t="s">
        <v>12165</v>
      </c>
      <c r="C3636" t="str">
        <f t="shared" si="129"/>
        <v>1,63</v>
      </c>
      <c r="D3636" t="str">
        <f t="shared" si="130"/>
        <v xml:space="preserve"> 295 </v>
      </c>
      <c r="E3636" t="s">
        <v>33095</v>
      </c>
      <c r="F3636" t="s">
        <v>29318</v>
      </c>
      <c r="N3636" s="3"/>
    </row>
    <row r="3637" spans="1:14" x14ac:dyDescent="0.25">
      <c r="A3637" t="s">
        <v>36886</v>
      </c>
      <c r="B3637" t="s">
        <v>12166</v>
      </c>
      <c r="C3637" t="str">
        <f t="shared" si="129"/>
        <v>1,63</v>
      </c>
      <c r="D3637" t="str">
        <f t="shared" si="130"/>
        <v xml:space="preserve"> 295 </v>
      </c>
      <c r="E3637" t="s">
        <v>33096</v>
      </c>
      <c r="F3637" t="s">
        <v>29319</v>
      </c>
      <c r="N3637" s="3"/>
    </row>
    <row r="3638" spans="1:14" x14ac:dyDescent="0.25">
      <c r="A3638" t="s">
        <v>36887</v>
      </c>
      <c r="B3638" t="s">
        <v>12167</v>
      </c>
      <c r="C3638" t="str">
        <f t="shared" si="129"/>
        <v>1,63</v>
      </c>
      <c r="D3638" t="str">
        <f t="shared" si="130"/>
        <v xml:space="preserve"> 295 </v>
      </c>
      <c r="E3638" t="s">
        <v>33097</v>
      </c>
      <c r="F3638" t="s">
        <v>29320</v>
      </c>
      <c r="N3638" s="3"/>
    </row>
    <row r="3639" spans="1:14" x14ac:dyDescent="0.25">
      <c r="A3639" t="s">
        <v>36888</v>
      </c>
      <c r="B3639" t="s">
        <v>12168</v>
      </c>
      <c r="C3639" t="str">
        <f t="shared" si="129"/>
        <v>1,63</v>
      </c>
      <c r="D3639" t="str">
        <f t="shared" si="130"/>
        <v xml:space="preserve"> 296 </v>
      </c>
      <c r="E3639" t="s">
        <v>33098</v>
      </c>
      <c r="F3639" t="s">
        <v>29321</v>
      </c>
      <c r="N3639" s="3"/>
    </row>
    <row r="3640" spans="1:14" x14ac:dyDescent="0.25">
      <c r="A3640" t="s">
        <v>36889</v>
      </c>
      <c r="B3640" t="s">
        <v>12169</v>
      </c>
      <c r="C3640" t="str">
        <f t="shared" si="129"/>
        <v>1,63</v>
      </c>
      <c r="D3640" t="str">
        <f t="shared" si="130"/>
        <v xml:space="preserve"> 296 </v>
      </c>
      <c r="E3640" t="s">
        <v>33099</v>
      </c>
      <c r="F3640" t="s">
        <v>29322</v>
      </c>
      <c r="N3640" s="3"/>
    </row>
    <row r="3641" spans="1:14" x14ac:dyDescent="0.25">
      <c r="A3641" t="s">
        <v>36890</v>
      </c>
      <c r="B3641" t="s">
        <v>12170</v>
      </c>
      <c r="C3641" t="str">
        <f t="shared" si="129"/>
        <v>1,93</v>
      </c>
      <c r="D3641" t="str">
        <f t="shared" si="130"/>
        <v xml:space="preserve"> 295 </v>
      </c>
      <c r="E3641" t="s">
        <v>33100</v>
      </c>
      <c r="F3641" t="s">
        <v>29323</v>
      </c>
      <c r="N3641" s="3"/>
    </row>
    <row r="3642" spans="1:14" x14ac:dyDescent="0.25">
      <c r="A3642" t="s">
        <v>36891</v>
      </c>
      <c r="B3642" t="s">
        <v>12171</v>
      </c>
      <c r="C3642" t="str">
        <f t="shared" si="129"/>
        <v>1,93</v>
      </c>
      <c r="D3642" t="str">
        <f t="shared" si="130"/>
        <v xml:space="preserve"> 296 </v>
      </c>
      <c r="E3642" t="s">
        <v>33101</v>
      </c>
      <c r="F3642" t="s">
        <v>29324</v>
      </c>
      <c r="N3642" s="3"/>
    </row>
    <row r="3643" spans="1:14" x14ac:dyDescent="0.25">
      <c r="A3643" t="s">
        <v>36892</v>
      </c>
      <c r="B3643" t="s">
        <v>12172</v>
      </c>
      <c r="C3643" t="str">
        <f t="shared" si="129"/>
        <v>1,96</v>
      </c>
      <c r="D3643" t="str">
        <f t="shared" si="130"/>
        <v xml:space="preserve"> 295 </v>
      </c>
      <c r="E3643" t="s">
        <v>33102</v>
      </c>
      <c r="F3643" t="s">
        <v>29325</v>
      </c>
      <c r="N3643" s="3"/>
    </row>
    <row r="3644" spans="1:14" x14ac:dyDescent="0.25">
      <c r="A3644" t="s">
        <v>36893</v>
      </c>
      <c r="B3644" t="s">
        <v>12173</v>
      </c>
      <c r="C3644" t="str">
        <f t="shared" si="129"/>
        <v>1,94</v>
      </c>
      <c r="D3644" t="str">
        <f t="shared" si="130"/>
        <v xml:space="preserve"> 295 </v>
      </c>
      <c r="E3644" t="s">
        <v>33103</v>
      </c>
      <c r="F3644" t="s">
        <v>29326</v>
      </c>
      <c r="N3644" s="3"/>
    </row>
    <row r="3645" spans="1:14" x14ac:dyDescent="0.25">
      <c r="A3645" t="s">
        <v>36894</v>
      </c>
      <c r="B3645" t="s">
        <v>12174</v>
      </c>
      <c r="C3645" t="str">
        <f t="shared" si="129"/>
        <v>1,63</v>
      </c>
      <c r="D3645" t="str">
        <f t="shared" si="130"/>
        <v xml:space="preserve"> 300 </v>
      </c>
      <c r="E3645" t="s">
        <v>33104</v>
      </c>
      <c r="F3645" t="s">
        <v>29327</v>
      </c>
      <c r="N3645" s="3"/>
    </row>
    <row r="3646" spans="1:14" x14ac:dyDescent="0.25">
      <c r="A3646" t="s">
        <v>36895</v>
      </c>
      <c r="B3646" t="s">
        <v>12175</v>
      </c>
      <c r="C3646" t="str">
        <f t="shared" si="129"/>
        <v>1,93</v>
      </c>
      <c r="D3646" t="str">
        <f t="shared" si="130"/>
        <v xml:space="preserve"> 300 </v>
      </c>
      <c r="E3646" t="s">
        <v>33105</v>
      </c>
      <c r="F3646" t="s">
        <v>29328</v>
      </c>
      <c r="N3646" s="3"/>
    </row>
    <row r="3647" spans="1:14" x14ac:dyDescent="0.25">
      <c r="A3647" t="s">
        <v>36896</v>
      </c>
      <c r="B3647" t="s">
        <v>12176</v>
      </c>
      <c r="C3647" t="str">
        <f t="shared" si="129"/>
        <v>1,93</v>
      </c>
      <c r="D3647" t="str">
        <f t="shared" si="130"/>
        <v xml:space="preserve"> 300 </v>
      </c>
      <c r="E3647" t="s">
        <v>33106</v>
      </c>
      <c r="F3647" t="s">
        <v>29329</v>
      </c>
      <c r="N3647" s="3"/>
    </row>
    <row r="3648" spans="1:14" x14ac:dyDescent="0.25">
      <c r="A3648" t="s">
        <v>36897</v>
      </c>
      <c r="B3648" t="s">
        <v>12177</v>
      </c>
      <c r="C3648" t="str">
        <f t="shared" si="129"/>
        <v>1,94</v>
      </c>
      <c r="D3648" t="str">
        <f t="shared" si="130"/>
        <v xml:space="preserve"> 300 </v>
      </c>
      <c r="E3648" t="s">
        <v>33107</v>
      </c>
      <c r="F3648" t="s">
        <v>29330</v>
      </c>
      <c r="N3648" s="3"/>
    </row>
    <row r="3649" spans="1:14" x14ac:dyDescent="0.25">
      <c r="A3649" t="s">
        <v>36898</v>
      </c>
      <c r="B3649" t="s">
        <v>12178</v>
      </c>
      <c r="C3649" t="str">
        <f t="shared" si="129"/>
        <v>1,63</v>
      </c>
      <c r="D3649" t="str">
        <f t="shared" si="130"/>
        <v xml:space="preserve"> 305 </v>
      </c>
      <c r="E3649" t="s">
        <v>33108</v>
      </c>
      <c r="F3649" t="s">
        <v>29331</v>
      </c>
      <c r="N3649" s="3"/>
    </row>
    <row r="3650" spans="1:14" x14ac:dyDescent="0.25">
      <c r="A3650" t="s">
        <v>36899</v>
      </c>
      <c r="B3650" t="s">
        <v>12179</v>
      </c>
      <c r="C3650" t="str">
        <f t="shared" si="129"/>
        <v>1,93</v>
      </c>
      <c r="D3650" t="str">
        <f t="shared" si="130"/>
        <v xml:space="preserve"> 305 </v>
      </c>
      <c r="E3650" t="s">
        <v>33109</v>
      </c>
      <c r="F3650" t="s">
        <v>29332</v>
      </c>
      <c r="N3650" s="3"/>
    </row>
    <row r="3651" spans="1:14" x14ac:dyDescent="0.25">
      <c r="A3651" t="s">
        <v>36900</v>
      </c>
      <c r="B3651" t="s">
        <v>12180</v>
      </c>
      <c r="C3651" t="str">
        <f t="shared" si="129"/>
        <v>1,93</v>
      </c>
      <c r="D3651" t="str">
        <f t="shared" si="130"/>
        <v xml:space="preserve"> 305 </v>
      </c>
      <c r="E3651" t="s">
        <v>33110</v>
      </c>
      <c r="F3651" t="s">
        <v>29333</v>
      </c>
      <c r="N3651" s="3"/>
    </row>
    <row r="3652" spans="1:14" x14ac:dyDescent="0.25">
      <c r="A3652" t="s">
        <v>36901</v>
      </c>
      <c r="B3652" t="s">
        <v>12181</v>
      </c>
      <c r="C3652" t="str">
        <f t="shared" si="129"/>
        <v>1,94</v>
      </c>
      <c r="D3652" t="str">
        <f t="shared" si="130"/>
        <v xml:space="preserve"> 305 </v>
      </c>
      <c r="E3652" t="s">
        <v>33111</v>
      </c>
      <c r="F3652" t="s">
        <v>29334</v>
      </c>
      <c r="N3652" s="3"/>
    </row>
    <row r="3653" spans="1:14" x14ac:dyDescent="0.25">
      <c r="A3653" t="s">
        <v>36902</v>
      </c>
      <c r="B3653" t="s">
        <v>12182</v>
      </c>
      <c r="C3653" t="str">
        <f t="shared" si="129"/>
        <v>1,93</v>
      </c>
      <c r="D3653" t="str">
        <f t="shared" si="130"/>
        <v xml:space="preserve"> 310 </v>
      </c>
      <c r="E3653" t="s">
        <v>33112</v>
      </c>
      <c r="F3653" t="s">
        <v>29335</v>
      </c>
      <c r="N3653" s="3"/>
    </row>
    <row r="3654" spans="1:14" x14ac:dyDescent="0.25">
      <c r="A3654" t="s">
        <v>36903</v>
      </c>
      <c r="B3654" t="s">
        <v>12183</v>
      </c>
      <c r="C3654" t="str">
        <f t="shared" si="129"/>
        <v>1,93</v>
      </c>
      <c r="D3654" t="str">
        <f t="shared" si="130"/>
        <v xml:space="preserve"> 310 </v>
      </c>
      <c r="E3654" t="s">
        <v>33113</v>
      </c>
      <c r="F3654" t="s">
        <v>26613</v>
      </c>
      <c r="N3654" s="3"/>
    </row>
    <row r="3655" spans="1:14" x14ac:dyDescent="0.25">
      <c r="A3655" t="s">
        <v>36904</v>
      </c>
      <c r="B3655" t="s">
        <v>12184</v>
      </c>
      <c r="C3655" t="str">
        <f t="shared" si="129"/>
        <v>1,93</v>
      </c>
      <c r="D3655" t="str">
        <f t="shared" si="130"/>
        <v xml:space="preserve"> 311 </v>
      </c>
      <c r="E3655" t="s">
        <v>33114</v>
      </c>
      <c r="F3655" t="s">
        <v>1282</v>
      </c>
      <c r="N3655" s="3"/>
    </row>
    <row r="3656" spans="1:14" x14ac:dyDescent="0.25">
      <c r="A3656" t="s">
        <v>36905</v>
      </c>
      <c r="B3656" t="s">
        <v>12185</v>
      </c>
      <c r="C3656" t="str">
        <f t="shared" si="129"/>
        <v>1,93</v>
      </c>
      <c r="D3656" t="str">
        <f t="shared" si="130"/>
        <v xml:space="preserve"> 315 </v>
      </c>
      <c r="E3656" t="s">
        <v>33115</v>
      </c>
      <c r="F3656" t="s">
        <v>26614</v>
      </c>
      <c r="N3656" s="3"/>
    </row>
    <row r="3657" spans="1:14" x14ac:dyDescent="0.25">
      <c r="A3657" t="s">
        <v>36906</v>
      </c>
      <c r="B3657" t="s">
        <v>12186</v>
      </c>
      <c r="C3657" t="str">
        <f t="shared" si="129"/>
        <v>1,93</v>
      </c>
      <c r="D3657" t="str">
        <f t="shared" si="130"/>
        <v xml:space="preserve"> 316 </v>
      </c>
      <c r="E3657" t="s">
        <v>33116</v>
      </c>
      <c r="F3657" t="s">
        <v>1283</v>
      </c>
      <c r="N3657" s="3"/>
    </row>
    <row r="3658" spans="1:14" x14ac:dyDescent="0.25">
      <c r="A3658" t="s">
        <v>36907</v>
      </c>
      <c r="B3658" t="s">
        <v>12187</v>
      </c>
      <c r="C3658" t="str">
        <f t="shared" si="129"/>
        <v>1,93</v>
      </c>
      <c r="D3658" t="str">
        <f t="shared" si="130"/>
        <v xml:space="preserve"> 315 </v>
      </c>
      <c r="E3658" t="s">
        <v>33117</v>
      </c>
      <c r="F3658" t="s">
        <v>29336</v>
      </c>
      <c r="N3658" s="3"/>
    </row>
    <row r="3659" spans="1:14" x14ac:dyDescent="0.25">
      <c r="A3659" t="s">
        <v>36908</v>
      </c>
      <c r="B3659" t="s">
        <v>12188</v>
      </c>
      <c r="C3659" t="str">
        <f t="shared" si="129"/>
        <v>1,93</v>
      </c>
      <c r="D3659" t="str">
        <f t="shared" si="130"/>
        <v xml:space="preserve"> 321 </v>
      </c>
      <c r="E3659" t="s">
        <v>33118</v>
      </c>
      <c r="F3659" t="s">
        <v>29337</v>
      </c>
      <c r="N3659" s="3"/>
    </row>
    <row r="3660" spans="1:14" x14ac:dyDescent="0.25">
      <c r="A3660" t="s">
        <v>36909</v>
      </c>
      <c r="B3660" t="s">
        <v>12189</v>
      </c>
      <c r="C3660" t="str">
        <f t="shared" si="129"/>
        <v>1,93</v>
      </c>
      <c r="D3660" t="str">
        <f t="shared" si="130"/>
        <v xml:space="preserve"> 321 </v>
      </c>
      <c r="E3660" t="s">
        <v>33119</v>
      </c>
      <c r="F3660" t="s">
        <v>29338</v>
      </c>
      <c r="N3660" s="3"/>
    </row>
    <row r="3661" spans="1:14" x14ac:dyDescent="0.25">
      <c r="A3661" t="s">
        <v>36910</v>
      </c>
      <c r="B3661" t="s">
        <v>12190</v>
      </c>
      <c r="C3661" t="str">
        <f t="shared" si="129"/>
        <v>1,93</v>
      </c>
      <c r="D3661" t="str">
        <f t="shared" si="130"/>
        <v xml:space="preserve"> 320 </v>
      </c>
      <c r="E3661" t="s">
        <v>33120</v>
      </c>
      <c r="F3661" t="s">
        <v>29339</v>
      </c>
      <c r="N3661" s="3"/>
    </row>
    <row r="3662" spans="1:14" x14ac:dyDescent="0.25">
      <c r="A3662" t="s">
        <v>36911</v>
      </c>
      <c r="B3662" t="s">
        <v>12191</v>
      </c>
      <c r="C3662" t="str">
        <f t="shared" si="129"/>
        <v>1,93</v>
      </c>
      <c r="D3662" t="str">
        <f t="shared" si="130"/>
        <v xml:space="preserve"> 326 </v>
      </c>
      <c r="E3662" t="s">
        <v>33121</v>
      </c>
      <c r="F3662" t="s">
        <v>29340</v>
      </c>
      <c r="N3662" s="3"/>
    </row>
    <row r="3663" spans="1:14" x14ac:dyDescent="0.25">
      <c r="A3663" t="s">
        <v>36912</v>
      </c>
      <c r="B3663" t="s">
        <v>12192</v>
      </c>
      <c r="C3663" t="str">
        <f t="shared" si="129"/>
        <v>1,93</v>
      </c>
      <c r="D3663" t="str">
        <f t="shared" si="130"/>
        <v xml:space="preserve"> 326 </v>
      </c>
      <c r="E3663" t="s">
        <v>33122</v>
      </c>
      <c r="F3663" t="s">
        <v>29341</v>
      </c>
      <c r="N3663" s="3"/>
    </row>
    <row r="3664" spans="1:14" x14ac:dyDescent="0.25">
      <c r="A3664" t="s">
        <v>36913</v>
      </c>
      <c r="B3664" t="s">
        <v>12193</v>
      </c>
      <c r="C3664" t="str">
        <f t="shared" si="129"/>
        <v>1,93</v>
      </c>
      <c r="D3664" t="str">
        <f t="shared" si="130"/>
        <v xml:space="preserve"> 325 </v>
      </c>
      <c r="E3664" t="s">
        <v>33123</v>
      </c>
      <c r="F3664" t="s">
        <v>29342</v>
      </c>
      <c r="N3664" s="3"/>
    </row>
    <row r="3665" spans="1:14" x14ac:dyDescent="0.25">
      <c r="A3665" t="s">
        <v>36914</v>
      </c>
      <c r="B3665" t="s">
        <v>12194</v>
      </c>
      <c r="C3665" t="str">
        <f t="shared" si="129"/>
        <v>1,93</v>
      </c>
      <c r="D3665" t="str">
        <f t="shared" si="130"/>
        <v xml:space="preserve"> 331 </v>
      </c>
      <c r="E3665" t="s">
        <v>33124</v>
      </c>
      <c r="F3665" t="s">
        <v>29343</v>
      </c>
      <c r="N3665" s="3"/>
    </row>
    <row r="3666" spans="1:14" x14ac:dyDescent="0.25">
      <c r="A3666" t="s">
        <v>36915</v>
      </c>
      <c r="B3666" t="s">
        <v>12195</v>
      </c>
      <c r="C3666" t="str">
        <f t="shared" si="129"/>
        <v>1,93</v>
      </c>
      <c r="D3666" t="str">
        <f t="shared" si="130"/>
        <v xml:space="preserve"> 331 </v>
      </c>
      <c r="E3666" t="s">
        <v>33125</v>
      </c>
      <c r="F3666" t="s">
        <v>29344</v>
      </c>
      <c r="N3666" s="3"/>
    </row>
    <row r="3667" spans="1:14" x14ac:dyDescent="0.25">
      <c r="A3667" t="s">
        <v>36916</v>
      </c>
      <c r="B3667" t="s">
        <v>12196</v>
      </c>
      <c r="C3667" t="str">
        <f t="shared" si="129"/>
        <v>1,93</v>
      </c>
      <c r="D3667" t="str">
        <f t="shared" si="130"/>
        <v xml:space="preserve"> 331 </v>
      </c>
      <c r="E3667" t="s">
        <v>33126</v>
      </c>
      <c r="F3667" t="s">
        <v>29345</v>
      </c>
      <c r="N3667" s="3"/>
    </row>
    <row r="3668" spans="1:14" x14ac:dyDescent="0.25">
      <c r="A3668" t="s">
        <v>36917</v>
      </c>
      <c r="B3668" t="s">
        <v>12197</v>
      </c>
      <c r="C3668" t="str">
        <f t="shared" si="129"/>
        <v>1,93</v>
      </c>
      <c r="D3668" t="str">
        <f t="shared" si="130"/>
        <v xml:space="preserve"> 331 </v>
      </c>
      <c r="E3668" t="s">
        <v>33127</v>
      </c>
      <c r="F3668" t="s">
        <v>29346</v>
      </c>
      <c r="N3668" s="3"/>
    </row>
    <row r="3669" spans="1:14" x14ac:dyDescent="0.25">
      <c r="A3669" t="s">
        <v>36918</v>
      </c>
      <c r="B3669" t="s">
        <v>12198</v>
      </c>
      <c r="C3669" t="str">
        <f t="shared" si="129"/>
        <v>1,93</v>
      </c>
      <c r="D3669" t="str">
        <f t="shared" si="130"/>
        <v xml:space="preserve"> 330 </v>
      </c>
      <c r="E3669" t="s">
        <v>33128</v>
      </c>
      <c r="F3669" t="s">
        <v>29347</v>
      </c>
      <c r="N3669" s="3"/>
    </row>
    <row r="3670" spans="1:14" x14ac:dyDescent="0.25">
      <c r="A3670" t="s">
        <v>36919</v>
      </c>
      <c r="B3670" t="s">
        <v>12199</v>
      </c>
      <c r="C3670" t="str">
        <f t="shared" si="129"/>
        <v>1,93</v>
      </c>
      <c r="D3670" t="str">
        <f t="shared" si="130"/>
        <v xml:space="preserve"> 335 </v>
      </c>
      <c r="E3670" t="s">
        <v>33129</v>
      </c>
      <c r="F3670" t="s">
        <v>29348</v>
      </c>
      <c r="N3670" s="3"/>
    </row>
    <row r="3671" spans="1:14" x14ac:dyDescent="0.25">
      <c r="A3671" t="s">
        <v>36920</v>
      </c>
      <c r="B3671" t="s">
        <v>12200</v>
      </c>
      <c r="C3671" t="str">
        <f t="shared" si="129"/>
        <v>1,93</v>
      </c>
      <c r="D3671" t="str">
        <f t="shared" si="130"/>
        <v xml:space="preserve"> 335 </v>
      </c>
      <c r="E3671" t="s">
        <v>33130</v>
      </c>
      <c r="F3671" t="s">
        <v>29349</v>
      </c>
      <c r="N3671" s="3"/>
    </row>
    <row r="3672" spans="1:14" x14ac:dyDescent="0.25">
      <c r="A3672" t="s">
        <v>36921</v>
      </c>
      <c r="B3672" t="s">
        <v>12201</v>
      </c>
      <c r="C3672" t="str">
        <f t="shared" si="129"/>
        <v>1,93</v>
      </c>
      <c r="D3672" t="str">
        <f t="shared" si="130"/>
        <v xml:space="preserve"> 335 </v>
      </c>
      <c r="E3672" t="s">
        <v>33131</v>
      </c>
      <c r="F3672" t="s">
        <v>29350</v>
      </c>
      <c r="N3672" s="3"/>
    </row>
    <row r="3673" spans="1:14" x14ac:dyDescent="0.25">
      <c r="A3673" t="s">
        <v>36922</v>
      </c>
      <c r="B3673" t="s">
        <v>12202</v>
      </c>
      <c r="C3673" t="str">
        <f t="shared" si="129"/>
        <v>1,93</v>
      </c>
      <c r="D3673" t="str">
        <f t="shared" si="130"/>
        <v xml:space="preserve"> 336 </v>
      </c>
      <c r="E3673" t="s">
        <v>33132</v>
      </c>
      <c r="F3673" t="s">
        <v>29351</v>
      </c>
      <c r="N3673" s="3"/>
    </row>
    <row r="3674" spans="1:14" x14ac:dyDescent="0.25">
      <c r="A3674" t="s">
        <v>36923</v>
      </c>
      <c r="B3674" t="s">
        <v>12203</v>
      </c>
      <c r="C3674" t="str">
        <f t="shared" si="129"/>
        <v>1,93</v>
      </c>
      <c r="D3674" t="str">
        <f t="shared" si="130"/>
        <v xml:space="preserve"> 335 </v>
      </c>
      <c r="E3674" t="s">
        <v>33133</v>
      </c>
      <c r="F3674" t="s">
        <v>29352</v>
      </c>
      <c r="N3674" s="3"/>
    </row>
    <row r="3675" spans="1:14" x14ac:dyDescent="0.25">
      <c r="A3675" t="s">
        <v>36924</v>
      </c>
      <c r="B3675" t="s">
        <v>12204</v>
      </c>
      <c r="C3675" t="str">
        <f t="shared" si="129"/>
        <v>1,93</v>
      </c>
      <c r="D3675" t="str">
        <f t="shared" si="130"/>
        <v xml:space="preserve"> 340 </v>
      </c>
      <c r="E3675" t="s">
        <v>33134</v>
      </c>
      <c r="F3675" t="s">
        <v>29353</v>
      </c>
      <c r="N3675" s="3"/>
    </row>
    <row r="3676" spans="1:14" x14ac:dyDescent="0.25">
      <c r="A3676" t="s">
        <v>36925</v>
      </c>
      <c r="B3676" t="s">
        <v>12205</v>
      </c>
      <c r="C3676" t="str">
        <f t="shared" si="129"/>
        <v>1,93</v>
      </c>
      <c r="D3676" t="str">
        <f t="shared" si="130"/>
        <v xml:space="preserve"> 340 </v>
      </c>
      <c r="E3676" t="s">
        <v>33135</v>
      </c>
      <c r="F3676" t="s">
        <v>29354</v>
      </c>
      <c r="N3676" s="3"/>
    </row>
    <row r="3677" spans="1:14" x14ac:dyDescent="0.25">
      <c r="A3677" t="s">
        <v>36926</v>
      </c>
      <c r="B3677" t="s">
        <v>12206</v>
      </c>
      <c r="C3677" t="str">
        <f t="shared" si="129"/>
        <v>1,93</v>
      </c>
      <c r="D3677" t="str">
        <f t="shared" si="130"/>
        <v xml:space="preserve"> 340 </v>
      </c>
      <c r="E3677" t="s">
        <v>33136</v>
      </c>
      <c r="F3677" t="s">
        <v>29355</v>
      </c>
      <c r="N3677" s="3"/>
    </row>
    <row r="3678" spans="1:14" x14ac:dyDescent="0.25">
      <c r="A3678" t="s">
        <v>36927</v>
      </c>
      <c r="B3678" t="s">
        <v>12207</v>
      </c>
      <c r="C3678" t="str">
        <f t="shared" si="129"/>
        <v>1,93</v>
      </c>
      <c r="D3678" t="str">
        <f t="shared" si="130"/>
        <v xml:space="preserve"> 341 </v>
      </c>
      <c r="E3678" t="s">
        <v>33137</v>
      </c>
      <c r="F3678" t="s">
        <v>29356</v>
      </c>
      <c r="N3678" s="3"/>
    </row>
    <row r="3679" spans="1:14" x14ac:dyDescent="0.25">
      <c r="A3679" t="s">
        <v>36928</v>
      </c>
      <c r="B3679" t="s">
        <v>12208</v>
      </c>
      <c r="C3679" t="str">
        <f t="shared" si="129"/>
        <v>1,93</v>
      </c>
      <c r="D3679" t="str">
        <f t="shared" si="130"/>
        <v xml:space="preserve"> 340 </v>
      </c>
      <c r="E3679" t="s">
        <v>33138</v>
      </c>
      <c r="F3679" t="s">
        <v>29359</v>
      </c>
      <c r="N3679" s="3"/>
    </row>
    <row r="3680" spans="1:14" x14ac:dyDescent="0.25">
      <c r="A3680" t="s">
        <v>36929</v>
      </c>
      <c r="B3680" t="s">
        <v>12209</v>
      </c>
      <c r="C3680" t="str">
        <f t="shared" si="129"/>
        <v>1,93</v>
      </c>
      <c r="D3680" t="str">
        <f t="shared" si="130"/>
        <v xml:space="preserve"> 345 </v>
      </c>
      <c r="E3680" t="s">
        <v>33139</v>
      </c>
      <c r="F3680" t="s">
        <v>29360</v>
      </c>
      <c r="N3680" s="3"/>
    </row>
    <row r="3681" spans="1:14" x14ac:dyDescent="0.25">
      <c r="A3681" t="s">
        <v>36930</v>
      </c>
      <c r="B3681" t="s">
        <v>12210</v>
      </c>
      <c r="C3681" t="str">
        <f t="shared" si="129"/>
        <v>1,93</v>
      </c>
      <c r="D3681" t="str">
        <f t="shared" si="130"/>
        <v xml:space="preserve"> 345 </v>
      </c>
      <c r="E3681" t="s">
        <v>33140</v>
      </c>
      <c r="F3681" t="s">
        <v>29361</v>
      </c>
      <c r="N3681" s="3"/>
    </row>
    <row r="3682" spans="1:14" x14ac:dyDescent="0.25">
      <c r="A3682" t="s">
        <v>36931</v>
      </c>
      <c r="B3682" t="s">
        <v>12211</v>
      </c>
      <c r="C3682" t="str">
        <f t="shared" si="129"/>
        <v>1,93</v>
      </c>
      <c r="D3682" t="str">
        <f t="shared" si="130"/>
        <v xml:space="preserve"> 345 </v>
      </c>
      <c r="E3682" t="s">
        <v>33141</v>
      </c>
      <c r="F3682" t="s">
        <v>29362</v>
      </c>
      <c r="N3682" s="3"/>
    </row>
    <row r="3683" spans="1:14" x14ac:dyDescent="0.25">
      <c r="A3683" t="s">
        <v>36932</v>
      </c>
      <c r="B3683" t="s">
        <v>12212</v>
      </c>
      <c r="C3683" t="str">
        <f t="shared" si="129"/>
        <v>1,93</v>
      </c>
      <c r="D3683" t="str">
        <f t="shared" si="130"/>
        <v xml:space="preserve"> 346 </v>
      </c>
      <c r="E3683" t="s">
        <v>33142</v>
      </c>
      <c r="F3683" t="s">
        <v>29357</v>
      </c>
      <c r="N3683" s="3"/>
    </row>
    <row r="3684" spans="1:14" x14ac:dyDescent="0.25">
      <c r="A3684" t="s">
        <v>36933</v>
      </c>
      <c r="B3684" t="s">
        <v>12213</v>
      </c>
      <c r="C3684" t="str">
        <f t="shared" si="129"/>
        <v>1,93</v>
      </c>
      <c r="D3684" t="str">
        <f t="shared" si="130"/>
        <v xml:space="preserve"> 354 </v>
      </c>
      <c r="E3684" t="s">
        <v>33143</v>
      </c>
      <c r="F3684" t="s">
        <v>29358</v>
      </c>
      <c r="N3684" s="3"/>
    </row>
    <row r="3685" spans="1:14" x14ac:dyDescent="0.25">
      <c r="A3685" t="s">
        <v>36934</v>
      </c>
      <c r="B3685" t="s">
        <v>12214</v>
      </c>
      <c r="C3685" t="str">
        <f t="shared" ref="C3685:C3748" si="131">LEFT(MID(A3685,FIND("[",A3685)+1,LEN(A3685)),FIND("m",MID(A3685,FIND("[",A3685)+2,LEN(A3685)))-1)</f>
        <v>1,93</v>
      </c>
      <c r="D3685" t="str">
        <f t="shared" si="130"/>
        <v xml:space="preserve"> 350 </v>
      </c>
      <c r="E3685" t="s">
        <v>33144</v>
      </c>
      <c r="F3685" t="s">
        <v>29363</v>
      </c>
      <c r="N3685" s="3"/>
    </row>
    <row r="3686" spans="1:14" x14ac:dyDescent="0.25">
      <c r="A3686" t="s">
        <v>36935</v>
      </c>
      <c r="B3686" t="s">
        <v>12215</v>
      </c>
      <c r="C3686" t="str">
        <f t="shared" si="131"/>
        <v>1,93</v>
      </c>
      <c r="D3686" t="str">
        <f t="shared" ref="D3686:D3749" si="132">MID(LEFT(MID(A3686,FIND("[",A3686)+1,LEN(A3686)),FIND("]",MID(A3686,FIND("[",A3686)+1,LEN(A3686)))-1),
FIND("m",LEFT(MID(A3686,FIND("[",A3686)+1,LEN(A3686)),FIND("]",MID(A3686,FIND("[",A3686)+1,LEN(A3686)))-1))+4,
(FIND("W",LEFT(MID(A3686,FIND("[",A3686)+1,LEN(A3686)),FIND("]",MID(A3686,FIND("[",A3686)+1,LEN(A3686)))-1)))-(FIND("m",LEFT(MID(A3686,FIND("[",A3686)+1,LEN(A3686)),FIND("]",MID(A3686,FIND("[",A3686)+1,LEN(A3686)))-1))+4))</f>
        <v xml:space="preserve"> 350 </v>
      </c>
      <c r="E3686" t="s">
        <v>33145</v>
      </c>
      <c r="F3686" t="s">
        <v>29364</v>
      </c>
      <c r="N3686" s="3"/>
    </row>
    <row r="3687" spans="1:14" x14ac:dyDescent="0.25">
      <c r="A3687" t="s">
        <v>36936</v>
      </c>
      <c r="B3687" t="s">
        <v>12216</v>
      </c>
      <c r="C3687" t="str">
        <f t="shared" si="131"/>
        <v>1,93</v>
      </c>
      <c r="D3687" t="str">
        <f t="shared" si="132"/>
        <v xml:space="preserve"> 350 </v>
      </c>
      <c r="E3687" t="s">
        <v>33146</v>
      </c>
      <c r="F3687" t="s">
        <v>29365</v>
      </c>
      <c r="N3687" s="3"/>
    </row>
    <row r="3688" spans="1:14" x14ac:dyDescent="0.25">
      <c r="A3688" t="s">
        <v>36937</v>
      </c>
      <c r="B3688" t="s">
        <v>12217</v>
      </c>
      <c r="C3688" t="str">
        <f t="shared" si="131"/>
        <v>1,93</v>
      </c>
      <c r="D3688" t="str">
        <f t="shared" si="132"/>
        <v xml:space="preserve"> 351 </v>
      </c>
      <c r="E3688" t="s">
        <v>33147</v>
      </c>
      <c r="F3688" t="s">
        <v>29366</v>
      </c>
      <c r="N3688" s="3"/>
    </row>
    <row r="3689" spans="1:14" x14ac:dyDescent="0.25">
      <c r="A3689" t="s">
        <v>36938</v>
      </c>
      <c r="B3689" t="s">
        <v>12218</v>
      </c>
      <c r="C3689" t="str">
        <f t="shared" si="131"/>
        <v>1,93</v>
      </c>
      <c r="D3689" t="str">
        <f t="shared" si="132"/>
        <v xml:space="preserve"> 355 </v>
      </c>
      <c r="E3689" t="s">
        <v>33148</v>
      </c>
      <c r="F3689" t="s">
        <v>29367</v>
      </c>
      <c r="N3689" s="3"/>
    </row>
    <row r="3690" spans="1:14" x14ac:dyDescent="0.25">
      <c r="A3690" t="s">
        <v>36939</v>
      </c>
      <c r="B3690" t="s">
        <v>12219</v>
      </c>
      <c r="C3690" t="str">
        <f t="shared" si="131"/>
        <v>1,93</v>
      </c>
      <c r="D3690" t="str">
        <f t="shared" si="132"/>
        <v xml:space="preserve"> 355 </v>
      </c>
      <c r="E3690" t="s">
        <v>33149</v>
      </c>
      <c r="F3690" t="s">
        <v>29368</v>
      </c>
      <c r="N3690" s="3"/>
    </row>
    <row r="3691" spans="1:14" x14ac:dyDescent="0.25">
      <c r="A3691" t="s">
        <v>36940</v>
      </c>
      <c r="B3691" t="s">
        <v>12220</v>
      </c>
      <c r="C3691" t="str">
        <f t="shared" si="131"/>
        <v>1,93</v>
      </c>
      <c r="D3691" t="str">
        <f t="shared" si="132"/>
        <v xml:space="preserve"> 355 </v>
      </c>
      <c r="E3691" t="s">
        <v>33150</v>
      </c>
      <c r="F3691" t="s">
        <v>29369</v>
      </c>
      <c r="N3691" s="3"/>
    </row>
    <row r="3692" spans="1:14" x14ac:dyDescent="0.25">
      <c r="A3692" t="s">
        <v>36941</v>
      </c>
      <c r="B3692" t="s">
        <v>12221</v>
      </c>
      <c r="C3692" t="str">
        <f t="shared" si="131"/>
        <v>1,93</v>
      </c>
      <c r="D3692" t="str">
        <f t="shared" si="132"/>
        <v xml:space="preserve"> 356 </v>
      </c>
      <c r="E3692" t="s">
        <v>33151</v>
      </c>
      <c r="F3692" t="s">
        <v>29370</v>
      </c>
      <c r="N3692" s="3"/>
    </row>
    <row r="3693" spans="1:14" x14ac:dyDescent="0.25">
      <c r="A3693" t="s">
        <v>36942</v>
      </c>
      <c r="B3693" t="s">
        <v>12222</v>
      </c>
      <c r="C3693" t="str">
        <f t="shared" si="131"/>
        <v>1,93</v>
      </c>
      <c r="D3693" t="str">
        <f t="shared" si="132"/>
        <v xml:space="preserve"> 360 </v>
      </c>
      <c r="E3693" t="s">
        <v>33152</v>
      </c>
      <c r="F3693" t="s">
        <v>29371</v>
      </c>
      <c r="N3693" s="3"/>
    </row>
    <row r="3694" spans="1:14" x14ac:dyDescent="0.25">
      <c r="A3694" t="s">
        <v>36943</v>
      </c>
      <c r="B3694" t="s">
        <v>12223</v>
      </c>
      <c r="C3694" t="str">
        <f t="shared" si="131"/>
        <v>1,93</v>
      </c>
      <c r="D3694" t="str">
        <f t="shared" si="132"/>
        <v xml:space="preserve"> 360 </v>
      </c>
      <c r="E3694" t="s">
        <v>33153</v>
      </c>
      <c r="F3694" t="s">
        <v>29372</v>
      </c>
      <c r="N3694" s="3"/>
    </row>
    <row r="3695" spans="1:14" x14ac:dyDescent="0.25">
      <c r="A3695" t="s">
        <v>36944</v>
      </c>
      <c r="B3695" t="s">
        <v>12224</v>
      </c>
      <c r="C3695" t="str">
        <f t="shared" si="131"/>
        <v>1,93</v>
      </c>
      <c r="D3695" t="str">
        <f t="shared" si="132"/>
        <v xml:space="preserve"> 360 </v>
      </c>
      <c r="E3695" t="s">
        <v>33154</v>
      </c>
      <c r="F3695" t="s">
        <v>1284</v>
      </c>
      <c r="N3695" s="3"/>
    </row>
    <row r="3696" spans="1:14" x14ac:dyDescent="0.25">
      <c r="A3696" t="s">
        <v>36945</v>
      </c>
      <c r="B3696" t="s">
        <v>12225</v>
      </c>
      <c r="C3696" t="str">
        <f t="shared" si="131"/>
        <v>2,17</v>
      </c>
      <c r="D3696" t="str">
        <f t="shared" si="132"/>
        <v xml:space="preserve"> 395 </v>
      </c>
      <c r="E3696" t="s">
        <v>33155</v>
      </c>
      <c r="F3696" t="s">
        <v>1285</v>
      </c>
      <c r="N3696" s="3"/>
    </row>
    <row r="3697" spans="1:14" x14ac:dyDescent="0.25">
      <c r="A3697" t="s">
        <v>36946</v>
      </c>
      <c r="B3697" t="s">
        <v>12226</v>
      </c>
      <c r="C3697" t="str">
        <f t="shared" si="131"/>
        <v>2,17</v>
      </c>
      <c r="D3697" t="str">
        <f t="shared" si="132"/>
        <v xml:space="preserve"> 400 </v>
      </c>
      <c r="E3697" t="s">
        <v>33156</v>
      </c>
      <c r="F3697" t="s">
        <v>29373</v>
      </c>
      <c r="N3697" s="3"/>
    </row>
    <row r="3698" spans="1:14" x14ac:dyDescent="0.25">
      <c r="A3698" t="s">
        <v>36947</v>
      </c>
      <c r="B3698" t="s">
        <v>12227</v>
      </c>
      <c r="C3698" t="str">
        <f t="shared" si="131"/>
        <v>2,17</v>
      </c>
      <c r="D3698" t="str">
        <f t="shared" si="132"/>
        <v xml:space="preserve"> 405 </v>
      </c>
      <c r="E3698" t="s">
        <v>33157</v>
      </c>
      <c r="F3698" t="s">
        <v>29374</v>
      </c>
      <c r="N3698" s="3"/>
    </row>
    <row r="3699" spans="1:14" x14ac:dyDescent="0.25">
      <c r="A3699" t="s">
        <v>36948</v>
      </c>
      <c r="B3699" t="s">
        <v>12228</v>
      </c>
      <c r="C3699" t="str">
        <f t="shared" si="131"/>
        <v>2,17</v>
      </c>
      <c r="D3699" t="str">
        <f t="shared" si="132"/>
        <v xml:space="preserve"> 410 </v>
      </c>
      <c r="E3699" t="s">
        <v>33158</v>
      </c>
      <c r="F3699" t="s">
        <v>29375</v>
      </c>
      <c r="N3699" s="3"/>
    </row>
    <row r="3700" spans="1:14" x14ac:dyDescent="0.25">
      <c r="A3700" t="s">
        <v>36949</v>
      </c>
      <c r="B3700" t="s">
        <v>12229</v>
      </c>
      <c r="C3700" t="str">
        <f t="shared" si="131"/>
        <v>2,17</v>
      </c>
      <c r="D3700" t="str">
        <f t="shared" si="132"/>
        <v xml:space="preserve"> 415 </v>
      </c>
      <c r="E3700" t="s">
        <v>33159</v>
      </c>
      <c r="F3700" t="s">
        <v>29376</v>
      </c>
      <c r="N3700" s="3"/>
    </row>
    <row r="3701" spans="1:14" x14ac:dyDescent="0.25">
      <c r="A3701" t="s">
        <v>36950</v>
      </c>
      <c r="B3701" t="s">
        <v>12230</v>
      </c>
      <c r="C3701" t="str">
        <f t="shared" si="131"/>
        <v>2,17</v>
      </c>
      <c r="D3701" t="str">
        <f t="shared" si="132"/>
        <v xml:space="preserve"> 420 </v>
      </c>
      <c r="E3701" t="s">
        <v>33160</v>
      </c>
      <c r="F3701" t="s">
        <v>29377</v>
      </c>
      <c r="N3701" s="3"/>
    </row>
    <row r="3702" spans="1:14" x14ac:dyDescent="0.25">
      <c r="A3702" t="s">
        <v>36951</v>
      </c>
      <c r="B3702" t="s">
        <v>12231</v>
      </c>
      <c r="C3702" t="str">
        <f t="shared" si="131"/>
        <v>2,17</v>
      </c>
      <c r="D3702" t="str">
        <f t="shared" si="132"/>
        <v xml:space="preserve"> 425 </v>
      </c>
      <c r="E3702" t="s">
        <v>33161</v>
      </c>
      <c r="F3702" t="s">
        <v>29378</v>
      </c>
      <c r="N3702" s="3"/>
    </row>
    <row r="3703" spans="1:14" x14ac:dyDescent="0.25">
      <c r="A3703" t="s">
        <v>36952</v>
      </c>
      <c r="B3703" t="s">
        <v>12232</v>
      </c>
      <c r="C3703" t="str">
        <f t="shared" si="131"/>
        <v>2,17</v>
      </c>
      <c r="D3703" t="str">
        <f t="shared" si="132"/>
        <v xml:space="preserve"> 430 </v>
      </c>
      <c r="E3703" t="s">
        <v>33162</v>
      </c>
      <c r="F3703" t="s">
        <v>29379</v>
      </c>
      <c r="N3703" s="3"/>
    </row>
    <row r="3704" spans="1:14" x14ac:dyDescent="0.25">
      <c r="A3704" t="s">
        <v>36953</v>
      </c>
      <c r="B3704" t="s">
        <v>12233</v>
      </c>
      <c r="C3704" t="str">
        <f t="shared" si="131"/>
        <v>2,17</v>
      </c>
      <c r="D3704" t="str">
        <f t="shared" si="132"/>
        <v xml:space="preserve"> 436 </v>
      </c>
      <c r="E3704" t="s">
        <v>33163</v>
      </c>
      <c r="F3704" t="s">
        <v>29380</v>
      </c>
      <c r="N3704" s="3"/>
    </row>
    <row r="3705" spans="1:14" x14ac:dyDescent="0.25">
      <c r="A3705" t="s">
        <v>36954</v>
      </c>
      <c r="B3705" t="s">
        <v>12234</v>
      </c>
      <c r="C3705" t="str">
        <f t="shared" si="131"/>
        <v>2,17</v>
      </c>
      <c r="D3705" t="str">
        <f t="shared" si="132"/>
        <v xml:space="preserve"> 440 </v>
      </c>
      <c r="E3705" t="s">
        <v>33164</v>
      </c>
      <c r="F3705" t="s">
        <v>29381</v>
      </c>
      <c r="N3705" s="3"/>
    </row>
    <row r="3706" spans="1:14" x14ac:dyDescent="0.25">
      <c r="A3706" t="s">
        <v>36955</v>
      </c>
      <c r="B3706" t="s">
        <v>12235</v>
      </c>
      <c r="C3706" t="str">
        <f t="shared" si="131"/>
        <v>2,17</v>
      </c>
      <c r="D3706" t="str">
        <f t="shared" si="132"/>
        <v xml:space="preserve"> 445 </v>
      </c>
      <c r="E3706" t="s">
        <v>33165</v>
      </c>
      <c r="F3706" t="s">
        <v>29382</v>
      </c>
      <c r="N3706" s="3"/>
    </row>
    <row r="3707" spans="1:14" x14ac:dyDescent="0.25">
      <c r="A3707" t="s">
        <v>36956</v>
      </c>
      <c r="B3707" t="s">
        <v>12236</v>
      </c>
      <c r="C3707" t="str">
        <f t="shared" si="131"/>
        <v>2,17</v>
      </c>
      <c r="D3707" t="str">
        <f t="shared" si="132"/>
        <v xml:space="preserve"> 450 </v>
      </c>
      <c r="E3707" t="s">
        <v>33166</v>
      </c>
      <c r="F3707" t="s">
        <v>29383</v>
      </c>
      <c r="N3707" s="3"/>
    </row>
    <row r="3708" spans="1:14" x14ac:dyDescent="0.25">
      <c r="A3708" t="s">
        <v>36957</v>
      </c>
      <c r="B3708" t="s">
        <v>12237</v>
      </c>
      <c r="C3708" t="str">
        <f t="shared" si="131"/>
        <v>1,64</v>
      </c>
      <c r="D3708" t="str">
        <f t="shared" si="132"/>
        <v xml:space="preserve"> 270 </v>
      </c>
      <c r="E3708" t="s">
        <v>33167</v>
      </c>
      <c r="F3708" t="s">
        <v>29384</v>
      </c>
      <c r="N3708" s="3"/>
    </row>
    <row r="3709" spans="1:14" x14ac:dyDescent="0.25">
      <c r="A3709" t="s">
        <v>36958</v>
      </c>
      <c r="B3709" t="s">
        <v>12238</v>
      </c>
      <c r="C3709" t="str">
        <f t="shared" si="131"/>
        <v>1,64</v>
      </c>
      <c r="D3709" t="str">
        <f t="shared" si="132"/>
        <v xml:space="preserve"> 275 </v>
      </c>
      <c r="E3709" t="s">
        <v>33168</v>
      </c>
      <c r="F3709" t="s">
        <v>29385</v>
      </c>
      <c r="N3709" s="3"/>
    </row>
    <row r="3710" spans="1:14" x14ac:dyDescent="0.25">
      <c r="A3710" t="s">
        <v>36959</v>
      </c>
      <c r="B3710" t="s">
        <v>12239</v>
      </c>
      <c r="C3710" t="str">
        <f t="shared" si="131"/>
        <v>1,64</v>
      </c>
      <c r="D3710" t="str">
        <f t="shared" si="132"/>
        <v xml:space="preserve"> 280 </v>
      </c>
      <c r="E3710" t="s">
        <v>33169</v>
      </c>
      <c r="F3710" t="s">
        <v>29386</v>
      </c>
      <c r="N3710" s="3"/>
    </row>
    <row r="3711" spans="1:14" x14ac:dyDescent="0.25">
      <c r="A3711" t="s">
        <v>36960</v>
      </c>
      <c r="B3711" t="s">
        <v>12240</v>
      </c>
      <c r="C3711" t="str">
        <f t="shared" si="131"/>
        <v>1,64</v>
      </c>
      <c r="D3711" t="str">
        <f t="shared" si="132"/>
        <v xml:space="preserve"> 285 </v>
      </c>
      <c r="E3711" t="s">
        <v>33170</v>
      </c>
      <c r="F3711" t="s">
        <v>29387</v>
      </c>
      <c r="N3711" s="3"/>
    </row>
    <row r="3712" spans="1:14" x14ac:dyDescent="0.25">
      <c r="A3712" t="s">
        <v>36961</v>
      </c>
      <c r="B3712" t="s">
        <v>12241</v>
      </c>
      <c r="C3712" t="str">
        <f t="shared" si="131"/>
        <v>1,64</v>
      </c>
      <c r="D3712" t="str">
        <f t="shared" si="132"/>
        <v xml:space="preserve"> 285 </v>
      </c>
      <c r="E3712" t="s">
        <v>33171</v>
      </c>
      <c r="F3712" t="s">
        <v>29388</v>
      </c>
      <c r="N3712" s="3"/>
    </row>
    <row r="3713" spans="1:14" x14ac:dyDescent="0.25">
      <c r="A3713" t="s">
        <v>36962</v>
      </c>
      <c r="B3713" t="s">
        <v>12242</v>
      </c>
      <c r="C3713" t="str">
        <f t="shared" si="131"/>
        <v>1,64</v>
      </c>
      <c r="D3713" t="str">
        <f t="shared" si="132"/>
        <v xml:space="preserve"> 290 </v>
      </c>
      <c r="E3713" t="s">
        <v>33172</v>
      </c>
      <c r="F3713" t="s">
        <v>29389</v>
      </c>
      <c r="N3713" s="3"/>
    </row>
    <row r="3714" spans="1:14" x14ac:dyDescent="0.25">
      <c r="A3714" t="s">
        <v>36963</v>
      </c>
      <c r="B3714" t="s">
        <v>12243</v>
      </c>
      <c r="C3714" t="str">
        <f t="shared" si="131"/>
        <v>1,64</v>
      </c>
      <c r="D3714" t="str">
        <f t="shared" si="132"/>
        <v xml:space="preserve"> 290 </v>
      </c>
      <c r="E3714" t="s">
        <v>33173</v>
      </c>
      <c r="F3714" t="s">
        <v>29390</v>
      </c>
      <c r="N3714" s="3"/>
    </row>
    <row r="3715" spans="1:14" x14ac:dyDescent="0.25">
      <c r="A3715" t="s">
        <v>36964</v>
      </c>
      <c r="B3715" t="s">
        <v>12244</v>
      </c>
      <c r="C3715" t="str">
        <f t="shared" si="131"/>
        <v>1,64</v>
      </c>
      <c r="D3715" t="str">
        <f t="shared" si="132"/>
        <v xml:space="preserve"> 295 </v>
      </c>
      <c r="E3715" t="s">
        <v>33174</v>
      </c>
      <c r="F3715" t="s">
        <v>1286</v>
      </c>
      <c r="N3715" s="3"/>
    </row>
    <row r="3716" spans="1:14" x14ac:dyDescent="0.25">
      <c r="A3716" t="s">
        <v>36965</v>
      </c>
      <c r="B3716" t="s">
        <v>12245</v>
      </c>
      <c r="C3716" t="str">
        <f t="shared" si="131"/>
        <v>1,64</v>
      </c>
      <c r="D3716" t="str">
        <f t="shared" si="132"/>
        <v xml:space="preserve"> 295 </v>
      </c>
      <c r="E3716" t="s">
        <v>33175</v>
      </c>
      <c r="F3716" t="s">
        <v>29391</v>
      </c>
      <c r="N3716" s="3"/>
    </row>
    <row r="3717" spans="1:14" x14ac:dyDescent="0.25">
      <c r="A3717" t="s">
        <v>36966</v>
      </c>
      <c r="B3717" t="s">
        <v>12246</v>
      </c>
      <c r="C3717" t="str">
        <f t="shared" si="131"/>
        <v>1,64</v>
      </c>
      <c r="D3717" t="str">
        <f t="shared" si="132"/>
        <v xml:space="preserve"> 300 </v>
      </c>
      <c r="E3717" t="s">
        <v>33176</v>
      </c>
      <c r="F3717" t="s">
        <v>29392</v>
      </c>
      <c r="N3717" s="3"/>
    </row>
    <row r="3718" spans="1:14" x14ac:dyDescent="0.25">
      <c r="A3718" t="s">
        <v>36967</v>
      </c>
      <c r="B3718" t="s">
        <v>12247</v>
      </c>
      <c r="C3718" t="str">
        <f t="shared" si="131"/>
        <v>1,64</v>
      </c>
      <c r="D3718" t="str">
        <f t="shared" si="132"/>
        <v xml:space="preserve"> 300 </v>
      </c>
      <c r="E3718" t="s">
        <v>33177</v>
      </c>
      <c r="F3718" t="s">
        <v>29393</v>
      </c>
      <c r="N3718" s="3"/>
    </row>
    <row r="3719" spans="1:14" x14ac:dyDescent="0.25">
      <c r="A3719" t="s">
        <v>36968</v>
      </c>
      <c r="B3719" t="s">
        <v>12248</v>
      </c>
      <c r="C3719" t="str">
        <f t="shared" si="131"/>
        <v>1,64</v>
      </c>
      <c r="D3719" t="str">
        <f t="shared" si="132"/>
        <v xml:space="preserve"> 305 </v>
      </c>
      <c r="E3719" t="s">
        <v>33178</v>
      </c>
      <c r="F3719" t="s">
        <v>29394</v>
      </c>
      <c r="N3719" s="3"/>
    </row>
    <row r="3720" spans="1:14" x14ac:dyDescent="0.25">
      <c r="A3720" t="s">
        <v>36969</v>
      </c>
      <c r="B3720" t="s">
        <v>12249</v>
      </c>
      <c r="C3720" t="str">
        <f t="shared" si="131"/>
        <v>1,64</v>
      </c>
      <c r="D3720" t="str">
        <f t="shared" si="132"/>
        <v xml:space="preserve"> 306 </v>
      </c>
      <c r="E3720" t="s">
        <v>33179</v>
      </c>
      <c r="F3720" t="s">
        <v>29395</v>
      </c>
      <c r="N3720" s="3"/>
    </row>
    <row r="3721" spans="1:14" x14ac:dyDescent="0.25">
      <c r="A3721" t="s">
        <v>36970</v>
      </c>
      <c r="B3721" t="s">
        <v>12250</v>
      </c>
      <c r="C3721" t="str">
        <f t="shared" si="131"/>
        <v>1,64</v>
      </c>
      <c r="D3721" t="str">
        <f t="shared" si="132"/>
        <v xml:space="preserve"> 310 </v>
      </c>
      <c r="E3721" t="s">
        <v>33180</v>
      </c>
      <c r="F3721" t="s">
        <v>29396</v>
      </c>
      <c r="N3721" s="3"/>
    </row>
    <row r="3722" spans="1:14" x14ac:dyDescent="0.25">
      <c r="A3722" t="s">
        <v>36971</v>
      </c>
      <c r="B3722" t="s">
        <v>12251</v>
      </c>
      <c r="C3722" t="str">
        <f t="shared" si="131"/>
        <v>1,64</v>
      </c>
      <c r="D3722" t="str">
        <f t="shared" si="132"/>
        <v xml:space="preserve"> 310 </v>
      </c>
      <c r="E3722" t="s">
        <v>33181</v>
      </c>
      <c r="F3722" t="s">
        <v>29397</v>
      </c>
      <c r="N3722" s="3"/>
    </row>
    <row r="3723" spans="1:14" x14ac:dyDescent="0.25">
      <c r="A3723" t="s">
        <v>36972</v>
      </c>
      <c r="B3723" t="s">
        <v>12252</v>
      </c>
      <c r="C3723" t="str">
        <f t="shared" si="131"/>
        <v>1,64</v>
      </c>
      <c r="D3723" t="str">
        <f t="shared" si="132"/>
        <v xml:space="preserve"> 315 </v>
      </c>
      <c r="E3723" t="s">
        <v>33182</v>
      </c>
      <c r="F3723" t="s">
        <v>29398</v>
      </c>
      <c r="N3723" s="3"/>
    </row>
    <row r="3724" spans="1:14" x14ac:dyDescent="0.25">
      <c r="A3724" t="s">
        <v>36973</v>
      </c>
      <c r="B3724" t="s">
        <v>12253</v>
      </c>
      <c r="C3724" t="str">
        <f t="shared" si="131"/>
        <v>1,64</v>
      </c>
      <c r="D3724" t="str">
        <f t="shared" si="132"/>
        <v xml:space="preserve"> 320 </v>
      </c>
      <c r="E3724" t="s">
        <v>33183</v>
      </c>
      <c r="F3724" t="s">
        <v>29399</v>
      </c>
      <c r="N3724" s="3"/>
    </row>
    <row r="3725" spans="1:14" x14ac:dyDescent="0.25">
      <c r="A3725" t="s">
        <v>36974</v>
      </c>
      <c r="B3725" t="s">
        <v>12254</v>
      </c>
      <c r="C3725" t="str">
        <f t="shared" si="131"/>
        <v>1,64</v>
      </c>
      <c r="D3725" t="str">
        <f t="shared" si="132"/>
        <v xml:space="preserve"> 325 </v>
      </c>
      <c r="E3725" t="s">
        <v>33184</v>
      </c>
      <c r="F3725" t="s">
        <v>1287</v>
      </c>
      <c r="N3725" s="3"/>
    </row>
    <row r="3726" spans="1:14" x14ac:dyDescent="0.25">
      <c r="A3726" t="s">
        <v>36975</v>
      </c>
      <c r="B3726" t="s">
        <v>12255</v>
      </c>
      <c r="C3726" t="str">
        <f t="shared" si="131"/>
        <v>1,95</v>
      </c>
      <c r="D3726" t="str">
        <f t="shared" si="132"/>
        <v xml:space="preserve"> 325 </v>
      </c>
      <c r="E3726" t="s">
        <v>33185</v>
      </c>
      <c r="F3726" t="s">
        <v>29400</v>
      </c>
      <c r="N3726" s="3"/>
    </row>
    <row r="3727" spans="1:14" x14ac:dyDescent="0.25">
      <c r="A3727" t="s">
        <v>36976</v>
      </c>
      <c r="B3727" t="s">
        <v>12256</v>
      </c>
      <c r="C3727" t="str">
        <f t="shared" si="131"/>
        <v>1,64</v>
      </c>
      <c r="D3727" t="str">
        <f t="shared" si="132"/>
        <v xml:space="preserve"> 330 </v>
      </c>
      <c r="E3727" t="s">
        <v>33186</v>
      </c>
      <c r="F3727" t="s">
        <v>29401</v>
      </c>
      <c r="N3727" s="3"/>
    </row>
    <row r="3728" spans="1:14" x14ac:dyDescent="0.25">
      <c r="A3728" t="s">
        <v>36977</v>
      </c>
      <c r="B3728" t="s">
        <v>12257</v>
      </c>
      <c r="C3728" t="str">
        <f t="shared" si="131"/>
        <v>1,95</v>
      </c>
      <c r="D3728" t="str">
        <f t="shared" si="132"/>
        <v xml:space="preserve"> 330 </v>
      </c>
      <c r="E3728" t="s">
        <v>33187</v>
      </c>
      <c r="F3728" t="s">
        <v>29402</v>
      </c>
      <c r="N3728" s="3"/>
    </row>
    <row r="3729" spans="1:14" x14ac:dyDescent="0.25">
      <c r="A3729" t="s">
        <v>36978</v>
      </c>
      <c r="B3729" t="s">
        <v>12258</v>
      </c>
      <c r="C3729" t="str">
        <f t="shared" si="131"/>
        <v>1,79</v>
      </c>
      <c r="D3729" t="str">
        <f t="shared" si="132"/>
        <v xml:space="preserve"> 335 </v>
      </c>
      <c r="E3729" t="s">
        <v>33188</v>
      </c>
      <c r="F3729" t="s">
        <v>29403</v>
      </c>
      <c r="N3729" s="3"/>
    </row>
    <row r="3730" spans="1:14" x14ac:dyDescent="0.25">
      <c r="A3730" t="s">
        <v>36979</v>
      </c>
      <c r="B3730" t="s">
        <v>12259</v>
      </c>
      <c r="C3730" t="str">
        <f t="shared" si="131"/>
        <v>1,95</v>
      </c>
      <c r="D3730" t="str">
        <f t="shared" si="132"/>
        <v xml:space="preserve"> 335 </v>
      </c>
      <c r="E3730" t="s">
        <v>33189</v>
      </c>
      <c r="F3730" t="s">
        <v>29404</v>
      </c>
      <c r="N3730" s="3"/>
    </row>
    <row r="3731" spans="1:14" x14ac:dyDescent="0.25">
      <c r="A3731" t="s">
        <v>36980</v>
      </c>
      <c r="B3731" t="s">
        <v>12260</v>
      </c>
      <c r="C3731" t="str">
        <f t="shared" si="131"/>
        <v>1,79</v>
      </c>
      <c r="D3731" t="str">
        <f t="shared" si="132"/>
        <v xml:space="preserve"> 340 </v>
      </c>
      <c r="E3731" t="s">
        <v>33190</v>
      </c>
      <c r="F3731" t="s">
        <v>29405</v>
      </c>
      <c r="N3731" s="3"/>
    </row>
    <row r="3732" spans="1:14" x14ac:dyDescent="0.25">
      <c r="A3732" t="s">
        <v>36981</v>
      </c>
      <c r="B3732" t="s">
        <v>12261</v>
      </c>
      <c r="C3732" t="str">
        <f t="shared" si="131"/>
        <v>1,95</v>
      </c>
      <c r="D3732" t="str">
        <f t="shared" si="132"/>
        <v xml:space="preserve"> 340 </v>
      </c>
      <c r="E3732" t="s">
        <v>33191</v>
      </c>
      <c r="F3732" t="s">
        <v>29406</v>
      </c>
      <c r="N3732" s="3"/>
    </row>
    <row r="3733" spans="1:14" x14ac:dyDescent="0.25">
      <c r="A3733" t="s">
        <v>36982</v>
      </c>
      <c r="B3733" t="s">
        <v>12262</v>
      </c>
      <c r="C3733" t="str">
        <f t="shared" si="131"/>
        <v>1,79</v>
      </c>
      <c r="D3733" t="str">
        <f t="shared" si="132"/>
        <v xml:space="preserve"> 345 </v>
      </c>
      <c r="E3733" t="s">
        <v>33192</v>
      </c>
      <c r="F3733" t="s">
        <v>29407</v>
      </c>
      <c r="N3733" s="3"/>
    </row>
    <row r="3734" spans="1:14" x14ac:dyDescent="0.25">
      <c r="A3734" t="s">
        <v>36983</v>
      </c>
      <c r="B3734" t="s">
        <v>12263</v>
      </c>
      <c r="C3734" t="str">
        <f t="shared" si="131"/>
        <v>1,95</v>
      </c>
      <c r="D3734" t="str">
        <f t="shared" si="132"/>
        <v xml:space="preserve"> 345 </v>
      </c>
      <c r="E3734" t="s">
        <v>33193</v>
      </c>
      <c r="F3734" t="s">
        <v>29408</v>
      </c>
      <c r="N3734" s="3"/>
    </row>
    <row r="3735" spans="1:14" x14ac:dyDescent="0.25">
      <c r="A3735" t="s">
        <v>36984</v>
      </c>
      <c r="B3735" t="s">
        <v>12264</v>
      </c>
      <c r="C3735" t="str">
        <f t="shared" si="131"/>
        <v>1,95</v>
      </c>
      <c r="D3735" t="str">
        <f t="shared" si="132"/>
        <v xml:space="preserve"> 345 </v>
      </c>
      <c r="E3735" t="s">
        <v>33194</v>
      </c>
      <c r="F3735" t="s">
        <v>29409</v>
      </c>
      <c r="N3735" s="3"/>
    </row>
    <row r="3736" spans="1:14" x14ac:dyDescent="0.25">
      <c r="A3736" t="s">
        <v>36985</v>
      </c>
      <c r="B3736" t="s">
        <v>12265</v>
      </c>
      <c r="C3736" t="str">
        <f t="shared" si="131"/>
        <v>1,79</v>
      </c>
      <c r="D3736" t="str">
        <f t="shared" si="132"/>
        <v xml:space="preserve"> 350 </v>
      </c>
      <c r="E3736" t="s">
        <v>33195</v>
      </c>
      <c r="F3736" t="s">
        <v>29410</v>
      </c>
      <c r="N3736" s="3"/>
    </row>
    <row r="3737" spans="1:14" x14ac:dyDescent="0.25">
      <c r="A3737" t="s">
        <v>36986</v>
      </c>
      <c r="B3737" t="s">
        <v>12266</v>
      </c>
      <c r="C3737" t="str">
        <f t="shared" si="131"/>
        <v>1,95</v>
      </c>
      <c r="D3737" t="str">
        <f t="shared" si="132"/>
        <v xml:space="preserve"> 350 </v>
      </c>
      <c r="E3737" t="s">
        <v>33196</v>
      </c>
      <c r="F3737" t="s">
        <v>29411</v>
      </c>
      <c r="N3737" s="3"/>
    </row>
    <row r="3738" spans="1:14" x14ac:dyDescent="0.25">
      <c r="A3738" t="s">
        <v>36987</v>
      </c>
      <c r="B3738" t="s">
        <v>12267</v>
      </c>
      <c r="C3738" t="str">
        <f t="shared" si="131"/>
        <v>1,95</v>
      </c>
      <c r="D3738" t="str">
        <f t="shared" si="132"/>
        <v xml:space="preserve"> 350 </v>
      </c>
      <c r="E3738" t="s">
        <v>33197</v>
      </c>
      <c r="F3738" t="s">
        <v>29412</v>
      </c>
      <c r="N3738" s="3"/>
    </row>
    <row r="3739" spans="1:14" x14ac:dyDescent="0.25">
      <c r="A3739" t="s">
        <v>36988</v>
      </c>
      <c r="B3739" t="s">
        <v>12268</v>
      </c>
      <c r="C3739" t="str">
        <f t="shared" si="131"/>
        <v>1,79</v>
      </c>
      <c r="D3739" t="str">
        <f t="shared" si="132"/>
        <v xml:space="preserve"> 355 </v>
      </c>
      <c r="E3739" t="s">
        <v>33198</v>
      </c>
      <c r="F3739" t="s">
        <v>29413</v>
      </c>
      <c r="N3739" s="3"/>
    </row>
    <row r="3740" spans="1:14" x14ac:dyDescent="0.25">
      <c r="A3740" t="s">
        <v>36989</v>
      </c>
      <c r="B3740" t="s">
        <v>12269</v>
      </c>
      <c r="C3740" t="str">
        <f t="shared" si="131"/>
        <v>1,95</v>
      </c>
      <c r="D3740" t="str">
        <f t="shared" si="132"/>
        <v xml:space="preserve"> 355 </v>
      </c>
      <c r="E3740" t="s">
        <v>33199</v>
      </c>
      <c r="F3740" t="s">
        <v>29414</v>
      </c>
      <c r="N3740" s="3"/>
    </row>
    <row r="3741" spans="1:14" x14ac:dyDescent="0.25">
      <c r="A3741" t="s">
        <v>36990</v>
      </c>
      <c r="B3741" t="s">
        <v>12270</v>
      </c>
      <c r="C3741" t="str">
        <f t="shared" si="131"/>
        <v>1,95</v>
      </c>
      <c r="D3741" t="str">
        <f t="shared" si="132"/>
        <v xml:space="preserve"> 355 </v>
      </c>
      <c r="E3741" t="s">
        <v>33200</v>
      </c>
      <c r="F3741" t="s">
        <v>29415</v>
      </c>
      <c r="N3741" s="3"/>
    </row>
    <row r="3742" spans="1:14" x14ac:dyDescent="0.25">
      <c r="A3742" t="s">
        <v>36991</v>
      </c>
      <c r="B3742" t="s">
        <v>12271</v>
      </c>
      <c r="C3742" t="str">
        <f t="shared" si="131"/>
        <v>1,79</v>
      </c>
      <c r="D3742" t="str">
        <f t="shared" si="132"/>
        <v xml:space="preserve"> 360 </v>
      </c>
      <c r="E3742" t="s">
        <v>33201</v>
      </c>
      <c r="F3742" t="s">
        <v>29416</v>
      </c>
      <c r="N3742" s="3"/>
    </row>
    <row r="3743" spans="1:14" x14ac:dyDescent="0.25">
      <c r="A3743" t="s">
        <v>36992</v>
      </c>
      <c r="B3743" t="s">
        <v>12272</v>
      </c>
      <c r="C3743" t="str">
        <f t="shared" si="131"/>
        <v>1,95</v>
      </c>
      <c r="D3743" t="str">
        <f t="shared" si="132"/>
        <v xml:space="preserve"> 361 </v>
      </c>
      <c r="E3743" t="s">
        <v>33202</v>
      </c>
      <c r="F3743" t="s">
        <v>29417</v>
      </c>
      <c r="N3743" s="3"/>
    </row>
    <row r="3744" spans="1:14" x14ac:dyDescent="0.25">
      <c r="A3744" t="s">
        <v>36993</v>
      </c>
      <c r="B3744" t="s">
        <v>12273</v>
      </c>
      <c r="C3744" t="str">
        <f t="shared" si="131"/>
        <v>1,95</v>
      </c>
      <c r="D3744" t="str">
        <f t="shared" si="132"/>
        <v xml:space="preserve"> 360 </v>
      </c>
      <c r="E3744" t="s">
        <v>33203</v>
      </c>
      <c r="F3744" t="s">
        <v>29418</v>
      </c>
      <c r="N3744" s="3"/>
    </row>
    <row r="3745" spans="1:14" x14ac:dyDescent="0.25">
      <c r="A3745" t="s">
        <v>36994</v>
      </c>
      <c r="B3745" t="s">
        <v>12274</v>
      </c>
      <c r="C3745" t="str">
        <f t="shared" si="131"/>
        <v>1,79</v>
      </c>
      <c r="D3745" t="str">
        <f t="shared" si="132"/>
        <v xml:space="preserve"> 365 </v>
      </c>
      <c r="E3745" t="s">
        <v>33204</v>
      </c>
      <c r="F3745" t="s">
        <v>29419</v>
      </c>
      <c r="N3745" s="3"/>
    </row>
    <row r="3746" spans="1:14" x14ac:dyDescent="0.25">
      <c r="A3746" t="s">
        <v>36995</v>
      </c>
      <c r="B3746" t="s">
        <v>12275</v>
      </c>
      <c r="C3746" t="str">
        <f t="shared" si="131"/>
        <v>1,94</v>
      </c>
      <c r="D3746" t="str">
        <f t="shared" si="132"/>
        <v xml:space="preserve"> 365 </v>
      </c>
      <c r="E3746" t="s">
        <v>33205</v>
      </c>
      <c r="F3746" t="s">
        <v>29420</v>
      </c>
      <c r="N3746" s="3"/>
    </row>
    <row r="3747" spans="1:14" x14ac:dyDescent="0.25">
      <c r="A3747" t="s">
        <v>36996</v>
      </c>
      <c r="B3747" t="s">
        <v>12276</v>
      </c>
      <c r="C3747" t="str">
        <f t="shared" si="131"/>
        <v>1,94</v>
      </c>
      <c r="D3747" t="str">
        <f t="shared" si="132"/>
        <v xml:space="preserve"> 365 </v>
      </c>
      <c r="E3747" t="s">
        <v>33206</v>
      </c>
      <c r="F3747" t="s">
        <v>1288</v>
      </c>
      <c r="N3747" s="3"/>
    </row>
    <row r="3748" spans="1:14" x14ac:dyDescent="0.25">
      <c r="A3748" t="s">
        <v>36997</v>
      </c>
      <c r="B3748" t="s">
        <v>12277</v>
      </c>
      <c r="C3748" t="str">
        <f t="shared" si="131"/>
        <v>1,95</v>
      </c>
      <c r="D3748" t="str">
        <f t="shared" si="132"/>
        <v xml:space="preserve"> 365 </v>
      </c>
      <c r="E3748" t="s">
        <v>33207</v>
      </c>
      <c r="F3748" t="s">
        <v>29421</v>
      </c>
      <c r="N3748" s="3"/>
    </row>
    <row r="3749" spans="1:14" x14ac:dyDescent="0.25">
      <c r="A3749" t="s">
        <v>36998</v>
      </c>
      <c r="B3749" t="s">
        <v>12278</v>
      </c>
      <c r="C3749" t="str">
        <f t="shared" ref="C3749:C3812" si="133">LEFT(MID(A3749,FIND("[",A3749)+1,LEN(A3749)),FIND("m",MID(A3749,FIND("[",A3749)+2,LEN(A3749)))-1)</f>
        <v>1,95</v>
      </c>
      <c r="D3749" t="str">
        <f t="shared" si="132"/>
        <v xml:space="preserve"> 365 </v>
      </c>
      <c r="E3749" t="s">
        <v>33208</v>
      </c>
      <c r="F3749" t="s">
        <v>29422</v>
      </c>
      <c r="N3749" s="3"/>
    </row>
    <row r="3750" spans="1:14" x14ac:dyDescent="0.25">
      <c r="A3750" t="s">
        <v>36999</v>
      </c>
      <c r="B3750" t="s">
        <v>12279</v>
      </c>
      <c r="C3750" t="str">
        <f t="shared" si="133"/>
        <v>1,79</v>
      </c>
      <c r="D3750" t="str">
        <f t="shared" ref="D3750:D3813" si="134">MID(LEFT(MID(A3750,FIND("[",A3750)+1,LEN(A3750)),FIND("]",MID(A3750,FIND("[",A3750)+1,LEN(A3750)))-1),
FIND("m",LEFT(MID(A3750,FIND("[",A3750)+1,LEN(A3750)),FIND("]",MID(A3750,FIND("[",A3750)+1,LEN(A3750)))-1))+4,
(FIND("W",LEFT(MID(A3750,FIND("[",A3750)+1,LEN(A3750)),FIND("]",MID(A3750,FIND("[",A3750)+1,LEN(A3750)))-1)))-(FIND("m",LEFT(MID(A3750,FIND("[",A3750)+1,LEN(A3750)),FIND("]",MID(A3750,FIND("[",A3750)+1,LEN(A3750)))-1))+4))</f>
        <v xml:space="preserve"> 370 </v>
      </c>
      <c r="E3750" t="s">
        <v>33209</v>
      </c>
      <c r="F3750" t="s">
        <v>29423</v>
      </c>
      <c r="N3750" s="3"/>
    </row>
    <row r="3751" spans="1:14" x14ac:dyDescent="0.25">
      <c r="A3751" t="s">
        <v>37000</v>
      </c>
      <c r="B3751" t="s">
        <v>12280</v>
      </c>
      <c r="C3751" t="str">
        <f t="shared" si="133"/>
        <v>1,94</v>
      </c>
      <c r="D3751" t="str">
        <f t="shared" si="134"/>
        <v xml:space="preserve"> 371 </v>
      </c>
      <c r="E3751" t="s">
        <v>33210</v>
      </c>
      <c r="F3751" t="s">
        <v>29424</v>
      </c>
      <c r="N3751" s="3"/>
    </row>
    <row r="3752" spans="1:14" x14ac:dyDescent="0.25">
      <c r="A3752" t="s">
        <v>37001</v>
      </c>
      <c r="B3752" t="s">
        <v>12281</v>
      </c>
      <c r="C3752" t="str">
        <f t="shared" si="133"/>
        <v>1,94</v>
      </c>
      <c r="D3752" t="str">
        <f t="shared" si="134"/>
        <v xml:space="preserve"> 371 </v>
      </c>
      <c r="E3752" t="s">
        <v>33211</v>
      </c>
      <c r="F3752" t="s">
        <v>29425</v>
      </c>
      <c r="N3752" s="3"/>
    </row>
    <row r="3753" spans="1:14" x14ac:dyDescent="0.25">
      <c r="A3753" t="s">
        <v>37002</v>
      </c>
      <c r="B3753" t="s">
        <v>12282</v>
      </c>
      <c r="C3753" t="str">
        <f t="shared" si="133"/>
        <v>1,95</v>
      </c>
      <c r="D3753" t="str">
        <f t="shared" si="134"/>
        <v xml:space="preserve"> 370 </v>
      </c>
      <c r="E3753" t="s">
        <v>33212</v>
      </c>
      <c r="F3753" t="s">
        <v>29426</v>
      </c>
      <c r="N3753" s="3"/>
    </row>
    <row r="3754" spans="1:14" x14ac:dyDescent="0.25">
      <c r="A3754" t="s">
        <v>37003</v>
      </c>
      <c r="B3754" t="s">
        <v>12283</v>
      </c>
      <c r="C3754" t="str">
        <f t="shared" si="133"/>
        <v>1,95</v>
      </c>
      <c r="D3754" t="str">
        <f t="shared" si="134"/>
        <v xml:space="preserve"> 370 </v>
      </c>
      <c r="E3754" t="s">
        <v>33213</v>
      </c>
      <c r="F3754" t="s">
        <v>29427</v>
      </c>
      <c r="N3754" s="3"/>
    </row>
    <row r="3755" spans="1:14" x14ac:dyDescent="0.25">
      <c r="A3755" t="s">
        <v>37004</v>
      </c>
      <c r="B3755" t="s">
        <v>12284</v>
      </c>
      <c r="C3755" t="str">
        <f t="shared" si="133"/>
        <v>1,79</v>
      </c>
      <c r="D3755" t="str">
        <f t="shared" si="134"/>
        <v xml:space="preserve"> 375 </v>
      </c>
      <c r="E3755" t="s">
        <v>33214</v>
      </c>
      <c r="F3755" t="s">
        <v>29428</v>
      </c>
      <c r="N3755" s="3"/>
    </row>
    <row r="3756" spans="1:14" x14ac:dyDescent="0.25">
      <c r="A3756" t="s">
        <v>37005</v>
      </c>
      <c r="B3756" t="s">
        <v>12285</v>
      </c>
      <c r="C3756" t="str">
        <f t="shared" si="133"/>
        <v>1,94</v>
      </c>
      <c r="D3756" t="str">
        <f t="shared" si="134"/>
        <v xml:space="preserve"> 376 </v>
      </c>
      <c r="E3756" t="s">
        <v>33215</v>
      </c>
      <c r="F3756" t="s">
        <v>29429</v>
      </c>
      <c r="N3756" s="3"/>
    </row>
    <row r="3757" spans="1:14" x14ac:dyDescent="0.25">
      <c r="A3757" t="s">
        <v>37006</v>
      </c>
      <c r="B3757" t="s">
        <v>12286</v>
      </c>
      <c r="C3757" t="str">
        <f t="shared" si="133"/>
        <v>1,94</v>
      </c>
      <c r="D3757" t="str">
        <f t="shared" si="134"/>
        <v xml:space="preserve"> 376 </v>
      </c>
      <c r="E3757" t="s">
        <v>33216</v>
      </c>
      <c r="F3757" t="s">
        <v>1289</v>
      </c>
      <c r="N3757" s="3"/>
    </row>
    <row r="3758" spans="1:14" x14ac:dyDescent="0.25">
      <c r="A3758" t="s">
        <v>37007</v>
      </c>
      <c r="B3758" t="s">
        <v>12287</v>
      </c>
      <c r="C3758" t="str">
        <f t="shared" si="133"/>
        <v>1,95</v>
      </c>
      <c r="D3758" t="str">
        <f t="shared" si="134"/>
        <v xml:space="preserve"> 375 </v>
      </c>
      <c r="E3758" t="s">
        <v>33217</v>
      </c>
      <c r="F3758" t="s">
        <v>29430</v>
      </c>
      <c r="N3758" s="3"/>
    </row>
    <row r="3759" spans="1:14" x14ac:dyDescent="0.25">
      <c r="A3759" t="s">
        <v>37008</v>
      </c>
      <c r="B3759" t="s">
        <v>12288</v>
      </c>
      <c r="C3759" t="str">
        <f t="shared" si="133"/>
        <v>1,79</v>
      </c>
      <c r="D3759" t="str">
        <f t="shared" si="134"/>
        <v xml:space="preserve"> 380 </v>
      </c>
      <c r="E3759" t="s">
        <v>33218</v>
      </c>
      <c r="F3759" t="s">
        <v>29431</v>
      </c>
      <c r="N3759" s="3"/>
    </row>
    <row r="3760" spans="1:14" x14ac:dyDescent="0.25">
      <c r="A3760" t="s">
        <v>37009</v>
      </c>
      <c r="B3760" t="s">
        <v>12289</v>
      </c>
      <c r="C3760" t="str">
        <f t="shared" si="133"/>
        <v>1,94</v>
      </c>
      <c r="D3760" t="str">
        <f t="shared" si="134"/>
        <v xml:space="preserve"> 381 </v>
      </c>
      <c r="E3760" t="s">
        <v>33219</v>
      </c>
      <c r="F3760" t="s">
        <v>29432</v>
      </c>
      <c r="N3760" s="3"/>
    </row>
    <row r="3761" spans="1:14" x14ac:dyDescent="0.25">
      <c r="A3761" t="s">
        <v>37010</v>
      </c>
      <c r="B3761" t="s">
        <v>12290</v>
      </c>
      <c r="C3761" t="str">
        <f t="shared" si="133"/>
        <v>1,94</v>
      </c>
      <c r="D3761" t="str">
        <f t="shared" si="134"/>
        <v xml:space="preserve"> 381 </v>
      </c>
      <c r="E3761" t="s">
        <v>33220</v>
      </c>
      <c r="F3761" t="s">
        <v>29433</v>
      </c>
      <c r="N3761" s="3"/>
    </row>
    <row r="3762" spans="1:14" x14ac:dyDescent="0.25">
      <c r="A3762" t="s">
        <v>37011</v>
      </c>
      <c r="B3762" t="s">
        <v>12291</v>
      </c>
      <c r="C3762" t="str">
        <f t="shared" si="133"/>
        <v>1,95</v>
      </c>
      <c r="D3762" t="str">
        <f t="shared" si="134"/>
        <v xml:space="preserve"> 380 </v>
      </c>
      <c r="E3762" t="s">
        <v>33221</v>
      </c>
      <c r="F3762" t="s">
        <v>29434</v>
      </c>
      <c r="N3762" s="3"/>
    </row>
    <row r="3763" spans="1:14" x14ac:dyDescent="0.25">
      <c r="A3763" t="s">
        <v>37012</v>
      </c>
      <c r="B3763" t="s">
        <v>12292</v>
      </c>
      <c r="C3763" t="str">
        <f t="shared" si="133"/>
        <v>1,95</v>
      </c>
      <c r="D3763" t="str">
        <f t="shared" si="134"/>
        <v xml:space="preserve"> 385 </v>
      </c>
      <c r="E3763" t="s">
        <v>33222</v>
      </c>
      <c r="F3763" t="s">
        <v>29435</v>
      </c>
      <c r="N3763" s="3"/>
    </row>
    <row r="3764" spans="1:14" x14ac:dyDescent="0.25">
      <c r="A3764" t="s">
        <v>37013</v>
      </c>
      <c r="B3764" t="s">
        <v>12293</v>
      </c>
      <c r="C3764" t="str">
        <f t="shared" si="133"/>
        <v>1,95</v>
      </c>
      <c r="D3764" t="str">
        <f t="shared" si="134"/>
        <v xml:space="preserve"> 390 </v>
      </c>
      <c r="E3764" t="s">
        <v>33223</v>
      </c>
      <c r="F3764" t="s">
        <v>29436</v>
      </c>
      <c r="N3764" s="3"/>
    </row>
    <row r="3765" spans="1:14" x14ac:dyDescent="0.25">
      <c r="A3765" t="s">
        <v>37014</v>
      </c>
      <c r="B3765" t="s">
        <v>12294</v>
      </c>
      <c r="C3765" t="str">
        <f t="shared" si="133"/>
        <v>2</v>
      </c>
      <c r="D3765" t="str">
        <f t="shared" si="134"/>
        <v xml:space="preserve"> 395 </v>
      </c>
      <c r="E3765" t="s">
        <v>33224</v>
      </c>
      <c r="F3765" t="s">
        <v>29437</v>
      </c>
      <c r="N3765" s="3"/>
    </row>
    <row r="3766" spans="1:14" x14ac:dyDescent="0.25">
      <c r="A3766" t="s">
        <v>37015</v>
      </c>
      <c r="B3766" t="s">
        <v>12295</v>
      </c>
      <c r="C3766" t="str">
        <f t="shared" si="133"/>
        <v>2</v>
      </c>
      <c r="D3766" t="str">
        <f t="shared" si="134"/>
        <v xml:space="preserve"> 400 </v>
      </c>
      <c r="E3766" t="s">
        <v>33225</v>
      </c>
      <c r="F3766" t="s">
        <v>29438</v>
      </c>
      <c r="N3766" s="3"/>
    </row>
    <row r="3767" spans="1:14" x14ac:dyDescent="0.25">
      <c r="A3767" t="s">
        <v>37016</v>
      </c>
      <c r="B3767" t="s">
        <v>12296</v>
      </c>
      <c r="C3767" t="str">
        <f t="shared" si="133"/>
        <v>2</v>
      </c>
      <c r="D3767" t="str">
        <f t="shared" si="134"/>
        <v xml:space="preserve"> 405 </v>
      </c>
      <c r="E3767" t="s">
        <v>33226</v>
      </c>
      <c r="F3767" t="s">
        <v>29440</v>
      </c>
      <c r="N3767" s="3"/>
    </row>
    <row r="3768" spans="1:14" x14ac:dyDescent="0.25">
      <c r="A3768" t="s">
        <v>37017</v>
      </c>
      <c r="B3768" t="s">
        <v>12297</v>
      </c>
      <c r="C3768" t="str">
        <f t="shared" si="133"/>
        <v>2</v>
      </c>
      <c r="D3768" t="str">
        <f t="shared" si="134"/>
        <v xml:space="preserve"> 411 </v>
      </c>
      <c r="E3768" t="s">
        <v>33227</v>
      </c>
      <c r="F3768" t="s">
        <v>29441</v>
      </c>
      <c r="N3768" s="3"/>
    </row>
    <row r="3769" spans="1:14" x14ac:dyDescent="0.25">
      <c r="A3769" t="s">
        <v>37018</v>
      </c>
      <c r="B3769" t="s">
        <v>12298</v>
      </c>
      <c r="C3769" t="str">
        <f t="shared" si="133"/>
        <v>2</v>
      </c>
      <c r="D3769" t="str">
        <f t="shared" si="134"/>
        <v xml:space="preserve"> 415 </v>
      </c>
      <c r="E3769" t="s">
        <v>33228</v>
      </c>
      <c r="F3769" t="s">
        <v>29442</v>
      </c>
      <c r="N3769" s="3"/>
    </row>
    <row r="3770" spans="1:14" x14ac:dyDescent="0.25">
      <c r="A3770" t="s">
        <v>37019</v>
      </c>
      <c r="B3770" t="s">
        <v>12299</v>
      </c>
      <c r="C3770" t="str">
        <f t="shared" si="133"/>
        <v>2</v>
      </c>
      <c r="D3770" t="str">
        <f t="shared" si="134"/>
        <v xml:space="preserve"> 420 </v>
      </c>
      <c r="E3770" t="s">
        <v>33229</v>
      </c>
      <c r="F3770" t="s">
        <v>29439</v>
      </c>
      <c r="N3770" s="3"/>
    </row>
    <row r="3771" spans="1:14" x14ac:dyDescent="0.25">
      <c r="A3771" t="s">
        <v>37020</v>
      </c>
      <c r="B3771" t="s">
        <v>12300</v>
      </c>
      <c r="C3771" t="str">
        <f t="shared" si="133"/>
        <v>2</v>
      </c>
      <c r="D3771" t="str">
        <f t="shared" si="134"/>
        <v xml:space="preserve"> 426 </v>
      </c>
      <c r="E3771" t="s">
        <v>33230</v>
      </c>
      <c r="F3771" t="s">
        <v>29443</v>
      </c>
      <c r="N3771" s="3"/>
    </row>
    <row r="3772" spans="1:14" x14ac:dyDescent="0.25">
      <c r="A3772" t="s">
        <v>37021</v>
      </c>
      <c r="B3772" t="s">
        <v>12301</v>
      </c>
      <c r="C3772" t="str">
        <f t="shared" si="133"/>
        <v>2</v>
      </c>
      <c r="D3772" t="str">
        <f t="shared" si="134"/>
        <v xml:space="preserve"> 431 </v>
      </c>
      <c r="E3772" t="s">
        <v>33231</v>
      </c>
      <c r="F3772" t="s">
        <v>29444</v>
      </c>
      <c r="N3772" s="3"/>
    </row>
    <row r="3773" spans="1:14" x14ac:dyDescent="0.25">
      <c r="A3773" t="s">
        <v>37022</v>
      </c>
      <c r="B3773" t="s">
        <v>12302</v>
      </c>
      <c r="C3773" t="str">
        <f t="shared" si="133"/>
        <v>0,97</v>
      </c>
      <c r="D3773" t="str">
        <f t="shared" si="134"/>
        <v xml:space="preserve"> 115 </v>
      </c>
      <c r="E3773" t="s">
        <v>33232</v>
      </c>
      <c r="F3773" t="s">
        <v>29445</v>
      </c>
      <c r="N3773" s="3"/>
    </row>
    <row r="3774" spans="1:14" x14ac:dyDescent="0.25">
      <c r="A3774" t="s">
        <v>37023</v>
      </c>
      <c r="B3774" t="s">
        <v>12303</v>
      </c>
      <c r="C3774" t="str">
        <f t="shared" si="133"/>
        <v>0,97</v>
      </c>
      <c r="D3774" t="str">
        <f t="shared" si="134"/>
        <v xml:space="preserve"> 120 </v>
      </c>
      <c r="E3774" t="s">
        <v>33233</v>
      </c>
      <c r="F3774" t="s">
        <v>29446</v>
      </c>
      <c r="N3774" s="3"/>
    </row>
    <row r="3775" spans="1:14" x14ac:dyDescent="0.25">
      <c r="A3775" t="s">
        <v>37024</v>
      </c>
      <c r="B3775" t="s">
        <v>12304</v>
      </c>
      <c r="C3775" t="str">
        <f t="shared" si="133"/>
        <v>0,97</v>
      </c>
      <c r="D3775" t="str">
        <f t="shared" si="134"/>
        <v xml:space="preserve"> 125 </v>
      </c>
      <c r="E3775" t="s">
        <v>33234</v>
      </c>
      <c r="F3775" t="s">
        <v>29447</v>
      </c>
      <c r="N3775" s="3"/>
    </row>
    <row r="3776" spans="1:14" x14ac:dyDescent="0.25">
      <c r="A3776" t="s">
        <v>37025</v>
      </c>
      <c r="B3776" t="s">
        <v>12305</v>
      </c>
      <c r="C3776" t="str">
        <f t="shared" si="133"/>
        <v>1,28</v>
      </c>
      <c r="D3776" t="str">
        <f t="shared" si="134"/>
        <v xml:space="preserve"> 151 </v>
      </c>
      <c r="E3776" t="s">
        <v>33235</v>
      </c>
      <c r="F3776" t="s">
        <v>29448</v>
      </c>
      <c r="N3776" s="3"/>
    </row>
    <row r="3777" spans="1:14" x14ac:dyDescent="0.25">
      <c r="A3777" t="s">
        <v>37026</v>
      </c>
      <c r="B3777" t="s">
        <v>12306</v>
      </c>
      <c r="C3777" t="str">
        <f t="shared" si="133"/>
        <v>1,28</v>
      </c>
      <c r="D3777" t="str">
        <f t="shared" si="134"/>
        <v xml:space="preserve"> 155 </v>
      </c>
      <c r="E3777" t="s">
        <v>33236</v>
      </c>
      <c r="F3777" t="s">
        <v>29449</v>
      </c>
      <c r="N3777" s="3"/>
    </row>
    <row r="3778" spans="1:14" x14ac:dyDescent="0.25">
      <c r="A3778" t="s">
        <v>37027</v>
      </c>
      <c r="B3778" t="s">
        <v>12307</v>
      </c>
      <c r="C3778" t="str">
        <f t="shared" si="133"/>
        <v>1,28</v>
      </c>
      <c r="D3778" t="str">
        <f t="shared" si="134"/>
        <v xml:space="preserve"> 160 </v>
      </c>
      <c r="E3778" t="s">
        <v>33237</v>
      </c>
      <c r="F3778" t="s">
        <v>29450</v>
      </c>
      <c r="N3778" s="3"/>
    </row>
    <row r="3779" spans="1:14" x14ac:dyDescent="0.25">
      <c r="A3779" t="s">
        <v>37028</v>
      </c>
      <c r="B3779" t="s">
        <v>12308</v>
      </c>
      <c r="C3779" t="str">
        <f t="shared" si="133"/>
        <v>1,28</v>
      </c>
      <c r="D3779" t="str">
        <f t="shared" si="134"/>
        <v xml:space="preserve"> 160 </v>
      </c>
      <c r="E3779" t="s">
        <v>33238</v>
      </c>
      <c r="F3779" t="s">
        <v>29451</v>
      </c>
      <c r="N3779" s="3"/>
    </row>
    <row r="3780" spans="1:14" x14ac:dyDescent="0.25">
      <c r="A3780" t="s">
        <v>37029</v>
      </c>
      <c r="B3780" t="s">
        <v>12309</v>
      </c>
      <c r="C3780" t="str">
        <f t="shared" si="133"/>
        <v>1,28</v>
      </c>
      <c r="D3780" t="str">
        <f t="shared" si="134"/>
        <v xml:space="preserve"> 165 </v>
      </c>
      <c r="E3780" t="s">
        <v>33239</v>
      </c>
      <c r="F3780" t="s">
        <v>29452</v>
      </c>
      <c r="N3780" s="3"/>
    </row>
    <row r="3781" spans="1:14" x14ac:dyDescent="0.25">
      <c r="A3781" t="s">
        <v>37030</v>
      </c>
      <c r="B3781" t="s">
        <v>12310</v>
      </c>
      <c r="C3781" t="str">
        <f t="shared" si="133"/>
        <v>1,28</v>
      </c>
      <c r="D3781" t="str">
        <f t="shared" si="134"/>
        <v xml:space="preserve"> 165 </v>
      </c>
      <c r="E3781" t="s">
        <v>33240</v>
      </c>
      <c r="F3781" t="s">
        <v>1290</v>
      </c>
      <c r="N3781" s="3"/>
    </row>
    <row r="3782" spans="1:14" x14ac:dyDescent="0.25">
      <c r="A3782" t="s">
        <v>37031</v>
      </c>
      <c r="B3782" t="s">
        <v>12311</v>
      </c>
      <c r="C3782" t="str">
        <f t="shared" si="133"/>
        <v>1,28</v>
      </c>
      <c r="D3782" t="str">
        <f t="shared" si="134"/>
        <v xml:space="preserve"> 170 </v>
      </c>
      <c r="E3782" t="s">
        <v>33241</v>
      </c>
      <c r="F3782" t="s">
        <v>1291</v>
      </c>
      <c r="N3782" s="3"/>
    </row>
    <row r="3783" spans="1:14" x14ac:dyDescent="0.25">
      <c r="A3783" t="s">
        <v>37032</v>
      </c>
      <c r="B3783" t="s">
        <v>12312</v>
      </c>
      <c r="C3783" t="str">
        <f t="shared" si="133"/>
        <v>1,28</v>
      </c>
      <c r="D3783" t="str">
        <f t="shared" si="134"/>
        <v xml:space="preserve"> 170 </v>
      </c>
      <c r="E3783" t="s">
        <v>33242</v>
      </c>
      <c r="F3783" t="s">
        <v>29453</v>
      </c>
      <c r="N3783" s="3"/>
    </row>
    <row r="3784" spans="1:14" x14ac:dyDescent="0.25">
      <c r="A3784" t="s">
        <v>37033</v>
      </c>
      <c r="B3784" t="s">
        <v>12313</v>
      </c>
      <c r="C3784" t="str">
        <f t="shared" si="133"/>
        <v>1,28</v>
      </c>
      <c r="D3784" t="str">
        <f t="shared" si="134"/>
        <v xml:space="preserve"> 175 </v>
      </c>
      <c r="E3784" t="s">
        <v>33243</v>
      </c>
      <c r="F3784" t="s">
        <v>29454</v>
      </c>
      <c r="N3784" s="3"/>
    </row>
    <row r="3785" spans="1:14" x14ac:dyDescent="0.25">
      <c r="A3785" t="s">
        <v>37034</v>
      </c>
      <c r="B3785" t="s">
        <v>12314</v>
      </c>
      <c r="C3785" t="str">
        <f t="shared" si="133"/>
        <v>1,28</v>
      </c>
      <c r="D3785" t="str">
        <f t="shared" si="134"/>
        <v xml:space="preserve"> 175 </v>
      </c>
      <c r="E3785" t="s">
        <v>33244</v>
      </c>
      <c r="F3785" t="s">
        <v>29455</v>
      </c>
      <c r="N3785" s="3"/>
    </row>
    <row r="3786" spans="1:14" x14ac:dyDescent="0.25">
      <c r="A3786" t="s">
        <v>37035</v>
      </c>
      <c r="B3786" t="s">
        <v>12315</v>
      </c>
      <c r="C3786" t="str">
        <f t="shared" si="133"/>
        <v>1,28</v>
      </c>
      <c r="D3786" t="str">
        <f t="shared" si="134"/>
        <v xml:space="preserve"> 180 </v>
      </c>
      <c r="E3786" t="s">
        <v>33245</v>
      </c>
      <c r="F3786" t="s">
        <v>29456</v>
      </c>
      <c r="N3786" s="3"/>
    </row>
    <row r="3787" spans="1:14" x14ac:dyDescent="0.25">
      <c r="A3787" t="s">
        <v>37036</v>
      </c>
      <c r="B3787" t="s">
        <v>12316</v>
      </c>
      <c r="C3787" t="str">
        <f t="shared" si="133"/>
        <v>1,28</v>
      </c>
      <c r="D3787" t="str">
        <f t="shared" si="134"/>
        <v xml:space="preserve"> 180 </v>
      </c>
      <c r="E3787" t="s">
        <v>33246</v>
      </c>
      <c r="F3787" t="s">
        <v>29457</v>
      </c>
      <c r="N3787" s="3"/>
    </row>
    <row r="3788" spans="1:14" x14ac:dyDescent="0.25">
      <c r="A3788" t="s">
        <v>37037</v>
      </c>
      <c r="B3788" t="s">
        <v>12317</v>
      </c>
      <c r="C3788" t="str">
        <f t="shared" si="133"/>
        <v>1,28</v>
      </c>
      <c r="D3788" t="str">
        <f t="shared" si="134"/>
        <v xml:space="preserve"> 180 </v>
      </c>
      <c r="E3788" t="s">
        <v>33247</v>
      </c>
      <c r="F3788" t="s">
        <v>29458</v>
      </c>
      <c r="N3788" s="3"/>
    </row>
    <row r="3789" spans="1:14" x14ac:dyDescent="0.25">
      <c r="A3789" t="s">
        <v>37038</v>
      </c>
      <c r="B3789" t="s">
        <v>12318</v>
      </c>
      <c r="C3789" t="str">
        <f t="shared" si="133"/>
        <v>1,28</v>
      </c>
      <c r="D3789" t="str">
        <f t="shared" si="134"/>
        <v xml:space="preserve"> 185 </v>
      </c>
      <c r="E3789" t="s">
        <v>33248</v>
      </c>
      <c r="F3789" t="s">
        <v>29459</v>
      </c>
      <c r="N3789" s="3"/>
    </row>
    <row r="3790" spans="1:14" x14ac:dyDescent="0.25">
      <c r="A3790" t="s">
        <v>37039</v>
      </c>
      <c r="B3790" t="s">
        <v>12319</v>
      </c>
      <c r="C3790" t="str">
        <f t="shared" si="133"/>
        <v>1,28</v>
      </c>
      <c r="D3790" t="str">
        <f t="shared" si="134"/>
        <v xml:space="preserve"> 185 </v>
      </c>
      <c r="E3790" t="s">
        <v>33249</v>
      </c>
      <c r="F3790" t="s">
        <v>29460</v>
      </c>
      <c r="N3790" s="3"/>
    </row>
    <row r="3791" spans="1:14" x14ac:dyDescent="0.25">
      <c r="A3791" t="s">
        <v>37040</v>
      </c>
      <c r="B3791" t="s">
        <v>12320</v>
      </c>
      <c r="C3791" t="str">
        <f t="shared" si="133"/>
        <v>1,47</v>
      </c>
      <c r="D3791" t="str">
        <f t="shared" si="134"/>
        <v xml:space="preserve"> 190 </v>
      </c>
      <c r="E3791" t="s">
        <v>33250</v>
      </c>
      <c r="F3791" t="s">
        <v>29461</v>
      </c>
      <c r="N3791" s="3"/>
    </row>
    <row r="3792" spans="1:14" x14ac:dyDescent="0.25">
      <c r="A3792" t="s">
        <v>37041</v>
      </c>
      <c r="B3792" t="s">
        <v>12321</v>
      </c>
      <c r="C3792" t="str">
        <f t="shared" si="133"/>
        <v>1,47</v>
      </c>
      <c r="D3792" t="str">
        <f t="shared" si="134"/>
        <v xml:space="preserve"> 195 </v>
      </c>
      <c r="E3792" t="s">
        <v>33251</v>
      </c>
      <c r="F3792" t="s">
        <v>1292</v>
      </c>
      <c r="N3792" s="3"/>
    </row>
    <row r="3793" spans="1:14" x14ac:dyDescent="0.25">
      <c r="A3793" t="s">
        <v>37042</v>
      </c>
      <c r="B3793" t="s">
        <v>12322</v>
      </c>
      <c r="C3793" t="str">
        <f t="shared" si="133"/>
        <v>1,64</v>
      </c>
      <c r="D3793" t="str">
        <f t="shared" si="134"/>
        <v xml:space="preserve"> 200 </v>
      </c>
      <c r="E3793" t="s">
        <v>33252</v>
      </c>
      <c r="F3793" t="s">
        <v>1293</v>
      </c>
      <c r="N3793" s="3"/>
    </row>
    <row r="3794" spans="1:14" x14ac:dyDescent="0.25">
      <c r="A3794" t="s">
        <v>37043</v>
      </c>
      <c r="B3794" t="s">
        <v>12323</v>
      </c>
      <c r="C3794" t="str">
        <f t="shared" si="133"/>
        <v>1,62</v>
      </c>
      <c r="D3794" t="str">
        <f t="shared" si="134"/>
        <v xml:space="preserve"> 200 </v>
      </c>
      <c r="E3794" t="s">
        <v>33253</v>
      </c>
      <c r="F3794" t="s">
        <v>29462</v>
      </c>
      <c r="N3794" s="3"/>
    </row>
    <row r="3795" spans="1:14" x14ac:dyDescent="0.25">
      <c r="A3795" t="s">
        <v>37044</v>
      </c>
      <c r="B3795" t="s">
        <v>12324</v>
      </c>
      <c r="C3795" t="str">
        <f t="shared" si="133"/>
        <v>1,64</v>
      </c>
      <c r="D3795" t="str">
        <f t="shared" si="134"/>
        <v xml:space="preserve"> 200 </v>
      </c>
      <c r="E3795" t="s">
        <v>33254</v>
      </c>
      <c r="F3795" t="s">
        <v>29463</v>
      </c>
      <c r="N3795" s="3"/>
    </row>
    <row r="3796" spans="1:14" x14ac:dyDescent="0.25">
      <c r="A3796" t="s">
        <v>37045</v>
      </c>
      <c r="B3796" t="s">
        <v>12325</v>
      </c>
      <c r="C3796" t="str">
        <f t="shared" si="133"/>
        <v>1,47</v>
      </c>
      <c r="D3796" t="str">
        <f t="shared" si="134"/>
        <v xml:space="preserve"> 200 </v>
      </c>
      <c r="E3796" t="s">
        <v>33255</v>
      </c>
      <c r="F3796" t="s">
        <v>1294</v>
      </c>
      <c r="N3796" s="3"/>
    </row>
    <row r="3797" spans="1:14" x14ac:dyDescent="0.25">
      <c r="A3797" t="s">
        <v>37046</v>
      </c>
      <c r="B3797" t="s">
        <v>12326</v>
      </c>
      <c r="C3797" t="str">
        <f t="shared" si="133"/>
        <v>1,64</v>
      </c>
      <c r="D3797" t="str">
        <f t="shared" si="134"/>
        <v xml:space="preserve"> 205 </v>
      </c>
      <c r="E3797" t="s">
        <v>33256</v>
      </c>
      <c r="F3797" t="s">
        <v>1295</v>
      </c>
      <c r="N3797" s="3"/>
    </row>
    <row r="3798" spans="1:14" x14ac:dyDescent="0.25">
      <c r="A3798" t="s">
        <v>37047</v>
      </c>
      <c r="B3798" t="s">
        <v>12327</v>
      </c>
      <c r="C3798" t="str">
        <f t="shared" si="133"/>
        <v>1,62</v>
      </c>
      <c r="D3798" t="str">
        <f t="shared" si="134"/>
        <v xml:space="preserve"> 205 </v>
      </c>
      <c r="E3798" t="s">
        <v>33257</v>
      </c>
      <c r="F3798" t="s">
        <v>1296</v>
      </c>
      <c r="N3798" s="3"/>
    </row>
    <row r="3799" spans="1:14" x14ac:dyDescent="0.25">
      <c r="A3799" t="s">
        <v>37048</v>
      </c>
      <c r="B3799" t="s">
        <v>12328</v>
      </c>
      <c r="C3799" t="str">
        <f t="shared" si="133"/>
        <v>1,64</v>
      </c>
      <c r="D3799" t="str">
        <f t="shared" si="134"/>
        <v xml:space="preserve"> 205 </v>
      </c>
      <c r="E3799" t="s">
        <v>33258</v>
      </c>
      <c r="F3799" t="s">
        <v>1297</v>
      </c>
      <c r="N3799" s="3"/>
    </row>
    <row r="3800" spans="1:14" x14ac:dyDescent="0.25">
      <c r="A3800" t="s">
        <v>37049</v>
      </c>
      <c r="B3800" t="s">
        <v>12329</v>
      </c>
      <c r="C3800" t="str">
        <f t="shared" si="133"/>
        <v>1,47</v>
      </c>
      <c r="D3800" t="str">
        <f t="shared" si="134"/>
        <v xml:space="preserve"> 205 </v>
      </c>
      <c r="E3800" t="s">
        <v>33259</v>
      </c>
      <c r="F3800" t="s">
        <v>29464</v>
      </c>
      <c r="N3800" s="3"/>
    </row>
    <row r="3801" spans="1:14" x14ac:dyDescent="0.25">
      <c r="A3801" t="s">
        <v>37050</v>
      </c>
      <c r="B3801" t="s">
        <v>12330</v>
      </c>
      <c r="C3801" t="str">
        <f t="shared" si="133"/>
        <v>1,64</v>
      </c>
      <c r="D3801" t="str">
        <f t="shared" si="134"/>
        <v xml:space="preserve"> 210 </v>
      </c>
      <c r="E3801" t="s">
        <v>33260</v>
      </c>
      <c r="F3801" t="s">
        <v>29465</v>
      </c>
      <c r="N3801" s="3"/>
    </row>
    <row r="3802" spans="1:14" x14ac:dyDescent="0.25">
      <c r="A3802" t="s">
        <v>37051</v>
      </c>
      <c r="B3802" t="s">
        <v>12331</v>
      </c>
      <c r="C3802" t="str">
        <f t="shared" si="133"/>
        <v>1,62</v>
      </c>
      <c r="D3802" t="str">
        <f t="shared" si="134"/>
        <v xml:space="preserve"> 210 </v>
      </c>
      <c r="E3802" t="s">
        <v>33261</v>
      </c>
      <c r="F3802" t="s">
        <v>29466</v>
      </c>
      <c r="N3802" s="3"/>
    </row>
    <row r="3803" spans="1:14" x14ac:dyDescent="0.25">
      <c r="A3803" t="s">
        <v>37052</v>
      </c>
      <c r="B3803" t="s">
        <v>12332</v>
      </c>
      <c r="C3803" t="str">
        <f t="shared" si="133"/>
        <v>1,64</v>
      </c>
      <c r="D3803" t="str">
        <f t="shared" si="134"/>
        <v xml:space="preserve"> 210 </v>
      </c>
      <c r="E3803" t="s">
        <v>33262</v>
      </c>
      <c r="F3803" t="s">
        <v>29467</v>
      </c>
      <c r="N3803" s="3"/>
    </row>
    <row r="3804" spans="1:14" x14ac:dyDescent="0.25">
      <c r="A3804" t="s">
        <v>37053</v>
      </c>
      <c r="B3804" t="s">
        <v>12333</v>
      </c>
      <c r="C3804" t="str">
        <f t="shared" si="133"/>
        <v>1,64</v>
      </c>
      <c r="D3804" t="str">
        <f t="shared" si="134"/>
        <v xml:space="preserve"> 215 </v>
      </c>
      <c r="E3804" t="s">
        <v>33263</v>
      </c>
      <c r="F3804" t="s">
        <v>29468</v>
      </c>
      <c r="N3804" s="3"/>
    </row>
    <row r="3805" spans="1:14" x14ac:dyDescent="0.25">
      <c r="A3805" t="s">
        <v>37054</v>
      </c>
      <c r="B3805" t="s">
        <v>12334</v>
      </c>
      <c r="C3805" t="str">
        <f t="shared" si="133"/>
        <v>1,62</v>
      </c>
      <c r="D3805" t="str">
        <f t="shared" si="134"/>
        <v xml:space="preserve"> 215 </v>
      </c>
      <c r="E3805" t="s">
        <v>33264</v>
      </c>
      <c r="F3805" t="s">
        <v>29469</v>
      </c>
      <c r="N3805" s="3"/>
    </row>
    <row r="3806" spans="1:14" x14ac:dyDescent="0.25">
      <c r="A3806" t="s">
        <v>37055</v>
      </c>
      <c r="B3806" t="s">
        <v>12335</v>
      </c>
      <c r="C3806" t="str">
        <f t="shared" si="133"/>
        <v>1,64</v>
      </c>
      <c r="D3806" t="str">
        <f t="shared" si="134"/>
        <v xml:space="preserve"> 215 </v>
      </c>
      <c r="E3806" t="s">
        <v>33265</v>
      </c>
      <c r="F3806" t="s">
        <v>29470</v>
      </c>
      <c r="N3806" s="3"/>
    </row>
    <row r="3807" spans="1:14" x14ac:dyDescent="0.25">
      <c r="A3807" t="s">
        <v>37056</v>
      </c>
      <c r="B3807" t="s">
        <v>12336</v>
      </c>
      <c r="C3807" t="str">
        <f t="shared" si="133"/>
        <v>1,64</v>
      </c>
      <c r="D3807" t="str">
        <f t="shared" si="134"/>
        <v xml:space="preserve"> 220 </v>
      </c>
      <c r="E3807" t="s">
        <v>33266</v>
      </c>
      <c r="F3807" t="s">
        <v>29471</v>
      </c>
      <c r="N3807" s="3"/>
    </row>
    <row r="3808" spans="1:14" x14ac:dyDescent="0.25">
      <c r="A3808" t="s">
        <v>37057</v>
      </c>
      <c r="B3808" t="s">
        <v>12337</v>
      </c>
      <c r="C3808" t="str">
        <f t="shared" si="133"/>
        <v>1,62</v>
      </c>
      <c r="D3808" t="str">
        <f t="shared" si="134"/>
        <v xml:space="preserve"> 220 </v>
      </c>
      <c r="E3808" t="s">
        <v>33267</v>
      </c>
      <c r="F3808" t="s">
        <v>29472</v>
      </c>
      <c r="N3808" s="3"/>
    </row>
    <row r="3809" spans="1:14" x14ac:dyDescent="0.25">
      <c r="A3809" t="s">
        <v>37058</v>
      </c>
      <c r="B3809" t="s">
        <v>12338</v>
      </c>
      <c r="C3809" t="str">
        <f t="shared" si="133"/>
        <v>1,64</v>
      </c>
      <c r="D3809" t="str">
        <f t="shared" si="134"/>
        <v xml:space="preserve"> 220 </v>
      </c>
      <c r="E3809" t="s">
        <v>33268</v>
      </c>
      <c r="F3809" t="s">
        <v>29473</v>
      </c>
      <c r="N3809" s="3"/>
    </row>
    <row r="3810" spans="1:14" x14ac:dyDescent="0.25">
      <c r="A3810" t="s">
        <v>37059</v>
      </c>
      <c r="B3810" t="s">
        <v>12339</v>
      </c>
      <c r="C3810" t="str">
        <f t="shared" si="133"/>
        <v>1,63</v>
      </c>
      <c r="D3810" t="str">
        <f t="shared" si="134"/>
        <v xml:space="preserve"> 220 </v>
      </c>
      <c r="E3810" t="s">
        <v>33269</v>
      </c>
      <c r="F3810" t="s">
        <v>29474</v>
      </c>
      <c r="N3810" s="3"/>
    </row>
    <row r="3811" spans="1:14" x14ac:dyDescent="0.25">
      <c r="A3811" t="s">
        <v>37060</v>
      </c>
      <c r="B3811" t="s">
        <v>12340</v>
      </c>
      <c r="C3811" t="str">
        <f t="shared" si="133"/>
        <v>1,64</v>
      </c>
      <c r="D3811" t="str">
        <f t="shared" si="134"/>
        <v xml:space="preserve"> 221 </v>
      </c>
      <c r="E3811" t="s">
        <v>33270</v>
      </c>
      <c r="F3811" t="s">
        <v>29475</v>
      </c>
      <c r="N3811" s="3"/>
    </row>
    <row r="3812" spans="1:14" x14ac:dyDescent="0.25">
      <c r="A3812" t="s">
        <v>37061</v>
      </c>
      <c r="B3812" t="s">
        <v>12341</v>
      </c>
      <c r="C3812" t="str">
        <f t="shared" si="133"/>
        <v>1,64</v>
      </c>
      <c r="D3812" t="str">
        <f t="shared" si="134"/>
        <v xml:space="preserve"> 225 </v>
      </c>
      <c r="E3812" t="s">
        <v>33271</v>
      </c>
      <c r="F3812" t="s">
        <v>29476</v>
      </c>
      <c r="N3812" s="3"/>
    </row>
    <row r="3813" spans="1:14" x14ac:dyDescent="0.25">
      <c r="A3813" t="s">
        <v>37062</v>
      </c>
      <c r="B3813" t="s">
        <v>12342</v>
      </c>
      <c r="C3813" t="str">
        <f t="shared" ref="C3813:C3876" si="135">LEFT(MID(A3813,FIND("[",A3813)+1,LEN(A3813)),FIND("m",MID(A3813,FIND("[",A3813)+2,LEN(A3813)))-1)</f>
        <v>1,64</v>
      </c>
      <c r="D3813" t="str">
        <f t="shared" si="134"/>
        <v xml:space="preserve"> 225 </v>
      </c>
      <c r="E3813" t="s">
        <v>33272</v>
      </c>
      <c r="F3813" t="s">
        <v>29477</v>
      </c>
      <c r="N3813" s="3"/>
    </row>
    <row r="3814" spans="1:14" x14ac:dyDescent="0.25">
      <c r="A3814" t="s">
        <v>37063</v>
      </c>
      <c r="B3814" t="s">
        <v>12343</v>
      </c>
      <c r="C3814" t="str">
        <f t="shared" si="135"/>
        <v>1,64</v>
      </c>
      <c r="D3814" t="str">
        <f t="shared" ref="D3814:D3877" si="136">MID(LEFT(MID(A3814,FIND("[",A3814)+1,LEN(A3814)),FIND("]",MID(A3814,FIND("[",A3814)+1,LEN(A3814)))-1),
FIND("m",LEFT(MID(A3814,FIND("[",A3814)+1,LEN(A3814)),FIND("]",MID(A3814,FIND("[",A3814)+1,LEN(A3814)))-1))+4,
(FIND("W",LEFT(MID(A3814,FIND("[",A3814)+1,LEN(A3814)),FIND("]",MID(A3814,FIND("[",A3814)+1,LEN(A3814)))-1)))-(FIND("m",LEFT(MID(A3814,FIND("[",A3814)+1,LEN(A3814)),FIND("]",MID(A3814,FIND("[",A3814)+1,LEN(A3814)))-1))+4))</f>
        <v xml:space="preserve"> 225 </v>
      </c>
      <c r="E3814" t="s">
        <v>33273</v>
      </c>
      <c r="F3814" t="s">
        <v>29478</v>
      </c>
      <c r="N3814" s="3"/>
    </row>
    <row r="3815" spans="1:14" x14ac:dyDescent="0.25">
      <c r="A3815" t="s">
        <v>37064</v>
      </c>
      <c r="B3815" t="s">
        <v>12344</v>
      </c>
      <c r="C3815" t="str">
        <f t="shared" si="135"/>
        <v>1,63</v>
      </c>
      <c r="D3815" t="str">
        <f t="shared" si="136"/>
        <v xml:space="preserve"> 225 </v>
      </c>
      <c r="E3815" t="s">
        <v>33274</v>
      </c>
      <c r="F3815" t="s">
        <v>29479</v>
      </c>
      <c r="N3815" s="3"/>
    </row>
    <row r="3816" spans="1:14" x14ac:dyDescent="0.25">
      <c r="A3816" t="s">
        <v>37065</v>
      </c>
      <c r="B3816" t="s">
        <v>12345</v>
      </c>
      <c r="C3816" t="str">
        <f t="shared" si="135"/>
        <v>1,64</v>
      </c>
      <c r="D3816" t="str">
        <f t="shared" si="136"/>
        <v xml:space="preserve"> 230 </v>
      </c>
      <c r="E3816" t="s">
        <v>33275</v>
      </c>
      <c r="F3816" t="s">
        <v>29480</v>
      </c>
      <c r="N3816" s="3"/>
    </row>
    <row r="3817" spans="1:14" x14ac:dyDescent="0.25">
      <c r="A3817" t="s">
        <v>37066</v>
      </c>
      <c r="B3817" t="s">
        <v>12346</v>
      </c>
      <c r="C3817" t="str">
        <f t="shared" si="135"/>
        <v>1,64</v>
      </c>
      <c r="D3817" t="str">
        <f t="shared" si="136"/>
        <v xml:space="preserve"> 230 </v>
      </c>
      <c r="E3817" t="s">
        <v>33276</v>
      </c>
      <c r="F3817" t="s">
        <v>29481</v>
      </c>
      <c r="N3817" s="3"/>
    </row>
    <row r="3818" spans="1:14" x14ac:dyDescent="0.25">
      <c r="A3818" t="s">
        <v>37067</v>
      </c>
      <c r="B3818" t="s">
        <v>12347</v>
      </c>
      <c r="C3818" t="str">
        <f t="shared" si="135"/>
        <v>1,63</v>
      </c>
      <c r="D3818" t="str">
        <f t="shared" si="136"/>
        <v xml:space="preserve"> 230 </v>
      </c>
      <c r="E3818" t="s">
        <v>33277</v>
      </c>
      <c r="F3818" t="s">
        <v>29485</v>
      </c>
      <c r="N3818" s="3"/>
    </row>
    <row r="3819" spans="1:14" x14ac:dyDescent="0.25">
      <c r="A3819" t="s">
        <v>37068</v>
      </c>
      <c r="B3819" t="s">
        <v>12348</v>
      </c>
      <c r="C3819" t="str">
        <f t="shared" si="135"/>
        <v>1,64</v>
      </c>
      <c r="D3819" t="str">
        <f t="shared" si="136"/>
        <v xml:space="preserve"> 230 </v>
      </c>
      <c r="E3819" t="s">
        <v>33278</v>
      </c>
      <c r="F3819" t="s">
        <v>29486</v>
      </c>
      <c r="N3819" s="3"/>
    </row>
    <row r="3820" spans="1:14" x14ac:dyDescent="0.25">
      <c r="A3820" t="s">
        <v>37069</v>
      </c>
      <c r="B3820" t="s">
        <v>12349</v>
      </c>
      <c r="C3820" t="str">
        <f t="shared" si="135"/>
        <v>1,64</v>
      </c>
      <c r="D3820" t="str">
        <f t="shared" si="136"/>
        <v xml:space="preserve"> 234 </v>
      </c>
      <c r="E3820" t="s">
        <v>33279</v>
      </c>
      <c r="F3820" t="s">
        <v>29482</v>
      </c>
      <c r="N3820" s="3"/>
    </row>
    <row r="3821" spans="1:14" x14ac:dyDescent="0.25">
      <c r="A3821" t="s">
        <v>37070</v>
      </c>
      <c r="B3821" t="s">
        <v>12350</v>
      </c>
      <c r="C3821" t="str">
        <f t="shared" si="135"/>
        <v>1,64</v>
      </c>
      <c r="D3821" t="str">
        <f t="shared" si="136"/>
        <v xml:space="preserve"> 235 </v>
      </c>
      <c r="E3821" t="s">
        <v>33280</v>
      </c>
      <c r="F3821" t="s">
        <v>29483</v>
      </c>
      <c r="N3821" s="3"/>
    </row>
    <row r="3822" spans="1:14" x14ac:dyDescent="0.25">
      <c r="A3822" t="s">
        <v>37071</v>
      </c>
      <c r="B3822" t="s">
        <v>12351</v>
      </c>
      <c r="C3822" t="str">
        <f t="shared" si="135"/>
        <v>1,64</v>
      </c>
      <c r="D3822" t="str">
        <f t="shared" si="136"/>
        <v xml:space="preserve"> 237 </v>
      </c>
      <c r="E3822" t="s">
        <v>33281</v>
      </c>
      <c r="F3822" t="s">
        <v>29484</v>
      </c>
      <c r="N3822" s="3"/>
    </row>
    <row r="3823" spans="1:14" x14ac:dyDescent="0.25">
      <c r="A3823" t="s">
        <v>37072</v>
      </c>
      <c r="B3823" t="s">
        <v>12352</v>
      </c>
      <c r="C3823" t="str">
        <f t="shared" si="135"/>
        <v>1,94</v>
      </c>
      <c r="D3823" t="str">
        <f t="shared" si="136"/>
        <v xml:space="preserve"> 250 </v>
      </c>
      <c r="N3823" s="3"/>
    </row>
    <row r="3824" spans="1:14" x14ac:dyDescent="0.25">
      <c r="A3824" t="s">
        <v>37073</v>
      </c>
      <c r="B3824" t="s">
        <v>12353</v>
      </c>
      <c r="C3824" t="str">
        <f t="shared" si="135"/>
        <v>1,94</v>
      </c>
      <c r="D3824" t="str">
        <f t="shared" si="136"/>
        <v xml:space="preserve"> 255 </v>
      </c>
      <c r="N3824" s="3"/>
    </row>
    <row r="3825" spans="1:14" x14ac:dyDescent="0.25">
      <c r="A3825" t="s">
        <v>37074</v>
      </c>
      <c r="B3825" t="s">
        <v>12354</v>
      </c>
      <c r="C3825" t="str">
        <f t="shared" si="135"/>
        <v>1,94</v>
      </c>
      <c r="D3825" t="str">
        <f t="shared" si="136"/>
        <v xml:space="preserve"> 270 </v>
      </c>
      <c r="N3825" s="3"/>
    </row>
    <row r="3826" spans="1:14" x14ac:dyDescent="0.25">
      <c r="A3826" t="s">
        <v>37075</v>
      </c>
      <c r="B3826" t="s">
        <v>12355</v>
      </c>
      <c r="C3826" t="str">
        <f t="shared" si="135"/>
        <v>1,94</v>
      </c>
      <c r="D3826" t="str">
        <f t="shared" si="136"/>
        <v xml:space="preserve"> 275 </v>
      </c>
      <c r="N3826" s="3"/>
    </row>
    <row r="3827" spans="1:14" x14ac:dyDescent="0.25">
      <c r="A3827" t="s">
        <v>37076</v>
      </c>
      <c r="B3827" t="s">
        <v>12356</v>
      </c>
      <c r="C3827" t="str">
        <f t="shared" si="135"/>
        <v>1,94</v>
      </c>
      <c r="D3827" t="str">
        <f t="shared" si="136"/>
        <v xml:space="preserve"> 280 </v>
      </c>
      <c r="N3827" s="3"/>
    </row>
    <row r="3828" spans="1:14" x14ac:dyDescent="0.25">
      <c r="A3828" t="s">
        <v>37077</v>
      </c>
      <c r="B3828" t="s">
        <v>12357</v>
      </c>
      <c r="C3828" t="str">
        <f t="shared" si="135"/>
        <v>1,28</v>
      </c>
      <c r="D3828" t="str">
        <f t="shared" si="136"/>
        <v xml:space="preserve"> 175 </v>
      </c>
      <c r="N3828" s="3"/>
    </row>
    <row r="3829" spans="1:14" x14ac:dyDescent="0.25">
      <c r="A3829" t="s">
        <v>37078</v>
      </c>
      <c r="B3829" t="s">
        <v>12358</v>
      </c>
      <c r="C3829" t="str">
        <f t="shared" si="135"/>
        <v>1,28</v>
      </c>
      <c r="D3829" t="str">
        <f t="shared" si="136"/>
        <v xml:space="preserve"> 175 </v>
      </c>
      <c r="N3829" s="3"/>
    </row>
    <row r="3830" spans="1:14" x14ac:dyDescent="0.25">
      <c r="A3830" t="s">
        <v>37079</v>
      </c>
      <c r="B3830" t="s">
        <v>12359</v>
      </c>
      <c r="C3830" t="str">
        <f t="shared" si="135"/>
        <v>1,28</v>
      </c>
      <c r="D3830" t="str">
        <f t="shared" si="136"/>
        <v xml:space="preserve"> 180 </v>
      </c>
      <c r="N3830" s="3"/>
    </row>
    <row r="3831" spans="1:14" x14ac:dyDescent="0.25">
      <c r="A3831" t="s">
        <v>37080</v>
      </c>
      <c r="B3831" t="s">
        <v>12360</v>
      </c>
      <c r="C3831" t="str">
        <f t="shared" si="135"/>
        <v>1,28</v>
      </c>
      <c r="D3831" t="str">
        <f t="shared" si="136"/>
        <v xml:space="preserve"> 180 </v>
      </c>
      <c r="N3831" s="3"/>
    </row>
    <row r="3832" spans="1:14" x14ac:dyDescent="0.25">
      <c r="A3832" t="s">
        <v>37081</v>
      </c>
      <c r="B3832" t="s">
        <v>12361</v>
      </c>
      <c r="C3832" t="str">
        <f t="shared" si="135"/>
        <v>1,28</v>
      </c>
      <c r="D3832" t="str">
        <f t="shared" si="136"/>
        <v xml:space="preserve"> 185 </v>
      </c>
      <c r="N3832" s="3"/>
    </row>
    <row r="3833" spans="1:14" x14ac:dyDescent="0.25">
      <c r="A3833" t="s">
        <v>37082</v>
      </c>
      <c r="B3833" t="s">
        <v>12362</v>
      </c>
      <c r="C3833" t="str">
        <f t="shared" si="135"/>
        <v>1,28</v>
      </c>
      <c r="D3833" t="str">
        <f t="shared" si="136"/>
        <v xml:space="preserve"> 185 </v>
      </c>
      <c r="N3833" s="3"/>
    </row>
    <row r="3834" spans="1:14" x14ac:dyDescent="0.25">
      <c r="A3834" t="s">
        <v>37083</v>
      </c>
      <c r="B3834" t="s">
        <v>12363</v>
      </c>
      <c r="C3834" t="str">
        <f t="shared" si="135"/>
        <v>1,64</v>
      </c>
      <c r="D3834" t="str">
        <f t="shared" si="136"/>
        <v xml:space="preserve"> 220 </v>
      </c>
      <c r="N3834" s="3"/>
    </row>
    <row r="3835" spans="1:14" x14ac:dyDescent="0.25">
      <c r="A3835" t="s">
        <v>37084</v>
      </c>
      <c r="B3835" t="s">
        <v>12364</v>
      </c>
      <c r="C3835" t="str">
        <f t="shared" si="135"/>
        <v>1,64</v>
      </c>
      <c r="D3835" t="str">
        <f t="shared" si="136"/>
        <v xml:space="preserve"> 220 </v>
      </c>
      <c r="N3835" s="3"/>
    </row>
    <row r="3836" spans="1:14" x14ac:dyDescent="0.25">
      <c r="A3836" t="s">
        <v>37085</v>
      </c>
      <c r="B3836" t="s">
        <v>12365</v>
      </c>
      <c r="C3836" t="str">
        <f t="shared" si="135"/>
        <v>1,64</v>
      </c>
      <c r="D3836" t="str">
        <f t="shared" si="136"/>
        <v xml:space="preserve"> 225 </v>
      </c>
      <c r="N3836" s="3"/>
    </row>
    <row r="3837" spans="1:14" x14ac:dyDescent="0.25">
      <c r="A3837" t="s">
        <v>37086</v>
      </c>
      <c r="B3837" t="s">
        <v>12366</v>
      </c>
      <c r="C3837" t="str">
        <f t="shared" si="135"/>
        <v>1,64</v>
      </c>
      <c r="D3837" t="str">
        <f t="shared" si="136"/>
        <v xml:space="preserve"> 225 </v>
      </c>
      <c r="N3837" s="3"/>
    </row>
    <row r="3838" spans="1:14" x14ac:dyDescent="0.25">
      <c r="A3838" t="s">
        <v>37087</v>
      </c>
      <c r="B3838" t="s">
        <v>12367</v>
      </c>
      <c r="C3838" t="str">
        <f t="shared" si="135"/>
        <v>1,64</v>
      </c>
      <c r="D3838" t="str">
        <f t="shared" si="136"/>
        <v xml:space="preserve"> 230 </v>
      </c>
      <c r="N3838" s="3"/>
    </row>
    <row r="3839" spans="1:14" x14ac:dyDescent="0.25">
      <c r="A3839" t="s">
        <v>37088</v>
      </c>
      <c r="B3839" t="s">
        <v>12368</v>
      </c>
      <c r="C3839" t="str">
        <f t="shared" si="135"/>
        <v>1,64</v>
      </c>
      <c r="D3839" t="str">
        <f t="shared" si="136"/>
        <v xml:space="preserve"> 230 </v>
      </c>
      <c r="N3839" s="3"/>
    </row>
    <row r="3840" spans="1:14" x14ac:dyDescent="0.25">
      <c r="A3840" t="s">
        <v>37089</v>
      </c>
      <c r="B3840" t="s">
        <v>12369</v>
      </c>
      <c r="C3840" t="str">
        <f t="shared" si="135"/>
        <v>1,64</v>
      </c>
      <c r="D3840" t="str">
        <f t="shared" si="136"/>
        <v xml:space="preserve"> 235 </v>
      </c>
      <c r="N3840" s="3"/>
    </row>
    <row r="3841" spans="1:14" x14ac:dyDescent="0.25">
      <c r="A3841" t="s">
        <v>37090</v>
      </c>
      <c r="B3841" t="s">
        <v>12370</v>
      </c>
      <c r="C3841" t="str">
        <f t="shared" si="135"/>
        <v>1,64</v>
      </c>
      <c r="D3841" t="str">
        <f t="shared" si="136"/>
        <v xml:space="preserve"> 235 </v>
      </c>
      <c r="N3841" s="3"/>
    </row>
    <row r="3842" spans="1:14" x14ac:dyDescent="0.25">
      <c r="A3842" t="s">
        <v>37091</v>
      </c>
      <c r="B3842" t="s">
        <v>12371</v>
      </c>
      <c r="C3842" t="str">
        <f t="shared" si="135"/>
        <v>1,64</v>
      </c>
      <c r="D3842" t="str">
        <f t="shared" si="136"/>
        <v xml:space="preserve"> 240 </v>
      </c>
      <c r="N3842" s="3"/>
    </row>
    <row r="3843" spans="1:14" x14ac:dyDescent="0.25">
      <c r="A3843" t="s">
        <v>37092</v>
      </c>
      <c r="B3843" t="s">
        <v>12372</v>
      </c>
      <c r="C3843" t="str">
        <f t="shared" si="135"/>
        <v>1,64</v>
      </c>
      <c r="D3843" t="str">
        <f t="shared" si="136"/>
        <v xml:space="preserve"> 240 </v>
      </c>
      <c r="N3843" s="3"/>
    </row>
    <row r="3844" spans="1:14" x14ac:dyDescent="0.25">
      <c r="A3844" t="s">
        <v>37093</v>
      </c>
      <c r="B3844" t="s">
        <v>12373</v>
      </c>
      <c r="C3844" t="str">
        <f t="shared" si="135"/>
        <v>1,28</v>
      </c>
      <c r="D3844" t="str">
        <f t="shared" si="136"/>
        <v xml:space="preserve"> 170 </v>
      </c>
      <c r="N3844" s="3"/>
    </row>
    <row r="3845" spans="1:14" x14ac:dyDescent="0.25">
      <c r="A3845" t="s">
        <v>37094</v>
      </c>
      <c r="B3845" t="s">
        <v>12374</v>
      </c>
      <c r="C3845" t="str">
        <f t="shared" si="135"/>
        <v>1,28</v>
      </c>
      <c r="D3845" t="str">
        <f t="shared" si="136"/>
        <v xml:space="preserve"> 176 </v>
      </c>
      <c r="N3845" s="3"/>
    </row>
    <row r="3846" spans="1:14" x14ac:dyDescent="0.25">
      <c r="A3846" t="s">
        <v>37095</v>
      </c>
      <c r="B3846" t="s">
        <v>12375</v>
      </c>
      <c r="C3846" t="str">
        <f t="shared" si="135"/>
        <v>1,28</v>
      </c>
      <c r="D3846" t="str">
        <f t="shared" si="136"/>
        <v xml:space="preserve"> 180 </v>
      </c>
      <c r="N3846" s="3"/>
    </row>
    <row r="3847" spans="1:14" x14ac:dyDescent="0.25">
      <c r="A3847" t="s">
        <v>37096</v>
      </c>
      <c r="B3847" t="s">
        <v>12376</v>
      </c>
      <c r="C3847" t="str">
        <f t="shared" si="135"/>
        <v>1,28</v>
      </c>
      <c r="D3847" t="str">
        <f t="shared" si="136"/>
        <v xml:space="preserve"> 185 </v>
      </c>
      <c r="N3847" s="3"/>
    </row>
    <row r="3848" spans="1:14" x14ac:dyDescent="0.25">
      <c r="A3848" t="s">
        <v>37097</v>
      </c>
      <c r="B3848" t="s">
        <v>12377</v>
      </c>
      <c r="C3848" t="str">
        <f t="shared" si="135"/>
        <v>1,28</v>
      </c>
      <c r="D3848" t="str">
        <f t="shared" si="136"/>
        <v xml:space="preserve"> 191 </v>
      </c>
      <c r="N3848" s="3"/>
    </row>
    <row r="3849" spans="1:14" x14ac:dyDescent="0.25">
      <c r="A3849" t="s">
        <v>37098</v>
      </c>
      <c r="B3849" t="s">
        <v>12378</v>
      </c>
      <c r="C3849" t="str">
        <f t="shared" si="135"/>
        <v>1,28</v>
      </c>
      <c r="D3849" t="str">
        <f t="shared" si="136"/>
        <v xml:space="preserve"> 195 </v>
      </c>
      <c r="N3849" s="3"/>
    </row>
    <row r="3850" spans="1:14" x14ac:dyDescent="0.25">
      <c r="A3850" t="s">
        <v>37099</v>
      </c>
      <c r="B3850" t="s">
        <v>12379</v>
      </c>
      <c r="C3850" t="str">
        <f t="shared" si="135"/>
        <v>1,28</v>
      </c>
      <c r="D3850" t="str">
        <f t="shared" si="136"/>
        <v xml:space="preserve"> 200 </v>
      </c>
      <c r="N3850" s="3"/>
    </row>
    <row r="3851" spans="1:14" x14ac:dyDescent="0.25">
      <c r="A3851" t="s">
        <v>37100</v>
      </c>
      <c r="B3851" t="s">
        <v>12380</v>
      </c>
      <c r="C3851" t="str">
        <f t="shared" si="135"/>
        <v>1,47</v>
      </c>
      <c r="D3851" t="str">
        <f t="shared" si="136"/>
        <v xml:space="preserve"> 200 </v>
      </c>
      <c r="N3851" s="3"/>
    </row>
    <row r="3852" spans="1:14" x14ac:dyDescent="0.25">
      <c r="A3852" t="s">
        <v>37101</v>
      </c>
      <c r="B3852" t="s">
        <v>12381</v>
      </c>
      <c r="C3852" t="str">
        <f t="shared" si="135"/>
        <v>1,28</v>
      </c>
      <c r="D3852" t="str">
        <f t="shared" si="136"/>
        <v xml:space="preserve"> 205 </v>
      </c>
      <c r="N3852" s="3"/>
    </row>
    <row r="3853" spans="1:14" x14ac:dyDescent="0.25">
      <c r="A3853" t="s">
        <v>37102</v>
      </c>
      <c r="B3853" t="s">
        <v>12382</v>
      </c>
      <c r="C3853" t="str">
        <f t="shared" si="135"/>
        <v>1,47</v>
      </c>
      <c r="D3853" t="str">
        <f t="shared" si="136"/>
        <v xml:space="preserve"> 205 </v>
      </c>
      <c r="N3853" s="3"/>
    </row>
    <row r="3854" spans="1:14" x14ac:dyDescent="0.25">
      <c r="A3854" t="s">
        <v>37103</v>
      </c>
      <c r="B3854" t="s">
        <v>12383</v>
      </c>
      <c r="C3854" t="str">
        <f t="shared" si="135"/>
        <v>1,47</v>
      </c>
      <c r="D3854" t="str">
        <f t="shared" si="136"/>
        <v xml:space="preserve"> 210 </v>
      </c>
      <c r="N3854" s="3"/>
    </row>
    <row r="3855" spans="1:14" x14ac:dyDescent="0.25">
      <c r="A3855" t="s">
        <v>37104</v>
      </c>
      <c r="B3855" t="s">
        <v>12384</v>
      </c>
      <c r="C3855" t="str">
        <f t="shared" si="135"/>
        <v>1,47</v>
      </c>
      <c r="D3855" t="str">
        <f t="shared" si="136"/>
        <v xml:space="preserve"> 210 </v>
      </c>
      <c r="N3855" s="3"/>
    </row>
    <row r="3856" spans="1:14" x14ac:dyDescent="0.25">
      <c r="A3856" t="s">
        <v>37105</v>
      </c>
      <c r="B3856" t="s">
        <v>12385</v>
      </c>
      <c r="C3856" t="str">
        <f t="shared" si="135"/>
        <v>1,47</v>
      </c>
      <c r="D3856" t="str">
        <f t="shared" si="136"/>
        <v xml:space="preserve"> 215 </v>
      </c>
      <c r="N3856" s="3"/>
    </row>
    <row r="3857" spans="1:14" x14ac:dyDescent="0.25">
      <c r="A3857" t="s">
        <v>37106</v>
      </c>
      <c r="B3857" t="s">
        <v>12386</v>
      </c>
      <c r="C3857" t="str">
        <f t="shared" si="135"/>
        <v>1,47</v>
      </c>
      <c r="D3857" t="str">
        <f t="shared" si="136"/>
        <v xml:space="preserve"> 215 </v>
      </c>
      <c r="N3857" s="3"/>
    </row>
    <row r="3858" spans="1:14" x14ac:dyDescent="0.25">
      <c r="A3858" t="s">
        <v>37107</v>
      </c>
      <c r="B3858" t="s">
        <v>12387</v>
      </c>
      <c r="C3858" t="str">
        <f t="shared" si="135"/>
        <v>1,47</v>
      </c>
      <c r="D3858" t="str">
        <f t="shared" si="136"/>
        <v xml:space="preserve"> 220 </v>
      </c>
      <c r="N3858" s="3"/>
    </row>
    <row r="3859" spans="1:14" x14ac:dyDescent="0.25">
      <c r="A3859" t="s">
        <v>37108</v>
      </c>
      <c r="B3859" t="s">
        <v>12388</v>
      </c>
      <c r="C3859" t="str">
        <f t="shared" si="135"/>
        <v>1,47</v>
      </c>
      <c r="D3859" t="str">
        <f t="shared" si="136"/>
        <v xml:space="preserve"> 220 </v>
      </c>
      <c r="N3859" s="3"/>
    </row>
    <row r="3860" spans="1:14" x14ac:dyDescent="0.25">
      <c r="A3860" t="s">
        <v>37109</v>
      </c>
      <c r="B3860" t="s">
        <v>12389</v>
      </c>
      <c r="C3860" t="str">
        <f t="shared" si="135"/>
        <v>1,47</v>
      </c>
      <c r="D3860" t="str">
        <f t="shared" si="136"/>
        <v xml:space="preserve"> 225 </v>
      </c>
      <c r="N3860" s="3"/>
    </row>
    <row r="3861" spans="1:14" x14ac:dyDescent="0.25">
      <c r="A3861" t="s">
        <v>37110</v>
      </c>
      <c r="B3861" t="s">
        <v>12390</v>
      </c>
      <c r="C3861" t="str">
        <f t="shared" si="135"/>
        <v>1,64</v>
      </c>
      <c r="D3861" t="str">
        <f t="shared" si="136"/>
        <v xml:space="preserve"> 226 </v>
      </c>
      <c r="N3861" s="3"/>
    </row>
    <row r="3862" spans="1:14" x14ac:dyDescent="0.25">
      <c r="A3862" t="s">
        <v>37111</v>
      </c>
      <c r="B3862" t="s">
        <v>12391</v>
      </c>
      <c r="C3862" t="str">
        <f t="shared" si="135"/>
        <v>1,47</v>
      </c>
      <c r="D3862" t="str">
        <f t="shared" si="136"/>
        <v xml:space="preserve"> 225 </v>
      </c>
      <c r="N3862" s="3"/>
    </row>
    <row r="3863" spans="1:14" x14ac:dyDescent="0.25">
      <c r="A3863" t="s">
        <v>37112</v>
      </c>
      <c r="B3863" t="s">
        <v>12392</v>
      </c>
      <c r="C3863" t="str">
        <f t="shared" si="135"/>
        <v>1,47</v>
      </c>
      <c r="D3863" t="str">
        <f t="shared" si="136"/>
        <v xml:space="preserve"> 230 </v>
      </c>
      <c r="N3863" s="3"/>
    </row>
    <row r="3864" spans="1:14" x14ac:dyDescent="0.25">
      <c r="A3864" t="s">
        <v>37113</v>
      </c>
      <c r="B3864" t="s">
        <v>12393</v>
      </c>
      <c r="C3864" t="str">
        <f t="shared" si="135"/>
        <v>1,64</v>
      </c>
      <c r="D3864" t="str">
        <f t="shared" si="136"/>
        <v xml:space="preserve"> 230 </v>
      </c>
      <c r="N3864" s="3"/>
    </row>
    <row r="3865" spans="1:14" x14ac:dyDescent="0.25">
      <c r="A3865" t="s">
        <v>37114</v>
      </c>
      <c r="B3865" t="s">
        <v>12394</v>
      </c>
      <c r="C3865" t="str">
        <f t="shared" si="135"/>
        <v>1,47</v>
      </c>
      <c r="D3865" t="str">
        <f t="shared" si="136"/>
        <v xml:space="preserve"> 230 </v>
      </c>
      <c r="N3865" s="3"/>
    </row>
    <row r="3866" spans="1:14" x14ac:dyDescent="0.25">
      <c r="A3866" t="s">
        <v>37115</v>
      </c>
      <c r="B3866" t="s">
        <v>12395</v>
      </c>
      <c r="C3866" t="str">
        <f t="shared" si="135"/>
        <v>1,64</v>
      </c>
      <c r="D3866" t="str">
        <f t="shared" si="136"/>
        <v xml:space="preserve"> 235 </v>
      </c>
      <c r="N3866" s="3"/>
    </row>
    <row r="3867" spans="1:14" x14ac:dyDescent="0.25">
      <c r="A3867" t="s">
        <v>37116</v>
      </c>
      <c r="B3867" t="s">
        <v>12396</v>
      </c>
      <c r="C3867" t="str">
        <f t="shared" si="135"/>
        <v>1,47</v>
      </c>
      <c r="D3867" t="str">
        <f t="shared" si="136"/>
        <v xml:space="preserve"> 235 </v>
      </c>
      <c r="N3867" s="3"/>
    </row>
    <row r="3868" spans="1:14" x14ac:dyDescent="0.25">
      <c r="A3868" t="s">
        <v>37117</v>
      </c>
      <c r="B3868" t="s">
        <v>12397</v>
      </c>
      <c r="C3868" t="str">
        <f t="shared" si="135"/>
        <v>1,64</v>
      </c>
      <c r="D3868" t="str">
        <f t="shared" si="136"/>
        <v xml:space="preserve"> 240 </v>
      </c>
      <c r="N3868" s="3"/>
    </row>
    <row r="3869" spans="1:14" x14ac:dyDescent="0.25">
      <c r="A3869" t="s">
        <v>37118</v>
      </c>
      <c r="B3869" t="s">
        <v>12398</v>
      </c>
      <c r="C3869" t="str">
        <f t="shared" si="135"/>
        <v>1,64</v>
      </c>
      <c r="D3869" t="str">
        <f t="shared" si="136"/>
        <v xml:space="preserve"> 240 </v>
      </c>
      <c r="N3869" s="3"/>
    </row>
    <row r="3870" spans="1:14" x14ac:dyDescent="0.25">
      <c r="A3870" t="s">
        <v>37119</v>
      </c>
      <c r="B3870" t="s">
        <v>12399</v>
      </c>
      <c r="C3870" t="str">
        <f t="shared" si="135"/>
        <v>1,64</v>
      </c>
      <c r="D3870" t="str">
        <f t="shared" si="136"/>
        <v xml:space="preserve"> 245 </v>
      </c>
      <c r="N3870" s="3"/>
    </row>
    <row r="3871" spans="1:14" x14ac:dyDescent="0.25">
      <c r="A3871" t="s">
        <v>37120</v>
      </c>
      <c r="B3871" t="s">
        <v>12400</v>
      </c>
      <c r="C3871" t="str">
        <f t="shared" si="135"/>
        <v>1,64</v>
      </c>
      <c r="D3871" t="str">
        <f t="shared" si="136"/>
        <v xml:space="preserve"> 245 </v>
      </c>
      <c r="N3871" s="3"/>
    </row>
    <row r="3872" spans="1:14" x14ac:dyDescent="0.25">
      <c r="A3872" t="s">
        <v>37121</v>
      </c>
      <c r="B3872" t="s">
        <v>12401</v>
      </c>
      <c r="C3872" t="str">
        <f t="shared" si="135"/>
        <v>1,64</v>
      </c>
      <c r="D3872" t="str">
        <f t="shared" si="136"/>
        <v xml:space="preserve"> 250 </v>
      </c>
      <c r="N3872" s="3"/>
    </row>
    <row r="3873" spans="1:14" x14ac:dyDescent="0.25">
      <c r="A3873" t="s">
        <v>37122</v>
      </c>
      <c r="B3873" t="s">
        <v>12402</v>
      </c>
      <c r="C3873" t="str">
        <f t="shared" si="135"/>
        <v>1,64</v>
      </c>
      <c r="D3873" t="str">
        <f t="shared" si="136"/>
        <v xml:space="preserve"> 250 </v>
      </c>
      <c r="N3873" s="3"/>
    </row>
    <row r="3874" spans="1:14" x14ac:dyDescent="0.25">
      <c r="A3874" t="s">
        <v>37123</v>
      </c>
      <c r="B3874" t="s">
        <v>12403</v>
      </c>
      <c r="C3874" t="str">
        <f t="shared" si="135"/>
        <v>1,64</v>
      </c>
      <c r="D3874" t="str">
        <f t="shared" si="136"/>
        <v xml:space="preserve"> 255 </v>
      </c>
      <c r="N3874" s="3"/>
    </row>
    <row r="3875" spans="1:14" x14ac:dyDescent="0.25">
      <c r="A3875" t="s">
        <v>37124</v>
      </c>
      <c r="B3875" t="s">
        <v>12404</v>
      </c>
      <c r="C3875" t="str">
        <f t="shared" si="135"/>
        <v>1,64</v>
      </c>
      <c r="D3875" t="str">
        <f t="shared" si="136"/>
        <v xml:space="preserve"> 255 </v>
      </c>
      <c r="N3875" s="3"/>
    </row>
    <row r="3876" spans="1:14" x14ac:dyDescent="0.25">
      <c r="A3876" t="s">
        <v>37125</v>
      </c>
      <c r="B3876" t="s">
        <v>12405</v>
      </c>
      <c r="C3876" t="str">
        <f t="shared" si="135"/>
        <v>1,64</v>
      </c>
      <c r="D3876" t="str">
        <f t="shared" si="136"/>
        <v xml:space="preserve"> 260 </v>
      </c>
      <c r="N3876" s="3"/>
    </row>
    <row r="3877" spans="1:14" x14ac:dyDescent="0.25">
      <c r="A3877" t="s">
        <v>37126</v>
      </c>
      <c r="B3877" t="s">
        <v>12406</v>
      </c>
      <c r="C3877" t="str">
        <f t="shared" ref="C3877:C3940" si="137">LEFT(MID(A3877,FIND("[",A3877)+1,LEN(A3877)),FIND("m",MID(A3877,FIND("[",A3877)+2,LEN(A3877)))-1)</f>
        <v>1,64</v>
      </c>
      <c r="D3877" t="str">
        <f t="shared" si="136"/>
        <v xml:space="preserve"> 260 </v>
      </c>
      <c r="N3877" s="3"/>
    </row>
    <row r="3878" spans="1:14" x14ac:dyDescent="0.25">
      <c r="A3878" t="s">
        <v>37127</v>
      </c>
      <c r="B3878" t="s">
        <v>12407</v>
      </c>
      <c r="C3878" t="str">
        <f t="shared" si="137"/>
        <v>1,95</v>
      </c>
      <c r="D3878" t="str">
        <f t="shared" ref="D3878:D3941" si="138">MID(LEFT(MID(A3878,FIND("[",A3878)+1,LEN(A3878)),FIND("]",MID(A3878,FIND("[",A3878)+1,LEN(A3878)))-1),
FIND("m",LEFT(MID(A3878,FIND("[",A3878)+1,LEN(A3878)),FIND("]",MID(A3878,FIND("[",A3878)+1,LEN(A3878)))-1))+4,
(FIND("W",LEFT(MID(A3878,FIND("[",A3878)+1,LEN(A3878)),FIND("]",MID(A3878,FIND("[",A3878)+1,LEN(A3878)))-1)))-(FIND("m",LEFT(MID(A3878,FIND("[",A3878)+1,LEN(A3878)),FIND("]",MID(A3878,FIND("[",A3878)+1,LEN(A3878)))-1))+4))</f>
        <v xml:space="preserve"> 271 </v>
      </c>
      <c r="N3878" s="3"/>
    </row>
    <row r="3879" spans="1:14" x14ac:dyDescent="0.25">
      <c r="A3879" t="s">
        <v>37128</v>
      </c>
      <c r="B3879" t="s">
        <v>12408</v>
      </c>
      <c r="C3879" t="str">
        <f t="shared" si="137"/>
        <v>1,95</v>
      </c>
      <c r="D3879" t="str">
        <f t="shared" si="138"/>
        <v xml:space="preserve"> 275 </v>
      </c>
      <c r="N3879" s="3"/>
    </row>
    <row r="3880" spans="1:14" x14ac:dyDescent="0.25">
      <c r="A3880" t="s">
        <v>37129</v>
      </c>
      <c r="B3880" t="s">
        <v>12409</v>
      </c>
      <c r="C3880" t="str">
        <f t="shared" si="137"/>
        <v>1,95</v>
      </c>
      <c r="D3880" t="str">
        <f t="shared" si="138"/>
        <v xml:space="preserve"> 275 </v>
      </c>
      <c r="N3880" s="3"/>
    </row>
    <row r="3881" spans="1:14" x14ac:dyDescent="0.25">
      <c r="A3881" t="s">
        <v>37130</v>
      </c>
      <c r="B3881" t="s">
        <v>12410</v>
      </c>
      <c r="C3881" t="str">
        <f t="shared" si="137"/>
        <v>1,95</v>
      </c>
      <c r="D3881" t="str">
        <f t="shared" si="138"/>
        <v xml:space="preserve"> 280 </v>
      </c>
      <c r="N3881" s="3"/>
    </row>
    <row r="3882" spans="1:14" x14ac:dyDescent="0.25">
      <c r="A3882" t="s">
        <v>37131</v>
      </c>
      <c r="B3882" t="s">
        <v>12411</v>
      </c>
      <c r="C3882" t="str">
        <f t="shared" si="137"/>
        <v>1,95</v>
      </c>
      <c r="D3882" t="str">
        <f t="shared" si="138"/>
        <v xml:space="preserve"> 280 </v>
      </c>
      <c r="N3882" s="3"/>
    </row>
    <row r="3883" spans="1:14" x14ac:dyDescent="0.25">
      <c r="A3883" t="s">
        <v>37132</v>
      </c>
      <c r="B3883" t="s">
        <v>12412</v>
      </c>
      <c r="C3883" t="str">
        <f t="shared" si="137"/>
        <v>1,95</v>
      </c>
      <c r="D3883" t="str">
        <f t="shared" si="138"/>
        <v xml:space="preserve"> 285 </v>
      </c>
      <c r="N3883" s="3"/>
    </row>
    <row r="3884" spans="1:14" x14ac:dyDescent="0.25">
      <c r="A3884" t="s">
        <v>37133</v>
      </c>
      <c r="B3884" t="s">
        <v>12413</v>
      </c>
      <c r="C3884" t="str">
        <f t="shared" si="137"/>
        <v>1,95</v>
      </c>
      <c r="D3884" t="str">
        <f t="shared" si="138"/>
        <v xml:space="preserve"> 285 </v>
      </c>
      <c r="N3884" s="3"/>
    </row>
    <row r="3885" spans="1:14" x14ac:dyDescent="0.25">
      <c r="A3885" t="s">
        <v>37134</v>
      </c>
      <c r="B3885" t="s">
        <v>12414</v>
      </c>
      <c r="C3885" t="str">
        <f t="shared" si="137"/>
        <v>1,95</v>
      </c>
      <c r="D3885" t="str">
        <f t="shared" si="138"/>
        <v xml:space="preserve"> 290 </v>
      </c>
      <c r="N3885" s="3"/>
    </row>
    <row r="3886" spans="1:14" x14ac:dyDescent="0.25">
      <c r="A3886" t="s">
        <v>37135</v>
      </c>
      <c r="B3886" t="s">
        <v>12415</v>
      </c>
      <c r="C3886" t="str">
        <f t="shared" si="137"/>
        <v>1,95</v>
      </c>
      <c r="D3886" t="str">
        <f t="shared" si="138"/>
        <v xml:space="preserve"> 290 </v>
      </c>
      <c r="N3886" s="3"/>
    </row>
    <row r="3887" spans="1:14" x14ac:dyDescent="0.25">
      <c r="A3887" t="s">
        <v>37136</v>
      </c>
      <c r="B3887" t="s">
        <v>12416</v>
      </c>
      <c r="C3887" t="str">
        <f t="shared" si="137"/>
        <v>1,95</v>
      </c>
      <c r="D3887" t="str">
        <f t="shared" si="138"/>
        <v xml:space="preserve"> 295 </v>
      </c>
      <c r="N3887" s="3"/>
    </row>
    <row r="3888" spans="1:14" x14ac:dyDescent="0.25">
      <c r="A3888" t="s">
        <v>37137</v>
      </c>
      <c r="B3888" t="s">
        <v>12417</v>
      </c>
      <c r="C3888" t="str">
        <f t="shared" si="137"/>
        <v>1,95</v>
      </c>
      <c r="D3888" t="str">
        <f t="shared" si="138"/>
        <v xml:space="preserve"> 295 </v>
      </c>
      <c r="N3888" s="3"/>
    </row>
    <row r="3889" spans="1:14" x14ac:dyDescent="0.25">
      <c r="A3889" t="s">
        <v>37138</v>
      </c>
      <c r="B3889" t="s">
        <v>12418</v>
      </c>
      <c r="C3889" t="str">
        <f t="shared" si="137"/>
        <v>1,95</v>
      </c>
      <c r="D3889" t="str">
        <f t="shared" si="138"/>
        <v xml:space="preserve"> 300 </v>
      </c>
      <c r="N3889" s="3"/>
    </row>
    <row r="3890" spans="1:14" x14ac:dyDescent="0.25">
      <c r="A3890" t="s">
        <v>37139</v>
      </c>
      <c r="B3890" t="s">
        <v>12419</v>
      </c>
      <c r="C3890" t="str">
        <f t="shared" si="137"/>
        <v>1,95</v>
      </c>
      <c r="D3890" t="str">
        <f t="shared" si="138"/>
        <v xml:space="preserve"> 301 </v>
      </c>
      <c r="N3890" s="3"/>
    </row>
    <row r="3891" spans="1:14" x14ac:dyDescent="0.25">
      <c r="A3891" t="s">
        <v>37140</v>
      </c>
      <c r="B3891" t="s">
        <v>12420</v>
      </c>
      <c r="C3891" t="str">
        <f t="shared" si="137"/>
        <v>1,95</v>
      </c>
      <c r="D3891" t="str">
        <f t="shared" si="138"/>
        <v xml:space="preserve"> 305 </v>
      </c>
      <c r="N3891" s="3"/>
    </row>
    <row r="3892" spans="1:14" x14ac:dyDescent="0.25">
      <c r="A3892" t="s">
        <v>37141</v>
      </c>
      <c r="B3892" t="s">
        <v>12421</v>
      </c>
      <c r="C3892" t="str">
        <f t="shared" si="137"/>
        <v>1,95</v>
      </c>
      <c r="D3892" t="str">
        <f t="shared" si="138"/>
        <v xml:space="preserve"> 305 </v>
      </c>
      <c r="N3892" s="3"/>
    </row>
    <row r="3893" spans="1:14" x14ac:dyDescent="0.25">
      <c r="A3893" t="s">
        <v>37142</v>
      </c>
      <c r="B3893" t="s">
        <v>12422</v>
      </c>
      <c r="C3893" t="str">
        <f t="shared" si="137"/>
        <v>1,95</v>
      </c>
      <c r="D3893" t="str">
        <f t="shared" si="138"/>
        <v xml:space="preserve"> 310 </v>
      </c>
      <c r="N3893" s="3"/>
    </row>
    <row r="3894" spans="1:14" x14ac:dyDescent="0.25">
      <c r="A3894" t="s">
        <v>37143</v>
      </c>
      <c r="B3894" t="s">
        <v>12423</v>
      </c>
      <c r="C3894" t="str">
        <f t="shared" si="137"/>
        <v>1,95</v>
      </c>
      <c r="D3894" t="str">
        <f t="shared" si="138"/>
        <v xml:space="preserve"> 310 </v>
      </c>
      <c r="N3894" s="3"/>
    </row>
    <row r="3895" spans="1:14" x14ac:dyDescent="0.25">
      <c r="A3895" t="s">
        <v>37144</v>
      </c>
      <c r="B3895" t="s">
        <v>12424</v>
      </c>
      <c r="C3895" t="str">
        <f t="shared" si="137"/>
        <v>1,95</v>
      </c>
      <c r="D3895" t="str">
        <f t="shared" si="138"/>
        <v xml:space="preserve"> 315 </v>
      </c>
      <c r="N3895" s="3"/>
    </row>
    <row r="3896" spans="1:14" x14ac:dyDescent="0.25">
      <c r="A3896" t="s">
        <v>37145</v>
      </c>
      <c r="B3896" t="s">
        <v>12425</v>
      </c>
      <c r="C3896" t="str">
        <f t="shared" si="137"/>
        <v>1,69</v>
      </c>
      <c r="D3896" t="str">
        <f t="shared" si="138"/>
        <v xml:space="preserve"> 302 </v>
      </c>
      <c r="N3896" s="3"/>
    </row>
    <row r="3897" spans="1:14" x14ac:dyDescent="0.25">
      <c r="A3897" t="s">
        <v>37146</v>
      </c>
      <c r="B3897" t="s">
        <v>12426</v>
      </c>
      <c r="C3897" t="str">
        <f t="shared" si="137"/>
        <v>1,69</v>
      </c>
      <c r="D3897" t="str">
        <f t="shared" si="138"/>
        <v xml:space="preserve"> 310 </v>
      </c>
      <c r="N3897" s="3"/>
    </row>
    <row r="3898" spans="1:14" x14ac:dyDescent="0.25">
      <c r="A3898" t="s">
        <v>37147</v>
      </c>
      <c r="B3898" t="s">
        <v>12427</v>
      </c>
      <c r="C3898" t="str">
        <f t="shared" si="137"/>
        <v>1,28</v>
      </c>
      <c r="D3898" t="str">
        <f t="shared" si="138"/>
        <v xml:space="preserve"> 170 </v>
      </c>
      <c r="N3898" s="3"/>
    </row>
    <row r="3899" spans="1:14" x14ac:dyDescent="0.25">
      <c r="A3899" t="s">
        <v>37148</v>
      </c>
      <c r="B3899" t="s">
        <v>12428</v>
      </c>
      <c r="C3899" t="str">
        <f t="shared" si="137"/>
        <v>1,28</v>
      </c>
      <c r="D3899" t="str">
        <f t="shared" si="138"/>
        <v xml:space="preserve"> 170 </v>
      </c>
      <c r="N3899" s="3"/>
    </row>
    <row r="3900" spans="1:14" x14ac:dyDescent="0.25">
      <c r="A3900" t="s">
        <v>37149</v>
      </c>
      <c r="B3900" t="s">
        <v>12429</v>
      </c>
      <c r="C3900" t="str">
        <f t="shared" si="137"/>
        <v>1,28</v>
      </c>
      <c r="D3900" t="str">
        <f t="shared" si="138"/>
        <v xml:space="preserve"> 175 </v>
      </c>
      <c r="N3900" s="3"/>
    </row>
    <row r="3901" spans="1:14" x14ac:dyDescent="0.25">
      <c r="A3901" t="s">
        <v>37150</v>
      </c>
      <c r="B3901" t="s">
        <v>12430</v>
      </c>
      <c r="C3901" t="str">
        <f t="shared" si="137"/>
        <v>1,28</v>
      </c>
      <c r="D3901" t="str">
        <f t="shared" si="138"/>
        <v xml:space="preserve"> 175 </v>
      </c>
      <c r="N3901" s="3"/>
    </row>
    <row r="3902" spans="1:14" x14ac:dyDescent="0.25">
      <c r="A3902" t="s">
        <v>37151</v>
      </c>
      <c r="B3902" t="s">
        <v>12431</v>
      </c>
      <c r="C3902" t="str">
        <f t="shared" si="137"/>
        <v>1,28</v>
      </c>
      <c r="D3902" t="str">
        <f t="shared" si="138"/>
        <v xml:space="preserve"> 170 </v>
      </c>
      <c r="N3902" s="3"/>
    </row>
    <row r="3903" spans="1:14" x14ac:dyDescent="0.25">
      <c r="A3903" t="s">
        <v>37152</v>
      </c>
      <c r="B3903" t="s">
        <v>12432</v>
      </c>
      <c r="C3903" t="str">
        <f t="shared" si="137"/>
        <v>1,28</v>
      </c>
      <c r="D3903" t="str">
        <f t="shared" si="138"/>
        <v xml:space="preserve"> 180 </v>
      </c>
      <c r="N3903" s="3"/>
    </row>
    <row r="3904" spans="1:14" x14ac:dyDescent="0.25">
      <c r="A3904" t="s">
        <v>37153</v>
      </c>
      <c r="B3904" t="s">
        <v>12433</v>
      </c>
      <c r="C3904" t="str">
        <f t="shared" si="137"/>
        <v>1,28</v>
      </c>
      <c r="D3904" t="str">
        <f t="shared" si="138"/>
        <v xml:space="preserve"> 180 </v>
      </c>
      <c r="N3904" s="3"/>
    </row>
    <row r="3905" spans="1:14" x14ac:dyDescent="0.25">
      <c r="A3905" t="s">
        <v>37154</v>
      </c>
      <c r="B3905" t="s">
        <v>12434</v>
      </c>
      <c r="C3905" t="str">
        <f t="shared" si="137"/>
        <v>1,28</v>
      </c>
      <c r="D3905" t="str">
        <f t="shared" si="138"/>
        <v xml:space="preserve"> 185 </v>
      </c>
      <c r="N3905" s="3"/>
    </row>
    <row r="3906" spans="1:14" x14ac:dyDescent="0.25">
      <c r="A3906" t="s">
        <v>37155</v>
      </c>
      <c r="B3906" t="s">
        <v>12435</v>
      </c>
      <c r="C3906" t="str">
        <f t="shared" si="137"/>
        <v>1,28</v>
      </c>
      <c r="D3906" t="str">
        <f t="shared" si="138"/>
        <v xml:space="preserve"> 185 </v>
      </c>
      <c r="N3906" s="3"/>
    </row>
    <row r="3907" spans="1:14" x14ac:dyDescent="0.25">
      <c r="A3907" t="s">
        <v>37156</v>
      </c>
      <c r="B3907" t="s">
        <v>12436</v>
      </c>
      <c r="C3907" t="str">
        <f t="shared" si="137"/>
        <v>1,49</v>
      </c>
      <c r="D3907" t="str">
        <f t="shared" si="138"/>
        <v xml:space="preserve"> 190 </v>
      </c>
      <c r="N3907" s="3"/>
    </row>
    <row r="3908" spans="1:14" x14ac:dyDescent="0.25">
      <c r="A3908" t="s">
        <v>37157</v>
      </c>
      <c r="B3908" t="s">
        <v>12437</v>
      </c>
      <c r="C3908" t="str">
        <f t="shared" si="137"/>
        <v>1,49</v>
      </c>
      <c r="D3908" t="str">
        <f t="shared" si="138"/>
        <v xml:space="preserve"> 195 </v>
      </c>
      <c r="N3908" s="3"/>
    </row>
    <row r="3909" spans="1:14" x14ac:dyDescent="0.25">
      <c r="A3909" t="s">
        <v>37158</v>
      </c>
      <c r="B3909" t="s">
        <v>12438</v>
      </c>
      <c r="C3909" t="str">
        <f t="shared" si="137"/>
        <v>1,49</v>
      </c>
      <c r="D3909" t="str">
        <f t="shared" si="138"/>
        <v xml:space="preserve"> 200 </v>
      </c>
      <c r="N3909" s="3"/>
    </row>
    <row r="3910" spans="1:14" x14ac:dyDescent="0.25">
      <c r="A3910" t="s">
        <v>37159</v>
      </c>
      <c r="B3910" t="s">
        <v>12439</v>
      </c>
      <c r="C3910" t="str">
        <f t="shared" si="137"/>
        <v>1,49</v>
      </c>
      <c r="D3910" t="str">
        <f t="shared" si="138"/>
        <v xml:space="preserve"> 205 </v>
      </c>
      <c r="N3910" s="3"/>
    </row>
    <row r="3911" spans="1:14" x14ac:dyDescent="0.25">
      <c r="A3911" t="s">
        <v>37160</v>
      </c>
      <c r="B3911" t="s">
        <v>12440</v>
      </c>
      <c r="C3911" t="str">
        <f t="shared" si="137"/>
        <v>1,65</v>
      </c>
      <c r="D3911" t="str">
        <f t="shared" si="138"/>
        <v xml:space="preserve"> 210 </v>
      </c>
      <c r="N3911" s="3"/>
    </row>
    <row r="3912" spans="1:14" x14ac:dyDescent="0.25">
      <c r="A3912" t="s">
        <v>37161</v>
      </c>
      <c r="B3912" t="s">
        <v>12441</v>
      </c>
      <c r="C3912" t="str">
        <f t="shared" si="137"/>
        <v>1,49</v>
      </c>
      <c r="D3912" t="str">
        <f t="shared" si="138"/>
        <v xml:space="preserve"> 210 </v>
      </c>
      <c r="N3912" s="3"/>
    </row>
    <row r="3913" spans="1:14" x14ac:dyDescent="0.25">
      <c r="A3913" t="s">
        <v>37162</v>
      </c>
      <c r="B3913" t="s">
        <v>12442</v>
      </c>
      <c r="C3913" t="str">
        <f t="shared" si="137"/>
        <v>1,65</v>
      </c>
      <c r="D3913" t="str">
        <f t="shared" si="138"/>
        <v xml:space="preserve"> 210 </v>
      </c>
      <c r="N3913" s="3"/>
    </row>
    <row r="3914" spans="1:14" x14ac:dyDescent="0.25">
      <c r="A3914" t="s">
        <v>37163</v>
      </c>
      <c r="B3914" t="s">
        <v>12443</v>
      </c>
      <c r="C3914" t="str">
        <f t="shared" si="137"/>
        <v>1,65</v>
      </c>
      <c r="D3914" t="str">
        <f t="shared" si="138"/>
        <v xml:space="preserve"> 215 </v>
      </c>
      <c r="N3914" s="3"/>
    </row>
    <row r="3915" spans="1:14" x14ac:dyDescent="0.25">
      <c r="A3915" t="s">
        <v>37164</v>
      </c>
      <c r="B3915" t="s">
        <v>12444</v>
      </c>
      <c r="C3915" t="str">
        <f t="shared" si="137"/>
        <v>1,65</v>
      </c>
      <c r="D3915" t="str">
        <f t="shared" si="138"/>
        <v xml:space="preserve"> 215 </v>
      </c>
      <c r="N3915" s="3"/>
    </row>
    <row r="3916" spans="1:14" x14ac:dyDescent="0.25">
      <c r="A3916" t="s">
        <v>37165</v>
      </c>
      <c r="B3916" t="s">
        <v>12445</v>
      </c>
      <c r="C3916" t="str">
        <f t="shared" si="137"/>
        <v>1,65</v>
      </c>
      <c r="D3916" t="str">
        <f t="shared" si="138"/>
        <v xml:space="preserve"> 220 </v>
      </c>
      <c r="N3916" s="3"/>
    </row>
    <row r="3917" spans="1:14" x14ac:dyDescent="0.25">
      <c r="A3917" t="s">
        <v>37166</v>
      </c>
      <c r="B3917" t="s">
        <v>12446</v>
      </c>
      <c r="C3917" t="str">
        <f t="shared" si="137"/>
        <v>1,65</v>
      </c>
      <c r="D3917" t="str">
        <f t="shared" si="138"/>
        <v xml:space="preserve"> 221 </v>
      </c>
      <c r="N3917" s="3"/>
    </row>
    <row r="3918" spans="1:14" x14ac:dyDescent="0.25">
      <c r="A3918" t="s">
        <v>37167</v>
      </c>
      <c r="B3918" t="s">
        <v>12447</v>
      </c>
      <c r="C3918" t="str">
        <f t="shared" si="137"/>
        <v>1,64</v>
      </c>
      <c r="D3918" t="str">
        <f t="shared" si="138"/>
        <v xml:space="preserve"> 219 </v>
      </c>
      <c r="N3918" s="3"/>
    </row>
    <row r="3919" spans="1:14" x14ac:dyDescent="0.25">
      <c r="A3919" t="s">
        <v>37168</v>
      </c>
      <c r="B3919" t="s">
        <v>12448</v>
      </c>
      <c r="C3919" t="str">
        <f t="shared" si="137"/>
        <v>1,67</v>
      </c>
      <c r="D3919" t="str">
        <f t="shared" si="138"/>
        <v xml:space="preserve"> 220 </v>
      </c>
      <c r="N3919" s="3"/>
    </row>
    <row r="3920" spans="1:14" x14ac:dyDescent="0.25">
      <c r="A3920" t="s">
        <v>37169</v>
      </c>
      <c r="B3920" t="s">
        <v>12449</v>
      </c>
      <c r="C3920" t="str">
        <f t="shared" si="137"/>
        <v>1,65</v>
      </c>
      <c r="D3920" t="str">
        <f t="shared" si="138"/>
        <v xml:space="preserve"> 225 </v>
      </c>
      <c r="N3920" s="3"/>
    </row>
    <row r="3921" spans="1:14" x14ac:dyDescent="0.25">
      <c r="A3921" t="s">
        <v>37170</v>
      </c>
      <c r="B3921" t="s">
        <v>12450</v>
      </c>
      <c r="C3921" t="str">
        <f t="shared" si="137"/>
        <v>1,65</v>
      </c>
      <c r="D3921" t="str">
        <f t="shared" si="138"/>
        <v xml:space="preserve"> 225 </v>
      </c>
      <c r="N3921" s="3"/>
    </row>
    <row r="3922" spans="1:14" x14ac:dyDescent="0.25">
      <c r="A3922" t="s">
        <v>37171</v>
      </c>
      <c r="B3922" t="s">
        <v>12451</v>
      </c>
      <c r="C3922" t="str">
        <f t="shared" si="137"/>
        <v>1,64</v>
      </c>
      <c r="D3922" t="str">
        <f t="shared" si="138"/>
        <v xml:space="preserve"> 225 </v>
      </c>
      <c r="N3922" s="3"/>
    </row>
    <row r="3923" spans="1:14" x14ac:dyDescent="0.25">
      <c r="A3923" t="s">
        <v>37172</v>
      </c>
      <c r="B3923" t="s">
        <v>12452</v>
      </c>
      <c r="C3923" t="str">
        <f t="shared" si="137"/>
        <v>1,67</v>
      </c>
      <c r="D3923" t="str">
        <f t="shared" si="138"/>
        <v xml:space="preserve"> 225 </v>
      </c>
      <c r="N3923" s="3"/>
    </row>
    <row r="3924" spans="1:14" x14ac:dyDescent="0.25">
      <c r="A3924" t="s">
        <v>37173</v>
      </c>
      <c r="B3924" t="s">
        <v>12453</v>
      </c>
      <c r="C3924" t="str">
        <f t="shared" si="137"/>
        <v>1,65</v>
      </c>
      <c r="D3924" t="str">
        <f t="shared" si="138"/>
        <v xml:space="preserve"> 230 </v>
      </c>
      <c r="N3924" s="3"/>
    </row>
    <row r="3925" spans="1:14" x14ac:dyDescent="0.25">
      <c r="A3925" t="s">
        <v>37174</v>
      </c>
      <c r="B3925" t="s">
        <v>12454</v>
      </c>
      <c r="C3925" t="str">
        <f t="shared" si="137"/>
        <v>1,65</v>
      </c>
      <c r="D3925" t="str">
        <f t="shared" si="138"/>
        <v xml:space="preserve"> 230 </v>
      </c>
      <c r="N3925" s="3"/>
    </row>
    <row r="3926" spans="1:14" x14ac:dyDescent="0.25">
      <c r="A3926" t="s">
        <v>37175</v>
      </c>
      <c r="B3926" t="s">
        <v>12455</v>
      </c>
      <c r="C3926" t="str">
        <f t="shared" si="137"/>
        <v>1,64</v>
      </c>
      <c r="D3926" t="str">
        <f t="shared" si="138"/>
        <v xml:space="preserve"> 230 </v>
      </c>
      <c r="N3926" s="3"/>
    </row>
    <row r="3927" spans="1:14" x14ac:dyDescent="0.25">
      <c r="A3927" t="s">
        <v>37176</v>
      </c>
      <c r="B3927" t="s">
        <v>12456</v>
      </c>
      <c r="C3927" t="str">
        <f t="shared" si="137"/>
        <v>1,64</v>
      </c>
      <c r="D3927" t="str">
        <f t="shared" si="138"/>
        <v xml:space="preserve"> 229 </v>
      </c>
      <c r="N3927" s="3"/>
    </row>
    <row r="3928" spans="1:14" x14ac:dyDescent="0.25">
      <c r="A3928" t="s">
        <v>37177</v>
      </c>
      <c r="B3928" t="s">
        <v>12457</v>
      </c>
      <c r="C3928" t="str">
        <f t="shared" si="137"/>
        <v>1,67</v>
      </c>
      <c r="D3928" t="str">
        <f t="shared" si="138"/>
        <v xml:space="preserve"> 231 </v>
      </c>
      <c r="N3928" s="3"/>
    </row>
    <row r="3929" spans="1:14" x14ac:dyDescent="0.25">
      <c r="A3929" t="s">
        <v>37178</v>
      </c>
      <c r="B3929" t="s">
        <v>12458</v>
      </c>
      <c r="C3929" t="str">
        <f t="shared" si="137"/>
        <v>1,65</v>
      </c>
      <c r="D3929" t="str">
        <f t="shared" si="138"/>
        <v xml:space="preserve"> 235 </v>
      </c>
      <c r="N3929" s="3"/>
    </row>
    <row r="3930" spans="1:14" x14ac:dyDescent="0.25">
      <c r="A3930" t="s">
        <v>37179</v>
      </c>
      <c r="B3930" t="s">
        <v>12459</v>
      </c>
      <c r="C3930" t="str">
        <f t="shared" si="137"/>
        <v>1,65</v>
      </c>
      <c r="D3930" t="str">
        <f t="shared" si="138"/>
        <v xml:space="preserve"> 235 </v>
      </c>
      <c r="N3930" s="3"/>
    </row>
    <row r="3931" spans="1:14" x14ac:dyDescent="0.25">
      <c r="A3931" t="s">
        <v>37180</v>
      </c>
      <c r="B3931" t="s">
        <v>12460</v>
      </c>
      <c r="C3931" t="str">
        <f t="shared" si="137"/>
        <v>1,64</v>
      </c>
      <c r="D3931" t="str">
        <f t="shared" si="138"/>
        <v xml:space="preserve"> 235 </v>
      </c>
      <c r="N3931" s="3"/>
    </row>
    <row r="3932" spans="1:14" x14ac:dyDescent="0.25">
      <c r="A3932" t="s">
        <v>37181</v>
      </c>
      <c r="B3932" t="s">
        <v>12461</v>
      </c>
      <c r="C3932" t="str">
        <f t="shared" si="137"/>
        <v>1,64</v>
      </c>
      <c r="D3932" t="str">
        <f t="shared" si="138"/>
        <v xml:space="preserve"> 234 </v>
      </c>
      <c r="N3932" s="3"/>
    </row>
    <row r="3933" spans="1:14" x14ac:dyDescent="0.25">
      <c r="A3933" t="s">
        <v>37182</v>
      </c>
      <c r="B3933" t="s">
        <v>12462</v>
      </c>
      <c r="C3933" t="str">
        <f t="shared" si="137"/>
        <v>1,67</v>
      </c>
      <c r="D3933" t="str">
        <f t="shared" si="138"/>
        <v xml:space="preserve"> 235 </v>
      </c>
      <c r="N3933" s="3"/>
    </row>
    <row r="3934" spans="1:14" x14ac:dyDescent="0.25">
      <c r="A3934" t="s">
        <v>37183</v>
      </c>
      <c r="B3934" t="s">
        <v>12463</v>
      </c>
      <c r="C3934" t="str">
        <f t="shared" si="137"/>
        <v>1,64</v>
      </c>
      <c r="D3934" t="str">
        <f t="shared" si="138"/>
        <v xml:space="preserve"> 240 </v>
      </c>
      <c r="N3934" s="3"/>
    </row>
    <row r="3935" spans="1:14" x14ac:dyDescent="0.25">
      <c r="A3935" t="s">
        <v>37184</v>
      </c>
      <c r="B3935" t="s">
        <v>12464</v>
      </c>
      <c r="C3935" t="str">
        <f t="shared" si="137"/>
        <v>1,63</v>
      </c>
      <c r="D3935" t="str">
        <f t="shared" si="138"/>
        <v xml:space="preserve"> 240 </v>
      </c>
      <c r="N3935" s="3"/>
    </row>
    <row r="3936" spans="1:14" x14ac:dyDescent="0.25">
      <c r="A3936" t="s">
        <v>37185</v>
      </c>
      <c r="B3936" t="s">
        <v>12465</v>
      </c>
      <c r="C3936" t="str">
        <f t="shared" si="137"/>
        <v>1,64</v>
      </c>
      <c r="D3936" t="str">
        <f t="shared" si="138"/>
        <v xml:space="preserve"> 240 </v>
      </c>
      <c r="N3936" s="3"/>
    </row>
    <row r="3937" spans="1:14" x14ac:dyDescent="0.25">
      <c r="A3937" t="s">
        <v>37186</v>
      </c>
      <c r="B3937" t="s">
        <v>12466</v>
      </c>
      <c r="C3937" t="str">
        <f t="shared" si="137"/>
        <v>1,67</v>
      </c>
      <c r="D3937" t="str">
        <f t="shared" si="138"/>
        <v xml:space="preserve"> 242 </v>
      </c>
      <c r="N3937" s="3"/>
    </row>
    <row r="3938" spans="1:14" x14ac:dyDescent="0.25">
      <c r="A3938" t="s">
        <v>37187</v>
      </c>
      <c r="B3938" t="s">
        <v>12467</v>
      </c>
      <c r="C3938" t="str">
        <f t="shared" si="137"/>
        <v>1,64</v>
      </c>
      <c r="D3938" t="str">
        <f t="shared" si="138"/>
        <v xml:space="preserve"> 245 </v>
      </c>
      <c r="N3938" s="3"/>
    </row>
    <row r="3939" spans="1:14" x14ac:dyDescent="0.25">
      <c r="A3939" t="s">
        <v>37188</v>
      </c>
      <c r="B3939" t="s">
        <v>12468</v>
      </c>
      <c r="C3939" t="str">
        <f t="shared" si="137"/>
        <v>1,64</v>
      </c>
      <c r="D3939" t="str">
        <f t="shared" si="138"/>
        <v xml:space="preserve"> 246 </v>
      </c>
      <c r="N3939" s="3"/>
    </row>
    <row r="3940" spans="1:14" x14ac:dyDescent="0.25">
      <c r="A3940" t="s">
        <v>37189</v>
      </c>
      <c r="B3940" t="s">
        <v>12469</v>
      </c>
      <c r="C3940" t="str">
        <f t="shared" si="137"/>
        <v>1,63</v>
      </c>
      <c r="D3940" t="str">
        <f t="shared" si="138"/>
        <v xml:space="preserve"> 246 </v>
      </c>
      <c r="N3940" s="3"/>
    </row>
    <row r="3941" spans="1:14" x14ac:dyDescent="0.25">
      <c r="A3941" t="s">
        <v>37190</v>
      </c>
      <c r="B3941" t="s">
        <v>12470</v>
      </c>
      <c r="C3941" t="str">
        <f t="shared" ref="C3941:C4004" si="139">LEFT(MID(A3941,FIND("[",A3941)+1,LEN(A3941)),FIND("m",MID(A3941,FIND("[",A3941)+2,LEN(A3941)))-1)</f>
        <v>1,63</v>
      </c>
      <c r="D3941" t="str">
        <f t="shared" si="138"/>
        <v xml:space="preserve"> 245 </v>
      </c>
      <c r="N3941" s="3"/>
    </row>
    <row r="3942" spans="1:14" x14ac:dyDescent="0.25">
      <c r="A3942" t="s">
        <v>37191</v>
      </c>
      <c r="B3942" t="s">
        <v>12471</v>
      </c>
      <c r="C3942" t="str">
        <f t="shared" si="139"/>
        <v>1,67</v>
      </c>
      <c r="D3942" t="str">
        <f t="shared" ref="D3942:D4005" si="140">MID(LEFT(MID(A3942,FIND("[",A3942)+1,LEN(A3942)),FIND("]",MID(A3942,FIND("[",A3942)+1,LEN(A3942)))-1),
FIND("m",LEFT(MID(A3942,FIND("[",A3942)+1,LEN(A3942)),FIND("]",MID(A3942,FIND("[",A3942)+1,LEN(A3942)))-1))+4,
(FIND("W",LEFT(MID(A3942,FIND("[",A3942)+1,LEN(A3942)),FIND("]",MID(A3942,FIND("[",A3942)+1,LEN(A3942)))-1)))-(FIND("m",LEFT(MID(A3942,FIND("[",A3942)+1,LEN(A3942)),FIND("]",MID(A3942,FIND("[",A3942)+1,LEN(A3942)))-1))+4))</f>
        <v xml:space="preserve"> 248 </v>
      </c>
      <c r="N3942" s="3"/>
    </row>
    <row r="3943" spans="1:14" x14ac:dyDescent="0.25">
      <c r="A3943" t="s">
        <v>37192</v>
      </c>
      <c r="B3943" t="s">
        <v>12472</v>
      </c>
      <c r="C3943" t="str">
        <f t="shared" si="139"/>
        <v>1,64</v>
      </c>
      <c r="D3943" t="str">
        <f t="shared" si="140"/>
        <v xml:space="preserve"> 250 </v>
      </c>
      <c r="N3943" s="3"/>
    </row>
    <row r="3944" spans="1:14" x14ac:dyDescent="0.25">
      <c r="A3944" t="s">
        <v>37193</v>
      </c>
      <c r="B3944" t="s">
        <v>12473</v>
      </c>
      <c r="C3944" t="str">
        <f t="shared" si="139"/>
        <v>1,64</v>
      </c>
      <c r="D3944" t="str">
        <f t="shared" si="140"/>
        <v xml:space="preserve"> 251 </v>
      </c>
      <c r="N3944" s="3"/>
    </row>
    <row r="3945" spans="1:14" x14ac:dyDescent="0.25">
      <c r="A3945" t="s">
        <v>37194</v>
      </c>
      <c r="B3945" t="s">
        <v>12474</v>
      </c>
      <c r="C3945" t="str">
        <f t="shared" si="139"/>
        <v>1,63</v>
      </c>
      <c r="D3945" t="str">
        <f t="shared" si="140"/>
        <v xml:space="preserve"> 251 </v>
      </c>
      <c r="N3945" s="3"/>
    </row>
    <row r="3946" spans="1:14" x14ac:dyDescent="0.25">
      <c r="A3946" t="s">
        <v>37195</v>
      </c>
      <c r="B3946" t="s">
        <v>12475</v>
      </c>
      <c r="C3946" t="str">
        <f t="shared" si="139"/>
        <v>1,63</v>
      </c>
      <c r="D3946" t="str">
        <f t="shared" si="140"/>
        <v xml:space="preserve"> 251 </v>
      </c>
      <c r="N3946" s="3"/>
    </row>
    <row r="3947" spans="1:14" x14ac:dyDescent="0.25">
      <c r="A3947" t="s">
        <v>37196</v>
      </c>
      <c r="B3947" t="s">
        <v>12476</v>
      </c>
      <c r="C3947" t="str">
        <f t="shared" si="139"/>
        <v>1,61</v>
      </c>
      <c r="D3947" t="str">
        <f t="shared" si="140"/>
        <v xml:space="preserve"> 248 </v>
      </c>
      <c r="N3947" s="3"/>
    </row>
    <row r="3948" spans="1:14" x14ac:dyDescent="0.25">
      <c r="A3948" t="s">
        <v>37197</v>
      </c>
      <c r="B3948" t="s">
        <v>12477</v>
      </c>
      <c r="C3948" t="str">
        <f t="shared" si="139"/>
        <v>1,64</v>
      </c>
      <c r="D3948" t="str">
        <f t="shared" si="140"/>
        <v xml:space="preserve"> 255 </v>
      </c>
      <c r="N3948" s="3"/>
    </row>
    <row r="3949" spans="1:14" x14ac:dyDescent="0.25">
      <c r="A3949" t="s">
        <v>37198</v>
      </c>
      <c r="B3949" t="s">
        <v>12478</v>
      </c>
      <c r="C3949" t="str">
        <f t="shared" si="139"/>
        <v>1,63</v>
      </c>
      <c r="D3949" t="str">
        <f t="shared" si="140"/>
        <v xml:space="preserve"> 256 </v>
      </c>
      <c r="N3949" s="3"/>
    </row>
    <row r="3950" spans="1:14" x14ac:dyDescent="0.25">
      <c r="A3950" t="s">
        <v>37199</v>
      </c>
      <c r="B3950" t="s">
        <v>12479</v>
      </c>
      <c r="C3950" t="str">
        <f t="shared" si="139"/>
        <v>1,63</v>
      </c>
      <c r="D3950" t="str">
        <f t="shared" si="140"/>
        <v xml:space="preserve"> 256 </v>
      </c>
      <c r="N3950" s="3"/>
    </row>
    <row r="3951" spans="1:14" x14ac:dyDescent="0.25">
      <c r="A3951" t="s">
        <v>37200</v>
      </c>
      <c r="B3951" t="s">
        <v>12480</v>
      </c>
      <c r="C3951" t="str">
        <f t="shared" si="139"/>
        <v>1,63</v>
      </c>
      <c r="D3951" t="str">
        <f t="shared" si="140"/>
        <v xml:space="preserve"> 256 </v>
      </c>
      <c r="N3951" s="3"/>
    </row>
    <row r="3952" spans="1:14" x14ac:dyDescent="0.25">
      <c r="A3952" t="s">
        <v>37201</v>
      </c>
      <c r="B3952" t="s">
        <v>12481</v>
      </c>
      <c r="C3952" t="str">
        <f t="shared" si="139"/>
        <v>1,61</v>
      </c>
      <c r="D3952" t="str">
        <f t="shared" si="140"/>
        <v xml:space="preserve"> 254 </v>
      </c>
      <c r="N3952" s="3"/>
    </row>
    <row r="3953" spans="1:14" x14ac:dyDescent="0.25">
      <c r="A3953" t="s">
        <v>37202</v>
      </c>
      <c r="B3953" t="s">
        <v>12482</v>
      </c>
      <c r="C3953" t="str">
        <f t="shared" si="139"/>
        <v>1,64</v>
      </c>
      <c r="D3953" t="str">
        <f t="shared" si="140"/>
        <v xml:space="preserve"> 260 </v>
      </c>
      <c r="N3953" s="3"/>
    </row>
    <row r="3954" spans="1:14" x14ac:dyDescent="0.25">
      <c r="A3954" t="s">
        <v>37203</v>
      </c>
      <c r="B3954" t="s">
        <v>12483</v>
      </c>
      <c r="C3954" t="str">
        <f t="shared" si="139"/>
        <v>1,63</v>
      </c>
      <c r="D3954" t="str">
        <f t="shared" si="140"/>
        <v xml:space="preserve"> 261 </v>
      </c>
      <c r="N3954" s="3"/>
    </row>
    <row r="3955" spans="1:14" x14ac:dyDescent="0.25">
      <c r="A3955" t="s">
        <v>37204</v>
      </c>
      <c r="B3955" t="s">
        <v>12484</v>
      </c>
      <c r="C3955" t="str">
        <f t="shared" si="139"/>
        <v>1,63</v>
      </c>
      <c r="D3955" t="str">
        <f t="shared" si="140"/>
        <v xml:space="preserve"> 261 </v>
      </c>
      <c r="N3955" s="3"/>
    </row>
    <row r="3956" spans="1:14" x14ac:dyDescent="0.25">
      <c r="A3956" t="s">
        <v>37205</v>
      </c>
      <c r="B3956" t="s">
        <v>12485</v>
      </c>
      <c r="C3956" t="str">
        <f t="shared" si="139"/>
        <v>1,61</v>
      </c>
      <c r="D3956" t="str">
        <f t="shared" si="140"/>
        <v xml:space="preserve"> 259 </v>
      </c>
      <c r="N3956" s="3"/>
    </row>
    <row r="3957" spans="1:14" x14ac:dyDescent="0.25">
      <c r="A3957" t="s">
        <v>37206</v>
      </c>
      <c r="B3957" t="s">
        <v>12486</v>
      </c>
      <c r="C3957" t="str">
        <f t="shared" si="139"/>
        <v>1,93</v>
      </c>
      <c r="D3957" t="str">
        <f t="shared" si="140"/>
        <v xml:space="preserve"> 287 </v>
      </c>
      <c r="N3957" s="3"/>
    </row>
    <row r="3958" spans="1:14" x14ac:dyDescent="0.25">
      <c r="A3958" t="s">
        <v>37207</v>
      </c>
      <c r="B3958" t="s">
        <v>12487</v>
      </c>
      <c r="C3958" t="str">
        <f t="shared" si="139"/>
        <v>1,93</v>
      </c>
      <c r="D3958" t="str">
        <f t="shared" si="140"/>
        <v xml:space="preserve"> 299 </v>
      </c>
      <c r="N3958" s="3"/>
    </row>
    <row r="3959" spans="1:14" x14ac:dyDescent="0.25">
      <c r="A3959" t="s">
        <v>37208</v>
      </c>
      <c r="B3959" t="s">
        <v>12488</v>
      </c>
      <c r="C3959" t="str">
        <f t="shared" si="139"/>
        <v>1,94</v>
      </c>
      <c r="D3959" t="str">
        <f t="shared" si="140"/>
        <v xml:space="preserve"> 295 </v>
      </c>
      <c r="N3959" s="3"/>
    </row>
    <row r="3960" spans="1:14" x14ac:dyDescent="0.25">
      <c r="A3960" t="s">
        <v>37209</v>
      </c>
      <c r="B3960" t="s">
        <v>12489</v>
      </c>
      <c r="C3960" t="str">
        <f t="shared" si="139"/>
        <v>1,93</v>
      </c>
      <c r="D3960" t="str">
        <f t="shared" si="140"/>
        <v xml:space="preserve"> 296 </v>
      </c>
      <c r="N3960" s="3"/>
    </row>
    <row r="3961" spans="1:14" x14ac:dyDescent="0.25">
      <c r="A3961" t="s">
        <v>37210</v>
      </c>
      <c r="B3961" t="s">
        <v>12490</v>
      </c>
      <c r="C3961" t="str">
        <f t="shared" si="139"/>
        <v>1,94</v>
      </c>
      <c r="D3961" t="str">
        <f t="shared" si="140"/>
        <v xml:space="preserve"> 300 </v>
      </c>
      <c r="N3961" s="3"/>
    </row>
    <row r="3962" spans="1:14" x14ac:dyDescent="0.25">
      <c r="A3962" t="s">
        <v>37211</v>
      </c>
      <c r="B3962" t="s">
        <v>12491</v>
      </c>
      <c r="C3962" t="str">
        <f t="shared" si="139"/>
        <v>1,93</v>
      </c>
      <c r="D3962" t="str">
        <f t="shared" si="140"/>
        <v xml:space="preserve"> 300 </v>
      </c>
      <c r="N3962" s="3"/>
    </row>
    <row r="3963" spans="1:14" x14ac:dyDescent="0.25">
      <c r="A3963" t="s">
        <v>37212</v>
      </c>
      <c r="B3963" t="s">
        <v>12492</v>
      </c>
      <c r="C3963" t="str">
        <f t="shared" si="139"/>
        <v>1,94</v>
      </c>
      <c r="D3963" t="str">
        <f t="shared" si="140"/>
        <v xml:space="preserve"> 305 </v>
      </c>
      <c r="N3963" s="3"/>
    </row>
    <row r="3964" spans="1:14" x14ac:dyDescent="0.25">
      <c r="A3964" t="s">
        <v>37213</v>
      </c>
      <c r="B3964" t="s">
        <v>12493</v>
      </c>
      <c r="C3964" t="str">
        <f t="shared" si="139"/>
        <v>1,93</v>
      </c>
      <c r="D3964" t="str">
        <f t="shared" si="140"/>
        <v xml:space="preserve"> 305 </v>
      </c>
      <c r="N3964" s="3"/>
    </row>
    <row r="3965" spans="1:14" x14ac:dyDescent="0.25">
      <c r="A3965" t="s">
        <v>37214</v>
      </c>
      <c r="B3965" t="s">
        <v>12494</v>
      </c>
      <c r="C3965" t="str">
        <f t="shared" si="139"/>
        <v>1,94</v>
      </c>
      <c r="D3965" t="str">
        <f t="shared" si="140"/>
        <v xml:space="preserve"> 310 </v>
      </c>
      <c r="N3965" s="3"/>
    </row>
    <row r="3966" spans="1:14" x14ac:dyDescent="0.25">
      <c r="A3966" t="s">
        <v>37215</v>
      </c>
      <c r="B3966" t="s">
        <v>12495</v>
      </c>
      <c r="C3966" t="str">
        <f t="shared" si="139"/>
        <v>1,93</v>
      </c>
      <c r="D3966" t="str">
        <f t="shared" si="140"/>
        <v xml:space="preserve"> 311 </v>
      </c>
      <c r="N3966" s="3"/>
    </row>
    <row r="3967" spans="1:14" x14ac:dyDescent="0.25">
      <c r="A3967" t="s">
        <v>37216</v>
      </c>
      <c r="B3967" t="s">
        <v>12496</v>
      </c>
      <c r="C3967" t="str">
        <f t="shared" si="139"/>
        <v>1,66</v>
      </c>
      <c r="D3967" t="str">
        <f t="shared" si="140"/>
        <v xml:space="preserve"> 221 </v>
      </c>
      <c r="N3967" s="3"/>
    </row>
    <row r="3968" spans="1:14" x14ac:dyDescent="0.25">
      <c r="A3968" t="s">
        <v>37217</v>
      </c>
      <c r="B3968" t="s">
        <v>12497</v>
      </c>
      <c r="C3968" t="str">
        <f t="shared" si="139"/>
        <v>1,66</v>
      </c>
      <c r="D3968" t="str">
        <f t="shared" si="140"/>
        <v xml:space="preserve"> 225 </v>
      </c>
      <c r="N3968" s="3"/>
    </row>
    <row r="3969" spans="1:14" x14ac:dyDescent="0.25">
      <c r="A3969" t="s">
        <v>37218</v>
      </c>
      <c r="B3969" t="s">
        <v>12498</v>
      </c>
      <c r="C3969" t="str">
        <f t="shared" si="139"/>
        <v>1,66</v>
      </c>
      <c r="D3969" t="str">
        <f t="shared" si="140"/>
        <v xml:space="preserve"> 230 </v>
      </c>
      <c r="N3969" s="3"/>
    </row>
    <row r="3970" spans="1:14" x14ac:dyDescent="0.25">
      <c r="A3970" t="s">
        <v>37219</v>
      </c>
      <c r="B3970" t="s">
        <v>12499</v>
      </c>
      <c r="C3970" t="str">
        <f t="shared" si="139"/>
        <v>1,66</v>
      </c>
      <c r="D3970" t="str">
        <f t="shared" si="140"/>
        <v xml:space="preserve"> 235 </v>
      </c>
      <c r="N3970" s="3"/>
    </row>
    <row r="3971" spans="1:14" x14ac:dyDescent="0.25">
      <c r="A3971" t="s">
        <v>37220</v>
      </c>
      <c r="B3971" t="s">
        <v>12500</v>
      </c>
      <c r="C3971" t="str">
        <f t="shared" si="139"/>
        <v>1,66</v>
      </c>
      <c r="D3971" t="str">
        <f t="shared" si="140"/>
        <v xml:space="preserve"> 240 </v>
      </c>
      <c r="N3971" s="3"/>
    </row>
    <row r="3972" spans="1:14" x14ac:dyDescent="0.25">
      <c r="A3972" t="s">
        <v>37221</v>
      </c>
      <c r="B3972" t="s">
        <v>12501</v>
      </c>
      <c r="C3972" t="str">
        <f t="shared" si="139"/>
        <v>1,66</v>
      </c>
      <c r="D3972" t="str">
        <f t="shared" si="140"/>
        <v xml:space="preserve"> 245 </v>
      </c>
      <c r="N3972" s="3"/>
    </row>
    <row r="3973" spans="1:14" x14ac:dyDescent="0.25">
      <c r="A3973" t="s">
        <v>37222</v>
      </c>
      <c r="B3973" t="s">
        <v>12502</v>
      </c>
      <c r="C3973" t="str">
        <f t="shared" si="139"/>
        <v>1,66</v>
      </c>
      <c r="D3973" t="str">
        <f t="shared" si="140"/>
        <v xml:space="preserve"> 250 </v>
      </c>
      <c r="N3973" s="3"/>
    </row>
    <row r="3974" spans="1:14" x14ac:dyDescent="0.25">
      <c r="A3974" t="s">
        <v>37223</v>
      </c>
      <c r="B3974" t="s">
        <v>12503</v>
      </c>
      <c r="C3974" t="str">
        <f t="shared" si="139"/>
        <v>1,66</v>
      </c>
      <c r="D3974" t="str">
        <f t="shared" si="140"/>
        <v xml:space="preserve"> 255 </v>
      </c>
      <c r="N3974" s="3"/>
    </row>
    <row r="3975" spans="1:14" x14ac:dyDescent="0.25">
      <c r="A3975" t="s">
        <v>37224</v>
      </c>
      <c r="B3975" t="s">
        <v>12504</v>
      </c>
      <c r="C3975" t="str">
        <f t="shared" si="139"/>
        <v>1,97</v>
      </c>
      <c r="D3975" t="str">
        <f t="shared" si="140"/>
        <v xml:space="preserve"> 265 </v>
      </c>
      <c r="N3975" s="3"/>
    </row>
    <row r="3976" spans="1:14" x14ac:dyDescent="0.25">
      <c r="A3976" t="s">
        <v>37225</v>
      </c>
      <c r="B3976" t="s">
        <v>12505</v>
      </c>
      <c r="C3976" t="str">
        <f t="shared" si="139"/>
        <v>1,97</v>
      </c>
      <c r="D3976" t="str">
        <f t="shared" si="140"/>
        <v xml:space="preserve"> 270 </v>
      </c>
      <c r="N3976" s="3"/>
    </row>
    <row r="3977" spans="1:14" x14ac:dyDescent="0.25">
      <c r="A3977" t="s">
        <v>37226</v>
      </c>
      <c r="B3977" t="s">
        <v>12506</v>
      </c>
      <c r="C3977" t="str">
        <f t="shared" si="139"/>
        <v>1,97</v>
      </c>
      <c r="D3977" t="str">
        <f t="shared" si="140"/>
        <v xml:space="preserve"> 275 </v>
      </c>
      <c r="N3977" s="3"/>
    </row>
    <row r="3978" spans="1:14" x14ac:dyDescent="0.25">
      <c r="A3978" t="s">
        <v>37227</v>
      </c>
      <c r="B3978" t="s">
        <v>12507</v>
      </c>
      <c r="C3978" t="str">
        <f t="shared" si="139"/>
        <v>1,97</v>
      </c>
      <c r="D3978" t="str">
        <f t="shared" si="140"/>
        <v xml:space="preserve"> 280 </v>
      </c>
      <c r="N3978" s="3"/>
    </row>
    <row r="3979" spans="1:14" x14ac:dyDescent="0.25">
      <c r="A3979" t="s">
        <v>37228</v>
      </c>
      <c r="B3979" t="s">
        <v>12508</v>
      </c>
      <c r="C3979" t="str">
        <f t="shared" si="139"/>
        <v>1,97</v>
      </c>
      <c r="D3979" t="str">
        <f t="shared" si="140"/>
        <v xml:space="preserve"> 285 </v>
      </c>
      <c r="N3979" s="3"/>
    </row>
    <row r="3980" spans="1:14" x14ac:dyDescent="0.25">
      <c r="A3980" t="s">
        <v>37229</v>
      </c>
      <c r="B3980" t="s">
        <v>12509</v>
      </c>
      <c r="C3980" t="str">
        <f t="shared" si="139"/>
        <v>1,56</v>
      </c>
      <c r="D3980" t="str">
        <f t="shared" si="140"/>
        <v xml:space="preserve"> 217 </v>
      </c>
      <c r="N3980" s="3"/>
    </row>
    <row r="3981" spans="1:14" x14ac:dyDescent="0.25">
      <c r="A3981" t="s">
        <v>37230</v>
      </c>
      <c r="B3981" t="s">
        <v>12510</v>
      </c>
      <c r="C3981" t="str">
        <f t="shared" si="139"/>
        <v>1,56</v>
      </c>
      <c r="D3981" t="str">
        <f t="shared" si="140"/>
        <v xml:space="preserve"> 222 </v>
      </c>
      <c r="N3981" s="3"/>
    </row>
    <row r="3982" spans="1:14" x14ac:dyDescent="0.25">
      <c r="A3982" t="s">
        <v>37231</v>
      </c>
      <c r="B3982" t="s">
        <v>12511</v>
      </c>
      <c r="C3982" t="str">
        <f t="shared" si="139"/>
        <v>1,55</v>
      </c>
      <c r="D3982" t="str">
        <f t="shared" si="140"/>
        <v xml:space="preserve"> 226 </v>
      </c>
      <c r="N3982" s="3"/>
    </row>
    <row r="3983" spans="1:14" x14ac:dyDescent="0.25">
      <c r="A3983" t="s">
        <v>37232</v>
      </c>
      <c r="B3983" t="s">
        <v>12512</v>
      </c>
      <c r="C3983" t="str">
        <f t="shared" si="139"/>
        <v>1,45</v>
      </c>
      <c r="D3983" t="str">
        <f t="shared" si="140"/>
        <v xml:space="preserve"> 195 </v>
      </c>
      <c r="N3983" s="3"/>
    </row>
    <row r="3984" spans="1:14" x14ac:dyDescent="0.25">
      <c r="A3984" t="s">
        <v>37233</v>
      </c>
      <c r="B3984" t="s">
        <v>12513</v>
      </c>
      <c r="C3984" t="str">
        <f t="shared" si="139"/>
        <v>1,45</v>
      </c>
      <c r="D3984" t="str">
        <f t="shared" si="140"/>
        <v xml:space="preserve"> 200 </v>
      </c>
      <c r="N3984" s="3"/>
    </row>
    <row r="3985" spans="1:14" x14ac:dyDescent="0.25">
      <c r="A3985" t="s">
        <v>37234</v>
      </c>
      <c r="B3985" t="s">
        <v>12514</v>
      </c>
      <c r="C3985" t="str">
        <f t="shared" si="139"/>
        <v>1,45</v>
      </c>
      <c r="D3985" t="str">
        <f t="shared" si="140"/>
        <v xml:space="preserve"> 205 </v>
      </c>
      <c r="N3985" s="3"/>
    </row>
    <row r="3986" spans="1:14" x14ac:dyDescent="0.25">
      <c r="A3986" t="s">
        <v>37235</v>
      </c>
      <c r="B3986" t="s">
        <v>12515</v>
      </c>
      <c r="C3986" t="str">
        <f t="shared" si="139"/>
        <v>1,6</v>
      </c>
      <c r="D3986" t="str">
        <f t="shared" si="140"/>
        <v xml:space="preserve"> 220 </v>
      </c>
      <c r="N3986" s="3"/>
    </row>
    <row r="3987" spans="1:14" x14ac:dyDescent="0.25">
      <c r="A3987" t="s">
        <v>37236</v>
      </c>
      <c r="B3987" t="s">
        <v>12516</v>
      </c>
      <c r="C3987" t="str">
        <f t="shared" si="139"/>
        <v>1,6</v>
      </c>
      <c r="D3987" t="str">
        <f t="shared" si="140"/>
        <v xml:space="preserve"> 225 </v>
      </c>
      <c r="N3987" s="3"/>
    </row>
    <row r="3988" spans="1:14" x14ac:dyDescent="0.25">
      <c r="A3988" t="s">
        <v>37237</v>
      </c>
      <c r="B3988" t="s">
        <v>12517</v>
      </c>
      <c r="C3988" t="str">
        <f t="shared" si="139"/>
        <v>1,6</v>
      </c>
      <c r="D3988" t="str">
        <f t="shared" si="140"/>
        <v xml:space="preserve"> 236 </v>
      </c>
      <c r="N3988" s="3"/>
    </row>
    <row r="3989" spans="1:14" x14ac:dyDescent="0.25">
      <c r="A3989" t="s">
        <v>37238</v>
      </c>
      <c r="B3989" t="s">
        <v>12518</v>
      </c>
      <c r="C3989" t="str">
        <f t="shared" si="139"/>
        <v>1,31</v>
      </c>
      <c r="D3989" t="str">
        <f t="shared" si="140"/>
        <v xml:space="preserve"> 160 </v>
      </c>
      <c r="N3989" s="3"/>
    </row>
    <row r="3990" spans="1:14" x14ac:dyDescent="0.25">
      <c r="A3990" t="s">
        <v>37239</v>
      </c>
      <c r="B3990" t="s">
        <v>12519</v>
      </c>
      <c r="C3990" t="str">
        <f t="shared" si="139"/>
        <v>1,31</v>
      </c>
      <c r="D3990" t="str">
        <f t="shared" si="140"/>
        <v xml:space="preserve"> 165 </v>
      </c>
      <c r="N3990" s="3"/>
    </row>
    <row r="3991" spans="1:14" x14ac:dyDescent="0.25">
      <c r="A3991" t="s">
        <v>37240</v>
      </c>
      <c r="B3991" t="s">
        <v>12520</v>
      </c>
      <c r="C3991" t="str">
        <f t="shared" si="139"/>
        <v>1,31</v>
      </c>
      <c r="D3991" t="str">
        <f t="shared" si="140"/>
        <v xml:space="preserve"> 170 </v>
      </c>
      <c r="N3991" s="3"/>
    </row>
    <row r="3992" spans="1:14" x14ac:dyDescent="0.25">
      <c r="A3992" t="s">
        <v>37241</v>
      </c>
      <c r="B3992" t="s">
        <v>12521</v>
      </c>
      <c r="C3992" t="str">
        <f t="shared" si="139"/>
        <v>1,31</v>
      </c>
      <c r="D3992" t="str">
        <f t="shared" si="140"/>
        <v xml:space="preserve"> 175 </v>
      </c>
      <c r="N3992" s="3"/>
    </row>
    <row r="3993" spans="1:14" x14ac:dyDescent="0.25">
      <c r="A3993" t="s">
        <v>37242</v>
      </c>
      <c r="B3993" t="s">
        <v>12522</v>
      </c>
      <c r="C3993" t="str">
        <f t="shared" si="139"/>
        <v>1,28</v>
      </c>
      <c r="D3993" t="str">
        <f t="shared" si="140"/>
        <v xml:space="preserve"> 175 </v>
      </c>
      <c r="N3993" s="3"/>
    </row>
    <row r="3994" spans="1:14" x14ac:dyDescent="0.25">
      <c r="A3994" t="s">
        <v>37243</v>
      </c>
      <c r="B3994" t="s">
        <v>12523</v>
      </c>
      <c r="C3994" t="str">
        <f t="shared" si="139"/>
        <v>1,31</v>
      </c>
      <c r="D3994" t="str">
        <f t="shared" si="140"/>
        <v xml:space="preserve"> 180 </v>
      </c>
      <c r="N3994" s="3"/>
    </row>
    <row r="3995" spans="1:14" x14ac:dyDescent="0.25">
      <c r="A3995" t="s">
        <v>37244</v>
      </c>
      <c r="B3995" t="s">
        <v>12524</v>
      </c>
      <c r="C3995" t="str">
        <f t="shared" si="139"/>
        <v>1,28</v>
      </c>
      <c r="D3995" t="str">
        <f t="shared" si="140"/>
        <v xml:space="preserve"> 180 </v>
      </c>
      <c r="N3995" s="3"/>
    </row>
    <row r="3996" spans="1:14" x14ac:dyDescent="0.25">
      <c r="A3996" t="s">
        <v>37245</v>
      </c>
      <c r="B3996" t="s">
        <v>12525</v>
      </c>
      <c r="C3996" t="str">
        <f t="shared" si="139"/>
        <v>1,28</v>
      </c>
      <c r="D3996" t="str">
        <f t="shared" si="140"/>
        <v xml:space="preserve"> 184 </v>
      </c>
      <c r="N3996" s="3"/>
    </row>
    <row r="3997" spans="1:14" x14ac:dyDescent="0.25">
      <c r="A3997" t="s">
        <v>37246</v>
      </c>
      <c r="B3997" t="s">
        <v>12526</v>
      </c>
      <c r="C3997" t="str">
        <f t="shared" si="139"/>
        <v>1,47</v>
      </c>
      <c r="D3997" t="str">
        <f t="shared" si="140"/>
        <v xml:space="preserve"> 190 </v>
      </c>
      <c r="N3997" s="3"/>
    </row>
    <row r="3998" spans="1:14" x14ac:dyDescent="0.25">
      <c r="A3998" t="s">
        <v>37247</v>
      </c>
      <c r="B3998" t="s">
        <v>12527</v>
      </c>
      <c r="C3998" t="str">
        <f t="shared" si="139"/>
        <v>1,28</v>
      </c>
      <c r="D3998" t="str">
        <f t="shared" si="140"/>
        <v xml:space="preserve"> 190 </v>
      </c>
      <c r="N3998" s="3"/>
    </row>
    <row r="3999" spans="1:14" x14ac:dyDescent="0.25">
      <c r="A3999" t="s">
        <v>37248</v>
      </c>
      <c r="B3999" t="s">
        <v>12528</v>
      </c>
      <c r="C3999" t="str">
        <f t="shared" si="139"/>
        <v>1,47</v>
      </c>
      <c r="D3999" t="str">
        <f t="shared" si="140"/>
        <v xml:space="preserve"> 195 </v>
      </c>
      <c r="N3999" s="3"/>
    </row>
    <row r="4000" spans="1:14" x14ac:dyDescent="0.25">
      <c r="A4000" t="s">
        <v>37249</v>
      </c>
      <c r="B4000" t="s">
        <v>12529</v>
      </c>
      <c r="C4000" t="str">
        <f t="shared" si="139"/>
        <v>1,28</v>
      </c>
      <c r="D4000" t="str">
        <f t="shared" si="140"/>
        <v xml:space="preserve"> 195 </v>
      </c>
      <c r="N4000" s="3"/>
    </row>
    <row r="4001" spans="1:14" x14ac:dyDescent="0.25">
      <c r="A4001" t="s">
        <v>37250</v>
      </c>
      <c r="B4001" t="s">
        <v>12530</v>
      </c>
      <c r="C4001" t="str">
        <f t="shared" si="139"/>
        <v>1,47</v>
      </c>
      <c r="D4001" t="str">
        <f t="shared" si="140"/>
        <v xml:space="preserve"> 200 </v>
      </c>
      <c r="N4001" s="3"/>
    </row>
    <row r="4002" spans="1:14" x14ac:dyDescent="0.25">
      <c r="A4002" t="s">
        <v>37251</v>
      </c>
      <c r="B4002" t="s">
        <v>12531</v>
      </c>
      <c r="C4002" t="str">
        <f t="shared" si="139"/>
        <v>1,47</v>
      </c>
      <c r="D4002" t="str">
        <f t="shared" si="140"/>
        <v xml:space="preserve"> 205 </v>
      </c>
      <c r="N4002" s="3"/>
    </row>
    <row r="4003" spans="1:14" x14ac:dyDescent="0.25">
      <c r="A4003" t="s">
        <v>37252</v>
      </c>
      <c r="B4003" t="s">
        <v>12532</v>
      </c>
      <c r="C4003" t="str">
        <f t="shared" si="139"/>
        <v>1,63</v>
      </c>
      <c r="D4003" t="str">
        <f t="shared" si="140"/>
        <v xml:space="preserve"> 220 </v>
      </c>
      <c r="N4003" s="3"/>
    </row>
    <row r="4004" spans="1:14" x14ac:dyDescent="0.25">
      <c r="A4004" t="s">
        <v>37253</v>
      </c>
      <c r="B4004" t="s">
        <v>12533</v>
      </c>
      <c r="C4004" t="str">
        <f t="shared" si="139"/>
        <v>1,63</v>
      </c>
      <c r="D4004" t="str">
        <f t="shared" si="140"/>
        <v xml:space="preserve"> 225 </v>
      </c>
      <c r="N4004" s="3"/>
    </row>
    <row r="4005" spans="1:14" x14ac:dyDescent="0.25">
      <c r="A4005" t="s">
        <v>37254</v>
      </c>
      <c r="B4005" t="s">
        <v>12534</v>
      </c>
      <c r="C4005" t="str">
        <f t="shared" ref="C4005:C4068" si="141">LEFT(MID(A4005,FIND("[",A4005)+1,LEN(A4005)),FIND("m",MID(A4005,FIND("[",A4005)+2,LEN(A4005)))-1)</f>
        <v>1,63</v>
      </c>
      <c r="D4005" t="str">
        <f t="shared" si="140"/>
        <v xml:space="preserve"> 230 </v>
      </c>
      <c r="N4005" s="3"/>
    </row>
    <row r="4006" spans="1:14" x14ac:dyDescent="0.25">
      <c r="A4006" t="s">
        <v>37255</v>
      </c>
      <c r="B4006" t="s">
        <v>12535</v>
      </c>
      <c r="C4006" t="str">
        <f t="shared" si="141"/>
        <v>1,63</v>
      </c>
      <c r="D4006" t="str">
        <f t="shared" ref="D4006:D4069" si="142">MID(LEFT(MID(A4006,FIND("[",A4006)+1,LEN(A4006)),FIND("]",MID(A4006,FIND("[",A4006)+1,LEN(A4006)))-1),
FIND("m",LEFT(MID(A4006,FIND("[",A4006)+1,LEN(A4006)),FIND("]",MID(A4006,FIND("[",A4006)+1,LEN(A4006)))-1))+4,
(FIND("W",LEFT(MID(A4006,FIND("[",A4006)+1,LEN(A4006)),FIND("]",MID(A4006,FIND("[",A4006)+1,LEN(A4006)))-1)))-(FIND("m",LEFT(MID(A4006,FIND("[",A4006)+1,LEN(A4006)),FIND("]",MID(A4006,FIND("[",A4006)+1,LEN(A4006)))-1))+4))</f>
        <v xml:space="preserve"> 235 </v>
      </c>
      <c r="N4006" s="3"/>
    </row>
    <row r="4007" spans="1:14" x14ac:dyDescent="0.25">
      <c r="A4007" t="s">
        <v>37256</v>
      </c>
      <c r="B4007" t="s">
        <v>12536</v>
      </c>
      <c r="C4007" t="str">
        <f t="shared" si="141"/>
        <v>1,63</v>
      </c>
      <c r="D4007" t="str">
        <f t="shared" si="142"/>
        <v xml:space="preserve"> 235 </v>
      </c>
      <c r="N4007" s="3"/>
    </row>
    <row r="4008" spans="1:14" x14ac:dyDescent="0.25">
      <c r="A4008" t="s">
        <v>37257</v>
      </c>
      <c r="B4008" t="s">
        <v>12537</v>
      </c>
      <c r="C4008" t="str">
        <f t="shared" si="141"/>
        <v>1,63</v>
      </c>
      <c r="D4008" t="str">
        <f t="shared" si="142"/>
        <v xml:space="preserve"> 240 </v>
      </c>
      <c r="N4008" s="3"/>
    </row>
    <row r="4009" spans="1:14" x14ac:dyDescent="0.25">
      <c r="A4009" t="s">
        <v>37258</v>
      </c>
      <c r="B4009" t="s">
        <v>12538</v>
      </c>
      <c r="C4009" t="str">
        <f t="shared" si="141"/>
        <v>1,63</v>
      </c>
      <c r="D4009" t="str">
        <f t="shared" si="142"/>
        <v xml:space="preserve"> 239 </v>
      </c>
      <c r="N4009" s="3"/>
    </row>
    <row r="4010" spans="1:14" x14ac:dyDescent="0.25">
      <c r="A4010" t="s">
        <v>37259</v>
      </c>
      <c r="B4010" t="s">
        <v>12539</v>
      </c>
      <c r="C4010" t="str">
        <f t="shared" si="141"/>
        <v>1,63</v>
      </c>
      <c r="D4010" t="str">
        <f t="shared" si="142"/>
        <v xml:space="preserve"> 245 </v>
      </c>
      <c r="N4010" s="3"/>
    </row>
    <row r="4011" spans="1:14" x14ac:dyDescent="0.25">
      <c r="A4011" t="s">
        <v>37260</v>
      </c>
      <c r="B4011" t="s">
        <v>12540</v>
      </c>
      <c r="C4011" t="str">
        <f t="shared" si="141"/>
        <v>1,63</v>
      </c>
      <c r="D4011" t="str">
        <f t="shared" si="142"/>
        <v xml:space="preserve"> 243 </v>
      </c>
      <c r="N4011" s="3"/>
    </row>
    <row r="4012" spans="1:14" x14ac:dyDescent="0.25">
      <c r="A4012" t="s">
        <v>37261</v>
      </c>
      <c r="B4012" t="s">
        <v>12541</v>
      </c>
      <c r="C4012" t="str">
        <f t="shared" si="141"/>
        <v>1,94</v>
      </c>
      <c r="D4012" t="str">
        <f t="shared" si="142"/>
        <v xml:space="preserve"> 250 </v>
      </c>
      <c r="N4012" s="3"/>
    </row>
    <row r="4013" spans="1:14" x14ac:dyDescent="0.25">
      <c r="A4013" t="s">
        <v>37262</v>
      </c>
      <c r="B4013" t="s">
        <v>12542</v>
      </c>
      <c r="C4013" t="str">
        <f t="shared" si="141"/>
        <v>1,63</v>
      </c>
      <c r="D4013" t="str">
        <f t="shared" si="142"/>
        <v xml:space="preserve"> 247 </v>
      </c>
      <c r="N4013" s="3"/>
    </row>
    <row r="4014" spans="1:14" x14ac:dyDescent="0.25">
      <c r="A4014" t="s">
        <v>37263</v>
      </c>
      <c r="B4014" t="s">
        <v>12543</v>
      </c>
      <c r="C4014" t="str">
        <f t="shared" si="141"/>
        <v>1,94</v>
      </c>
      <c r="D4014" t="str">
        <f t="shared" si="142"/>
        <v xml:space="preserve"> 255 </v>
      </c>
      <c r="N4014" s="3"/>
    </row>
    <row r="4015" spans="1:14" x14ac:dyDescent="0.25">
      <c r="A4015" t="s">
        <v>37264</v>
      </c>
      <c r="B4015" t="s">
        <v>12544</v>
      </c>
      <c r="C4015" t="str">
        <f t="shared" si="141"/>
        <v>1,63</v>
      </c>
      <c r="D4015" t="str">
        <f t="shared" si="142"/>
        <v xml:space="preserve"> 255 </v>
      </c>
      <c r="N4015" s="3"/>
    </row>
    <row r="4016" spans="1:14" x14ac:dyDescent="0.25">
      <c r="A4016" t="s">
        <v>37265</v>
      </c>
      <c r="B4016" t="s">
        <v>12545</v>
      </c>
      <c r="C4016" t="str">
        <f t="shared" si="141"/>
        <v>1,94</v>
      </c>
      <c r="D4016" t="str">
        <f t="shared" si="142"/>
        <v xml:space="preserve"> 260 </v>
      </c>
      <c r="N4016" s="3"/>
    </row>
    <row r="4017" spans="1:14" x14ac:dyDescent="0.25">
      <c r="A4017" t="s">
        <v>37266</v>
      </c>
      <c r="B4017" t="s">
        <v>12546</v>
      </c>
      <c r="C4017" t="str">
        <f t="shared" si="141"/>
        <v>1,63</v>
      </c>
      <c r="D4017" t="str">
        <f t="shared" si="142"/>
        <v xml:space="preserve"> 260 </v>
      </c>
      <c r="N4017" s="3"/>
    </row>
    <row r="4018" spans="1:14" x14ac:dyDescent="0.25">
      <c r="A4018" t="s">
        <v>37267</v>
      </c>
      <c r="B4018" t="s">
        <v>12547</v>
      </c>
      <c r="C4018" t="str">
        <f t="shared" si="141"/>
        <v>1,94</v>
      </c>
      <c r="D4018" t="str">
        <f t="shared" si="142"/>
        <v xml:space="preserve"> 265 </v>
      </c>
      <c r="N4018" s="3"/>
    </row>
    <row r="4019" spans="1:14" x14ac:dyDescent="0.25">
      <c r="A4019" t="s">
        <v>37268</v>
      </c>
      <c r="B4019" t="s">
        <v>12548</v>
      </c>
      <c r="C4019" t="str">
        <f t="shared" si="141"/>
        <v>1,63</v>
      </c>
      <c r="D4019" t="str">
        <f t="shared" si="142"/>
        <v xml:space="preserve"> 264 </v>
      </c>
      <c r="N4019" s="3"/>
    </row>
    <row r="4020" spans="1:14" x14ac:dyDescent="0.25">
      <c r="A4020" t="s">
        <v>37269</v>
      </c>
      <c r="B4020" t="s">
        <v>12549</v>
      </c>
      <c r="C4020" t="str">
        <f t="shared" si="141"/>
        <v>1,94</v>
      </c>
      <c r="D4020" t="str">
        <f t="shared" si="142"/>
        <v xml:space="preserve"> 270 </v>
      </c>
      <c r="N4020" s="3"/>
    </row>
    <row r="4021" spans="1:14" x14ac:dyDescent="0.25">
      <c r="A4021" t="s">
        <v>37270</v>
      </c>
      <c r="B4021" t="s">
        <v>12550</v>
      </c>
      <c r="C4021" t="str">
        <f t="shared" si="141"/>
        <v>1,94</v>
      </c>
      <c r="D4021" t="str">
        <f t="shared" si="142"/>
        <v xml:space="preserve"> 275 </v>
      </c>
      <c r="N4021" s="3"/>
    </row>
    <row r="4022" spans="1:14" x14ac:dyDescent="0.25">
      <c r="A4022" t="s">
        <v>37271</v>
      </c>
      <c r="B4022" t="s">
        <v>12551</v>
      </c>
      <c r="C4022" t="str">
        <f t="shared" si="141"/>
        <v>1,94</v>
      </c>
      <c r="D4022" t="str">
        <f t="shared" si="142"/>
        <v xml:space="preserve"> 280 </v>
      </c>
      <c r="N4022" s="3"/>
    </row>
    <row r="4023" spans="1:14" x14ac:dyDescent="0.25">
      <c r="A4023" t="s">
        <v>37272</v>
      </c>
      <c r="B4023" t="s">
        <v>12552</v>
      </c>
      <c r="C4023" t="str">
        <f t="shared" si="141"/>
        <v>1,94</v>
      </c>
      <c r="D4023" t="str">
        <f t="shared" si="142"/>
        <v xml:space="preserve"> 285 </v>
      </c>
      <c r="N4023" s="3"/>
    </row>
    <row r="4024" spans="1:14" x14ac:dyDescent="0.25">
      <c r="A4024" t="s">
        <v>37273</v>
      </c>
      <c r="B4024" t="s">
        <v>12553</v>
      </c>
      <c r="C4024" t="str">
        <f t="shared" si="141"/>
        <v>1,94</v>
      </c>
      <c r="D4024" t="str">
        <f t="shared" si="142"/>
        <v xml:space="preserve"> 285 </v>
      </c>
      <c r="N4024" s="3"/>
    </row>
    <row r="4025" spans="1:14" x14ac:dyDescent="0.25">
      <c r="A4025" t="s">
        <v>37274</v>
      </c>
      <c r="B4025" t="s">
        <v>12554</v>
      </c>
      <c r="C4025" t="str">
        <f t="shared" si="141"/>
        <v>1,94</v>
      </c>
      <c r="D4025" t="str">
        <f t="shared" si="142"/>
        <v xml:space="preserve"> 290 </v>
      </c>
      <c r="N4025" s="3"/>
    </row>
    <row r="4026" spans="1:14" x14ac:dyDescent="0.25">
      <c r="A4026" t="s">
        <v>37275</v>
      </c>
      <c r="B4026" t="s">
        <v>12555</v>
      </c>
      <c r="C4026" t="str">
        <f t="shared" si="141"/>
        <v>1,94</v>
      </c>
      <c r="D4026" t="str">
        <f t="shared" si="142"/>
        <v xml:space="preserve"> 290 </v>
      </c>
      <c r="N4026" s="3"/>
    </row>
    <row r="4027" spans="1:14" x14ac:dyDescent="0.25">
      <c r="A4027" t="s">
        <v>37276</v>
      </c>
      <c r="B4027" t="s">
        <v>12556</v>
      </c>
      <c r="C4027" t="str">
        <f t="shared" si="141"/>
        <v>1,94</v>
      </c>
      <c r="D4027" t="str">
        <f t="shared" si="142"/>
        <v xml:space="preserve"> 295 </v>
      </c>
      <c r="N4027" s="3"/>
    </row>
    <row r="4028" spans="1:14" x14ac:dyDescent="0.25">
      <c r="A4028" t="s">
        <v>37277</v>
      </c>
      <c r="B4028" t="s">
        <v>12557</v>
      </c>
      <c r="C4028" t="str">
        <f t="shared" si="141"/>
        <v>1,94</v>
      </c>
      <c r="D4028" t="str">
        <f t="shared" si="142"/>
        <v xml:space="preserve"> 294 </v>
      </c>
      <c r="N4028" s="3"/>
    </row>
    <row r="4029" spans="1:14" x14ac:dyDescent="0.25">
      <c r="A4029" t="s">
        <v>37278</v>
      </c>
      <c r="B4029" t="s">
        <v>12558</v>
      </c>
      <c r="C4029" t="str">
        <f t="shared" si="141"/>
        <v>1,94</v>
      </c>
      <c r="D4029" t="str">
        <f t="shared" si="142"/>
        <v xml:space="preserve"> 300 </v>
      </c>
      <c r="N4029" s="3"/>
    </row>
    <row r="4030" spans="1:14" x14ac:dyDescent="0.25">
      <c r="A4030" t="s">
        <v>37279</v>
      </c>
      <c r="B4030" t="s">
        <v>12559</v>
      </c>
      <c r="C4030" t="str">
        <f t="shared" si="141"/>
        <v>1,94</v>
      </c>
      <c r="D4030" t="str">
        <f t="shared" si="142"/>
        <v xml:space="preserve"> 299 </v>
      </c>
      <c r="N4030" s="3"/>
    </row>
    <row r="4031" spans="1:14" x14ac:dyDescent="0.25">
      <c r="A4031" t="s">
        <v>37280</v>
      </c>
      <c r="B4031" t="s">
        <v>12560</v>
      </c>
      <c r="C4031" t="str">
        <f t="shared" si="141"/>
        <v>1,94</v>
      </c>
      <c r="D4031" t="str">
        <f t="shared" si="142"/>
        <v xml:space="preserve"> 303 </v>
      </c>
      <c r="N4031" s="3"/>
    </row>
    <row r="4032" spans="1:14" x14ac:dyDescent="0.25">
      <c r="A4032" t="s">
        <v>37281</v>
      </c>
      <c r="B4032" t="s">
        <v>12561</v>
      </c>
      <c r="C4032" t="str">
        <f t="shared" si="141"/>
        <v>1,62</v>
      </c>
      <c r="D4032" t="str">
        <f t="shared" si="142"/>
        <v xml:space="preserve"> 255 </v>
      </c>
      <c r="N4032" s="3"/>
    </row>
    <row r="4033" spans="1:14" x14ac:dyDescent="0.25">
      <c r="A4033" t="s">
        <v>37282</v>
      </c>
      <c r="B4033" t="s">
        <v>12562</v>
      </c>
      <c r="C4033" t="str">
        <f t="shared" si="141"/>
        <v>1,62</v>
      </c>
      <c r="D4033" t="str">
        <f t="shared" si="142"/>
        <v xml:space="preserve"> 260 </v>
      </c>
      <c r="N4033" s="3"/>
    </row>
    <row r="4034" spans="1:14" x14ac:dyDescent="0.25">
      <c r="A4034" t="s">
        <v>37283</v>
      </c>
      <c r="B4034" t="s">
        <v>12563</v>
      </c>
      <c r="C4034" t="str">
        <f t="shared" si="141"/>
        <v>1,62</v>
      </c>
      <c r="D4034" t="str">
        <f t="shared" si="142"/>
        <v xml:space="preserve"> 265 </v>
      </c>
      <c r="N4034" s="3"/>
    </row>
    <row r="4035" spans="1:14" x14ac:dyDescent="0.25">
      <c r="A4035" t="s">
        <v>37284</v>
      </c>
      <c r="B4035" t="s">
        <v>12564</v>
      </c>
      <c r="C4035" t="str">
        <f t="shared" si="141"/>
        <v>1,62</v>
      </c>
      <c r="D4035" t="str">
        <f t="shared" si="142"/>
        <v xml:space="preserve"> 270 </v>
      </c>
      <c r="N4035" s="3"/>
    </row>
    <row r="4036" spans="1:14" x14ac:dyDescent="0.25">
      <c r="A4036" t="s">
        <v>37285</v>
      </c>
      <c r="B4036" t="s">
        <v>12565</v>
      </c>
      <c r="C4036" t="str">
        <f t="shared" si="141"/>
        <v>1,62</v>
      </c>
      <c r="D4036" t="str">
        <f t="shared" si="142"/>
        <v xml:space="preserve"> 271 </v>
      </c>
      <c r="N4036" s="3"/>
    </row>
    <row r="4037" spans="1:14" x14ac:dyDescent="0.25">
      <c r="A4037" t="s">
        <v>37286</v>
      </c>
      <c r="B4037" t="s">
        <v>12566</v>
      </c>
      <c r="C4037" t="str">
        <f t="shared" si="141"/>
        <v>1,62</v>
      </c>
      <c r="D4037" t="str">
        <f t="shared" si="142"/>
        <v xml:space="preserve"> 275 </v>
      </c>
      <c r="N4037" s="3"/>
    </row>
    <row r="4038" spans="1:14" x14ac:dyDescent="0.25">
      <c r="A4038" t="s">
        <v>37287</v>
      </c>
      <c r="B4038" t="s">
        <v>12567</v>
      </c>
      <c r="C4038" t="str">
        <f t="shared" si="141"/>
        <v>1,62</v>
      </c>
      <c r="D4038" t="str">
        <f t="shared" si="142"/>
        <v xml:space="preserve"> 275 </v>
      </c>
      <c r="N4038" s="3"/>
    </row>
    <row r="4039" spans="1:14" x14ac:dyDescent="0.25">
      <c r="A4039" t="s">
        <v>37288</v>
      </c>
      <c r="B4039" t="s">
        <v>12568</v>
      </c>
      <c r="C4039" t="str">
        <f t="shared" si="141"/>
        <v>1,62</v>
      </c>
      <c r="D4039" t="str">
        <f t="shared" si="142"/>
        <v xml:space="preserve"> 280 </v>
      </c>
      <c r="N4039" s="3"/>
    </row>
    <row r="4040" spans="1:14" x14ac:dyDescent="0.25">
      <c r="A4040" t="s">
        <v>37289</v>
      </c>
      <c r="B4040" t="s">
        <v>12569</v>
      </c>
      <c r="C4040" t="str">
        <f t="shared" si="141"/>
        <v>1,62</v>
      </c>
      <c r="D4040" t="str">
        <f t="shared" si="142"/>
        <v xml:space="preserve"> 283 </v>
      </c>
      <c r="N4040" s="3"/>
    </row>
    <row r="4041" spans="1:14" x14ac:dyDescent="0.25">
      <c r="A4041" t="s">
        <v>37290</v>
      </c>
      <c r="B4041" t="s">
        <v>12570</v>
      </c>
      <c r="C4041" t="str">
        <f t="shared" si="141"/>
        <v>1,62</v>
      </c>
      <c r="D4041" t="str">
        <f t="shared" si="142"/>
        <v xml:space="preserve"> 290 </v>
      </c>
      <c r="N4041" s="3"/>
    </row>
    <row r="4042" spans="1:14" x14ac:dyDescent="0.25">
      <c r="A4042" t="s">
        <v>37291</v>
      </c>
      <c r="B4042" t="s">
        <v>12571</v>
      </c>
      <c r="C4042" t="str">
        <f t="shared" si="141"/>
        <v>1,62</v>
      </c>
      <c r="D4042" t="str">
        <f t="shared" si="142"/>
        <v xml:space="preserve"> 295 </v>
      </c>
      <c r="N4042" s="3"/>
    </row>
    <row r="4043" spans="1:14" x14ac:dyDescent="0.25">
      <c r="A4043" t="s">
        <v>37292</v>
      </c>
      <c r="B4043" t="s">
        <v>12572</v>
      </c>
      <c r="C4043" t="str">
        <f t="shared" si="141"/>
        <v>1,94</v>
      </c>
      <c r="D4043" t="str">
        <f t="shared" si="142"/>
        <v xml:space="preserve"> 305 </v>
      </c>
      <c r="N4043" s="3"/>
    </row>
    <row r="4044" spans="1:14" x14ac:dyDescent="0.25">
      <c r="A4044" t="s">
        <v>37293</v>
      </c>
      <c r="B4044" t="s">
        <v>12573</v>
      </c>
      <c r="C4044" t="str">
        <f t="shared" si="141"/>
        <v>1,94</v>
      </c>
      <c r="D4044" t="str">
        <f t="shared" si="142"/>
        <v xml:space="preserve"> 310 </v>
      </c>
      <c r="N4044" s="3"/>
    </row>
    <row r="4045" spans="1:14" x14ac:dyDescent="0.25">
      <c r="A4045" t="s">
        <v>37294</v>
      </c>
      <c r="B4045" t="s">
        <v>12574</v>
      </c>
      <c r="C4045" t="str">
        <f t="shared" si="141"/>
        <v>1,94</v>
      </c>
      <c r="D4045" t="str">
        <f t="shared" si="142"/>
        <v xml:space="preserve"> 315 </v>
      </c>
      <c r="N4045" s="3"/>
    </row>
    <row r="4046" spans="1:14" x14ac:dyDescent="0.25">
      <c r="A4046" t="s">
        <v>37295</v>
      </c>
      <c r="B4046" t="s">
        <v>12575</v>
      </c>
      <c r="C4046" t="str">
        <f t="shared" si="141"/>
        <v>1,94</v>
      </c>
      <c r="D4046" t="str">
        <f t="shared" si="142"/>
        <v xml:space="preserve"> 320 </v>
      </c>
      <c r="N4046" s="3"/>
    </row>
    <row r="4047" spans="1:14" x14ac:dyDescent="0.25">
      <c r="A4047" t="s">
        <v>37296</v>
      </c>
      <c r="B4047" t="s">
        <v>12576</v>
      </c>
      <c r="C4047" t="str">
        <f t="shared" si="141"/>
        <v>1,94</v>
      </c>
      <c r="D4047" t="str">
        <f t="shared" si="142"/>
        <v xml:space="preserve"> 320 </v>
      </c>
      <c r="N4047" s="3"/>
    </row>
    <row r="4048" spans="1:14" x14ac:dyDescent="0.25">
      <c r="A4048" t="s">
        <v>37297</v>
      </c>
      <c r="B4048" t="s">
        <v>12577</v>
      </c>
      <c r="C4048" t="str">
        <f t="shared" si="141"/>
        <v>1,94</v>
      </c>
      <c r="D4048" t="str">
        <f t="shared" si="142"/>
        <v xml:space="preserve"> 325 </v>
      </c>
      <c r="N4048" s="3"/>
    </row>
    <row r="4049" spans="1:14" x14ac:dyDescent="0.25">
      <c r="A4049" t="s">
        <v>37298</v>
      </c>
      <c r="B4049" t="s">
        <v>12578</v>
      </c>
      <c r="C4049" t="str">
        <f t="shared" si="141"/>
        <v>1,94</v>
      </c>
      <c r="D4049" t="str">
        <f t="shared" si="142"/>
        <v xml:space="preserve"> 325 </v>
      </c>
      <c r="N4049" s="3"/>
    </row>
    <row r="4050" spans="1:14" x14ac:dyDescent="0.25">
      <c r="A4050" t="s">
        <v>37299</v>
      </c>
      <c r="B4050" t="s">
        <v>12579</v>
      </c>
      <c r="C4050" t="str">
        <f t="shared" si="141"/>
        <v>1,94</v>
      </c>
      <c r="D4050" t="str">
        <f t="shared" si="142"/>
        <v xml:space="preserve"> 330 </v>
      </c>
      <c r="N4050" s="3"/>
    </row>
    <row r="4051" spans="1:14" x14ac:dyDescent="0.25">
      <c r="A4051" t="s">
        <v>37300</v>
      </c>
      <c r="B4051" t="s">
        <v>12580</v>
      </c>
      <c r="C4051" t="str">
        <f t="shared" si="141"/>
        <v>1,94</v>
      </c>
      <c r="D4051" t="str">
        <f t="shared" si="142"/>
        <v xml:space="preserve"> 330 </v>
      </c>
      <c r="N4051" s="3"/>
    </row>
    <row r="4052" spans="1:14" x14ac:dyDescent="0.25">
      <c r="A4052" t="s">
        <v>37301</v>
      </c>
      <c r="B4052" t="s">
        <v>12581</v>
      </c>
      <c r="C4052" t="str">
        <f t="shared" si="141"/>
        <v>1,94</v>
      </c>
      <c r="D4052" t="str">
        <f t="shared" si="142"/>
        <v xml:space="preserve"> 324 </v>
      </c>
      <c r="N4052" s="3"/>
    </row>
    <row r="4053" spans="1:14" x14ac:dyDescent="0.25">
      <c r="A4053" t="s">
        <v>37302</v>
      </c>
      <c r="B4053" t="s">
        <v>12582</v>
      </c>
      <c r="C4053" t="str">
        <f t="shared" si="141"/>
        <v>1,94</v>
      </c>
      <c r="D4053" t="str">
        <f t="shared" si="142"/>
        <v xml:space="preserve"> 330 </v>
      </c>
      <c r="N4053" s="3"/>
    </row>
    <row r="4054" spans="1:14" x14ac:dyDescent="0.25">
      <c r="A4054" t="s">
        <v>37303</v>
      </c>
      <c r="B4054" t="s">
        <v>12583</v>
      </c>
      <c r="C4054" t="str">
        <f t="shared" si="141"/>
        <v>1,94</v>
      </c>
      <c r="D4054" t="str">
        <f t="shared" si="142"/>
        <v xml:space="preserve"> 337 </v>
      </c>
      <c r="N4054" s="3"/>
    </row>
    <row r="4055" spans="1:14" x14ac:dyDescent="0.25">
      <c r="A4055" t="s">
        <v>37304</v>
      </c>
      <c r="B4055" t="s">
        <v>12584</v>
      </c>
      <c r="C4055" t="str">
        <f t="shared" si="141"/>
        <v>1,68</v>
      </c>
      <c r="D4055" t="str">
        <f t="shared" si="142"/>
        <v xml:space="preserve"> 275 </v>
      </c>
      <c r="N4055" s="3"/>
    </row>
    <row r="4056" spans="1:14" x14ac:dyDescent="0.25">
      <c r="A4056" t="s">
        <v>37305</v>
      </c>
      <c r="B4056" t="s">
        <v>12585</v>
      </c>
      <c r="C4056" t="str">
        <f t="shared" si="141"/>
        <v>1,3</v>
      </c>
      <c r="D4056" t="str">
        <f t="shared" si="142"/>
        <v xml:space="preserve"> 155 </v>
      </c>
      <c r="N4056" s="3"/>
    </row>
    <row r="4057" spans="1:14" x14ac:dyDescent="0.25">
      <c r="A4057" t="s">
        <v>37306</v>
      </c>
      <c r="B4057" t="s">
        <v>12586</v>
      </c>
      <c r="C4057" t="str">
        <f t="shared" si="141"/>
        <v>1,3</v>
      </c>
      <c r="D4057" t="str">
        <f t="shared" si="142"/>
        <v xml:space="preserve"> 160 </v>
      </c>
      <c r="N4057" s="3"/>
    </row>
    <row r="4058" spans="1:14" x14ac:dyDescent="0.25">
      <c r="A4058" t="s">
        <v>37307</v>
      </c>
      <c r="B4058" t="s">
        <v>12587</v>
      </c>
      <c r="C4058" t="str">
        <f t="shared" si="141"/>
        <v>1,3</v>
      </c>
      <c r="D4058" t="str">
        <f t="shared" si="142"/>
        <v xml:space="preserve"> 165 </v>
      </c>
      <c r="N4058" s="3"/>
    </row>
    <row r="4059" spans="1:14" x14ac:dyDescent="0.25">
      <c r="A4059" t="s">
        <v>37308</v>
      </c>
      <c r="B4059" t="s">
        <v>12588</v>
      </c>
      <c r="C4059" t="str">
        <f t="shared" si="141"/>
        <v>1,3</v>
      </c>
      <c r="D4059" t="str">
        <f t="shared" si="142"/>
        <v xml:space="preserve"> 170 </v>
      </c>
      <c r="N4059" s="3"/>
    </row>
    <row r="4060" spans="1:14" x14ac:dyDescent="0.25">
      <c r="A4060" t="s">
        <v>37309</v>
      </c>
      <c r="B4060" t="s">
        <v>12589</v>
      </c>
      <c r="C4060" t="str">
        <f t="shared" si="141"/>
        <v>1,3</v>
      </c>
      <c r="D4060" t="str">
        <f t="shared" si="142"/>
        <v xml:space="preserve"> 175 </v>
      </c>
      <c r="N4060" s="3"/>
    </row>
    <row r="4061" spans="1:14" x14ac:dyDescent="0.25">
      <c r="A4061" t="s">
        <v>37310</v>
      </c>
      <c r="B4061" t="s">
        <v>12590</v>
      </c>
      <c r="C4061" t="str">
        <f t="shared" si="141"/>
        <v>1,3</v>
      </c>
      <c r="D4061" t="str">
        <f t="shared" si="142"/>
        <v xml:space="preserve"> 180 </v>
      </c>
      <c r="N4061" s="3"/>
    </row>
    <row r="4062" spans="1:14" x14ac:dyDescent="0.25">
      <c r="A4062" t="s">
        <v>37311</v>
      </c>
      <c r="B4062" t="s">
        <v>12591</v>
      </c>
      <c r="C4062" t="str">
        <f t="shared" si="141"/>
        <v>1,3</v>
      </c>
      <c r="D4062" t="str">
        <f t="shared" si="142"/>
        <v xml:space="preserve"> 185 </v>
      </c>
      <c r="N4062" s="3"/>
    </row>
    <row r="4063" spans="1:14" x14ac:dyDescent="0.25">
      <c r="A4063" t="s">
        <v>37312</v>
      </c>
      <c r="B4063" t="s">
        <v>12592</v>
      </c>
      <c r="C4063" t="str">
        <f t="shared" si="141"/>
        <v>1,3</v>
      </c>
      <c r="D4063" t="str">
        <f t="shared" si="142"/>
        <v xml:space="preserve"> 190 </v>
      </c>
      <c r="N4063" s="3"/>
    </row>
    <row r="4064" spans="1:14" x14ac:dyDescent="0.25">
      <c r="A4064" t="s">
        <v>37313</v>
      </c>
      <c r="B4064" t="s">
        <v>12593</v>
      </c>
      <c r="C4064" t="str">
        <f t="shared" si="141"/>
        <v>1,66</v>
      </c>
      <c r="D4064" t="str">
        <f t="shared" si="142"/>
        <v xml:space="preserve"> 205 </v>
      </c>
      <c r="N4064" s="3"/>
    </row>
    <row r="4065" spans="1:14" x14ac:dyDescent="0.25">
      <c r="A4065" t="s">
        <v>37314</v>
      </c>
      <c r="B4065" t="s">
        <v>12594</v>
      </c>
      <c r="C4065" t="str">
        <f t="shared" si="141"/>
        <v>1,66</v>
      </c>
      <c r="D4065" t="str">
        <f t="shared" si="142"/>
        <v xml:space="preserve"> 210 </v>
      </c>
      <c r="N4065" s="3"/>
    </row>
    <row r="4066" spans="1:14" x14ac:dyDescent="0.25">
      <c r="A4066" t="s">
        <v>37315</v>
      </c>
      <c r="B4066" t="s">
        <v>12595</v>
      </c>
      <c r="C4066" t="str">
        <f t="shared" si="141"/>
        <v>1,66</v>
      </c>
      <c r="D4066" t="str">
        <f t="shared" si="142"/>
        <v xml:space="preserve"> 216 </v>
      </c>
      <c r="N4066" s="3"/>
    </row>
    <row r="4067" spans="1:14" x14ac:dyDescent="0.25">
      <c r="A4067" t="s">
        <v>37316</v>
      </c>
      <c r="B4067" t="s">
        <v>12596</v>
      </c>
      <c r="C4067" t="str">
        <f t="shared" si="141"/>
        <v>1,66</v>
      </c>
      <c r="D4067" t="str">
        <f t="shared" si="142"/>
        <v xml:space="preserve"> 221 </v>
      </c>
      <c r="N4067" s="3"/>
    </row>
    <row r="4068" spans="1:14" x14ac:dyDescent="0.25">
      <c r="A4068" t="s">
        <v>37317</v>
      </c>
      <c r="B4068" t="s">
        <v>12597</v>
      </c>
      <c r="C4068" t="str">
        <f t="shared" si="141"/>
        <v>1,66</v>
      </c>
      <c r="D4068" t="str">
        <f t="shared" si="142"/>
        <v xml:space="preserve"> 225 </v>
      </c>
      <c r="N4068" s="3"/>
    </row>
    <row r="4069" spans="1:14" x14ac:dyDescent="0.25">
      <c r="A4069" t="s">
        <v>37318</v>
      </c>
      <c r="B4069" t="s">
        <v>12598</v>
      </c>
      <c r="C4069" t="str">
        <f t="shared" ref="C4069:C4132" si="143">LEFT(MID(A4069,FIND("[",A4069)+1,LEN(A4069)),FIND("m",MID(A4069,FIND("[",A4069)+2,LEN(A4069)))-1)</f>
        <v>1,66</v>
      </c>
      <c r="D4069" t="str">
        <f t="shared" si="142"/>
        <v xml:space="preserve"> 230 </v>
      </c>
      <c r="N4069" s="3"/>
    </row>
    <row r="4070" spans="1:14" x14ac:dyDescent="0.25">
      <c r="A4070" t="s">
        <v>37319</v>
      </c>
      <c r="B4070" t="s">
        <v>12599</v>
      </c>
      <c r="C4070" t="str">
        <f t="shared" si="143"/>
        <v>1,66</v>
      </c>
      <c r="D4070" t="str">
        <f t="shared" ref="D4070:D4133" si="144">MID(LEFT(MID(A4070,FIND("[",A4070)+1,LEN(A4070)),FIND("]",MID(A4070,FIND("[",A4070)+1,LEN(A4070)))-1),
FIND("m",LEFT(MID(A4070,FIND("[",A4070)+1,LEN(A4070)),FIND("]",MID(A4070,FIND("[",A4070)+1,LEN(A4070)))-1))+4,
(FIND("W",LEFT(MID(A4070,FIND("[",A4070)+1,LEN(A4070)),FIND("]",MID(A4070,FIND("[",A4070)+1,LEN(A4070)))-1)))-(FIND("m",LEFT(MID(A4070,FIND("[",A4070)+1,LEN(A4070)),FIND("]",MID(A4070,FIND("[",A4070)+1,LEN(A4070)))-1))+4))</f>
        <v xml:space="preserve"> 235 </v>
      </c>
      <c r="N4070" s="3"/>
    </row>
    <row r="4071" spans="1:14" x14ac:dyDescent="0.25">
      <c r="A4071" t="s">
        <v>37320</v>
      </c>
      <c r="B4071" t="s">
        <v>12600</v>
      </c>
      <c r="C4071" t="str">
        <f t="shared" si="143"/>
        <v>1,66</v>
      </c>
      <c r="D4071" t="str">
        <f t="shared" si="144"/>
        <v xml:space="preserve"> 241 </v>
      </c>
      <c r="N4071" s="3"/>
    </row>
    <row r="4072" spans="1:14" x14ac:dyDescent="0.25">
      <c r="A4072" t="s">
        <v>37321</v>
      </c>
      <c r="B4072" t="s">
        <v>12601</v>
      </c>
      <c r="C4072" t="str">
        <f t="shared" si="143"/>
        <v>1,66</v>
      </c>
      <c r="D4072" t="str">
        <f t="shared" si="144"/>
        <v xml:space="preserve"> 245 </v>
      </c>
      <c r="N4072" s="3"/>
    </row>
    <row r="4073" spans="1:14" x14ac:dyDescent="0.25">
      <c r="A4073" t="s">
        <v>37322</v>
      </c>
      <c r="B4073" t="s">
        <v>12602</v>
      </c>
      <c r="C4073" t="str">
        <f t="shared" si="143"/>
        <v>1,66</v>
      </c>
      <c r="D4073" t="str">
        <f t="shared" si="144"/>
        <v xml:space="preserve"> 250 </v>
      </c>
      <c r="N4073" s="3"/>
    </row>
    <row r="4074" spans="1:14" x14ac:dyDescent="0.25">
      <c r="A4074" t="s">
        <v>37323</v>
      </c>
      <c r="B4074" t="s">
        <v>9133</v>
      </c>
      <c r="C4074" t="str">
        <f t="shared" si="143"/>
        <v>1,61</v>
      </c>
      <c r="D4074" t="str">
        <f t="shared" si="144"/>
        <v xml:space="preserve"> 271 </v>
      </c>
      <c r="N4074" s="3"/>
    </row>
    <row r="4075" spans="1:14" x14ac:dyDescent="0.25">
      <c r="A4075" t="s">
        <v>37324</v>
      </c>
      <c r="B4075" t="s">
        <v>9134</v>
      </c>
      <c r="C4075" t="str">
        <f t="shared" si="143"/>
        <v>1,61</v>
      </c>
      <c r="D4075" t="str">
        <f t="shared" si="144"/>
        <v xml:space="preserve"> 275 </v>
      </c>
      <c r="N4075" s="3"/>
    </row>
    <row r="4076" spans="1:14" x14ac:dyDescent="0.25">
      <c r="A4076" t="s">
        <v>37325</v>
      </c>
      <c r="B4076" t="s">
        <v>9135</v>
      </c>
      <c r="C4076" t="str">
        <f t="shared" si="143"/>
        <v>1,61</v>
      </c>
      <c r="D4076" t="str">
        <f t="shared" si="144"/>
        <v xml:space="preserve"> 280 </v>
      </c>
      <c r="N4076" s="3"/>
    </row>
    <row r="4077" spans="1:14" x14ac:dyDescent="0.25">
      <c r="A4077" t="s">
        <v>37326</v>
      </c>
      <c r="B4077" t="s">
        <v>9136</v>
      </c>
      <c r="C4077" t="str">
        <f t="shared" si="143"/>
        <v>1,61</v>
      </c>
      <c r="D4077" t="str">
        <f t="shared" si="144"/>
        <v xml:space="preserve"> 285 </v>
      </c>
      <c r="N4077" s="3"/>
    </row>
    <row r="4078" spans="1:14" x14ac:dyDescent="0.25">
      <c r="A4078" t="s">
        <v>37327</v>
      </c>
      <c r="B4078" t="s">
        <v>9137</v>
      </c>
      <c r="C4078" t="str">
        <f t="shared" si="143"/>
        <v>1,61</v>
      </c>
      <c r="D4078" t="str">
        <f t="shared" si="144"/>
        <v xml:space="preserve"> 290 </v>
      </c>
      <c r="N4078" s="3"/>
    </row>
    <row r="4079" spans="1:14" x14ac:dyDescent="0.25">
      <c r="A4079" t="s">
        <v>37328</v>
      </c>
      <c r="B4079" t="s">
        <v>9138</v>
      </c>
      <c r="C4079" t="str">
        <f t="shared" si="143"/>
        <v>1,61</v>
      </c>
      <c r="D4079" t="str">
        <f t="shared" si="144"/>
        <v xml:space="preserve"> 295 </v>
      </c>
      <c r="N4079" s="3"/>
    </row>
    <row r="4080" spans="1:14" x14ac:dyDescent="0.25">
      <c r="A4080" t="s">
        <v>37329</v>
      </c>
      <c r="B4080" t="s">
        <v>9139</v>
      </c>
      <c r="C4080" t="str">
        <f t="shared" si="143"/>
        <v>1,61</v>
      </c>
      <c r="D4080" t="str">
        <f t="shared" si="144"/>
        <v xml:space="preserve"> 300 </v>
      </c>
      <c r="N4080" s="3"/>
    </row>
    <row r="4081" spans="1:14" x14ac:dyDescent="0.25">
      <c r="A4081" t="s">
        <v>37330</v>
      </c>
      <c r="B4081" t="s">
        <v>9140</v>
      </c>
      <c r="C4081" t="str">
        <f t="shared" si="143"/>
        <v>1,92</v>
      </c>
      <c r="D4081" t="str">
        <f t="shared" si="144"/>
        <v xml:space="preserve"> 300 </v>
      </c>
      <c r="N4081" s="3"/>
    </row>
    <row r="4082" spans="1:14" x14ac:dyDescent="0.25">
      <c r="A4082" t="s">
        <v>37331</v>
      </c>
      <c r="B4082" t="s">
        <v>9141</v>
      </c>
      <c r="C4082" t="str">
        <f t="shared" si="143"/>
        <v>1,61</v>
      </c>
      <c r="D4082" t="str">
        <f t="shared" si="144"/>
        <v xml:space="preserve"> 305 </v>
      </c>
      <c r="N4082" s="3"/>
    </row>
    <row r="4083" spans="1:14" x14ac:dyDescent="0.25">
      <c r="A4083" t="s">
        <v>37332</v>
      </c>
      <c r="B4083" t="s">
        <v>9142</v>
      </c>
      <c r="C4083" t="str">
        <f t="shared" si="143"/>
        <v>1,92</v>
      </c>
      <c r="D4083" t="str">
        <f t="shared" si="144"/>
        <v xml:space="preserve"> 305 </v>
      </c>
      <c r="N4083" s="3"/>
    </row>
    <row r="4084" spans="1:14" x14ac:dyDescent="0.25">
      <c r="A4084" t="s">
        <v>37333</v>
      </c>
      <c r="B4084" t="s">
        <v>9143</v>
      </c>
      <c r="C4084" t="str">
        <f t="shared" si="143"/>
        <v>1,61</v>
      </c>
      <c r="D4084" t="str">
        <f t="shared" si="144"/>
        <v xml:space="preserve"> 310 </v>
      </c>
      <c r="N4084" s="3"/>
    </row>
    <row r="4085" spans="1:14" x14ac:dyDescent="0.25">
      <c r="A4085" t="s">
        <v>37334</v>
      </c>
      <c r="B4085" t="s">
        <v>9144</v>
      </c>
      <c r="C4085" t="str">
        <f t="shared" si="143"/>
        <v>1,92</v>
      </c>
      <c r="D4085" t="str">
        <f t="shared" si="144"/>
        <v xml:space="preserve"> 310 </v>
      </c>
      <c r="N4085" s="3"/>
    </row>
    <row r="4086" spans="1:14" x14ac:dyDescent="0.25">
      <c r="A4086" t="s">
        <v>37335</v>
      </c>
      <c r="B4086" t="s">
        <v>9145</v>
      </c>
      <c r="C4086" t="str">
        <f t="shared" si="143"/>
        <v>1,92</v>
      </c>
      <c r="D4086" t="str">
        <f t="shared" si="144"/>
        <v xml:space="preserve"> 315 </v>
      </c>
      <c r="N4086" s="3"/>
    </row>
    <row r="4087" spans="1:14" x14ac:dyDescent="0.25">
      <c r="A4087" t="s">
        <v>37336</v>
      </c>
      <c r="B4087" t="s">
        <v>9146</v>
      </c>
      <c r="C4087" t="str">
        <f t="shared" si="143"/>
        <v>1,92</v>
      </c>
      <c r="D4087" t="str">
        <f t="shared" si="144"/>
        <v xml:space="preserve"> 320 </v>
      </c>
      <c r="N4087" s="3"/>
    </row>
    <row r="4088" spans="1:14" x14ac:dyDescent="0.25">
      <c r="A4088" t="s">
        <v>37337</v>
      </c>
      <c r="B4088" t="s">
        <v>9147</v>
      </c>
      <c r="C4088" t="str">
        <f t="shared" si="143"/>
        <v>1,92</v>
      </c>
      <c r="D4088" t="str">
        <f t="shared" si="144"/>
        <v xml:space="preserve"> 325 </v>
      </c>
      <c r="N4088" s="3"/>
    </row>
    <row r="4089" spans="1:14" x14ac:dyDescent="0.25">
      <c r="A4089" t="s">
        <v>37338</v>
      </c>
      <c r="B4089" t="s">
        <v>9148</v>
      </c>
      <c r="C4089" t="str">
        <f t="shared" si="143"/>
        <v>1,92</v>
      </c>
      <c r="D4089" t="str">
        <f t="shared" si="144"/>
        <v xml:space="preserve"> 330 </v>
      </c>
      <c r="N4089" s="3"/>
    </row>
    <row r="4090" spans="1:14" x14ac:dyDescent="0.25">
      <c r="A4090" t="s">
        <v>37339</v>
      </c>
      <c r="B4090" t="s">
        <v>9149</v>
      </c>
      <c r="C4090" t="str">
        <f t="shared" si="143"/>
        <v>1,92</v>
      </c>
      <c r="D4090" t="str">
        <f t="shared" si="144"/>
        <v xml:space="preserve"> 335 </v>
      </c>
      <c r="N4090" s="3"/>
    </row>
    <row r="4091" spans="1:14" x14ac:dyDescent="0.25">
      <c r="A4091" t="s">
        <v>37340</v>
      </c>
      <c r="B4091" t="s">
        <v>9150</v>
      </c>
      <c r="C4091" t="str">
        <f t="shared" si="143"/>
        <v>1,92</v>
      </c>
      <c r="D4091" t="str">
        <f t="shared" si="144"/>
        <v xml:space="preserve"> 340 </v>
      </c>
      <c r="N4091" s="3"/>
    </row>
    <row r="4092" spans="1:14" x14ac:dyDescent="0.25">
      <c r="A4092" t="s">
        <v>37341</v>
      </c>
      <c r="B4092" t="s">
        <v>12603</v>
      </c>
      <c r="C4092" t="str">
        <f t="shared" si="143"/>
        <v>1,28</v>
      </c>
      <c r="D4092" t="str">
        <f t="shared" si="144"/>
        <v xml:space="preserve"> 175 </v>
      </c>
      <c r="N4092" s="3"/>
    </row>
    <row r="4093" spans="1:14" x14ac:dyDescent="0.25">
      <c r="A4093" t="s">
        <v>37342</v>
      </c>
      <c r="B4093" t="s">
        <v>12604</v>
      </c>
      <c r="C4093" t="str">
        <f t="shared" si="143"/>
        <v>1,28</v>
      </c>
      <c r="D4093" t="str">
        <f t="shared" si="144"/>
        <v xml:space="preserve"> 180 </v>
      </c>
      <c r="N4093" s="3"/>
    </row>
    <row r="4094" spans="1:14" x14ac:dyDescent="0.25">
      <c r="A4094" t="s">
        <v>37343</v>
      </c>
      <c r="B4094" t="s">
        <v>12605</v>
      </c>
      <c r="C4094" t="str">
        <f t="shared" si="143"/>
        <v>1,31</v>
      </c>
      <c r="D4094" t="str">
        <f t="shared" si="144"/>
        <v xml:space="preserve"> 180 </v>
      </c>
      <c r="N4094" s="3"/>
    </row>
    <row r="4095" spans="1:14" x14ac:dyDescent="0.25">
      <c r="A4095" t="s">
        <v>37344</v>
      </c>
      <c r="B4095" t="s">
        <v>12606</v>
      </c>
      <c r="C4095" t="str">
        <f t="shared" si="143"/>
        <v>1,28</v>
      </c>
      <c r="D4095" t="str">
        <f t="shared" si="144"/>
        <v xml:space="preserve"> 185 </v>
      </c>
      <c r="N4095" s="3"/>
    </row>
    <row r="4096" spans="1:14" x14ac:dyDescent="0.25">
      <c r="A4096" t="s">
        <v>37345</v>
      </c>
      <c r="B4096" t="s">
        <v>12607</v>
      </c>
      <c r="C4096" t="str">
        <f t="shared" si="143"/>
        <v>1,31</v>
      </c>
      <c r="D4096" t="str">
        <f t="shared" si="144"/>
        <v xml:space="preserve"> 185 </v>
      </c>
      <c r="N4096" s="3"/>
    </row>
    <row r="4097" spans="1:14" x14ac:dyDescent="0.25">
      <c r="A4097" t="s">
        <v>37346</v>
      </c>
      <c r="B4097" t="s">
        <v>12608</v>
      </c>
      <c r="C4097" t="str">
        <f t="shared" si="143"/>
        <v>1,28</v>
      </c>
      <c r="D4097" t="str">
        <f t="shared" si="144"/>
        <v xml:space="preserve"> 190 </v>
      </c>
      <c r="N4097" s="3"/>
    </row>
    <row r="4098" spans="1:14" x14ac:dyDescent="0.25">
      <c r="A4098" t="s">
        <v>37347</v>
      </c>
      <c r="B4098" t="s">
        <v>12609</v>
      </c>
      <c r="C4098" t="str">
        <f t="shared" si="143"/>
        <v>1,31</v>
      </c>
      <c r="D4098" t="str">
        <f t="shared" si="144"/>
        <v xml:space="preserve"> 190 </v>
      </c>
      <c r="N4098" s="3"/>
    </row>
    <row r="4099" spans="1:14" x14ac:dyDescent="0.25">
      <c r="A4099" t="s">
        <v>37348</v>
      </c>
      <c r="B4099" t="s">
        <v>12610</v>
      </c>
      <c r="C4099" t="str">
        <f t="shared" si="143"/>
        <v>1,28</v>
      </c>
      <c r="D4099" t="str">
        <f t="shared" si="144"/>
        <v xml:space="preserve"> 195 </v>
      </c>
      <c r="N4099" s="3"/>
    </row>
    <row r="4100" spans="1:14" x14ac:dyDescent="0.25">
      <c r="A4100" t="s">
        <v>37349</v>
      </c>
      <c r="B4100" t="s">
        <v>12611</v>
      </c>
      <c r="C4100" t="str">
        <f t="shared" si="143"/>
        <v>1,31</v>
      </c>
      <c r="D4100" t="str">
        <f t="shared" si="144"/>
        <v xml:space="preserve"> 195 </v>
      </c>
      <c r="N4100" s="3"/>
    </row>
    <row r="4101" spans="1:14" x14ac:dyDescent="0.25">
      <c r="A4101" t="s">
        <v>37350</v>
      </c>
      <c r="B4101" t="s">
        <v>12612</v>
      </c>
      <c r="C4101" t="str">
        <f t="shared" si="143"/>
        <v>1,31</v>
      </c>
      <c r="D4101" t="str">
        <f t="shared" si="144"/>
        <v xml:space="preserve"> 200 </v>
      </c>
      <c r="N4101" s="3"/>
    </row>
    <row r="4102" spans="1:14" x14ac:dyDescent="0.25">
      <c r="A4102" t="s">
        <v>37351</v>
      </c>
      <c r="B4102" t="s">
        <v>12613</v>
      </c>
      <c r="C4102" t="str">
        <f t="shared" si="143"/>
        <v>1,48</v>
      </c>
      <c r="D4102" t="str">
        <f t="shared" si="144"/>
        <v xml:space="preserve"> 205 </v>
      </c>
      <c r="N4102" s="3"/>
    </row>
    <row r="4103" spans="1:14" x14ac:dyDescent="0.25">
      <c r="A4103" t="s">
        <v>37352</v>
      </c>
      <c r="B4103" t="s">
        <v>12614</v>
      </c>
      <c r="C4103" t="str">
        <f t="shared" si="143"/>
        <v>1,61</v>
      </c>
      <c r="D4103" t="str">
        <f t="shared" si="144"/>
        <v xml:space="preserve"> 210 </v>
      </c>
      <c r="N4103" s="3"/>
    </row>
    <row r="4104" spans="1:14" x14ac:dyDescent="0.25">
      <c r="A4104" t="s">
        <v>37353</v>
      </c>
      <c r="B4104" t="s">
        <v>12615</v>
      </c>
      <c r="C4104" t="str">
        <f t="shared" si="143"/>
        <v>1,64</v>
      </c>
      <c r="D4104" t="str">
        <f t="shared" si="144"/>
        <v xml:space="preserve"> 210 </v>
      </c>
      <c r="N4104" s="3"/>
    </row>
    <row r="4105" spans="1:14" x14ac:dyDescent="0.25">
      <c r="A4105" t="s">
        <v>37354</v>
      </c>
      <c r="B4105" t="s">
        <v>12616</v>
      </c>
      <c r="C4105" t="str">
        <f t="shared" si="143"/>
        <v>1,48</v>
      </c>
      <c r="D4105" t="str">
        <f t="shared" si="144"/>
        <v xml:space="preserve"> 210 </v>
      </c>
      <c r="N4105" s="3"/>
    </row>
    <row r="4106" spans="1:14" x14ac:dyDescent="0.25">
      <c r="A4106" t="s">
        <v>37355</v>
      </c>
      <c r="B4106" t="s">
        <v>12617</v>
      </c>
      <c r="C4106" t="str">
        <f t="shared" si="143"/>
        <v>1,61</v>
      </c>
      <c r="D4106" t="str">
        <f t="shared" si="144"/>
        <v xml:space="preserve"> 215 </v>
      </c>
      <c r="N4106" s="3"/>
    </row>
    <row r="4107" spans="1:14" x14ac:dyDescent="0.25">
      <c r="A4107" t="s">
        <v>37356</v>
      </c>
      <c r="B4107" t="s">
        <v>12618</v>
      </c>
      <c r="C4107" t="str">
        <f t="shared" si="143"/>
        <v>1,64</v>
      </c>
      <c r="D4107" t="str">
        <f t="shared" si="144"/>
        <v xml:space="preserve"> 215 </v>
      </c>
      <c r="N4107" s="3"/>
    </row>
    <row r="4108" spans="1:14" x14ac:dyDescent="0.25">
      <c r="A4108" t="s">
        <v>37357</v>
      </c>
      <c r="B4108" t="s">
        <v>12619</v>
      </c>
      <c r="C4108" t="str">
        <f t="shared" si="143"/>
        <v>1,48</v>
      </c>
      <c r="D4108" t="str">
        <f t="shared" si="144"/>
        <v xml:space="preserve"> 215 </v>
      </c>
      <c r="N4108" s="3"/>
    </row>
    <row r="4109" spans="1:14" x14ac:dyDescent="0.25">
      <c r="A4109" t="s">
        <v>37358</v>
      </c>
      <c r="B4109" t="s">
        <v>12620</v>
      </c>
      <c r="C4109" t="str">
        <f t="shared" si="143"/>
        <v>1,61</v>
      </c>
      <c r="D4109" t="str">
        <f t="shared" si="144"/>
        <v xml:space="preserve"> 220 </v>
      </c>
      <c r="N4109" s="3"/>
    </row>
    <row r="4110" spans="1:14" x14ac:dyDescent="0.25">
      <c r="A4110" t="s">
        <v>37359</v>
      </c>
      <c r="B4110" t="s">
        <v>12621</v>
      </c>
      <c r="C4110" t="str">
        <f t="shared" si="143"/>
        <v>1,64</v>
      </c>
      <c r="D4110" t="str">
        <f t="shared" si="144"/>
        <v xml:space="preserve"> 220 </v>
      </c>
      <c r="N4110" s="3"/>
    </row>
    <row r="4111" spans="1:14" x14ac:dyDescent="0.25">
      <c r="A4111" t="s">
        <v>37360</v>
      </c>
      <c r="B4111" t="s">
        <v>12622</v>
      </c>
      <c r="C4111" t="str">
        <f t="shared" si="143"/>
        <v>1,48</v>
      </c>
      <c r="D4111" t="str">
        <f t="shared" si="144"/>
        <v xml:space="preserve"> 220 </v>
      </c>
      <c r="N4111" s="3"/>
    </row>
    <row r="4112" spans="1:14" x14ac:dyDescent="0.25">
      <c r="A4112" t="s">
        <v>37361</v>
      </c>
      <c r="B4112" t="s">
        <v>12623</v>
      </c>
      <c r="C4112" t="str">
        <f t="shared" si="143"/>
        <v>1,61</v>
      </c>
      <c r="D4112" t="str">
        <f t="shared" si="144"/>
        <v xml:space="preserve"> 225 </v>
      </c>
      <c r="N4112" s="3"/>
    </row>
    <row r="4113" spans="1:14" x14ac:dyDescent="0.25">
      <c r="A4113" t="s">
        <v>37362</v>
      </c>
      <c r="B4113" t="s">
        <v>12624</v>
      </c>
      <c r="C4113" t="str">
        <f t="shared" si="143"/>
        <v>1,64</v>
      </c>
      <c r="D4113" t="str">
        <f t="shared" si="144"/>
        <v xml:space="preserve"> 225 </v>
      </c>
      <c r="N4113" s="3"/>
    </row>
    <row r="4114" spans="1:14" x14ac:dyDescent="0.25">
      <c r="A4114" t="s">
        <v>37363</v>
      </c>
      <c r="B4114" t="s">
        <v>12625</v>
      </c>
      <c r="C4114" t="str">
        <f t="shared" si="143"/>
        <v>1,48</v>
      </c>
      <c r="D4114" t="str">
        <f t="shared" si="144"/>
        <v xml:space="preserve"> 225 </v>
      </c>
      <c r="N4114" s="3"/>
    </row>
    <row r="4115" spans="1:14" x14ac:dyDescent="0.25">
      <c r="A4115" t="s">
        <v>37364</v>
      </c>
      <c r="B4115" t="s">
        <v>12626</v>
      </c>
      <c r="C4115" t="str">
        <f t="shared" si="143"/>
        <v>1,61</v>
      </c>
      <c r="D4115" t="str">
        <f t="shared" si="144"/>
        <v xml:space="preserve"> 230 </v>
      </c>
      <c r="N4115" s="3"/>
    </row>
    <row r="4116" spans="1:14" x14ac:dyDescent="0.25">
      <c r="A4116" t="s">
        <v>37365</v>
      </c>
      <c r="B4116" t="s">
        <v>12627</v>
      </c>
      <c r="C4116" t="str">
        <f t="shared" si="143"/>
        <v>1,64</v>
      </c>
      <c r="D4116" t="str">
        <f t="shared" si="144"/>
        <v xml:space="preserve"> 230 </v>
      </c>
      <c r="N4116" s="3"/>
    </row>
    <row r="4117" spans="1:14" x14ac:dyDescent="0.25">
      <c r="A4117" t="s">
        <v>37366</v>
      </c>
      <c r="B4117" t="s">
        <v>12628</v>
      </c>
      <c r="C4117" t="str">
        <f t="shared" si="143"/>
        <v>1,61</v>
      </c>
      <c r="D4117" t="str">
        <f t="shared" si="144"/>
        <v xml:space="preserve"> 235 </v>
      </c>
      <c r="N4117" s="3"/>
    </row>
    <row r="4118" spans="1:14" x14ac:dyDescent="0.25">
      <c r="A4118" t="s">
        <v>37367</v>
      </c>
      <c r="B4118" t="s">
        <v>12629</v>
      </c>
      <c r="C4118" t="str">
        <f t="shared" si="143"/>
        <v>1,64</v>
      </c>
      <c r="D4118" t="str">
        <f t="shared" si="144"/>
        <v xml:space="preserve"> 235 </v>
      </c>
      <c r="N4118" s="3"/>
    </row>
    <row r="4119" spans="1:14" x14ac:dyDescent="0.25">
      <c r="A4119" t="s">
        <v>37368</v>
      </c>
      <c r="B4119" t="s">
        <v>12630</v>
      </c>
      <c r="C4119" t="str">
        <f t="shared" si="143"/>
        <v>1,64</v>
      </c>
      <c r="D4119" t="str">
        <f t="shared" si="144"/>
        <v xml:space="preserve"> 235 </v>
      </c>
      <c r="N4119" s="3"/>
    </row>
    <row r="4120" spans="1:14" x14ac:dyDescent="0.25">
      <c r="A4120" t="s">
        <v>37369</v>
      </c>
      <c r="B4120" t="s">
        <v>12631</v>
      </c>
      <c r="C4120" t="str">
        <f t="shared" si="143"/>
        <v>1,61</v>
      </c>
      <c r="D4120" t="str">
        <f t="shared" si="144"/>
        <v xml:space="preserve"> 240 </v>
      </c>
      <c r="N4120" s="3"/>
    </row>
    <row r="4121" spans="1:14" x14ac:dyDescent="0.25">
      <c r="A4121" t="s">
        <v>37370</v>
      </c>
      <c r="B4121" t="s">
        <v>12632</v>
      </c>
      <c r="C4121" t="str">
        <f t="shared" si="143"/>
        <v>1,79</v>
      </c>
      <c r="D4121" t="str">
        <f t="shared" si="144"/>
        <v xml:space="preserve"> 240 </v>
      </c>
      <c r="N4121" s="3"/>
    </row>
    <row r="4122" spans="1:14" x14ac:dyDescent="0.25">
      <c r="A4122" t="s">
        <v>37371</v>
      </c>
      <c r="B4122" t="s">
        <v>12633</v>
      </c>
      <c r="C4122" t="str">
        <f t="shared" si="143"/>
        <v>1,64</v>
      </c>
      <c r="D4122" t="str">
        <f t="shared" si="144"/>
        <v xml:space="preserve"> 241 </v>
      </c>
      <c r="N4122" s="3"/>
    </row>
    <row r="4123" spans="1:14" x14ac:dyDescent="0.25">
      <c r="A4123" t="s">
        <v>37372</v>
      </c>
      <c r="B4123" t="s">
        <v>12634</v>
      </c>
      <c r="C4123" t="str">
        <f t="shared" si="143"/>
        <v>1,64</v>
      </c>
      <c r="D4123" t="str">
        <f t="shared" si="144"/>
        <v xml:space="preserve"> 240 </v>
      </c>
      <c r="N4123" s="3"/>
    </row>
    <row r="4124" spans="1:14" x14ac:dyDescent="0.25">
      <c r="A4124" t="s">
        <v>37373</v>
      </c>
      <c r="B4124" t="s">
        <v>12635</v>
      </c>
      <c r="C4124" t="str">
        <f t="shared" si="143"/>
        <v>1,79</v>
      </c>
      <c r="D4124" t="str">
        <f t="shared" si="144"/>
        <v xml:space="preserve"> 250 </v>
      </c>
      <c r="N4124" s="3"/>
    </row>
    <row r="4125" spans="1:14" x14ac:dyDescent="0.25">
      <c r="A4125" t="s">
        <v>37374</v>
      </c>
      <c r="B4125" t="s">
        <v>12636</v>
      </c>
      <c r="C4125" t="str">
        <f t="shared" si="143"/>
        <v>1,64</v>
      </c>
      <c r="D4125" t="str">
        <f t="shared" si="144"/>
        <v xml:space="preserve"> 247 </v>
      </c>
      <c r="N4125" s="3"/>
    </row>
    <row r="4126" spans="1:14" x14ac:dyDescent="0.25">
      <c r="A4126" t="s">
        <v>37375</v>
      </c>
      <c r="B4126" t="s">
        <v>12637</v>
      </c>
      <c r="C4126" t="str">
        <f t="shared" si="143"/>
        <v>1,79</v>
      </c>
      <c r="D4126" t="str">
        <f t="shared" si="144"/>
        <v xml:space="preserve"> 245 </v>
      </c>
      <c r="N4126" s="3"/>
    </row>
    <row r="4127" spans="1:14" x14ac:dyDescent="0.25">
      <c r="A4127" t="s">
        <v>37376</v>
      </c>
      <c r="B4127" t="s">
        <v>12638</v>
      </c>
      <c r="C4127" t="str">
        <f t="shared" si="143"/>
        <v>1,64</v>
      </c>
      <c r="D4127" t="str">
        <f t="shared" si="144"/>
        <v xml:space="preserve"> 245 </v>
      </c>
      <c r="N4127" s="3"/>
    </row>
    <row r="4128" spans="1:14" x14ac:dyDescent="0.25">
      <c r="A4128" t="s">
        <v>37377</v>
      </c>
      <c r="B4128" t="s">
        <v>12639</v>
      </c>
      <c r="C4128" t="str">
        <f t="shared" si="143"/>
        <v>1,64</v>
      </c>
      <c r="D4128" t="str">
        <f t="shared" si="144"/>
        <v xml:space="preserve"> 251 </v>
      </c>
      <c r="N4128" s="3"/>
    </row>
    <row r="4129" spans="1:14" x14ac:dyDescent="0.25">
      <c r="A4129" t="s">
        <v>37378</v>
      </c>
      <c r="B4129" t="s">
        <v>12640</v>
      </c>
      <c r="C4129" t="str">
        <f t="shared" si="143"/>
        <v>1,64</v>
      </c>
      <c r="D4129" t="str">
        <f t="shared" si="144"/>
        <v xml:space="preserve"> 250 </v>
      </c>
      <c r="N4129" s="3"/>
    </row>
    <row r="4130" spans="1:14" x14ac:dyDescent="0.25">
      <c r="A4130" t="s">
        <v>37379</v>
      </c>
      <c r="B4130" t="s">
        <v>12641</v>
      </c>
      <c r="C4130" t="str">
        <f t="shared" si="143"/>
        <v>1,79</v>
      </c>
      <c r="D4130" t="str">
        <f t="shared" si="144"/>
        <v xml:space="preserve"> 256 </v>
      </c>
      <c r="N4130" s="3"/>
    </row>
    <row r="4131" spans="1:14" x14ac:dyDescent="0.25">
      <c r="A4131" t="s">
        <v>37380</v>
      </c>
      <c r="B4131" t="s">
        <v>12642</v>
      </c>
      <c r="C4131" t="str">
        <f t="shared" si="143"/>
        <v>1,95</v>
      </c>
      <c r="D4131" t="str">
        <f t="shared" si="144"/>
        <v xml:space="preserve"> 255 </v>
      </c>
      <c r="N4131" s="3"/>
    </row>
    <row r="4132" spans="1:14" x14ac:dyDescent="0.25">
      <c r="A4132" t="s">
        <v>37381</v>
      </c>
      <c r="B4132" t="s">
        <v>12643</v>
      </c>
      <c r="C4132" t="str">
        <f t="shared" si="143"/>
        <v>1,79</v>
      </c>
      <c r="D4132" t="str">
        <f t="shared" si="144"/>
        <v xml:space="preserve"> 262 </v>
      </c>
      <c r="N4132" s="3"/>
    </row>
    <row r="4133" spans="1:14" x14ac:dyDescent="0.25">
      <c r="A4133" t="s">
        <v>37382</v>
      </c>
      <c r="B4133" t="s">
        <v>12644</v>
      </c>
      <c r="C4133" t="str">
        <f t="shared" ref="C4133:C4196" si="145">LEFT(MID(A4133,FIND("[",A4133)+1,LEN(A4133)),FIND("m",MID(A4133,FIND("[",A4133)+2,LEN(A4133)))-1)</f>
        <v>1,95</v>
      </c>
      <c r="D4133" t="str">
        <f t="shared" si="144"/>
        <v xml:space="preserve"> 260 </v>
      </c>
      <c r="N4133" s="3"/>
    </row>
    <row r="4134" spans="1:14" x14ac:dyDescent="0.25">
      <c r="A4134" t="s">
        <v>37383</v>
      </c>
      <c r="B4134" t="s">
        <v>12645</v>
      </c>
      <c r="C4134" t="str">
        <f t="shared" si="145"/>
        <v>1,79</v>
      </c>
      <c r="D4134" t="str">
        <f t="shared" ref="D4134:D4197" si="146">MID(LEFT(MID(A4134,FIND("[",A4134)+1,LEN(A4134)),FIND("]",MID(A4134,FIND("[",A4134)+1,LEN(A4134)))-1),
FIND("m",LEFT(MID(A4134,FIND("[",A4134)+1,LEN(A4134)),FIND("]",MID(A4134,FIND("[",A4134)+1,LEN(A4134)))-1))+4,
(FIND("W",LEFT(MID(A4134,FIND("[",A4134)+1,LEN(A4134)),FIND("]",MID(A4134,FIND("[",A4134)+1,LEN(A4134)))-1)))-(FIND("m",LEFT(MID(A4134,FIND("[",A4134)+1,LEN(A4134)),FIND("]",MID(A4134,FIND("[",A4134)+1,LEN(A4134)))-1))+4))</f>
        <v xml:space="preserve"> 260 </v>
      </c>
      <c r="N4134" s="3"/>
    </row>
    <row r="4135" spans="1:14" x14ac:dyDescent="0.25">
      <c r="A4135" t="s">
        <v>37384</v>
      </c>
      <c r="B4135" t="s">
        <v>12646</v>
      </c>
      <c r="C4135" t="str">
        <f t="shared" si="145"/>
        <v>1,79</v>
      </c>
      <c r="D4135" t="str">
        <f t="shared" si="146"/>
        <v xml:space="preserve"> 265 </v>
      </c>
      <c r="N4135" s="3"/>
    </row>
    <row r="4136" spans="1:14" x14ac:dyDescent="0.25">
      <c r="A4136" t="s">
        <v>37385</v>
      </c>
      <c r="B4136" t="s">
        <v>12647</v>
      </c>
      <c r="C4136" t="str">
        <f t="shared" si="145"/>
        <v>1,95</v>
      </c>
      <c r="D4136" t="str">
        <f t="shared" si="146"/>
        <v xml:space="preserve"> 265 </v>
      </c>
      <c r="N4136" s="3"/>
    </row>
    <row r="4137" spans="1:14" x14ac:dyDescent="0.25">
      <c r="A4137" t="s">
        <v>37386</v>
      </c>
      <c r="B4137" t="s">
        <v>12648</v>
      </c>
      <c r="C4137" t="str">
        <f t="shared" si="145"/>
        <v>1,79</v>
      </c>
      <c r="D4137" t="str">
        <f t="shared" si="146"/>
        <v xml:space="preserve"> 265 </v>
      </c>
      <c r="N4137" s="3"/>
    </row>
    <row r="4138" spans="1:14" x14ac:dyDescent="0.25">
      <c r="A4138" t="s">
        <v>37387</v>
      </c>
      <c r="B4138" t="s">
        <v>12649</v>
      </c>
      <c r="C4138" t="str">
        <f t="shared" si="145"/>
        <v>1,79</v>
      </c>
      <c r="D4138" t="str">
        <f t="shared" si="146"/>
        <v xml:space="preserve"> 271 </v>
      </c>
      <c r="N4138" s="3"/>
    </row>
    <row r="4139" spans="1:14" x14ac:dyDescent="0.25">
      <c r="A4139" t="s">
        <v>37388</v>
      </c>
      <c r="B4139" t="s">
        <v>12650</v>
      </c>
      <c r="C4139" t="str">
        <f t="shared" si="145"/>
        <v>1,95</v>
      </c>
      <c r="D4139" t="str">
        <f t="shared" si="146"/>
        <v xml:space="preserve"> 270 </v>
      </c>
      <c r="N4139" s="3"/>
    </row>
    <row r="4140" spans="1:14" x14ac:dyDescent="0.25">
      <c r="A4140" t="s">
        <v>37389</v>
      </c>
      <c r="B4140" t="s">
        <v>12651</v>
      </c>
      <c r="C4140" t="str">
        <f t="shared" si="145"/>
        <v>1,79</v>
      </c>
      <c r="D4140" t="str">
        <f t="shared" si="146"/>
        <v xml:space="preserve"> 270 </v>
      </c>
      <c r="N4140" s="3"/>
    </row>
    <row r="4141" spans="1:14" x14ac:dyDescent="0.25">
      <c r="A4141" t="s">
        <v>37390</v>
      </c>
      <c r="B4141" t="s">
        <v>12652</v>
      </c>
      <c r="C4141" t="str">
        <f t="shared" si="145"/>
        <v>1,95</v>
      </c>
      <c r="D4141" t="str">
        <f t="shared" si="146"/>
        <v xml:space="preserve"> 275 </v>
      </c>
      <c r="N4141" s="3"/>
    </row>
    <row r="4142" spans="1:14" x14ac:dyDescent="0.25">
      <c r="A4142" t="s">
        <v>37391</v>
      </c>
      <c r="B4142" t="s">
        <v>12653</v>
      </c>
      <c r="C4142" t="str">
        <f t="shared" si="145"/>
        <v>1,79</v>
      </c>
      <c r="D4142" t="str">
        <f t="shared" si="146"/>
        <v xml:space="preserve"> 275 </v>
      </c>
      <c r="N4142" s="3"/>
    </row>
    <row r="4143" spans="1:14" x14ac:dyDescent="0.25">
      <c r="A4143" t="s">
        <v>37392</v>
      </c>
      <c r="B4143" t="s">
        <v>12654</v>
      </c>
      <c r="C4143" t="str">
        <f t="shared" si="145"/>
        <v>1,95</v>
      </c>
      <c r="D4143" t="str">
        <f t="shared" si="146"/>
        <v xml:space="preserve"> 280 </v>
      </c>
      <c r="N4143" s="3"/>
    </row>
    <row r="4144" spans="1:14" x14ac:dyDescent="0.25">
      <c r="A4144" t="s">
        <v>37393</v>
      </c>
      <c r="B4144" t="s">
        <v>12655</v>
      </c>
      <c r="C4144" t="str">
        <f t="shared" si="145"/>
        <v>1,95</v>
      </c>
      <c r="D4144" t="str">
        <f t="shared" si="146"/>
        <v xml:space="preserve"> 280 </v>
      </c>
      <c r="N4144" s="3"/>
    </row>
    <row r="4145" spans="1:14" x14ac:dyDescent="0.25">
      <c r="A4145" t="s">
        <v>37394</v>
      </c>
      <c r="B4145" t="s">
        <v>12656</v>
      </c>
      <c r="C4145" t="str">
        <f t="shared" si="145"/>
        <v>1,95</v>
      </c>
      <c r="D4145" t="str">
        <f t="shared" si="146"/>
        <v xml:space="preserve"> 285 </v>
      </c>
      <c r="N4145" s="3"/>
    </row>
    <row r="4146" spans="1:14" x14ac:dyDescent="0.25">
      <c r="A4146" t="s">
        <v>37395</v>
      </c>
      <c r="B4146" t="s">
        <v>12657</v>
      </c>
      <c r="C4146" t="str">
        <f t="shared" si="145"/>
        <v>1,95</v>
      </c>
      <c r="D4146" t="str">
        <f t="shared" si="146"/>
        <v xml:space="preserve"> 285 </v>
      </c>
      <c r="N4146" s="3"/>
    </row>
    <row r="4147" spans="1:14" x14ac:dyDescent="0.25">
      <c r="A4147" t="s">
        <v>37396</v>
      </c>
      <c r="B4147" t="s">
        <v>12658</v>
      </c>
      <c r="C4147" t="str">
        <f t="shared" si="145"/>
        <v>1,95</v>
      </c>
      <c r="D4147" t="str">
        <f t="shared" si="146"/>
        <v xml:space="preserve"> 293 </v>
      </c>
      <c r="N4147" s="3"/>
    </row>
    <row r="4148" spans="1:14" x14ac:dyDescent="0.25">
      <c r="A4148" t="s">
        <v>37397</v>
      </c>
      <c r="B4148" t="s">
        <v>12659</v>
      </c>
      <c r="C4148" t="str">
        <f t="shared" si="145"/>
        <v>1,95</v>
      </c>
      <c r="D4148" t="str">
        <f t="shared" si="146"/>
        <v xml:space="preserve"> 290 </v>
      </c>
      <c r="N4148" s="3"/>
    </row>
    <row r="4149" spans="1:14" x14ac:dyDescent="0.25">
      <c r="A4149" t="s">
        <v>37398</v>
      </c>
      <c r="B4149" t="s">
        <v>12660</v>
      </c>
      <c r="C4149" t="str">
        <f t="shared" si="145"/>
        <v>1,95</v>
      </c>
      <c r="D4149" t="str">
        <f t="shared" si="146"/>
        <v xml:space="preserve"> 296 </v>
      </c>
      <c r="N4149" s="3"/>
    </row>
    <row r="4150" spans="1:14" x14ac:dyDescent="0.25">
      <c r="A4150" t="s">
        <v>37399</v>
      </c>
      <c r="B4150" t="s">
        <v>12661</v>
      </c>
      <c r="C4150" t="str">
        <f t="shared" si="145"/>
        <v>1,95</v>
      </c>
      <c r="D4150" t="str">
        <f t="shared" si="146"/>
        <v xml:space="preserve"> 295 </v>
      </c>
      <c r="N4150" s="3"/>
    </row>
    <row r="4151" spans="1:14" x14ac:dyDescent="0.25">
      <c r="A4151" t="s">
        <v>37400</v>
      </c>
      <c r="B4151" t="s">
        <v>12662</v>
      </c>
      <c r="C4151" t="str">
        <f t="shared" si="145"/>
        <v>1,95</v>
      </c>
      <c r="D4151" t="str">
        <f t="shared" si="146"/>
        <v xml:space="preserve"> 303 </v>
      </c>
      <c r="N4151" s="3"/>
    </row>
    <row r="4152" spans="1:14" x14ac:dyDescent="0.25">
      <c r="A4152" t="s">
        <v>37401</v>
      </c>
      <c r="B4152" t="s">
        <v>12663</v>
      </c>
      <c r="C4152" t="str">
        <f t="shared" si="145"/>
        <v>1,95</v>
      </c>
      <c r="D4152" t="str">
        <f t="shared" si="146"/>
        <v xml:space="preserve"> 300 </v>
      </c>
      <c r="N4152" s="3"/>
    </row>
    <row r="4153" spans="1:14" x14ac:dyDescent="0.25">
      <c r="A4153" t="s">
        <v>37402</v>
      </c>
      <c r="B4153" t="s">
        <v>12664</v>
      </c>
      <c r="C4153" t="str">
        <f t="shared" si="145"/>
        <v>1,95</v>
      </c>
      <c r="D4153" t="str">
        <f t="shared" si="146"/>
        <v xml:space="preserve"> 305 </v>
      </c>
      <c r="N4153" s="3"/>
    </row>
    <row r="4154" spans="1:14" x14ac:dyDescent="0.25">
      <c r="A4154" t="s">
        <v>37403</v>
      </c>
      <c r="B4154" t="s">
        <v>12665</v>
      </c>
      <c r="C4154" t="str">
        <f t="shared" si="145"/>
        <v>1,31</v>
      </c>
      <c r="D4154" t="str">
        <f t="shared" si="146"/>
        <v xml:space="preserve"> 160 </v>
      </c>
      <c r="N4154" s="3"/>
    </row>
    <row r="4155" spans="1:14" x14ac:dyDescent="0.25">
      <c r="A4155" t="s">
        <v>37404</v>
      </c>
      <c r="B4155" t="s">
        <v>12666</v>
      </c>
      <c r="C4155" t="str">
        <f t="shared" si="145"/>
        <v>1,28</v>
      </c>
      <c r="D4155" t="str">
        <f t="shared" si="146"/>
        <v xml:space="preserve"> 160 </v>
      </c>
      <c r="N4155" s="3"/>
    </row>
    <row r="4156" spans="1:14" x14ac:dyDescent="0.25">
      <c r="A4156" t="s">
        <v>37405</v>
      </c>
      <c r="B4156" t="s">
        <v>12667</v>
      </c>
      <c r="C4156" t="str">
        <f t="shared" si="145"/>
        <v>1,31</v>
      </c>
      <c r="D4156" t="str">
        <f t="shared" si="146"/>
        <v xml:space="preserve"> 165 </v>
      </c>
      <c r="N4156" s="3"/>
    </row>
    <row r="4157" spans="1:14" x14ac:dyDescent="0.25">
      <c r="A4157" t="s">
        <v>37406</v>
      </c>
      <c r="B4157" t="s">
        <v>12668</v>
      </c>
      <c r="C4157" t="str">
        <f t="shared" si="145"/>
        <v>1,31</v>
      </c>
      <c r="D4157" t="str">
        <f t="shared" si="146"/>
        <v xml:space="preserve"> 170 </v>
      </c>
      <c r="N4157" s="3"/>
    </row>
    <row r="4158" spans="1:14" x14ac:dyDescent="0.25">
      <c r="A4158" t="s">
        <v>37407</v>
      </c>
      <c r="B4158" t="s">
        <v>12669</v>
      </c>
      <c r="C4158" t="str">
        <f t="shared" si="145"/>
        <v>1,28</v>
      </c>
      <c r="D4158" t="str">
        <f t="shared" si="146"/>
        <v xml:space="preserve"> 170 </v>
      </c>
      <c r="N4158" s="3"/>
    </row>
    <row r="4159" spans="1:14" x14ac:dyDescent="0.25">
      <c r="A4159" t="s">
        <v>37408</v>
      </c>
      <c r="B4159" t="s">
        <v>12670</v>
      </c>
      <c r="C4159" t="str">
        <f t="shared" si="145"/>
        <v>1,31</v>
      </c>
      <c r="D4159" t="str">
        <f t="shared" si="146"/>
        <v xml:space="preserve"> 175 </v>
      </c>
      <c r="N4159" s="3"/>
    </row>
    <row r="4160" spans="1:14" x14ac:dyDescent="0.25">
      <c r="A4160" t="s">
        <v>37409</v>
      </c>
      <c r="B4160" t="s">
        <v>12671</v>
      </c>
      <c r="C4160" t="str">
        <f t="shared" si="145"/>
        <v>1,28</v>
      </c>
      <c r="D4160" t="str">
        <f t="shared" si="146"/>
        <v xml:space="preserve"> 175 </v>
      </c>
      <c r="N4160" s="3"/>
    </row>
    <row r="4161" spans="1:14" x14ac:dyDescent="0.25">
      <c r="A4161" t="s">
        <v>37410</v>
      </c>
      <c r="B4161" t="s">
        <v>12672</v>
      </c>
      <c r="C4161" t="str">
        <f t="shared" si="145"/>
        <v>1,31</v>
      </c>
      <c r="D4161" t="str">
        <f t="shared" si="146"/>
        <v xml:space="preserve"> 180 </v>
      </c>
      <c r="N4161" s="3"/>
    </row>
    <row r="4162" spans="1:14" x14ac:dyDescent="0.25">
      <c r="A4162" t="s">
        <v>37411</v>
      </c>
      <c r="B4162" t="s">
        <v>12673</v>
      </c>
      <c r="C4162" t="str">
        <f t="shared" si="145"/>
        <v>1,28</v>
      </c>
      <c r="D4162" t="str">
        <f t="shared" si="146"/>
        <v xml:space="preserve"> 180 </v>
      </c>
      <c r="N4162" s="3"/>
    </row>
    <row r="4163" spans="1:14" x14ac:dyDescent="0.25">
      <c r="A4163" t="s">
        <v>37412</v>
      </c>
      <c r="B4163" t="s">
        <v>12674</v>
      </c>
      <c r="C4163" t="str">
        <f t="shared" si="145"/>
        <v>1,28</v>
      </c>
      <c r="D4163" t="str">
        <f t="shared" si="146"/>
        <v xml:space="preserve"> 180 </v>
      </c>
      <c r="N4163" s="3"/>
    </row>
    <row r="4164" spans="1:14" x14ac:dyDescent="0.25">
      <c r="A4164" t="s">
        <v>37413</v>
      </c>
      <c r="B4164" t="s">
        <v>12675</v>
      </c>
      <c r="C4164" t="str">
        <f t="shared" si="145"/>
        <v>1,47</v>
      </c>
      <c r="D4164" t="str">
        <f t="shared" si="146"/>
        <v xml:space="preserve"> 190 </v>
      </c>
      <c r="N4164" s="3"/>
    </row>
    <row r="4165" spans="1:14" x14ac:dyDescent="0.25">
      <c r="A4165" t="s">
        <v>37414</v>
      </c>
      <c r="B4165" t="s">
        <v>12676</v>
      </c>
      <c r="C4165" t="str">
        <f t="shared" si="145"/>
        <v>1,47</v>
      </c>
      <c r="D4165" t="str">
        <f t="shared" si="146"/>
        <v xml:space="preserve"> 195 </v>
      </c>
      <c r="N4165" s="3"/>
    </row>
    <row r="4166" spans="1:14" x14ac:dyDescent="0.25">
      <c r="A4166" t="s">
        <v>37415</v>
      </c>
      <c r="B4166" t="s">
        <v>12677</v>
      </c>
      <c r="C4166" t="str">
        <f t="shared" si="145"/>
        <v>1,47</v>
      </c>
      <c r="D4166" t="str">
        <f t="shared" si="146"/>
        <v xml:space="preserve"> 200 </v>
      </c>
      <c r="N4166" s="3"/>
    </row>
    <row r="4167" spans="1:14" x14ac:dyDescent="0.25">
      <c r="A4167" t="s">
        <v>37416</v>
      </c>
      <c r="B4167" t="s">
        <v>12678</v>
      </c>
      <c r="C4167" t="str">
        <f t="shared" si="145"/>
        <v>1,61</v>
      </c>
      <c r="D4167" t="str">
        <f t="shared" si="146"/>
        <v xml:space="preserve"> 200 </v>
      </c>
      <c r="N4167" s="3"/>
    </row>
    <row r="4168" spans="1:14" x14ac:dyDescent="0.25">
      <c r="A4168" t="s">
        <v>37417</v>
      </c>
      <c r="B4168" t="s">
        <v>12679</v>
      </c>
      <c r="C4168" t="str">
        <f t="shared" si="145"/>
        <v>1,47</v>
      </c>
      <c r="D4168" t="str">
        <f t="shared" si="146"/>
        <v xml:space="preserve"> 205 </v>
      </c>
      <c r="N4168" s="3"/>
    </row>
    <row r="4169" spans="1:14" x14ac:dyDescent="0.25">
      <c r="A4169" t="s">
        <v>37418</v>
      </c>
      <c r="B4169" t="s">
        <v>12680</v>
      </c>
      <c r="C4169" t="str">
        <f t="shared" si="145"/>
        <v>1,61</v>
      </c>
      <c r="D4169" t="str">
        <f t="shared" si="146"/>
        <v xml:space="preserve"> 210 </v>
      </c>
      <c r="N4169" s="3"/>
    </row>
    <row r="4170" spans="1:14" x14ac:dyDescent="0.25">
      <c r="A4170" t="s">
        <v>37419</v>
      </c>
      <c r="B4170" t="s">
        <v>12681</v>
      </c>
      <c r="C4170" t="str">
        <f t="shared" si="145"/>
        <v>1,63</v>
      </c>
      <c r="D4170" t="str">
        <f t="shared" si="146"/>
        <v xml:space="preserve"> 220 </v>
      </c>
      <c r="N4170" s="3"/>
    </row>
    <row r="4171" spans="1:14" x14ac:dyDescent="0.25">
      <c r="A4171" t="s">
        <v>37420</v>
      </c>
      <c r="B4171" t="s">
        <v>12682</v>
      </c>
      <c r="C4171" t="str">
        <f t="shared" si="145"/>
        <v>1,7</v>
      </c>
      <c r="D4171" t="str">
        <f t="shared" si="146"/>
        <v xml:space="preserve"> 220 </v>
      </c>
      <c r="N4171" s="3"/>
    </row>
    <row r="4172" spans="1:14" x14ac:dyDescent="0.25">
      <c r="A4172" t="s">
        <v>37421</v>
      </c>
      <c r="B4172" t="s">
        <v>12683</v>
      </c>
      <c r="C4172" t="str">
        <f t="shared" si="145"/>
        <v>1,61</v>
      </c>
      <c r="D4172" t="str">
        <f t="shared" si="146"/>
        <v xml:space="preserve"> 220 </v>
      </c>
      <c r="N4172" s="3"/>
    </row>
    <row r="4173" spans="1:14" x14ac:dyDescent="0.25">
      <c r="A4173" t="s">
        <v>37422</v>
      </c>
      <c r="B4173" t="s">
        <v>12684</v>
      </c>
      <c r="C4173" t="str">
        <f t="shared" si="145"/>
        <v>1,63</v>
      </c>
      <c r="D4173" t="str">
        <f t="shared" si="146"/>
        <v xml:space="preserve"> 225 </v>
      </c>
      <c r="N4173" s="3"/>
    </row>
    <row r="4174" spans="1:14" x14ac:dyDescent="0.25">
      <c r="A4174" t="s">
        <v>37423</v>
      </c>
      <c r="B4174" t="s">
        <v>12685</v>
      </c>
      <c r="C4174" t="str">
        <f t="shared" si="145"/>
        <v>1,63</v>
      </c>
      <c r="D4174" t="str">
        <f t="shared" si="146"/>
        <v xml:space="preserve"> 230 </v>
      </c>
      <c r="N4174" s="3"/>
    </row>
    <row r="4175" spans="1:14" x14ac:dyDescent="0.25">
      <c r="A4175" t="s">
        <v>37424</v>
      </c>
      <c r="B4175" t="s">
        <v>12686</v>
      </c>
      <c r="C4175" t="str">
        <f t="shared" si="145"/>
        <v>1,7</v>
      </c>
      <c r="D4175" t="str">
        <f t="shared" si="146"/>
        <v xml:space="preserve"> 230 </v>
      </c>
      <c r="N4175" s="3"/>
    </row>
    <row r="4176" spans="1:14" x14ac:dyDescent="0.25">
      <c r="A4176" t="s">
        <v>37425</v>
      </c>
      <c r="B4176" t="s">
        <v>12687</v>
      </c>
      <c r="C4176" t="str">
        <f t="shared" si="145"/>
        <v>1,61</v>
      </c>
      <c r="D4176" t="str">
        <f t="shared" si="146"/>
        <v xml:space="preserve"> 230 </v>
      </c>
      <c r="N4176" s="3"/>
    </row>
    <row r="4177" spans="1:14" x14ac:dyDescent="0.25">
      <c r="A4177" t="s">
        <v>37426</v>
      </c>
      <c r="B4177" t="s">
        <v>12688</v>
      </c>
      <c r="C4177" t="str">
        <f t="shared" si="145"/>
        <v>1,7</v>
      </c>
      <c r="D4177" t="str">
        <f t="shared" si="146"/>
        <v xml:space="preserve"> 244 </v>
      </c>
      <c r="N4177" s="3"/>
    </row>
    <row r="4178" spans="1:14" x14ac:dyDescent="0.25">
      <c r="A4178" t="s">
        <v>37427</v>
      </c>
      <c r="B4178" t="s">
        <v>12689</v>
      </c>
      <c r="C4178" t="str">
        <f t="shared" si="145"/>
        <v>1,94</v>
      </c>
      <c r="D4178" t="str">
        <f t="shared" si="146"/>
        <v xml:space="preserve"> 250 </v>
      </c>
      <c r="N4178" s="3"/>
    </row>
    <row r="4179" spans="1:14" x14ac:dyDescent="0.25">
      <c r="A4179" t="s">
        <v>37428</v>
      </c>
      <c r="B4179" t="s">
        <v>12690</v>
      </c>
      <c r="C4179" t="str">
        <f t="shared" si="145"/>
        <v>1,94</v>
      </c>
      <c r="D4179" t="str">
        <f t="shared" si="146"/>
        <v xml:space="preserve"> 255 </v>
      </c>
      <c r="N4179" s="3"/>
    </row>
    <row r="4180" spans="1:14" x14ac:dyDescent="0.25">
      <c r="A4180" t="s">
        <v>37429</v>
      </c>
      <c r="B4180" t="s">
        <v>12691</v>
      </c>
      <c r="C4180" t="str">
        <f t="shared" si="145"/>
        <v>1,94</v>
      </c>
      <c r="D4180" t="str">
        <f t="shared" si="146"/>
        <v xml:space="preserve"> 260 </v>
      </c>
      <c r="N4180" s="3"/>
    </row>
    <row r="4181" spans="1:14" x14ac:dyDescent="0.25">
      <c r="A4181" t="s">
        <v>37430</v>
      </c>
      <c r="B4181" t="s">
        <v>12692</v>
      </c>
      <c r="C4181" t="str">
        <f t="shared" si="145"/>
        <v>1,94</v>
      </c>
      <c r="D4181" t="str">
        <f t="shared" si="146"/>
        <v xml:space="preserve"> 265 </v>
      </c>
      <c r="N4181" s="3"/>
    </row>
    <row r="4182" spans="1:14" x14ac:dyDescent="0.25">
      <c r="A4182" t="s">
        <v>37431</v>
      </c>
      <c r="B4182" t="s">
        <v>12693</v>
      </c>
      <c r="C4182" t="str">
        <f t="shared" si="145"/>
        <v>1,94</v>
      </c>
      <c r="D4182" t="str">
        <f t="shared" si="146"/>
        <v xml:space="preserve"> 270 </v>
      </c>
      <c r="N4182" s="3"/>
    </row>
    <row r="4183" spans="1:14" x14ac:dyDescent="0.25">
      <c r="A4183" t="s">
        <v>37432</v>
      </c>
      <c r="B4183" t="s">
        <v>12694</v>
      </c>
      <c r="C4183" t="str">
        <f t="shared" si="145"/>
        <v>1,94</v>
      </c>
      <c r="D4183" t="str">
        <f t="shared" si="146"/>
        <v xml:space="preserve"> 275 </v>
      </c>
      <c r="N4183" s="3"/>
    </row>
    <row r="4184" spans="1:14" x14ac:dyDescent="0.25">
      <c r="A4184" t="s">
        <v>37433</v>
      </c>
      <c r="B4184" t="s">
        <v>12695</v>
      </c>
      <c r="C4184" t="str">
        <f t="shared" si="145"/>
        <v>1,94</v>
      </c>
      <c r="D4184" t="str">
        <f t="shared" si="146"/>
        <v xml:space="preserve"> 280 </v>
      </c>
      <c r="N4184" s="3"/>
    </row>
    <row r="4185" spans="1:14" x14ac:dyDescent="0.25">
      <c r="A4185" t="s">
        <v>37434</v>
      </c>
      <c r="B4185" t="s">
        <v>12696</v>
      </c>
      <c r="C4185" t="str">
        <f t="shared" si="145"/>
        <v>1,61</v>
      </c>
      <c r="D4185" t="str">
        <f t="shared" si="146"/>
        <v xml:space="preserve"> 235 </v>
      </c>
      <c r="N4185" s="3"/>
    </row>
    <row r="4186" spans="1:14" x14ac:dyDescent="0.25">
      <c r="A4186" t="s">
        <v>37435</v>
      </c>
      <c r="B4186" t="s">
        <v>12697</v>
      </c>
      <c r="C4186" t="str">
        <f t="shared" si="145"/>
        <v>1,61</v>
      </c>
      <c r="D4186" t="str">
        <f t="shared" si="146"/>
        <v xml:space="preserve"> 240 </v>
      </c>
      <c r="N4186" s="3"/>
    </row>
    <row r="4187" spans="1:14" x14ac:dyDescent="0.25">
      <c r="A4187" t="s">
        <v>37436</v>
      </c>
      <c r="B4187" t="s">
        <v>12698</v>
      </c>
      <c r="C4187" t="str">
        <f t="shared" si="145"/>
        <v>1,61</v>
      </c>
      <c r="D4187" t="str">
        <f t="shared" si="146"/>
        <v xml:space="preserve"> 244 </v>
      </c>
      <c r="N4187" s="3"/>
    </row>
    <row r="4188" spans="1:14" x14ac:dyDescent="0.25">
      <c r="A4188" t="s">
        <v>37437</v>
      </c>
      <c r="B4188" t="s">
        <v>12699</v>
      </c>
      <c r="C4188" t="str">
        <f t="shared" si="145"/>
        <v>1,61</v>
      </c>
      <c r="D4188" t="str">
        <f t="shared" si="146"/>
        <v xml:space="preserve"> 248 </v>
      </c>
      <c r="N4188" s="3"/>
    </row>
    <row r="4189" spans="1:14" x14ac:dyDescent="0.25">
      <c r="A4189" t="s">
        <v>37438</v>
      </c>
      <c r="B4189" t="s">
        <v>12700</v>
      </c>
      <c r="C4189" t="str">
        <f t="shared" si="145"/>
        <v>1,61</v>
      </c>
      <c r="D4189" t="str">
        <f t="shared" si="146"/>
        <v xml:space="preserve"> 251 </v>
      </c>
      <c r="N4189" s="3"/>
    </row>
    <row r="4190" spans="1:14" x14ac:dyDescent="0.25">
      <c r="A4190" t="s">
        <v>37439</v>
      </c>
      <c r="B4190" t="s">
        <v>12701</v>
      </c>
      <c r="C4190" t="str">
        <f t="shared" si="145"/>
        <v>1,92</v>
      </c>
      <c r="D4190" t="str">
        <f t="shared" si="146"/>
        <v xml:space="preserve"> 285 </v>
      </c>
      <c r="N4190" s="3"/>
    </row>
    <row r="4191" spans="1:14" x14ac:dyDescent="0.25">
      <c r="A4191" t="s">
        <v>37440</v>
      </c>
      <c r="B4191" t="s">
        <v>12702</v>
      </c>
      <c r="C4191" t="str">
        <f t="shared" si="145"/>
        <v>1,92</v>
      </c>
      <c r="D4191" t="str">
        <f t="shared" si="146"/>
        <v xml:space="preserve"> 290 </v>
      </c>
      <c r="N4191" s="3"/>
    </row>
    <row r="4192" spans="1:14" x14ac:dyDescent="0.25">
      <c r="A4192" t="s">
        <v>37441</v>
      </c>
      <c r="B4192" t="s">
        <v>12703</v>
      </c>
      <c r="C4192" t="str">
        <f t="shared" si="145"/>
        <v>1,92</v>
      </c>
      <c r="D4192" t="str">
        <f t="shared" si="146"/>
        <v xml:space="preserve"> 295 </v>
      </c>
      <c r="N4192" s="3"/>
    </row>
    <row r="4193" spans="1:14" x14ac:dyDescent="0.25">
      <c r="A4193" t="s">
        <v>37442</v>
      </c>
      <c r="B4193" t="s">
        <v>12704</v>
      </c>
      <c r="C4193" t="str">
        <f t="shared" si="145"/>
        <v>1,92</v>
      </c>
      <c r="D4193" t="str">
        <f t="shared" si="146"/>
        <v xml:space="preserve"> 300 </v>
      </c>
      <c r="N4193" s="3"/>
    </row>
    <row r="4194" spans="1:14" x14ac:dyDescent="0.25">
      <c r="A4194" t="s">
        <v>37443</v>
      </c>
      <c r="B4194" t="s">
        <v>12705</v>
      </c>
      <c r="C4194" t="str">
        <f t="shared" si="145"/>
        <v>1,92</v>
      </c>
      <c r="D4194" t="str">
        <f t="shared" si="146"/>
        <v xml:space="preserve"> 305 </v>
      </c>
      <c r="N4194" s="3"/>
    </row>
    <row r="4195" spans="1:14" x14ac:dyDescent="0.25">
      <c r="A4195" t="s">
        <v>37444</v>
      </c>
      <c r="B4195" t="s">
        <v>12706</v>
      </c>
      <c r="C4195" t="str">
        <f t="shared" si="145"/>
        <v>1,92</v>
      </c>
      <c r="D4195" t="str">
        <f t="shared" si="146"/>
        <v xml:space="preserve"> 310 </v>
      </c>
      <c r="N4195" s="3"/>
    </row>
    <row r="4196" spans="1:14" x14ac:dyDescent="0.25">
      <c r="A4196" t="s">
        <v>37445</v>
      </c>
      <c r="B4196" t="s">
        <v>12707</v>
      </c>
      <c r="C4196" t="str">
        <f t="shared" si="145"/>
        <v>1,92</v>
      </c>
      <c r="D4196" t="str">
        <f t="shared" si="146"/>
        <v xml:space="preserve"> 315 </v>
      </c>
      <c r="N4196" s="3"/>
    </row>
    <row r="4197" spans="1:14" x14ac:dyDescent="0.25">
      <c r="A4197" t="s">
        <v>37446</v>
      </c>
      <c r="B4197" t="s">
        <v>12708</v>
      </c>
      <c r="C4197" t="str">
        <f t="shared" ref="C4197:C4260" si="147">LEFT(MID(A4197,FIND("[",A4197)+1,LEN(A4197)),FIND("m",MID(A4197,FIND("[",A4197)+2,LEN(A4197)))-1)</f>
        <v>0,13</v>
      </c>
      <c r="D4197" t="str">
        <f t="shared" si="146"/>
        <v xml:space="preserve"> 9 </v>
      </c>
      <c r="N4197" s="3"/>
    </row>
    <row r="4198" spans="1:14" x14ac:dyDescent="0.25">
      <c r="A4198" t="s">
        <v>37447</v>
      </c>
      <c r="B4198" t="s">
        <v>12709</v>
      </c>
      <c r="C4198" t="str">
        <f t="shared" si="147"/>
        <v>0,13</v>
      </c>
      <c r="D4198" t="str">
        <f t="shared" ref="D4198:D4261" si="148">MID(LEFT(MID(A4198,FIND("[",A4198)+1,LEN(A4198)),FIND("]",MID(A4198,FIND("[",A4198)+1,LEN(A4198)))-1),
FIND("m",LEFT(MID(A4198,FIND("[",A4198)+1,LEN(A4198)),FIND("]",MID(A4198,FIND("[",A4198)+1,LEN(A4198)))-1))+4,
(FIND("W",LEFT(MID(A4198,FIND("[",A4198)+1,LEN(A4198)),FIND("]",MID(A4198,FIND("[",A4198)+1,LEN(A4198)))-1)))-(FIND("m",LEFT(MID(A4198,FIND("[",A4198)+1,LEN(A4198)),FIND("]",MID(A4198,FIND("[",A4198)+1,LEN(A4198)))-1))+4))</f>
        <v xml:space="preserve"> 10 </v>
      </c>
      <c r="N4198" s="3"/>
    </row>
    <row r="4199" spans="1:14" x14ac:dyDescent="0.25">
      <c r="A4199" t="s">
        <v>37448</v>
      </c>
      <c r="B4199" t="s">
        <v>12710</v>
      </c>
      <c r="C4199" t="str">
        <f t="shared" si="147"/>
        <v>0,13</v>
      </c>
      <c r="D4199" t="str">
        <f t="shared" si="148"/>
        <v xml:space="preserve"> 10 </v>
      </c>
      <c r="N4199" s="3"/>
    </row>
    <row r="4200" spans="1:14" x14ac:dyDescent="0.25">
      <c r="A4200" t="s">
        <v>37449</v>
      </c>
      <c r="B4200" t="s">
        <v>12711</v>
      </c>
      <c r="C4200" t="str">
        <f t="shared" si="147"/>
        <v>0,13</v>
      </c>
      <c r="D4200" t="str">
        <f t="shared" si="148"/>
        <v xml:space="preserve"> 11 </v>
      </c>
      <c r="N4200" s="3"/>
    </row>
    <row r="4201" spans="1:14" x14ac:dyDescent="0.25">
      <c r="A4201" t="s">
        <v>37450</v>
      </c>
      <c r="B4201" t="s">
        <v>12712</v>
      </c>
      <c r="C4201" t="str">
        <f t="shared" si="147"/>
        <v>0,13</v>
      </c>
      <c r="D4201" t="str">
        <f t="shared" si="148"/>
        <v xml:space="preserve"> 12 </v>
      </c>
      <c r="N4201" s="3"/>
    </row>
    <row r="4202" spans="1:14" x14ac:dyDescent="0.25">
      <c r="A4202" t="s">
        <v>37451</v>
      </c>
      <c r="B4202" t="s">
        <v>12713</v>
      </c>
      <c r="C4202" t="str">
        <f t="shared" si="147"/>
        <v>0,13</v>
      </c>
      <c r="D4202" t="str">
        <f t="shared" si="148"/>
        <v xml:space="preserve"> 13 </v>
      </c>
      <c r="N4202" s="3"/>
    </row>
    <row r="4203" spans="1:14" x14ac:dyDescent="0.25">
      <c r="A4203" t="s">
        <v>37452</v>
      </c>
      <c r="B4203" t="s">
        <v>12714</v>
      </c>
      <c r="C4203" t="str">
        <f t="shared" si="147"/>
        <v>0,36</v>
      </c>
      <c r="D4203" t="str">
        <f t="shared" si="148"/>
        <v xml:space="preserve"> 33 </v>
      </c>
      <c r="N4203" s="3"/>
    </row>
    <row r="4204" spans="1:14" x14ac:dyDescent="0.25">
      <c r="A4204" t="s">
        <v>37453</v>
      </c>
      <c r="B4204" t="s">
        <v>12715</v>
      </c>
      <c r="C4204" t="str">
        <f t="shared" si="147"/>
        <v>0,36</v>
      </c>
      <c r="D4204" t="str">
        <f t="shared" si="148"/>
        <v xml:space="preserve"> 35 </v>
      </c>
      <c r="N4204" s="3"/>
    </row>
    <row r="4205" spans="1:14" x14ac:dyDescent="0.25">
      <c r="A4205" t="s">
        <v>37454</v>
      </c>
      <c r="B4205" t="s">
        <v>12716</v>
      </c>
      <c r="C4205" t="str">
        <f t="shared" si="147"/>
        <v>0,36</v>
      </c>
      <c r="D4205" t="str">
        <f t="shared" si="148"/>
        <v xml:space="preserve"> 37 </v>
      </c>
      <c r="N4205" s="3"/>
    </row>
    <row r="4206" spans="1:14" x14ac:dyDescent="0.25">
      <c r="A4206" t="s">
        <v>37455</v>
      </c>
      <c r="B4206" t="s">
        <v>12717</v>
      </c>
      <c r="C4206" t="str">
        <f t="shared" si="147"/>
        <v>0,36</v>
      </c>
      <c r="D4206" t="str">
        <f t="shared" si="148"/>
        <v xml:space="preserve"> 37 </v>
      </c>
      <c r="N4206" s="3"/>
    </row>
    <row r="4207" spans="1:14" x14ac:dyDescent="0.25">
      <c r="A4207" t="s">
        <v>37456</v>
      </c>
      <c r="B4207" t="s">
        <v>12718</v>
      </c>
      <c r="C4207" t="str">
        <f t="shared" si="147"/>
        <v>0,36</v>
      </c>
      <c r="D4207" t="str">
        <f t="shared" si="148"/>
        <v xml:space="preserve"> 38 </v>
      </c>
      <c r="N4207" s="3"/>
    </row>
    <row r="4208" spans="1:14" x14ac:dyDescent="0.25">
      <c r="A4208" t="s">
        <v>37457</v>
      </c>
      <c r="B4208" t="s">
        <v>12719</v>
      </c>
      <c r="C4208" t="str">
        <f t="shared" si="147"/>
        <v>0,36</v>
      </c>
      <c r="D4208" t="str">
        <f t="shared" si="148"/>
        <v xml:space="preserve"> 39 </v>
      </c>
      <c r="N4208" s="3"/>
    </row>
    <row r="4209" spans="1:14" x14ac:dyDescent="0.25">
      <c r="A4209" t="s">
        <v>37458</v>
      </c>
      <c r="B4209" t="s">
        <v>12720</v>
      </c>
      <c r="C4209" t="str">
        <f t="shared" si="147"/>
        <v>0,36</v>
      </c>
      <c r="D4209" t="str">
        <f t="shared" si="148"/>
        <v xml:space="preserve"> 40 </v>
      </c>
      <c r="N4209" s="3"/>
    </row>
    <row r="4210" spans="1:14" x14ac:dyDescent="0.25">
      <c r="A4210" t="s">
        <v>37459</v>
      </c>
      <c r="B4210" t="s">
        <v>12721</v>
      </c>
      <c r="C4210" t="str">
        <f t="shared" si="147"/>
        <v>0,36</v>
      </c>
      <c r="D4210" t="str">
        <f t="shared" si="148"/>
        <v xml:space="preserve"> 41 </v>
      </c>
      <c r="N4210" s="3"/>
    </row>
    <row r="4211" spans="1:14" x14ac:dyDescent="0.25">
      <c r="A4211" t="s">
        <v>37460</v>
      </c>
      <c r="B4211" t="s">
        <v>12722</v>
      </c>
      <c r="C4211" t="str">
        <f t="shared" si="147"/>
        <v>0,36</v>
      </c>
      <c r="D4211" t="str">
        <f t="shared" si="148"/>
        <v xml:space="preserve"> 42 </v>
      </c>
      <c r="N4211" s="3"/>
    </row>
    <row r="4212" spans="1:14" x14ac:dyDescent="0.25">
      <c r="A4212" t="s">
        <v>37461</v>
      </c>
      <c r="B4212" t="s">
        <v>12723</v>
      </c>
      <c r="C4212" t="str">
        <f t="shared" si="147"/>
        <v>0,36</v>
      </c>
      <c r="D4212" t="str">
        <f t="shared" si="148"/>
        <v xml:space="preserve"> 43 </v>
      </c>
      <c r="N4212" s="3"/>
    </row>
    <row r="4213" spans="1:14" x14ac:dyDescent="0.25">
      <c r="A4213" t="s">
        <v>37462</v>
      </c>
      <c r="B4213" t="s">
        <v>4962</v>
      </c>
      <c r="C4213" t="str">
        <f t="shared" si="147"/>
        <v>1,54</v>
      </c>
      <c r="D4213" t="str">
        <f t="shared" si="148"/>
        <v xml:space="preserve"> 95 </v>
      </c>
      <c r="N4213" s="3"/>
    </row>
    <row r="4214" spans="1:14" x14ac:dyDescent="0.25">
      <c r="A4214" t="s">
        <v>37463</v>
      </c>
      <c r="B4214" t="s">
        <v>4963</v>
      </c>
      <c r="C4214" t="str">
        <f t="shared" si="147"/>
        <v>1,54</v>
      </c>
      <c r="D4214" t="str">
        <f t="shared" si="148"/>
        <v xml:space="preserve"> 95 </v>
      </c>
      <c r="N4214" s="3"/>
    </row>
    <row r="4215" spans="1:14" x14ac:dyDescent="0.25">
      <c r="A4215" t="s">
        <v>37464</v>
      </c>
      <c r="B4215" t="s">
        <v>4964</v>
      </c>
      <c r="C4215" t="str">
        <f t="shared" si="147"/>
        <v>1,54</v>
      </c>
      <c r="D4215" t="str">
        <f t="shared" si="148"/>
        <v xml:space="preserve"> 101 </v>
      </c>
      <c r="N4215" s="3"/>
    </row>
    <row r="4216" spans="1:14" x14ac:dyDescent="0.25">
      <c r="A4216" t="s">
        <v>37465</v>
      </c>
      <c r="B4216" t="s">
        <v>4965</v>
      </c>
      <c r="C4216" t="str">
        <f t="shared" si="147"/>
        <v>1,54</v>
      </c>
      <c r="D4216" t="str">
        <f t="shared" si="148"/>
        <v xml:space="preserve"> 101 </v>
      </c>
      <c r="N4216" s="3"/>
    </row>
    <row r="4217" spans="1:14" x14ac:dyDescent="0.25">
      <c r="A4217" t="s">
        <v>37466</v>
      </c>
      <c r="B4217" t="s">
        <v>4966</v>
      </c>
      <c r="C4217" t="str">
        <f t="shared" si="147"/>
        <v>1,54</v>
      </c>
      <c r="D4217" t="str">
        <f t="shared" si="148"/>
        <v xml:space="preserve"> 105 </v>
      </c>
      <c r="N4217" s="3"/>
    </row>
    <row r="4218" spans="1:14" x14ac:dyDescent="0.25">
      <c r="A4218" t="s">
        <v>37467</v>
      </c>
      <c r="B4218" t="s">
        <v>4967</v>
      </c>
      <c r="C4218" t="str">
        <f t="shared" si="147"/>
        <v>1,54</v>
      </c>
      <c r="D4218" t="str">
        <f t="shared" si="148"/>
        <v xml:space="preserve"> 105 </v>
      </c>
      <c r="N4218" s="3"/>
    </row>
    <row r="4219" spans="1:14" x14ac:dyDescent="0.25">
      <c r="A4219" t="s">
        <v>37468</v>
      </c>
      <c r="B4219" t="s">
        <v>4968</v>
      </c>
      <c r="C4219" t="str">
        <f t="shared" si="147"/>
        <v>1,54</v>
      </c>
      <c r="D4219" t="str">
        <f t="shared" si="148"/>
        <v xml:space="preserve"> 105 </v>
      </c>
      <c r="N4219" s="3"/>
    </row>
    <row r="4220" spans="1:14" x14ac:dyDescent="0.25">
      <c r="A4220" t="s">
        <v>37469</v>
      </c>
      <c r="B4220" t="s">
        <v>4969</v>
      </c>
      <c r="C4220" t="str">
        <f t="shared" si="147"/>
        <v>1,54</v>
      </c>
      <c r="D4220" t="str">
        <f t="shared" si="148"/>
        <v xml:space="preserve"> 130 </v>
      </c>
      <c r="N4220" s="3"/>
    </row>
    <row r="4221" spans="1:14" x14ac:dyDescent="0.25">
      <c r="A4221" t="s">
        <v>37470</v>
      </c>
      <c r="B4221" t="s">
        <v>4970</v>
      </c>
      <c r="C4221" t="str">
        <f t="shared" si="147"/>
        <v>1,54</v>
      </c>
      <c r="D4221" t="str">
        <f t="shared" si="148"/>
        <v xml:space="preserve"> 133 </v>
      </c>
      <c r="N4221" s="3"/>
    </row>
    <row r="4222" spans="1:14" x14ac:dyDescent="0.25">
      <c r="A4222" t="s">
        <v>37471</v>
      </c>
      <c r="B4222" t="s">
        <v>4971</v>
      </c>
      <c r="C4222" t="str">
        <f t="shared" si="147"/>
        <v>1,54</v>
      </c>
      <c r="D4222" t="str">
        <f t="shared" si="148"/>
        <v xml:space="preserve"> 136 </v>
      </c>
      <c r="N4222" s="3"/>
    </row>
    <row r="4223" spans="1:14" x14ac:dyDescent="0.25">
      <c r="A4223" t="s">
        <v>37472</v>
      </c>
      <c r="B4223" t="s">
        <v>9151</v>
      </c>
      <c r="C4223" t="str">
        <f t="shared" si="147"/>
        <v>1,64</v>
      </c>
      <c r="D4223" t="str">
        <f t="shared" si="148"/>
        <v xml:space="preserve"> 280 </v>
      </c>
      <c r="N4223" s="3"/>
    </row>
    <row r="4224" spans="1:14" x14ac:dyDescent="0.25">
      <c r="A4224" t="s">
        <v>37473</v>
      </c>
      <c r="B4224" t="s">
        <v>9152</v>
      </c>
      <c r="C4224" t="str">
        <f t="shared" si="147"/>
        <v>1,64</v>
      </c>
      <c r="D4224" t="str">
        <f t="shared" si="148"/>
        <v xml:space="preserve"> 285 </v>
      </c>
      <c r="N4224" s="3"/>
    </row>
    <row r="4225" spans="1:14" x14ac:dyDescent="0.25">
      <c r="A4225" t="s">
        <v>37474</v>
      </c>
      <c r="B4225" t="s">
        <v>9153</v>
      </c>
      <c r="C4225" t="str">
        <f t="shared" si="147"/>
        <v>1,64</v>
      </c>
      <c r="D4225" t="str">
        <f t="shared" si="148"/>
        <v xml:space="preserve"> 290 </v>
      </c>
      <c r="N4225" s="3"/>
    </row>
    <row r="4226" spans="1:14" x14ac:dyDescent="0.25">
      <c r="A4226" t="s">
        <v>37475</v>
      </c>
      <c r="B4226" t="s">
        <v>9154</v>
      </c>
      <c r="C4226" t="str">
        <f t="shared" si="147"/>
        <v>1,64</v>
      </c>
      <c r="D4226" t="str">
        <f t="shared" si="148"/>
        <v xml:space="preserve"> 295 </v>
      </c>
      <c r="N4226" s="3"/>
    </row>
    <row r="4227" spans="1:14" x14ac:dyDescent="0.25">
      <c r="A4227" t="s">
        <v>37476</v>
      </c>
      <c r="B4227" t="s">
        <v>9155</v>
      </c>
      <c r="C4227" t="str">
        <f t="shared" si="147"/>
        <v>1,64</v>
      </c>
      <c r="D4227" t="str">
        <f t="shared" si="148"/>
        <v xml:space="preserve"> 300 </v>
      </c>
      <c r="N4227" s="3"/>
    </row>
    <row r="4228" spans="1:14" x14ac:dyDescent="0.25">
      <c r="A4228" t="s">
        <v>37477</v>
      </c>
      <c r="B4228" t="s">
        <v>9156</v>
      </c>
      <c r="C4228" t="str">
        <f t="shared" si="147"/>
        <v>1,64</v>
      </c>
      <c r="D4228" t="str">
        <f t="shared" si="148"/>
        <v xml:space="preserve"> 305 </v>
      </c>
      <c r="N4228" s="3"/>
    </row>
    <row r="4229" spans="1:14" x14ac:dyDescent="0.25">
      <c r="A4229" t="s">
        <v>37478</v>
      </c>
      <c r="B4229" t="s">
        <v>9157</v>
      </c>
      <c r="C4229" t="str">
        <f t="shared" si="147"/>
        <v>1,64</v>
      </c>
      <c r="D4229" t="str">
        <f t="shared" si="148"/>
        <v xml:space="preserve"> 310 </v>
      </c>
      <c r="N4229" s="3"/>
    </row>
    <row r="4230" spans="1:14" x14ac:dyDescent="0.25">
      <c r="A4230" t="s">
        <v>37479</v>
      </c>
      <c r="B4230" t="s">
        <v>9158</v>
      </c>
      <c r="C4230" t="str">
        <f t="shared" si="147"/>
        <v>1,64</v>
      </c>
      <c r="D4230" t="str">
        <f t="shared" si="148"/>
        <v xml:space="preserve"> 315 </v>
      </c>
      <c r="N4230" s="3"/>
    </row>
    <row r="4231" spans="1:14" x14ac:dyDescent="0.25">
      <c r="A4231" t="s">
        <v>37480</v>
      </c>
      <c r="B4231" t="s">
        <v>9159</v>
      </c>
      <c r="C4231" t="str">
        <f t="shared" si="147"/>
        <v>1,64</v>
      </c>
      <c r="D4231" t="str">
        <f t="shared" si="148"/>
        <v xml:space="preserve"> 320 </v>
      </c>
      <c r="N4231" s="3"/>
    </row>
    <row r="4232" spans="1:14" x14ac:dyDescent="0.25">
      <c r="A4232" t="s">
        <v>37481</v>
      </c>
      <c r="B4232" t="s">
        <v>9160</v>
      </c>
      <c r="C4232" t="str">
        <f t="shared" si="147"/>
        <v>1,81</v>
      </c>
      <c r="D4232" t="str">
        <f t="shared" si="148"/>
        <v xml:space="preserve"> 335 </v>
      </c>
      <c r="N4232" s="3"/>
    </row>
    <row r="4233" spans="1:14" x14ac:dyDescent="0.25">
      <c r="A4233" t="s">
        <v>37482</v>
      </c>
      <c r="B4233" t="s">
        <v>9161</v>
      </c>
      <c r="C4233" t="str">
        <f t="shared" si="147"/>
        <v>1,81</v>
      </c>
      <c r="D4233" t="str">
        <f t="shared" si="148"/>
        <v xml:space="preserve"> 340 </v>
      </c>
      <c r="N4233" s="3"/>
    </row>
    <row r="4234" spans="1:14" x14ac:dyDescent="0.25">
      <c r="A4234" t="s">
        <v>37483</v>
      </c>
      <c r="B4234" t="s">
        <v>9162</v>
      </c>
      <c r="C4234" t="str">
        <f t="shared" si="147"/>
        <v>1,81</v>
      </c>
      <c r="D4234" t="str">
        <f t="shared" si="148"/>
        <v xml:space="preserve"> 345 </v>
      </c>
      <c r="N4234" s="3"/>
    </row>
    <row r="4235" spans="1:14" x14ac:dyDescent="0.25">
      <c r="A4235" t="s">
        <v>37484</v>
      </c>
      <c r="B4235" t="s">
        <v>9163</v>
      </c>
      <c r="C4235" t="str">
        <f t="shared" si="147"/>
        <v>1,81</v>
      </c>
      <c r="D4235" t="str">
        <f t="shared" si="148"/>
        <v xml:space="preserve"> 350 </v>
      </c>
      <c r="N4235" s="3"/>
    </row>
    <row r="4236" spans="1:14" x14ac:dyDescent="0.25">
      <c r="A4236" t="s">
        <v>37485</v>
      </c>
      <c r="B4236" t="s">
        <v>9164</v>
      </c>
      <c r="C4236" t="str">
        <f t="shared" si="147"/>
        <v>1,81</v>
      </c>
      <c r="D4236" t="str">
        <f t="shared" si="148"/>
        <v xml:space="preserve"> 350 </v>
      </c>
      <c r="N4236" s="3"/>
    </row>
    <row r="4237" spans="1:14" x14ac:dyDescent="0.25">
      <c r="A4237" t="s">
        <v>37486</v>
      </c>
      <c r="B4237" t="s">
        <v>9165</v>
      </c>
      <c r="C4237" t="str">
        <f t="shared" si="147"/>
        <v>1,81</v>
      </c>
      <c r="D4237" t="str">
        <f t="shared" si="148"/>
        <v xml:space="preserve"> 355 </v>
      </c>
      <c r="N4237" s="3"/>
    </row>
    <row r="4238" spans="1:14" x14ac:dyDescent="0.25">
      <c r="A4238" t="s">
        <v>37487</v>
      </c>
      <c r="B4238" t="s">
        <v>9166</v>
      </c>
      <c r="C4238" t="str">
        <f t="shared" si="147"/>
        <v>1,81</v>
      </c>
      <c r="D4238" t="str">
        <f t="shared" si="148"/>
        <v xml:space="preserve"> 355 </v>
      </c>
      <c r="N4238" s="3"/>
    </row>
    <row r="4239" spans="1:14" x14ac:dyDescent="0.25">
      <c r="A4239" t="s">
        <v>37488</v>
      </c>
      <c r="B4239" t="s">
        <v>9167</v>
      </c>
      <c r="C4239" t="str">
        <f t="shared" si="147"/>
        <v>1,81</v>
      </c>
      <c r="D4239" t="str">
        <f t="shared" si="148"/>
        <v xml:space="preserve"> 360 </v>
      </c>
      <c r="N4239" s="3"/>
    </row>
    <row r="4240" spans="1:14" x14ac:dyDescent="0.25">
      <c r="A4240" t="s">
        <v>37489</v>
      </c>
      <c r="B4240" t="s">
        <v>9168</v>
      </c>
      <c r="C4240" t="str">
        <f t="shared" si="147"/>
        <v>1,81</v>
      </c>
      <c r="D4240" t="str">
        <f t="shared" si="148"/>
        <v xml:space="preserve"> 360 </v>
      </c>
      <c r="N4240" s="3"/>
    </row>
    <row r="4241" spans="1:14" x14ac:dyDescent="0.25">
      <c r="A4241" t="s">
        <v>37490</v>
      </c>
      <c r="B4241" t="s">
        <v>9169</v>
      </c>
      <c r="C4241" t="str">
        <f t="shared" si="147"/>
        <v>1,81</v>
      </c>
      <c r="D4241" t="str">
        <f t="shared" si="148"/>
        <v xml:space="preserve"> 365 </v>
      </c>
      <c r="N4241" s="3"/>
    </row>
    <row r="4242" spans="1:14" x14ac:dyDescent="0.25">
      <c r="A4242" t="s">
        <v>37491</v>
      </c>
      <c r="B4242" t="s">
        <v>9170</v>
      </c>
      <c r="C4242" t="str">
        <f t="shared" si="147"/>
        <v>1,81</v>
      </c>
      <c r="D4242" t="str">
        <f t="shared" si="148"/>
        <v xml:space="preserve"> 365 </v>
      </c>
      <c r="N4242" s="3"/>
    </row>
    <row r="4243" spans="1:14" x14ac:dyDescent="0.25">
      <c r="A4243" t="s">
        <v>37492</v>
      </c>
      <c r="B4243" t="s">
        <v>9171</v>
      </c>
      <c r="C4243" t="str">
        <f t="shared" si="147"/>
        <v>1,81</v>
      </c>
      <c r="D4243" t="str">
        <f t="shared" si="148"/>
        <v xml:space="preserve"> 370 </v>
      </c>
      <c r="N4243" s="3"/>
    </row>
    <row r="4244" spans="1:14" x14ac:dyDescent="0.25">
      <c r="A4244" t="s">
        <v>37493</v>
      </c>
      <c r="B4244" t="s">
        <v>9172</v>
      </c>
      <c r="C4244" t="str">
        <f t="shared" si="147"/>
        <v>2,16</v>
      </c>
      <c r="D4244" t="str">
        <f t="shared" si="148"/>
        <v xml:space="preserve"> 420 </v>
      </c>
      <c r="N4244" s="3"/>
    </row>
    <row r="4245" spans="1:14" x14ac:dyDescent="0.25">
      <c r="A4245" t="s">
        <v>37494</v>
      </c>
      <c r="B4245" t="s">
        <v>9173</v>
      </c>
      <c r="C4245" t="str">
        <f t="shared" si="147"/>
        <v>2,16</v>
      </c>
      <c r="D4245" t="str">
        <f t="shared" si="148"/>
        <v xml:space="preserve"> 425 </v>
      </c>
      <c r="N4245" s="3"/>
    </row>
    <row r="4246" spans="1:14" x14ac:dyDescent="0.25">
      <c r="A4246" t="s">
        <v>37495</v>
      </c>
      <c r="B4246" t="s">
        <v>9174</v>
      </c>
      <c r="C4246" t="str">
        <f t="shared" si="147"/>
        <v>2,16</v>
      </c>
      <c r="D4246" t="str">
        <f t="shared" si="148"/>
        <v xml:space="preserve"> 430 </v>
      </c>
      <c r="N4246" s="3"/>
    </row>
    <row r="4247" spans="1:14" x14ac:dyDescent="0.25">
      <c r="A4247" t="s">
        <v>37496</v>
      </c>
      <c r="B4247" t="s">
        <v>9175</v>
      </c>
      <c r="C4247" t="str">
        <f t="shared" si="147"/>
        <v>2,16</v>
      </c>
      <c r="D4247" t="str">
        <f t="shared" si="148"/>
        <v xml:space="preserve"> 435 </v>
      </c>
      <c r="N4247" s="3"/>
    </row>
    <row r="4248" spans="1:14" x14ac:dyDescent="0.25">
      <c r="A4248" t="s">
        <v>37497</v>
      </c>
      <c r="B4248" t="s">
        <v>9176</v>
      </c>
      <c r="C4248" t="str">
        <f t="shared" si="147"/>
        <v>2,16</v>
      </c>
      <c r="D4248" t="str">
        <f t="shared" si="148"/>
        <v xml:space="preserve"> 440 </v>
      </c>
      <c r="N4248" s="3"/>
    </row>
    <row r="4249" spans="1:14" x14ac:dyDescent="0.25">
      <c r="A4249" t="s">
        <v>37498</v>
      </c>
      <c r="B4249" t="s">
        <v>4972</v>
      </c>
      <c r="C4249" t="str">
        <f t="shared" si="147"/>
        <v>1,63</v>
      </c>
      <c r="D4249" t="str">
        <f t="shared" si="148"/>
        <v xml:space="preserve"> 265 </v>
      </c>
      <c r="N4249" s="3"/>
    </row>
    <row r="4250" spans="1:14" x14ac:dyDescent="0.25">
      <c r="A4250" t="s">
        <v>37499</v>
      </c>
      <c r="B4250" t="s">
        <v>4973</v>
      </c>
      <c r="C4250" t="str">
        <f t="shared" si="147"/>
        <v>1,63</v>
      </c>
      <c r="D4250" t="str">
        <f t="shared" si="148"/>
        <v xml:space="preserve"> 270 </v>
      </c>
      <c r="N4250" s="3"/>
    </row>
    <row r="4251" spans="1:14" x14ac:dyDescent="0.25">
      <c r="A4251" t="s">
        <v>37500</v>
      </c>
      <c r="B4251" t="s">
        <v>4974</v>
      </c>
      <c r="C4251" t="str">
        <f t="shared" si="147"/>
        <v>1,63</v>
      </c>
      <c r="D4251" t="str">
        <f t="shared" si="148"/>
        <v xml:space="preserve"> 275 </v>
      </c>
      <c r="N4251" s="3"/>
    </row>
    <row r="4252" spans="1:14" x14ac:dyDescent="0.25">
      <c r="A4252" t="s">
        <v>37501</v>
      </c>
      <c r="B4252" t="s">
        <v>4975</v>
      </c>
      <c r="C4252" t="str">
        <f t="shared" si="147"/>
        <v>1,63</v>
      </c>
      <c r="D4252" t="str">
        <f t="shared" si="148"/>
        <v xml:space="preserve"> 280 </v>
      </c>
      <c r="N4252" s="3"/>
    </row>
    <row r="4253" spans="1:14" x14ac:dyDescent="0.25">
      <c r="A4253" t="s">
        <v>37502</v>
      </c>
      <c r="B4253" t="s">
        <v>4976</v>
      </c>
      <c r="C4253" t="str">
        <f t="shared" si="147"/>
        <v>1,63</v>
      </c>
      <c r="D4253" t="str">
        <f t="shared" si="148"/>
        <v xml:space="preserve"> 286 </v>
      </c>
      <c r="N4253" s="3"/>
    </row>
    <row r="4254" spans="1:14" x14ac:dyDescent="0.25">
      <c r="A4254" t="s">
        <v>37503</v>
      </c>
      <c r="B4254" t="s">
        <v>4977</v>
      </c>
      <c r="C4254" t="str">
        <f t="shared" si="147"/>
        <v>1,63</v>
      </c>
      <c r="D4254" t="str">
        <f t="shared" si="148"/>
        <v xml:space="preserve"> 291 </v>
      </c>
      <c r="N4254" s="3"/>
    </row>
    <row r="4255" spans="1:14" x14ac:dyDescent="0.25">
      <c r="A4255" t="s">
        <v>37504</v>
      </c>
      <c r="B4255" t="s">
        <v>4978</v>
      </c>
      <c r="C4255" t="str">
        <f t="shared" si="147"/>
        <v>1,63</v>
      </c>
      <c r="D4255" t="str">
        <f t="shared" si="148"/>
        <v xml:space="preserve"> 295 </v>
      </c>
      <c r="N4255" s="3"/>
    </row>
    <row r="4256" spans="1:14" x14ac:dyDescent="0.25">
      <c r="A4256" t="s">
        <v>37505</v>
      </c>
      <c r="B4256" t="s">
        <v>4979</v>
      </c>
      <c r="C4256" t="str">
        <f t="shared" si="147"/>
        <v>1,63</v>
      </c>
      <c r="D4256" t="str">
        <f t="shared" si="148"/>
        <v xml:space="preserve"> 300 </v>
      </c>
      <c r="N4256" s="3"/>
    </row>
    <row r="4257" spans="1:14" x14ac:dyDescent="0.25">
      <c r="A4257" t="s">
        <v>37506</v>
      </c>
      <c r="B4257" t="s">
        <v>4980</v>
      </c>
      <c r="C4257" t="str">
        <f t="shared" si="147"/>
        <v>1,63</v>
      </c>
      <c r="D4257" t="str">
        <f t="shared" si="148"/>
        <v xml:space="preserve"> 305 </v>
      </c>
      <c r="N4257" s="3"/>
    </row>
    <row r="4258" spans="1:14" x14ac:dyDescent="0.25">
      <c r="A4258" t="s">
        <v>37507</v>
      </c>
      <c r="B4258" t="s">
        <v>12724</v>
      </c>
      <c r="C4258" t="str">
        <f t="shared" si="147"/>
        <v>1,01</v>
      </c>
      <c r="D4258" t="str">
        <f t="shared" si="148"/>
        <v xml:space="preserve"> 130 </v>
      </c>
      <c r="N4258" s="3"/>
    </row>
    <row r="4259" spans="1:14" x14ac:dyDescent="0.25">
      <c r="A4259" t="s">
        <v>37508</v>
      </c>
      <c r="B4259" t="s">
        <v>12725</v>
      </c>
      <c r="C4259" t="str">
        <f t="shared" si="147"/>
        <v>1,01</v>
      </c>
      <c r="D4259" t="str">
        <f t="shared" si="148"/>
        <v xml:space="preserve"> 135 </v>
      </c>
      <c r="N4259" s="3"/>
    </row>
    <row r="4260" spans="1:14" x14ac:dyDescent="0.25">
      <c r="A4260" t="s">
        <v>37509</v>
      </c>
      <c r="B4260" t="s">
        <v>12726</v>
      </c>
      <c r="C4260" t="str">
        <f t="shared" si="147"/>
        <v>1,01</v>
      </c>
      <c r="D4260" t="str">
        <f t="shared" si="148"/>
        <v xml:space="preserve"> 140 </v>
      </c>
      <c r="N4260" s="3"/>
    </row>
    <row r="4261" spans="1:14" x14ac:dyDescent="0.25">
      <c r="A4261" t="s">
        <v>37510</v>
      </c>
      <c r="B4261" t="s">
        <v>12727</v>
      </c>
      <c r="C4261" t="str">
        <f t="shared" ref="C4261:C4324" si="149">LEFT(MID(A4261,FIND("[",A4261)+1,LEN(A4261)),FIND("m",MID(A4261,FIND("[",A4261)+2,LEN(A4261)))-1)</f>
        <v>1,01</v>
      </c>
      <c r="D4261" t="str">
        <f t="shared" si="148"/>
        <v xml:space="preserve"> 145 </v>
      </c>
      <c r="N4261" s="3"/>
    </row>
    <row r="4262" spans="1:14" x14ac:dyDescent="0.25">
      <c r="A4262" t="s">
        <v>37511</v>
      </c>
      <c r="B4262" t="s">
        <v>12728</v>
      </c>
      <c r="C4262" t="str">
        <f t="shared" si="149"/>
        <v>1,01</v>
      </c>
      <c r="D4262" t="str">
        <f t="shared" ref="D4262:D4325" si="150">MID(LEFT(MID(A4262,FIND("[",A4262)+1,LEN(A4262)),FIND("]",MID(A4262,FIND("[",A4262)+1,LEN(A4262)))-1),
FIND("m",LEFT(MID(A4262,FIND("[",A4262)+1,LEN(A4262)),FIND("]",MID(A4262,FIND("[",A4262)+1,LEN(A4262)))-1))+4,
(FIND("W",LEFT(MID(A4262,FIND("[",A4262)+1,LEN(A4262)),FIND("]",MID(A4262,FIND("[",A4262)+1,LEN(A4262)))-1)))-(FIND("m",LEFT(MID(A4262,FIND("[",A4262)+1,LEN(A4262)),FIND("]",MID(A4262,FIND("[",A4262)+1,LEN(A4262)))-1))+4))</f>
        <v xml:space="preserve"> 150 </v>
      </c>
      <c r="N4262" s="3"/>
    </row>
    <row r="4263" spans="1:14" x14ac:dyDescent="0.25">
      <c r="A4263" t="s">
        <v>37512</v>
      </c>
      <c r="B4263" t="s">
        <v>12729</v>
      </c>
      <c r="C4263" t="str">
        <f t="shared" si="149"/>
        <v>1,33</v>
      </c>
      <c r="D4263" t="str">
        <f t="shared" si="150"/>
        <v xml:space="preserve"> 175 </v>
      </c>
      <c r="N4263" s="3"/>
    </row>
    <row r="4264" spans="1:14" x14ac:dyDescent="0.25">
      <c r="A4264" t="s">
        <v>37513</v>
      </c>
      <c r="B4264" t="s">
        <v>12730</v>
      </c>
      <c r="C4264" t="str">
        <f t="shared" si="149"/>
        <v>1,33</v>
      </c>
      <c r="D4264" t="str">
        <f t="shared" si="150"/>
        <v xml:space="preserve"> 180 </v>
      </c>
      <c r="N4264" s="3"/>
    </row>
    <row r="4265" spans="1:14" x14ac:dyDescent="0.25">
      <c r="A4265" t="s">
        <v>37514</v>
      </c>
      <c r="B4265" t="s">
        <v>12731</v>
      </c>
      <c r="C4265" t="str">
        <f t="shared" si="149"/>
        <v>1,33</v>
      </c>
      <c r="D4265" t="str">
        <f t="shared" si="150"/>
        <v xml:space="preserve"> 185 </v>
      </c>
      <c r="N4265" s="3"/>
    </row>
    <row r="4266" spans="1:14" x14ac:dyDescent="0.25">
      <c r="A4266" t="s">
        <v>37515</v>
      </c>
      <c r="B4266" t="s">
        <v>12732</v>
      </c>
      <c r="C4266" t="str">
        <f t="shared" si="149"/>
        <v>1,33</v>
      </c>
      <c r="D4266" t="str">
        <f t="shared" si="150"/>
        <v xml:space="preserve"> 190 </v>
      </c>
      <c r="N4266" s="3"/>
    </row>
    <row r="4267" spans="1:14" x14ac:dyDescent="0.25">
      <c r="A4267" t="s">
        <v>37516</v>
      </c>
      <c r="B4267" t="s">
        <v>12733</v>
      </c>
      <c r="C4267" t="str">
        <f t="shared" si="149"/>
        <v>1,33</v>
      </c>
      <c r="D4267" t="str">
        <f t="shared" si="150"/>
        <v xml:space="preserve"> 195 </v>
      </c>
      <c r="N4267" s="3"/>
    </row>
    <row r="4268" spans="1:14" x14ac:dyDescent="0.25">
      <c r="A4268" t="s">
        <v>37517</v>
      </c>
      <c r="B4268" t="s">
        <v>12734</v>
      </c>
      <c r="C4268" t="str">
        <f t="shared" si="149"/>
        <v>1,33</v>
      </c>
      <c r="D4268" t="str">
        <f t="shared" si="150"/>
        <v xml:space="preserve"> 200 </v>
      </c>
      <c r="N4268" s="3"/>
    </row>
    <row r="4269" spans="1:14" x14ac:dyDescent="0.25">
      <c r="A4269" t="s">
        <v>37518</v>
      </c>
      <c r="B4269" t="s">
        <v>12735</v>
      </c>
      <c r="C4269" t="str">
        <f t="shared" si="149"/>
        <v>1,48</v>
      </c>
      <c r="D4269" t="str">
        <f t="shared" si="150"/>
        <v xml:space="preserve"> 200 </v>
      </c>
      <c r="N4269" s="3"/>
    </row>
    <row r="4270" spans="1:14" x14ac:dyDescent="0.25">
      <c r="A4270" t="s">
        <v>37519</v>
      </c>
      <c r="B4270" t="s">
        <v>12736</v>
      </c>
      <c r="C4270" t="str">
        <f t="shared" si="149"/>
        <v>1,48</v>
      </c>
      <c r="D4270" t="str">
        <f t="shared" si="150"/>
        <v xml:space="preserve"> 205 </v>
      </c>
      <c r="N4270" s="3"/>
    </row>
    <row r="4271" spans="1:14" x14ac:dyDescent="0.25">
      <c r="A4271" t="s">
        <v>37520</v>
      </c>
      <c r="B4271" t="s">
        <v>12737</v>
      </c>
      <c r="C4271" t="str">
        <f t="shared" si="149"/>
        <v>1,48</v>
      </c>
      <c r="D4271" t="str">
        <f t="shared" si="150"/>
        <v xml:space="preserve"> 210 </v>
      </c>
      <c r="N4271" s="3"/>
    </row>
    <row r="4272" spans="1:14" x14ac:dyDescent="0.25">
      <c r="A4272" t="s">
        <v>37521</v>
      </c>
      <c r="B4272" t="s">
        <v>12738</v>
      </c>
      <c r="C4272" t="str">
        <f t="shared" si="149"/>
        <v>1,48</v>
      </c>
      <c r="D4272" t="str">
        <f t="shared" si="150"/>
        <v xml:space="preserve"> 215 </v>
      </c>
      <c r="N4272" s="3"/>
    </row>
    <row r="4273" spans="1:14" x14ac:dyDescent="0.25">
      <c r="A4273" t="s">
        <v>37522</v>
      </c>
      <c r="B4273" t="s">
        <v>12739</v>
      </c>
      <c r="C4273" t="str">
        <f t="shared" si="149"/>
        <v>1,48</v>
      </c>
      <c r="D4273" t="str">
        <f t="shared" si="150"/>
        <v xml:space="preserve"> 220 </v>
      </c>
      <c r="N4273" s="3"/>
    </row>
    <row r="4274" spans="1:14" x14ac:dyDescent="0.25">
      <c r="A4274" t="s">
        <v>37523</v>
      </c>
      <c r="B4274" t="s">
        <v>12740</v>
      </c>
      <c r="C4274" t="str">
        <f t="shared" si="149"/>
        <v>1,64</v>
      </c>
      <c r="D4274" t="str">
        <f t="shared" si="150"/>
        <v xml:space="preserve"> 220 </v>
      </c>
      <c r="N4274" s="3"/>
    </row>
    <row r="4275" spans="1:14" x14ac:dyDescent="0.25">
      <c r="A4275" t="s">
        <v>37524</v>
      </c>
      <c r="B4275" t="s">
        <v>12741</v>
      </c>
      <c r="C4275" t="str">
        <f t="shared" si="149"/>
        <v>1,48</v>
      </c>
      <c r="D4275" t="str">
        <f t="shared" si="150"/>
        <v xml:space="preserve"> 225 </v>
      </c>
      <c r="N4275" s="3"/>
    </row>
    <row r="4276" spans="1:14" x14ac:dyDescent="0.25">
      <c r="A4276" t="s">
        <v>37525</v>
      </c>
      <c r="B4276" t="s">
        <v>12742</v>
      </c>
      <c r="C4276" t="str">
        <f t="shared" si="149"/>
        <v>1,64</v>
      </c>
      <c r="D4276" t="str">
        <f t="shared" si="150"/>
        <v xml:space="preserve"> 225 </v>
      </c>
      <c r="N4276" s="3"/>
    </row>
    <row r="4277" spans="1:14" x14ac:dyDescent="0.25">
      <c r="A4277" t="s">
        <v>37526</v>
      </c>
      <c r="B4277" t="s">
        <v>12743</v>
      </c>
      <c r="C4277" t="str">
        <f t="shared" si="149"/>
        <v>1,48</v>
      </c>
      <c r="D4277" t="str">
        <f t="shared" si="150"/>
        <v xml:space="preserve"> 230 </v>
      </c>
      <c r="N4277" s="3"/>
    </row>
    <row r="4278" spans="1:14" x14ac:dyDescent="0.25">
      <c r="A4278" t="s">
        <v>37527</v>
      </c>
      <c r="B4278" t="s">
        <v>12744</v>
      </c>
      <c r="C4278" t="str">
        <f t="shared" si="149"/>
        <v>1,64</v>
      </c>
      <c r="D4278" t="str">
        <f t="shared" si="150"/>
        <v xml:space="preserve"> 230 </v>
      </c>
      <c r="N4278" s="3"/>
    </row>
    <row r="4279" spans="1:14" x14ac:dyDescent="0.25">
      <c r="A4279" t="s">
        <v>37528</v>
      </c>
      <c r="B4279" t="s">
        <v>12745</v>
      </c>
      <c r="C4279" t="str">
        <f t="shared" si="149"/>
        <v>1,64</v>
      </c>
      <c r="D4279" t="str">
        <f t="shared" si="150"/>
        <v xml:space="preserve"> 235 </v>
      </c>
      <c r="N4279" s="3"/>
    </row>
    <row r="4280" spans="1:14" x14ac:dyDescent="0.25">
      <c r="A4280" t="s">
        <v>37529</v>
      </c>
      <c r="B4280" t="s">
        <v>12746</v>
      </c>
      <c r="C4280" t="str">
        <f t="shared" si="149"/>
        <v>1,64</v>
      </c>
      <c r="D4280" t="str">
        <f t="shared" si="150"/>
        <v xml:space="preserve"> 240 </v>
      </c>
      <c r="N4280" s="3"/>
    </row>
    <row r="4281" spans="1:14" x14ac:dyDescent="0.25">
      <c r="A4281" t="s">
        <v>37530</v>
      </c>
      <c r="B4281" t="s">
        <v>12747</v>
      </c>
      <c r="C4281" t="str">
        <f t="shared" si="149"/>
        <v>1,64</v>
      </c>
      <c r="D4281" t="str">
        <f t="shared" si="150"/>
        <v xml:space="preserve"> 245 </v>
      </c>
      <c r="N4281" s="3"/>
    </row>
    <row r="4282" spans="1:14" x14ac:dyDescent="0.25">
      <c r="A4282" t="s">
        <v>37531</v>
      </c>
      <c r="B4282" t="s">
        <v>12748</v>
      </c>
      <c r="C4282" t="str">
        <f t="shared" si="149"/>
        <v>1,64</v>
      </c>
      <c r="D4282" t="str">
        <f t="shared" si="150"/>
        <v xml:space="preserve"> 250 </v>
      </c>
      <c r="N4282" s="3"/>
    </row>
    <row r="4283" spans="1:14" x14ac:dyDescent="0.25">
      <c r="A4283" t="s">
        <v>37532</v>
      </c>
      <c r="B4283" t="s">
        <v>12749</v>
      </c>
      <c r="C4283" t="str">
        <f t="shared" si="149"/>
        <v>1,64</v>
      </c>
      <c r="D4283" t="str">
        <f t="shared" si="150"/>
        <v xml:space="preserve"> 255 </v>
      </c>
      <c r="N4283" s="3"/>
    </row>
    <row r="4284" spans="1:14" x14ac:dyDescent="0.25">
      <c r="A4284" t="s">
        <v>37533</v>
      </c>
      <c r="B4284" t="s">
        <v>12750</v>
      </c>
      <c r="C4284" t="str">
        <f t="shared" si="149"/>
        <v>1,94</v>
      </c>
      <c r="D4284" t="str">
        <f t="shared" si="150"/>
        <v xml:space="preserve"> 265 </v>
      </c>
      <c r="N4284" s="3"/>
    </row>
    <row r="4285" spans="1:14" x14ac:dyDescent="0.25">
      <c r="A4285" t="s">
        <v>37534</v>
      </c>
      <c r="B4285" t="s">
        <v>12751</v>
      </c>
      <c r="C4285" t="str">
        <f t="shared" si="149"/>
        <v>1,94</v>
      </c>
      <c r="D4285" t="str">
        <f t="shared" si="150"/>
        <v xml:space="preserve"> 270 </v>
      </c>
      <c r="N4285" s="3"/>
    </row>
    <row r="4286" spans="1:14" x14ac:dyDescent="0.25">
      <c r="A4286" t="s">
        <v>37535</v>
      </c>
      <c r="B4286" t="s">
        <v>12752</v>
      </c>
      <c r="C4286" t="str">
        <f t="shared" si="149"/>
        <v>1,94</v>
      </c>
      <c r="D4286" t="str">
        <f t="shared" si="150"/>
        <v xml:space="preserve"> 275 </v>
      </c>
      <c r="N4286" s="3"/>
    </row>
    <row r="4287" spans="1:14" x14ac:dyDescent="0.25">
      <c r="A4287" t="s">
        <v>37536</v>
      </c>
      <c r="B4287" t="s">
        <v>12753</v>
      </c>
      <c r="C4287" t="str">
        <f t="shared" si="149"/>
        <v>1,94</v>
      </c>
      <c r="D4287" t="str">
        <f t="shared" si="150"/>
        <v xml:space="preserve"> 280 </v>
      </c>
      <c r="N4287" s="3"/>
    </row>
    <row r="4288" spans="1:14" x14ac:dyDescent="0.25">
      <c r="A4288" t="s">
        <v>37537</v>
      </c>
      <c r="B4288" t="s">
        <v>12754</v>
      </c>
      <c r="C4288" t="str">
        <f t="shared" si="149"/>
        <v>1,94</v>
      </c>
      <c r="D4288" t="str">
        <f t="shared" si="150"/>
        <v xml:space="preserve"> 285 </v>
      </c>
      <c r="N4288" s="3"/>
    </row>
    <row r="4289" spans="1:14" x14ac:dyDescent="0.25">
      <c r="A4289" t="s">
        <v>37538</v>
      </c>
      <c r="B4289" t="s">
        <v>12755</v>
      </c>
      <c r="C4289" t="str">
        <f t="shared" si="149"/>
        <v>1,94</v>
      </c>
      <c r="D4289" t="str">
        <f t="shared" si="150"/>
        <v xml:space="preserve"> 290 </v>
      </c>
      <c r="N4289" s="3"/>
    </row>
    <row r="4290" spans="1:14" x14ac:dyDescent="0.25">
      <c r="A4290" t="s">
        <v>37539</v>
      </c>
      <c r="B4290" t="s">
        <v>12756</v>
      </c>
      <c r="C4290" t="str">
        <f t="shared" si="149"/>
        <v>1,94</v>
      </c>
      <c r="D4290" t="str">
        <f t="shared" si="150"/>
        <v xml:space="preserve"> 295 </v>
      </c>
      <c r="N4290" s="3"/>
    </row>
    <row r="4291" spans="1:14" x14ac:dyDescent="0.25">
      <c r="A4291" t="s">
        <v>37540</v>
      </c>
      <c r="B4291" t="s">
        <v>12757</v>
      </c>
      <c r="C4291" t="str">
        <f t="shared" si="149"/>
        <v>1,94</v>
      </c>
      <c r="D4291" t="str">
        <f t="shared" si="150"/>
        <v xml:space="preserve"> 300 </v>
      </c>
      <c r="N4291" s="3"/>
    </row>
    <row r="4292" spans="1:14" x14ac:dyDescent="0.25">
      <c r="A4292" t="s">
        <v>37541</v>
      </c>
      <c r="B4292" t="s">
        <v>12758</v>
      </c>
      <c r="C4292" t="str">
        <f t="shared" si="149"/>
        <v>1,94</v>
      </c>
      <c r="D4292" t="str">
        <f t="shared" si="150"/>
        <v xml:space="preserve"> 305 </v>
      </c>
      <c r="N4292" s="3"/>
    </row>
    <row r="4293" spans="1:14" x14ac:dyDescent="0.25">
      <c r="A4293" t="s">
        <v>37542</v>
      </c>
      <c r="B4293" t="s">
        <v>12759</v>
      </c>
      <c r="C4293" t="str">
        <f t="shared" si="149"/>
        <v>1,6</v>
      </c>
      <c r="D4293" t="str">
        <f t="shared" si="150"/>
        <v xml:space="preserve"> 228 </v>
      </c>
      <c r="N4293" s="3"/>
    </row>
    <row r="4294" spans="1:14" x14ac:dyDescent="0.25">
      <c r="A4294" t="s">
        <v>37543</v>
      </c>
      <c r="B4294" t="s">
        <v>12760</v>
      </c>
      <c r="C4294" t="str">
        <f t="shared" si="149"/>
        <v>1,6</v>
      </c>
      <c r="D4294" t="str">
        <f t="shared" si="150"/>
        <v xml:space="preserve"> 230 </v>
      </c>
      <c r="N4294" s="3"/>
    </row>
    <row r="4295" spans="1:14" x14ac:dyDescent="0.25">
      <c r="A4295" t="s">
        <v>37544</v>
      </c>
      <c r="B4295" t="s">
        <v>12761</v>
      </c>
      <c r="C4295" t="str">
        <f t="shared" si="149"/>
        <v>1,6</v>
      </c>
      <c r="D4295" t="str">
        <f t="shared" si="150"/>
        <v xml:space="preserve"> 233 </v>
      </c>
      <c r="N4295" s="3"/>
    </row>
    <row r="4296" spans="1:14" x14ac:dyDescent="0.25">
      <c r="A4296" t="s">
        <v>37545</v>
      </c>
      <c r="B4296" t="s">
        <v>12762</v>
      </c>
      <c r="C4296" t="str">
        <f t="shared" si="149"/>
        <v>1,6</v>
      </c>
      <c r="D4296" t="str">
        <f t="shared" si="150"/>
        <v xml:space="preserve"> 235 </v>
      </c>
      <c r="N4296" s="3"/>
    </row>
    <row r="4297" spans="1:14" x14ac:dyDescent="0.25">
      <c r="A4297" t="s">
        <v>37546</v>
      </c>
      <c r="B4297" t="s">
        <v>12763</v>
      </c>
      <c r="C4297" t="str">
        <f t="shared" si="149"/>
        <v>1,6</v>
      </c>
      <c r="D4297" t="str">
        <f t="shared" si="150"/>
        <v xml:space="preserve"> 238 </v>
      </c>
      <c r="N4297" s="3"/>
    </row>
    <row r="4298" spans="1:14" x14ac:dyDescent="0.25">
      <c r="A4298" t="s">
        <v>37547</v>
      </c>
      <c r="B4298" t="s">
        <v>12764</v>
      </c>
      <c r="C4298" t="str">
        <f t="shared" si="149"/>
        <v>1,6</v>
      </c>
      <c r="D4298" t="str">
        <f t="shared" si="150"/>
        <v xml:space="preserve"> 240 </v>
      </c>
      <c r="N4298" s="3"/>
    </row>
    <row r="4299" spans="1:14" x14ac:dyDescent="0.25">
      <c r="A4299" t="s">
        <v>37548</v>
      </c>
      <c r="B4299" t="s">
        <v>12765</v>
      </c>
      <c r="C4299" t="str">
        <f t="shared" si="149"/>
        <v>1,6</v>
      </c>
      <c r="D4299" t="str">
        <f t="shared" si="150"/>
        <v xml:space="preserve"> 243 </v>
      </c>
      <c r="N4299" s="3"/>
    </row>
    <row r="4300" spans="1:14" x14ac:dyDescent="0.25">
      <c r="A4300" t="s">
        <v>37549</v>
      </c>
      <c r="B4300" t="s">
        <v>12766</v>
      </c>
      <c r="C4300" t="str">
        <f t="shared" si="149"/>
        <v>1,6</v>
      </c>
      <c r="D4300" t="str">
        <f t="shared" si="150"/>
        <v xml:space="preserve"> 245 </v>
      </c>
      <c r="N4300" s="3"/>
    </row>
    <row r="4301" spans="1:14" x14ac:dyDescent="0.25">
      <c r="A4301" t="s">
        <v>37550</v>
      </c>
      <c r="B4301" t="s">
        <v>12767</v>
      </c>
      <c r="C4301" t="str">
        <f t="shared" si="149"/>
        <v>1,6</v>
      </c>
      <c r="D4301" t="str">
        <f t="shared" si="150"/>
        <v xml:space="preserve"> 247 </v>
      </c>
      <c r="N4301" s="3"/>
    </row>
    <row r="4302" spans="1:14" x14ac:dyDescent="0.25">
      <c r="A4302" t="s">
        <v>37551</v>
      </c>
      <c r="B4302" t="s">
        <v>12768</v>
      </c>
      <c r="C4302" t="str">
        <f t="shared" si="149"/>
        <v>1,6</v>
      </c>
      <c r="D4302" t="str">
        <f t="shared" si="150"/>
        <v xml:space="preserve"> 250 </v>
      </c>
      <c r="N4302" s="3"/>
    </row>
    <row r="4303" spans="1:14" x14ac:dyDescent="0.25">
      <c r="A4303" t="s">
        <v>37552</v>
      </c>
      <c r="B4303" t="s">
        <v>12769</v>
      </c>
      <c r="C4303" t="str">
        <f t="shared" si="149"/>
        <v>1,64</v>
      </c>
      <c r="D4303" t="str">
        <f t="shared" si="150"/>
        <v xml:space="preserve"> 230 </v>
      </c>
      <c r="N4303" s="3"/>
    </row>
    <row r="4304" spans="1:14" x14ac:dyDescent="0.25">
      <c r="A4304" t="s">
        <v>37553</v>
      </c>
      <c r="B4304" t="s">
        <v>12770</v>
      </c>
      <c r="C4304" t="str">
        <f t="shared" si="149"/>
        <v>1,64</v>
      </c>
      <c r="D4304" t="str">
        <f t="shared" si="150"/>
        <v xml:space="preserve"> 235 </v>
      </c>
      <c r="N4304" s="3"/>
    </row>
    <row r="4305" spans="1:14" x14ac:dyDescent="0.25">
      <c r="A4305" t="s">
        <v>37554</v>
      </c>
      <c r="B4305" t="s">
        <v>12771</v>
      </c>
      <c r="C4305" t="str">
        <f t="shared" si="149"/>
        <v>1,64</v>
      </c>
      <c r="D4305" t="str">
        <f t="shared" si="150"/>
        <v xml:space="preserve"> 241 </v>
      </c>
      <c r="N4305" s="3"/>
    </row>
    <row r="4306" spans="1:14" x14ac:dyDescent="0.25">
      <c r="A4306" t="s">
        <v>37555</v>
      </c>
      <c r="B4306" t="s">
        <v>12772</v>
      </c>
      <c r="C4306" t="str">
        <f t="shared" si="149"/>
        <v>1,64</v>
      </c>
      <c r="D4306" t="str">
        <f t="shared" si="150"/>
        <v xml:space="preserve"> 241 </v>
      </c>
      <c r="N4306" s="3"/>
    </row>
    <row r="4307" spans="1:14" x14ac:dyDescent="0.25">
      <c r="A4307" t="s">
        <v>37556</v>
      </c>
      <c r="B4307" t="s">
        <v>12773</v>
      </c>
      <c r="C4307" t="str">
        <f t="shared" si="149"/>
        <v>1,64</v>
      </c>
      <c r="D4307" t="str">
        <f t="shared" si="150"/>
        <v xml:space="preserve"> 240 </v>
      </c>
      <c r="N4307" s="3"/>
    </row>
    <row r="4308" spans="1:14" x14ac:dyDescent="0.25">
      <c r="A4308" t="s">
        <v>37557</v>
      </c>
      <c r="B4308" t="s">
        <v>12774</v>
      </c>
      <c r="C4308" t="str">
        <f t="shared" si="149"/>
        <v>1,64</v>
      </c>
      <c r="D4308" t="str">
        <f t="shared" si="150"/>
        <v xml:space="preserve"> 246 </v>
      </c>
      <c r="N4308" s="3"/>
    </row>
    <row r="4309" spans="1:14" x14ac:dyDescent="0.25">
      <c r="A4309" t="s">
        <v>37558</v>
      </c>
      <c r="B4309" t="s">
        <v>12775</v>
      </c>
      <c r="C4309" t="str">
        <f t="shared" si="149"/>
        <v>1,64</v>
      </c>
      <c r="D4309" t="str">
        <f t="shared" si="150"/>
        <v xml:space="preserve"> 246 </v>
      </c>
      <c r="N4309" s="3"/>
    </row>
    <row r="4310" spans="1:14" x14ac:dyDescent="0.25">
      <c r="A4310" t="s">
        <v>37559</v>
      </c>
      <c r="B4310" t="s">
        <v>12776</v>
      </c>
      <c r="C4310" t="str">
        <f t="shared" si="149"/>
        <v>1,64</v>
      </c>
      <c r="D4310" t="str">
        <f t="shared" si="150"/>
        <v xml:space="preserve"> 245 </v>
      </c>
      <c r="N4310" s="3"/>
    </row>
    <row r="4311" spans="1:14" x14ac:dyDescent="0.25">
      <c r="A4311" t="s">
        <v>37560</v>
      </c>
      <c r="B4311" t="s">
        <v>12777</v>
      </c>
      <c r="C4311" t="str">
        <f t="shared" si="149"/>
        <v>1,64</v>
      </c>
      <c r="D4311" t="str">
        <f t="shared" si="150"/>
        <v xml:space="preserve"> 250 </v>
      </c>
      <c r="N4311" s="3"/>
    </row>
    <row r="4312" spans="1:14" x14ac:dyDescent="0.25">
      <c r="A4312" t="s">
        <v>37561</v>
      </c>
      <c r="B4312" t="s">
        <v>12778</v>
      </c>
      <c r="C4312" t="str">
        <f t="shared" si="149"/>
        <v>1,64</v>
      </c>
      <c r="D4312" t="str">
        <f t="shared" si="150"/>
        <v xml:space="preserve"> 250 </v>
      </c>
      <c r="N4312" s="3"/>
    </row>
    <row r="4313" spans="1:14" x14ac:dyDescent="0.25">
      <c r="A4313" t="s">
        <v>37562</v>
      </c>
      <c r="B4313" t="s">
        <v>12779</v>
      </c>
      <c r="C4313" t="str">
        <f t="shared" si="149"/>
        <v>1,64</v>
      </c>
      <c r="D4313" t="str">
        <f t="shared" si="150"/>
        <v xml:space="preserve"> 250 </v>
      </c>
      <c r="N4313" s="3"/>
    </row>
    <row r="4314" spans="1:14" x14ac:dyDescent="0.25">
      <c r="A4314" t="s">
        <v>37563</v>
      </c>
      <c r="B4314" t="s">
        <v>12780</v>
      </c>
      <c r="C4314" t="str">
        <f t="shared" si="149"/>
        <v>1,64</v>
      </c>
      <c r="D4314" t="str">
        <f t="shared" si="150"/>
        <v xml:space="preserve"> 255 </v>
      </c>
      <c r="N4314" s="3"/>
    </row>
    <row r="4315" spans="1:14" x14ac:dyDescent="0.25">
      <c r="A4315" t="s">
        <v>37564</v>
      </c>
      <c r="B4315" t="s">
        <v>12781</v>
      </c>
      <c r="C4315" t="str">
        <f t="shared" si="149"/>
        <v>1,64</v>
      </c>
      <c r="D4315" t="str">
        <f t="shared" si="150"/>
        <v xml:space="preserve"> 255 </v>
      </c>
      <c r="N4315" s="3"/>
    </row>
    <row r="4316" spans="1:14" x14ac:dyDescent="0.25">
      <c r="A4316" t="s">
        <v>37565</v>
      </c>
      <c r="B4316" t="s">
        <v>12782</v>
      </c>
      <c r="C4316" t="str">
        <f t="shared" si="149"/>
        <v>1,64</v>
      </c>
      <c r="D4316" t="str">
        <f t="shared" si="150"/>
        <v xml:space="preserve"> 259 </v>
      </c>
      <c r="N4316" s="3"/>
    </row>
    <row r="4317" spans="1:14" x14ac:dyDescent="0.25">
      <c r="A4317" t="s">
        <v>37566</v>
      </c>
      <c r="B4317" t="s">
        <v>12783</v>
      </c>
      <c r="C4317" t="str">
        <f t="shared" si="149"/>
        <v>1,96</v>
      </c>
      <c r="D4317" t="str">
        <f t="shared" si="150"/>
        <v xml:space="preserve"> 290 </v>
      </c>
      <c r="N4317" s="3"/>
    </row>
    <row r="4318" spans="1:14" x14ac:dyDescent="0.25">
      <c r="A4318" t="s">
        <v>37567</v>
      </c>
      <c r="B4318" t="s">
        <v>12784</v>
      </c>
      <c r="C4318" t="str">
        <f t="shared" si="149"/>
        <v>1,96</v>
      </c>
      <c r="D4318" t="str">
        <f t="shared" si="150"/>
        <v xml:space="preserve"> 290 </v>
      </c>
      <c r="N4318" s="3"/>
    </row>
    <row r="4319" spans="1:14" x14ac:dyDescent="0.25">
      <c r="A4319" t="s">
        <v>37568</v>
      </c>
      <c r="B4319" t="s">
        <v>12785</v>
      </c>
      <c r="C4319" t="str">
        <f t="shared" si="149"/>
        <v>1,96</v>
      </c>
      <c r="D4319" t="str">
        <f t="shared" si="150"/>
        <v xml:space="preserve"> 295 </v>
      </c>
      <c r="N4319" s="3"/>
    </row>
    <row r="4320" spans="1:14" x14ac:dyDescent="0.25">
      <c r="A4320" t="s">
        <v>37569</v>
      </c>
      <c r="B4320" t="s">
        <v>12786</v>
      </c>
      <c r="C4320" t="str">
        <f t="shared" si="149"/>
        <v>1,96</v>
      </c>
      <c r="D4320" t="str">
        <f t="shared" si="150"/>
        <v xml:space="preserve"> 295 </v>
      </c>
      <c r="N4320" s="3"/>
    </row>
    <row r="4321" spans="1:14" x14ac:dyDescent="0.25">
      <c r="A4321" t="s">
        <v>37570</v>
      </c>
      <c r="B4321" t="s">
        <v>12787</v>
      </c>
      <c r="C4321" t="str">
        <f t="shared" si="149"/>
        <v>1,96</v>
      </c>
      <c r="D4321" t="str">
        <f t="shared" si="150"/>
        <v xml:space="preserve"> 300 </v>
      </c>
      <c r="N4321" s="3"/>
    </row>
    <row r="4322" spans="1:14" x14ac:dyDescent="0.25">
      <c r="A4322" t="s">
        <v>37571</v>
      </c>
      <c r="B4322" t="s">
        <v>12788</v>
      </c>
      <c r="C4322" t="str">
        <f t="shared" si="149"/>
        <v>1,96</v>
      </c>
      <c r="D4322" t="str">
        <f t="shared" si="150"/>
        <v xml:space="preserve"> 300 </v>
      </c>
      <c r="N4322" s="3"/>
    </row>
    <row r="4323" spans="1:14" x14ac:dyDescent="0.25">
      <c r="A4323" t="s">
        <v>37572</v>
      </c>
      <c r="B4323" t="s">
        <v>12789</v>
      </c>
      <c r="C4323" t="str">
        <f t="shared" si="149"/>
        <v>1,96</v>
      </c>
      <c r="D4323" t="str">
        <f t="shared" si="150"/>
        <v xml:space="preserve"> 305 </v>
      </c>
      <c r="N4323" s="3"/>
    </row>
    <row r="4324" spans="1:14" x14ac:dyDescent="0.25">
      <c r="A4324" t="s">
        <v>37573</v>
      </c>
      <c r="B4324" t="s">
        <v>12790</v>
      </c>
      <c r="C4324" t="str">
        <f t="shared" si="149"/>
        <v>1,96</v>
      </c>
      <c r="D4324" t="str">
        <f t="shared" si="150"/>
        <v xml:space="preserve"> 305 </v>
      </c>
      <c r="N4324" s="3"/>
    </row>
    <row r="4325" spans="1:14" x14ac:dyDescent="0.25">
      <c r="A4325" t="s">
        <v>37574</v>
      </c>
      <c r="B4325" t="s">
        <v>12791</v>
      </c>
      <c r="C4325" t="str">
        <f t="shared" ref="C4325:C4388" si="151">LEFT(MID(A4325,FIND("[",A4325)+1,LEN(A4325)),FIND("m",MID(A4325,FIND("[",A4325)+2,LEN(A4325)))-1)</f>
        <v>1,96</v>
      </c>
      <c r="D4325" t="str">
        <f t="shared" si="150"/>
        <v xml:space="preserve"> 310 </v>
      </c>
      <c r="N4325" s="3"/>
    </row>
    <row r="4326" spans="1:14" x14ac:dyDescent="0.25">
      <c r="A4326" t="s">
        <v>37575</v>
      </c>
      <c r="B4326" t="s">
        <v>12792</v>
      </c>
      <c r="C4326" t="str">
        <f t="shared" si="151"/>
        <v>1,96</v>
      </c>
      <c r="D4326" t="str">
        <f t="shared" ref="D4326:D4389" si="152">MID(LEFT(MID(A4326,FIND("[",A4326)+1,LEN(A4326)),FIND("]",MID(A4326,FIND("[",A4326)+1,LEN(A4326)))-1),
FIND("m",LEFT(MID(A4326,FIND("[",A4326)+1,LEN(A4326)),FIND("]",MID(A4326,FIND("[",A4326)+1,LEN(A4326)))-1))+4,
(FIND("W",LEFT(MID(A4326,FIND("[",A4326)+1,LEN(A4326)),FIND("]",MID(A4326,FIND("[",A4326)+1,LEN(A4326)))-1)))-(FIND("m",LEFT(MID(A4326,FIND("[",A4326)+1,LEN(A4326)),FIND("]",MID(A4326,FIND("[",A4326)+1,LEN(A4326)))-1))+4))</f>
        <v xml:space="preserve"> 310 </v>
      </c>
      <c r="N4326" s="3"/>
    </row>
    <row r="4327" spans="1:14" x14ac:dyDescent="0.25">
      <c r="A4327" t="s">
        <v>37576</v>
      </c>
      <c r="B4327" t="s">
        <v>12793</v>
      </c>
      <c r="C4327" t="str">
        <f t="shared" si="151"/>
        <v>1,96</v>
      </c>
      <c r="D4327" t="str">
        <f t="shared" si="152"/>
        <v xml:space="preserve"> 314 </v>
      </c>
      <c r="N4327" s="3"/>
    </row>
    <row r="4328" spans="1:14" x14ac:dyDescent="0.25">
      <c r="A4328" t="s">
        <v>37577</v>
      </c>
      <c r="B4328" t="s">
        <v>12794</v>
      </c>
      <c r="C4328" t="str">
        <f t="shared" si="151"/>
        <v>1,96</v>
      </c>
      <c r="D4328" t="str">
        <f t="shared" si="152"/>
        <v xml:space="preserve"> 320 </v>
      </c>
      <c r="N4328" s="3"/>
    </row>
    <row r="4329" spans="1:14" x14ac:dyDescent="0.25">
      <c r="A4329" t="s">
        <v>37578</v>
      </c>
      <c r="B4329" t="s">
        <v>12795</v>
      </c>
      <c r="C4329" t="str">
        <f t="shared" si="151"/>
        <v>1,28</v>
      </c>
      <c r="D4329" t="str">
        <f t="shared" si="152"/>
        <v xml:space="preserve"> 180 </v>
      </c>
      <c r="N4329" s="3"/>
    </row>
    <row r="4330" spans="1:14" x14ac:dyDescent="0.25">
      <c r="A4330" t="s">
        <v>37579</v>
      </c>
      <c r="B4330" t="s">
        <v>12796</v>
      </c>
      <c r="C4330" t="str">
        <f t="shared" si="151"/>
        <v>1,28</v>
      </c>
      <c r="D4330" t="str">
        <f t="shared" si="152"/>
        <v xml:space="preserve"> 185 </v>
      </c>
      <c r="N4330" s="3"/>
    </row>
    <row r="4331" spans="1:14" x14ac:dyDescent="0.25">
      <c r="A4331" t="s">
        <v>37580</v>
      </c>
      <c r="B4331" t="s">
        <v>12797</v>
      </c>
      <c r="C4331" t="str">
        <f t="shared" si="151"/>
        <v>1,28</v>
      </c>
      <c r="D4331" t="str">
        <f t="shared" si="152"/>
        <v xml:space="preserve"> 190 </v>
      </c>
      <c r="N4331" s="3"/>
    </row>
    <row r="4332" spans="1:14" x14ac:dyDescent="0.25">
      <c r="A4332" t="s">
        <v>37581</v>
      </c>
      <c r="B4332" t="s">
        <v>12798</v>
      </c>
      <c r="C4332" t="str">
        <f t="shared" si="151"/>
        <v>1,47</v>
      </c>
      <c r="D4332" t="str">
        <f t="shared" si="152"/>
        <v xml:space="preserve"> 200 </v>
      </c>
      <c r="N4332" s="3"/>
    </row>
    <row r="4333" spans="1:14" x14ac:dyDescent="0.25">
      <c r="A4333" t="s">
        <v>37582</v>
      </c>
      <c r="B4333" t="s">
        <v>12799</v>
      </c>
      <c r="C4333" t="str">
        <f t="shared" si="151"/>
        <v>1,47</v>
      </c>
      <c r="D4333" t="str">
        <f t="shared" si="152"/>
        <v xml:space="preserve"> 210 </v>
      </c>
      <c r="N4333" s="3"/>
    </row>
    <row r="4334" spans="1:14" x14ac:dyDescent="0.25">
      <c r="A4334" t="s">
        <v>37583</v>
      </c>
      <c r="B4334" t="s">
        <v>12800</v>
      </c>
      <c r="C4334" t="str">
        <f t="shared" si="151"/>
        <v>1,47</v>
      </c>
      <c r="D4334" t="str">
        <f t="shared" si="152"/>
        <v xml:space="preserve"> 210 </v>
      </c>
      <c r="N4334" s="3"/>
    </row>
    <row r="4335" spans="1:14" x14ac:dyDescent="0.25">
      <c r="A4335" t="s">
        <v>37584</v>
      </c>
      <c r="B4335" t="s">
        <v>12801</v>
      </c>
      <c r="C4335" t="str">
        <f t="shared" si="151"/>
        <v>1,47</v>
      </c>
      <c r="D4335" t="str">
        <f t="shared" si="152"/>
        <v xml:space="preserve"> 220 </v>
      </c>
      <c r="N4335" s="3"/>
    </row>
    <row r="4336" spans="1:14" x14ac:dyDescent="0.25">
      <c r="A4336" t="s">
        <v>37585</v>
      </c>
      <c r="B4336" t="s">
        <v>12802</v>
      </c>
      <c r="C4336" t="str">
        <f t="shared" si="151"/>
        <v>1,47</v>
      </c>
      <c r="D4336" t="str">
        <f t="shared" si="152"/>
        <v xml:space="preserve"> 220 </v>
      </c>
      <c r="N4336" s="3"/>
    </row>
    <row r="4337" spans="1:14" x14ac:dyDescent="0.25">
      <c r="A4337" t="s">
        <v>37586</v>
      </c>
      <c r="B4337" t="s">
        <v>12803</v>
      </c>
      <c r="C4337" t="str">
        <f t="shared" si="151"/>
        <v>1,64</v>
      </c>
      <c r="D4337" t="str">
        <f t="shared" si="152"/>
        <v xml:space="preserve"> 220 </v>
      </c>
      <c r="N4337" s="3"/>
    </row>
    <row r="4338" spans="1:14" x14ac:dyDescent="0.25">
      <c r="A4338" t="s">
        <v>37587</v>
      </c>
      <c r="B4338" t="s">
        <v>12804</v>
      </c>
      <c r="C4338" t="str">
        <f t="shared" si="151"/>
        <v>1,47</v>
      </c>
      <c r="D4338" t="str">
        <f t="shared" si="152"/>
        <v xml:space="preserve"> 230 </v>
      </c>
      <c r="N4338" s="3"/>
    </row>
    <row r="4339" spans="1:14" x14ac:dyDescent="0.25">
      <c r="A4339" t="s">
        <v>37588</v>
      </c>
      <c r="B4339" t="s">
        <v>12805</v>
      </c>
      <c r="C4339" t="str">
        <f t="shared" si="151"/>
        <v>1,64</v>
      </c>
      <c r="D4339" t="str">
        <f t="shared" si="152"/>
        <v xml:space="preserve"> 230 </v>
      </c>
      <c r="N4339" s="3"/>
    </row>
    <row r="4340" spans="1:14" x14ac:dyDescent="0.25">
      <c r="A4340" t="s">
        <v>37589</v>
      </c>
      <c r="B4340" t="s">
        <v>12806</v>
      </c>
      <c r="C4340" t="str">
        <f t="shared" si="151"/>
        <v>1,64</v>
      </c>
      <c r="D4340" t="str">
        <f t="shared" si="152"/>
        <v xml:space="preserve"> 230 </v>
      </c>
      <c r="N4340" s="3"/>
    </row>
    <row r="4341" spans="1:14" x14ac:dyDescent="0.25">
      <c r="A4341" t="s">
        <v>37590</v>
      </c>
      <c r="B4341" t="s">
        <v>12807</v>
      </c>
      <c r="C4341" t="str">
        <f t="shared" si="151"/>
        <v>1,64</v>
      </c>
      <c r="D4341" t="str">
        <f t="shared" si="152"/>
        <v xml:space="preserve"> 240 </v>
      </c>
      <c r="N4341" s="3"/>
    </row>
    <row r="4342" spans="1:14" x14ac:dyDescent="0.25">
      <c r="A4342" t="s">
        <v>37591</v>
      </c>
      <c r="B4342" t="s">
        <v>12808</v>
      </c>
      <c r="C4342" t="str">
        <f t="shared" si="151"/>
        <v>1,64</v>
      </c>
      <c r="D4342" t="str">
        <f t="shared" si="152"/>
        <v xml:space="preserve"> 240 </v>
      </c>
      <c r="N4342" s="3"/>
    </row>
    <row r="4343" spans="1:14" x14ac:dyDescent="0.25">
      <c r="A4343" t="s">
        <v>37592</v>
      </c>
      <c r="B4343" t="s">
        <v>12809</v>
      </c>
      <c r="C4343" t="str">
        <f t="shared" si="151"/>
        <v>1,64</v>
      </c>
      <c r="D4343" t="str">
        <f t="shared" si="152"/>
        <v xml:space="preserve"> 250 </v>
      </c>
      <c r="N4343" s="3"/>
    </row>
    <row r="4344" spans="1:14" x14ac:dyDescent="0.25">
      <c r="A4344" t="s">
        <v>37593</v>
      </c>
      <c r="B4344" t="s">
        <v>12810</v>
      </c>
      <c r="C4344" t="str">
        <f t="shared" si="151"/>
        <v>1,94</v>
      </c>
      <c r="D4344" t="str">
        <f t="shared" si="152"/>
        <v xml:space="preserve"> 270 </v>
      </c>
      <c r="N4344" s="3"/>
    </row>
    <row r="4345" spans="1:14" x14ac:dyDescent="0.25">
      <c r="A4345" t="s">
        <v>37594</v>
      </c>
      <c r="B4345" t="s">
        <v>12811</v>
      </c>
      <c r="C4345" t="str">
        <f t="shared" si="151"/>
        <v>1,94</v>
      </c>
      <c r="D4345" t="str">
        <f t="shared" si="152"/>
        <v xml:space="preserve"> 280 </v>
      </c>
      <c r="N4345" s="3"/>
    </row>
    <row r="4346" spans="1:14" x14ac:dyDescent="0.25">
      <c r="A4346" t="s">
        <v>37595</v>
      </c>
      <c r="B4346" t="s">
        <v>12812</v>
      </c>
      <c r="C4346" t="str">
        <f t="shared" si="151"/>
        <v>1,94</v>
      </c>
      <c r="D4346" t="str">
        <f t="shared" si="152"/>
        <v xml:space="preserve"> 280 </v>
      </c>
      <c r="N4346" s="3"/>
    </row>
    <row r="4347" spans="1:14" x14ac:dyDescent="0.25">
      <c r="A4347" t="s">
        <v>37596</v>
      </c>
      <c r="B4347" t="s">
        <v>12813</v>
      </c>
      <c r="C4347" t="str">
        <f t="shared" si="151"/>
        <v>1,94</v>
      </c>
      <c r="D4347" t="str">
        <f t="shared" si="152"/>
        <v xml:space="preserve"> 290 </v>
      </c>
      <c r="N4347" s="3"/>
    </row>
    <row r="4348" spans="1:14" x14ac:dyDescent="0.25">
      <c r="A4348" t="s">
        <v>37597</v>
      </c>
      <c r="B4348" t="s">
        <v>12814</v>
      </c>
      <c r="C4348" t="str">
        <f t="shared" si="151"/>
        <v>1,94</v>
      </c>
      <c r="D4348" t="str">
        <f t="shared" si="152"/>
        <v xml:space="preserve"> 290 </v>
      </c>
      <c r="N4348" s="3"/>
    </row>
    <row r="4349" spans="1:14" x14ac:dyDescent="0.25">
      <c r="A4349" t="s">
        <v>37598</v>
      </c>
      <c r="B4349" t="s">
        <v>12815</v>
      </c>
      <c r="C4349" t="str">
        <f t="shared" si="151"/>
        <v>1,94</v>
      </c>
      <c r="D4349" t="str">
        <f t="shared" si="152"/>
        <v xml:space="preserve"> 300 </v>
      </c>
      <c r="N4349" s="3"/>
    </row>
    <row r="4350" spans="1:14" x14ac:dyDescent="0.25">
      <c r="A4350" t="s">
        <v>37599</v>
      </c>
      <c r="B4350" t="s">
        <v>12816</v>
      </c>
      <c r="C4350" t="str">
        <f t="shared" si="151"/>
        <v>1,28</v>
      </c>
      <c r="D4350" t="str">
        <f t="shared" si="152"/>
        <v xml:space="preserve"> 185 </v>
      </c>
      <c r="N4350" s="3"/>
    </row>
    <row r="4351" spans="1:14" x14ac:dyDescent="0.25">
      <c r="A4351" t="s">
        <v>37600</v>
      </c>
      <c r="B4351" t="s">
        <v>12817</v>
      </c>
      <c r="C4351" t="str">
        <f t="shared" si="151"/>
        <v>1,28</v>
      </c>
      <c r="D4351" t="str">
        <f t="shared" si="152"/>
        <v xml:space="preserve"> 190 </v>
      </c>
      <c r="N4351" s="3"/>
    </row>
    <row r="4352" spans="1:14" x14ac:dyDescent="0.25">
      <c r="A4352" t="s">
        <v>37601</v>
      </c>
      <c r="B4352" t="s">
        <v>12818</v>
      </c>
      <c r="C4352" t="str">
        <f t="shared" si="151"/>
        <v>1,28</v>
      </c>
      <c r="D4352" t="str">
        <f t="shared" si="152"/>
        <v xml:space="preserve"> 195 </v>
      </c>
      <c r="N4352" s="3"/>
    </row>
    <row r="4353" spans="1:14" x14ac:dyDescent="0.25">
      <c r="A4353" t="s">
        <v>37602</v>
      </c>
      <c r="B4353" t="s">
        <v>12819</v>
      </c>
      <c r="C4353" t="str">
        <f t="shared" si="151"/>
        <v>1,28</v>
      </c>
      <c r="D4353" t="str">
        <f t="shared" si="152"/>
        <v xml:space="preserve"> 200 </v>
      </c>
      <c r="N4353" s="3"/>
    </row>
    <row r="4354" spans="1:14" x14ac:dyDescent="0.25">
      <c r="A4354" t="s">
        <v>37603</v>
      </c>
      <c r="B4354" t="s">
        <v>12820</v>
      </c>
      <c r="C4354" t="str">
        <f t="shared" si="151"/>
        <v>1,63</v>
      </c>
      <c r="D4354" t="str">
        <f t="shared" si="152"/>
        <v xml:space="preserve"> 235 </v>
      </c>
      <c r="N4354" s="3"/>
    </row>
    <row r="4355" spans="1:14" x14ac:dyDescent="0.25">
      <c r="A4355" t="s">
        <v>37604</v>
      </c>
      <c r="B4355" t="s">
        <v>12821</v>
      </c>
      <c r="C4355" t="str">
        <f t="shared" si="151"/>
        <v>1,63</v>
      </c>
      <c r="D4355" t="str">
        <f t="shared" si="152"/>
        <v xml:space="preserve"> 235 </v>
      </c>
      <c r="N4355" s="3"/>
    </row>
    <row r="4356" spans="1:14" x14ac:dyDescent="0.25">
      <c r="A4356" t="s">
        <v>37605</v>
      </c>
      <c r="B4356" t="s">
        <v>12822</v>
      </c>
      <c r="C4356" t="str">
        <f t="shared" si="151"/>
        <v>1,63</v>
      </c>
      <c r="D4356" t="str">
        <f t="shared" si="152"/>
        <v xml:space="preserve"> 240 </v>
      </c>
      <c r="N4356" s="3"/>
    </row>
    <row r="4357" spans="1:14" x14ac:dyDescent="0.25">
      <c r="A4357" t="s">
        <v>37606</v>
      </c>
      <c r="B4357" t="s">
        <v>12823</v>
      </c>
      <c r="C4357" t="str">
        <f t="shared" si="151"/>
        <v>1,63</v>
      </c>
      <c r="D4357" t="str">
        <f t="shared" si="152"/>
        <v xml:space="preserve"> 240 </v>
      </c>
      <c r="N4357" s="3"/>
    </row>
    <row r="4358" spans="1:14" x14ac:dyDescent="0.25">
      <c r="A4358" t="s">
        <v>37607</v>
      </c>
      <c r="B4358" t="s">
        <v>12824</v>
      </c>
      <c r="C4358" t="str">
        <f t="shared" si="151"/>
        <v>1,68</v>
      </c>
      <c r="D4358" t="str">
        <f t="shared" si="152"/>
        <v xml:space="preserve"> 245 </v>
      </c>
      <c r="N4358" s="3"/>
    </row>
    <row r="4359" spans="1:14" x14ac:dyDescent="0.25">
      <c r="A4359" t="s">
        <v>37608</v>
      </c>
      <c r="B4359" t="s">
        <v>12825</v>
      </c>
      <c r="C4359" t="str">
        <f t="shared" si="151"/>
        <v>1,63</v>
      </c>
      <c r="D4359" t="str">
        <f t="shared" si="152"/>
        <v xml:space="preserve"> 245 </v>
      </c>
      <c r="N4359" s="3"/>
    </row>
    <row r="4360" spans="1:14" x14ac:dyDescent="0.25">
      <c r="A4360" t="s">
        <v>37609</v>
      </c>
      <c r="B4360" t="s">
        <v>12826</v>
      </c>
      <c r="C4360" t="str">
        <f t="shared" si="151"/>
        <v>1,63</v>
      </c>
      <c r="D4360" t="str">
        <f t="shared" si="152"/>
        <v xml:space="preserve"> 245 </v>
      </c>
      <c r="N4360" s="3"/>
    </row>
    <row r="4361" spans="1:14" x14ac:dyDescent="0.25">
      <c r="A4361" t="s">
        <v>37610</v>
      </c>
      <c r="B4361" t="s">
        <v>12827</v>
      </c>
      <c r="C4361" t="str">
        <f t="shared" si="151"/>
        <v>1,68</v>
      </c>
      <c r="D4361" t="str">
        <f t="shared" si="152"/>
        <v xml:space="preserve"> 250 </v>
      </c>
      <c r="N4361" s="3"/>
    </row>
    <row r="4362" spans="1:14" x14ac:dyDescent="0.25">
      <c r="A4362" t="s">
        <v>37611</v>
      </c>
      <c r="B4362" t="s">
        <v>12828</v>
      </c>
      <c r="C4362" t="str">
        <f t="shared" si="151"/>
        <v>1,63</v>
      </c>
      <c r="D4362" t="str">
        <f t="shared" si="152"/>
        <v xml:space="preserve"> 250 </v>
      </c>
      <c r="N4362" s="3"/>
    </row>
    <row r="4363" spans="1:14" x14ac:dyDescent="0.25">
      <c r="A4363" t="s">
        <v>37612</v>
      </c>
      <c r="B4363" t="s">
        <v>12829</v>
      </c>
      <c r="C4363" t="str">
        <f t="shared" si="151"/>
        <v>1,63</v>
      </c>
      <c r="D4363" t="str">
        <f t="shared" si="152"/>
        <v xml:space="preserve"> 250 </v>
      </c>
      <c r="N4363" s="3"/>
    </row>
    <row r="4364" spans="1:14" x14ac:dyDescent="0.25">
      <c r="A4364" t="s">
        <v>37613</v>
      </c>
      <c r="B4364" t="s">
        <v>12830</v>
      </c>
      <c r="C4364" t="str">
        <f t="shared" si="151"/>
        <v>1,68</v>
      </c>
      <c r="D4364" t="str">
        <f t="shared" si="152"/>
        <v xml:space="preserve"> 255 </v>
      </c>
      <c r="N4364" s="3"/>
    </row>
    <row r="4365" spans="1:14" x14ac:dyDescent="0.25">
      <c r="A4365" t="s">
        <v>37614</v>
      </c>
      <c r="B4365" t="s">
        <v>12831</v>
      </c>
      <c r="C4365" t="str">
        <f t="shared" si="151"/>
        <v>1,68</v>
      </c>
      <c r="D4365" t="str">
        <f t="shared" si="152"/>
        <v xml:space="preserve"> 260 </v>
      </c>
      <c r="N4365" s="3"/>
    </row>
    <row r="4366" spans="1:14" x14ac:dyDescent="0.25">
      <c r="A4366" t="s">
        <v>37615</v>
      </c>
      <c r="B4366" t="s">
        <v>12832</v>
      </c>
      <c r="C4366" t="str">
        <f t="shared" si="151"/>
        <v>1,68</v>
      </c>
      <c r="D4366" t="str">
        <f t="shared" si="152"/>
        <v xml:space="preserve"> 265 </v>
      </c>
      <c r="N4366" s="3"/>
    </row>
    <row r="4367" spans="1:14" x14ac:dyDescent="0.25">
      <c r="A4367" t="s">
        <v>37616</v>
      </c>
      <c r="B4367" t="s">
        <v>12833</v>
      </c>
      <c r="C4367" t="str">
        <f t="shared" si="151"/>
        <v>1,94</v>
      </c>
      <c r="D4367" t="str">
        <f t="shared" si="152"/>
        <v xml:space="preserve"> 280 </v>
      </c>
      <c r="N4367" s="3"/>
    </row>
    <row r="4368" spans="1:14" x14ac:dyDescent="0.25">
      <c r="A4368" t="s">
        <v>37617</v>
      </c>
      <c r="B4368" t="s">
        <v>12834</v>
      </c>
      <c r="C4368" t="str">
        <f t="shared" si="151"/>
        <v>1,94</v>
      </c>
      <c r="D4368" t="str">
        <f t="shared" si="152"/>
        <v xml:space="preserve"> 280 </v>
      </c>
      <c r="N4368" s="3"/>
    </row>
    <row r="4369" spans="1:14" x14ac:dyDescent="0.25">
      <c r="A4369" t="s">
        <v>37618</v>
      </c>
      <c r="B4369" t="s">
        <v>12835</v>
      </c>
      <c r="C4369" t="str">
        <f t="shared" si="151"/>
        <v>1,94</v>
      </c>
      <c r="D4369" t="str">
        <f t="shared" si="152"/>
        <v xml:space="preserve"> 285 </v>
      </c>
      <c r="N4369" s="3"/>
    </row>
    <row r="4370" spans="1:14" x14ac:dyDescent="0.25">
      <c r="A4370" t="s">
        <v>37619</v>
      </c>
      <c r="B4370" t="s">
        <v>12836</v>
      </c>
      <c r="C4370" t="str">
        <f t="shared" si="151"/>
        <v>1,94</v>
      </c>
      <c r="D4370" t="str">
        <f t="shared" si="152"/>
        <v xml:space="preserve"> 285 </v>
      </c>
      <c r="N4370" s="3"/>
    </row>
    <row r="4371" spans="1:14" x14ac:dyDescent="0.25">
      <c r="A4371" t="s">
        <v>37620</v>
      </c>
      <c r="B4371" t="s">
        <v>12837</v>
      </c>
      <c r="C4371" t="str">
        <f t="shared" si="151"/>
        <v>1,94</v>
      </c>
      <c r="D4371" t="str">
        <f t="shared" si="152"/>
        <v xml:space="preserve"> 290 </v>
      </c>
      <c r="N4371" s="3"/>
    </row>
    <row r="4372" spans="1:14" x14ac:dyDescent="0.25">
      <c r="A4372" t="s">
        <v>37621</v>
      </c>
      <c r="B4372" t="s">
        <v>12838</v>
      </c>
      <c r="C4372" t="str">
        <f t="shared" si="151"/>
        <v>1,94</v>
      </c>
      <c r="D4372" t="str">
        <f t="shared" si="152"/>
        <v xml:space="preserve"> 290 </v>
      </c>
      <c r="N4372" s="3"/>
    </row>
    <row r="4373" spans="1:14" x14ac:dyDescent="0.25">
      <c r="A4373" t="s">
        <v>37622</v>
      </c>
      <c r="B4373" t="s">
        <v>12839</v>
      </c>
      <c r="C4373" t="str">
        <f t="shared" si="151"/>
        <v>1,94</v>
      </c>
      <c r="D4373" t="str">
        <f t="shared" si="152"/>
        <v xml:space="preserve"> 295 </v>
      </c>
      <c r="N4373" s="3"/>
    </row>
    <row r="4374" spans="1:14" x14ac:dyDescent="0.25">
      <c r="A4374" t="s">
        <v>37623</v>
      </c>
      <c r="B4374" t="s">
        <v>12840</v>
      </c>
      <c r="C4374" t="str">
        <f t="shared" si="151"/>
        <v>1,94</v>
      </c>
      <c r="D4374" t="str">
        <f t="shared" si="152"/>
        <v xml:space="preserve"> 295 </v>
      </c>
      <c r="N4374" s="3"/>
    </row>
    <row r="4375" spans="1:14" x14ac:dyDescent="0.25">
      <c r="A4375" t="s">
        <v>37624</v>
      </c>
      <c r="B4375" t="s">
        <v>12841</v>
      </c>
      <c r="C4375" t="str">
        <f t="shared" si="151"/>
        <v>1,94</v>
      </c>
      <c r="D4375" t="str">
        <f t="shared" si="152"/>
        <v xml:space="preserve"> 300 </v>
      </c>
      <c r="N4375" s="3"/>
    </row>
    <row r="4376" spans="1:14" x14ac:dyDescent="0.25">
      <c r="A4376" t="s">
        <v>37625</v>
      </c>
      <c r="B4376" t="s">
        <v>12842</v>
      </c>
      <c r="C4376" t="str">
        <f t="shared" si="151"/>
        <v>1,94</v>
      </c>
      <c r="D4376" t="str">
        <f t="shared" si="152"/>
        <v xml:space="preserve"> 300 </v>
      </c>
      <c r="N4376" s="3"/>
    </row>
    <row r="4377" spans="1:14" x14ac:dyDescent="0.25">
      <c r="A4377" t="s">
        <v>37626</v>
      </c>
      <c r="B4377" t="s">
        <v>12843</v>
      </c>
      <c r="C4377" t="str">
        <f t="shared" si="151"/>
        <v>1,45</v>
      </c>
      <c r="D4377" t="str">
        <f t="shared" si="152"/>
        <v xml:space="preserve"> 195 </v>
      </c>
      <c r="N4377" s="3"/>
    </row>
    <row r="4378" spans="1:14" x14ac:dyDescent="0.25">
      <c r="A4378" t="s">
        <v>37627</v>
      </c>
      <c r="B4378" t="s">
        <v>12844</v>
      </c>
      <c r="C4378" t="str">
        <f t="shared" si="151"/>
        <v>1,45</v>
      </c>
      <c r="D4378" t="str">
        <f t="shared" si="152"/>
        <v xml:space="preserve"> 200 </v>
      </c>
      <c r="N4378" s="3"/>
    </row>
    <row r="4379" spans="1:14" x14ac:dyDescent="0.25">
      <c r="A4379" t="s">
        <v>37628</v>
      </c>
      <c r="B4379" t="s">
        <v>12845</v>
      </c>
      <c r="C4379" t="str">
        <f t="shared" si="151"/>
        <v>1,45</v>
      </c>
      <c r="D4379" t="str">
        <f t="shared" si="152"/>
        <v xml:space="preserve"> 205 </v>
      </c>
      <c r="N4379" s="3"/>
    </row>
    <row r="4380" spans="1:14" x14ac:dyDescent="0.25">
      <c r="A4380" t="s">
        <v>37629</v>
      </c>
      <c r="B4380" t="s">
        <v>12846</v>
      </c>
      <c r="C4380" t="str">
        <f t="shared" si="151"/>
        <v>1,6</v>
      </c>
      <c r="D4380" t="str">
        <f t="shared" si="152"/>
        <v xml:space="preserve"> 220 </v>
      </c>
      <c r="N4380" s="3"/>
    </row>
    <row r="4381" spans="1:14" x14ac:dyDescent="0.25">
      <c r="A4381" t="s">
        <v>37630</v>
      </c>
      <c r="B4381" t="s">
        <v>12847</v>
      </c>
      <c r="C4381" t="str">
        <f t="shared" si="151"/>
        <v>1,6</v>
      </c>
      <c r="D4381" t="str">
        <f t="shared" si="152"/>
        <v xml:space="preserve"> 225 </v>
      </c>
      <c r="N4381" s="3"/>
    </row>
    <row r="4382" spans="1:14" x14ac:dyDescent="0.25">
      <c r="A4382" t="s">
        <v>37631</v>
      </c>
      <c r="B4382" t="s">
        <v>12848</v>
      </c>
      <c r="C4382" t="str">
        <f t="shared" si="151"/>
        <v>1,6</v>
      </c>
      <c r="D4382" t="str">
        <f t="shared" si="152"/>
        <v xml:space="preserve"> 236 </v>
      </c>
      <c r="N4382" s="3"/>
    </row>
    <row r="4383" spans="1:14" x14ac:dyDescent="0.25">
      <c r="A4383" t="s">
        <v>37632</v>
      </c>
      <c r="B4383" t="s">
        <v>12849</v>
      </c>
      <c r="C4383" t="str">
        <f t="shared" si="151"/>
        <v>1,28</v>
      </c>
      <c r="D4383" t="str">
        <f t="shared" si="152"/>
        <v xml:space="preserve"> 155 </v>
      </c>
      <c r="N4383" s="3"/>
    </row>
    <row r="4384" spans="1:14" x14ac:dyDescent="0.25">
      <c r="A4384" t="s">
        <v>37633</v>
      </c>
      <c r="B4384" t="s">
        <v>12850</v>
      </c>
      <c r="C4384" t="str">
        <f t="shared" si="151"/>
        <v>1,28</v>
      </c>
      <c r="D4384" t="str">
        <f t="shared" si="152"/>
        <v xml:space="preserve"> 161 </v>
      </c>
      <c r="N4384" s="3"/>
    </row>
    <row r="4385" spans="1:14" x14ac:dyDescent="0.25">
      <c r="A4385" t="s">
        <v>37634</v>
      </c>
      <c r="B4385" t="s">
        <v>12851</v>
      </c>
      <c r="C4385" t="str">
        <f t="shared" si="151"/>
        <v>1,28</v>
      </c>
      <c r="D4385" t="str">
        <f t="shared" si="152"/>
        <v xml:space="preserve"> 160 </v>
      </c>
      <c r="N4385" s="3"/>
    </row>
    <row r="4386" spans="1:14" x14ac:dyDescent="0.25">
      <c r="A4386" t="s">
        <v>37635</v>
      </c>
      <c r="B4386" t="s">
        <v>12852</v>
      </c>
      <c r="C4386" t="str">
        <f t="shared" si="151"/>
        <v>1,28</v>
      </c>
      <c r="D4386" t="str">
        <f t="shared" si="152"/>
        <v xml:space="preserve"> 165 </v>
      </c>
      <c r="N4386" s="3"/>
    </row>
    <row r="4387" spans="1:14" x14ac:dyDescent="0.25">
      <c r="A4387" t="s">
        <v>37636</v>
      </c>
      <c r="B4387" t="s">
        <v>12853</v>
      </c>
      <c r="C4387" t="str">
        <f t="shared" si="151"/>
        <v>1,28</v>
      </c>
      <c r="D4387" t="str">
        <f t="shared" si="152"/>
        <v xml:space="preserve"> 166 </v>
      </c>
      <c r="N4387" s="3"/>
    </row>
    <row r="4388" spans="1:14" x14ac:dyDescent="0.25">
      <c r="A4388" t="s">
        <v>37637</v>
      </c>
      <c r="B4388" t="s">
        <v>12854</v>
      </c>
      <c r="C4388" t="str">
        <f t="shared" si="151"/>
        <v>1,28</v>
      </c>
      <c r="D4388" t="str">
        <f t="shared" si="152"/>
        <v xml:space="preserve"> 165 </v>
      </c>
      <c r="N4388" s="3"/>
    </row>
    <row r="4389" spans="1:14" x14ac:dyDescent="0.25">
      <c r="A4389" t="s">
        <v>37638</v>
      </c>
      <c r="B4389" t="s">
        <v>12855</v>
      </c>
      <c r="C4389" t="str">
        <f t="shared" ref="C4389:C4452" si="153">LEFT(MID(A4389,FIND("[",A4389)+1,LEN(A4389)),FIND("m",MID(A4389,FIND("[",A4389)+2,LEN(A4389)))-1)</f>
        <v>1,28</v>
      </c>
      <c r="D4389" t="str">
        <f t="shared" si="152"/>
        <v xml:space="preserve"> 170 </v>
      </c>
      <c r="N4389" s="3"/>
    </row>
    <row r="4390" spans="1:14" x14ac:dyDescent="0.25">
      <c r="A4390" t="s">
        <v>37639</v>
      </c>
      <c r="B4390" t="s">
        <v>12856</v>
      </c>
      <c r="C4390" t="str">
        <f t="shared" si="153"/>
        <v>1,28</v>
      </c>
      <c r="D4390" t="str">
        <f t="shared" ref="D4390:D4453" si="154">MID(LEFT(MID(A4390,FIND("[",A4390)+1,LEN(A4390)),FIND("]",MID(A4390,FIND("[",A4390)+1,LEN(A4390)))-1),
FIND("m",LEFT(MID(A4390,FIND("[",A4390)+1,LEN(A4390)),FIND("]",MID(A4390,FIND("[",A4390)+1,LEN(A4390)))-1))+4,
(FIND("W",LEFT(MID(A4390,FIND("[",A4390)+1,LEN(A4390)),FIND("]",MID(A4390,FIND("[",A4390)+1,LEN(A4390)))-1)))-(FIND("m",LEFT(MID(A4390,FIND("[",A4390)+1,LEN(A4390)),FIND("]",MID(A4390,FIND("[",A4390)+1,LEN(A4390)))-1))+4))</f>
        <v xml:space="preserve"> 170 </v>
      </c>
      <c r="N4390" s="3"/>
    </row>
    <row r="4391" spans="1:14" x14ac:dyDescent="0.25">
      <c r="A4391" t="s">
        <v>37640</v>
      </c>
      <c r="B4391" t="s">
        <v>12857</v>
      </c>
      <c r="C4391" t="str">
        <f t="shared" si="153"/>
        <v>1,28</v>
      </c>
      <c r="D4391" t="str">
        <f t="shared" si="154"/>
        <v xml:space="preserve"> 170 </v>
      </c>
      <c r="N4391" s="3"/>
    </row>
    <row r="4392" spans="1:14" x14ac:dyDescent="0.25">
      <c r="A4392" t="s">
        <v>37641</v>
      </c>
      <c r="B4392" t="s">
        <v>12858</v>
      </c>
      <c r="C4392" t="str">
        <f t="shared" si="153"/>
        <v>1,28</v>
      </c>
      <c r="D4392" t="str">
        <f t="shared" si="154"/>
        <v xml:space="preserve"> 176 </v>
      </c>
      <c r="N4392" s="3"/>
    </row>
    <row r="4393" spans="1:14" x14ac:dyDescent="0.25">
      <c r="A4393" t="s">
        <v>37642</v>
      </c>
      <c r="B4393" t="s">
        <v>12859</v>
      </c>
      <c r="C4393" t="str">
        <f t="shared" si="153"/>
        <v>1,28</v>
      </c>
      <c r="D4393" t="str">
        <f t="shared" si="154"/>
        <v xml:space="preserve"> 176 </v>
      </c>
      <c r="N4393" s="3"/>
    </row>
    <row r="4394" spans="1:14" x14ac:dyDescent="0.25">
      <c r="A4394" t="s">
        <v>37643</v>
      </c>
      <c r="B4394" t="s">
        <v>12860</v>
      </c>
      <c r="C4394" t="str">
        <f t="shared" si="153"/>
        <v>1,28</v>
      </c>
      <c r="D4394" t="str">
        <f t="shared" si="154"/>
        <v xml:space="preserve"> 175 </v>
      </c>
      <c r="N4394" s="3"/>
    </row>
    <row r="4395" spans="1:14" x14ac:dyDescent="0.25">
      <c r="A4395" t="s">
        <v>37644</v>
      </c>
      <c r="B4395" t="s">
        <v>12861</v>
      </c>
      <c r="C4395" t="str">
        <f t="shared" si="153"/>
        <v>1,28</v>
      </c>
      <c r="D4395" t="str">
        <f t="shared" si="154"/>
        <v xml:space="preserve"> 181 </v>
      </c>
      <c r="N4395" s="3"/>
    </row>
    <row r="4396" spans="1:14" x14ac:dyDescent="0.25">
      <c r="A4396" t="s">
        <v>37645</v>
      </c>
      <c r="B4396" t="s">
        <v>12862</v>
      </c>
      <c r="C4396" t="str">
        <f t="shared" si="153"/>
        <v>1,28</v>
      </c>
      <c r="D4396" t="str">
        <f t="shared" si="154"/>
        <v xml:space="preserve"> 180 </v>
      </c>
      <c r="N4396" s="3"/>
    </row>
    <row r="4397" spans="1:14" x14ac:dyDescent="0.25">
      <c r="A4397" t="s">
        <v>37646</v>
      </c>
      <c r="B4397" t="s">
        <v>12863</v>
      </c>
      <c r="C4397" t="str">
        <f t="shared" si="153"/>
        <v>1,28</v>
      </c>
      <c r="D4397" t="str">
        <f t="shared" si="154"/>
        <v xml:space="preserve"> 180 </v>
      </c>
      <c r="N4397" s="3"/>
    </row>
    <row r="4398" spans="1:14" x14ac:dyDescent="0.25">
      <c r="A4398" t="s">
        <v>37647</v>
      </c>
      <c r="B4398" t="s">
        <v>12864</v>
      </c>
      <c r="C4398" t="str">
        <f t="shared" si="153"/>
        <v>1,28</v>
      </c>
      <c r="D4398" t="str">
        <f t="shared" si="154"/>
        <v xml:space="preserve"> 185 </v>
      </c>
      <c r="N4398" s="3"/>
    </row>
    <row r="4399" spans="1:14" x14ac:dyDescent="0.25">
      <c r="A4399" t="s">
        <v>37648</v>
      </c>
      <c r="B4399" t="s">
        <v>12865</v>
      </c>
      <c r="C4399" t="str">
        <f t="shared" si="153"/>
        <v>1,46</v>
      </c>
      <c r="D4399" t="str">
        <f t="shared" si="154"/>
        <v xml:space="preserve"> 185 </v>
      </c>
      <c r="N4399" s="3"/>
    </row>
    <row r="4400" spans="1:14" x14ac:dyDescent="0.25">
      <c r="A4400" t="s">
        <v>37649</v>
      </c>
      <c r="B4400" t="s">
        <v>12866</v>
      </c>
      <c r="C4400" t="str">
        <f t="shared" si="153"/>
        <v>1,28</v>
      </c>
      <c r="D4400" t="str">
        <f t="shared" si="154"/>
        <v xml:space="preserve"> 186 </v>
      </c>
      <c r="N4400" s="3"/>
    </row>
    <row r="4401" spans="1:14" x14ac:dyDescent="0.25">
      <c r="A4401" t="s">
        <v>37650</v>
      </c>
      <c r="B4401" t="s">
        <v>12867</v>
      </c>
      <c r="C4401" t="str">
        <f t="shared" si="153"/>
        <v>1,28</v>
      </c>
      <c r="D4401" t="str">
        <f t="shared" si="154"/>
        <v xml:space="preserve"> 190 </v>
      </c>
      <c r="N4401" s="3"/>
    </row>
    <row r="4402" spans="1:14" x14ac:dyDescent="0.25">
      <c r="A4402" t="s">
        <v>37651</v>
      </c>
      <c r="B4402" t="s">
        <v>12868</v>
      </c>
      <c r="C4402" t="str">
        <f t="shared" si="153"/>
        <v>1,46</v>
      </c>
      <c r="D4402" t="str">
        <f t="shared" si="154"/>
        <v xml:space="preserve"> 190 </v>
      </c>
      <c r="N4402" s="3"/>
    </row>
    <row r="4403" spans="1:14" x14ac:dyDescent="0.25">
      <c r="A4403" t="s">
        <v>37652</v>
      </c>
      <c r="B4403" t="s">
        <v>12869</v>
      </c>
      <c r="C4403" t="str">
        <f t="shared" si="153"/>
        <v>1,28</v>
      </c>
      <c r="D4403" t="str">
        <f t="shared" si="154"/>
        <v xml:space="preserve"> 195 </v>
      </c>
      <c r="N4403" s="3"/>
    </row>
    <row r="4404" spans="1:14" x14ac:dyDescent="0.25">
      <c r="A4404" t="s">
        <v>37653</v>
      </c>
      <c r="B4404" t="s">
        <v>12870</v>
      </c>
      <c r="C4404" t="str">
        <f t="shared" si="153"/>
        <v>1,46</v>
      </c>
      <c r="D4404" t="str">
        <f t="shared" si="154"/>
        <v xml:space="preserve"> 195 </v>
      </c>
      <c r="N4404" s="3"/>
    </row>
    <row r="4405" spans="1:14" x14ac:dyDescent="0.25">
      <c r="A4405" t="s">
        <v>37654</v>
      </c>
      <c r="B4405" t="s">
        <v>12871</v>
      </c>
      <c r="C4405" t="str">
        <f t="shared" si="153"/>
        <v>1,28</v>
      </c>
      <c r="D4405" t="str">
        <f t="shared" si="154"/>
        <v xml:space="preserve"> 200 </v>
      </c>
      <c r="N4405" s="3"/>
    </row>
    <row r="4406" spans="1:14" x14ac:dyDescent="0.25">
      <c r="A4406" t="s">
        <v>37655</v>
      </c>
      <c r="B4406" t="s">
        <v>12872</v>
      </c>
      <c r="C4406" t="str">
        <f t="shared" si="153"/>
        <v>1,46</v>
      </c>
      <c r="D4406" t="str">
        <f t="shared" si="154"/>
        <v xml:space="preserve"> 200 </v>
      </c>
      <c r="N4406" s="3"/>
    </row>
    <row r="4407" spans="1:14" x14ac:dyDescent="0.25">
      <c r="A4407" t="s">
        <v>37656</v>
      </c>
      <c r="B4407" t="s">
        <v>12873</v>
      </c>
      <c r="C4407" t="str">
        <f t="shared" si="153"/>
        <v>1,61</v>
      </c>
      <c r="D4407" t="str">
        <f t="shared" si="154"/>
        <v xml:space="preserve"> 200 </v>
      </c>
      <c r="N4407" s="3"/>
    </row>
    <row r="4408" spans="1:14" x14ac:dyDescent="0.25">
      <c r="A4408" t="s">
        <v>37657</v>
      </c>
      <c r="B4408" t="s">
        <v>12874</v>
      </c>
      <c r="C4408" t="str">
        <f t="shared" si="153"/>
        <v>1,65</v>
      </c>
      <c r="D4408" t="str">
        <f t="shared" si="154"/>
        <v xml:space="preserve"> 200 </v>
      </c>
      <c r="N4408" s="3"/>
    </row>
    <row r="4409" spans="1:14" x14ac:dyDescent="0.25">
      <c r="A4409" t="s">
        <v>37658</v>
      </c>
      <c r="B4409" t="s">
        <v>12875</v>
      </c>
      <c r="C4409" t="str">
        <f t="shared" si="153"/>
        <v>1,46</v>
      </c>
      <c r="D4409" t="str">
        <f t="shared" si="154"/>
        <v xml:space="preserve"> 205 </v>
      </c>
      <c r="N4409" s="3"/>
    </row>
    <row r="4410" spans="1:14" x14ac:dyDescent="0.25">
      <c r="A4410" t="s">
        <v>37659</v>
      </c>
      <c r="B4410" t="s">
        <v>12876</v>
      </c>
      <c r="C4410" t="str">
        <f t="shared" si="153"/>
        <v>1,61</v>
      </c>
      <c r="D4410" t="str">
        <f t="shared" si="154"/>
        <v xml:space="preserve"> 205 </v>
      </c>
      <c r="N4410" s="3"/>
    </row>
    <row r="4411" spans="1:14" x14ac:dyDescent="0.25">
      <c r="A4411" t="s">
        <v>37660</v>
      </c>
      <c r="B4411" t="s">
        <v>12877</v>
      </c>
      <c r="C4411" t="str">
        <f t="shared" si="153"/>
        <v>1,65</v>
      </c>
      <c r="D4411" t="str">
        <f t="shared" si="154"/>
        <v xml:space="preserve"> 205 </v>
      </c>
      <c r="N4411" s="3"/>
    </row>
    <row r="4412" spans="1:14" x14ac:dyDescent="0.25">
      <c r="A4412" t="s">
        <v>37661</v>
      </c>
      <c r="B4412" t="s">
        <v>12878</v>
      </c>
      <c r="C4412" t="str">
        <f t="shared" si="153"/>
        <v>1,46</v>
      </c>
      <c r="D4412" t="str">
        <f t="shared" si="154"/>
        <v xml:space="preserve"> 210 </v>
      </c>
      <c r="N4412" s="3"/>
    </row>
    <row r="4413" spans="1:14" x14ac:dyDescent="0.25">
      <c r="A4413" t="s">
        <v>37662</v>
      </c>
      <c r="B4413" t="s">
        <v>12879</v>
      </c>
      <c r="C4413" t="str">
        <f t="shared" si="153"/>
        <v>1,61</v>
      </c>
      <c r="D4413" t="str">
        <f t="shared" si="154"/>
        <v xml:space="preserve"> 210 </v>
      </c>
      <c r="N4413" s="3"/>
    </row>
    <row r="4414" spans="1:14" x14ac:dyDescent="0.25">
      <c r="A4414" t="s">
        <v>37663</v>
      </c>
      <c r="B4414" t="s">
        <v>12880</v>
      </c>
      <c r="C4414" t="str">
        <f t="shared" si="153"/>
        <v>1,65</v>
      </c>
      <c r="D4414" t="str">
        <f t="shared" si="154"/>
        <v xml:space="preserve"> 210 </v>
      </c>
      <c r="N4414" s="3"/>
    </row>
    <row r="4415" spans="1:14" x14ac:dyDescent="0.25">
      <c r="A4415" t="s">
        <v>37664</v>
      </c>
      <c r="B4415" t="s">
        <v>12881</v>
      </c>
      <c r="C4415" t="str">
        <f t="shared" si="153"/>
        <v>1,46</v>
      </c>
      <c r="D4415" t="str">
        <f t="shared" si="154"/>
        <v xml:space="preserve"> 215 </v>
      </c>
      <c r="N4415" s="3"/>
    </row>
    <row r="4416" spans="1:14" x14ac:dyDescent="0.25">
      <c r="A4416" t="s">
        <v>37665</v>
      </c>
      <c r="B4416" t="s">
        <v>12882</v>
      </c>
      <c r="C4416" t="str">
        <f t="shared" si="153"/>
        <v>1,61</v>
      </c>
      <c r="D4416" t="str">
        <f t="shared" si="154"/>
        <v xml:space="preserve"> 215 </v>
      </c>
      <c r="N4416" s="3"/>
    </row>
    <row r="4417" spans="1:14" x14ac:dyDescent="0.25">
      <c r="A4417" t="s">
        <v>37666</v>
      </c>
      <c r="B4417" t="s">
        <v>12883</v>
      </c>
      <c r="C4417" t="str">
        <f t="shared" si="153"/>
        <v>1,65</v>
      </c>
      <c r="D4417" t="str">
        <f t="shared" si="154"/>
        <v xml:space="preserve"> 215 </v>
      </c>
      <c r="N4417" s="3"/>
    </row>
    <row r="4418" spans="1:14" x14ac:dyDescent="0.25">
      <c r="A4418" t="s">
        <v>37667</v>
      </c>
      <c r="B4418" t="s">
        <v>12884</v>
      </c>
      <c r="C4418" t="str">
        <f t="shared" si="153"/>
        <v>1,46</v>
      </c>
      <c r="D4418" t="str">
        <f t="shared" si="154"/>
        <v xml:space="preserve"> 220 </v>
      </c>
      <c r="N4418" s="3"/>
    </row>
    <row r="4419" spans="1:14" x14ac:dyDescent="0.25">
      <c r="A4419" t="s">
        <v>37668</v>
      </c>
      <c r="B4419" t="s">
        <v>12885</v>
      </c>
      <c r="C4419" t="str">
        <f t="shared" si="153"/>
        <v>1,61</v>
      </c>
      <c r="D4419" t="str">
        <f t="shared" si="154"/>
        <v xml:space="preserve"> 220 </v>
      </c>
      <c r="N4419" s="3"/>
    </row>
    <row r="4420" spans="1:14" x14ac:dyDescent="0.25">
      <c r="A4420" t="s">
        <v>37669</v>
      </c>
      <c r="B4420" t="s">
        <v>12886</v>
      </c>
      <c r="C4420" t="str">
        <f t="shared" si="153"/>
        <v>1,65</v>
      </c>
      <c r="D4420" t="str">
        <f t="shared" si="154"/>
        <v xml:space="preserve"> 220 </v>
      </c>
      <c r="N4420" s="3"/>
    </row>
    <row r="4421" spans="1:14" x14ac:dyDescent="0.25">
      <c r="A4421" t="s">
        <v>37670</v>
      </c>
      <c r="B4421" t="s">
        <v>12887</v>
      </c>
      <c r="C4421" t="str">
        <f t="shared" si="153"/>
        <v>1,46</v>
      </c>
      <c r="D4421" t="str">
        <f t="shared" si="154"/>
        <v xml:space="preserve"> 225 </v>
      </c>
      <c r="N4421" s="3"/>
    </row>
    <row r="4422" spans="1:14" x14ac:dyDescent="0.25">
      <c r="A4422" t="s">
        <v>37671</v>
      </c>
      <c r="B4422" t="s">
        <v>12888</v>
      </c>
      <c r="C4422" t="str">
        <f t="shared" si="153"/>
        <v>1,61</v>
      </c>
      <c r="D4422" t="str">
        <f t="shared" si="154"/>
        <v xml:space="preserve"> 225 </v>
      </c>
      <c r="N4422" s="3"/>
    </row>
    <row r="4423" spans="1:14" x14ac:dyDescent="0.25">
      <c r="A4423" t="s">
        <v>37672</v>
      </c>
      <c r="B4423" t="s">
        <v>12889</v>
      </c>
      <c r="C4423" t="str">
        <f t="shared" si="153"/>
        <v>1,65</v>
      </c>
      <c r="D4423" t="str">
        <f t="shared" si="154"/>
        <v xml:space="preserve"> 225 </v>
      </c>
      <c r="N4423" s="3"/>
    </row>
    <row r="4424" spans="1:14" x14ac:dyDescent="0.25">
      <c r="A4424" t="s">
        <v>37673</v>
      </c>
      <c r="B4424" t="s">
        <v>12890</v>
      </c>
      <c r="C4424" t="str">
        <f t="shared" si="153"/>
        <v>1,62</v>
      </c>
      <c r="D4424" t="str">
        <f t="shared" si="154"/>
        <v xml:space="preserve"> 230 </v>
      </c>
      <c r="N4424" s="3"/>
    </row>
    <row r="4425" spans="1:14" x14ac:dyDescent="0.25">
      <c r="A4425" t="s">
        <v>37674</v>
      </c>
      <c r="B4425" t="s">
        <v>12891</v>
      </c>
      <c r="C4425" t="str">
        <f t="shared" si="153"/>
        <v>1,62</v>
      </c>
      <c r="D4425" t="str">
        <f t="shared" si="154"/>
        <v xml:space="preserve"> 230 </v>
      </c>
      <c r="N4425" s="3"/>
    </row>
    <row r="4426" spans="1:14" x14ac:dyDescent="0.25">
      <c r="A4426" t="s">
        <v>37675</v>
      </c>
      <c r="B4426" t="s">
        <v>12892</v>
      </c>
      <c r="C4426" t="str">
        <f t="shared" si="153"/>
        <v>1,62</v>
      </c>
      <c r="D4426" t="str">
        <f t="shared" si="154"/>
        <v xml:space="preserve"> 230 </v>
      </c>
      <c r="N4426" s="3"/>
    </row>
    <row r="4427" spans="1:14" x14ac:dyDescent="0.25">
      <c r="A4427" t="s">
        <v>37676</v>
      </c>
      <c r="B4427" t="s">
        <v>12893</v>
      </c>
      <c r="C4427" t="str">
        <f t="shared" si="153"/>
        <v>1,62</v>
      </c>
      <c r="D4427" t="str">
        <f t="shared" si="154"/>
        <v xml:space="preserve"> 230 </v>
      </c>
      <c r="N4427" s="3"/>
    </row>
    <row r="4428" spans="1:14" x14ac:dyDescent="0.25">
      <c r="A4428" t="s">
        <v>37677</v>
      </c>
      <c r="B4428" t="s">
        <v>12894</v>
      </c>
      <c r="C4428" t="str">
        <f t="shared" si="153"/>
        <v>1,46</v>
      </c>
      <c r="D4428" t="str">
        <f t="shared" si="154"/>
        <v xml:space="preserve"> 230 </v>
      </c>
      <c r="N4428" s="3"/>
    </row>
    <row r="4429" spans="1:14" x14ac:dyDescent="0.25">
      <c r="A4429" t="s">
        <v>37678</v>
      </c>
      <c r="B4429" t="s">
        <v>12895</v>
      </c>
      <c r="C4429" t="str">
        <f t="shared" si="153"/>
        <v>1,61</v>
      </c>
      <c r="D4429" t="str">
        <f t="shared" si="154"/>
        <v xml:space="preserve"> 230 </v>
      </c>
      <c r="N4429" s="3"/>
    </row>
    <row r="4430" spans="1:14" x14ac:dyDescent="0.25">
      <c r="A4430" t="s">
        <v>37679</v>
      </c>
      <c r="B4430" t="s">
        <v>12896</v>
      </c>
      <c r="C4430" t="str">
        <f t="shared" si="153"/>
        <v>1,65</v>
      </c>
      <c r="D4430" t="str">
        <f t="shared" si="154"/>
        <v xml:space="preserve"> 230 </v>
      </c>
      <c r="N4430" s="3"/>
    </row>
    <row r="4431" spans="1:14" x14ac:dyDescent="0.25">
      <c r="A4431" t="s">
        <v>37680</v>
      </c>
      <c r="B4431" t="s">
        <v>12897</v>
      </c>
      <c r="C4431" t="str">
        <f t="shared" si="153"/>
        <v>1,62</v>
      </c>
      <c r="D4431" t="str">
        <f t="shared" si="154"/>
        <v xml:space="preserve"> 235 </v>
      </c>
      <c r="N4431" s="3"/>
    </row>
    <row r="4432" spans="1:14" x14ac:dyDescent="0.25">
      <c r="A4432" t="s">
        <v>37681</v>
      </c>
      <c r="B4432" t="s">
        <v>12898</v>
      </c>
      <c r="C4432" t="str">
        <f t="shared" si="153"/>
        <v>1,62</v>
      </c>
      <c r="D4432" t="str">
        <f t="shared" si="154"/>
        <v xml:space="preserve"> 235 </v>
      </c>
      <c r="N4432" s="3"/>
    </row>
    <row r="4433" spans="1:14" x14ac:dyDescent="0.25">
      <c r="A4433" t="s">
        <v>37682</v>
      </c>
      <c r="B4433" t="s">
        <v>12899</v>
      </c>
      <c r="C4433" t="str">
        <f t="shared" si="153"/>
        <v>1,62</v>
      </c>
      <c r="D4433" t="str">
        <f t="shared" si="154"/>
        <v xml:space="preserve"> 235 </v>
      </c>
      <c r="N4433" s="3"/>
    </row>
    <row r="4434" spans="1:14" x14ac:dyDescent="0.25">
      <c r="A4434" t="s">
        <v>37683</v>
      </c>
      <c r="B4434" t="s">
        <v>12900</v>
      </c>
      <c r="C4434" t="str">
        <f t="shared" si="153"/>
        <v>1,61</v>
      </c>
      <c r="D4434" t="str">
        <f t="shared" si="154"/>
        <v xml:space="preserve"> 235 </v>
      </c>
      <c r="N4434" s="3"/>
    </row>
    <row r="4435" spans="1:14" x14ac:dyDescent="0.25">
      <c r="A4435" t="s">
        <v>37684</v>
      </c>
      <c r="B4435" t="s">
        <v>12901</v>
      </c>
      <c r="C4435" t="str">
        <f t="shared" si="153"/>
        <v>1,65</v>
      </c>
      <c r="D4435" t="str">
        <f t="shared" si="154"/>
        <v xml:space="preserve"> 235 </v>
      </c>
      <c r="N4435" s="3"/>
    </row>
    <row r="4436" spans="1:14" x14ac:dyDescent="0.25">
      <c r="A4436" t="s">
        <v>37685</v>
      </c>
      <c r="B4436" t="s">
        <v>12902</v>
      </c>
      <c r="C4436" t="str">
        <f t="shared" si="153"/>
        <v>1,62</v>
      </c>
      <c r="D4436" t="str">
        <f t="shared" si="154"/>
        <v xml:space="preserve"> 240 </v>
      </c>
      <c r="N4436" s="3"/>
    </row>
    <row r="4437" spans="1:14" x14ac:dyDescent="0.25">
      <c r="A4437" t="s">
        <v>37686</v>
      </c>
      <c r="B4437" t="s">
        <v>12903</v>
      </c>
      <c r="C4437" t="str">
        <f t="shared" si="153"/>
        <v>1,62</v>
      </c>
      <c r="D4437" t="str">
        <f t="shared" si="154"/>
        <v xml:space="preserve"> 240 </v>
      </c>
      <c r="N4437" s="3"/>
    </row>
    <row r="4438" spans="1:14" x14ac:dyDescent="0.25">
      <c r="A4438" t="s">
        <v>37687</v>
      </c>
      <c r="B4438" t="s">
        <v>12904</v>
      </c>
      <c r="C4438" t="str">
        <f t="shared" si="153"/>
        <v>1,62</v>
      </c>
      <c r="D4438" t="str">
        <f t="shared" si="154"/>
        <v xml:space="preserve"> 240 </v>
      </c>
      <c r="N4438" s="3"/>
    </row>
    <row r="4439" spans="1:14" x14ac:dyDescent="0.25">
      <c r="A4439" t="s">
        <v>37688</v>
      </c>
      <c r="B4439" t="s">
        <v>12905</v>
      </c>
      <c r="C4439" t="str">
        <f t="shared" si="153"/>
        <v>1,62</v>
      </c>
      <c r="D4439" t="str">
        <f t="shared" si="154"/>
        <v xml:space="preserve"> 240 </v>
      </c>
      <c r="N4439" s="3"/>
    </row>
    <row r="4440" spans="1:14" x14ac:dyDescent="0.25">
      <c r="A4440" t="s">
        <v>37689</v>
      </c>
      <c r="B4440" t="s">
        <v>12906</v>
      </c>
      <c r="C4440" t="str">
        <f t="shared" si="153"/>
        <v>1,61</v>
      </c>
      <c r="D4440" t="str">
        <f t="shared" si="154"/>
        <v xml:space="preserve"> 240 </v>
      </c>
      <c r="N4440" s="3"/>
    </row>
    <row r="4441" spans="1:14" x14ac:dyDescent="0.25">
      <c r="A4441" t="s">
        <v>37690</v>
      </c>
      <c r="B4441" t="s">
        <v>12907</v>
      </c>
      <c r="C4441" t="str">
        <f t="shared" si="153"/>
        <v>1,93</v>
      </c>
      <c r="D4441" t="str">
        <f t="shared" si="154"/>
        <v xml:space="preserve"> 240 </v>
      </c>
      <c r="N4441" s="3"/>
    </row>
    <row r="4442" spans="1:14" x14ac:dyDescent="0.25">
      <c r="A4442" t="s">
        <v>37691</v>
      </c>
      <c r="B4442" t="s">
        <v>12908</v>
      </c>
      <c r="C4442" t="str">
        <f t="shared" si="153"/>
        <v>1,63</v>
      </c>
      <c r="D4442" t="str">
        <f t="shared" si="154"/>
        <v xml:space="preserve"> 240 </v>
      </c>
      <c r="N4442" s="3"/>
    </row>
    <row r="4443" spans="1:14" x14ac:dyDescent="0.25">
      <c r="A4443" t="s">
        <v>37692</v>
      </c>
      <c r="B4443" t="s">
        <v>12909</v>
      </c>
      <c r="C4443" t="str">
        <f t="shared" si="153"/>
        <v>1,62</v>
      </c>
      <c r="D4443" t="str">
        <f t="shared" si="154"/>
        <v xml:space="preserve"> 245 </v>
      </c>
      <c r="N4443" s="3"/>
    </row>
    <row r="4444" spans="1:14" x14ac:dyDescent="0.25">
      <c r="A4444" t="s">
        <v>37693</v>
      </c>
      <c r="B4444" t="s">
        <v>12910</v>
      </c>
      <c r="C4444" t="str">
        <f t="shared" si="153"/>
        <v>1,62</v>
      </c>
      <c r="D4444" t="str">
        <f t="shared" si="154"/>
        <v xml:space="preserve"> 245 </v>
      </c>
      <c r="N4444" s="3"/>
    </row>
    <row r="4445" spans="1:14" x14ac:dyDescent="0.25">
      <c r="A4445" t="s">
        <v>37694</v>
      </c>
      <c r="B4445" t="s">
        <v>12911</v>
      </c>
      <c r="C4445" t="str">
        <f t="shared" si="153"/>
        <v>1,61</v>
      </c>
      <c r="D4445" t="str">
        <f t="shared" si="154"/>
        <v xml:space="preserve"> 245 </v>
      </c>
      <c r="N4445" s="3"/>
    </row>
    <row r="4446" spans="1:14" x14ac:dyDescent="0.25">
      <c r="A4446" t="s">
        <v>37695</v>
      </c>
      <c r="B4446" t="s">
        <v>12912</v>
      </c>
      <c r="C4446" t="str">
        <f t="shared" si="153"/>
        <v>1,93</v>
      </c>
      <c r="D4446" t="str">
        <f t="shared" si="154"/>
        <v xml:space="preserve"> 245 </v>
      </c>
      <c r="N4446" s="3"/>
    </row>
    <row r="4447" spans="1:14" x14ac:dyDescent="0.25">
      <c r="A4447" t="s">
        <v>37696</v>
      </c>
      <c r="B4447" t="s">
        <v>12913</v>
      </c>
      <c r="C4447" t="str">
        <f t="shared" si="153"/>
        <v>1,63</v>
      </c>
      <c r="D4447" t="str">
        <f t="shared" si="154"/>
        <v xml:space="preserve"> 245 </v>
      </c>
      <c r="N4447" s="3"/>
    </row>
    <row r="4448" spans="1:14" x14ac:dyDescent="0.25">
      <c r="A4448" t="s">
        <v>37697</v>
      </c>
      <c r="B4448" t="s">
        <v>12914</v>
      </c>
      <c r="C4448" t="str">
        <f t="shared" si="153"/>
        <v>1,62</v>
      </c>
      <c r="D4448" t="str">
        <f t="shared" si="154"/>
        <v xml:space="preserve"> 250 </v>
      </c>
      <c r="N4448" s="3"/>
    </row>
    <row r="4449" spans="1:14" x14ac:dyDescent="0.25">
      <c r="A4449" t="s">
        <v>37698</v>
      </c>
      <c r="B4449" t="s">
        <v>12915</v>
      </c>
      <c r="C4449" t="str">
        <f t="shared" si="153"/>
        <v>1,62</v>
      </c>
      <c r="D4449" t="str">
        <f t="shared" si="154"/>
        <v xml:space="preserve"> 250 </v>
      </c>
      <c r="N4449" s="3"/>
    </row>
    <row r="4450" spans="1:14" x14ac:dyDescent="0.25">
      <c r="A4450" t="s">
        <v>37699</v>
      </c>
      <c r="B4450" t="s">
        <v>12916</v>
      </c>
      <c r="C4450" t="str">
        <f t="shared" si="153"/>
        <v>1,63</v>
      </c>
      <c r="D4450" t="str">
        <f t="shared" si="154"/>
        <v xml:space="preserve"> 250 </v>
      </c>
      <c r="N4450" s="3"/>
    </row>
    <row r="4451" spans="1:14" x14ac:dyDescent="0.25">
      <c r="A4451" t="s">
        <v>37700</v>
      </c>
      <c r="B4451" t="s">
        <v>12917</v>
      </c>
      <c r="C4451" t="str">
        <f t="shared" si="153"/>
        <v>1,62</v>
      </c>
      <c r="D4451" t="str">
        <f t="shared" si="154"/>
        <v xml:space="preserve"> 250 </v>
      </c>
      <c r="N4451" s="3"/>
    </row>
    <row r="4452" spans="1:14" x14ac:dyDescent="0.25">
      <c r="A4452" t="s">
        <v>37701</v>
      </c>
      <c r="B4452" t="s">
        <v>12918</v>
      </c>
      <c r="C4452" t="str">
        <f t="shared" si="153"/>
        <v>1,61</v>
      </c>
      <c r="D4452" t="str">
        <f t="shared" si="154"/>
        <v xml:space="preserve"> 250 </v>
      </c>
      <c r="N4452" s="3"/>
    </row>
    <row r="4453" spans="1:14" x14ac:dyDescent="0.25">
      <c r="A4453" t="s">
        <v>37702</v>
      </c>
      <c r="B4453" t="s">
        <v>12919</v>
      </c>
      <c r="C4453" t="str">
        <f t="shared" ref="C4453:C4516" si="155">LEFT(MID(A4453,FIND("[",A4453)+1,LEN(A4453)),FIND("m",MID(A4453,FIND("[",A4453)+2,LEN(A4453)))-1)</f>
        <v>1,93</v>
      </c>
      <c r="D4453" t="str">
        <f t="shared" si="154"/>
        <v xml:space="preserve"> 250 </v>
      </c>
      <c r="N4453" s="3"/>
    </row>
    <row r="4454" spans="1:14" x14ac:dyDescent="0.25">
      <c r="A4454" t="s">
        <v>37703</v>
      </c>
      <c r="B4454" t="s">
        <v>12920</v>
      </c>
      <c r="C4454" t="str">
        <f t="shared" si="155"/>
        <v>1,63</v>
      </c>
      <c r="D4454" t="str">
        <f t="shared" ref="D4454:D4517" si="156">MID(LEFT(MID(A4454,FIND("[",A4454)+1,LEN(A4454)),FIND("]",MID(A4454,FIND("[",A4454)+1,LEN(A4454)))-1),
FIND("m",LEFT(MID(A4454,FIND("[",A4454)+1,LEN(A4454)),FIND("]",MID(A4454,FIND("[",A4454)+1,LEN(A4454)))-1))+4,
(FIND("W",LEFT(MID(A4454,FIND("[",A4454)+1,LEN(A4454)),FIND("]",MID(A4454,FIND("[",A4454)+1,LEN(A4454)))-1)))-(FIND("m",LEFT(MID(A4454,FIND("[",A4454)+1,LEN(A4454)),FIND("]",MID(A4454,FIND("[",A4454)+1,LEN(A4454)))-1))+4))</f>
        <v xml:space="preserve"> 251 </v>
      </c>
      <c r="N4454" s="3"/>
    </row>
    <row r="4455" spans="1:14" x14ac:dyDescent="0.25">
      <c r="A4455" t="s">
        <v>37704</v>
      </c>
      <c r="B4455" t="s">
        <v>12921</v>
      </c>
      <c r="C4455" t="str">
        <f t="shared" si="155"/>
        <v>1,63</v>
      </c>
      <c r="D4455" t="str">
        <f t="shared" si="156"/>
        <v xml:space="preserve"> 251 </v>
      </c>
      <c r="N4455" s="3"/>
    </row>
    <row r="4456" spans="1:14" x14ac:dyDescent="0.25">
      <c r="A4456" t="s">
        <v>37705</v>
      </c>
      <c r="B4456" t="s">
        <v>12922</v>
      </c>
      <c r="C4456" t="str">
        <f t="shared" si="155"/>
        <v>1,63</v>
      </c>
      <c r="D4456" t="str">
        <f t="shared" si="156"/>
        <v xml:space="preserve"> 250 </v>
      </c>
      <c r="N4456" s="3"/>
    </row>
    <row r="4457" spans="1:14" x14ac:dyDescent="0.25">
      <c r="A4457" t="s">
        <v>37706</v>
      </c>
      <c r="B4457" t="s">
        <v>12923</v>
      </c>
      <c r="C4457" t="str">
        <f t="shared" si="155"/>
        <v>1,63</v>
      </c>
      <c r="D4457" t="str">
        <f t="shared" si="156"/>
        <v xml:space="preserve"> 255 </v>
      </c>
      <c r="N4457" s="3"/>
    </row>
    <row r="4458" spans="1:14" x14ac:dyDescent="0.25">
      <c r="A4458" t="s">
        <v>37707</v>
      </c>
      <c r="B4458" t="s">
        <v>12924</v>
      </c>
      <c r="C4458" t="str">
        <f t="shared" si="155"/>
        <v>1,61</v>
      </c>
      <c r="D4458" t="str">
        <f t="shared" si="156"/>
        <v xml:space="preserve"> 255 </v>
      </c>
      <c r="N4458" s="3"/>
    </row>
    <row r="4459" spans="1:14" x14ac:dyDescent="0.25">
      <c r="A4459" t="s">
        <v>37708</v>
      </c>
      <c r="B4459" t="s">
        <v>12925</v>
      </c>
      <c r="C4459" t="str">
        <f t="shared" si="155"/>
        <v>1,93</v>
      </c>
      <c r="D4459" t="str">
        <f t="shared" si="156"/>
        <v xml:space="preserve"> 255 </v>
      </c>
      <c r="N4459" s="3"/>
    </row>
    <row r="4460" spans="1:14" x14ac:dyDescent="0.25">
      <c r="A4460" t="s">
        <v>37709</v>
      </c>
      <c r="B4460" t="s">
        <v>12926</v>
      </c>
      <c r="C4460" t="str">
        <f t="shared" si="155"/>
        <v>1,63</v>
      </c>
      <c r="D4460" t="str">
        <f t="shared" si="156"/>
        <v xml:space="preserve"> 255 </v>
      </c>
      <c r="N4460" s="3"/>
    </row>
    <row r="4461" spans="1:14" x14ac:dyDescent="0.25">
      <c r="A4461" t="s">
        <v>37710</v>
      </c>
      <c r="B4461" t="s">
        <v>12927</v>
      </c>
      <c r="C4461" t="str">
        <f t="shared" si="155"/>
        <v>1,63</v>
      </c>
      <c r="D4461" t="str">
        <f t="shared" si="156"/>
        <v xml:space="preserve"> 255 </v>
      </c>
      <c r="N4461" s="3"/>
    </row>
    <row r="4462" spans="1:14" x14ac:dyDescent="0.25">
      <c r="A4462" t="s">
        <v>37711</v>
      </c>
      <c r="B4462" t="s">
        <v>12928</v>
      </c>
      <c r="C4462" t="str">
        <f t="shared" si="155"/>
        <v>1,63</v>
      </c>
      <c r="D4462" t="str">
        <f t="shared" si="156"/>
        <v xml:space="preserve"> 255 </v>
      </c>
      <c r="N4462" s="3"/>
    </row>
    <row r="4463" spans="1:14" x14ac:dyDescent="0.25">
      <c r="A4463" t="s">
        <v>37712</v>
      </c>
      <c r="B4463" t="s">
        <v>12929</v>
      </c>
      <c r="C4463" t="str">
        <f t="shared" si="155"/>
        <v>1,63</v>
      </c>
      <c r="D4463" t="str">
        <f t="shared" si="156"/>
        <v xml:space="preserve"> 260 </v>
      </c>
      <c r="N4463" s="3"/>
    </row>
    <row r="4464" spans="1:14" x14ac:dyDescent="0.25">
      <c r="A4464" t="s">
        <v>37713</v>
      </c>
      <c r="B4464" t="s">
        <v>12930</v>
      </c>
      <c r="C4464" t="str">
        <f t="shared" si="155"/>
        <v>1,61</v>
      </c>
      <c r="D4464" t="str">
        <f t="shared" si="156"/>
        <v xml:space="preserve"> 260 </v>
      </c>
      <c r="N4464" s="3"/>
    </row>
    <row r="4465" spans="1:14" x14ac:dyDescent="0.25">
      <c r="A4465" t="s">
        <v>37714</v>
      </c>
      <c r="B4465" t="s">
        <v>12931</v>
      </c>
      <c r="C4465" t="str">
        <f t="shared" si="155"/>
        <v>1,93</v>
      </c>
      <c r="D4465" t="str">
        <f t="shared" si="156"/>
        <v xml:space="preserve"> 260 </v>
      </c>
      <c r="N4465" s="3"/>
    </row>
    <row r="4466" spans="1:14" x14ac:dyDescent="0.25">
      <c r="A4466" t="s">
        <v>37715</v>
      </c>
      <c r="B4466" t="s">
        <v>12932</v>
      </c>
      <c r="C4466" t="str">
        <f t="shared" si="155"/>
        <v>1,63</v>
      </c>
      <c r="D4466" t="str">
        <f t="shared" si="156"/>
        <v xml:space="preserve"> 261 </v>
      </c>
      <c r="N4466" s="3"/>
    </row>
    <row r="4467" spans="1:14" x14ac:dyDescent="0.25">
      <c r="A4467" t="s">
        <v>37716</v>
      </c>
      <c r="B4467" t="s">
        <v>12933</v>
      </c>
      <c r="C4467" t="str">
        <f t="shared" si="155"/>
        <v>1,63</v>
      </c>
      <c r="D4467" t="str">
        <f t="shared" si="156"/>
        <v xml:space="preserve"> 261 </v>
      </c>
      <c r="N4467" s="3"/>
    </row>
    <row r="4468" spans="1:14" x14ac:dyDescent="0.25">
      <c r="A4468" t="s">
        <v>37717</v>
      </c>
      <c r="B4468" t="s">
        <v>12934</v>
      </c>
      <c r="C4468" t="str">
        <f t="shared" si="155"/>
        <v>1,63</v>
      </c>
      <c r="D4468" t="str">
        <f t="shared" si="156"/>
        <v xml:space="preserve"> 260 </v>
      </c>
      <c r="N4468" s="3"/>
    </row>
    <row r="4469" spans="1:14" x14ac:dyDescent="0.25">
      <c r="A4469" t="s">
        <v>37718</v>
      </c>
      <c r="B4469" t="s">
        <v>12935</v>
      </c>
      <c r="C4469" t="str">
        <f t="shared" si="155"/>
        <v>1,63</v>
      </c>
      <c r="D4469" t="str">
        <f t="shared" si="156"/>
        <v xml:space="preserve"> 265 </v>
      </c>
      <c r="N4469" s="3"/>
    </row>
    <row r="4470" spans="1:14" x14ac:dyDescent="0.25">
      <c r="A4470" t="s">
        <v>37719</v>
      </c>
      <c r="B4470" t="s">
        <v>12936</v>
      </c>
      <c r="C4470" t="str">
        <f t="shared" si="155"/>
        <v>1,93</v>
      </c>
      <c r="D4470" t="str">
        <f t="shared" si="156"/>
        <v xml:space="preserve"> 265 </v>
      </c>
      <c r="N4470" s="3"/>
    </row>
    <row r="4471" spans="1:14" x14ac:dyDescent="0.25">
      <c r="A4471" t="s">
        <v>37720</v>
      </c>
      <c r="B4471" t="s">
        <v>12937</v>
      </c>
      <c r="C4471" t="str">
        <f t="shared" si="155"/>
        <v>1,63</v>
      </c>
      <c r="D4471" t="str">
        <f t="shared" si="156"/>
        <v xml:space="preserve"> 265 </v>
      </c>
      <c r="N4471" s="3"/>
    </row>
    <row r="4472" spans="1:14" x14ac:dyDescent="0.25">
      <c r="A4472" t="s">
        <v>37721</v>
      </c>
      <c r="B4472" t="s">
        <v>12938</v>
      </c>
      <c r="C4472" t="str">
        <f t="shared" si="155"/>
        <v>1,63</v>
      </c>
      <c r="D4472" t="str">
        <f t="shared" si="156"/>
        <v xml:space="preserve"> 265 </v>
      </c>
      <c r="N4472" s="3"/>
    </row>
    <row r="4473" spans="1:14" x14ac:dyDescent="0.25">
      <c r="A4473" t="s">
        <v>37722</v>
      </c>
      <c r="B4473" t="s">
        <v>12939</v>
      </c>
      <c r="C4473" t="str">
        <f t="shared" si="155"/>
        <v>1,63</v>
      </c>
      <c r="D4473" t="str">
        <f t="shared" si="156"/>
        <v xml:space="preserve"> 265 </v>
      </c>
      <c r="N4473" s="3"/>
    </row>
    <row r="4474" spans="1:14" x14ac:dyDescent="0.25">
      <c r="A4474" t="s">
        <v>37723</v>
      </c>
      <c r="B4474" t="s">
        <v>12940</v>
      </c>
      <c r="C4474" t="str">
        <f t="shared" si="155"/>
        <v>1,63</v>
      </c>
      <c r="D4474" t="str">
        <f t="shared" si="156"/>
        <v xml:space="preserve"> 270 </v>
      </c>
      <c r="N4474" s="3"/>
    </row>
    <row r="4475" spans="1:14" x14ac:dyDescent="0.25">
      <c r="A4475" t="s">
        <v>37724</v>
      </c>
      <c r="B4475" t="s">
        <v>12941</v>
      </c>
      <c r="C4475" t="str">
        <f t="shared" si="155"/>
        <v>1,93</v>
      </c>
      <c r="D4475" t="str">
        <f t="shared" si="156"/>
        <v xml:space="preserve"> 270 </v>
      </c>
      <c r="N4475" s="3"/>
    </row>
    <row r="4476" spans="1:14" x14ac:dyDescent="0.25">
      <c r="A4476" t="s">
        <v>37725</v>
      </c>
      <c r="B4476" t="s">
        <v>12942</v>
      </c>
      <c r="C4476" t="str">
        <f t="shared" si="155"/>
        <v>1,63</v>
      </c>
      <c r="D4476" t="str">
        <f t="shared" si="156"/>
        <v xml:space="preserve"> 271 </v>
      </c>
      <c r="N4476" s="3"/>
    </row>
    <row r="4477" spans="1:14" x14ac:dyDescent="0.25">
      <c r="A4477" t="s">
        <v>37726</v>
      </c>
      <c r="B4477" t="s">
        <v>12943</v>
      </c>
      <c r="C4477" t="str">
        <f t="shared" si="155"/>
        <v>1,63</v>
      </c>
      <c r="D4477" t="str">
        <f t="shared" si="156"/>
        <v xml:space="preserve"> 271 </v>
      </c>
      <c r="N4477" s="3"/>
    </row>
    <row r="4478" spans="1:14" x14ac:dyDescent="0.25">
      <c r="A4478" t="s">
        <v>37727</v>
      </c>
      <c r="B4478" t="s">
        <v>12944</v>
      </c>
      <c r="C4478" t="str">
        <f t="shared" si="155"/>
        <v>1,63</v>
      </c>
      <c r="D4478" t="str">
        <f t="shared" si="156"/>
        <v xml:space="preserve"> 270 </v>
      </c>
      <c r="N4478" s="3"/>
    </row>
    <row r="4479" spans="1:14" x14ac:dyDescent="0.25">
      <c r="A4479" t="s">
        <v>37728</v>
      </c>
      <c r="B4479" t="s">
        <v>12945</v>
      </c>
      <c r="C4479" t="str">
        <f t="shared" si="155"/>
        <v>1,94</v>
      </c>
      <c r="D4479" t="str">
        <f t="shared" si="156"/>
        <v xml:space="preserve"> 275 </v>
      </c>
      <c r="N4479" s="3"/>
    </row>
    <row r="4480" spans="1:14" x14ac:dyDescent="0.25">
      <c r="A4480" t="s">
        <v>37729</v>
      </c>
      <c r="B4480" t="s">
        <v>12946</v>
      </c>
      <c r="C4480" t="str">
        <f t="shared" si="155"/>
        <v>1,94</v>
      </c>
      <c r="D4480" t="str">
        <f t="shared" si="156"/>
        <v xml:space="preserve"> 275 </v>
      </c>
      <c r="N4480" s="3"/>
    </row>
    <row r="4481" spans="1:14" x14ac:dyDescent="0.25">
      <c r="A4481" t="s">
        <v>37730</v>
      </c>
      <c r="B4481" t="s">
        <v>12947</v>
      </c>
      <c r="C4481" t="str">
        <f t="shared" si="155"/>
        <v>1,63</v>
      </c>
      <c r="D4481" t="str">
        <f t="shared" si="156"/>
        <v xml:space="preserve"> 275 </v>
      </c>
      <c r="N4481" s="3"/>
    </row>
    <row r="4482" spans="1:14" x14ac:dyDescent="0.25">
      <c r="A4482" t="s">
        <v>37731</v>
      </c>
      <c r="B4482" t="s">
        <v>12948</v>
      </c>
      <c r="C4482" t="str">
        <f t="shared" si="155"/>
        <v>1,93</v>
      </c>
      <c r="D4482" t="str">
        <f t="shared" si="156"/>
        <v xml:space="preserve"> 275 </v>
      </c>
      <c r="N4482" s="3"/>
    </row>
    <row r="4483" spans="1:14" x14ac:dyDescent="0.25">
      <c r="A4483" t="s">
        <v>37732</v>
      </c>
      <c r="B4483" t="s">
        <v>12949</v>
      </c>
      <c r="C4483" t="str">
        <f t="shared" si="155"/>
        <v>1,63</v>
      </c>
      <c r="D4483" t="str">
        <f t="shared" si="156"/>
        <v xml:space="preserve"> 276 </v>
      </c>
      <c r="N4483" s="3"/>
    </row>
    <row r="4484" spans="1:14" x14ac:dyDescent="0.25">
      <c r="A4484" t="s">
        <v>37733</v>
      </c>
      <c r="B4484" t="s">
        <v>12950</v>
      </c>
      <c r="C4484" t="str">
        <f t="shared" si="155"/>
        <v>1,63</v>
      </c>
      <c r="D4484" t="str">
        <f t="shared" si="156"/>
        <v xml:space="preserve"> 276 </v>
      </c>
      <c r="N4484" s="3"/>
    </row>
    <row r="4485" spans="1:14" x14ac:dyDescent="0.25">
      <c r="A4485" t="s">
        <v>37734</v>
      </c>
      <c r="B4485" t="s">
        <v>12951</v>
      </c>
      <c r="C4485" t="str">
        <f t="shared" si="155"/>
        <v>1,63</v>
      </c>
      <c r="D4485" t="str">
        <f t="shared" si="156"/>
        <v xml:space="preserve"> 275 </v>
      </c>
      <c r="N4485" s="3"/>
    </row>
    <row r="4486" spans="1:14" x14ac:dyDescent="0.25">
      <c r="A4486" t="s">
        <v>37735</v>
      </c>
      <c r="B4486" t="s">
        <v>12952</v>
      </c>
      <c r="C4486" t="str">
        <f t="shared" si="155"/>
        <v>1,94</v>
      </c>
      <c r="D4486" t="str">
        <f t="shared" si="156"/>
        <v xml:space="preserve"> 280 </v>
      </c>
      <c r="N4486" s="3"/>
    </row>
    <row r="4487" spans="1:14" x14ac:dyDescent="0.25">
      <c r="A4487" t="s">
        <v>37736</v>
      </c>
      <c r="B4487" t="s">
        <v>12953</v>
      </c>
      <c r="C4487" t="str">
        <f t="shared" si="155"/>
        <v>1,94</v>
      </c>
      <c r="D4487" t="str">
        <f t="shared" si="156"/>
        <v xml:space="preserve"> 280 </v>
      </c>
      <c r="N4487" s="3"/>
    </row>
    <row r="4488" spans="1:14" x14ac:dyDescent="0.25">
      <c r="A4488" t="s">
        <v>37737</v>
      </c>
      <c r="B4488" t="s">
        <v>12954</v>
      </c>
      <c r="C4488" t="str">
        <f t="shared" si="155"/>
        <v>1,93</v>
      </c>
      <c r="D4488" t="str">
        <f t="shared" si="156"/>
        <v xml:space="preserve"> 280 </v>
      </c>
      <c r="N4488" s="3"/>
    </row>
    <row r="4489" spans="1:14" x14ac:dyDescent="0.25">
      <c r="A4489" t="s">
        <v>37738</v>
      </c>
      <c r="B4489" t="s">
        <v>12955</v>
      </c>
      <c r="C4489" t="str">
        <f t="shared" si="155"/>
        <v>1,63</v>
      </c>
      <c r="D4489" t="str">
        <f t="shared" si="156"/>
        <v xml:space="preserve"> 281 </v>
      </c>
      <c r="N4489" s="3"/>
    </row>
    <row r="4490" spans="1:14" x14ac:dyDescent="0.25">
      <c r="A4490" t="s">
        <v>37739</v>
      </c>
      <c r="B4490" t="s">
        <v>12956</v>
      </c>
      <c r="C4490" t="str">
        <f t="shared" si="155"/>
        <v>1,63</v>
      </c>
      <c r="D4490" t="str">
        <f t="shared" si="156"/>
        <v xml:space="preserve"> 281 </v>
      </c>
      <c r="N4490" s="3"/>
    </row>
    <row r="4491" spans="1:14" x14ac:dyDescent="0.25">
      <c r="A4491" t="s">
        <v>37740</v>
      </c>
      <c r="B4491" t="s">
        <v>12957</v>
      </c>
      <c r="C4491" t="str">
        <f t="shared" si="155"/>
        <v>1,63</v>
      </c>
      <c r="D4491" t="str">
        <f t="shared" si="156"/>
        <v xml:space="preserve"> 280 </v>
      </c>
      <c r="N4491" s="3"/>
    </row>
    <row r="4492" spans="1:14" x14ac:dyDescent="0.25">
      <c r="A4492" t="s">
        <v>37741</v>
      </c>
      <c r="B4492" t="s">
        <v>12958</v>
      </c>
      <c r="C4492" t="str">
        <f t="shared" si="155"/>
        <v>1,94</v>
      </c>
      <c r="D4492" t="str">
        <f t="shared" si="156"/>
        <v xml:space="preserve"> 285 </v>
      </c>
      <c r="N4492" s="3"/>
    </row>
    <row r="4493" spans="1:14" x14ac:dyDescent="0.25">
      <c r="A4493" t="s">
        <v>37742</v>
      </c>
      <c r="B4493" t="s">
        <v>12959</v>
      </c>
      <c r="C4493" t="str">
        <f t="shared" si="155"/>
        <v>1,94</v>
      </c>
      <c r="D4493" t="str">
        <f t="shared" si="156"/>
        <v xml:space="preserve"> 285 </v>
      </c>
      <c r="N4493" s="3"/>
    </row>
    <row r="4494" spans="1:14" x14ac:dyDescent="0.25">
      <c r="A4494" t="s">
        <v>37743</v>
      </c>
      <c r="B4494" t="s">
        <v>12960</v>
      </c>
      <c r="C4494" t="str">
        <f t="shared" si="155"/>
        <v>1,94</v>
      </c>
      <c r="D4494" t="str">
        <f t="shared" si="156"/>
        <v xml:space="preserve"> 285 </v>
      </c>
      <c r="N4494" s="3"/>
    </row>
    <row r="4495" spans="1:14" x14ac:dyDescent="0.25">
      <c r="A4495" t="s">
        <v>37744</v>
      </c>
      <c r="B4495" t="s">
        <v>12961</v>
      </c>
      <c r="C4495" t="str">
        <f t="shared" si="155"/>
        <v>1,93</v>
      </c>
      <c r="D4495" t="str">
        <f t="shared" si="156"/>
        <v xml:space="preserve"> 285 </v>
      </c>
      <c r="N4495" s="3"/>
    </row>
    <row r="4496" spans="1:14" x14ac:dyDescent="0.25">
      <c r="A4496" t="s">
        <v>37745</v>
      </c>
      <c r="B4496" t="s">
        <v>12962</v>
      </c>
      <c r="C4496" t="str">
        <f t="shared" si="155"/>
        <v>1,63</v>
      </c>
      <c r="D4496" t="str">
        <f t="shared" si="156"/>
        <v xml:space="preserve"> 286 </v>
      </c>
      <c r="N4496" s="3"/>
    </row>
    <row r="4497" spans="1:14" x14ac:dyDescent="0.25">
      <c r="A4497" t="s">
        <v>37746</v>
      </c>
      <c r="B4497" t="s">
        <v>12963</v>
      </c>
      <c r="C4497" t="str">
        <f t="shared" si="155"/>
        <v>1,63</v>
      </c>
      <c r="D4497" t="str">
        <f t="shared" si="156"/>
        <v xml:space="preserve"> 286 </v>
      </c>
      <c r="N4497" s="3"/>
    </row>
    <row r="4498" spans="1:14" x14ac:dyDescent="0.25">
      <c r="A4498" t="s">
        <v>37747</v>
      </c>
      <c r="B4498" t="s">
        <v>12964</v>
      </c>
      <c r="C4498" t="str">
        <f t="shared" si="155"/>
        <v>1,63</v>
      </c>
      <c r="D4498" t="str">
        <f t="shared" si="156"/>
        <v xml:space="preserve"> 286 </v>
      </c>
      <c r="N4498" s="3"/>
    </row>
    <row r="4499" spans="1:14" x14ac:dyDescent="0.25">
      <c r="A4499" t="s">
        <v>37748</v>
      </c>
      <c r="B4499" t="s">
        <v>12965</v>
      </c>
      <c r="C4499" t="str">
        <f t="shared" si="155"/>
        <v>1,94</v>
      </c>
      <c r="D4499" t="str">
        <f t="shared" si="156"/>
        <v xml:space="preserve"> 285 </v>
      </c>
      <c r="N4499" s="3"/>
    </row>
    <row r="4500" spans="1:14" x14ac:dyDescent="0.25">
      <c r="A4500" t="s">
        <v>37749</v>
      </c>
      <c r="B4500" t="s">
        <v>12966</v>
      </c>
      <c r="C4500" t="str">
        <f t="shared" si="155"/>
        <v>1,94</v>
      </c>
      <c r="D4500" t="str">
        <f t="shared" si="156"/>
        <v xml:space="preserve"> 290 </v>
      </c>
      <c r="N4500" s="3"/>
    </row>
    <row r="4501" spans="1:14" x14ac:dyDescent="0.25">
      <c r="A4501" t="s">
        <v>37750</v>
      </c>
      <c r="B4501" t="s">
        <v>12967</v>
      </c>
      <c r="C4501" t="str">
        <f t="shared" si="155"/>
        <v>1,94</v>
      </c>
      <c r="D4501" t="str">
        <f t="shared" si="156"/>
        <v xml:space="preserve"> 290 </v>
      </c>
      <c r="N4501" s="3"/>
    </row>
    <row r="4502" spans="1:14" x14ac:dyDescent="0.25">
      <c r="A4502" t="s">
        <v>37751</v>
      </c>
      <c r="B4502" t="s">
        <v>12968</v>
      </c>
      <c r="C4502" t="str">
        <f t="shared" si="155"/>
        <v>1,94</v>
      </c>
      <c r="D4502" t="str">
        <f t="shared" si="156"/>
        <v xml:space="preserve"> 290 </v>
      </c>
      <c r="N4502" s="3"/>
    </row>
    <row r="4503" spans="1:14" x14ac:dyDescent="0.25">
      <c r="A4503" t="s">
        <v>37752</v>
      </c>
      <c r="B4503" t="s">
        <v>12969</v>
      </c>
      <c r="C4503" t="str">
        <f t="shared" si="155"/>
        <v>1,93</v>
      </c>
      <c r="D4503" t="str">
        <f t="shared" si="156"/>
        <v xml:space="preserve"> 290 </v>
      </c>
      <c r="N4503" s="3"/>
    </row>
    <row r="4504" spans="1:14" x14ac:dyDescent="0.25">
      <c r="A4504" t="s">
        <v>37753</v>
      </c>
      <c r="B4504" t="s">
        <v>12970</v>
      </c>
      <c r="C4504" t="str">
        <f t="shared" si="155"/>
        <v>1,63</v>
      </c>
      <c r="D4504" t="str">
        <f t="shared" si="156"/>
        <v xml:space="preserve"> 291 </v>
      </c>
      <c r="N4504" s="3"/>
    </row>
    <row r="4505" spans="1:14" x14ac:dyDescent="0.25">
      <c r="A4505" t="s">
        <v>37754</v>
      </c>
      <c r="B4505" t="s">
        <v>12971</v>
      </c>
      <c r="C4505" t="str">
        <f t="shared" si="155"/>
        <v>1,63</v>
      </c>
      <c r="D4505" t="str">
        <f t="shared" si="156"/>
        <v xml:space="preserve"> 291 </v>
      </c>
      <c r="N4505" s="3"/>
    </row>
    <row r="4506" spans="1:14" x14ac:dyDescent="0.25">
      <c r="A4506" t="s">
        <v>37755</v>
      </c>
      <c r="B4506" t="s">
        <v>12972</v>
      </c>
      <c r="C4506" t="str">
        <f t="shared" si="155"/>
        <v>1,94</v>
      </c>
      <c r="D4506" t="str">
        <f t="shared" si="156"/>
        <v xml:space="preserve"> 290 </v>
      </c>
      <c r="N4506" s="3"/>
    </row>
    <row r="4507" spans="1:14" x14ac:dyDescent="0.25">
      <c r="A4507" t="s">
        <v>37756</v>
      </c>
      <c r="B4507" t="s">
        <v>12973</v>
      </c>
      <c r="C4507" t="str">
        <f t="shared" si="155"/>
        <v>1,94</v>
      </c>
      <c r="D4507" t="str">
        <f t="shared" si="156"/>
        <v xml:space="preserve"> 295 </v>
      </c>
      <c r="N4507" s="3"/>
    </row>
    <row r="4508" spans="1:14" x14ac:dyDescent="0.25">
      <c r="A4508" t="s">
        <v>37757</v>
      </c>
      <c r="B4508" t="s">
        <v>12974</v>
      </c>
      <c r="C4508" t="str">
        <f t="shared" si="155"/>
        <v>1,94</v>
      </c>
      <c r="D4508" t="str">
        <f t="shared" si="156"/>
        <v xml:space="preserve"> 295 </v>
      </c>
      <c r="N4508" s="3"/>
    </row>
    <row r="4509" spans="1:14" x14ac:dyDescent="0.25">
      <c r="A4509" t="s">
        <v>37758</v>
      </c>
      <c r="B4509" t="s">
        <v>12975</v>
      </c>
      <c r="C4509" t="str">
        <f t="shared" si="155"/>
        <v>1,94</v>
      </c>
      <c r="D4509" t="str">
        <f t="shared" si="156"/>
        <v xml:space="preserve"> 295 </v>
      </c>
      <c r="N4509" s="3"/>
    </row>
    <row r="4510" spans="1:14" x14ac:dyDescent="0.25">
      <c r="A4510" t="s">
        <v>37759</v>
      </c>
      <c r="B4510" t="s">
        <v>12976</v>
      </c>
      <c r="C4510" t="str">
        <f t="shared" si="155"/>
        <v>1,93</v>
      </c>
      <c r="D4510" t="str">
        <f t="shared" si="156"/>
        <v xml:space="preserve"> 295 </v>
      </c>
      <c r="N4510" s="3"/>
    </row>
    <row r="4511" spans="1:14" x14ac:dyDescent="0.25">
      <c r="A4511" t="s">
        <v>37760</v>
      </c>
      <c r="B4511" t="s">
        <v>12977</v>
      </c>
      <c r="C4511" t="str">
        <f t="shared" si="155"/>
        <v>1,63</v>
      </c>
      <c r="D4511" t="str">
        <f t="shared" si="156"/>
        <v xml:space="preserve"> 296 </v>
      </c>
      <c r="N4511" s="3"/>
    </row>
    <row r="4512" spans="1:14" x14ac:dyDescent="0.25">
      <c r="A4512" t="s">
        <v>37761</v>
      </c>
      <c r="B4512" t="s">
        <v>12978</v>
      </c>
      <c r="C4512" t="str">
        <f t="shared" si="155"/>
        <v>1,63</v>
      </c>
      <c r="D4512" t="str">
        <f t="shared" si="156"/>
        <v xml:space="preserve"> 296 </v>
      </c>
      <c r="N4512" s="3"/>
    </row>
    <row r="4513" spans="1:14" x14ac:dyDescent="0.25">
      <c r="A4513" t="s">
        <v>37762</v>
      </c>
      <c r="B4513" t="s">
        <v>12979</v>
      </c>
      <c r="C4513" t="str">
        <f t="shared" si="155"/>
        <v>1,94</v>
      </c>
      <c r="D4513" t="str">
        <f t="shared" si="156"/>
        <v xml:space="preserve"> 295 </v>
      </c>
      <c r="N4513" s="3"/>
    </row>
    <row r="4514" spans="1:14" x14ac:dyDescent="0.25">
      <c r="A4514" t="s">
        <v>37763</v>
      </c>
      <c r="B4514" t="s">
        <v>12980</v>
      </c>
      <c r="C4514" t="str">
        <f t="shared" si="155"/>
        <v>1,94</v>
      </c>
      <c r="D4514" t="str">
        <f t="shared" si="156"/>
        <v xml:space="preserve"> 300 </v>
      </c>
      <c r="N4514" s="3"/>
    </row>
    <row r="4515" spans="1:14" x14ac:dyDescent="0.25">
      <c r="A4515" t="s">
        <v>37764</v>
      </c>
      <c r="B4515" t="s">
        <v>12981</v>
      </c>
      <c r="C4515" t="str">
        <f t="shared" si="155"/>
        <v>1,94</v>
      </c>
      <c r="D4515" t="str">
        <f t="shared" si="156"/>
        <v xml:space="preserve"> 300 </v>
      </c>
      <c r="N4515" s="3"/>
    </row>
    <row r="4516" spans="1:14" x14ac:dyDescent="0.25">
      <c r="A4516" t="s">
        <v>37765</v>
      </c>
      <c r="B4516" t="s">
        <v>12982</v>
      </c>
      <c r="C4516" t="str">
        <f t="shared" si="155"/>
        <v>1,93</v>
      </c>
      <c r="D4516" t="str">
        <f t="shared" si="156"/>
        <v xml:space="preserve"> 301 </v>
      </c>
      <c r="N4516" s="3"/>
    </row>
    <row r="4517" spans="1:14" x14ac:dyDescent="0.25">
      <c r="A4517" t="s">
        <v>37766</v>
      </c>
      <c r="B4517" t="s">
        <v>12983</v>
      </c>
      <c r="C4517" t="str">
        <f t="shared" ref="C4517:C4580" si="157">LEFT(MID(A4517,FIND("[",A4517)+1,LEN(A4517)),FIND("m",MID(A4517,FIND("[",A4517)+2,LEN(A4517)))-1)</f>
        <v>1,94</v>
      </c>
      <c r="D4517" t="str">
        <f t="shared" si="156"/>
        <v xml:space="preserve"> 300 </v>
      </c>
      <c r="N4517" s="3"/>
    </row>
    <row r="4518" spans="1:14" x14ac:dyDescent="0.25">
      <c r="A4518" t="s">
        <v>37767</v>
      </c>
      <c r="B4518" t="s">
        <v>12984</v>
      </c>
      <c r="C4518" t="str">
        <f t="shared" si="157"/>
        <v>1,94</v>
      </c>
      <c r="D4518" t="str">
        <f t="shared" ref="D4518:D4581" si="158">MID(LEFT(MID(A4518,FIND("[",A4518)+1,LEN(A4518)),FIND("]",MID(A4518,FIND("[",A4518)+1,LEN(A4518)))-1),
FIND("m",LEFT(MID(A4518,FIND("[",A4518)+1,LEN(A4518)),FIND("]",MID(A4518,FIND("[",A4518)+1,LEN(A4518)))-1))+4,
(FIND("W",LEFT(MID(A4518,FIND("[",A4518)+1,LEN(A4518)),FIND("]",MID(A4518,FIND("[",A4518)+1,LEN(A4518)))-1)))-(FIND("m",LEFT(MID(A4518,FIND("[",A4518)+1,LEN(A4518)),FIND("]",MID(A4518,FIND("[",A4518)+1,LEN(A4518)))-1))+4))</f>
        <v xml:space="preserve"> 300 </v>
      </c>
      <c r="N4518" s="3"/>
    </row>
    <row r="4519" spans="1:14" x14ac:dyDescent="0.25">
      <c r="A4519" t="s">
        <v>37768</v>
      </c>
      <c r="B4519" t="s">
        <v>12985</v>
      </c>
      <c r="C4519" t="str">
        <f t="shared" si="157"/>
        <v>1,94</v>
      </c>
      <c r="D4519" t="str">
        <f t="shared" si="158"/>
        <v xml:space="preserve"> 301 </v>
      </c>
      <c r="N4519" s="3"/>
    </row>
    <row r="4520" spans="1:14" x14ac:dyDescent="0.25">
      <c r="A4520" t="s">
        <v>37769</v>
      </c>
      <c r="B4520" t="s">
        <v>12986</v>
      </c>
      <c r="C4520" t="str">
        <f t="shared" si="157"/>
        <v>1,94</v>
      </c>
      <c r="D4520" t="str">
        <f t="shared" si="158"/>
        <v xml:space="preserve"> 305 </v>
      </c>
      <c r="N4520" s="3"/>
    </row>
    <row r="4521" spans="1:14" x14ac:dyDescent="0.25">
      <c r="A4521" t="s">
        <v>37770</v>
      </c>
      <c r="B4521" t="s">
        <v>12987</v>
      </c>
      <c r="C4521" t="str">
        <f t="shared" si="157"/>
        <v>1,94</v>
      </c>
      <c r="D4521" t="str">
        <f t="shared" si="158"/>
        <v xml:space="preserve"> 305 </v>
      </c>
      <c r="N4521" s="3"/>
    </row>
    <row r="4522" spans="1:14" x14ac:dyDescent="0.25">
      <c r="A4522" t="s">
        <v>37771</v>
      </c>
      <c r="B4522" t="s">
        <v>12988</v>
      </c>
      <c r="C4522" t="str">
        <f t="shared" si="157"/>
        <v>1,94</v>
      </c>
      <c r="D4522" t="str">
        <f t="shared" si="158"/>
        <v xml:space="preserve"> 305 </v>
      </c>
      <c r="N4522" s="3"/>
    </row>
    <row r="4523" spans="1:14" x14ac:dyDescent="0.25">
      <c r="A4523" t="s">
        <v>37772</v>
      </c>
      <c r="B4523" t="s">
        <v>12989</v>
      </c>
      <c r="C4523" t="str">
        <f t="shared" si="157"/>
        <v>1,94</v>
      </c>
      <c r="D4523" t="str">
        <f t="shared" si="158"/>
        <v xml:space="preserve"> 306 </v>
      </c>
      <c r="N4523" s="3"/>
    </row>
    <row r="4524" spans="1:14" x14ac:dyDescent="0.25">
      <c r="A4524" t="s">
        <v>37773</v>
      </c>
      <c r="B4524" t="s">
        <v>12990</v>
      </c>
      <c r="C4524" t="str">
        <f t="shared" si="157"/>
        <v>1,94</v>
      </c>
      <c r="D4524" t="str">
        <f t="shared" si="158"/>
        <v xml:space="preserve"> 310 </v>
      </c>
      <c r="N4524" s="3"/>
    </row>
    <row r="4525" spans="1:14" x14ac:dyDescent="0.25">
      <c r="A4525" t="s">
        <v>37774</v>
      </c>
      <c r="B4525" t="s">
        <v>12991</v>
      </c>
      <c r="C4525" t="str">
        <f t="shared" si="157"/>
        <v>1,94</v>
      </c>
      <c r="D4525" t="str">
        <f t="shared" si="158"/>
        <v xml:space="preserve"> 310 </v>
      </c>
      <c r="N4525" s="3"/>
    </row>
    <row r="4526" spans="1:14" x14ac:dyDescent="0.25">
      <c r="A4526" t="s">
        <v>37775</v>
      </c>
      <c r="B4526" t="s">
        <v>12992</v>
      </c>
      <c r="C4526" t="str">
        <f t="shared" si="157"/>
        <v>1,94</v>
      </c>
      <c r="D4526" t="str">
        <f t="shared" si="158"/>
        <v xml:space="preserve"> 310 </v>
      </c>
      <c r="N4526" s="3"/>
    </row>
    <row r="4527" spans="1:14" x14ac:dyDescent="0.25">
      <c r="A4527" t="s">
        <v>37776</v>
      </c>
      <c r="B4527" t="s">
        <v>12993</v>
      </c>
      <c r="C4527" t="str">
        <f t="shared" si="157"/>
        <v>1,94</v>
      </c>
      <c r="D4527" t="str">
        <f t="shared" si="158"/>
        <v xml:space="preserve"> 311 </v>
      </c>
      <c r="N4527" s="3"/>
    </row>
    <row r="4528" spans="1:14" x14ac:dyDescent="0.25">
      <c r="A4528" t="s">
        <v>37777</v>
      </c>
      <c r="B4528" t="s">
        <v>12994</v>
      </c>
      <c r="C4528" t="str">
        <f t="shared" si="157"/>
        <v>1,94</v>
      </c>
      <c r="D4528" t="str">
        <f t="shared" si="158"/>
        <v xml:space="preserve"> 315 </v>
      </c>
      <c r="N4528" s="3"/>
    </row>
    <row r="4529" spans="1:14" x14ac:dyDescent="0.25">
      <c r="A4529" t="s">
        <v>37778</v>
      </c>
      <c r="B4529" t="s">
        <v>12995</v>
      </c>
      <c r="C4529" t="str">
        <f t="shared" si="157"/>
        <v>1,94</v>
      </c>
      <c r="D4529" t="str">
        <f t="shared" si="158"/>
        <v xml:space="preserve"> 315 </v>
      </c>
      <c r="N4529" s="3"/>
    </row>
    <row r="4530" spans="1:14" x14ac:dyDescent="0.25">
      <c r="A4530" t="s">
        <v>37779</v>
      </c>
      <c r="B4530" t="s">
        <v>12996</v>
      </c>
      <c r="C4530" t="str">
        <f t="shared" si="157"/>
        <v>1,94</v>
      </c>
      <c r="D4530" t="str">
        <f t="shared" si="158"/>
        <v xml:space="preserve"> 315 </v>
      </c>
      <c r="N4530" s="3"/>
    </row>
    <row r="4531" spans="1:14" x14ac:dyDescent="0.25">
      <c r="A4531" t="s">
        <v>37780</v>
      </c>
      <c r="B4531" t="s">
        <v>12997</v>
      </c>
      <c r="C4531" t="str">
        <f t="shared" si="157"/>
        <v>1,94</v>
      </c>
      <c r="D4531" t="str">
        <f t="shared" si="158"/>
        <v xml:space="preserve"> 316 </v>
      </c>
      <c r="N4531" s="3"/>
    </row>
    <row r="4532" spans="1:14" x14ac:dyDescent="0.25">
      <c r="A4532" t="s">
        <v>37781</v>
      </c>
      <c r="B4532" t="s">
        <v>12998</v>
      </c>
      <c r="C4532" t="str">
        <f t="shared" si="157"/>
        <v>1,94</v>
      </c>
      <c r="D4532" t="str">
        <f t="shared" si="158"/>
        <v xml:space="preserve"> 320 </v>
      </c>
      <c r="N4532" s="3"/>
    </row>
    <row r="4533" spans="1:14" x14ac:dyDescent="0.25">
      <c r="A4533" t="s">
        <v>37782</v>
      </c>
      <c r="B4533" t="s">
        <v>12999</v>
      </c>
      <c r="C4533" t="str">
        <f t="shared" si="157"/>
        <v>1,94</v>
      </c>
      <c r="D4533" t="str">
        <f t="shared" si="158"/>
        <v xml:space="preserve"> 320 </v>
      </c>
      <c r="N4533" s="3"/>
    </row>
    <row r="4534" spans="1:14" x14ac:dyDescent="0.25">
      <c r="A4534" t="s">
        <v>37783</v>
      </c>
      <c r="B4534" t="s">
        <v>13000</v>
      </c>
      <c r="C4534" t="str">
        <f t="shared" si="157"/>
        <v>1,94</v>
      </c>
      <c r="D4534" t="str">
        <f t="shared" si="158"/>
        <v xml:space="preserve"> 320 </v>
      </c>
      <c r="N4534" s="3"/>
    </row>
    <row r="4535" spans="1:14" x14ac:dyDescent="0.25">
      <c r="A4535" t="s">
        <v>37784</v>
      </c>
      <c r="B4535" t="s">
        <v>13001</v>
      </c>
      <c r="C4535" t="str">
        <f t="shared" si="157"/>
        <v>1,94</v>
      </c>
      <c r="D4535" t="str">
        <f t="shared" si="158"/>
        <v xml:space="preserve"> 320 </v>
      </c>
      <c r="N4535" s="3"/>
    </row>
    <row r="4536" spans="1:14" x14ac:dyDescent="0.25">
      <c r="A4536" t="s">
        <v>37785</v>
      </c>
      <c r="B4536" t="s">
        <v>13002</v>
      </c>
      <c r="C4536" t="str">
        <f t="shared" si="157"/>
        <v>1,94</v>
      </c>
      <c r="D4536" t="str">
        <f t="shared" si="158"/>
        <v xml:space="preserve"> 325 </v>
      </c>
      <c r="N4536" s="3"/>
    </row>
    <row r="4537" spans="1:14" x14ac:dyDescent="0.25">
      <c r="A4537" t="s">
        <v>37786</v>
      </c>
      <c r="B4537" t="s">
        <v>13003</v>
      </c>
      <c r="C4537" t="str">
        <f t="shared" si="157"/>
        <v>1,94</v>
      </c>
      <c r="D4537" t="str">
        <f t="shared" si="158"/>
        <v xml:space="preserve"> 326 </v>
      </c>
      <c r="N4537" s="3"/>
    </row>
    <row r="4538" spans="1:14" x14ac:dyDescent="0.25">
      <c r="A4538" t="s">
        <v>37787</v>
      </c>
      <c r="B4538" t="s">
        <v>13004</v>
      </c>
      <c r="C4538" t="str">
        <f t="shared" si="157"/>
        <v>1,94</v>
      </c>
      <c r="D4538" t="str">
        <f t="shared" si="158"/>
        <v xml:space="preserve"> 326 </v>
      </c>
      <c r="N4538" s="3"/>
    </row>
    <row r="4539" spans="1:14" x14ac:dyDescent="0.25">
      <c r="A4539" t="s">
        <v>37788</v>
      </c>
      <c r="B4539" t="s">
        <v>13005</v>
      </c>
      <c r="C4539" t="str">
        <f t="shared" si="157"/>
        <v>1,94</v>
      </c>
      <c r="D4539" t="str">
        <f t="shared" si="158"/>
        <v xml:space="preserve"> 325 </v>
      </c>
      <c r="N4539" s="3"/>
    </row>
    <row r="4540" spans="1:14" x14ac:dyDescent="0.25">
      <c r="A4540" t="s">
        <v>37789</v>
      </c>
      <c r="B4540" t="s">
        <v>13006</v>
      </c>
      <c r="C4540" t="str">
        <f t="shared" si="157"/>
        <v>1,94</v>
      </c>
      <c r="D4540" t="str">
        <f t="shared" si="158"/>
        <v xml:space="preserve"> 331 </v>
      </c>
      <c r="N4540" s="3"/>
    </row>
    <row r="4541" spans="1:14" x14ac:dyDescent="0.25">
      <c r="A4541" t="s">
        <v>37790</v>
      </c>
      <c r="B4541" t="s">
        <v>13007</v>
      </c>
      <c r="C4541" t="str">
        <f t="shared" si="157"/>
        <v>1,94</v>
      </c>
      <c r="D4541" t="str">
        <f t="shared" si="158"/>
        <v xml:space="preserve"> 331 </v>
      </c>
      <c r="N4541" s="3"/>
    </row>
    <row r="4542" spans="1:14" x14ac:dyDescent="0.25">
      <c r="A4542" t="s">
        <v>37791</v>
      </c>
      <c r="B4542" t="s">
        <v>13008</v>
      </c>
      <c r="C4542" t="str">
        <f t="shared" si="157"/>
        <v>1,94</v>
      </c>
      <c r="D4542" t="str">
        <f t="shared" si="158"/>
        <v xml:space="preserve"> 330 </v>
      </c>
      <c r="N4542" s="3"/>
    </row>
    <row r="4543" spans="1:14" x14ac:dyDescent="0.25">
      <c r="A4543" t="s">
        <v>37792</v>
      </c>
      <c r="B4543" t="s">
        <v>13009</v>
      </c>
      <c r="C4543" t="str">
        <f t="shared" si="157"/>
        <v>1,94</v>
      </c>
      <c r="D4543" t="str">
        <f t="shared" si="158"/>
        <v xml:space="preserve"> 336 </v>
      </c>
      <c r="N4543" s="3"/>
    </row>
    <row r="4544" spans="1:14" x14ac:dyDescent="0.25">
      <c r="A4544" t="s">
        <v>37793</v>
      </c>
      <c r="B4544" t="s">
        <v>13010</v>
      </c>
      <c r="C4544" t="str">
        <f t="shared" si="157"/>
        <v>1,94</v>
      </c>
      <c r="D4544" t="str">
        <f t="shared" si="158"/>
        <v xml:space="preserve"> 336 </v>
      </c>
      <c r="N4544" s="3"/>
    </row>
    <row r="4545" spans="1:14" x14ac:dyDescent="0.25">
      <c r="A4545" t="s">
        <v>37794</v>
      </c>
      <c r="B4545" t="s">
        <v>13011</v>
      </c>
      <c r="C4545" t="str">
        <f t="shared" si="157"/>
        <v>1,94</v>
      </c>
      <c r="D4545" t="str">
        <f t="shared" si="158"/>
        <v xml:space="preserve"> 335 </v>
      </c>
      <c r="N4545" s="3"/>
    </row>
    <row r="4546" spans="1:14" x14ac:dyDescent="0.25">
      <c r="A4546" t="s">
        <v>37795</v>
      </c>
      <c r="B4546" t="s">
        <v>13012</v>
      </c>
      <c r="C4546" t="str">
        <f t="shared" si="157"/>
        <v>1,94</v>
      </c>
      <c r="D4546" t="str">
        <f t="shared" si="158"/>
        <v xml:space="preserve"> 341 </v>
      </c>
      <c r="N4546" s="3"/>
    </row>
    <row r="4547" spans="1:14" x14ac:dyDescent="0.25">
      <c r="A4547" t="s">
        <v>37796</v>
      </c>
      <c r="B4547" t="s">
        <v>13013</v>
      </c>
      <c r="C4547" t="str">
        <f t="shared" si="157"/>
        <v>1,94</v>
      </c>
      <c r="D4547" t="str">
        <f t="shared" si="158"/>
        <v xml:space="preserve"> 341 </v>
      </c>
      <c r="N4547" s="3"/>
    </row>
    <row r="4548" spans="1:14" x14ac:dyDescent="0.25">
      <c r="A4548" t="s">
        <v>37797</v>
      </c>
      <c r="B4548" t="s">
        <v>13014</v>
      </c>
      <c r="C4548" t="str">
        <f t="shared" si="157"/>
        <v>1,94</v>
      </c>
      <c r="D4548" t="str">
        <f t="shared" si="158"/>
        <v xml:space="preserve"> 340 </v>
      </c>
      <c r="N4548" s="3"/>
    </row>
    <row r="4549" spans="1:14" x14ac:dyDescent="0.25">
      <c r="A4549" t="s">
        <v>37798</v>
      </c>
      <c r="B4549" t="s">
        <v>13015</v>
      </c>
      <c r="C4549" t="str">
        <f t="shared" si="157"/>
        <v>1,94</v>
      </c>
      <c r="D4549" t="str">
        <f t="shared" si="158"/>
        <v xml:space="preserve"> 346 </v>
      </c>
      <c r="N4549" s="3"/>
    </row>
    <row r="4550" spans="1:14" x14ac:dyDescent="0.25">
      <c r="A4550" t="s">
        <v>37799</v>
      </c>
      <c r="B4550" t="s">
        <v>13016</v>
      </c>
      <c r="C4550" t="str">
        <f t="shared" si="157"/>
        <v>1,94</v>
      </c>
      <c r="D4550" t="str">
        <f t="shared" si="158"/>
        <v xml:space="preserve"> 346 </v>
      </c>
      <c r="N4550" s="3"/>
    </row>
    <row r="4551" spans="1:14" x14ac:dyDescent="0.25">
      <c r="A4551" t="s">
        <v>37800</v>
      </c>
      <c r="B4551" t="s">
        <v>13017</v>
      </c>
      <c r="C4551" t="str">
        <f t="shared" si="157"/>
        <v>1,94</v>
      </c>
      <c r="D4551" t="str">
        <f t="shared" si="158"/>
        <v xml:space="preserve"> 351 </v>
      </c>
      <c r="N4551" s="3"/>
    </row>
    <row r="4552" spans="1:14" x14ac:dyDescent="0.25">
      <c r="A4552" t="s">
        <v>37801</v>
      </c>
      <c r="B4552" t="s">
        <v>13018</v>
      </c>
      <c r="C4552" t="str">
        <f t="shared" si="157"/>
        <v>1,94</v>
      </c>
      <c r="D4552" t="str">
        <f t="shared" si="158"/>
        <v xml:space="preserve"> 351 </v>
      </c>
      <c r="N4552" s="3"/>
    </row>
    <row r="4553" spans="1:14" x14ac:dyDescent="0.25">
      <c r="A4553" t="s">
        <v>37802</v>
      </c>
      <c r="B4553" t="s">
        <v>13019</v>
      </c>
      <c r="C4553" t="str">
        <f t="shared" si="157"/>
        <v>1,94</v>
      </c>
      <c r="D4553" t="str">
        <f t="shared" si="158"/>
        <v xml:space="preserve"> 356 </v>
      </c>
      <c r="N4553" s="3"/>
    </row>
    <row r="4554" spans="1:14" x14ac:dyDescent="0.25">
      <c r="A4554" t="s">
        <v>37803</v>
      </c>
      <c r="B4554" t="s">
        <v>13020</v>
      </c>
      <c r="C4554" t="str">
        <f t="shared" si="157"/>
        <v>1,94</v>
      </c>
      <c r="D4554" t="str">
        <f t="shared" si="158"/>
        <v xml:space="preserve"> 356 </v>
      </c>
      <c r="N4554" s="3"/>
    </row>
    <row r="4555" spans="1:14" x14ac:dyDescent="0.25">
      <c r="A4555" t="s">
        <v>37804</v>
      </c>
      <c r="B4555" t="s">
        <v>13021</v>
      </c>
      <c r="C4555" t="str">
        <f t="shared" si="157"/>
        <v>1,43</v>
      </c>
      <c r="D4555" t="str">
        <f t="shared" si="158"/>
        <v xml:space="preserve"> 109 </v>
      </c>
      <c r="N4555" s="3"/>
    </row>
    <row r="4556" spans="1:14" x14ac:dyDescent="0.25">
      <c r="A4556" t="s">
        <v>37805</v>
      </c>
      <c r="B4556" t="s">
        <v>13022</v>
      </c>
      <c r="C4556" t="str">
        <f t="shared" si="157"/>
        <v>1,43</v>
      </c>
      <c r="D4556" t="str">
        <f t="shared" si="158"/>
        <v xml:space="preserve"> 114 </v>
      </c>
      <c r="N4556" s="3"/>
    </row>
    <row r="4557" spans="1:14" x14ac:dyDescent="0.25">
      <c r="A4557" t="s">
        <v>37806</v>
      </c>
      <c r="B4557" t="s">
        <v>13023</v>
      </c>
      <c r="C4557" t="str">
        <f t="shared" si="157"/>
        <v>1,43</v>
      </c>
      <c r="D4557" t="str">
        <f t="shared" si="158"/>
        <v xml:space="preserve"> 116 </v>
      </c>
      <c r="N4557" s="3"/>
    </row>
    <row r="4558" spans="1:14" x14ac:dyDescent="0.25">
      <c r="A4558" t="s">
        <v>37807</v>
      </c>
      <c r="B4558" t="s">
        <v>13024</v>
      </c>
      <c r="C4558" t="str">
        <f t="shared" si="157"/>
        <v>1,43</v>
      </c>
      <c r="D4558" t="str">
        <f t="shared" si="158"/>
        <v xml:space="preserve"> 121 </v>
      </c>
      <c r="N4558" s="3"/>
    </row>
    <row r="4559" spans="1:14" x14ac:dyDescent="0.25">
      <c r="A4559" t="s">
        <v>37808</v>
      </c>
      <c r="B4559" t="s">
        <v>13025</v>
      </c>
      <c r="C4559" t="str">
        <f t="shared" si="157"/>
        <v>2,86</v>
      </c>
      <c r="D4559" t="str">
        <f t="shared" si="158"/>
        <v xml:space="preserve"> 221 </v>
      </c>
      <c r="N4559" s="3"/>
    </row>
    <row r="4560" spans="1:14" x14ac:dyDescent="0.25">
      <c r="A4560" t="s">
        <v>37809</v>
      </c>
      <c r="B4560" t="s">
        <v>13026</v>
      </c>
      <c r="C4560" t="str">
        <f t="shared" si="157"/>
        <v>2,86</v>
      </c>
      <c r="D4560" t="str">
        <f t="shared" si="158"/>
        <v xml:space="preserve"> 233 </v>
      </c>
      <c r="N4560" s="3"/>
    </row>
    <row r="4561" spans="1:14" x14ac:dyDescent="0.25">
      <c r="A4561" t="s">
        <v>37810</v>
      </c>
      <c r="B4561" t="s">
        <v>13027</v>
      </c>
      <c r="C4561" t="str">
        <f t="shared" si="157"/>
        <v>2,86</v>
      </c>
      <c r="D4561" t="str">
        <f t="shared" si="158"/>
        <v xml:space="preserve"> 229 </v>
      </c>
      <c r="N4561" s="3"/>
    </row>
    <row r="4562" spans="1:14" x14ac:dyDescent="0.25">
      <c r="A4562" t="s">
        <v>37811</v>
      </c>
      <c r="B4562" t="s">
        <v>13028</v>
      </c>
      <c r="C4562" t="str">
        <f t="shared" si="157"/>
        <v>2,86</v>
      </c>
      <c r="D4562" t="str">
        <f t="shared" si="158"/>
        <v xml:space="preserve"> 230 </v>
      </c>
      <c r="N4562" s="3"/>
    </row>
    <row r="4563" spans="1:14" x14ac:dyDescent="0.25">
      <c r="A4563" t="s">
        <v>37812</v>
      </c>
      <c r="B4563" t="s">
        <v>13029</v>
      </c>
      <c r="C4563" t="str">
        <f t="shared" si="157"/>
        <v>2,86</v>
      </c>
      <c r="D4563" t="str">
        <f t="shared" si="158"/>
        <v xml:space="preserve"> 241 </v>
      </c>
      <c r="N4563" s="3"/>
    </row>
    <row r="4564" spans="1:14" x14ac:dyDescent="0.25">
      <c r="A4564" t="s">
        <v>37813</v>
      </c>
      <c r="B4564" t="s">
        <v>13030</v>
      </c>
      <c r="C4564" t="str">
        <f t="shared" si="157"/>
        <v>5,72</v>
      </c>
      <c r="D4564" t="str">
        <f t="shared" si="158"/>
        <v xml:space="preserve"> 441 </v>
      </c>
      <c r="N4564" s="3"/>
    </row>
    <row r="4565" spans="1:14" x14ac:dyDescent="0.25">
      <c r="A4565" t="s">
        <v>37814</v>
      </c>
      <c r="B4565" t="s">
        <v>13031</v>
      </c>
      <c r="C4565" t="str">
        <f t="shared" si="157"/>
        <v>5,72</v>
      </c>
      <c r="D4565" t="str">
        <f t="shared" si="158"/>
        <v xml:space="preserve"> 467 </v>
      </c>
      <c r="N4565" s="3"/>
    </row>
    <row r="4566" spans="1:14" x14ac:dyDescent="0.25">
      <c r="A4566" t="s">
        <v>37815</v>
      </c>
      <c r="B4566" t="s">
        <v>13032</v>
      </c>
      <c r="C4566" t="str">
        <f t="shared" si="157"/>
        <v>5,72</v>
      </c>
      <c r="D4566" t="str">
        <f t="shared" si="158"/>
        <v xml:space="preserve"> 467 </v>
      </c>
      <c r="N4566" s="3"/>
    </row>
    <row r="4567" spans="1:14" x14ac:dyDescent="0.25">
      <c r="A4567" t="s">
        <v>37816</v>
      </c>
      <c r="B4567" t="s">
        <v>4981</v>
      </c>
      <c r="C4567" t="str">
        <f t="shared" si="157"/>
        <v>1,28</v>
      </c>
      <c r="D4567" t="str">
        <f t="shared" si="158"/>
        <v xml:space="preserve"> 165 </v>
      </c>
      <c r="N4567" s="3"/>
    </row>
    <row r="4568" spans="1:14" x14ac:dyDescent="0.25">
      <c r="A4568" t="s">
        <v>37817</v>
      </c>
      <c r="B4568" t="s">
        <v>4982</v>
      </c>
      <c r="C4568" t="str">
        <f t="shared" si="157"/>
        <v>1,28</v>
      </c>
      <c r="D4568" t="str">
        <f t="shared" si="158"/>
        <v xml:space="preserve"> 167 </v>
      </c>
      <c r="N4568" s="3"/>
    </row>
    <row r="4569" spans="1:14" x14ac:dyDescent="0.25">
      <c r="A4569" t="s">
        <v>37818</v>
      </c>
      <c r="B4569" t="s">
        <v>13033</v>
      </c>
      <c r="C4569" t="str">
        <f t="shared" si="157"/>
        <v>1,28</v>
      </c>
      <c r="D4569" t="str">
        <f t="shared" si="158"/>
        <v xml:space="preserve"> 175 </v>
      </c>
      <c r="N4569" s="3"/>
    </row>
    <row r="4570" spans="1:14" x14ac:dyDescent="0.25">
      <c r="A4570" t="s">
        <v>37819</v>
      </c>
      <c r="B4570" t="s">
        <v>13034</v>
      </c>
      <c r="C4570" t="str">
        <f t="shared" si="157"/>
        <v>1,28</v>
      </c>
      <c r="D4570" t="str">
        <f t="shared" si="158"/>
        <v xml:space="preserve"> 180 </v>
      </c>
      <c r="N4570" s="3"/>
    </row>
    <row r="4571" spans="1:14" x14ac:dyDescent="0.25">
      <c r="A4571" t="s">
        <v>37820</v>
      </c>
      <c r="B4571" t="s">
        <v>9177</v>
      </c>
      <c r="C4571" t="str">
        <f t="shared" si="157"/>
        <v>1,58</v>
      </c>
      <c r="D4571" t="str">
        <f t="shared" si="158"/>
        <v xml:space="preserve"> 300 </v>
      </c>
      <c r="N4571" s="3"/>
    </row>
    <row r="4572" spans="1:14" x14ac:dyDescent="0.25">
      <c r="A4572" t="s">
        <v>37821</v>
      </c>
      <c r="B4572" t="s">
        <v>9178</v>
      </c>
      <c r="C4572" t="str">
        <f t="shared" si="157"/>
        <v>1,58</v>
      </c>
      <c r="D4572" t="str">
        <f t="shared" si="158"/>
        <v xml:space="preserve"> 305 </v>
      </c>
      <c r="N4572" s="3"/>
    </row>
    <row r="4573" spans="1:14" x14ac:dyDescent="0.25">
      <c r="A4573" t="s">
        <v>37822</v>
      </c>
      <c r="B4573" t="s">
        <v>13035</v>
      </c>
      <c r="C4573" t="str">
        <f t="shared" si="157"/>
        <v>1,28</v>
      </c>
      <c r="D4573" t="str">
        <f t="shared" si="158"/>
        <v xml:space="preserve"> 180 </v>
      </c>
      <c r="N4573" s="3"/>
    </row>
    <row r="4574" spans="1:14" x14ac:dyDescent="0.25">
      <c r="A4574" t="s">
        <v>37823</v>
      </c>
      <c r="B4574" t="s">
        <v>13036</v>
      </c>
      <c r="C4574" t="str">
        <f t="shared" si="157"/>
        <v>1,28</v>
      </c>
      <c r="D4574" t="str">
        <f t="shared" si="158"/>
        <v xml:space="preserve"> 185 </v>
      </c>
      <c r="N4574" s="3"/>
    </row>
    <row r="4575" spans="1:14" x14ac:dyDescent="0.25">
      <c r="A4575" t="s">
        <v>37824</v>
      </c>
      <c r="B4575" t="s">
        <v>13037</v>
      </c>
      <c r="C4575" t="str">
        <f t="shared" si="157"/>
        <v>1,28</v>
      </c>
      <c r="D4575" t="str">
        <f t="shared" si="158"/>
        <v xml:space="preserve"> 192 </v>
      </c>
      <c r="N4575" s="3"/>
    </row>
    <row r="4576" spans="1:14" x14ac:dyDescent="0.25">
      <c r="A4576" t="s">
        <v>37825</v>
      </c>
      <c r="B4576" t="s">
        <v>13038</v>
      </c>
      <c r="C4576" t="str">
        <f t="shared" si="157"/>
        <v>1,28</v>
      </c>
      <c r="D4576" t="str">
        <f t="shared" si="158"/>
        <v xml:space="preserve"> 196 </v>
      </c>
      <c r="N4576" s="3"/>
    </row>
    <row r="4577" spans="1:14" x14ac:dyDescent="0.25">
      <c r="A4577" t="s">
        <v>37826</v>
      </c>
      <c r="B4577" t="s">
        <v>13039</v>
      </c>
      <c r="C4577" t="str">
        <f t="shared" si="157"/>
        <v>1,28</v>
      </c>
      <c r="D4577" t="str">
        <f t="shared" si="158"/>
        <v xml:space="preserve"> 202 </v>
      </c>
      <c r="N4577" s="3"/>
    </row>
    <row r="4578" spans="1:14" x14ac:dyDescent="0.25">
      <c r="A4578" t="s">
        <v>37827</v>
      </c>
      <c r="B4578" t="s">
        <v>4983</v>
      </c>
      <c r="C4578" t="str">
        <f t="shared" si="157"/>
        <v>1,28</v>
      </c>
      <c r="D4578" t="str">
        <f t="shared" si="158"/>
        <v xml:space="preserve"> 207 </v>
      </c>
      <c r="N4578" s="3"/>
    </row>
    <row r="4579" spans="1:14" x14ac:dyDescent="0.25">
      <c r="A4579" t="s">
        <v>37828</v>
      </c>
      <c r="B4579" t="s">
        <v>13040</v>
      </c>
      <c r="C4579" t="str">
        <f t="shared" si="157"/>
        <v>1,28</v>
      </c>
      <c r="D4579" t="str">
        <f t="shared" si="158"/>
        <v xml:space="preserve"> 212 </v>
      </c>
      <c r="N4579" s="3"/>
    </row>
    <row r="4580" spans="1:14" x14ac:dyDescent="0.25">
      <c r="A4580" t="s">
        <v>37829</v>
      </c>
      <c r="B4580" t="s">
        <v>4984</v>
      </c>
      <c r="C4580" t="str">
        <f t="shared" si="157"/>
        <v>1,63</v>
      </c>
      <c r="D4580" t="str">
        <f t="shared" si="158"/>
        <v xml:space="preserve"> 227 </v>
      </c>
      <c r="N4580" s="3"/>
    </row>
    <row r="4581" spans="1:14" x14ac:dyDescent="0.25">
      <c r="A4581" t="s">
        <v>37830</v>
      </c>
      <c r="B4581" t="s">
        <v>13041</v>
      </c>
      <c r="C4581" t="str">
        <f t="shared" ref="C4581:C4644" si="159">LEFT(MID(A4581,FIND("[",A4581)+1,LEN(A4581)),FIND("m",MID(A4581,FIND("[",A4581)+2,LEN(A4581)))-1)</f>
        <v>1,63</v>
      </c>
      <c r="D4581" t="str">
        <f t="shared" si="158"/>
        <v xml:space="preserve"> 227 </v>
      </c>
      <c r="N4581" s="3"/>
    </row>
    <row r="4582" spans="1:14" x14ac:dyDescent="0.25">
      <c r="A4582" t="s">
        <v>37831</v>
      </c>
      <c r="B4582" t="s">
        <v>4985</v>
      </c>
      <c r="C4582" t="str">
        <f t="shared" si="159"/>
        <v>1,62</v>
      </c>
      <c r="D4582" t="str">
        <f t="shared" ref="D4582:D4645" si="160">MID(LEFT(MID(A4582,FIND("[",A4582)+1,LEN(A4582)),FIND("]",MID(A4582,FIND("[",A4582)+1,LEN(A4582)))-1),
FIND("m",LEFT(MID(A4582,FIND("[",A4582)+1,LEN(A4582)),FIND("]",MID(A4582,FIND("[",A4582)+1,LEN(A4582)))-1))+4,
(FIND("W",LEFT(MID(A4582,FIND("[",A4582)+1,LEN(A4582)),FIND("]",MID(A4582,FIND("[",A4582)+1,LEN(A4582)))-1)))-(FIND("m",LEFT(MID(A4582,FIND("[",A4582)+1,LEN(A4582)),FIND("]",MID(A4582,FIND("[",A4582)+1,LEN(A4582)))-1))+4))</f>
        <v xml:space="preserve"> 230 </v>
      </c>
      <c r="N4582" s="3"/>
    </row>
    <row r="4583" spans="1:14" x14ac:dyDescent="0.25">
      <c r="A4583" t="s">
        <v>37832</v>
      </c>
      <c r="B4583" t="s">
        <v>13042</v>
      </c>
      <c r="C4583" t="str">
        <f t="shared" si="159"/>
        <v>1,62</v>
      </c>
      <c r="D4583" t="str">
        <f t="shared" si="160"/>
        <v xml:space="preserve"> 230 </v>
      </c>
      <c r="N4583" s="3"/>
    </row>
    <row r="4584" spans="1:14" x14ac:dyDescent="0.25">
      <c r="A4584" t="s">
        <v>37833</v>
      </c>
      <c r="B4584" t="s">
        <v>4986</v>
      </c>
      <c r="C4584" t="str">
        <f t="shared" si="159"/>
        <v>1,62</v>
      </c>
      <c r="D4584" t="str">
        <f t="shared" si="160"/>
        <v xml:space="preserve"> 230 </v>
      </c>
      <c r="N4584" s="3"/>
    </row>
    <row r="4585" spans="1:14" x14ac:dyDescent="0.25">
      <c r="A4585" t="s">
        <v>37834</v>
      </c>
      <c r="B4585" t="s">
        <v>13043</v>
      </c>
      <c r="C4585" t="str">
        <f t="shared" si="159"/>
        <v>1,62</v>
      </c>
      <c r="D4585" t="str">
        <f t="shared" si="160"/>
        <v xml:space="preserve"> 230 </v>
      </c>
      <c r="N4585" s="3"/>
    </row>
    <row r="4586" spans="1:14" x14ac:dyDescent="0.25">
      <c r="A4586" t="s">
        <v>37835</v>
      </c>
      <c r="B4586" t="s">
        <v>4987</v>
      </c>
      <c r="C4586" t="str">
        <f t="shared" si="159"/>
        <v>1,63</v>
      </c>
      <c r="D4586" t="str">
        <f t="shared" si="160"/>
        <v xml:space="preserve"> 232 </v>
      </c>
      <c r="N4586" s="3"/>
    </row>
    <row r="4587" spans="1:14" x14ac:dyDescent="0.25">
      <c r="A4587" t="s">
        <v>37836</v>
      </c>
      <c r="B4587" t="s">
        <v>13044</v>
      </c>
      <c r="C4587" t="str">
        <f t="shared" si="159"/>
        <v>1,63</v>
      </c>
      <c r="D4587" t="str">
        <f t="shared" si="160"/>
        <v xml:space="preserve"> 232 </v>
      </c>
      <c r="N4587" s="3"/>
    </row>
    <row r="4588" spans="1:14" x14ac:dyDescent="0.25">
      <c r="A4588" t="s">
        <v>37837</v>
      </c>
      <c r="B4588" t="s">
        <v>4988</v>
      </c>
      <c r="C4588" t="str">
        <f t="shared" si="159"/>
        <v>1,62</v>
      </c>
      <c r="D4588" t="str">
        <f t="shared" si="160"/>
        <v xml:space="preserve"> 235 </v>
      </c>
      <c r="N4588" s="3"/>
    </row>
    <row r="4589" spans="1:14" x14ac:dyDescent="0.25">
      <c r="A4589" t="s">
        <v>37838</v>
      </c>
      <c r="B4589" t="s">
        <v>13045</v>
      </c>
      <c r="C4589" t="str">
        <f t="shared" si="159"/>
        <v>1,62</v>
      </c>
      <c r="D4589" t="str">
        <f t="shared" si="160"/>
        <v xml:space="preserve"> 235 </v>
      </c>
      <c r="N4589" s="3"/>
    </row>
    <row r="4590" spans="1:14" x14ac:dyDescent="0.25">
      <c r="A4590" t="s">
        <v>37839</v>
      </c>
      <c r="B4590" t="s">
        <v>4989</v>
      </c>
      <c r="C4590" t="str">
        <f t="shared" si="159"/>
        <v>1,62</v>
      </c>
      <c r="D4590" t="str">
        <f t="shared" si="160"/>
        <v xml:space="preserve"> 235 </v>
      </c>
      <c r="N4590" s="3"/>
    </row>
    <row r="4591" spans="1:14" x14ac:dyDescent="0.25">
      <c r="A4591" t="s">
        <v>37840</v>
      </c>
      <c r="B4591" t="s">
        <v>13046</v>
      </c>
      <c r="C4591" t="str">
        <f t="shared" si="159"/>
        <v>1,62</v>
      </c>
      <c r="D4591" t="str">
        <f t="shared" si="160"/>
        <v xml:space="preserve"> 235 </v>
      </c>
      <c r="N4591" s="3"/>
    </row>
    <row r="4592" spans="1:14" x14ac:dyDescent="0.25">
      <c r="A4592" t="s">
        <v>37841</v>
      </c>
      <c r="B4592" t="s">
        <v>4990</v>
      </c>
      <c r="C4592" t="str">
        <f t="shared" si="159"/>
        <v>1,63</v>
      </c>
      <c r="D4592" t="str">
        <f t="shared" si="160"/>
        <v xml:space="preserve"> 236 </v>
      </c>
      <c r="N4592" s="3"/>
    </row>
    <row r="4593" spans="1:14" x14ac:dyDescent="0.25">
      <c r="A4593" t="s">
        <v>37842</v>
      </c>
      <c r="B4593" t="s">
        <v>13047</v>
      </c>
      <c r="C4593" t="str">
        <f t="shared" si="159"/>
        <v>1,63</v>
      </c>
      <c r="D4593" t="str">
        <f t="shared" si="160"/>
        <v xml:space="preserve"> 236 </v>
      </c>
      <c r="N4593" s="3"/>
    </row>
    <row r="4594" spans="1:14" x14ac:dyDescent="0.25">
      <c r="A4594" t="s">
        <v>37843</v>
      </c>
      <c r="B4594" t="s">
        <v>4991</v>
      </c>
      <c r="C4594" t="str">
        <f t="shared" si="159"/>
        <v>1,62</v>
      </c>
      <c r="D4594" t="str">
        <f t="shared" si="160"/>
        <v xml:space="preserve"> 240 </v>
      </c>
      <c r="N4594" s="3"/>
    </row>
    <row r="4595" spans="1:14" x14ac:dyDescent="0.25">
      <c r="A4595" t="s">
        <v>37844</v>
      </c>
      <c r="B4595" t="s">
        <v>13048</v>
      </c>
      <c r="C4595" t="str">
        <f t="shared" si="159"/>
        <v>1,62</v>
      </c>
      <c r="D4595" t="str">
        <f t="shared" si="160"/>
        <v xml:space="preserve"> 240 </v>
      </c>
      <c r="N4595" s="3"/>
    </row>
    <row r="4596" spans="1:14" x14ac:dyDescent="0.25">
      <c r="A4596" t="s">
        <v>37845</v>
      </c>
      <c r="B4596" t="s">
        <v>4992</v>
      </c>
      <c r="C4596" t="str">
        <f t="shared" si="159"/>
        <v>1,62</v>
      </c>
      <c r="D4596" t="str">
        <f t="shared" si="160"/>
        <v xml:space="preserve"> 240 </v>
      </c>
      <c r="N4596" s="3"/>
    </row>
    <row r="4597" spans="1:14" x14ac:dyDescent="0.25">
      <c r="A4597" t="s">
        <v>37846</v>
      </c>
      <c r="B4597" t="s">
        <v>4993</v>
      </c>
      <c r="C4597" t="str">
        <f t="shared" si="159"/>
        <v>1,62</v>
      </c>
      <c r="D4597" t="str">
        <f t="shared" si="160"/>
        <v xml:space="preserve"> 240 </v>
      </c>
      <c r="N4597" s="3"/>
    </row>
    <row r="4598" spans="1:14" x14ac:dyDescent="0.25">
      <c r="A4598" t="s">
        <v>37847</v>
      </c>
      <c r="B4598" t="s">
        <v>13049</v>
      </c>
      <c r="C4598" t="str">
        <f t="shared" si="159"/>
        <v>1,62</v>
      </c>
      <c r="D4598" t="str">
        <f t="shared" si="160"/>
        <v xml:space="preserve"> 240 </v>
      </c>
      <c r="N4598" s="3"/>
    </row>
    <row r="4599" spans="1:14" x14ac:dyDescent="0.25">
      <c r="A4599" t="s">
        <v>37848</v>
      </c>
      <c r="B4599" t="s">
        <v>4994</v>
      </c>
      <c r="C4599" t="str">
        <f t="shared" si="159"/>
        <v>1,63</v>
      </c>
      <c r="D4599" t="str">
        <f t="shared" si="160"/>
        <v xml:space="preserve"> 241 </v>
      </c>
      <c r="N4599" s="3"/>
    </row>
    <row r="4600" spans="1:14" x14ac:dyDescent="0.25">
      <c r="A4600" t="s">
        <v>37849</v>
      </c>
      <c r="B4600" t="s">
        <v>4995</v>
      </c>
      <c r="C4600" t="str">
        <f t="shared" si="159"/>
        <v>1,63</v>
      </c>
      <c r="D4600" t="str">
        <f t="shared" si="160"/>
        <v xml:space="preserve"> 241 </v>
      </c>
      <c r="N4600" s="3"/>
    </row>
    <row r="4601" spans="1:14" x14ac:dyDescent="0.25">
      <c r="A4601" t="s">
        <v>37850</v>
      </c>
      <c r="B4601" t="s">
        <v>4996</v>
      </c>
      <c r="C4601" t="str">
        <f t="shared" si="159"/>
        <v>1,63</v>
      </c>
      <c r="D4601" t="str">
        <f t="shared" si="160"/>
        <v xml:space="preserve"> 241 </v>
      </c>
      <c r="N4601" s="3"/>
    </row>
    <row r="4602" spans="1:14" x14ac:dyDescent="0.25">
      <c r="A4602" t="s">
        <v>37851</v>
      </c>
      <c r="B4602" t="s">
        <v>4997</v>
      </c>
      <c r="C4602" t="str">
        <f t="shared" si="159"/>
        <v>1,62</v>
      </c>
      <c r="D4602" t="str">
        <f t="shared" si="160"/>
        <v xml:space="preserve"> 246 </v>
      </c>
      <c r="N4602" s="3"/>
    </row>
    <row r="4603" spans="1:14" x14ac:dyDescent="0.25">
      <c r="A4603" t="s">
        <v>37852</v>
      </c>
      <c r="B4603" t="s">
        <v>13050</v>
      </c>
      <c r="C4603" t="str">
        <f t="shared" si="159"/>
        <v>1,62</v>
      </c>
      <c r="D4603" t="str">
        <f t="shared" si="160"/>
        <v xml:space="preserve"> 246 </v>
      </c>
      <c r="N4603" s="3"/>
    </row>
    <row r="4604" spans="1:14" x14ac:dyDescent="0.25">
      <c r="A4604" t="s">
        <v>37853</v>
      </c>
      <c r="B4604" t="s">
        <v>4998</v>
      </c>
      <c r="C4604" t="str">
        <f t="shared" si="159"/>
        <v>1,62</v>
      </c>
      <c r="D4604" t="str">
        <f t="shared" si="160"/>
        <v xml:space="preserve"> 246 </v>
      </c>
      <c r="N4604" s="3"/>
    </row>
    <row r="4605" spans="1:14" x14ac:dyDescent="0.25">
      <c r="A4605" t="s">
        <v>37854</v>
      </c>
      <c r="B4605" t="s">
        <v>4999</v>
      </c>
      <c r="C4605" t="str">
        <f t="shared" si="159"/>
        <v>1,62</v>
      </c>
      <c r="D4605" t="str">
        <f t="shared" si="160"/>
        <v xml:space="preserve"> 246 </v>
      </c>
      <c r="N4605" s="3"/>
    </row>
    <row r="4606" spans="1:14" x14ac:dyDescent="0.25">
      <c r="A4606" t="s">
        <v>37855</v>
      </c>
      <c r="B4606" t="s">
        <v>5000</v>
      </c>
      <c r="C4606" t="str">
        <f t="shared" si="159"/>
        <v>1,62</v>
      </c>
      <c r="D4606" t="str">
        <f t="shared" si="160"/>
        <v xml:space="preserve"> 246 </v>
      </c>
      <c r="N4606" s="3"/>
    </row>
    <row r="4607" spans="1:14" x14ac:dyDescent="0.25">
      <c r="A4607" t="s">
        <v>37856</v>
      </c>
      <c r="B4607" t="s">
        <v>5001</v>
      </c>
      <c r="C4607" t="str">
        <f t="shared" si="159"/>
        <v>1,63</v>
      </c>
      <c r="D4607" t="str">
        <f t="shared" si="160"/>
        <v xml:space="preserve"> 247 </v>
      </c>
      <c r="N4607" s="3"/>
    </row>
    <row r="4608" spans="1:14" x14ac:dyDescent="0.25">
      <c r="A4608" t="s">
        <v>37857</v>
      </c>
      <c r="B4608" t="s">
        <v>5002</v>
      </c>
      <c r="C4608" t="str">
        <f t="shared" si="159"/>
        <v>1,63</v>
      </c>
      <c r="D4608" t="str">
        <f t="shared" si="160"/>
        <v xml:space="preserve"> 247 </v>
      </c>
      <c r="N4608" s="3"/>
    </row>
    <row r="4609" spans="1:14" x14ac:dyDescent="0.25">
      <c r="A4609" t="s">
        <v>37858</v>
      </c>
      <c r="B4609" t="s">
        <v>5003</v>
      </c>
      <c r="C4609" t="str">
        <f t="shared" si="159"/>
        <v>1,63</v>
      </c>
      <c r="D4609" t="str">
        <f t="shared" si="160"/>
        <v xml:space="preserve"> 247 </v>
      </c>
      <c r="N4609" s="3"/>
    </row>
    <row r="4610" spans="1:14" x14ac:dyDescent="0.25">
      <c r="A4610" t="s">
        <v>37859</v>
      </c>
      <c r="B4610" t="s">
        <v>5004</v>
      </c>
      <c r="C4610" t="str">
        <f t="shared" si="159"/>
        <v>1,62</v>
      </c>
      <c r="D4610" t="str">
        <f t="shared" si="160"/>
        <v xml:space="preserve"> 251 </v>
      </c>
      <c r="N4610" s="3"/>
    </row>
    <row r="4611" spans="1:14" x14ac:dyDescent="0.25">
      <c r="A4611" t="s">
        <v>37860</v>
      </c>
      <c r="B4611" t="s">
        <v>5005</v>
      </c>
      <c r="C4611" t="str">
        <f t="shared" si="159"/>
        <v>1,62</v>
      </c>
      <c r="D4611" t="str">
        <f t="shared" si="160"/>
        <v xml:space="preserve"> 251 </v>
      </c>
      <c r="N4611" s="3"/>
    </row>
    <row r="4612" spans="1:14" x14ac:dyDescent="0.25">
      <c r="A4612" t="s">
        <v>37861</v>
      </c>
      <c r="B4612" t="s">
        <v>13051</v>
      </c>
      <c r="C4612" t="str">
        <f t="shared" si="159"/>
        <v>1,62</v>
      </c>
      <c r="D4612" t="str">
        <f t="shared" si="160"/>
        <v xml:space="preserve"> 251 </v>
      </c>
      <c r="N4612" s="3"/>
    </row>
    <row r="4613" spans="1:14" x14ac:dyDescent="0.25">
      <c r="A4613" t="s">
        <v>37862</v>
      </c>
      <c r="B4613" t="s">
        <v>5006</v>
      </c>
      <c r="C4613" t="str">
        <f t="shared" si="159"/>
        <v>1,62</v>
      </c>
      <c r="D4613" t="str">
        <f t="shared" si="160"/>
        <v xml:space="preserve"> 251 </v>
      </c>
      <c r="N4613" s="3"/>
    </row>
    <row r="4614" spans="1:14" x14ac:dyDescent="0.25">
      <c r="A4614" t="s">
        <v>37863</v>
      </c>
      <c r="B4614" t="s">
        <v>13052</v>
      </c>
      <c r="C4614" t="str">
        <f t="shared" si="159"/>
        <v>1,62</v>
      </c>
      <c r="D4614" t="str">
        <f t="shared" si="160"/>
        <v xml:space="preserve"> 251 </v>
      </c>
      <c r="N4614" s="3"/>
    </row>
    <row r="4615" spans="1:14" x14ac:dyDescent="0.25">
      <c r="A4615" t="s">
        <v>37864</v>
      </c>
      <c r="B4615" t="s">
        <v>5007</v>
      </c>
      <c r="C4615" t="str">
        <f t="shared" si="159"/>
        <v>1,63</v>
      </c>
      <c r="D4615" t="str">
        <f t="shared" si="160"/>
        <v xml:space="preserve"> 251 </v>
      </c>
      <c r="N4615" s="3"/>
    </row>
    <row r="4616" spans="1:14" x14ac:dyDescent="0.25">
      <c r="A4616" t="s">
        <v>37865</v>
      </c>
      <c r="B4616" t="s">
        <v>13053</v>
      </c>
      <c r="C4616" t="str">
        <f t="shared" si="159"/>
        <v>1,63</v>
      </c>
      <c r="D4616" t="str">
        <f t="shared" si="160"/>
        <v xml:space="preserve"> 251 </v>
      </c>
      <c r="N4616" s="3"/>
    </row>
    <row r="4617" spans="1:14" x14ac:dyDescent="0.25">
      <c r="A4617" t="s">
        <v>37866</v>
      </c>
      <c r="B4617" t="s">
        <v>5008</v>
      </c>
      <c r="C4617" t="str">
        <f t="shared" si="159"/>
        <v>1,62</v>
      </c>
      <c r="D4617" t="str">
        <f t="shared" si="160"/>
        <v xml:space="preserve"> 256 </v>
      </c>
      <c r="N4617" s="3"/>
    </row>
    <row r="4618" spans="1:14" x14ac:dyDescent="0.25">
      <c r="A4618" t="s">
        <v>37867</v>
      </c>
      <c r="B4618" t="s">
        <v>5009</v>
      </c>
      <c r="C4618" t="str">
        <f t="shared" si="159"/>
        <v>1,62</v>
      </c>
      <c r="D4618" t="str">
        <f t="shared" si="160"/>
        <v xml:space="preserve"> 256 </v>
      </c>
      <c r="N4618" s="3"/>
    </row>
    <row r="4619" spans="1:14" x14ac:dyDescent="0.25">
      <c r="A4619" t="s">
        <v>37868</v>
      </c>
      <c r="B4619" t="s">
        <v>13054</v>
      </c>
      <c r="C4619" t="str">
        <f t="shared" si="159"/>
        <v>1,62</v>
      </c>
      <c r="D4619" t="str">
        <f t="shared" si="160"/>
        <v xml:space="preserve"> 256 </v>
      </c>
      <c r="N4619" s="3"/>
    </row>
    <row r="4620" spans="1:14" x14ac:dyDescent="0.25">
      <c r="A4620" t="s">
        <v>37869</v>
      </c>
      <c r="B4620" t="s">
        <v>5010</v>
      </c>
      <c r="C4620" t="str">
        <f t="shared" si="159"/>
        <v>1,63</v>
      </c>
      <c r="D4620" t="str">
        <f t="shared" si="160"/>
        <v xml:space="preserve"> 256 </v>
      </c>
      <c r="N4620" s="3"/>
    </row>
    <row r="4621" spans="1:14" x14ac:dyDescent="0.25">
      <c r="A4621" t="s">
        <v>37870</v>
      </c>
      <c r="B4621" t="s">
        <v>13055</v>
      </c>
      <c r="C4621" t="str">
        <f t="shared" si="159"/>
        <v>1,63</v>
      </c>
      <c r="D4621" t="str">
        <f t="shared" si="160"/>
        <v xml:space="preserve"> 256 </v>
      </c>
      <c r="N4621" s="3"/>
    </row>
    <row r="4622" spans="1:14" x14ac:dyDescent="0.25">
      <c r="A4622" t="s">
        <v>37871</v>
      </c>
      <c r="B4622" t="s">
        <v>5011</v>
      </c>
      <c r="C4622" t="str">
        <f t="shared" si="159"/>
        <v>1,62</v>
      </c>
      <c r="D4622" t="str">
        <f t="shared" si="160"/>
        <v xml:space="preserve"> 262 </v>
      </c>
      <c r="N4622" s="3"/>
    </row>
    <row r="4623" spans="1:14" x14ac:dyDescent="0.25">
      <c r="A4623" t="s">
        <v>37872</v>
      </c>
      <c r="B4623" t="s">
        <v>5012</v>
      </c>
      <c r="C4623" t="str">
        <f t="shared" si="159"/>
        <v>1,62</v>
      </c>
      <c r="D4623" t="str">
        <f t="shared" si="160"/>
        <v xml:space="preserve"> 262 </v>
      </c>
      <c r="N4623" s="3"/>
    </row>
    <row r="4624" spans="1:14" x14ac:dyDescent="0.25">
      <c r="A4624" t="s">
        <v>37873</v>
      </c>
      <c r="B4624" t="s">
        <v>13056</v>
      </c>
      <c r="C4624" t="str">
        <f t="shared" si="159"/>
        <v>1,62</v>
      </c>
      <c r="D4624" t="str">
        <f t="shared" si="160"/>
        <v xml:space="preserve"> 262 </v>
      </c>
      <c r="N4624" s="3"/>
    </row>
    <row r="4625" spans="1:14" x14ac:dyDescent="0.25">
      <c r="A4625" t="s">
        <v>37874</v>
      </c>
      <c r="B4625" t="s">
        <v>5013</v>
      </c>
      <c r="C4625" t="str">
        <f t="shared" si="159"/>
        <v>1,63</v>
      </c>
      <c r="D4625" t="str">
        <f t="shared" si="160"/>
        <v xml:space="preserve"> 261 </v>
      </c>
      <c r="N4625" s="3"/>
    </row>
    <row r="4626" spans="1:14" x14ac:dyDescent="0.25">
      <c r="A4626" t="s">
        <v>37875</v>
      </c>
      <c r="B4626" t="s">
        <v>13057</v>
      </c>
      <c r="C4626" t="str">
        <f t="shared" si="159"/>
        <v>1,63</v>
      </c>
      <c r="D4626" t="str">
        <f t="shared" si="160"/>
        <v xml:space="preserve"> 261 </v>
      </c>
      <c r="N4626" s="3"/>
    </row>
    <row r="4627" spans="1:14" x14ac:dyDescent="0.25">
      <c r="A4627" t="s">
        <v>37876</v>
      </c>
      <c r="B4627" t="s">
        <v>13058</v>
      </c>
      <c r="C4627" t="str">
        <f t="shared" si="159"/>
        <v>1,95</v>
      </c>
      <c r="D4627" t="str">
        <f t="shared" si="160"/>
        <v xml:space="preserve"> 263 </v>
      </c>
      <c r="N4627" s="3"/>
    </row>
    <row r="4628" spans="1:14" x14ac:dyDescent="0.25">
      <c r="A4628" t="s">
        <v>37877</v>
      </c>
      <c r="B4628" t="s">
        <v>13059</v>
      </c>
      <c r="C4628" t="str">
        <f t="shared" si="159"/>
        <v>1,95</v>
      </c>
      <c r="D4628" t="str">
        <f t="shared" si="160"/>
        <v xml:space="preserve"> 266 </v>
      </c>
      <c r="N4628" s="3"/>
    </row>
    <row r="4629" spans="1:14" x14ac:dyDescent="0.25">
      <c r="A4629" t="s">
        <v>37878</v>
      </c>
      <c r="B4629" t="s">
        <v>13060</v>
      </c>
      <c r="C4629" t="str">
        <f t="shared" si="159"/>
        <v>1,95</v>
      </c>
      <c r="D4629" t="str">
        <f t="shared" si="160"/>
        <v xml:space="preserve"> 269 </v>
      </c>
      <c r="N4629" s="3"/>
    </row>
    <row r="4630" spans="1:14" x14ac:dyDescent="0.25">
      <c r="A4630" t="s">
        <v>37879</v>
      </c>
      <c r="B4630" t="s">
        <v>13061</v>
      </c>
      <c r="C4630" t="str">
        <f t="shared" si="159"/>
        <v>1,95</v>
      </c>
      <c r="D4630" t="str">
        <f t="shared" si="160"/>
        <v xml:space="preserve"> 276 </v>
      </c>
      <c r="N4630" s="3"/>
    </row>
    <row r="4631" spans="1:14" x14ac:dyDescent="0.25">
      <c r="A4631" t="s">
        <v>37880</v>
      </c>
      <c r="B4631" t="s">
        <v>13062</v>
      </c>
      <c r="C4631" t="str">
        <f t="shared" si="159"/>
        <v>1,95</v>
      </c>
      <c r="D4631" t="str">
        <f t="shared" si="160"/>
        <v xml:space="preserve"> 281 </v>
      </c>
      <c r="N4631" s="3"/>
    </row>
    <row r="4632" spans="1:14" x14ac:dyDescent="0.25">
      <c r="A4632" t="s">
        <v>37881</v>
      </c>
      <c r="B4632" t="s">
        <v>13063</v>
      </c>
      <c r="C4632" t="str">
        <f t="shared" si="159"/>
        <v>1,95</v>
      </c>
      <c r="D4632" t="str">
        <f t="shared" si="160"/>
        <v xml:space="preserve"> 287 </v>
      </c>
      <c r="N4632" s="3"/>
    </row>
    <row r="4633" spans="1:14" x14ac:dyDescent="0.25">
      <c r="A4633" t="s">
        <v>37882</v>
      </c>
      <c r="B4633" t="s">
        <v>13064</v>
      </c>
      <c r="C4633" t="str">
        <f t="shared" si="159"/>
        <v>1,93</v>
      </c>
      <c r="D4633" t="str">
        <f t="shared" si="160"/>
        <v xml:space="preserve"> 291 </v>
      </c>
      <c r="N4633" s="3"/>
    </row>
    <row r="4634" spans="1:14" x14ac:dyDescent="0.25">
      <c r="A4634" t="s">
        <v>37883</v>
      </c>
      <c r="B4634" t="s">
        <v>13065</v>
      </c>
      <c r="C4634" t="str">
        <f t="shared" si="159"/>
        <v>1,95</v>
      </c>
      <c r="D4634" t="str">
        <f t="shared" si="160"/>
        <v xml:space="preserve"> 293 </v>
      </c>
      <c r="N4634" s="3"/>
    </row>
    <row r="4635" spans="1:14" x14ac:dyDescent="0.25">
      <c r="A4635" t="s">
        <v>37884</v>
      </c>
      <c r="B4635" t="s">
        <v>13066</v>
      </c>
      <c r="C4635" t="str">
        <f t="shared" si="159"/>
        <v>1,93</v>
      </c>
      <c r="D4635" t="str">
        <f t="shared" si="160"/>
        <v xml:space="preserve"> 297 </v>
      </c>
      <c r="N4635" s="3"/>
    </row>
    <row r="4636" spans="1:14" x14ac:dyDescent="0.25">
      <c r="A4636" t="s">
        <v>37885</v>
      </c>
      <c r="B4636" t="s">
        <v>13067</v>
      </c>
      <c r="C4636" t="str">
        <f t="shared" si="159"/>
        <v>1,95</v>
      </c>
      <c r="D4636" t="str">
        <f t="shared" si="160"/>
        <v xml:space="preserve"> 296 </v>
      </c>
      <c r="N4636" s="3"/>
    </row>
    <row r="4637" spans="1:14" x14ac:dyDescent="0.25">
      <c r="A4637" t="s">
        <v>37886</v>
      </c>
      <c r="B4637" t="s">
        <v>13068</v>
      </c>
      <c r="C4637" t="str">
        <f t="shared" si="159"/>
        <v>1,93</v>
      </c>
      <c r="D4637" t="str">
        <f t="shared" si="160"/>
        <v xml:space="preserve"> 302 </v>
      </c>
      <c r="N4637" s="3"/>
    </row>
    <row r="4638" spans="1:14" x14ac:dyDescent="0.25">
      <c r="A4638" t="s">
        <v>37887</v>
      </c>
      <c r="B4638" t="s">
        <v>13069</v>
      </c>
      <c r="C4638" t="str">
        <f t="shared" si="159"/>
        <v>1,95</v>
      </c>
      <c r="D4638" t="str">
        <f t="shared" si="160"/>
        <v xml:space="preserve"> 301 </v>
      </c>
      <c r="N4638" s="3"/>
    </row>
    <row r="4639" spans="1:14" x14ac:dyDescent="0.25">
      <c r="A4639" t="s">
        <v>37888</v>
      </c>
      <c r="B4639" t="s">
        <v>13070</v>
      </c>
      <c r="C4639" t="str">
        <f t="shared" si="159"/>
        <v>1,93</v>
      </c>
      <c r="D4639" t="str">
        <f t="shared" si="160"/>
        <v xml:space="preserve"> 308 </v>
      </c>
      <c r="N4639" s="3"/>
    </row>
    <row r="4640" spans="1:14" x14ac:dyDescent="0.25">
      <c r="A4640" t="s">
        <v>37889</v>
      </c>
      <c r="B4640" t="s">
        <v>13071</v>
      </c>
      <c r="C4640" t="str">
        <f t="shared" si="159"/>
        <v>1,95</v>
      </c>
      <c r="D4640" t="str">
        <f t="shared" si="160"/>
        <v xml:space="preserve"> 307 </v>
      </c>
      <c r="N4640" s="3"/>
    </row>
    <row r="4641" spans="1:14" x14ac:dyDescent="0.25">
      <c r="A4641" t="s">
        <v>37890</v>
      </c>
      <c r="B4641" t="s">
        <v>13072</v>
      </c>
      <c r="C4641" t="str">
        <f t="shared" si="159"/>
        <v>1,93</v>
      </c>
      <c r="D4641" t="str">
        <f t="shared" si="160"/>
        <v xml:space="preserve"> 312 </v>
      </c>
      <c r="N4641" s="3"/>
    </row>
    <row r="4642" spans="1:14" x14ac:dyDescent="0.25">
      <c r="A4642" t="s">
        <v>37891</v>
      </c>
      <c r="B4642" t="s">
        <v>13073</v>
      </c>
      <c r="C4642" t="str">
        <f t="shared" si="159"/>
        <v>1,95</v>
      </c>
      <c r="D4642" t="str">
        <f t="shared" si="160"/>
        <v xml:space="preserve"> 311 </v>
      </c>
      <c r="N4642" s="3"/>
    </row>
    <row r="4643" spans="1:14" x14ac:dyDescent="0.25">
      <c r="A4643" t="s">
        <v>37892</v>
      </c>
      <c r="B4643" t="s">
        <v>13074</v>
      </c>
      <c r="C4643" t="str">
        <f t="shared" si="159"/>
        <v>1,93</v>
      </c>
      <c r="D4643" t="str">
        <f t="shared" si="160"/>
        <v xml:space="preserve"> 315 </v>
      </c>
      <c r="N4643" s="3"/>
    </row>
    <row r="4644" spans="1:14" x14ac:dyDescent="0.25">
      <c r="A4644" t="s">
        <v>37893</v>
      </c>
      <c r="B4644" t="s">
        <v>13075</v>
      </c>
      <c r="C4644" t="str">
        <f t="shared" si="159"/>
        <v>1,95</v>
      </c>
      <c r="D4644" t="str">
        <f t="shared" si="160"/>
        <v xml:space="preserve"> 315 </v>
      </c>
      <c r="N4644" s="3"/>
    </row>
    <row r="4645" spans="1:14" x14ac:dyDescent="0.25">
      <c r="A4645" t="s">
        <v>37894</v>
      </c>
      <c r="B4645" t="s">
        <v>13076</v>
      </c>
      <c r="C4645" t="str">
        <f t="shared" ref="C4645:C4708" si="161">LEFT(MID(A4645,FIND("[",A4645)+1,LEN(A4645)),FIND("m",MID(A4645,FIND("[",A4645)+2,LEN(A4645)))-1)</f>
        <v>1,93</v>
      </c>
      <c r="D4645" t="str">
        <f t="shared" si="160"/>
        <v xml:space="preserve"> 322 </v>
      </c>
      <c r="N4645" s="3"/>
    </row>
    <row r="4646" spans="1:14" x14ac:dyDescent="0.25">
      <c r="A4646" t="s">
        <v>37895</v>
      </c>
      <c r="B4646" t="s">
        <v>13077</v>
      </c>
      <c r="C4646" t="str">
        <f t="shared" si="161"/>
        <v>1,95</v>
      </c>
      <c r="D4646" t="str">
        <f t="shared" ref="D4646:D4709" si="162">MID(LEFT(MID(A4646,FIND("[",A4646)+1,LEN(A4646)),FIND("]",MID(A4646,FIND("[",A4646)+1,LEN(A4646)))-1),
FIND("m",LEFT(MID(A4646,FIND("[",A4646)+1,LEN(A4646)),FIND("]",MID(A4646,FIND("[",A4646)+1,LEN(A4646)))-1))+4,
(FIND("W",LEFT(MID(A4646,FIND("[",A4646)+1,LEN(A4646)),FIND("]",MID(A4646,FIND("[",A4646)+1,LEN(A4646)))-1)))-(FIND("m",LEFT(MID(A4646,FIND("[",A4646)+1,LEN(A4646)),FIND("]",MID(A4646,FIND("[",A4646)+1,LEN(A4646)))-1))+4))</f>
        <v xml:space="preserve"> 321 </v>
      </c>
      <c r="N4646" s="3"/>
    </row>
    <row r="4647" spans="1:14" x14ac:dyDescent="0.25">
      <c r="A4647" t="s">
        <v>37896</v>
      </c>
      <c r="B4647" t="s">
        <v>13078</v>
      </c>
      <c r="C4647" t="str">
        <f t="shared" si="161"/>
        <v>0,73</v>
      </c>
      <c r="D4647" t="str">
        <f t="shared" si="162"/>
        <v xml:space="preserve"> 40 </v>
      </c>
      <c r="N4647" s="3"/>
    </row>
    <row r="4648" spans="1:14" x14ac:dyDescent="0.25">
      <c r="A4648" t="s">
        <v>37897</v>
      </c>
      <c r="B4648" t="s">
        <v>13079</v>
      </c>
      <c r="C4648" t="str">
        <f t="shared" si="161"/>
        <v>0,73</v>
      </c>
      <c r="D4648" t="str">
        <f t="shared" si="162"/>
        <v xml:space="preserve"> 42 </v>
      </c>
      <c r="N4648" s="3"/>
    </row>
    <row r="4649" spans="1:14" x14ac:dyDescent="0.25">
      <c r="A4649" t="s">
        <v>37898</v>
      </c>
      <c r="B4649" t="s">
        <v>13080</v>
      </c>
      <c r="C4649" t="str">
        <f t="shared" si="161"/>
        <v>1,28</v>
      </c>
      <c r="D4649" t="str">
        <f t="shared" si="162"/>
        <v xml:space="preserve"> 170 </v>
      </c>
      <c r="N4649" s="3"/>
    </row>
    <row r="4650" spans="1:14" x14ac:dyDescent="0.25">
      <c r="A4650" t="s">
        <v>37899</v>
      </c>
      <c r="B4650" t="s">
        <v>13081</v>
      </c>
      <c r="C4650" t="str">
        <f t="shared" si="161"/>
        <v>1,28</v>
      </c>
      <c r="D4650" t="str">
        <f t="shared" si="162"/>
        <v xml:space="preserve"> 175 </v>
      </c>
      <c r="N4650" s="3"/>
    </row>
    <row r="4651" spans="1:14" x14ac:dyDescent="0.25">
      <c r="A4651" t="s">
        <v>37900</v>
      </c>
      <c r="B4651" t="s">
        <v>13082</v>
      </c>
      <c r="C4651" t="str">
        <f t="shared" si="161"/>
        <v>1,28</v>
      </c>
      <c r="D4651" t="str">
        <f t="shared" si="162"/>
        <v xml:space="preserve"> 180 </v>
      </c>
      <c r="N4651" s="3"/>
    </row>
    <row r="4652" spans="1:14" x14ac:dyDescent="0.25">
      <c r="A4652" t="s">
        <v>37901</v>
      </c>
      <c r="B4652" t="s">
        <v>13083</v>
      </c>
      <c r="C4652" t="str">
        <f t="shared" si="161"/>
        <v>1,28</v>
      </c>
      <c r="D4652" t="str">
        <f t="shared" si="162"/>
        <v xml:space="preserve"> 185 </v>
      </c>
      <c r="N4652" s="3"/>
    </row>
    <row r="4653" spans="1:14" x14ac:dyDescent="0.25">
      <c r="A4653" t="s">
        <v>37902</v>
      </c>
      <c r="B4653" t="s">
        <v>13084</v>
      </c>
      <c r="C4653" t="str">
        <f t="shared" si="161"/>
        <v>1,28</v>
      </c>
      <c r="D4653" t="str">
        <f t="shared" si="162"/>
        <v xml:space="preserve"> 190 </v>
      </c>
      <c r="N4653" s="3"/>
    </row>
    <row r="4654" spans="1:14" x14ac:dyDescent="0.25">
      <c r="A4654" t="s">
        <v>37903</v>
      </c>
      <c r="B4654" t="s">
        <v>13085</v>
      </c>
      <c r="C4654" t="str">
        <f t="shared" si="161"/>
        <v>1,28</v>
      </c>
      <c r="D4654" t="str">
        <f t="shared" si="162"/>
        <v xml:space="preserve"> 195 </v>
      </c>
      <c r="N4654" s="3"/>
    </row>
    <row r="4655" spans="1:14" x14ac:dyDescent="0.25">
      <c r="A4655" t="s">
        <v>37904</v>
      </c>
      <c r="B4655" t="s">
        <v>13086</v>
      </c>
      <c r="C4655" t="str">
        <f t="shared" si="161"/>
        <v>1,63</v>
      </c>
      <c r="D4655" t="str">
        <f t="shared" si="162"/>
        <v xml:space="preserve"> 205 </v>
      </c>
      <c r="N4655" s="3"/>
    </row>
    <row r="4656" spans="1:14" x14ac:dyDescent="0.25">
      <c r="A4656" t="s">
        <v>37905</v>
      </c>
      <c r="B4656" t="s">
        <v>13087</v>
      </c>
      <c r="C4656" t="str">
        <f t="shared" si="161"/>
        <v>1,63</v>
      </c>
      <c r="D4656" t="str">
        <f t="shared" si="162"/>
        <v xml:space="preserve"> 210 </v>
      </c>
      <c r="N4656" s="3"/>
    </row>
    <row r="4657" spans="1:14" x14ac:dyDescent="0.25">
      <c r="A4657" t="s">
        <v>37906</v>
      </c>
      <c r="B4657" t="s">
        <v>13088</v>
      </c>
      <c r="C4657" t="str">
        <f t="shared" si="161"/>
        <v>1,63</v>
      </c>
      <c r="D4657" t="str">
        <f t="shared" si="162"/>
        <v xml:space="preserve"> 214 </v>
      </c>
      <c r="N4657" s="3"/>
    </row>
    <row r="4658" spans="1:14" x14ac:dyDescent="0.25">
      <c r="A4658" t="s">
        <v>37907</v>
      </c>
      <c r="B4658" t="s">
        <v>13089</v>
      </c>
      <c r="C4658" t="str">
        <f t="shared" si="161"/>
        <v>1,63</v>
      </c>
      <c r="D4658" t="str">
        <f t="shared" si="162"/>
        <v xml:space="preserve"> 220 </v>
      </c>
      <c r="N4658" s="3"/>
    </row>
    <row r="4659" spans="1:14" x14ac:dyDescent="0.25">
      <c r="A4659" t="s">
        <v>37908</v>
      </c>
      <c r="B4659" t="s">
        <v>13090</v>
      </c>
      <c r="C4659" t="str">
        <f t="shared" si="161"/>
        <v>1,63</v>
      </c>
      <c r="D4659" t="str">
        <f t="shared" si="162"/>
        <v xml:space="preserve"> 225 </v>
      </c>
      <c r="N4659" s="3"/>
    </row>
    <row r="4660" spans="1:14" x14ac:dyDescent="0.25">
      <c r="A4660" t="s">
        <v>37909</v>
      </c>
      <c r="B4660" t="s">
        <v>13091</v>
      </c>
      <c r="C4660" t="str">
        <f t="shared" si="161"/>
        <v>1,63</v>
      </c>
      <c r="D4660" t="str">
        <f t="shared" si="162"/>
        <v xml:space="preserve"> 230 </v>
      </c>
      <c r="N4660" s="3"/>
    </row>
    <row r="4661" spans="1:14" x14ac:dyDescent="0.25">
      <c r="A4661" t="s">
        <v>37910</v>
      </c>
      <c r="B4661" t="s">
        <v>13092</v>
      </c>
      <c r="C4661" t="str">
        <f t="shared" si="161"/>
        <v>1,63</v>
      </c>
      <c r="D4661" t="str">
        <f t="shared" si="162"/>
        <v xml:space="preserve"> 235 </v>
      </c>
      <c r="N4661" s="3"/>
    </row>
    <row r="4662" spans="1:14" x14ac:dyDescent="0.25">
      <c r="A4662" t="s">
        <v>37911</v>
      </c>
      <c r="B4662" t="s">
        <v>13093</v>
      </c>
      <c r="C4662" t="str">
        <f t="shared" si="161"/>
        <v>1,63</v>
      </c>
      <c r="D4662" t="str">
        <f t="shared" si="162"/>
        <v xml:space="preserve"> 240 </v>
      </c>
      <c r="N4662" s="3"/>
    </row>
    <row r="4663" spans="1:14" x14ac:dyDescent="0.25">
      <c r="A4663" t="s">
        <v>37912</v>
      </c>
      <c r="B4663" t="s">
        <v>13094</v>
      </c>
      <c r="C4663" t="str">
        <f t="shared" si="161"/>
        <v>1,63</v>
      </c>
      <c r="D4663" t="str">
        <f t="shared" si="162"/>
        <v xml:space="preserve"> 245 </v>
      </c>
      <c r="N4663" s="3"/>
    </row>
    <row r="4664" spans="1:14" x14ac:dyDescent="0.25">
      <c r="A4664" t="s">
        <v>37913</v>
      </c>
      <c r="B4664" t="s">
        <v>13095</v>
      </c>
      <c r="C4664" t="str">
        <f t="shared" si="161"/>
        <v>1,92</v>
      </c>
      <c r="D4664" t="str">
        <f t="shared" si="162"/>
        <v xml:space="preserve"> 295 </v>
      </c>
      <c r="N4664" s="3"/>
    </row>
    <row r="4665" spans="1:14" x14ac:dyDescent="0.25">
      <c r="A4665" t="s">
        <v>37914</v>
      </c>
      <c r="B4665" t="s">
        <v>13096</v>
      </c>
      <c r="C4665" t="str">
        <f t="shared" si="161"/>
        <v>1,92</v>
      </c>
      <c r="D4665" t="str">
        <f t="shared" si="162"/>
        <v xml:space="preserve"> 300 </v>
      </c>
      <c r="N4665" s="3"/>
    </row>
    <row r="4666" spans="1:14" x14ac:dyDescent="0.25">
      <c r="A4666" t="s">
        <v>37915</v>
      </c>
      <c r="B4666" t="s">
        <v>13097</v>
      </c>
      <c r="C4666" t="str">
        <f t="shared" si="161"/>
        <v>1,92</v>
      </c>
      <c r="D4666" t="str">
        <f t="shared" si="162"/>
        <v xml:space="preserve"> 305 </v>
      </c>
      <c r="N4666" s="3"/>
    </row>
    <row r="4667" spans="1:14" x14ac:dyDescent="0.25">
      <c r="A4667" t="s">
        <v>37916</v>
      </c>
      <c r="B4667" t="s">
        <v>13098</v>
      </c>
      <c r="C4667" t="str">
        <f t="shared" si="161"/>
        <v>1,92</v>
      </c>
      <c r="D4667" t="str">
        <f t="shared" si="162"/>
        <v xml:space="preserve"> 310 </v>
      </c>
      <c r="N4667" s="3"/>
    </row>
    <row r="4668" spans="1:14" x14ac:dyDescent="0.25">
      <c r="A4668" t="s">
        <v>37917</v>
      </c>
      <c r="B4668" t="s">
        <v>13099</v>
      </c>
      <c r="C4668" t="str">
        <f t="shared" si="161"/>
        <v>1,92</v>
      </c>
      <c r="D4668" t="str">
        <f t="shared" si="162"/>
        <v xml:space="preserve"> 315 </v>
      </c>
      <c r="N4668" s="3"/>
    </row>
    <row r="4669" spans="1:14" x14ac:dyDescent="0.25">
      <c r="A4669" t="s">
        <v>37918</v>
      </c>
      <c r="B4669" t="s">
        <v>13100</v>
      </c>
      <c r="C4669" t="str">
        <f t="shared" si="161"/>
        <v>1,92</v>
      </c>
      <c r="D4669" t="str">
        <f t="shared" si="162"/>
        <v xml:space="preserve"> 320 </v>
      </c>
      <c r="N4669" s="3"/>
    </row>
    <row r="4670" spans="1:14" x14ac:dyDescent="0.25">
      <c r="A4670" t="s">
        <v>37919</v>
      </c>
      <c r="B4670" t="s">
        <v>13101</v>
      </c>
      <c r="C4670" t="str">
        <f t="shared" si="161"/>
        <v>1,92</v>
      </c>
      <c r="D4670" t="str">
        <f t="shared" si="162"/>
        <v xml:space="preserve"> 325 </v>
      </c>
      <c r="N4670" s="3"/>
    </row>
    <row r="4671" spans="1:14" x14ac:dyDescent="0.25">
      <c r="A4671" t="s">
        <v>37920</v>
      </c>
      <c r="B4671" t="s">
        <v>5014</v>
      </c>
      <c r="C4671" t="str">
        <f t="shared" si="161"/>
        <v>1,11</v>
      </c>
      <c r="D4671" t="str">
        <f t="shared" si="162"/>
        <v xml:space="preserve"> 165 </v>
      </c>
      <c r="N4671" s="3"/>
    </row>
    <row r="4672" spans="1:14" x14ac:dyDescent="0.25">
      <c r="A4672" t="s">
        <v>37921</v>
      </c>
      <c r="B4672" t="s">
        <v>5015</v>
      </c>
      <c r="C4672" t="str">
        <f t="shared" si="161"/>
        <v>1,11</v>
      </c>
      <c r="D4672" t="str">
        <f t="shared" si="162"/>
        <v xml:space="preserve"> 165 </v>
      </c>
      <c r="N4672" s="3"/>
    </row>
    <row r="4673" spans="1:14" x14ac:dyDescent="0.25">
      <c r="A4673" t="s">
        <v>37922</v>
      </c>
      <c r="B4673" t="s">
        <v>5016</v>
      </c>
      <c r="C4673" t="str">
        <f t="shared" si="161"/>
        <v>1,11</v>
      </c>
      <c r="D4673" t="str">
        <f t="shared" si="162"/>
        <v xml:space="preserve"> 170 </v>
      </c>
      <c r="N4673" s="3"/>
    </row>
    <row r="4674" spans="1:14" x14ac:dyDescent="0.25">
      <c r="A4674" t="s">
        <v>37923</v>
      </c>
      <c r="B4674" t="s">
        <v>5017</v>
      </c>
      <c r="C4674" t="str">
        <f t="shared" si="161"/>
        <v>1,11</v>
      </c>
      <c r="D4674" t="str">
        <f t="shared" si="162"/>
        <v xml:space="preserve"> 170 </v>
      </c>
      <c r="N4674" s="3"/>
    </row>
    <row r="4675" spans="1:14" x14ac:dyDescent="0.25">
      <c r="A4675" t="s">
        <v>37924</v>
      </c>
      <c r="B4675" t="s">
        <v>5018</v>
      </c>
      <c r="C4675" t="str">
        <f t="shared" si="161"/>
        <v>1,28</v>
      </c>
      <c r="D4675" t="str">
        <f t="shared" si="162"/>
        <v xml:space="preserve"> 175 </v>
      </c>
      <c r="N4675" s="3"/>
    </row>
    <row r="4676" spans="1:14" x14ac:dyDescent="0.25">
      <c r="A4676" t="s">
        <v>37925</v>
      </c>
      <c r="B4676" t="s">
        <v>5019</v>
      </c>
      <c r="C4676" t="str">
        <f t="shared" si="161"/>
        <v>1,28</v>
      </c>
      <c r="D4676" t="str">
        <f t="shared" si="162"/>
        <v xml:space="preserve"> 175 </v>
      </c>
      <c r="N4676" s="3"/>
    </row>
    <row r="4677" spans="1:14" x14ac:dyDescent="0.25">
      <c r="A4677" t="s">
        <v>37926</v>
      </c>
      <c r="B4677" t="s">
        <v>5020</v>
      </c>
      <c r="C4677" t="str">
        <f t="shared" si="161"/>
        <v>1,11</v>
      </c>
      <c r="D4677" t="str">
        <f t="shared" si="162"/>
        <v xml:space="preserve"> 175 </v>
      </c>
      <c r="N4677" s="3"/>
    </row>
    <row r="4678" spans="1:14" x14ac:dyDescent="0.25">
      <c r="A4678" t="s">
        <v>37927</v>
      </c>
      <c r="B4678" t="s">
        <v>5021</v>
      </c>
      <c r="C4678" t="str">
        <f t="shared" si="161"/>
        <v>1,11</v>
      </c>
      <c r="D4678" t="str">
        <f t="shared" si="162"/>
        <v xml:space="preserve"> 175 </v>
      </c>
      <c r="N4678" s="3"/>
    </row>
    <row r="4679" spans="1:14" x14ac:dyDescent="0.25">
      <c r="A4679" t="s">
        <v>37928</v>
      </c>
      <c r="B4679" t="s">
        <v>5022</v>
      </c>
      <c r="C4679" t="str">
        <f t="shared" si="161"/>
        <v>1,28</v>
      </c>
      <c r="D4679" t="str">
        <f t="shared" si="162"/>
        <v xml:space="preserve"> 180 </v>
      </c>
      <c r="N4679" s="3"/>
    </row>
    <row r="4680" spans="1:14" x14ac:dyDescent="0.25">
      <c r="A4680" t="s">
        <v>37929</v>
      </c>
      <c r="B4680" t="s">
        <v>5023</v>
      </c>
      <c r="C4680" t="str">
        <f t="shared" si="161"/>
        <v>1,28</v>
      </c>
      <c r="D4680" t="str">
        <f t="shared" si="162"/>
        <v xml:space="preserve"> 180 </v>
      </c>
      <c r="N4680" s="3"/>
    </row>
    <row r="4681" spans="1:14" x14ac:dyDescent="0.25">
      <c r="A4681" t="s">
        <v>37930</v>
      </c>
      <c r="B4681" t="s">
        <v>5024</v>
      </c>
      <c r="C4681" t="str">
        <f t="shared" si="161"/>
        <v>1,11</v>
      </c>
      <c r="D4681" t="str">
        <f t="shared" si="162"/>
        <v xml:space="preserve"> 180 </v>
      </c>
      <c r="N4681" s="3"/>
    </row>
    <row r="4682" spans="1:14" x14ac:dyDescent="0.25">
      <c r="A4682" t="s">
        <v>37931</v>
      </c>
      <c r="B4682" t="s">
        <v>5025</v>
      </c>
      <c r="C4682" t="str">
        <f t="shared" si="161"/>
        <v>1,11</v>
      </c>
      <c r="D4682" t="str">
        <f t="shared" si="162"/>
        <v xml:space="preserve"> 180 </v>
      </c>
      <c r="N4682" s="3"/>
    </row>
    <row r="4683" spans="1:14" x14ac:dyDescent="0.25">
      <c r="A4683" t="s">
        <v>37932</v>
      </c>
      <c r="B4683" t="s">
        <v>5026</v>
      </c>
      <c r="C4683" t="str">
        <f t="shared" si="161"/>
        <v>1,28</v>
      </c>
      <c r="D4683" t="str">
        <f t="shared" si="162"/>
        <v xml:space="preserve"> 185 </v>
      </c>
      <c r="N4683" s="3"/>
    </row>
    <row r="4684" spans="1:14" x14ac:dyDescent="0.25">
      <c r="A4684" t="s">
        <v>37933</v>
      </c>
      <c r="B4684" t="s">
        <v>5027</v>
      </c>
      <c r="C4684" t="str">
        <f t="shared" si="161"/>
        <v>1,28</v>
      </c>
      <c r="D4684" t="str">
        <f t="shared" si="162"/>
        <v xml:space="preserve"> 185 </v>
      </c>
      <c r="N4684" s="3"/>
    </row>
    <row r="4685" spans="1:14" x14ac:dyDescent="0.25">
      <c r="A4685" t="s">
        <v>37934</v>
      </c>
      <c r="B4685" t="s">
        <v>5028</v>
      </c>
      <c r="C4685" t="str">
        <f t="shared" si="161"/>
        <v>1,11</v>
      </c>
      <c r="D4685" t="str">
        <f t="shared" si="162"/>
        <v xml:space="preserve"> 185 </v>
      </c>
      <c r="N4685" s="3"/>
    </row>
    <row r="4686" spans="1:14" x14ac:dyDescent="0.25">
      <c r="A4686" t="s">
        <v>37935</v>
      </c>
      <c r="B4686" t="s">
        <v>5029</v>
      </c>
      <c r="C4686" t="str">
        <f t="shared" si="161"/>
        <v>1,11</v>
      </c>
      <c r="D4686" t="str">
        <f t="shared" si="162"/>
        <v xml:space="preserve"> 185 </v>
      </c>
      <c r="N4686" s="3"/>
    </row>
    <row r="4687" spans="1:14" x14ac:dyDescent="0.25">
      <c r="A4687" t="s">
        <v>37936</v>
      </c>
      <c r="B4687" t="s">
        <v>5030</v>
      </c>
      <c r="C4687" t="str">
        <f t="shared" si="161"/>
        <v>1,26</v>
      </c>
      <c r="D4687" t="str">
        <f t="shared" si="162"/>
        <v xml:space="preserve"> 190 </v>
      </c>
      <c r="N4687" s="3"/>
    </row>
    <row r="4688" spans="1:14" x14ac:dyDescent="0.25">
      <c r="A4688" t="s">
        <v>37937</v>
      </c>
      <c r="B4688" t="s">
        <v>5031</v>
      </c>
      <c r="C4688" t="str">
        <f t="shared" si="161"/>
        <v>1,26</v>
      </c>
      <c r="D4688" t="str">
        <f t="shared" si="162"/>
        <v xml:space="preserve"> 190 </v>
      </c>
      <c r="N4688" s="3"/>
    </row>
    <row r="4689" spans="1:14" x14ac:dyDescent="0.25">
      <c r="A4689" t="s">
        <v>37938</v>
      </c>
      <c r="B4689" t="s">
        <v>5032</v>
      </c>
      <c r="C4689" t="str">
        <f t="shared" si="161"/>
        <v>1,26</v>
      </c>
      <c r="D4689" t="str">
        <f t="shared" si="162"/>
        <v xml:space="preserve"> 190 </v>
      </c>
      <c r="N4689" s="3"/>
    </row>
    <row r="4690" spans="1:14" x14ac:dyDescent="0.25">
      <c r="A4690" t="s">
        <v>37939</v>
      </c>
      <c r="B4690" t="s">
        <v>5033</v>
      </c>
      <c r="C4690" t="str">
        <f t="shared" si="161"/>
        <v>1,26</v>
      </c>
      <c r="D4690" t="str">
        <f t="shared" si="162"/>
        <v xml:space="preserve"> 190 </v>
      </c>
      <c r="N4690" s="3"/>
    </row>
    <row r="4691" spans="1:14" x14ac:dyDescent="0.25">
      <c r="A4691" t="s">
        <v>37940</v>
      </c>
      <c r="B4691" t="s">
        <v>5034</v>
      </c>
      <c r="C4691" t="str">
        <f t="shared" si="161"/>
        <v>1,47</v>
      </c>
      <c r="D4691" t="str">
        <f t="shared" si="162"/>
        <v xml:space="preserve"> 190 </v>
      </c>
      <c r="N4691" s="3"/>
    </row>
    <row r="4692" spans="1:14" x14ac:dyDescent="0.25">
      <c r="A4692" t="s">
        <v>37941</v>
      </c>
      <c r="B4692" t="s">
        <v>5035</v>
      </c>
      <c r="C4692" t="str">
        <f t="shared" si="161"/>
        <v>1,47</v>
      </c>
      <c r="D4692" t="str">
        <f t="shared" si="162"/>
        <v xml:space="preserve"> 190 </v>
      </c>
      <c r="N4692" s="3"/>
    </row>
    <row r="4693" spans="1:14" x14ac:dyDescent="0.25">
      <c r="A4693" t="s">
        <v>37942</v>
      </c>
      <c r="B4693" t="s">
        <v>5036</v>
      </c>
      <c r="C4693" t="str">
        <f t="shared" si="161"/>
        <v>1,47</v>
      </c>
      <c r="D4693" t="str">
        <f t="shared" si="162"/>
        <v xml:space="preserve"> 195 </v>
      </c>
      <c r="N4693" s="3"/>
    </row>
    <row r="4694" spans="1:14" x14ac:dyDescent="0.25">
      <c r="A4694" t="s">
        <v>37943</v>
      </c>
      <c r="B4694" t="s">
        <v>5037</v>
      </c>
      <c r="C4694" t="str">
        <f t="shared" si="161"/>
        <v>1,47</v>
      </c>
      <c r="D4694" t="str">
        <f t="shared" si="162"/>
        <v xml:space="preserve"> 195 </v>
      </c>
      <c r="N4694" s="3"/>
    </row>
    <row r="4695" spans="1:14" x14ac:dyDescent="0.25">
      <c r="A4695" t="s">
        <v>37944</v>
      </c>
      <c r="B4695" t="s">
        <v>5038</v>
      </c>
      <c r="C4695" t="str">
        <f t="shared" si="161"/>
        <v>1,47</v>
      </c>
      <c r="D4695" t="str">
        <f t="shared" si="162"/>
        <v xml:space="preserve"> 200 </v>
      </c>
      <c r="N4695" s="3"/>
    </row>
    <row r="4696" spans="1:14" x14ac:dyDescent="0.25">
      <c r="A4696" t="s">
        <v>37945</v>
      </c>
      <c r="B4696" t="s">
        <v>5039</v>
      </c>
      <c r="C4696" t="str">
        <f t="shared" si="161"/>
        <v>1,47</v>
      </c>
      <c r="D4696" t="str">
        <f t="shared" si="162"/>
        <v xml:space="preserve"> 200 </v>
      </c>
      <c r="N4696" s="3"/>
    </row>
    <row r="4697" spans="1:14" x14ac:dyDescent="0.25">
      <c r="A4697" t="s">
        <v>37946</v>
      </c>
      <c r="B4697" t="s">
        <v>5040</v>
      </c>
      <c r="C4697" t="str">
        <f t="shared" si="161"/>
        <v>1,47</v>
      </c>
      <c r="D4697" t="str">
        <f t="shared" si="162"/>
        <v xml:space="preserve"> 205 </v>
      </c>
      <c r="N4697" s="3"/>
    </row>
    <row r="4698" spans="1:14" x14ac:dyDescent="0.25">
      <c r="A4698" t="s">
        <v>37947</v>
      </c>
      <c r="B4698" t="s">
        <v>5041</v>
      </c>
      <c r="C4698" t="str">
        <f t="shared" si="161"/>
        <v>1,47</v>
      </c>
      <c r="D4698" t="str">
        <f t="shared" si="162"/>
        <v xml:space="preserve"> 205 </v>
      </c>
      <c r="N4698" s="3"/>
    </row>
    <row r="4699" spans="1:14" x14ac:dyDescent="0.25">
      <c r="A4699" t="s">
        <v>37948</v>
      </c>
      <c r="B4699" t="s">
        <v>5042</v>
      </c>
      <c r="C4699" t="str">
        <f t="shared" si="161"/>
        <v>1,47</v>
      </c>
      <c r="D4699" t="str">
        <f t="shared" si="162"/>
        <v xml:space="preserve"> 210 </v>
      </c>
      <c r="N4699" s="3"/>
    </row>
    <row r="4700" spans="1:14" x14ac:dyDescent="0.25">
      <c r="A4700" t="s">
        <v>37949</v>
      </c>
      <c r="B4700" t="s">
        <v>5043</v>
      </c>
      <c r="C4700" t="str">
        <f t="shared" si="161"/>
        <v>1,47</v>
      </c>
      <c r="D4700" t="str">
        <f t="shared" si="162"/>
        <v xml:space="preserve"> 210 </v>
      </c>
      <c r="N4700" s="3"/>
    </row>
    <row r="4701" spans="1:14" x14ac:dyDescent="0.25">
      <c r="A4701" t="s">
        <v>37950</v>
      </c>
      <c r="B4701" t="s">
        <v>13102</v>
      </c>
      <c r="C4701" t="str">
        <f t="shared" si="161"/>
        <v>1,63</v>
      </c>
      <c r="D4701" t="str">
        <f t="shared" si="162"/>
        <v xml:space="preserve"> 220 </v>
      </c>
      <c r="N4701" s="3"/>
    </row>
    <row r="4702" spans="1:14" x14ac:dyDescent="0.25">
      <c r="A4702" t="s">
        <v>37951</v>
      </c>
      <c r="B4702" t="s">
        <v>13103</v>
      </c>
      <c r="C4702" t="str">
        <f t="shared" si="161"/>
        <v>1,63</v>
      </c>
      <c r="D4702" t="str">
        <f t="shared" si="162"/>
        <v xml:space="preserve"> 220 </v>
      </c>
      <c r="N4702" s="3"/>
    </row>
    <row r="4703" spans="1:14" x14ac:dyDescent="0.25">
      <c r="A4703" t="s">
        <v>37952</v>
      </c>
      <c r="B4703" t="s">
        <v>13104</v>
      </c>
      <c r="C4703" t="str">
        <f t="shared" si="161"/>
        <v>1,63</v>
      </c>
      <c r="D4703" t="str">
        <f t="shared" si="162"/>
        <v xml:space="preserve"> 220 </v>
      </c>
      <c r="N4703" s="3"/>
    </row>
    <row r="4704" spans="1:14" x14ac:dyDescent="0.25">
      <c r="A4704" t="s">
        <v>37953</v>
      </c>
      <c r="B4704" t="s">
        <v>13105</v>
      </c>
      <c r="C4704" t="str">
        <f t="shared" si="161"/>
        <v>1,63</v>
      </c>
      <c r="D4704" t="str">
        <f t="shared" si="162"/>
        <v xml:space="preserve"> 220 </v>
      </c>
      <c r="N4704" s="3"/>
    </row>
    <row r="4705" spans="1:14" x14ac:dyDescent="0.25">
      <c r="A4705" t="s">
        <v>37954</v>
      </c>
      <c r="B4705" t="s">
        <v>13106</v>
      </c>
      <c r="C4705" t="str">
        <f t="shared" si="161"/>
        <v>1,64</v>
      </c>
      <c r="D4705" t="str">
        <f t="shared" si="162"/>
        <v xml:space="preserve"> 230 </v>
      </c>
      <c r="N4705" s="3"/>
    </row>
    <row r="4706" spans="1:14" x14ac:dyDescent="0.25">
      <c r="A4706" t="s">
        <v>37955</v>
      </c>
      <c r="B4706" t="s">
        <v>13107</v>
      </c>
      <c r="C4706" t="str">
        <f t="shared" si="161"/>
        <v>1,64</v>
      </c>
      <c r="D4706" t="str">
        <f t="shared" si="162"/>
        <v xml:space="preserve"> 230 </v>
      </c>
      <c r="N4706" s="3"/>
    </row>
    <row r="4707" spans="1:14" x14ac:dyDescent="0.25">
      <c r="A4707" t="s">
        <v>37956</v>
      </c>
      <c r="B4707" t="s">
        <v>13108</v>
      </c>
      <c r="C4707" t="str">
        <f t="shared" si="161"/>
        <v>1,63</v>
      </c>
      <c r="D4707" t="str">
        <f t="shared" si="162"/>
        <v xml:space="preserve"> 225 </v>
      </c>
      <c r="N4707" s="3"/>
    </row>
    <row r="4708" spans="1:14" x14ac:dyDescent="0.25">
      <c r="A4708" t="s">
        <v>37957</v>
      </c>
      <c r="B4708" t="s">
        <v>13109</v>
      </c>
      <c r="C4708" t="str">
        <f t="shared" si="161"/>
        <v>1,63</v>
      </c>
      <c r="D4708" t="str">
        <f t="shared" si="162"/>
        <v xml:space="preserve"> 225 </v>
      </c>
      <c r="N4708" s="3"/>
    </row>
    <row r="4709" spans="1:14" x14ac:dyDescent="0.25">
      <c r="A4709" t="s">
        <v>37958</v>
      </c>
      <c r="B4709" t="s">
        <v>13110</v>
      </c>
      <c r="C4709" t="str">
        <f t="shared" ref="C4709:C4772" si="163">LEFT(MID(A4709,FIND("[",A4709)+1,LEN(A4709)),FIND("m",MID(A4709,FIND("[",A4709)+2,LEN(A4709)))-1)</f>
        <v>1,63</v>
      </c>
      <c r="D4709" t="str">
        <f t="shared" si="162"/>
        <v xml:space="preserve"> 225 </v>
      </c>
      <c r="N4709" s="3"/>
    </row>
    <row r="4710" spans="1:14" x14ac:dyDescent="0.25">
      <c r="A4710" t="s">
        <v>37959</v>
      </c>
      <c r="B4710" t="s">
        <v>13111</v>
      </c>
      <c r="C4710" t="str">
        <f t="shared" si="163"/>
        <v>1,63</v>
      </c>
      <c r="D4710" t="str">
        <f t="shared" ref="D4710:D4773" si="164">MID(LEFT(MID(A4710,FIND("[",A4710)+1,LEN(A4710)),FIND("]",MID(A4710,FIND("[",A4710)+1,LEN(A4710)))-1),
FIND("m",LEFT(MID(A4710,FIND("[",A4710)+1,LEN(A4710)),FIND("]",MID(A4710,FIND("[",A4710)+1,LEN(A4710)))-1))+4,
(FIND("W",LEFT(MID(A4710,FIND("[",A4710)+1,LEN(A4710)),FIND("]",MID(A4710,FIND("[",A4710)+1,LEN(A4710)))-1)))-(FIND("m",LEFT(MID(A4710,FIND("[",A4710)+1,LEN(A4710)),FIND("]",MID(A4710,FIND("[",A4710)+1,LEN(A4710)))-1))+4))</f>
        <v xml:space="preserve"> 225 </v>
      </c>
      <c r="N4710" s="3"/>
    </row>
    <row r="4711" spans="1:14" x14ac:dyDescent="0.25">
      <c r="A4711" t="s">
        <v>37960</v>
      </c>
      <c r="B4711" t="s">
        <v>13112</v>
      </c>
      <c r="C4711" t="str">
        <f t="shared" si="163"/>
        <v>1,64</v>
      </c>
      <c r="D4711" t="str">
        <f t="shared" si="164"/>
        <v xml:space="preserve"> 235 </v>
      </c>
      <c r="N4711" s="3"/>
    </row>
    <row r="4712" spans="1:14" x14ac:dyDescent="0.25">
      <c r="A4712" t="s">
        <v>37961</v>
      </c>
      <c r="B4712" t="s">
        <v>13113</v>
      </c>
      <c r="C4712" t="str">
        <f t="shared" si="163"/>
        <v>1,64</v>
      </c>
      <c r="D4712" t="str">
        <f t="shared" si="164"/>
        <v xml:space="preserve"> 235 </v>
      </c>
      <c r="N4712" s="3"/>
    </row>
    <row r="4713" spans="1:14" x14ac:dyDescent="0.25">
      <c r="A4713" t="s">
        <v>37962</v>
      </c>
      <c r="B4713" t="s">
        <v>13114</v>
      </c>
      <c r="C4713" t="str">
        <f t="shared" si="163"/>
        <v>1,63</v>
      </c>
      <c r="D4713" t="str">
        <f t="shared" si="164"/>
        <v xml:space="preserve"> 230 </v>
      </c>
      <c r="N4713" s="3"/>
    </row>
    <row r="4714" spans="1:14" x14ac:dyDescent="0.25">
      <c r="A4714" t="s">
        <v>37963</v>
      </c>
      <c r="B4714" t="s">
        <v>13115</v>
      </c>
      <c r="C4714" t="str">
        <f t="shared" si="163"/>
        <v>1,63</v>
      </c>
      <c r="D4714" t="str">
        <f t="shared" si="164"/>
        <v xml:space="preserve"> 230 </v>
      </c>
      <c r="N4714" s="3"/>
    </row>
    <row r="4715" spans="1:14" x14ac:dyDescent="0.25">
      <c r="A4715" t="s">
        <v>37964</v>
      </c>
      <c r="B4715" t="s">
        <v>13116</v>
      </c>
      <c r="C4715" t="str">
        <f t="shared" si="163"/>
        <v>1,63</v>
      </c>
      <c r="D4715" t="str">
        <f t="shared" si="164"/>
        <v xml:space="preserve"> 230 </v>
      </c>
      <c r="N4715" s="3"/>
    </row>
    <row r="4716" spans="1:14" x14ac:dyDescent="0.25">
      <c r="A4716" t="s">
        <v>37965</v>
      </c>
      <c r="B4716" t="s">
        <v>13117</v>
      </c>
      <c r="C4716" t="str">
        <f t="shared" si="163"/>
        <v>1,63</v>
      </c>
      <c r="D4716" t="str">
        <f t="shared" si="164"/>
        <v xml:space="preserve"> 230 </v>
      </c>
      <c r="N4716" s="3"/>
    </row>
    <row r="4717" spans="1:14" x14ac:dyDescent="0.25">
      <c r="A4717" t="s">
        <v>37966</v>
      </c>
      <c r="B4717" t="s">
        <v>13118</v>
      </c>
      <c r="C4717" t="str">
        <f t="shared" si="163"/>
        <v>1,63</v>
      </c>
      <c r="D4717" t="str">
        <f t="shared" si="164"/>
        <v xml:space="preserve"> 230 </v>
      </c>
      <c r="N4717" s="3"/>
    </row>
    <row r="4718" spans="1:14" x14ac:dyDescent="0.25">
      <c r="A4718" t="s">
        <v>37967</v>
      </c>
      <c r="B4718" t="s">
        <v>13119</v>
      </c>
      <c r="C4718" t="str">
        <f t="shared" si="163"/>
        <v>1,64</v>
      </c>
      <c r="D4718" t="str">
        <f t="shared" si="164"/>
        <v xml:space="preserve"> 235 </v>
      </c>
      <c r="N4718" s="3"/>
    </row>
    <row r="4719" spans="1:14" x14ac:dyDescent="0.25">
      <c r="A4719" t="s">
        <v>37968</v>
      </c>
      <c r="B4719" t="s">
        <v>13120</v>
      </c>
      <c r="C4719" t="str">
        <f t="shared" si="163"/>
        <v>1,64</v>
      </c>
      <c r="D4719" t="str">
        <f t="shared" si="164"/>
        <v xml:space="preserve"> 235 </v>
      </c>
      <c r="N4719" s="3"/>
    </row>
    <row r="4720" spans="1:14" x14ac:dyDescent="0.25">
      <c r="A4720" t="s">
        <v>37969</v>
      </c>
      <c r="B4720" t="s">
        <v>13121</v>
      </c>
      <c r="C4720" t="str">
        <f t="shared" si="163"/>
        <v>1,64</v>
      </c>
      <c r="D4720" t="str">
        <f t="shared" si="164"/>
        <v xml:space="preserve"> 240 </v>
      </c>
      <c r="N4720" s="3"/>
    </row>
    <row r="4721" spans="1:14" x14ac:dyDescent="0.25">
      <c r="A4721" t="s">
        <v>37970</v>
      </c>
      <c r="B4721" t="s">
        <v>13122</v>
      </c>
      <c r="C4721" t="str">
        <f t="shared" si="163"/>
        <v>1,64</v>
      </c>
      <c r="D4721" t="str">
        <f t="shared" si="164"/>
        <v xml:space="preserve"> 240 </v>
      </c>
      <c r="N4721" s="3"/>
    </row>
    <row r="4722" spans="1:14" x14ac:dyDescent="0.25">
      <c r="A4722" t="s">
        <v>37971</v>
      </c>
      <c r="B4722" t="s">
        <v>5044</v>
      </c>
      <c r="C4722" t="str">
        <f t="shared" si="163"/>
        <v>1,63</v>
      </c>
      <c r="D4722" t="str">
        <f t="shared" si="164"/>
        <v xml:space="preserve"> 235 </v>
      </c>
      <c r="N4722" s="3"/>
    </row>
    <row r="4723" spans="1:14" x14ac:dyDescent="0.25">
      <c r="A4723" t="s">
        <v>37972</v>
      </c>
      <c r="B4723" t="s">
        <v>5045</v>
      </c>
      <c r="C4723" t="str">
        <f t="shared" si="163"/>
        <v>1,61</v>
      </c>
      <c r="D4723" t="str">
        <f t="shared" si="164"/>
        <v xml:space="preserve"> 235 </v>
      </c>
      <c r="N4723" s="3"/>
    </row>
    <row r="4724" spans="1:14" x14ac:dyDescent="0.25">
      <c r="A4724" t="s">
        <v>37973</v>
      </c>
      <c r="B4724" t="s">
        <v>5046</v>
      </c>
      <c r="C4724" t="str">
        <f t="shared" si="163"/>
        <v>1,61</v>
      </c>
      <c r="D4724" t="str">
        <f t="shared" si="164"/>
        <v xml:space="preserve"> 235 </v>
      </c>
      <c r="N4724" s="3"/>
    </row>
    <row r="4725" spans="1:14" x14ac:dyDescent="0.25">
      <c r="A4725" t="s">
        <v>37974</v>
      </c>
      <c r="B4725" t="s">
        <v>5047</v>
      </c>
      <c r="C4725" t="str">
        <f t="shared" si="163"/>
        <v>1,63</v>
      </c>
      <c r="D4725" t="str">
        <f t="shared" si="164"/>
        <v xml:space="preserve"> 235 </v>
      </c>
      <c r="N4725" s="3"/>
    </row>
    <row r="4726" spans="1:14" x14ac:dyDescent="0.25">
      <c r="A4726" t="s">
        <v>37975</v>
      </c>
      <c r="B4726" t="s">
        <v>5048</v>
      </c>
      <c r="C4726" t="str">
        <f t="shared" si="163"/>
        <v>1,63</v>
      </c>
      <c r="D4726" t="str">
        <f t="shared" si="164"/>
        <v xml:space="preserve"> 235 </v>
      </c>
      <c r="N4726" s="3"/>
    </row>
    <row r="4727" spans="1:14" x14ac:dyDescent="0.25">
      <c r="A4727" t="s">
        <v>37976</v>
      </c>
      <c r="B4727" t="s">
        <v>5049</v>
      </c>
      <c r="C4727" t="str">
        <f t="shared" si="163"/>
        <v>1,63</v>
      </c>
      <c r="D4727" t="str">
        <f t="shared" si="164"/>
        <v xml:space="preserve"> 235 </v>
      </c>
      <c r="N4727" s="3"/>
    </row>
    <row r="4728" spans="1:14" x14ac:dyDescent="0.25">
      <c r="A4728" t="s">
        <v>37977</v>
      </c>
      <c r="B4728" t="s">
        <v>5050</v>
      </c>
      <c r="C4728" t="str">
        <f t="shared" si="163"/>
        <v>1,63</v>
      </c>
      <c r="D4728" t="str">
        <f t="shared" si="164"/>
        <v xml:space="preserve"> 235 </v>
      </c>
      <c r="N4728" s="3"/>
    </row>
    <row r="4729" spans="1:14" x14ac:dyDescent="0.25">
      <c r="A4729" t="s">
        <v>37978</v>
      </c>
      <c r="B4729" t="s">
        <v>13123</v>
      </c>
      <c r="C4729" t="str">
        <f t="shared" si="163"/>
        <v>1,64</v>
      </c>
      <c r="D4729" t="str">
        <f t="shared" si="164"/>
        <v xml:space="preserve"> 240 </v>
      </c>
      <c r="N4729" s="3"/>
    </row>
    <row r="4730" spans="1:14" x14ac:dyDescent="0.25">
      <c r="A4730" t="s">
        <v>37979</v>
      </c>
      <c r="B4730" t="s">
        <v>13124</v>
      </c>
      <c r="C4730" t="str">
        <f t="shared" si="163"/>
        <v>1,64</v>
      </c>
      <c r="D4730" t="str">
        <f t="shared" si="164"/>
        <v xml:space="preserve"> 240 </v>
      </c>
      <c r="N4730" s="3"/>
    </row>
    <row r="4731" spans="1:14" x14ac:dyDescent="0.25">
      <c r="A4731" t="s">
        <v>37980</v>
      </c>
      <c r="B4731" t="s">
        <v>13125</v>
      </c>
      <c r="C4731" t="str">
        <f t="shared" si="163"/>
        <v>1,64</v>
      </c>
      <c r="D4731" t="str">
        <f t="shared" si="164"/>
        <v xml:space="preserve"> 245 </v>
      </c>
      <c r="N4731" s="3"/>
    </row>
    <row r="4732" spans="1:14" x14ac:dyDescent="0.25">
      <c r="A4732" t="s">
        <v>37981</v>
      </c>
      <c r="B4732" t="s">
        <v>13126</v>
      </c>
      <c r="C4732" t="str">
        <f t="shared" si="163"/>
        <v>1,64</v>
      </c>
      <c r="D4732" t="str">
        <f t="shared" si="164"/>
        <v xml:space="preserve"> 245 </v>
      </c>
      <c r="N4732" s="3"/>
    </row>
    <row r="4733" spans="1:14" x14ac:dyDescent="0.25">
      <c r="A4733" t="s">
        <v>37982</v>
      </c>
      <c r="B4733" t="s">
        <v>13127</v>
      </c>
      <c r="C4733" t="str">
        <f t="shared" si="163"/>
        <v>1,63</v>
      </c>
      <c r="D4733" t="str">
        <f t="shared" si="164"/>
        <v xml:space="preserve"> 241 </v>
      </c>
      <c r="N4733" s="3"/>
    </row>
    <row r="4734" spans="1:14" x14ac:dyDescent="0.25">
      <c r="A4734" t="s">
        <v>37983</v>
      </c>
      <c r="B4734" t="s">
        <v>13128</v>
      </c>
      <c r="C4734" t="str">
        <f t="shared" si="163"/>
        <v>1,63</v>
      </c>
      <c r="D4734" t="str">
        <f t="shared" si="164"/>
        <v xml:space="preserve"> 241 </v>
      </c>
      <c r="N4734" s="3"/>
    </row>
    <row r="4735" spans="1:14" x14ac:dyDescent="0.25">
      <c r="A4735" t="s">
        <v>37984</v>
      </c>
      <c r="B4735" t="s">
        <v>5051</v>
      </c>
      <c r="C4735" t="str">
        <f t="shared" si="163"/>
        <v>1,61</v>
      </c>
      <c r="D4735" t="str">
        <f t="shared" si="164"/>
        <v xml:space="preserve"> 240 </v>
      </c>
      <c r="N4735" s="3"/>
    </row>
    <row r="4736" spans="1:14" x14ac:dyDescent="0.25">
      <c r="A4736" t="s">
        <v>37985</v>
      </c>
      <c r="B4736" t="s">
        <v>5052</v>
      </c>
      <c r="C4736" t="str">
        <f t="shared" si="163"/>
        <v>1,61</v>
      </c>
      <c r="D4736" t="str">
        <f t="shared" si="164"/>
        <v xml:space="preserve"> 240 </v>
      </c>
      <c r="N4736" s="3"/>
    </row>
    <row r="4737" spans="1:14" x14ac:dyDescent="0.25">
      <c r="A4737" t="s">
        <v>37986</v>
      </c>
      <c r="B4737" t="s">
        <v>5053</v>
      </c>
      <c r="C4737" t="str">
        <f t="shared" si="163"/>
        <v>1,61</v>
      </c>
      <c r="D4737" t="str">
        <f t="shared" si="164"/>
        <v xml:space="preserve"> 240 </v>
      </c>
      <c r="N4737" s="3"/>
    </row>
    <row r="4738" spans="1:14" x14ac:dyDescent="0.25">
      <c r="A4738" t="s">
        <v>37987</v>
      </c>
      <c r="B4738" t="s">
        <v>5054</v>
      </c>
      <c r="C4738" t="str">
        <f t="shared" si="163"/>
        <v>1,61</v>
      </c>
      <c r="D4738" t="str">
        <f t="shared" si="164"/>
        <v xml:space="preserve"> 240 </v>
      </c>
      <c r="N4738" s="3"/>
    </row>
    <row r="4739" spans="1:14" x14ac:dyDescent="0.25">
      <c r="A4739" t="s">
        <v>37988</v>
      </c>
      <c r="B4739" t="s">
        <v>5055</v>
      </c>
      <c r="C4739" t="str">
        <f t="shared" si="163"/>
        <v>1,61</v>
      </c>
      <c r="D4739" t="str">
        <f t="shared" si="164"/>
        <v xml:space="preserve"> 240 </v>
      </c>
      <c r="N4739" s="3"/>
    </row>
    <row r="4740" spans="1:14" x14ac:dyDescent="0.25">
      <c r="A4740" t="s">
        <v>37989</v>
      </c>
      <c r="B4740" t="s">
        <v>5056</v>
      </c>
      <c r="C4740" t="str">
        <f t="shared" si="163"/>
        <v>1,61</v>
      </c>
      <c r="D4740" t="str">
        <f t="shared" si="164"/>
        <v xml:space="preserve"> 240 </v>
      </c>
      <c r="N4740" s="3"/>
    </row>
    <row r="4741" spans="1:14" x14ac:dyDescent="0.25">
      <c r="A4741" t="s">
        <v>37990</v>
      </c>
      <c r="B4741" t="s">
        <v>5057</v>
      </c>
      <c r="C4741" t="str">
        <f t="shared" si="163"/>
        <v>1,61</v>
      </c>
      <c r="D4741" t="str">
        <f t="shared" si="164"/>
        <v xml:space="preserve"> 240 </v>
      </c>
      <c r="N4741" s="3"/>
    </row>
    <row r="4742" spans="1:14" x14ac:dyDescent="0.25">
      <c r="A4742" t="s">
        <v>37991</v>
      </c>
      <c r="B4742" t="s">
        <v>13129</v>
      </c>
      <c r="C4742" t="str">
        <f t="shared" si="163"/>
        <v>1,64</v>
      </c>
      <c r="D4742" t="str">
        <f t="shared" si="164"/>
        <v xml:space="preserve"> 245 </v>
      </c>
      <c r="N4742" s="3"/>
    </row>
    <row r="4743" spans="1:14" x14ac:dyDescent="0.25">
      <c r="A4743" t="s">
        <v>37992</v>
      </c>
      <c r="B4743" t="s">
        <v>13130</v>
      </c>
      <c r="C4743" t="str">
        <f t="shared" si="163"/>
        <v>1,64</v>
      </c>
      <c r="D4743" t="str">
        <f t="shared" si="164"/>
        <v xml:space="preserve"> 245 </v>
      </c>
      <c r="N4743" s="3"/>
    </row>
    <row r="4744" spans="1:14" x14ac:dyDescent="0.25">
      <c r="A4744" t="s">
        <v>37993</v>
      </c>
      <c r="B4744" t="s">
        <v>13131</v>
      </c>
      <c r="C4744" t="str">
        <f t="shared" si="163"/>
        <v>1,64</v>
      </c>
      <c r="D4744" t="str">
        <f t="shared" si="164"/>
        <v xml:space="preserve"> 245 </v>
      </c>
      <c r="N4744" s="3"/>
    </row>
    <row r="4745" spans="1:14" x14ac:dyDescent="0.25">
      <c r="A4745" t="s">
        <v>37994</v>
      </c>
      <c r="B4745" t="s">
        <v>13132</v>
      </c>
      <c r="C4745" t="str">
        <f t="shared" si="163"/>
        <v>1,64</v>
      </c>
      <c r="D4745" t="str">
        <f t="shared" si="164"/>
        <v xml:space="preserve"> 245 </v>
      </c>
      <c r="N4745" s="3"/>
    </row>
    <row r="4746" spans="1:14" x14ac:dyDescent="0.25">
      <c r="A4746" t="s">
        <v>37995</v>
      </c>
      <c r="B4746" t="s">
        <v>13133</v>
      </c>
      <c r="C4746" t="str">
        <f t="shared" si="163"/>
        <v>1,63</v>
      </c>
      <c r="D4746" t="str">
        <f t="shared" si="164"/>
        <v xml:space="preserve"> 245 </v>
      </c>
      <c r="N4746" s="3"/>
    </row>
    <row r="4747" spans="1:14" x14ac:dyDescent="0.25">
      <c r="A4747" t="s">
        <v>37996</v>
      </c>
      <c r="B4747" t="s">
        <v>13134</v>
      </c>
      <c r="C4747" t="str">
        <f t="shared" si="163"/>
        <v>1,63</v>
      </c>
      <c r="D4747" t="str">
        <f t="shared" si="164"/>
        <v xml:space="preserve"> 246 </v>
      </c>
      <c r="N4747" s="3"/>
    </row>
    <row r="4748" spans="1:14" x14ac:dyDescent="0.25">
      <c r="A4748" t="s">
        <v>37997</v>
      </c>
      <c r="B4748" t="s">
        <v>5058</v>
      </c>
      <c r="C4748" t="str">
        <f t="shared" si="163"/>
        <v>1,61</v>
      </c>
      <c r="D4748" t="str">
        <f t="shared" si="164"/>
        <v xml:space="preserve"> 245 </v>
      </c>
      <c r="N4748" s="3"/>
    </row>
    <row r="4749" spans="1:14" x14ac:dyDescent="0.25">
      <c r="A4749" t="s">
        <v>37998</v>
      </c>
      <c r="B4749" t="s">
        <v>5059</v>
      </c>
      <c r="C4749" t="str">
        <f t="shared" si="163"/>
        <v>1,61</v>
      </c>
      <c r="D4749" t="str">
        <f t="shared" si="164"/>
        <v xml:space="preserve"> 245 </v>
      </c>
      <c r="N4749" s="3"/>
    </row>
    <row r="4750" spans="1:14" x14ac:dyDescent="0.25">
      <c r="A4750" t="s">
        <v>37999</v>
      </c>
      <c r="B4750" t="s">
        <v>5060</v>
      </c>
      <c r="C4750" t="str">
        <f t="shared" si="163"/>
        <v>1,61</v>
      </c>
      <c r="D4750" t="str">
        <f t="shared" si="164"/>
        <v xml:space="preserve"> 245 </v>
      </c>
      <c r="N4750" s="3"/>
    </row>
    <row r="4751" spans="1:14" x14ac:dyDescent="0.25">
      <c r="A4751" t="s">
        <v>38000</v>
      </c>
      <c r="B4751" t="s">
        <v>5061</v>
      </c>
      <c r="C4751" t="str">
        <f t="shared" si="163"/>
        <v>1,61</v>
      </c>
      <c r="D4751" t="str">
        <f t="shared" si="164"/>
        <v xml:space="preserve"> 245 </v>
      </c>
      <c r="N4751" s="3"/>
    </row>
    <row r="4752" spans="1:14" x14ac:dyDescent="0.25">
      <c r="A4752" t="s">
        <v>38001</v>
      </c>
      <c r="B4752" t="s">
        <v>5062</v>
      </c>
      <c r="C4752" t="str">
        <f t="shared" si="163"/>
        <v>1,61</v>
      </c>
      <c r="D4752" t="str">
        <f t="shared" si="164"/>
        <v xml:space="preserve"> 245 </v>
      </c>
      <c r="N4752" s="3"/>
    </row>
    <row r="4753" spans="1:14" x14ac:dyDescent="0.25">
      <c r="A4753" t="s">
        <v>38002</v>
      </c>
      <c r="B4753" t="s">
        <v>5063</v>
      </c>
      <c r="C4753" t="str">
        <f t="shared" si="163"/>
        <v>1,61</v>
      </c>
      <c r="D4753" t="str">
        <f t="shared" si="164"/>
        <v xml:space="preserve"> 245 </v>
      </c>
      <c r="N4753" s="3"/>
    </row>
    <row r="4754" spans="1:14" x14ac:dyDescent="0.25">
      <c r="A4754" t="s">
        <v>38003</v>
      </c>
      <c r="B4754" t="s">
        <v>5064</v>
      </c>
      <c r="C4754" t="str">
        <f t="shared" si="163"/>
        <v>1,61</v>
      </c>
      <c r="D4754" t="str">
        <f t="shared" si="164"/>
        <v xml:space="preserve"> 245 </v>
      </c>
      <c r="N4754" s="3"/>
    </row>
    <row r="4755" spans="1:14" x14ac:dyDescent="0.25">
      <c r="A4755" t="s">
        <v>38004</v>
      </c>
      <c r="B4755" t="s">
        <v>5065</v>
      </c>
      <c r="C4755" t="str">
        <f t="shared" si="163"/>
        <v>1,61</v>
      </c>
      <c r="D4755" t="str">
        <f t="shared" si="164"/>
        <v xml:space="preserve"> 245 </v>
      </c>
      <c r="N4755" s="3"/>
    </row>
    <row r="4756" spans="1:14" x14ac:dyDescent="0.25">
      <c r="A4756" t="s">
        <v>38005</v>
      </c>
      <c r="B4756" t="s">
        <v>5066</v>
      </c>
      <c r="C4756" t="str">
        <f t="shared" si="163"/>
        <v>1,61</v>
      </c>
      <c r="D4756" t="str">
        <f t="shared" si="164"/>
        <v xml:space="preserve"> 245 </v>
      </c>
      <c r="N4756" s="3"/>
    </row>
    <row r="4757" spans="1:14" x14ac:dyDescent="0.25">
      <c r="A4757" t="s">
        <v>38006</v>
      </c>
      <c r="B4757" t="s">
        <v>5067</v>
      </c>
      <c r="C4757" t="str">
        <f t="shared" si="163"/>
        <v>1,61</v>
      </c>
      <c r="D4757" t="str">
        <f t="shared" si="164"/>
        <v xml:space="preserve"> 245 </v>
      </c>
      <c r="N4757" s="3"/>
    </row>
    <row r="4758" spans="1:14" x14ac:dyDescent="0.25">
      <c r="A4758" t="s">
        <v>38007</v>
      </c>
      <c r="B4758" t="s">
        <v>5068</v>
      </c>
      <c r="C4758" t="str">
        <f t="shared" si="163"/>
        <v>1,61</v>
      </c>
      <c r="D4758" t="str">
        <f t="shared" si="164"/>
        <v xml:space="preserve"> 245 </v>
      </c>
      <c r="N4758" s="3"/>
    </row>
    <row r="4759" spans="1:14" x14ac:dyDescent="0.25">
      <c r="A4759" t="s">
        <v>38008</v>
      </c>
      <c r="B4759" t="s">
        <v>13135</v>
      </c>
      <c r="C4759" t="str">
        <f t="shared" si="163"/>
        <v>1,64</v>
      </c>
      <c r="D4759" t="str">
        <f t="shared" si="164"/>
        <v xml:space="preserve"> 250 </v>
      </c>
      <c r="N4759" s="3"/>
    </row>
    <row r="4760" spans="1:14" x14ac:dyDescent="0.25">
      <c r="A4760" t="s">
        <v>38009</v>
      </c>
      <c r="B4760" t="s">
        <v>13136</v>
      </c>
      <c r="C4760" t="str">
        <f t="shared" si="163"/>
        <v>1,64</v>
      </c>
      <c r="D4760" t="str">
        <f t="shared" si="164"/>
        <v xml:space="preserve"> 250 </v>
      </c>
      <c r="N4760" s="3"/>
    </row>
    <row r="4761" spans="1:14" x14ac:dyDescent="0.25">
      <c r="A4761" t="s">
        <v>38010</v>
      </c>
      <c r="B4761" t="s">
        <v>13137</v>
      </c>
      <c r="C4761" t="str">
        <f t="shared" si="163"/>
        <v>1,63</v>
      </c>
      <c r="D4761" t="str">
        <f t="shared" si="164"/>
        <v xml:space="preserve"> 251 </v>
      </c>
      <c r="N4761" s="3"/>
    </row>
    <row r="4762" spans="1:14" x14ac:dyDescent="0.25">
      <c r="A4762" t="s">
        <v>38011</v>
      </c>
      <c r="B4762" t="s">
        <v>13138</v>
      </c>
      <c r="C4762" t="str">
        <f t="shared" si="163"/>
        <v>1,63</v>
      </c>
      <c r="D4762" t="str">
        <f t="shared" si="164"/>
        <v xml:space="preserve"> 251 </v>
      </c>
      <c r="N4762" s="3"/>
    </row>
    <row r="4763" spans="1:14" x14ac:dyDescent="0.25">
      <c r="A4763" t="s">
        <v>38012</v>
      </c>
      <c r="B4763" t="s">
        <v>5069</v>
      </c>
      <c r="C4763" t="str">
        <f t="shared" si="163"/>
        <v>1,61</v>
      </c>
      <c r="D4763" t="str">
        <f t="shared" si="164"/>
        <v xml:space="preserve"> 250 </v>
      </c>
      <c r="N4763" s="3"/>
    </row>
    <row r="4764" spans="1:14" x14ac:dyDescent="0.25">
      <c r="A4764" t="s">
        <v>38013</v>
      </c>
      <c r="B4764" t="s">
        <v>5070</v>
      </c>
      <c r="C4764" t="str">
        <f t="shared" si="163"/>
        <v>1,61</v>
      </c>
      <c r="D4764" t="str">
        <f t="shared" si="164"/>
        <v xml:space="preserve"> 250 </v>
      </c>
      <c r="N4764" s="3"/>
    </row>
    <row r="4765" spans="1:14" x14ac:dyDescent="0.25">
      <c r="A4765" t="s">
        <v>38014</v>
      </c>
      <c r="B4765" t="s">
        <v>5071</v>
      </c>
      <c r="C4765" t="str">
        <f t="shared" si="163"/>
        <v>1,61</v>
      </c>
      <c r="D4765" t="str">
        <f t="shared" si="164"/>
        <v xml:space="preserve"> 250 </v>
      </c>
      <c r="N4765" s="3"/>
    </row>
    <row r="4766" spans="1:14" x14ac:dyDescent="0.25">
      <c r="A4766" t="s">
        <v>38015</v>
      </c>
      <c r="B4766" t="s">
        <v>5072</v>
      </c>
      <c r="C4766" t="str">
        <f t="shared" si="163"/>
        <v>1,61</v>
      </c>
      <c r="D4766" t="str">
        <f t="shared" si="164"/>
        <v xml:space="preserve"> 250 </v>
      </c>
      <c r="N4766" s="3"/>
    </row>
    <row r="4767" spans="1:14" x14ac:dyDescent="0.25">
      <c r="A4767" t="s">
        <v>38016</v>
      </c>
      <c r="B4767" t="s">
        <v>5073</v>
      </c>
      <c r="C4767" t="str">
        <f t="shared" si="163"/>
        <v>1,61</v>
      </c>
      <c r="D4767" t="str">
        <f t="shared" si="164"/>
        <v xml:space="preserve"> 250 </v>
      </c>
      <c r="N4767" s="3"/>
    </row>
    <row r="4768" spans="1:14" x14ac:dyDescent="0.25">
      <c r="A4768" t="s">
        <v>38017</v>
      </c>
      <c r="B4768" t="s">
        <v>5074</v>
      </c>
      <c r="C4768" t="str">
        <f t="shared" si="163"/>
        <v>1,61</v>
      </c>
      <c r="D4768" t="str">
        <f t="shared" si="164"/>
        <v xml:space="preserve"> 250 </v>
      </c>
      <c r="N4768" s="3"/>
    </row>
    <row r="4769" spans="1:14" x14ac:dyDescent="0.25">
      <c r="A4769" t="s">
        <v>38018</v>
      </c>
      <c r="B4769" t="s">
        <v>5075</v>
      </c>
      <c r="C4769" t="str">
        <f t="shared" si="163"/>
        <v>1,61</v>
      </c>
      <c r="D4769" t="str">
        <f t="shared" si="164"/>
        <v xml:space="preserve"> 250 </v>
      </c>
      <c r="N4769" s="3"/>
    </row>
    <row r="4770" spans="1:14" x14ac:dyDescent="0.25">
      <c r="A4770" t="s">
        <v>38019</v>
      </c>
      <c r="B4770" t="s">
        <v>5076</v>
      </c>
      <c r="C4770" t="str">
        <f t="shared" si="163"/>
        <v>1,61</v>
      </c>
      <c r="D4770" t="str">
        <f t="shared" si="164"/>
        <v xml:space="preserve"> 250 </v>
      </c>
      <c r="N4770" s="3"/>
    </row>
    <row r="4771" spans="1:14" x14ac:dyDescent="0.25">
      <c r="A4771" t="s">
        <v>38020</v>
      </c>
      <c r="B4771" t="s">
        <v>5077</v>
      </c>
      <c r="C4771" t="str">
        <f t="shared" si="163"/>
        <v>1,61</v>
      </c>
      <c r="D4771" t="str">
        <f t="shared" si="164"/>
        <v xml:space="preserve"> 250 </v>
      </c>
      <c r="N4771" s="3"/>
    </row>
    <row r="4772" spans="1:14" x14ac:dyDescent="0.25">
      <c r="A4772" t="s">
        <v>38021</v>
      </c>
      <c r="B4772" t="s">
        <v>5078</v>
      </c>
      <c r="C4772" t="str">
        <f t="shared" si="163"/>
        <v>1,61</v>
      </c>
      <c r="D4772" t="str">
        <f t="shared" si="164"/>
        <v xml:space="preserve"> 250 </v>
      </c>
      <c r="N4772" s="3"/>
    </row>
    <row r="4773" spans="1:14" x14ac:dyDescent="0.25">
      <c r="A4773" t="s">
        <v>38022</v>
      </c>
      <c r="B4773" t="s">
        <v>5079</v>
      </c>
      <c r="C4773" t="str">
        <f t="shared" ref="C4773:C4836" si="165">LEFT(MID(A4773,FIND("[",A4773)+1,LEN(A4773)),FIND("m",MID(A4773,FIND("[",A4773)+2,LEN(A4773)))-1)</f>
        <v>1,61</v>
      </c>
      <c r="D4773" t="str">
        <f t="shared" si="164"/>
        <v xml:space="preserve"> 250 </v>
      </c>
      <c r="N4773" s="3"/>
    </row>
    <row r="4774" spans="1:14" x14ac:dyDescent="0.25">
      <c r="A4774" t="s">
        <v>38023</v>
      </c>
      <c r="B4774" t="s">
        <v>13139</v>
      </c>
      <c r="C4774" t="str">
        <f t="shared" si="165"/>
        <v>1,74</v>
      </c>
      <c r="D4774" t="str">
        <f t="shared" ref="D4774:D4837" si="166">MID(LEFT(MID(A4774,FIND("[",A4774)+1,LEN(A4774)),FIND("]",MID(A4774,FIND("[",A4774)+1,LEN(A4774)))-1),
FIND("m",LEFT(MID(A4774,FIND("[",A4774)+1,LEN(A4774)),FIND("]",MID(A4774,FIND("[",A4774)+1,LEN(A4774)))-1))+4,
(FIND("W",LEFT(MID(A4774,FIND("[",A4774)+1,LEN(A4774)),FIND("]",MID(A4774,FIND("[",A4774)+1,LEN(A4774)))-1)))-(FIND("m",LEFT(MID(A4774,FIND("[",A4774)+1,LEN(A4774)),FIND("]",MID(A4774,FIND("[",A4774)+1,LEN(A4774)))-1))+4))</f>
        <v xml:space="preserve"> 251 </v>
      </c>
      <c r="N4774" s="3"/>
    </row>
    <row r="4775" spans="1:14" x14ac:dyDescent="0.25">
      <c r="A4775" t="s">
        <v>38024</v>
      </c>
      <c r="B4775" t="s">
        <v>13140</v>
      </c>
      <c r="C4775" t="str">
        <f t="shared" si="165"/>
        <v>1,64</v>
      </c>
      <c r="D4775" t="str">
        <f t="shared" si="166"/>
        <v xml:space="preserve"> 255 </v>
      </c>
      <c r="N4775" s="3"/>
    </row>
    <row r="4776" spans="1:14" x14ac:dyDescent="0.25">
      <c r="A4776" t="s">
        <v>38025</v>
      </c>
      <c r="B4776" t="s">
        <v>13141</v>
      </c>
      <c r="C4776" t="str">
        <f t="shared" si="165"/>
        <v>1,64</v>
      </c>
      <c r="D4776" t="str">
        <f t="shared" si="166"/>
        <v xml:space="preserve"> 255 </v>
      </c>
      <c r="N4776" s="3"/>
    </row>
    <row r="4777" spans="1:14" x14ac:dyDescent="0.25">
      <c r="A4777" t="s">
        <v>38026</v>
      </c>
      <c r="B4777" t="s">
        <v>13142</v>
      </c>
      <c r="C4777" t="str">
        <f t="shared" si="165"/>
        <v>1,63</v>
      </c>
      <c r="D4777" t="str">
        <f t="shared" si="166"/>
        <v xml:space="preserve"> 256 </v>
      </c>
      <c r="N4777" s="3"/>
    </row>
    <row r="4778" spans="1:14" x14ac:dyDescent="0.25">
      <c r="A4778" t="s">
        <v>38027</v>
      </c>
      <c r="B4778" t="s">
        <v>13143</v>
      </c>
      <c r="C4778" t="str">
        <f t="shared" si="165"/>
        <v>1,63</v>
      </c>
      <c r="D4778" t="str">
        <f t="shared" si="166"/>
        <v xml:space="preserve"> 256 </v>
      </c>
      <c r="N4778" s="3"/>
    </row>
    <row r="4779" spans="1:14" x14ac:dyDescent="0.25">
      <c r="A4779" t="s">
        <v>38028</v>
      </c>
      <c r="B4779" t="s">
        <v>5080</v>
      </c>
      <c r="C4779" t="str">
        <f t="shared" si="165"/>
        <v>1,61</v>
      </c>
      <c r="D4779" t="str">
        <f t="shared" si="166"/>
        <v xml:space="preserve"> 255 </v>
      </c>
      <c r="N4779" s="3"/>
    </row>
    <row r="4780" spans="1:14" x14ac:dyDescent="0.25">
      <c r="A4780" t="s">
        <v>38029</v>
      </c>
      <c r="B4780" t="s">
        <v>5081</v>
      </c>
      <c r="C4780" t="str">
        <f t="shared" si="165"/>
        <v>1,61</v>
      </c>
      <c r="D4780" t="str">
        <f t="shared" si="166"/>
        <v xml:space="preserve"> 255 </v>
      </c>
      <c r="N4780" s="3"/>
    </row>
    <row r="4781" spans="1:14" x14ac:dyDescent="0.25">
      <c r="A4781" t="s">
        <v>38030</v>
      </c>
      <c r="B4781" t="s">
        <v>5082</v>
      </c>
      <c r="C4781" t="str">
        <f t="shared" si="165"/>
        <v>1,61</v>
      </c>
      <c r="D4781" t="str">
        <f t="shared" si="166"/>
        <v xml:space="preserve"> 255 </v>
      </c>
      <c r="N4781" s="3"/>
    </row>
    <row r="4782" spans="1:14" x14ac:dyDescent="0.25">
      <c r="A4782" t="s">
        <v>38031</v>
      </c>
      <c r="B4782" t="s">
        <v>5083</v>
      </c>
      <c r="C4782" t="str">
        <f t="shared" si="165"/>
        <v>1,61</v>
      </c>
      <c r="D4782" t="str">
        <f t="shared" si="166"/>
        <v xml:space="preserve"> 255 </v>
      </c>
      <c r="N4782" s="3"/>
    </row>
    <row r="4783" spans="1:14" x14ac:dyDescent="0.25">
      <c r="A4783" t="s">
        <v>38032</v>
      </c>
      <c r="B4783" t="s">
        <v>5084</v>
      </c>
      <c r="C4783" t="str">
        <f t="shared" si="165"/>
        <v>1,61</v>
      </c>
      <c r="D4783" t="str">
        <f t="shared" si="166"/>
        <v xml:space="preserve"> 255 </v>
      </c>
      <c r="N4783" s="3"/>
    </row>
    <row r="4784" spans="1:14" x14ac:dyDescent="0.25">
      <c r="A4784" t="s">
        <v>38033</v>
      </c>
      <c r="B4784" t="s">
        <v>5085</v>
      </c>
      <c r="C4784" t="str">
        <f t="shared" si="165"/>
        <v>1,61</v>
      </c>
      <c r="D4784" t="str">
        <f t="shared" si="166"/>
        <v xml:space="preserve"> 255 </v>
      </c>
      <c r="N4784" s="3"/>
    </row>
    <row r="4785" spans="1:14" x14ac:dyDescent="0.25">
      <c r="A4785" t="s">
        <v>38034</v>
      </c>
      <c r="B4785" t="s">
        <v>5086</v>
      </c>
      <c r="C4785" t="str">
        <f t="shared" si="165"/>
        <v>1,61</v>
      </c>
      <c r="D4785" t="str">
        <f t="shared" si="166"/>
        <v xml:space="preserve"> 255 </v>
      </c>
      <c r="N4785" s="3"/>
    </row>
    <row r="4786" spans="1:14" x14ac:dyDescent="0.25">
      <c r="A4786" t="s">
        <v>38035</v>
      </c>
      <c r="B4786" t="s">
        <v>5087</v>
      </c>
      <c r="C4786" t="str">
        <f t="shared" si="165"/>
        <v>1,61</v>
      </c>
      <c r="D4786" t="str">
        <f t="shared" si="166"/>
        <v xml:space="preserve"> 255 </v>
      </c>
      <c r="N4786" s="3"/>
    </row>
    <row r="4787" spans="1:14" x14ac:dyDescent="0.25">
      <c r="A4787" t="s">
        <v>38036</v>
      </c>
      <c r="B4787" t="s">
        <v>5088</v>
      </c>
      <c r="C4787" t="str">
        <f t="shared" si="165"/>
        <v>1,61</v>
      </c>
      <c r="D4787" t="str">
        <f t="shared" si="166"/>
        <v xml:space="preserve"> 255 </v>
      </c>
      <c r="N4787" s="3"/>
    </row>
    <row r="4788" spans="1:14" x14ac:dyDescent="0.25">
      <c r="A4788" t="s">
        <v>38037</v>
      </c>
      <c r="B4788" t="s">
        <v>5089</v>
      </c>
      <c r="C4788" t="str">
        <f t="shared" si="165"/>
        <v>1,61</v>
      </c>
      <c r="D4788" t="str">
        <f t="shared" si="166"/>
        <v xml:space="preserve"> 255 </v>
      </c>
      <c r="N4788" s="3"/>
    </row>
    <row r="4789" spans="1:14" x14ac:dyDescent="0.25">
      <c r="A4789" t="s">
        <v>38038</v>
      </c>
      <c r="B4789" t="s">
        <v>5090</v>
      </c>
      <c r="C4789" t="str">
        <f t="shared" si="165"/>
        <v>1,61</v>
      </c>
      <c r="D4789" t="str">
        <f t="shared" si="166"/>
        <v xml:space="preserve"> 255 </v>
      </c>
      <c r="N4789" s="3"/>
    </row>
    <row r="4790" spans="1:14" x14ac:dyDescent="0.25">
      <c r="A4790" t="s">
        <v>38039</v>
      </c>
      <c r="B4790" t="s">
        <v>5091</v>
      </c>
      <c r="C4790" t="str">
        <f t="shared" si="165"/>
        <v>1,61</v>
      </c>
      <c r="D4790" t="str">
        <f t="shared" si="166"/>
        <v xml:space="preserve"> 255 </v>
      </c>
      <c r="N4790" s="3"/>
    </row>
    <row r="4791" spans="1:14" x14ac:dyDescent="0.25">
      <c r="A4791" t="s">
        <v>38040</v>
      </c>
      <c r="B4791" t="s">
        <v>13144</v>
      </c>
      <c r="C4791" t="str">
        <f t="shared" si="165"/>
        <v>1,74</v>
      </c>
      <c r="D4791" t="str">
        <f t="shared" si="166"/>
        <v xml:space="preserve"> 255 </v>
      </c>
      <c r="N4791" s="3"/>
    </row>
    <row r="4792" spans="1:14" x14ac:dyDescent="0.25">
      <c r="A4792" t="s">
        <v>38041</v>
      </c>
      <c r="B4792" t="s">
        <v>13145</v>
      </c>
      <c r="C4792" t="str">
        <f t="shared" si="165"/>
        <v>1,64</v>
      </c>
      <c r="D4792" t="str">
        <f t="shared" si="166"/>
        <v xml:space="preserve"> 260 </v>
      </c>
      <c r="N4792" s="3"/>
    </row>
    <row r="4793" spans="1:14" x14ac:dyDescent="0.25">
      <c r="A4793" t="s">
        <v>38042</v>
      </c>
      <c r="B4793" t="s">
        <v>13146</v>
      </c>
      <c r="C4793" t="str">
        <f t="shared" si="165"/>
        <v>1,64</v>
      </c>
      <c r="D4793" t="str">
        <f t="shared" si="166"/>
        <v xml:space="preserve"> 260 </v>
      </c>
      <c r="N4793" s="3"/>
    </row>
    <row r="4794" spans="1:14" x14ac:dyDescent="0.25">
      <c r="A4794" t="s">
        <v>38043</v>
      </c>
      <c r="B4794" t="s">
        <v>5092</v>
      </c>
      <c r="C4794" t="str">
        <f t="shared" si="165"/>
        <v>1,61</v>
      </c>
      <c r="D4794" t="str">
        <f t="shared" si="166"/>
        <v xml:space="preserve"> 260 </v>
      </c>
      <c r="N4794" s="3"/>
    </row>
    <row r="4795" spans="1:14" x14ac:dyDescent="0.25">
      <c r="A4795" t="s">
        <v>38044</v>
      </c>
      <c r="B4795" t="s">
        <v>5093</v>
      </c>
      <c r="C4795" t="str">
        <f t="shared" si="165"/>
        <v>1,63</v>
      </c>
      <c r="D4795" t="str">
        <f t="shared" si="166"/>
        <v xml:space="preserve"> 260 </v>
      </c>
      <c r="N4795" s="3"/>
    </row>
    <row r="4796" spans="1:14" x14ac:dyDescent="0.25">
      <c r="A4796" t="s">
        <v>38045</v>
      </c>
      <c r="B4796" t="s">
        <v>5094</v>
      </c>
      <c r="C4796" t="str">
        <f t="shared" si="165"/>
        <v>1,61</v>
      </c>
      <c r="D4796" t="str">
        <f t="shared" si="166"/>
        <v xml:space="preserve"> 260 </v>
      </c>
      <c r="N4796" s="3"/>
    </row>
    <row r="4797" spans="1:14" x14ac:dyDescent="0.25">
      <c r="A4797" t="s">
        <v>38046</v>
      </c>
      <c r="B4797" t="s">
        <v>5095</v>
      </c>
      <c r="C4797" t="str">
        <f t="shared" si="165"/>
        <v>1,61</v>
      </c>
      <c r="D4797" t="str">
        <f t="shared" si="166"/>
        <v xml:space="preserve"> 260 </v>
      </c>
      <c r="N4797" s="3"/>
    </row>
    <row r="4798" spans="1:14" x14ac:dyDescent="0.25">
      <c r="A4798" t="s">
        <v>38047</v>
      </c>
      <c r="B4798" t="s">
        <v>5096</v>
      </c>
      <c r="C4798" t="str">
        <f t="shared" si="165"/>
        <v>1,61</v>
      </c>
      <c r="D4798" t="str">
        <f t="shared" si="166"/>
        <v xml:space="preserve"> 260 </v>
      </c>
      <c r="N4798" s="3"/>
    </row>
    <row r="4799" spans="1:14" x14ac:dyDescent="0.25">
      <c r="A4799" t="s">
        <v>38048</v>
      </c>
      <c r="B4799" t="s">
        <v>5097</v>
      </c>
      <c r="C4799" t="str">
        <f t="shared" si="165"/>
        <v>1,61</v>
      </c>
      <c r="D4799" t="str">
        <f t="shared" si="166"/>
        <v xml:space="preserve"> 260 </v>
      </c>
      <c r="N4799" s="3"/>
    </row>
    <row r="4800" spans="1:14" x14ac:dyDescent="0.25">
      <c r="A4800" t="s">
        <v>38049</v>
      </c>
      <c r="B4800" t="s">
        <v>5098</v>
      </c>
      <c r="C4800" t="str">
        <f t="shared" si="165"/>
        <v>1,61</v>
      </c>
      <c r="D4800" t="str">
        <f t="shared" si="166"/>
        <v xml:space="preserve"> 260 </v>
      </c>
      <c r="N4800" s="3"/>
    </row>
    <row r="4801" spans="1:14" x14ac:dyDescent="0.25">
      <c r="A4801" t="s">
        <v>38050</v>
      </c>
      <c r="B4801" t="s">
        <v>5099</v>
      </c>
      <c r="C4801" t="str">
        <f t="shared" si="165"/>
        <v>1,61</v>
      </c>
      <c r="D4801" t="str">
        <f t="shared" si="166"/>
        <v xml:space="preserve"> 260 </v>
      </c>
      <c r="N4801" s="3"/>
    </row>
    <row r="4802" spans="1:14" x14ac:dyDescent="0.25">
      <c r="A4802" t="s">
        <v>38051</v>
      </c>
      <c r="B4802" t="s">
        <v>5100</v>
      </c>
      <c r="C4802" t="str">
        <f t="shared" si="165"/>
        <v>1,61</v>
      </c>
      <c r="D4802" t="str">
        <f t="shared" si="166"/>
        <v xml:space="preserve"> 260 </v>
      </c>
      <c r="N4802" s="3"/>
    </row>
    <row r="4803" spans="1:14" x14ac:dyDescent="0.25">
      <c r="A4803" t="s">
        <v>38052</v>
      </c>
      <c r="B4803" t="s">
        <v>5101</v>
      </c>
      <c r="C4803" t="str">
        <f t="shared" si="165"/>
        <v>1,61</v>
      </c>
      <c r="D4803" t="str">
        <f t="shared" si="166"/>
        <v xml:space="preserve"> 260 </v>
      </c>
      <c r="N4803" s="3"/>
    </row>
    <row r="4804" spans="1:14" x14ac:dyDescent="0.25">
      <c r="A4804" t="s">
        <v>38053</v>
      </c>
      <c r="B4804" t="s">
        <v>13147</v>
      </c>
      <c r="C4804" t="str">
        <f t="shared" si="165"/>
        <v>1,74</v>
      </c>
      <c r="D4804" t="str">
        <f t="shared" si="166"/>
        <v xml:space="preserve"> 260 </v>
      </c>
      <c r="N4804" s="3"/>
    </row>
    <row r="4805" spans="1:14" x14ac:dyDescent="0.25">
      <c r="A4805" t="s">
        <v>38054</v>
      </c>
      <c r="B4805" t="s">
        <v>13148</v>
      </c>
      <c r="C4805" t="str">
        <f t="shared" si="165"/>
        <v>1,74</v>
      </c>
      <c r="D4805" t="str">
        <f t="shared" si="166"/>
        <v xml:space="preserve"> 260 </v>
      </c>
      <c r="N4805" s="3"/>
    </row>
    <row r="4806" spans="1:14" x14ac:dyDescent="0.25">
      <c r="A4806" t="s">
        <v>38055</v>
      </c>
      <c r="B4806" t="s">
        <v>13149</v>
      </c>
      <c r="C4806" t="str">
        <f t="shared" si="165"/>
        <v>1,64</v>
      </c>
      <c r="D4806" t="str">
        <f t="shared" si="166"/>
        <v xml:space="preserve"> 265 </v>
      </c>
      <c r="N4806" s="3"/>
    </row>
    <row r="4807" spans="1:14" x14ac:dyDescent="0.25">
      <c r="A4807" t="s">
        <v>38056</v>
      </c>
      <c r="B4807" t="s">
        <v>13150</v>
      </c>
      <c r="C4807" t="str">
        <f t="shared" si="165"/>
        <v>1,64</v>
      </c>
      <c r="D4807" t="str">
        <f t="shared" si="166"/>
        <v xml:space="preserve"> 265 </v>
      </c>
      <c r="N4807" s="3"/>
    </row>
    <row r="4808" spans="1:14" x14ac:dyDescent="0.25">
      <c r="A4808" t="s">
        <v>38057</v>
      </c>
      <c r="B4808" t="s">
        <v>5102</v>
      </c>
      <c r="C4808" t="str">
        <f t="shared" si="165"/>
        <v>1,61</v>
      </c>
      <c r="D4808" t="str">
        <f t="shared" si="166"/>
        <v xml:space="preserve"> 265 </v>
      </c>
      <c r="N4808" s="3"/>
    </row>
    <row r="4809" spans="1:14" x14ac:dyDescent="0.25">
      <c r="A4809" t="s">
        <v>38058</v>
      </c>
      <c r="B4809" t="s">
        <v>5103</v>
      </c>
      <c r="C4809" t="str">
        <f t="shared" si="165"/>
        <v>1,61</v>
      </c>
      <c r="D4809" t="str">
        <f t="shared" si="166"/>
        <v xml:space="preserve"> 265 </v>
      </c>
      <c r="N4809" s="3"/>
    </row>
    <row r="4810" spans="1:14" x14ac:dyDescent="0.25">
      <c r="A4810" t="s">
        <v>38059</v>
      </c>
      <c r="B4810" t="s">
        <v>5104</v>
      </c>
      <c r="C4810" t="str">
        <f t="shared" si="165"/>
        <v>1,61</v>
      </c>
      <c r="D4810" t="str">
        <f t="shared" si="166"/>
        <v xml:space="preserve"> 265 </v>
      </c>
      <c r="N4810" s="3"/>
    </row>
    <row r="4811" spans="1:14" x14ac:dyDescent="0.25">
      <c r="A4811" t="s">
        <v>38060</v>
      </c>
      <c r="B4811" t="s">
        <v>5105</v>
      </c>
      <c r="C4811" t="str">
        <f t="shared" si="165"/>
        <v>1,61</v>
      </c>
      <c r="D4811" t="str">
        <f t="shared" si="166"/>
        <v xml:space="preserve"> 265 </v>
      </c>
      <c r="N4811" s="3"/>
    </row>
    <row r="4812" spans="1:14" x14ac:dyDescent="0.25">
      <c r="A4812" t="s">
        <v>38061</v>
      </c>
      <c r="B4812" t="s">
        <v>5106</v>
      </c>
      <c r="C4812" t="str">
        <f t="shared" si="165"/>
        <v>1,61</v>
      </c>
      <c r="D4812" t="str">
        <f t="shared" si="166"/>
        <v xml:space="preserve"> 265 </v>
      </c>
      <c r="N4812" s="3"/>
    </row>
    <row r="4813" spans="1:14" x14ac:dyDescent="0.25">
      <c r="A4813" t="s">
        <v>38062</v>
      </c>
      <c r="B4813" t="s">
        <v>13151</v>
      </c>
      <c r="C4813" t="str">
        <f t="shared" si="165"/>
        <v>1,74</v>
      </c>
      <c r="D4813" t="str">
        <f t="shared" si="166"/>
        <v xml:space="preserve"> 265 </v>
      </c>
      <c r="N4813" s="3"/>
    </row>
    <row r="4814" spans="1:14" x14ac:dyDescent="0.25">
      <c r="A4814" t="s">
        <v>38063</v>
      </c>
      <c r="B4814" t="s">
        <v>13152</v>
      </c>
      <c r="C4814" t="str">
        <f t="shared" si="165"/>
        <v>1,74</v>
      </c>
      <c r="D4814" t="str">
        <f t="shared" si="166"/>
        <v xml:space="preserve"> 265 </v>
      </c>
      <c r="N4814" s="3"/>
    </row>
    <row r="4815" spans="1:14" x14ac:dyDescent="0.25">
      <c r="A4815" t="s">
        <v>38064</v>
      </c>
      <c r="B4815" t="s">
        <v>5107</v>
      </c>
      <c r="C4815" t="str">
        <f t="shared" si="165"/>
        <v>1,61</v>
      </c>
      <c r="D4815" t="str">
        <f t="shared" si="166"/>
        <v xml:space="preserve"> 270 </v>
      </c>
      <c r="N4815" s="3"/>
    </row>
    <row r="4816" spans="1:14" x14ac:dyDescent="0.25">
      <c r="A4816" t="s">
        <v>38065</v>
      </c>
      <c r="B4816" t="s">
        <v>5108</v>
      </c>
      <c r="C4816" t="str">
        <f t="shared" si="165"/>
        <v>1,61</v>
      </c>
      <c r="D4816" t="str">
        <f t="shared" si="166"/>
        <v xml:space="preserve"> 270 </v>
      </c>
      <c r="N4816" s="3"/>
    </row>
    <row r="4817" spans="1:14" x14ac:dyDescent="0.25">
      <c r="A4817" t="s">
        <v>38066</v>
      </c>
      <c r="B4817" t="s">
        <v>5109</v>
      </c>
      <c r="C4817" t="str">
        <f t="shared" si="165"/>
        <v>1,61</v>
      </c>
      <c r="D4817" t="str">
        <f t="shared" si="166"/>
        <v xml:space="preserve"> 270 </v>
      </c>
      <c r="N4817" s="3"/>
    </row>
    <row r="4818" spans="1:14" x14ac:dyDescent="0.25">
      <c r="A4818" t="s">
        <v>38067</v>
      </c>
      <c r="B4818" t="s">
        <v>5110</v>
      </c>
      <c r="C4818" t="str">
        <f t="shared" si="165"/>
        <v>1,61</v>
      </c>
      <c r="D4818" t="str">
        <f t="shared" si="166"/>
        <v xml:space="preserve"> 270 </v>
      </c>
      <c r="N4818" s="3"/>
    </row>
    <row r="4819" spans="1:14" x14ac:dyDescent="0.25">
      <c r="A4819" t="s">
        <v>38068</v>
      </c>
      <c r="B4819" t="s">
        <v>5111</v>
      </c>
      <c r="C4819" t="str">
        <f t="shared" si="165"/>
        <v>1,61</v>
      </c>
      <c r="D4819" t="str">
        <f t="shared" si="166"/>
        <v xml:space="preserve"> 270 </v>
      </c>
      <c r="N4819" s="3"/>
    </row>
    <row r="4820" spans="1:14" x14ac:dyDescent="0.25">
      <c r="A4820" t="s">
        <v>38069</v>
      </c>
      <c r="B4820" t="s">
        <v>13153</v>
      </c>
      <c r="C4820" t="str">
        <f t="shared" si="165"/>
        <v>1,74</v>
      </c>
      <c r="D4820" t="str">
        <f t="shared" si="166"/>
        <v xml:space="preserve"> 270 </v>
      </c>
      <c r="N4820" s="3"/>
    </row>
    <row r="4821" spans="1:14" x14ac:dyDescent="0.25">
      <c r="A4821" t="s">
        <v>38070</v>
      </c>
      <c r="B4821" t="s">
        <v>13154</v>
      </c>
      <c r="C4821" t="str">
        <f t="shared" si="165"/>
        <v>1,74</v>
      </c>
      <c r="D4821" t="str">
        <f t="shared" si="166"/>
        <v xml:space="preserve"> 270 </v>
      </c>
      <c r="N4821" s="3"/>
    </row>
    <row r="4822" spans="1:14" x14ac:dyDescent="0.25">
      <c r="A4822" t="s">
        <v>38071</v>
      </c>
      <c r="B4822" t="s">
        <v>13155</v>
      </c>
      <c r="C4822" t="str">
        <f t="shared" si="165"/>
        <v>1,95</v>
      </c>
      <c r="D4822" t="str">
        <f t="shared" si="166"/>
        <v xml:space="preserve"> 310 </v>
      </c>
      <c r="N4822" s="3"/>
    </row>
    <row r="4823" spans="1:14" x14ac:dyDescent="0.25">
      <c r="A4823" t="s">
        <v>38072</v>
      </c>
      <c r="B4823" t="s">
        <v>13156</v>
      </c>
      <c r="C4823" t="str">
        <f t="shared" si="165"/>
        <v>1,95</v>
      </c>
      <c r="D4823" t="str">
        <f t="shared" si="166"/>
        <v xml:space="preserve"> 310 </v>
      </c>
      <c r="N4823" s="3"/>
    </row>
    <row r="4824" spans="1:14" x14ac:dyDescent="0.25">
      <c r="A4824" t="s">
        <v>38073</v>
      </c>
      <c r="B4824" t="s">
        <v>5112</v>
      </c>
      <c r="C4824" t="str">
        <f t="shared" si="165"/>
        <v>1,61</v>
      </c>
      <c r="D4824" t="str">
        <f t="shared" si="166"/>
        <v xml:space="preserve"> 275 </v>
      </c>
      <c r="N4824" s="3"/>
    </row>
    <row r="4825" spans="1:14" x14ac:dyDescent="0.25">
      <c r="A4825" t="s">
        <v>38074</v>
      </c>
      <c r="B4825" t="s">
        <v>5113</v>
      </c>
      <c r="C4825" t="str">
        <f t="shared" si="165"/>
        <v>1,61</v>
      </c>
      <c r="D4825" t="str">
        <f t="shared" si="166"/>
        <v xml:space="preserve"> 275 </v>
      </c>
      <c r="N4825" s="3"/>
    </row>
    <row r="4826" spans="1:14" x14ac:dyDescent="0.25">
      <c r="A4826" t="s">
        <v>38075</v>
      </c>
      <c r="B4826" t="s">
        <v>5114</v>
      </c>
      <c r="C4826" t="str">
        <f t="shared" si="165"/>
        <v>1,61</v>
      </c>
      <c r="D4826" t="str">
        <f t="shared" si="166"/>
        <v xml:space="preserve"> 275 </v>
      </c>
      <c r="N4826" s="3"/>
    </row>
    <row r="4827" spans="1:14" x14ac:dyDescent="0.25">
      <c r="A4827" t="s">
        <v>38076</v>
      </c>
      <c r="B4827" t="s">
        <v>5115</v>
      </c>
      <c r="C4827" t="str">
        <f t="shared" si="165"/>
        <v>1,61</v>
      </c>
      <c r="D4827" t="str">
        <f t="shared" si="166"/>
        <v xml:space="preserve"> 275 </v>
      </c>
      <c r="N4827" s="3"/>
    </row>
    <row r="4828" spans="1:14" x14ac:dyDescent="0.25">
      <c r="A4828" t="s">
        <v>38077</v>
      </c>
      <c r="B4828" t="s">
        <v>5116</v>
      </c>
      <c r="C4828" t="str">
        <f t="shared" si="165"/>
        <v>1,61</v>
      </c>
      <c r="D4828" t="str">
        <f t="shared" si="166"/>
        <v xml:space="preserve"> 275 </v>
      </c>
      <c r="N4828" s="3"/>
    </row>
    <row r="4829" spans="1:14" x14ac:dyDescent="0.25">
      <c r="A4829" t="s">
        <v>38078</v>
      </c>
      <c r="B4829" t="s">
        <v>13157</v>
      </c>
      <c r="C4829" t="str">
        <f t="shared" si="165"/>
        <v>1,74</v>
      </c>
      <c r="D4829" t="str">
        <f t="shared" si="166"/>
        <v xml:space="preserve"> 275 </v>
      </c>
      <c r="N4829" s="3"/>
    </row>
    <row r="4830" spans="1:14" x14ac:dyDescent="0.25">
      <c r="A4830" t="s">
        <v>38079</v>
      </c>
      <c r="B4830" t="s">
        <v>13158</v>
      </c>
      <c r="C4830" t="str">
        <f t="shared" si="165"/>
        <v>1,74</v>
      </c>
      <c r="D4830" t="str">
        <f t="shared" si="166"/>
        <v xml:space="preserve"> 275 </v>
      </c>
      <c r="N4830" s="3"/>
    </row>
    <row r="4831" spans="1:14" x14ac:dyDescent="0.25">
      <c r="A4831" t="s">
        <v>38080</v>
      </c>
      <c r="B4831" t="s">
        <v>13159</v>
      </c>
      <c r="C4831" t="str">
        <f t="shared" si="165"/>
        <v>1,95</v>
      </c>
      <c r="D4831" t="str">
        <f t="shared" si="166"/>
        <v xml:space="preserve"> 280 </v>
      </c>
      <c r="N4831" s="3"/>
    </row>
    <row r="4832" spans="1:14" x14ac:dyDescent="0.25">
      <c r="A4832" t="s">
        <v>38081</v>
      </c>
      <c r="B4832" t="s">
        <v>13160</v>
      </c>
      <c r="C4832" t="str">
        <f t="shared" si="165"/>
        <v>1,95</v>
      </c>
      <c r="D4832" t="str">
        <f t="shared" si="166"/>
        <v xml:space="preserve"> 280 </v>
      </c>
      <c r="N4832" s="3"/>
    </row>
    <row r="4833" spans="1:14" x14ac:dyDescent="0.25">
      <c r="A4833" t="s">
        <v>38082</v>
      </c>
      <c r="B4833" t="s">
        <v>5117</v>
      </c>
      <c r="C4833" t="str">
        <f t="shared" si="165"/>
        <v>1,61</v>
      </c>
      <c r="D4833" t="str">
        <f t="shared" si="166"/>
        <v xml:space="preserve"> 280 </v>
      </c>
      <c r="N4833" s="3"/>
    </row>
    <row r="4834" spans="1:14" x14ac:dyDescent="0.25">
      <c r="A4834" t="s">
        <v>38083</v>
      </c>
      <c r="B4834" t="s">
        <v>5118</v>
      </c>
      <c r="C4834" t="str">
        <f t="shared" si="165"/>
        <v>1,61</v>
      </c>
      <c r="D4834" t="str">
        <f t="shared" si="166"/>
        <v xml:space="preserve"> 280 </v>
      </c>
      <c r="N4834" s="3"/>
    </row>
    <row r="4835" spans="1:14" x14ac:dyDescent="0.25">
      <c r="A4835" t="s">
        <v>38084</v>
      </c>
      <c r="B4835" t="s">
        <v>5119</v>
      </c>
      <c r="C4835" t="str">
        <f t="shared" si="165"/>
        <v>1,61</v>
      </c>
      <c r="D4835" t="str">
        <f t="shared" si="166"/>
        <v xml:space="preserve"> 280 </v>
      </c>
      <c r="N4835" s="3"/>
    </row>
    <row r="4836" spans="1:14" x14ac:dyDescent="0.25">
      <c r="A4836" t="s">
        <v>38085</v>
      </c>
      <c r="B4836" t="s">
        <v>5120</v>
      </c>
      <c r="C4836" t="str">
        <f t="shared" si="165"/>
        <v>1,61</v>
      </c>
      <c r="D4836" t="str">
        <f t="shared" si="166"/>
        <v xml:space="preserve"> 280 </v>
      </c>
      <c r="N4836" s="3"/>
    </row>
    <row r="4837" spans="1:14" x14ac:dyDescent="0.25">
      <c r="A4837" t="s">
        <v>38086</v>
      </c>
      <c r="B4837" t="s">
        <v>5121</v>
      </c>
      <c r="C4837" t="str">
        <f t="shared" ref="C4837:C4900" si="167">LEFT(MID(A4837,FIND("[",A4837)+1,LEN(A4837)),FIND("m",MID(A4837,FIND("[",A4837)+2,LEN(A4837)))-1)</f>
        <v>1,61</v>
      </c>
      <c r="D4837" t="str">
        <f t="shared" si="166"/>
        <v xml:space="preserve"> 280 </v>
      </c>
      <c r="N4837" s="3"/>
    </row>
    <row r="4838" spans="1:14" x14ac:dyDescent="0.25">
      <c r="A4838" t="s">
        <v>38087</v>
      </c>
      <c r="B4838" t="s">
        <v>13161</v>
      </c>
      <c r="C4838" t="str">
        <f t="shared" si="167"/>
        <v>1,74</v>
      </c>
      <c r="D4838" t="str">
        <f t="shared" ref="D4838:D4901" si="168">MID(LEFT(MID(A4838,FIND("[",A4838)+1,LEN(A4838)),FIND("]",MID(A4838,FIND("[",A4838)+1,LEN(A4838)))-1),
FIND("m",LEFT(MID(A4838,FIND("[",A4838)+1,LEN(A4838)),FIND("]",MID(A4838,FIND("[",A4838)+1,LEN(A4838)))-1))+4,
(FIND("W",LEFT(MID(A4838,FIND("[",A4838)+1,LEN(A4838)),FIND("]",MID(A4838,FIND("[",A4838)+1,LEN(A4838)))-1)))-(FIND("m",LEFT(MID(A4838,FIND("[",A4838)+1,LEN(A4838)),FIND("]",MID(A4838,FIND("[",A4838)+1,LEN(A4838)))-1))+4))</f>
        <v xml:space="preserve"> 280 </v>
      </c>
      <c r="N4838" s="3"/>
    </row>
    <row r="4839" spans="1:14" x14ac:dyDescent="0.25">
      <c r="A4839" t="s">
        <v>38088</v>
      </c>
      <c r="B4839" t="s">
        <v>13162</v>
      </c>
      <c r="C4839" t="str">
        <f t="shared" si="167"/>
        <v>1,92</v>
      </c>
      <c r="D4839" t="str">
        <f t="shared" si="168"/>
        <v xml:space="preserve"> 280 </v>
      </c>
      <c r="N4839" s="3"/>
    </row>
    <row r="4840" spans="1:14" x14ac:dyDescent="0.25">
      <c r="A4840" t="s">
        <v>38089</v>
      </c>
      <c r="B4840" t="s">
        <v>13163</v>
      </c>
      <c r="C4840" t="str">
        <f t="shared" si="167"/>
        <v>1,74</v>
      </c>
      <c r="D4840" t="str">
        <f t="shared" si="168"/>
        <v xml:space="preserve"> 280 </v>
      </c>
      <c r="N4840" s="3"/>
    </row>
    <row r="4841" spans="1:14" x14ac:dyDescent="0.25">
      <c r="A4841" t="s">
        <v>38090</v>
      </c>
      <c r="B4841" t="s">
        <v>13164</v>
      </c>
      <c r="C4841" t="str">
        <f t="shared" si="167"/>
        <v>1,92</v>
      </c>
      <c r="D4841" t="str">
        <f t="shared" si="168"/>
        <v xml:space="preserve"> 280 </v>
      </c>
      <c r="N4841" s="3"/>
    </row>
    <row r="4842" spans="1:14" x14ac:dyDescent="0.25">
      <c r="A4842" t="s">
        <v>38091</v>
      </c>
      <c r="B4842" t="s">
        <v>13165</v>
      </c>
      <c r="C4842" t="str">
        <f t="shared" si="167"/>
        <v>1,95</v>
      </c>
      <c r="D4842" t="str">
        <f t="shared" si="168"/>
        <v xml:space="preserve"> 285 </v>
      </c>
      <c r="N4842" s="3"/>
    </row>
    <row r="4843" spans="1:14" x14ac:dyDescent="0.25">
      <c r="A4843" t="s">
        <v>38092</v>
      </c>
      <c r="B4843" t="s">
        <v>13166</v>
      </c>
      <c r="C4843" t="str">
        <f t="shared" si="167"/>
        <v>1,95</v>
      </c>
      <c r="D4843" t="str">
        <f t="shared" si="168"/>
        <v xml:space="preserve"> 285 </v>
      </c>
      <c r="N4843" s="3"/>
    </row>
    <row r="4844" spans="1:14" x14ac:dyDescent="0.25">
      <c r="A4844" t="s">
        <v>38093</v>
      </c>
      <c r="B4844" t="s">
        <v>13167</v>
      </c>
      <c r="C4844" t="str">
        <f t="shared" si="167"/>
        <v>1,95</v>
      </c>
      <c r="D4844" t="str">
        <f t="shared" si="168"/>
        <v xml:space="preserve"> 285 </v>
      </c>
      <c r="N4844" s="3"/>
    </row>
    <row r="4845" spans="1:14" x14ac:dyDescent="0.25">
      <c r="A4845" t="s">
        <v>38094</v>
      </c>
      <c r="B4845" t="s">
        <v>13168</v>
      </c>
      <c r="C4845" t="str">
        <f t="shared" si="167"/>
        <v>1,95</v>
      </c>
      <c r="D4845" t="str">
        <f t="shared" si="168"/>
        <v xml:space="preserve"> 285 </v>
      </c>
      <c r="N4845" s="3"/>
    </row>
    <row r="4846" spans="1:14" x14ac:dyDescent="0.25">
      <c r="A4846" t="s">
        <v>38095</v>
      </c>
      <c r="B4846" t="s">
        <v>5122</v>
      </c>
      <c r="C4846" t="str">
        <f t="shared" si="167"/>
        <v>1,61</v>
      </c>
      <c r="D4846" t="str">
        <f t="shared" si="168"/>
        <v xml:space="preserve"> 285 </v>
      </c>
      <c r="N4846" s="3"/>
    </row>
    <row r="4847" spans="1:14" x14ac:dyDescent="0.25">
      <c r="A4847" t="s">
        <v>38096</v>
      </c>
      <c r="B4847" t="s">
        <v>5123</v>
      </c>
      <c r="C4847" t="str">
        <f t="shared" si="167"/>
        <v>1,61</v>
      </c>
      <c r="D4847" t="str">
        <f t="shared" si="168"/>
        <v xml:space="preserve"> 285 </v>
      </c>
      <c r="N4847" s="3"/>
    </row>
    <row r="4848" spans="1:14" x14ac:dyDescent="0.25">
      <c r="A4848" t="s">
        <v>38097</v>
      </c>
      <c r="B4848" t="s">
        <v>5124</v>
      </c>
      <c r="C4848" t="str">
        <f t="shared" si="167"/>
        <v>1,61</v>
      </c>
      <c r="D4848" t="str">
        <f t="shared" si="168"/>
        <v xml:space="preserve"> 285 </v>
      </c>
      <c r="N4848" s="3"/>
    </row>
    <row r="4849" spans="1:14" x14ac:dyDescent="0.25">
      <c r="A4849" t="s">
        <v>38098</v>
      </c>
      <c r="B4849" t="s">
        <v>5125</v>
      </c>
      <c r="C4849" t="str">
        <f t="shared" si="167"/>
        <v>1,92</v>
      </c>
      <c r="D4849" t="str">
        <f t="shared" si="168"/>
        <v xml:space="preserve"> 285 </v>
      </c>
      <c r="N4849" s="3"/>
    </row>
    <row r="4850" spans="1:14" x14ac:dyDescent="0.25">
      <c r="A4850" t="s">
        <v>38099</v>
      </c>
      <c r="B4850" t="s">
        <v>5126</v>
      </c>
      <c r="C4850" t="str">
        <f t="shared" si="167"/>
        <v>1,92</v>
      </c>
      <c r="D4850" t="str">
        <f t="shared" si="168"/>
        <v xml:space="preserve"> 285 </v>
      </c>
      <c r="N4850" s="3"/>
    </row>
    <row r="4851" spans="1:14" x14ac:dyDescent="0.25">
      <c r="A4851" t="s">
        <v>38100</v>
      </c>
      <c r="B4851" t="s">
        <v>5127</v>
      </c>
      <c r="C4851" t="str">
        <f t="shared" si="167"/>
        <v>1,92</v>
      </c>
      <c r="D4851" t="str">
        <f t="shared" si="168"/>
        <v xml:space="preserve"> 285 </v>
      </c>
      <c r="N4851" s="3"/>
    </row>
    <row r="4852" spans="1:14" x14ac:dyDescent="0.25">
      <c r="A4852" t="s">
        <v>38101</v>
      </c>
      <c r="B4852" t="s">
        <v>5128</v>
      </c>
      <c r="C4852" t="str">
        <f t="shared" si="167"/>
        <v>1,92</v>
      </c>
      <c r="D4852" t="str">
        <f t="shared" si="168"/>
        <v xml:space="preserve"> 285 </v>
      </c>
      <c r="N4852" s="3"/>
    </row>
    <row r="4853" spans="1:14" x14ac:dyDescent="0.25">
      <c r="A4853" t="s">
        <v>38102</v>
      </c>
      <c r="B4853" t="s">
        <v>13169</v>
      </c>
      <c r="C4853" t="str">
        <f t="shared" si="167"/>
        <v>1,95</v>
      </c>
      <c r="D4853" t="str">
        <f t="shared" si="168"/>
        <v xml:space="preserve"> 290 </v>
      </c>
      <c r="N4853" s="3"/>
    </row>
    <row r="4854" spans="1:14" x14ac:dyDescent="0.25">
      <c r="A4854" t="s">
        <v>38103</v>
      </c>
      <c r="B4854" t="s">
        <v>13170</v>
      </c>
      <c r="C4854" t="str">
        <f t="shared" si="167"/>
        <v>1,95</v>
      </c>
      <c r="D4854" t="str">
        <f t="shared" si="168"/>
        <v xml:space="preserve"> 290 </v>
      </c>
      <c r="N4854" s="3"/>
    </row>
    <row r="4855" spans="1:14" x14ac:dyDescent="0.25">
      <c r="A4855" t="s">
        <v>38104</v>
      </c>
      <c r="B4855" t="s">
        <v>13171</v>
      </c>
      <c r="C4855" t="str">
        <f t="shared" si="167"/>
        <v>1,95</v>
      </c>
      <c r="D4855" t="str">
        <f t="shared" si="168"/>
        <v xml:space="preserve"> 290 </v>
      </c>
      <c r="N4855" s="3"/>
    </row>
    <row r="4856" spans="1:14" x14ac:dyDescent="0.25">
      <c r="A4856" t="s">
        <v>38105</v>
      </c>
      <c r="B4856" t="s">
        <v>13172</v>
      </c>
      <c r="C4856" t="str">
        <f t="shared" si="167"/>
        <v>1,95</v>
      </c>
      <c r="D4856" t="str">
        <f t="shared" si="168"/>
        <v xml:space="preserve"> 290 </v>
      </c>
      <c r="N4856" s="3"/>
    </row>
    <row r="4857" spans="1:14" x14ac:dyDescent="0.25">
      <c r="A4857" t="s">
        <v>38106</v>
      </c>
      <c r="B4857" t="s">
        <v>5129</v>
      </c>
      <c r="C4857" t="str">
        <f t="shared" si="167"/>
        <v>1,61</v>
      </c>
      <c r="D4857" t="str">
        <f t="shared" si="168"/>
        <v xml:space="preserve"> 290 </v>
      </c>
      <c r="N4857" s="3"/>
    </row>
    <row r="4858" spans="1:14" x14ac:dyDescent="0.25">
      <c r="A4858" t="s">
        <v>38107</v>
      </c>
      <c r="B4858" t="s">
        <v>5130</v>
      </c>
      <c r="C4858" t="str">
        <f t="shared" si="167"/>
        <v>1,61</v>
      </c>
      <c r="D4858" t="str">
        <f t="shared" si="168"/>
        <v xml:space="preserve"> 290 </v>
      </c>
      <c r="N4858" s="3"/>
    </row>
    <row r="4859" spans="1:14" x14ac:dyDescent="0.25">
      <c r="A4859" t="s">
        <v>38108</v>
      </c>
      <c r="B4859" t="s">
        <v>5131</v>
      </c>
      <c r="C4859" t="str">
        <f t="shared" si="167"/>
        <v>1,92</v>
      </c>
      <c r="D4859" t="str">
        <f t="shared" si="168"/>
        <v xml:space="preserve"> 290 </v>
      </c>
      <c r="N4859" s="3"/>
    </row>
    <row r="4860" spans="1:14" x14ac:dyDescent="0.25">
      <c r="A4860" t="s">
        <v>38109</v>
      </c>
      <c r="B4860" t="s">
        <v>5132</v>
      </c>
      <c r="C4860" t="str">
        <f t="shared" si="167"/>
        <v>1,92</v>
      </c>
      <c r="D4860" t="str">
        <f t="shared" si="168"/>
        <v xml:space="preserve"> 290 </v>
      </c>
      <c r="N4860" s="3"/>
    </row>
    <row r="4861" spans="1:14" x14ac:dyDescent="0.25">
      <c r="A4861" t="s">
        <v>38110</v>
      </c>
      <c r="B4861" t="s">
        <v>5133</v>
      </c>
      <c r="C4861" t="str">
        <f t="shared" si="167"/>
        <v>1,92</v>
      </c>
      <c r="D4861" t="str">
        <f t="shared" si="168"/>
        <v xml:space="preserve"> 290 </v>
      </c>
      <c r="N4861" s="3"/>
    </row>
    <row r="4862" spans="1:14" x14ac:dyDescent="0.25">
      <c r="A4862" t="s">
        <v>38111</v>
      </c>
      <c r="B4862" t="s">
        <v>5134</v>
      </c>
      <c r="C4862" t="str">
        <f t="shared" si="167"/>
        <v>1,92</v>
      </c>
      <c r="D4862" t="str">
        <f t="shared" si="168"/>
        <v xml:space="preserve"> 290 </v>
      </c>
      <c r="N4862" s="3"/>
    </row>
    <row r="4863" spans="1:14" x14ac:dyDescent="0.25">
      <c r="A4863" t="s">
        <v>38112</v>
      </c>
      <c r="B4863" t="s">
        <v>13173</v>
      </c>
      <c r="C4863" t="str">
        <f t="shared" si="167"/>
        <v>1,95</v>
      </c>
      <c r="D4863" t="str">
        <f t="shared" si="168"/>
        <v xml:space="preserve"> 295 </v>
      </c>
      <c r="N4863" s="3"/>
    </row>
    <row r="4864" spans="1:14" x14ac:dyDescent="0.25">
      <c r="A4864" t="s">
        <v>38113</v>
      </c>
      <c r="B4864" t="s">
        <v>13174</v>
      </c>
      <c r="C4864" t="str">
        <f t="shared" si="167"/>
        <v>1,95</v>
      </c>
      <c r="D4864" t="str">
        <f t="shared" si="168"/>
        <v xml:space="preserve"> 295 </v>
      </c>
      <c r="N4864" s="3"/>
    </row>
    <row r="4865" spans="1:14" x14ac:dyDescent="0.25">
      <c r="A4865" t="s">
        <v>38114</v>
      </c>
      <c r="B4865" t="s">
        <v>13175</v>
      </c>
      <c r="C4865" t="str">
        <f t="shared" si="167"/>
        <v>1,95</v>
      </c>
      <c r="D4865" t="str">
        <f t="shared" si="168"/>
        <v xml:space="preserve"> 295 </v>
      </c>
      <c r="N4865" s="3"/>
    </row>
    <row r="4866" spans="1:14" x14ac:dyDescent="0.25">
      <c r="A4866" t="s">
        <v>38115</v>
      </c>
      <c r="B4866" t="s">
        <v>13176</v>
      </c>
      <c r="C4866" t="str">
        <f t="shared" si="167"/>
        <v>1,95</v>
      </c>
      <c r="D4866" t="str">
        <f t="shared" si="168"/>
        <v xml:space="preserve"> 295 </v>
      </c>
      <c r="N4866" s="3"/>
    </row>
    <row r="4867" spans="1:14" x14ac:dyDescent="0.25">
      <c r="A4867" t="s">
        <v>38116</v>
      </c>
      <c r="B4867" t="s">
        <v>5135</v>
      </c>
      <c r="C4867" t="str">
        <f t="shared" si="167"/>
        <v>1,94</v>
      </c>
      <c r="D4867" t="str">
        <f t="shared" si="168"/>
        <v xml:space="preserve"> 295 </v>
      </c>
      <c r="N4867" s="3"/>
    </row>
    <row r="4868" spans="1:14" x14ac:dyDescent="0.25">
      <c r="A4868" t="s">
        <v>38117</v>
      </c>
      <c r="B4868" t="s">
        <v>5136</v>
      </c>
      <c r="C4868" t="str">
        <f t="shared" si="167"/>
        <v>1,92</v>
      </c>
      <c r="D4868" t="str">
        <f t="shared" si="168"/>
        <v xml:space="preserve"> 295 </v>
      </c>
      <c r="N4868" s="3"/>
    </row>
    <row r="4869" spans="1:14" x14ac:dyDescent="0.25">
      <c r="A4869" t="s">
        <v>38118</v>
      </c>
      <c r="B4869" t="s">
        <v>5137</v>
      </c>
      <c r="C4869" t="str">
        <f t="shared" si="167"/>
        <v>1,94</v>
      </c>
      <c r="D4869" t="str">
        <f t="shared" si="168"/>
        <v xml:space="preserve"> 295 </v>
      </c>
      <c r="N4869" s="3"/>
    </row>
    <row r="4870" spans="1:14" x14ac:dyDescent="0.25">
      <c r="A4870" t="s">
        <v>38119</v>
      </c>
      <c r="B4870" t="s">
        <v>5138</v>
      </c>
      <c r="C4870" t="str">
        <f t="shared" si="167"/>
        <v>1,92</v>
      </c>
      <c r="D4870" t="str">
        <f t="shared" si="168"/>
        <v xml:space="preserve"> 295 </v>
      </c>
      <c r="N4870" s="3"/>
    </row>
    <row r="4871" spans="1:14" x14ac:dyDescent="0.25">
      <c r="A4871" t="s">
        <v>38120</v>
      </c>
      <c r="B4871" t="s">
        <v>13177</v>
      </c>
      <c r="C4871" t="str">
        <f t="shared" si="167"/>
        <v>1,95</v>
      </c>
      <c r="D4871" t="str">
        <f t="shared" si="168"/>
        <v xml:space="preserve"> 300 </v>
      </c>
      <c r="N4871" s="3"/>
    </row>
    <row r="4872" spans="1:14" x14ac:dyDescent="0.25">
      <c r="A4872" t="s">
        <v>38121</v>
      </c>
      <c r="B4872" t="s">
        <v>13178</v>
      </c>
      <c r="C4872" t="str">
        <f t="shared" si="167"/>
        <v>1,95</v>
      </c>
      <c r="D4872" t="str">
        <f t="shared" si="168"/>
        <v xml:space="preserve"> 300 </v>
      </c>
      <c r="N4872" s="3"/>
    </row>
    <row r="4873" spans="1:14" x14ac:dyDescent="0.25">
      <c r="A4873" t="s">
        <v>38122</v>
      </c>
      <c r="B4873" t="s">
        <v>5139</v>
      </c>
      <c r="C4873" t="str">
        <f t="shared" si="167"/>
        <v>1,94</v>
      </c>
      <c r="D4873" t="str">
        <f t="shared" si="168"/>
        <v xml:space="preserve"> 300 </v>
      </c>
      <c r="N4873" s="3"/>
    </row>
    <row r="4874" spans="1:14" x14ac:dyDescent="0.25">
      <c r="A4874" t="s">
        <v>38123</v>
      </c>
      <c r="B4874" t="s">
        <v>5140</v>
      </c>
      <c r="C4874" t="str">
        <f t="shared" si="167"/>
        <v>1,92</v>
      </c>
      <c r="D4874" t="str">
        <f t="shared" si="168"/>
        <v xml:space="preserve"> 300 </v>
      </c>
      <c r="N4874" s="3"/>
    </row>
    <row r="4875" spans="1:14" x14ac:dyDescent="0.25">
      <c r="A4875" t="s">
        <v>38124</v>
      </c>
      <c r="B4875" t="s">
        <v>5141</v>
      </c>
      <c r="C4875" t="str">
        <f t="shared" si="167"/>
        <v>1,94</v>
      </c>
      <c r="D4875" t="str">
        <f t="shared" si="168"/>
        <v xml:space="preserve"> 300 </v>
      </c>
      <c r="N4875" s="3"/>
    </row>
    <row r="4876" spans="1:14" x14ac:dyDescent="0.25">
      <c r="A4876" t="s">
        <v>38125</v>
      </c>
      <c r="B4876" t="s">
        <v>5142</v>
      </c>
      <c r="C4876" t="str">
        <f t="shared" si="167"/>
        <v>1,92</v>
      </c>
      <c r="D4876" t="str">
        <f t="shared" si="168"/>
        <v xml:space="preserve"> 300 </v>
      </c>
      <c r="N4876" s="3"/>
    </row>
    <row r="4877" spans="1:14" x14ac:dyDescent="0.25">
      <c r="A4877" t="s">
        <v>38126</v>
      </c>
      <c r="B4877" t="s">
        <v>13179</v>
      </c>
      <c r="C4877" t="str">
        <f t="shared" si="167"/>
        <v>1,95</v>
      </c>
      <c r="D4877" t="str">
        <f t="shared" si="168"/>
        <v xml:space="preserve"> 305 </v>
      </c>
      <c r="N4877" s="3"/>
    </row>
    <row r="4878" spans="1:14" x14ac:dyDescent="0.25">
      <c r="A4878" t="s">
        <v>38127</v>
      </c>
      <c r="B4878" t="s">
        <v>13180</v>
      </c>
      <c r="C4878" t="str">
        <f t="shared" si="167"/>
        <v>1,95</v>
      </c>
      <c r="D4878" t="str">
        <f t="shared" si="168"/>
        <v xml:space="preserve"> 305 </v>
      </c>
      <c r="N4878" s="3"/>
    </row>
    <row r="4879" spans="1:14" x14ac:dyDescent="0.25">
      <c r="A4879" t="s">
        <v>38128</v>
      </c>
      <c r="B4879" t="s">
        <v>5143</v>
      </c>
      <c r="C4879" t="str">
        <f t="shared" si="167"/>
        <v>1,94</v>
      </c>
      <c r="D4879" t="str">
        <f t="shared" si="168"/>
        <v xml:space="preserve"> 305 </v>
      </c>
      <c r="N4879" s="3"/>
    </row>
    <row r="4880" spans="1:14" x14ac:dyDescent="0.25">
      <c r="A4880" t="s">
        <v>38129</v>
      </c>
      <c r="B4880" t="s">
        <v>5144</v>
      </c>
      <c r="C4880" t="str">
        <f t="shared" si="167"/>
        <v>1,94</v>
      </c>
      <c r="D4880" t="str">
        <f t="shared" si="168"/>
        <v xml:space="preserve"> 305 </v>
      </c>
      <c r="N4880" s="3"/>
    </row>
    <row r="4881" spans="1:14" x14ac:dyDescent="0.25">
      <c r="A4881" t="s">
        <v>38130</v>
      </c>
      <c r="B4881" t="s">
        <v>5145</v>
      </c>
      <c r="C4881" t="str">
        <f t="shared" si="167"/>
        <v>1,92</v>
      </c>
      <c r="D4881" t="str">
        <f t="shared" si="168"/>
        <v xml:space="preserve"> 305 </v>
      </c>
      <c r="N4881" s="3"/>
    </row>
    <row r="4882" spans="1:14" x14ac:dyDescent="0.25">
      <c r="A4882" t="s">
        <v>38131</v>
      </c>
      <c r="B4882" t="s">
        <v>5146</v>
      </c>
      <c r="C4882" t="str">
        <f t="shared" si="167"/>
        <v>1,92</v>
      </c>
      <c r="D4882" t="str">
        <f t="shared" si="168"/>
        <v xml:space="preserve"> 305 </v>
      </c>
      <c r="N4882" s="3"/>
    </row>
    <row r="4883" spans="1:14" x14ac:dyDescent="0.25">
      <c r="A4883" t="s">
        <v>38132</v>
      </c>
      <c r="B4883" t="s">
        <v>5147</v>
      </c>
      <c r="C4883" t="str">
        <f t="shared" si="167"/>
        <v>1,92</v>
      </c>
      <c r="D4883" t="str">
        <f t="shared" si="168"/>
        <v xml:space="preserve"> 310 </v>
      </c>
      <c r="N4883" s="3"/>
    </row>
    <row r="4884" spans="1:14" x14ac:dyDescent="0.25">
      <c r="A4884" t="s">
        <v>38133</v>
      </c>
      <c r="B4884" t="s">
        <v>5148</v>
      </c>
      <c r="C4884" t="str">
        <f t="shared" si="167"/>
        <v>1,92</v>
      </c>
      <c r="D4884" t="str">
        <f t="shared" si="168"/>
        <v xml:space="preserve"> 310 </v>
      </c>
      <c r="N4884" s="3"/>
    </row>
    <row r="4885" spans="1:14" x14ac:dyDescent="0.25">
      <c r="A4885" t="s">
        <v>38134</v>
      </c>
      <c r="B4885" t="s">
        <v>5149</v>
      </c>
      <c r="C4885" t="str">
        <f t="shared" si="167"/>
        <v>1,92</v>
      </c>
      <c r="D4885" t="str">
        <f t="shared" si="168"/>
        <v xml:space="preserve"> 315 </v>
      </c>
      <c r="N4885" s="3"/>
    </row>
    <row r="4886" spans="1:14" x14ac:dyDescent="0.25">
      <c r="A4886" t="s">
        <v>38135</v>
      </c>
      <c r="B4886" t="s">
        <v>5150</v>
      </c>
      <c r="C4886" t="str">
        <f t="shared" si="167"/>
        <v>1,92</v>
      </c>
      <c r="D4886" t="str">
        <f t="shared" si="168"/>
        <v xml:space="preserve"> 315 </v>
      </c>
      <c r="N4886" s="3"/>
    </row>
    <row r="4887" spans="1:14" x14ac:dyDescent="0.25">
      <c r="A4887" t="s">
        <v>38136</v>
      </c>
      <c r="B4887" t="s">
        <v>5151</v>
      </c>
      <c r="C4887" t="str">
        <f t="shared" si="167"/>
        <v>1,92</v>
      </c>
      <c r="D4887" t="str">
        <f t="shared" si="168"/>
        <v xml:space="preserve"> 320 </v>
      </c>
      <c r="N4887" s="3"/>
    </row>
    <row r="4888" spans="1:14" x14ac:dyDescent="0.25">
      <c r="A4888" t="s">
        <v>38137</v>
      </c>
      <c r="B4888" t="s">
        <v>5152</v>
      </c>
      <c r="C4888" t="str">
        <f t="shared" si="167"/>
        <v>1,92</v>
      </c>
      <c r="D4888" t="str">
        <f t="shared" si="168"/>
        <v xml:space="preserve"> 320 </v>
      </c>
      <c r="N4888" s="3"/>
    </row>
    <row r="4889" spans="1:14" x14ac:dyDescent="0.25">
      <c r="A4889" t="s">
        <v>38138</v>
      </c>
      <c r="B4889" t="s">
        <v>5153</v>
      </c>
      <c r="C4889" t="str">
        <f t="shared" si="167"/>
        <v>1,92</v>
      </c>
      <c r="D4889" t="str">
        <f t="shared" si="168"/>
        <v xml:space="preserve"> 320 </v>
      </c>
      <c r="N4889" s="3"/>
    </row>
    <row r="4890" spans="1:14" x14ac:dyDescent="0.25">
      <c r="A4890" t="s">
        <v>38139</v>
      </c>
      <c r="B4890" t="s">
        <v>5154</v>
      </c>
      <c r="C4890" t="str">
        <f t="shared" si="167"/>
        <v>1,92</v>
      </c>
      <c r="D4890" t="str">
        <f t="shared" si="168"/>
        <v xml:space="preserve"> 320 </v>
      </c>
      <c r="N4890" s="3"/>
    </row>
    <row r="4891" spans="1:14" x14ac:dyDescent="0.25">
      <c r="A4891" t="s">
        <v>38140</v>
      </c>
      <c r="B4891" t="s">
        <v>5155</v>
      </c>
      <c r="C4891" t="str">
        <f t="shared" si="167"/>
        <v>1,92</v>
      </c>
      <c r="D4891" t="str">
        <f t="shared" si="168"/>
        <v xml:space="preserve"> 325 </v>
      </c>
      <c r="N4891" s="3"/>
    </row>
    <row r="4892" spans="1:14" x14ac:dyDescent="0.25">
      <c r="A4892" t="s">
        <v>38141</v>
      </c>
      <c r="B4892" t="s">
        <v>5156</v>
      </c>
      <c r="C4892" t="str">
        <f t="shared" si="167"/>
        <v>1,92</v>
      </c>
      <c r="D4892" t="str">
        <f t="shared" si="168"/>
        <v xml:space="preserve"> 325 </v>
      </c>
      <c r="N4892" s="3"/>
    </row>
    <row r="4893" spans="1:14" x14ac:dyDescent="0.25">
      <c r="A4893" t="s">
        <v>38142</v>
      </c>
      <c r="B4893" t="s">
        <v>5157</v>
      </c>
      <c r="C4893" t="str">
        <f t="shared" si="167"/>
        <v>1,92</v>
      </c>
      <c r="D4893" t="str">
        <f t="shared" si="168"/>
        <v xml:space="preserve"> 325 </v>
      </c>
      <c r="N4893" s="3"/>
    </row>
    <row r="4894" spans="1:14" x14ac:dyDescent="0.25">
      <c r="A4894" t="s">
        <v>38143</v>
      </c>
      <c r="B4894" t="s">
        <v>5158</v>
      </c>
      <c r="C4894" t="str">
        <f t="shared" si="167"/>
        <v>1,92</v>
      </c>
      <c r="D4894" t="str">
        <f t="shared" si="168"/>
        <v xml:space="preserve"> 325 </v>
      </c>
      <c r="N4894" s="3"/>
    </row>
    <row r="4895" spans="1:14" x14ac:dyDescent="0.25">
      <c r="A4895" t="s">
        <v>38144</v>
      </c>
      <c r="B4895" t="s">
        <v>5159</v>
      </c>
      <c r="C4895" t="str">
        <f t="shared" si="167"/>
        <v>1,92</v>
      </c>
      <c r="D4895" t="str">
        <f t="shared" si="168"/>
        <v xml:space="preserve"> 330 </v>
      </c>
      <c r="N4895" s="3"/>
    </row>
    <row r="4896" spans="1:14" x14ac:dyDescent="0.25">
      <c r="A4896" t="s">
        <v>38145</v>
      </c>
      <c r="B4896" t="s">
        <v>5160</v>
      </c>
      <c r="C4896" t="str">
        <f t="shared" si="167"/>
        <v>1,92</v>
      </c>
      <c r="D4896" t="str">
        <f t="shared" si="168"/>
        <v xml:space="preserve"> 330 </v>
      </c>
      <c r="N4896" s="3"/>
    </row>
    <row r="4897" spans="1:14" x14ac:dyDescent="0.25">
      <c r="A4897" t="s">
        <v>38146</v>
      </c>
      <c r="B4897" t="s">
        <v>5161</v>
      </c>
      <c r="C4897" t="str">
        <f t="shared" si="167"/>
        <v>1,92</v>
      </c>
      <c r="D4897" t="str">
        <f t="shared" si="168"/>
        <v xml:space="preserve"> 330 </v>
      </c>
      <c r="N4897" s="3"/>
    </row>
    <row r="4898" spans="1:14" x14ac:dyDescent="0.25">
      <c r="A4898" t="s">
        <v>38147</v>
      </c>
      <c r="B4898" t="s">
        <v>5162</v>
      </c>
      <c r="C4898" t="str">
        <f t="shared" si="167"/>
        <v>1,92</v>
      </c>
      <c r="D4898" t="str">
        <f t="shared" si="168"/>
        <v xml:space="preserve"> 330 </v>
      </c>
      <c r="N4898" s="3"/>
    </row>
    <row r="4899" spans="1:14" x14ac:dyDescent="0.25">
      <c r="A4899" t="s">
        <v>38148</v>
      </c>
      <c r="B4899" t="s">
        <v>5163</v>
      </c>
      <c r="C4899" t="str">
        <f t="shared" si="167"/>
        <v>1,92</v>
      </c>
      <c r="D4899" t="str">
        <f t="shared" si="168"/>
        <v xml:space="preserve"> 335 </v>
      </c>
      <c r="N4899" s="3"/>
    </row>
    <row r="4900" spans="1:14" x14ac:dyDescent="0.25">
      <c r="A4900" t="s">
        <v>38149</v>
      </c>
      <c r="B4900" t="s">
        <v>5164</v>
      </c>
      <c r="C4900" t="str">
        <f t="shared" si="167"/>
        <v>1,92</v>
      </c>
      <c r="D4900" t="str">
        <f t="shared" si="168"/>
        <v xml:space="preserve"> 335 </v>
      </c>
      <c r="N4900" s="3"/>
    </row>
    <row r="4901" spans="1:14" x14ac:dyDescent="0.25">
      <c r="A4901" t="s">
        <v>38150</v>
      </c>
      <c r="B4901" t="s">
        <v>5165</v>
      </c>
      <c r="C4901" t="str">
        <f t="shared" ref="C4901:C4964" si="169">LEFT(MID(A4901,FIND("[",A4901)+1,LEN(A4901)),FIND("m",MID(A4901,FIND("[",A4901)+2,LEN(A4901)))-1)</f>
        <v>1,92</v>
      </c>
      <c r="D4901" t="str">
        <f t="shared" si="168"/>
        <v xml:space="preserve"> 335 </v>
      </c>
      <c r="N4901" s="3"/>
    </row>
    <row r="4902" spans="1:14" x14ac:dyDescent="0.25">
      <c r="A4902" t="s">
        <v>38151</v>
      </c>
      <c r="B4902" t="s">
        <v>5166</v>
      </c>
      <c r="C4902" t="str">
        <f t="shared" si="169"/>
        <v>1,92</v>
      </c>
      <c r="D4902" t="str">
        <f t="shared" ref="D4902:D4965" si="170">MID(LEFT(MID(A4902,FIND("[",A4902)+1,LEN(A4902)),FIND("]",MID(A4902,FIND("[",A4902)+1,LEN(A4902)))-1),
FIND("m",LEFT(MID(A4902,FIND("[",A4902)+1,LEN(A4902)),FIND("]",MID(A4902,FIND("[",A4902)+1,LEN(A4902)))-1))+4,
(FIND("W",LEFT(MID(A4902,FIND("[",A4902)+1,LEN(A4902)),FIND("]",MID(A4902,FIND("[",A4902)+1,LEN(A4902)))-1)))-(FIND("m",LEFT(MID(A4902,FIND("[",A4902)+1,LEN(A4902)),FIND("]",MID(A4902,FIND("[",A4902)+1,LEN(A4902)))-1))+4))</f>
        <v xml:space="preserve"> 335 </v>
      </c>
      <c r="N4902" s="3"/>
    </row>
    <row r="4903" spans="1:14" x14ac:dyDescent="0.25">
      <c r="A4903" t="s">
        <v>38152</v>
      </c>
      <c r="B4903" t="s">
        <v>5167</v>
      </c>
      <c r="C4903" t="str">
        <f t="shared" si="169"/>
        <v>1,92</v>
      </c>
      <c r="D4903" t="str">
        <f t="shared" si="170"/>
        <v xml:space="preserve"> 340 </v>
      </c>
      <c r="N4903" s="3"/>
    </row>
    <row r="4904" spans="1:14" x14ac:dyDescent="0.25">
      <c r="A4904" t="s">
        <v>38153</v>
      </c>
      <c r="B4904" t="s">
        <v>5168</v>
      </c>
      <c r="C4904" t="str">
        <f t="shared" si="169"/>
        <v>1,92</v>
      </c>
      <c r="D4904" t="str">
        <f t="shared" si="170"/>
        <v xml:space="preserve"> 340 </v>
      </c>
      <c r="N4904" s="3"/>
    </row>
    <row r="4905" spans="1:14" x14ac:dyDescent="0.25">
      <c r="A4905" t="s">
        <v>38154</v>
      </c>
      <c r="B4905" t="s">
        <v>5169</v>
      </c>
      <c r="C4905" t="str">
        <f t="shared" si="169"/>
        <v>1,92</v>
      </c>
      <c r="D4905" t="str">
        <f t="shared" si="170"/>
        <v xml:space="preserve"> 345 </v>
      </c>
      <c r="N4905" s="3"/>
    </row>
    <row r="4906" spans="1:14" x14ac:dyDescent="0.25">
      <c r="A4906" t="s">
        <v>38155</v>
      </c>
      <c r="B4906" t="s">
        <v>5170</v>
      </c>
      <c r="C4906" t="str">
        <f t="shared" si="169"/>
        <v>1,92</v>
      </c>
      <c r="D4906" t="str">
        <f t="shared" si="170"/>
        <v xml:space="preserve"> 345 </v>
      </c>
      <c r="N4906" s="3"/>
    </row>
    <row r="4907" spans="1:14" x14ac:dyDescent="0.25">
      <c r="A4907" t="s">
        <v>38156</v>
      </c>
      <c r="B4907" t="s">
        <v>5171</v>
      </c>
      <c r="C4907" t="str">
        <f t="shared" si="169"/>
        <v>1,92</v>
      </c>
      <c r="D4907" t="str">
        <f t="shared" si="170"/>
        <v xml:space="preserve"> 350 </v>
      </c>
      <c r="N4907" s="3"/>
    </row>
    <row r="4908" spans="1:14" x14ac:dyDescent="0.25">
      <c r="A4908" t="s">
        <v>38157</v>
      </c>
      <c r="B4908" t="s">
        <v>5172</v>
      </c>
      <c r="C4908" t="str">
        <f t="shared" si="169"/>
        <v>1,92</v>
      </c>
      <c r="D4908" t="str">
        <f t="shared" si="170"/>
        <v xml:space="preserve"> 350 </v>
      </c>
      <c r="N4908" s="3"/>
    </row>
    <row r="4909" spans="1:14" x14ac:dyDescent="0.25">
      <c r="A4909" t="s">
        <v>38158</v>
      </c>
      <c r="B4909" t="s">
        <v>5173</v>
      </c>
      <c r="C4909" t="str">
        <f t="shared" si="169"/>
        <v>1,11</v>
      </c>
      <c r="D4909" t="str">
        <f t="shared" si="170"/>
        <v xml:space="preserve"> 165 </v>
      </c>
      <c r="N4909" s="3"/>
    </row>
    <row r="4910" spans="1:14" x14ac:dyDescent="0.25">
      <c r="A4910" t="s">
        <v>38159</v>
      </c>
      <c r="B4910" t="s">
        <v>5174</v>
      </c>
      <c r="C4910" t="str">
        <f t="shared" si="169"/>
        <v>1,11</v>
      </c>
      <c r="D4910" t="str">
        <f t="shared" si="170"/>
        <v xml:space="preserve"> 165 </v>
      </c>
      <c r="N4910" s="3"/>
    </row>
    <row r="4911" spans="1:14" x14ac:dyDescent="0.25">
      <c r="A4911" t="s">
        <v>38160</v>
      </c>
      <c r="B4911" t="s">
        <v>5175</v>
      </c>
      <c r="C4911" t="str">
        <f t="shared" si="169"/>
        <v>1,11</v>
      </c>
      <c r="D4911" t="str">
        <f t="shared" si="170"/>
        <v xml:space="preserve"> 170 </v>
      </c>
      <c r="N4911" s="3"/>
    </row>
    <row r="4912" spans="1:14" x14ac:dyDescent="0.25">
      <c r="A4912" t="s">
        <v>38161</v>
      </c>
      <c r="B4912" t="s">
        <v>5176</v>
      </c>
      <c r="C4912" t="str">
        <f t="shared" si="169"/>
        <v>1,11</v>
      </c>
      <c r="D4912" t="str">
        <f t="shared" si="170"/>
        <v xml:space="preserve"> 170 </v>
      </c>
      <c r="N4912" s="3"/>
    </row>
    <row r="4913" spans="1:14" x14ac:dyDescent="0.25">
      <c r="A4913" t="s">
        <v>38162</v>
      </c>
      <c r="B4913" t="s">
        <v>5177</v>
      </c>
      <c r="C4913" t="str">
        <f t="shared" si="169"/>
        <v>1,28</v>
      </c>
      <c r="D4913" t="str">
        <f t="shared" si="170"/>
        <v xml:space="preserve"> 175 </v>
      </c>
      <c r="N4913" s="3"/>
    </row>
    <row r="4914" spans="1:14" x14ac:dyDescent="0.25">
      <c r="A4914" t="s">
        <v>38163</v>
      </c>
      <c r="B4914" t="s">
        <v>5178</v>
      </c>
      <c r="C4914" t="str">
        <f t="shared" si="169"/>
        <v>1,28</v>
      </c>
      <c r="D4914" t="str">
        <f t="shared" si="170"/>
        <v xml:space="preserve"> 175 </v>
      </c>
      <c r="N4914" s="3"/>
    </row>
    <row r="4915" spans="1:14" x14ac:dyDescent="0.25">
      <c r="A4915" t="s">
        <v>38164</v>
      </c>
      <c r="B4915" t="s">
        <v>5179</v>
      </c>
      <c r="C4915" t="str">
        <f t="shared" si="169"/>
        <v>1,11</v>
      </c>
      <c r="D4915" t="str">
        <f t="shared" si="170"/>
        <v xml:space="preserve"> 175 </v>
      </c>
      <c r="N4915" s="3"/>
    </row>
    <row r="4916" spans="1:14" x14ac:dyDescent="0.25">
      <c r="A4916" t="s">
        <v>38165</v>
      </c>
      <c r="B4916" t="s">
        <v>5180</v>
      </c>
      <c r="C4916" t="str">
        <f t="shared" si="169"/>
        <v>1,11</v>
      </c>
      <c r="D4916" t="str">
        <f t="shared" si="170"/>
        <v xml:space="preserve"> 175 </v>
      </c>
      <c r="N4916" s="3"/>
    </row>
    <row r="4917" spans="1:14" x14ac:dyDescent="0.25">
      <c r="A4917" t="s">
        <v>38166</v>
      </c>
      <c r="B4917" t="s">
        <v>5181</v>
      </c>
      <c r="C4917" t="str">
        <f t="shared" si="169"/>
        <v>1,28</v>
      </c>
      <c r="D4917" t="str">
        <f t="shared" si="170"/>
        <v xml:space="preserve"> 180 </v>
      </c>
      <c r="N4917" s="3"/>
    </row>
    <row r="4918" spans="1:14" x14ac:dyDescent="0.25">
      <c r="A4918" t="s">
        <v>38167</v>
      </c>
      <c r="B4918" t="s">
        <v>5182</v>
      </c>
      <c r="C4918" t="str">
        <f t="shared" si="169"/>
        <v>1,28</v>
      </c>
      <c r="D4918" t="str">
        <f t="shared" si="170"/>
        <v xml:space="preserve"> 180 </v>
      </c>
      <c r="N4918" s="3"/>
    </row>
    <row r="4919" spans="1:14" x14ac:dyDescent="0.25">
      <c r="A4919" t="s">
        <v>38168</v>
      </c>
      <c r="B4919" t="s">
        <v>5183</v>
      </c>
      <c r="C4919" t="str">
        <f t="shared" si="169"/>
        <v>1,11</v>
      </c>
      <c r="D4919" t="str">
        <f t="shared" si="170"/>
        <v xml:space="preserve"> 180 </v>
      </c>
      <c r="N4919" s="3"/>
    </row>
    <row r="4920" spans="1:14" x14ac:dyDescent="0.25">
      <c r="A4920" t="s">
        <v>38169</v>
      </c>
      <c r="B4920" t="s">
        <v>5184</v>
      </c>
      <c r="C4920" t="str">
        <f t="shared" si="169"/>
        <v>1,11</v>
      </c>
      <c r="D4920" t="str">
        <f t="shared" si="170"/>
        <v xml:space="preserve"> 180 </v>
      </c>
      <c r="N4920" s="3"/>
    </row>
    <row r="4921" spans="1:14" x14ac:dyDescent="0.25">
      <c r="A4921" t="s">
        <v>38170</v>
      </c>
      <c r="B4921" t="s">
        <v>5185</v>
      </c>
      <c r="C4921" t="str">
        <f t="shared" si="169"/>
        <v>1,28</v>
      </c>
      <c r="D4921" t="str">
        <f t="shared" si="170"/>
        <v xml:space="preserve"> 185 </v>
      </c>
      <c r="N4921" s="3"/>
    </row>
    <row r="4922" spans="1:14" x14ac:dyDescent="0.25">
      <c r="A4922" t="s">
        <v>38171</v>
      </c>
      <c r="B4922" t="s">
        <v>5186</v>
      </c>
      <c r="C4922" t="str">
        <f t="shared" si="169"/>
        <v>1,28</v>
      </c>
      <c r="D4922" t="str">
        <f t="shared" si="170"/>
        <v xml:space="preserve"> 185 </v>
      </c>
      <c r="N4922" s="3"/>
    </row>
    <row r="4923" spans="1:14" x14ac:dyDescent="0.25">
      <c r="A4923" t="s">
        <v>38172</v>
      </c>
      <c r="B4923" t="s">
        <v>5187</v>
      </c>
      <c r="C4923" t="str">
        <f t="shared" si="169"/>
        <v>1,11</v>
      </c>
      <c r="D4923" t="str">
        <f t="shared" si="170"/>
        <v xml:space="preserve"> 185 </v>
      </c>
      <c r="N4923" s="3"/>
    </row>
    <row r="4924" spans="1:14" x14ac:dyDescent="0.25">
      <c r="A4924" t="s">
        <v>38173</v>
      </c>
      <c r="B4924" t="s">
        <v>5188</v>
      </c>
      <c r="C4924" t="str">
        <f t="shared" si="169"/>
        <v>1,11</v>
      </c>
      <c r="D4924" t="str">
        <f t="shared" si="170"/>
        <v xml:space="preserve"> 185 </v>
      </c>
      <c r="N4924" s="3"/>
    </row>
    <row r="4925" spans="1:14" x14ac:dyDescent="0.25">
      <c r="A4925" t="s">
        <v>38174</v>
      </c>
      <c r="B4925" t="s">
        <v>5189</v>
      </c>
      <c r="C4925" t="str">
        <f t="shared" si="169"/>
        <v>1,26</v>
      </c>
      <c r="D4925" t="str">
        <f t="shared" si="170"/>
        <v xml:space="preserve"> 190 </v>
      </c>
      <c r="N4925" s="3"/>
    </row>
    <row r="4926" spans="1:14" x14ac:dyDescent="0.25">
      <c r="A4926" t="s">
        <v>38175</v>
      </c>
      <c r="B4926" t="s">
        <v>5190</v>
      </c>
      <c r="C4926" t="str">
        <f t="shared" si="169"/>
        <v>1,26</v>
      </c>
      <c r="D4926" t="str">
        <f t="shared" si="170"/>
        <v xml:space="preserve"> 190 </v>
      </c>
      <c r="N4926" s="3"/>
    </row>
    <row r="4927" spans="1:14" x14ac:dyDescent="0.25">
      <c r="A4927" t="s">
        <v>38176</v>
      </c>
      <c r="B4927" t="s">
        <v>5191</v>
      </c>
      <c r="C4927" t="str">
        <f t="shared" si="169"/>
        <v>1,26</v>
      </c>
      <c r="D4927" t="str">
        <f t="shared" si="170"/>
        <v xml:space="preserve"> 190 </v>
      </c>
      <c r="N4927" s="3"/>
    </row>
    <row r="4928" spans="1:14" x14ac:dyDescent="0.25">
      <c r="A4928" t="s">
        <v>38177</v>
      </c>
      <c r="B4928" t="s">
        <v>5192</v>
      </c>
      <c r="C4928" t="str">
        <f t="shared" si="169"/>
        <v>1,26</v>
      </c>
      <c r="D4928" t="str">
        <f t="shared" si="170"/>
        <v xml:space="preserve"> 190 </v>
      </c>
      <c r="N4928" s="3"/>
    </row>
    <row r="4929" spans="1:14" x14ac:dyDescent="0.25">
      <c r="A4929" t="s">
        <v>38178</v>
      </c>
      <c r="B4929" t="s">
        <v>5193</v>
      </c>
      <c r="C4929" t="str">
        <f t="shared" si="169"/>
        <v>1,47</v>
      </c>
      <c r="D4929" t="str">
        <f t="shared" si="170"/>
        <v xml:space="preserve"> 190 </v>
      </c>
      <c r="N4929" s="3"/>
    </row>
    <row r="4930" spans="1:14" x14ac:dyDescent="0.25">
      <c r="A4930" t="s">
        <v>38179</v>
      </c>
      <c r="B4930" t="s">
        <v>5194</v>
      </c>
      <c r="C4930" t="str">
        <f t="shared" si="169"/>
        <v>1,47</v>
      </c>
      <c r="D4930" t="str">
        <f t="shared" si="170"/>
        <v xml:space="preserve"> 190 </v>
      </c>
      <c r="N4930" s="3"/>
    </row>
    <row r="4931" spans="1:14" x14ac:dyDescent="0.25">
      <c r="A4931" t="s">
        <v>38180</v>
      </c>
      <c r="B4931" t="s">
        <v>5195</v>
      </c>
      <c r="C4931" t="str">
        <f t="shared" si="169"/>
        <v>1,47</v>
      </c>
      <c r="D4931" t="str">
        <f t="shared" si="170"/>
        <v xml:space="preserve"> 195 </v>
      </c>
      <c r="N4931" s="3"/>
    </row>
    <row r="4932" spans="1:14" x14ac:dyDescent="0.25">
      <c r="A4932" t="s">
        <v>38181</v>
      </c>
      <c r="B4932" t="s">
        <v>5196</v>
      </c>
      <c r="C4932" t="str">
        <f t="shared" si="169"/>
        <v>1,47</v>
      </c>
      <c r="D4932" t="str">
        <f t="shared" si="170"/>
        <v xml:space="preserve"> 195 </v>
      </c>
      <c r="N4932" s="3"/>
    </row>
    <row r="4933" spans="1:14" x14ac:dyDescent="0.25">
      <c r="A4933" t="s">
        <v>38182</v>
      </c>
      <c r="B4933" t="s">
        <v>5197</v>
      </c>
      <c r="C4933" t="str">
        <f t="shared" si="169"/>
        <v>1,47</v>
      </c>
      <c r="D4933" t="str">
        <f t="shared" si="170"/>
        <v xml:space="preserve"> 200 </v>
      </c>
      <c r="N4933" s="3"/>
    </row>
    <row r="4934" spans="1:14" x14ac:dyDescent="0.25">
      <c r="A4934" t="s">
        <v>38183</v>
      </c>
      <c r="B4934" t="s">
        <v>5198</v>
      </c>
      <c r="C4934" t="str">
        <f t="shared" si="169"/>
        <v>1,47</v>
      </c>
      <c r="D4934" t="str">
        <f t="shared" si="170"/>
        <v xml:space="preserve"> 200 </v>
      </c>
      <c r="N4934" s="3"/>
    </row>
    <row r="4935" spans="1:14" x14ac:dyDescent="0.25">
      <c r="A4935" t="s">
        <v>38184</v>
      </c>
      <c r="B4935" t="s">
        <v>5199</v>
      </c>
      <c r="C4935" t="str">
        <f t="shared" si="169"/>
        <v>1,47</v>
      </c>
      <c r="D4935" t="str">
        <f t="shared" si="170"/>
        <v xml:space="preserve"> 205 </v>
      </c>
      <c r="N4935" s="3"/>
    </row>
    <row r="4936" spans="1:14" x14ac:dyDescent="0.25">
      <c r="A4936" t="s">
        <v>38185</v>
      </c>
      <c r="B4936" t="s">
        <v>5200</v>
      </c>
      <c r="C4936" t="str">
        <f t="shared" si="169"/>
        <v>1,47</v>
      </c>
      <c r="D4936" t="str">
        <f t="shared" si="170"/>
        <v xml:space="preserve"> 205 </v>
      </c>
      <c r="N4936" s="3"/>
    </row>
    <row r="4937" spans="1:14" x14ac:dyDescent="0.25">
      <c r="A4937" t="s">
        <v>38186</v>
      </c>
      <c r="B4937" t="s">
        <v>5201</v>
      </c>
      <c r="C4937" t="str">
        <f t="shared" si="169"/>
        <v>1,47</v>
      </c>
      <c r="D4937" t="str">
        <f t="shared" si="170"/>
        <v xml:space="preserve"> 210 </v>
      </c>
      <c r="N4937" s="3"/>
    </row>
    <row r="4938" spans="1:14" x14ac:dyDescent="0.25">
      <c r="A4938" t="s">
        <v>38187</v>
      </c>
      <c r="B4938" t="s">
        <v>5202</v>
      </c>
      <c r="C4938" t="str">
        <f t="shared" si="169"/>
        <v>1,47</v>
      </c>
      <c r="D4938" t="str">
        <f t="shared" si="170"/>
        <v xml:space="preserve"> 210 </v>
      </c>
      <c r="N4938" s="3"/>
    </row>
    <row r="4939" spans="1:14" x14ac:dyDescent="0.25">
      <c r="A4939" t="s">
        <v>38188</v>
      </c>
      <c r="B4939" t="s">
        <v>13181</v>
      </c>
      <c r="C4939" t="str">
        <f t="shared" si="169"/>
        <v>1,63</v>
      </c>
      <c r="D4939" t="str">
        <f t="shared" si="170"/>
        <v xml:space="preserve"> 220 </v>
      </c>
      <c r="N4939" s="3"/>
    </row>
    <row r="4940" spans="1:14" x14ac:dyDescent="0.25">
      <c r="A4940" t="s">
        <v>38189</v>
      </c>
      <c r="B4940" t="s">
        <v>13182</v>
      </c>
      <c r="C4940" t="str">
        <f t="shared" si="169"/>
        <v>1,63</v>
      </c>
      <c r="D4940" t="str">
        <f t="shared" si="170"/>
        <v xml:space="preserve"> 220 </v>
      </c>
      <c r="N4940" s="3"/>
    </row>
    <row r="4941" spans="1:14" x14ac:dyDescent="0.25">
      <c r="A4941" t="s">
        <v>38190</v>
      </c>
      <c r="B4941" t="s">
        <v>13183</v>
      </c>
      <c r="C4941" t="str">
        <f t="shared" si="169"/>
        <v>1,63</v>
      </c>
      <c r="D4941" t="str">
        <f t="shared" si="170"/>
        <v xml:space="preserve"> 220 </v>
      </c>
      <c r="N4941" s="3"/>
    </row>
    <row r="4942" spans="1:14" x14ac:dyDescent="0.25">
      <c r="A4942" t="s">
        <v>38191</v>
      </c>
      <c r="B4942" t="s">
        <v>13184</v>
      </c>
      <c r="C4942" t="str">
        <f t="shared" si="169"/>
        <v>1,63</v>
      </c>
      <c r="D4942" t="str">
        <f t="shared" si="170"/>
        <v xml:space="preserve"> 220 </v>
      </c>
      <c r="N4942" s="3"/>
    </row>
    <row r="4943" spans="1:14" x14ac:dyDescent="0.25">
      <c r="A4943" t="s">
        <v>38192</v>
      </c>
      <c r="B4943" t="s">
        <v>13185</v>
      </c>
      <c r="C4943" t="str">
        <f t="shared" si="169"/>
        <v>1,64</v>
      </c>
      <c r="D4943" t="str">
        <f t="shared" si="170"/>
        <v xml:space="preserve"> 230 </v>
      </c>
      <c r="N4943" s="3"/>
    </row>
    <row r="4944" spans="1:14" x14ac:dyDescent="0.25">
      <c r="A4944" t="s">
        <v>38193</v>
      </c>
      <c r="B4944" t="s">
        <v>13186</v>
      </c>
      <c r="C4944" t="str">
        <f t="shared" si="169"/>
        <v>1,64</v>
      </c>
      <c r="D4944" t="str">
        <f t="shared" si="170"/>
        <v xml:space="preserve"> 230 </v>
      </c>
      <c r="N4944" s="3"/>
    </row>
    <row r="4945" spans="1:14" x14ac:dyDescent="0.25">
      <c r="A4945" t="s">
        <v>38194</v>
      </c>
      <c r="B4945" t="s">
        <v>13187</v>
      </c>
      <c r="C4945" t="str">
        <f t="shared" si="169"/>
        <v>1,63</v>
      </c>
      <c r="D4945" t="str">
        <f t="shared" si="170"/>
        <v xml:space="preserve"> 225 </v>
      </c>
      <c r="N4945" s="3"/>
    </row>
    <row r="4946" spans="1:14" x14ac:dyDescent="0.25">
      <c r="A4946" t="s">
        <v>38195</v>
      </c>
      <c r="B4946" t="s">
        <v>13188</v>
      </c>
      <c r="C4946" t="str">
        <f t="shared" si="169"/>
        <v>1,63</v>
      </c>
      <c r="D4946" t="str">
        <f t="shared" si="170"/>
        <v xml:space="preserve"> 225 </v>
      </c>
      <c r="N4946" s="3"/>
    </row>
    <row r="4947" spans="1:14" x14ac:dyDescent="0.25">
      <c r="A4947" t="s">
        <v>38196</v>
      </c>
      <c r="B4947" t="s">
        <v>13189</v>
      </c>
      <c r="C4947" t="str">
        <f t="shared" si="169"/>
        <v>1,63</v>
      </c>
      <c r="D4947" t="str">
        <f t="shared" si="170"/>
        <v xml:space="preserve"> 225 </v>
      </c>
      <c r="N4947" s="3"/>
    </row>
    <row r="4948" spans="1:14" x14ac:dyDescent="0.25">
      <c r="A4948" t="s">
        <v>38197</v>
      </c>
      <c r="B4948" t="s">
        <v>13190</v>
      </c>
      <c r="C4948" t="str">
        <f t="shared" si="169"/>
        <v>1,63</v>
      </c>
      <c r="D4948" t="str">
        <f t="shared" si="170"/>
        <v xml:space="preserve"> 225 </v>
      </c>
      <c r="N4948" s="3"/>
    </row>
    <row r="4949" spans="1:14" x14ac:dyDescent="0.25">
      <c r="A4949" t="s">
        <v>38198</v>
      </c>
      <c r="B4949" t="s">
        <v>13191</v>
      </c>
      <c r="C4949" t="str">
        <f t="shared" si="169"/>
        <v>1,64</v>
      </c>
      <c r="D4949" t="str">
        <f t="shared" si="170"/>
        <v xml:space="preserve"> 235 </v>
      </c>
      <c r="N4949" s="3"/>
    </row>
    <row r="4950" spans="1:14" x14ac:dyDescent="0.25">
      <c r="A4950" t="s">
        <v>38199</v>
      </c>
      <c r="B4950" t="s">
        <v>13192</v>
      </c>
      <c r="C4950" t="str">
        <f t="shared" si="169"/>
        <v>1,64</v>
      </c>
      <c r="D4950" t="str">
        <f t="shared" si="170"/>
        <v xml:space="preserve"> 235 </v>
      </c>
      <c r="N4950" s="3"/>
    </row>
    <row r="4951" spans="1:14" x14ac:dyDescent="0.25">
      <c r="A4951" t="s">
        <v>38200</v>
      </c>
      <c r="B4951" t="s">
        <v>13193</v>
      </c>
      <c r="C4951" t="str">
        <f t="shared" si="169"/>
        <v>1,63</v>
      </c>
      <c r="D4951" t="str">
        <f t="shared" si="170"/>
        <v xml:space="preserve"> 230 </v>
      </c>
      <c r="N4951" s="3"/>
    </row>
    <row r="4952" spans="1:14" x14ac:dyDescent="0.25">
      <c r="A4952" t="s">
        <v>38201</v>
      </c>
      <c r="B4952" t="s">
        <v>13194</v>
      </c>
      <c r="C4952" t="str">
        <f t="shared" si="169"/>
        <v>1,63</v>
      </c>
      <c r="D4952" t="str">
        <f t="shared" si="170"/>
        <v xml:space="preserve"> 230 </v>
      </c>
      <c r="N4952" s="3"/>
    </row>
    <row r="4953" spans="1:14" x14ac:dyDescent="0.25">
      <c r="A4953" t="s">
        <v>38202</v>
      </c>
      <c r="B4953" t="s">
        <v>13195</v>
      </c>
      <c r="C4953" t="str">
        <f t="shared" si="169"/>
        <v>1,63</v>
      </c>
      <c r="D4953" t="str">
        <f t="shared" si="170"/>
        <v xml:space="preserve"> 230 </v>
      </c>
      <c r="N4953" s="3"/>
    </row>
    <row r="4954" spans="1:14" x14ac:dyDescent="0.25">
      <c r="A4954" t="s">
        <v>38203</v>
      </c>
      <c r="B4954" t="s">
        <v>13196</v>
      </c>
      <c r="C4954" t="str">
        <f t="shared" si="169"/>
        <v>1,63</v>
      </c>
      <c r="D4954" t="str">
        <f t="shared" si="170"/>
        <v xml:space="preserve"> 230 </v>
      </c>
      <c r="N4954" s="3"/>
    </row>
    <row r="4955" spans="1:14" x14ac:dyDescent="0.25">
      <c r="A4955" t="s">
        <v>38204</v>
      </c>
      <c r="B4955" t="s">
        <v>13197</v>
      </c>
      <c r="C4955" t="str">
        <f t="shared" si="169"/>
        <v>1,63</v>
      </c>
      <c r="D4955" t="str">
        <f t="shared" si="170"/>
        <v xml:space="preserve"> 230 </v>
      </c>
      <c r="N4955" s="3"/>
    </row>
    <row r="4956" spans="1:14" x14ac:dyDescent="0.25">
      <c r="A4956" t="s">
        <v>38205</v>
      </c>
      <c r="B4956" t="s">
        <v>13198</v>
      </c>
      <c r="C4956" t="str">
        <f t="shared" si="169"/>
        <v>1,64</v>
      </c>
      <c r="D4956" t="str">
        <f t="shared" si="170"/>
        <v xml:space="preserve"> 235 </v>
      </c>
      <c r="N4956" s="3"/>
    </row>
    <row r="4957" spans="1:14" x14ac:dyDescent="0.25">
      <c r="A4957" t="s">
        <v>38206</v>
      </c>
      <c r="B4957" t="s">
        <v>13199</v>
      </c>
      <c r="C4957" t="str">
        <f t="shared" si="169"/>
        <v>1,64</v>
      </c>
      <c r="D4957" t="str">
        <f t="shared" si="170"/>
        <v xml:space="preserve"> 235 </v>
      </c>
      <c r="N4957" s="3"/>
    </row>
    <row r="4958" spans="1:14" x14ac:dyDescent="0.25">
      <c r="A4958" t="s">
        <v>38207</v>
      </c>
      <c r="B4958" t="s">
        <v>13200</v>
      </c>
      <c r="C4958" t="str">
        <f t="shared" si="169"/>
        <v>1,64</v>
      </c>
      <c r="D4958" t="str">
        <f t="shared" si="170"/>
        <v xml:space="preserve"> 240 </v>
      </c>
      <c r="N4958" s="3"/>
    </row>
    <row r="4959" spans="1:14" x14ac:dyDescent="0.25">
      <c r="A4959" t="s">
        <v>38208</v>
      </c>
      <c r="B4959" t="s">
        <v>13201</v>
      </c>
      <c r="C4959" t="str">
        <f t="shared" si="169"/>
        <v>1,64</v>
      </c>
      <c r="D4959" t="str">
        <f t="shared" si="170"/>
        <v xml:space="preserve"> 240 </v>
      </c>
      <c r="N4959" s="3"/>
    </row>
    <row r="4960" spans="1:14" x14ac:dyDescent="0.25">
      <c r="A4960" t="s">
        <v>38209</v>
      </c>
      <c r="B4960" t="s">
        <v>5203</v>
      </c>
      <c r="C4960" t="str">
        <f t="shared" si="169"/>
        <v>1,63</v>
      </c>
      <c r="D4960" t="str">
        <f t="shared" si="170"/>
        <v xml:space="preserve"> 235 </v>
      </c>
      <c r="N4960" s="3"/>
    </row>
    <row r="4961" spans="1:14" x14ac:dyDescent="0.25">
      <c r="A4961" t="s">
        <v>38210</v>
      </c>
      <c r="B4961" t="s">
        <v>5204</v>
      </c>
      <c r="C4961" t="str">
        <f t="shared" si="169"/>
        <v>1,61</v>
      </c>
      <c r="D4961" t="str">
        <f t="shared" si="170"/>
        <v xml:space="preserve"> 235 </v>
      </c>
      <c r="N4961" s="3"/>
    </row>
    <row r="4962" spans="1:14" x14ac:dyDescent="0.25">
      <c r="A4962" t="s">
        <v>38211</v>
      </c>
      <c r="B4962" t="s">
        <v>5205</v>
      </c>
      <c r="C4962" t="str">
        <f t="shared" si="169"/>
        <v>1,61</v>
      </c>
      <c r="D4962" t="str">
        <f t="shared" si="170"/>
        <v xml:space="preserve"> 235 </v>
      </c>
      <c r="N4962" s="3"/>
    </row>
    <row r="4963" spans="1:14" x14ac:dyDescent="0.25">
      <c r="A4963" t="s">
        <v>38212</v>
      </c>
      <c r="B4963" t="s">
        <v>5206</v>
      </c>
      <c r="C4963" t="str">
        <f t="shared" si="169"/>
        <v>1,63</v>
      </c>
      <c r="D4963" t="str">
        <f t="shared" si="170"/>
        <v xml:space="preserve"> 235 </v>
      </c>
      <c r="N4963" s="3"/>
    </row>
    <row r="4964" spans="1:14" x14ac:dyDescent="0.25">
      <c r="A4964" t="s">
        <v>38213</v>
      </c>
      <c r="B4964" t="s">
        <v>5207</v>
      </c>
      <c r="C4964" t="str">
        <f t="shared" si="169"/>
        <v>1,63</v>
      </c>
      <c r="D4964" t="str">
        <f t="shared" si="170"/>
        <v xml:space="preserve"> 235 </v>
      </c>
      <c r="N4964" s="3"/>
    </row>
    <row r="4965" spans="1:14" x14ac:dyDescent="0.25">
      <c r="A4965" t="s">
        <v>38214</v>
      </c>
      <c r="B4965" t="s">
        <v>5208</v>
      </c>
      <c r="C4965" t="str">
        <f t="shared" ref="C4965:C5028" si="171">LEFT(MID(A4965,FIND("[",A4965)+1,LEN(A4965)),FIND("m",MID(A4965,FIND("[",A4965)+2,LEN(A4965)))-1)</f>
        <v>1,63</v>
      </c>
      <c r="D4965" t="str">
        <f t="shared" si="170"/>
        <v xml:space="preserve"> 235 </v>
      </c>
      <c r="N4965" s="3"/>
    </row>
    <row r="4966" spans="1:14" x14ac:dyDescent="0.25">
      <c r="A4966" t="s">
        <v>38215</v>
      </c>
      <c r="B4966" t="s">
        <v>5209</v>
      </c>
      <c r="C4966" t="str">
        <f t="shared" si="171"/>
        <v>1,63</v>
      </c>
      <c r="D4966" t="str">
        <f t="shared" ref="D4966:D5029" si="172">MID(LEFT(MID(A4966,FIND("[",A4966)+1,LEN(A4966)),FIND("]",MID(A4966,FIND("[",A4966)+1,LEN(A4966)))-1),
FIND("m",LEFT(MID(A4966,FIND("[",A4966)+1,LEN(A4966)),FIND("]",MID(A4966,FIND("[",A4966)+1,LEN(A4966)))-1))+4,
(FIND("W",LEFT(MID(A4966,FIND("[",A4966)+1,LEN(A4966)),FIND("]",MID(A4966,FIND("[",A4966)+1,LEN(A4966)))-1)))-(FIND("m",LEFT(MID(A4966,FIND("[",A4966)+1,LEN(A4966)),FIND("]",MID(A4966,FIND("[",A4966)+1,LEN(A4966)))-1))+4))</f>
        <v xml:space="preserve"> 235 </v>
      </c>
      <c r="N4966" s="3"/>
    </row>
    <row r="4967" spans="1:14" x14ac:dyDescent="0.25">
      <c r="A4967" t="s">
        <v>38216</v>
      </c>
      <c r="B4967" t="s">
        <v>13202</v>
      </c>
      <c r="C4967" t="str">
        <f t="shared" si="171"/>
        <v>1,64</v>
      </c>
      <c r="D4967" t="str">
        <f t="shared" si="172"/>
        <v xml:space="preserve"> 240 </v>
      </c>
      <c r="N4967" s="3"/>
    </row>
    <row r="4968" spans="1:14" x14ac:dyDescent="0.25">
      <c r="A4968" t="s">
        <v>38217</v>
      </c>
      <c r="B4968" t="s">
        <v>13203</v>
      </c>
      <c r="C4968" t="str">
        <f t="shared" si="171"/>
        <v>1,64</v>
      </c>
      <c r="D4968" t="str">
        <f t="shared" si="172"/>
        <v xml:space="preserve"> 240 </v>
      </c>
      <c r="N4968" s="3"/>
    </row>
    <row r="4969" spans="1:14" x14ac:dyDescent="0.25">
      <c r="A4969" t="s">
        <v>38218</v>
      </c>
      <c r="B4969" t="s">
        <v>13204</v>
      </c>
      <c r="C4969" t="str">
        <f t="shared" si="171"/>
        <v>1,64</v>
      </c>
      <c r="D4969" t="str">
        <f t="shared" si="172"/>
        <v xml:space="preserve"> 245 </v>
      </c>
      <c r="N4969" s="3"/>
    </row>
    <row r="4970" spans="1:14" x14ac:dyDescent="0.25">
      <c r="A4970" t="s">
        <v>38219</v>
      </c>
      <c r="B4970" t="s">
        <v>13205</v>
      </c>
      <c r="C4970" t="str">
        <f t="shared" si="171"/>
        <v>1,64</v>
      </c>
      <c r="D4970" t="str">
        <f t="shared" si="172"/>
        <v xml:space="preserve"> 245 </v>
      </c>
      <c r="N4970" s="3"/>
    </row>
    <row r="4971" spans="1:14" x14ac:dyDescent="0.25">
      <c r="A4971" t="s">
        <v>38220</v>
      </c>
      <c r="B4971" t="s">
        <v>13206</v>
      </c>
      <c r="C4971" t="str">
        <f t="shared" si="171"/>
        <v>1,63</v>
      </c>
      <c r="D4971" t="str">
        <f t="shared" si="172"/>
        <v xml:space="preserve"> 241 </v>
      </c>
      <c r="N4971" s="3"/>
    </row>
    <row r="4972" spans="1:14" x14ac:dyDescent="0.25">
      <c r="A4972" t="s">
        <v>38221</v>
      </c>
      <c r="B4972" t="s">
        <v>13207</v>
      </c>
      <c r="C4972" t="str">
        <f t="shared" si="171"/>
        <v>1,63</v>
      </c>
      <c r="D4972" t="str">
        <f t="shared" si="172"/>
        <v xml:space="preserve"> 241 </v>
      </c>
      <c r="N4972" s="3"/>
    </row>
    <row r="4973" spans="1:14" x14ac:dyDescent="0.25">
      <c r="A4973" t="s">
        <v>38222</v>
      </c>
      <c r="B4973" t="s">
        <v>5210</v>
      </c>
      <c r="C4973" t="str">
        <f t="shared" si="171"/>
        <v>1,61</v>
      </c>
      <c r="D4973" t="str">
        <f t="shared" si="172"/>
        <v xml:space="preserve"> 240 </v>
      </c>
      <c r="N4973" s="3"/>
    </row>
    <row r="4974" spans="1:14" x14ac:dyDescent="0.25">
      <c r="A4974" t="s">
        <v>38223</v>
      </c>
      <c r="B4974" t="s">
        <v>5211</v>
      </c>
      <c r="C4974" t="str">
        <f t="shared" si="171"/>
        <v>1,61</v>
      </c>
      <c r="D4974" t="str">
        <f t="shared" si="172"/>
        <v xml:space="preserve"> 240 </v>
      </c>
      <c r="N4974" s="3"/>
    </row>
    <row r="4975" spans="1:14" x14ac:dyDescent="0.25">
      <c r="A4975" t="s">
        <v>38224</v>
      </c>
      <c r="B4975" t="s">
        <v>5212</v>
      </c>
      <c r="C4975" t="str">
        <f t="shared" si="171"/>
        <v>1,61</v>
      </c>
      <c r="D4975" t="str">
        <f t="shared" si="172"/>
        <v xml:space="preserve"> 240 </v>
      </c>
      <c r="N4975" s="3"/>
    </row>
    <row r="4976" spans="1:14" x14ac:dyDescent="0.25">
      <c r="A4976" t="s">
        <v>38225</v>
      </c>
      <c r="B4976" t="s">
        <v>5213</v>
      </c>
      <c r="C4976" t="str">
        <f t="shared" si="171"/>
        <v>1,61</v>
      </c>
      <c r="D4976" t="str">
        <f t="shared" si="172"/>
        <v xml:space="preserve"> 240 </v>
      </c>
      <c r="N4976" s="3"/>
    </row>
    <row r="4977" spans="1:14" x14ac:dyDescent="0.25">
      <c r="A4977" t="s">
        <v>38226</v>
      </c>
      <c r="B4977" t="s">
        <v>5214</v>
      </c>
      <c r="C4977" t="str">
        <f t="shared" si="171"/>
        <v>1,61</v>
      </c>
      <c r="D4977" t="str">
        <f t="shared" si="172"/>
        <v xml:space="preserve"> 240 </v>
      </c>
      <c r="N4977" s="3"/>
    </row>
    <row r="4978" spans="1:14" x14ac:dyDescent="0.25">
      <c r="A4978" t="s">
        <v>38227</v>
      </c>
      <c r="B4978" t="s">
        <v>5215</v>
      </c>
      <c r="C4978" t="str">
        <f t="shared" si="171"/>
        <v>1,61</v>
      </c>
      <c r="D4978" t="str">
        <f t="shared" si="172"/>
        <v xml:space="preserve"> 240 </v>
      </c>
      <c r="N4978" s="3"/>
    </row>
    <row r="4979" spans="1:14" x14ac:dyDescent="0.25">
      <c r="A4979" t="s">
        <v>38228</v>
      </c>
      <c r="B4979" t="s">
        <v>5216</v>
      </c>
      <c r="C4979" t="str">
        <f t="shared" si="171"/>
        <v>1,61</v>
      </c>
      <c r="D4979" t="str">
        <f t="shared" si="172"/>
        <v xml:space="preserve"> 240 </v>
      </c>
      <c r="N4979" s="3"/>
    </row>
    <row r="4980" spans="1:14" x14ac:dyDescent="0.25">
      <c r="A4980" t="s">
        <v>38229</v>
      </c>
      <c r="B4980" t="s">
        <v>13208</v>
      </c>
      <c r="C4980" t="str">
        <f t="shared" si="171"/>
        <v>1,64</v>
      </c>
      <c r="D4980" t="str">
        <f t="shared" si="172"/>
        <v xml:space="preserve"> 245 </v>
      </c>
      <c r="N4980" s="3"/>
    </row>
    <row r="4981" spans="1:14" x14ac:dyDescent="0.25">
      <c r="A4981" t="s">
        <v>38230</v>
      </c>
      <c r="B4981" t="s">
        <v>13209</v>
      </c>
      <c r="C4981" t="str">
        <f t="shared" si="171"/>
        <v>1,64</v>
      </c>
      <c r="D4981" t="str">
        <f t="shared" si="172"/>
        <v xml:space="preserve"> 245 </v>
      </c>
      <c r="N4981" s="3"/>
    </row>
    <row r="4982" spans="1:14" x14ac:dyDescent="0.25">
      <c r="A4982" t="s">
        <v>38231</v>
      </c>
      <c r="B4982" t="s">
        <v>13210</v>
      </c>
      <c r="C4982" t="str">
        <f t="shared" si="171"/>
        <v>1,64</v>
      </c>
      <c r="D4982" t="str">
        <f t="shared" si="172"/>
        <v xml:space="preserve"> 245 </v>
      </c>
      <c r="N4982" s="3"/>
    </row>
    <row r="4983" spans="1:14" x14ac:dyDescent="0.25">
      <c r="A4983" t="s">
        <v>38232</v>
      </c>
      <c r="B4983" t="s">
        <v>13211</v>
      </c>
      <c r="C4983" t="str">
        <f t="shared" si="171"/>
        <v>1,64</v>
      </c>
      <c r="D4983" t="str">
        <f t="shared" si="172"/>
        <v xml:space="preserve"> 245 </v>
      </c>
      <c r="N4983" s="3"/>
    </row>
    <row r="4984" spans="1:14" x14ac:dyDescent="0.25">
      <c r="A4984" t="s">
        <v>38233</v>
      </c>
      <c r="B4984" t="s">
        <v>13212</v>
      </c>
      <c r="C4984" t="str">
        <f t="shared" si="171"/>
        <v>1,63</v>
      </c>
      <c r="D4984" t="str">
        <f t="shared" si="172"/>
        <v xml:space="preserve"> 245 </v>
      </c>
      <c r="N4984" s="3"/>
    </row>
    <row r="4985" spans="1:14" x14ac:dyDescent="0.25">
      <c r="A4985" t="s">
        <v>38234</v>
      </c>
      <c r="B4985" t="s">
        <v>13213</v>
      </c>
      <c r="C4985" t="str">
        <f t="shared" si="171"/>
        <v>1,63</v>
      </c>
      <c r="D4985" t="str">
        <f t="shared" si="172"/>
        <v xml:space="preserve"> 246 </v>
      </c>
      <c r="N4985" s="3"/>
    </row>
    <row r="4986" spans="1:14" x14ac:dyDescent="0.25">
      <c r="A4986" t="s">
        <v>38235</v>
      </c>
      <c r="B4986" t="s">
        <v>5217</v>
      </c>
      <c r="C4986" t="str">
        <f t="shared" si="171"/>
        <v>1,61</v>
      </c>
      <c r="D4986" t="str">
        <f t="shared" si="172"/>
        <v xml:space="preserve"> 245 </v>
      </c>
      <c r="N4986" s="3"/>
    </row>
    <row r="4987" spans="1:14" x14ac:dyDescent="0.25">
      <c r="A4987" t="s">
        <v>38236</v>
      </c>
      <c r="B4987" t="s">
        <v>5218</v>
      </c>
      <c r="C4987" t="str">
        <f t="shared" si="171"/>
        <v>1,61</v>
      </c>
      <c r="D4987" t="str">
        <f t="shared" si="172"/>
        <v xml:space="preserve"> 245 </v>
      </c>
      <c r="N4987" s="3"/>
    </row>
    <row r="4988" spans="1:14" x14ac:dyDescent="0.25">
      <c r="A4988" t="s">
        <v>38237</v>
      </c>
      <c r="B4988" t="s">
        <v>5219</v>
      </c>
      <c r="C4988" t="str">
        <f t="shared" si="171"/>
        <v>1,61</v>
      </c>
      <c r="D4988" t="str">
        <f t="shared" si="172"/>
        <v xml:space="preserve"> 245 </v>
      </c>
      <c r="N4988" s="3"/>
    </row>
    <row r="4989" spans="1:14" x14ac:dyDescent="0.25">
      <c r="A4989" t="s">
        <v>38238</v>
      </c>
      <c r="B4989" t="s">
        <v>5220</v>
      </c>
      <c r="C4989" t="str">
        <f t="shared" si="171"/>
        <v>1,61</v>
      </c>
      <c r="D4989" t="str">
        <f t="shared" si="172"/>
        <v xml:space="preserve"> 245 </v>
      </c>
      <c r="N4989" s="3"/>
    </row>
    <row r="4990" spans="1:14" x14ac:dyDescent="0.25">
      <c r="A4990" t="s">
        <v>38239</v>
      </c>
      <c r="B4990" t="s">
        <v>5221</v>
      </c>
      <c r="C4990" t="str">
        <f t="shared" si="171"/>
        <v>1,61</v>
      </c>
      <c r="D4990" t="str">
        <f t="shared" si="172"/>
        <v xml:space="preserve"> 245 </v>
      </c>
      <c r="N4990" s="3"/>
    </row>
    <row r="4991" spans="1:14" x14ac:dyDescent="0.25">
      <c r="A4991" t="s">
        <v>38240</v>
      </c>
      <c r="B4991" t="s">
        <v>5222</v>
      </c>
      <c r="C4991" t="str">
        <f t="shared" si="171"/>
        <v>1,61</v>
      </c>
      <c r="D4991" t="str">
        <f t="shared" si="172"/>
        <v xml:space="preserve"> 245 </v>
      </c>
      <c r="N4991" s="3"/>
    </row>
    <row r="4992" spans="1:14" x14ac:dyDescent="0.25">
      <c r="A4992" t="s">
        <v>38241</v>
      </c>
      <c r="B4992" t="s">
        <v>5223</v>
      </c>
      <c r="C4992" t="str">
        <f t="shared" si="171"/>
        <v>1,61</v>
      </c>
      <c r="D4992" t="str">
        <f t="shared" si="172"/>
        <v xml:space="preserve"> 245 </v>
      </c>
      <c r="N4992" s="3"/>
    </row>
    <row r="4993" spans="1:14" x14ac:dyDescent="0.25">
      <c r="A4993" t="s">
        <v>38242</v>
      </c>
      <c r="B4993" t="s">
        <v>5224</v>
      </c>
      <c r="C4993" t="str">
        <f t="shared" si="171"/>
        <v>1,61</v>
      </c>
      <c r="D4993" t="str">
        <f t="shared" si="172"/>
        <v xml:space="preserve"> 245 </v>
      </c>
      <c r="N4993" s="3"/>
    </row>
    <row r="4994" spans="1:14" x14ac:dyDescent="0.25">
      <c r="A4994" t="s">
        <v>38243</v>
      </c>
      <c r="B4994" t="s">
        <v>5225</v>
      </c>
      <c r="C4994" t="str">
        <f t="shared" si="171"/>
        <v>1,61</v>
      </c>
      <c r="D4994" t="str">
        <f t="shared" si="172"/>
        <v xml:space="preserve"> 245 </v>
      </c>
      <c r="N4994" s="3"/>
    </row>
    <row r="4995" spans="1:14" x14ac:dyDescent="0.25">
      <c r="A4995" t="s">
        <v>38244</v>
      </c>
      <c r="B4995" t="s">
        <v>5226</v>
      </c>
      <c r="C4995" t="str">
        <f t="shared" si="171"/>
        <v>1,61</v>
      </c>
      <c r="D4995" t="str">
        <f t="shared" si="172"/>
        <v xml:space="preserve"> 245 </v>
      </c>
      <c r="N4995" s="3"/>
    </row>
    <row r="4996" spans="1:14" x14ac:dyDescent="0.25">
      <c r="A4996" t="s">
        <v>38245</v>
      </c>
      <c r="B4996" t="s">
        <v>5227</v>
      </c>
      <c r="C4996" t="str">
        <f t="shared" si="171"/>
        <v>1,61</v>
      </c>
      <c r="D4996" t="str">
        <f t="shared" si="172"/>
        <v xml:space="preserve"> 245 </v>
      </c>
      <c r="N4996" s="3"/>
    </row>
    <row r="4997" spans="1:14" x14ac:dyDescent="0.25">
      <c r="A4997" t="s">
        <v>38246</v>
      </c>
      <c r="B4997" t="s">
        <v>13214</v>
      </c>
      <c r="C4997" t="str">
        <f t="shared" si="171"/>
        <v>1,64</v>
      </c>
      <c r="D4997" t="str">
        <f t="shared" si="172"/>
        <v xml:space="preserve"> 250 </v>
      </c>
      <c r="N4997" s="3"/>
    </row>
    <row r="4998" spans="1:14" x14ac:dyDescent="0.25">
      <c r="A4998" t="s">
        <v>38247</v>
      </c>
      <c r="B4998" t="s">
        <v>13215</v>
      </c>
      <c r="C4998" t="str">
        <f t="shared" si="171"/>
        <v>1,64</v>
      </c>
      <c r="D4998" t="str">
        <f t="shared" si="172"/>
        <v xml:space="preserve"> 250 </v>
      </c>
      <c r="N4998" s="3"/>
    </row>
    <row r="4999" spans="1:14" x14ac:dyDescent="0.25">
      <c r="A4999" t="s">
        <v>38248</v>
      </c>
      <c r="B4999" t="s">
        <v>13216</v>
      </c>
      <c r="C4999" t="str">
        <f t="shared" si="171"/>
        <v>1,63</v>
      </c>
      <c r="D4999" t="str">
        <f t="shared" si="172"/>
        <v xml:space="preserve"> 251 </v>
      </c>
      <c r="N4999" s="3"/>
    </row>
    <row r="5000" spans="1:14" x14ac:dyDescent="0.25">
      <c r="A5000" t="s">
        <v>38249</v>
      </c>
      <c r="B5000" t="s">
        <v>13217</v>
      </c>
      <c r="C5000" t="str">
        <f t="shared" si="171"/>
        <v>1,63</v>
      </c>
      <c r="D5000" t="str">
        <f t="shared" si="172"/>
        <v xml:space="preserve"> 251 </v>
      </c>
      <c r="N5000" s="3"/>
    </row>
    <row r="5001" spans="1:14" x14ac:dyDescent="0.25">
      <c r="A5001" t="s">
        <v>38250</v>
      </c>
      <c r="B5001" t="s">
        <v>5228</v>
      </c>
      <c r="C5001" t="str">
        <f t="shared" si="171"/>
        <v>1,61</v>
      </c>
      <c r="D5001" t="str">
        <f t="shared" si="172"/>
        <v xml:space="preserve"> 250 </v>
      </c>
      <c r="N5001" s="3"/>
    </row>
    <row r="5002" spans="1:14" x14ac:dyDescent="0.25">
      <c r="A5002" t="s">
        <v>38251</v>
      </c>
      <c r="B5002" t="s">
        <v>5229</v>
      </c>
      <c r="C5002" t="str">
        <f t="shared" si="171"/>
        <v>1,61</v>
      </c>
      <c r="D5002" t="str">
        <f t="shared" si="172"/>
        <v xml:space="preserve"> 250 </v>
      </c>
      <c r="N5002" s="3"/>
    </row>
    <row r="5003" spans="1:14" x14ac:dyDescent="0.25">
      <c r="A5003" t="s">
        <v>38252</v>
      </c>
      <c r="B5003" t="s">
        <v>5230</v>
      </c>
      <c r="C5003" t="str">
        <f t="shared" si="171"/>
        <v>1,61</v>
      </c>
      <c r="D5003" t="str">
        <f t="shared" si="172"/>
        <v xml:space="preserve"> 250 </v>
      </c>
      <c r="N5003" s="3"/>
    </row>
    <row r="5004" spans="1:14" x14ac:dyDescent="0.25">
      <c r="A5004" t="s">
        <v>38253</v>
      </c>
      <c r="B5004" t="s">
        <v>5231</v>
      </c>
      <c r="C5004" t="str">
        <f t="shared" si="171"/>
        <v>1,61</v>
      </c>
      <c r="D5004" t="str">
        <f t="shared" si="172"/>
        <v xml:space="preserve"> 250 </v>
      </c>
      <c r="N5004" s="3"/>
    </row>
    <row r="5005" spans="1:14" x14ac:dyDescent="0.25">
      <c r="A5005" t="s">
        <v>38254</v>
      </c>
      <c r="B5005" t="s">
        <v>5232</v>
      </c>
      <c r="C5005" t="str">
        <f t="shared" si="171"/>
        <v>1,61</v>
      </c>
      <c r="D5005" t="str">
        <f t="shared" si="172"/>
        <v xml:space="preserve"> 250 </v>
      </c>
      <c r="N5005" s="3"/>
    </row>
    <row r="5006" spans="1:14" x14ac:dyDescent="0.25">
      <c r="A5006" t="s">
        <v>38255</v>
      </c>
      <c r="B5006" t="s">
        <v>5233</v>
      </c>
      <c r="C5006" t="str">
        <f t="shared" si="171"/>
        <v>1,61</v>
      </c>
      <c r="D5006" t="str">
        <f t="shared" si="172"/>
        <v xml:space="preserve"> 250 </v>
      </c>
      <c r="N5006" s="3"/>
    </row>
    <row r="5007" spans="1:14" x14ac:dyDescent="0.25">
      <c r="A5007" t="s">
        <v>38256</v>
      </c>
      <c r="B5007" t="s">
        <v>5234</v>
      </c>
      <c r="C5007" t="str">
        <f t="shared" si="171"/>
        <v>1,61</v>
      </c>
      <c r="D5007" t="str">
        <f t="shared" si="172"/>
        <v xml:space="preserve"> 250 </v>
      </c>
      <c r="N5007" s="3"/>
    </row>
    <row r="5008" spans="1:14" x14ac:dyDescent="0.25">
      <c r="A5008" t="s">
        <v>38257</v>
      </c>
      <c r="B5008" t="s">
        <v>5235</v>
      </c>
      <c r="C5008" t="str">
        <f t="shared" si="171"/>
        <v>1,61</v>
      </c>
      <c r="D5008" t="str">
        <f t="shared" si="172"/>
        <v xml:space="preserve"> 250 </v>
      </c>
      <c r="N5008" s="3"/>
    </row>
    <row r="5009" spans="1:14" x14ac:dyDescent="0.25">
      <c r="A5009" t="s">
        <v>38258</v>
      </c>
      <c r="B5009" t="s">
        <v>5236</v>
      </c>
      <c r="C5009" t="str">
        <f t="shared" si="171"/>
        <v>1,61</v>
      </c>
      <c r="D5009" t="str">
        <f t="shared" si="172"/>
        <v xml:space="preserve"> 250 </v>
      </c>
      <c r="N5009" s="3"/>
    </row>
    <row r="5010" spans="1:14" x14ac:dyDescent="0.25">
      <c r="A5010" t="s">
        <v>38259</v>
      </c>
      <c r="B5010" t="s">
        <v>5237</v>
      </c>
      <c r="C5010" t="str">
        <f t="shared" si="171"/>
        <v>1,61</v>
      </c>
      <c r="D5010" t="str">
        <f t="shared" si="172"/>
        <v xml:space="preserve"> 250 </v>
      </c>
      <c r="N5010" s="3"/>
    </row>
    <row r="5011" spans="1:14" x14ac:dyDescent="0.25">
      <c r="A5011" t="s">
        <v>38260</v>
      </c>
      <c r="B5011" t="s">
        <v>5238</v>
      </c>
      <c r="C5011" t="str">
        <f t="shared" si="171"/>
        <v>1,61</v>
      </c>
      <c r="D5011" t="str">
        <f t="shared" si="172"/>
        <v xml:space="preserve"> 250 </v>
      </c>
      <c r="N5011" s="3"/>
    </row>
    <row r="5012" spans="1:14" x14ac:dyDescent="0.25">
      <c r="A5012" t="s">
        <v>38261</v>
      </c>
      <c r="B5012" t="s">
        <v>13218</v>
      </c>
      <c r="C5012" t="str">
        <f t="shared" si="171"/>
        <v>1,74</v>
      </c>
      <c r="D5012" t="str">
        <f t="shared" si="172"/>
        <v xml:space="preserve"> 251 </v>
      </c>
      <c r="N5012" s="3"/>
    </row>
    <row r="5013" spans="1:14" x14ac:dyDescent="0.25">
      <c r="A5013" t="s">
        <v>38262</v>
      </c>
      <c r="B5013" t="s">
        <v>13219</v>
      </c>
      <c r="C5013" t="str">
        <f t="shared" si="171"/>
        <v>1,64</v>
      </c>
      <c r="D5013" t="str">
        <f t="shared" si="172"/>
        <v xml:space="preserve"> 255 </v>
      </c>
      <c r="N5013" s="3"/>
    </row>
    <row r="5014" spans="1:14" x14ac:dyDescent="0.25">
      <c r="A5014" t="s">
        <v>38263</v>
      </c>
      <c r="B5014" t="s">
        <v>13220</v>
      </c>
      <c r="C5014" t="str">
        <f t="shared" si="171"/>
        <v>1,64</v>
      </c>
      <c r="D5014" t="str">
        <f t="shared" si="172"/>
        <v xml:space="preserve"> 255 </v>
      </c>
      <c r="N5014" s="3"/>
    </row>
    <row r="5015" spans="1:14" x14ac:dyDescent="0.25">
      <c r="A5015" t="s">
        <v>38264</v>
      </c>
      <c r="B5015" t="s">
        <v>13221</v>
      </c>
      <c r="C5015" t="str">
        <f t="shared" si="171"/>
        <v>1,63</v>
      </c>
      <c r="D5015" t="str">
        <f t="shared" si="172"/>
        <v xml:space="preserve"> 256 </v>
      </c>
      <c r="N5015" s="3"/>
    </row>
    <row r="5016" spans="1:14" x14ac:dyDescent="0.25">
      <c r="A5016" t="s">
        <v>38265</v>
      </c>
      <c r="B5016" t="s">
        <v>13222</v>
      </c>
      <c r="C5016" t="str">
        <f t="shared" si="171"/>
        <v>1,63</v>
      </c>
      <c r="D5016" t="str">
        <f t="shared" si="172"/>
        <v xml:space="preserve"> 256 </v>
      </c>
      <c r="N5016" s="3"/>
    </row>
    <row r="5017" spans="1:14" x14ac:dyDescent="0.25">
      <c r="A5017" t="s">
        <v>38266</v>
      </c>
      <c r="B5017" t="s">
        <v>5239</v>
      </c>
      <c r="C5017" t="str">
        <f t="shared" si="171"/>
        <v>1,61</v>
      </c>
      <c r="D5017" t="str">
        <f t="shared" si="172"/>
        <v xml:space="preserve"> 255 </v>
      </c>
      <c r="N5017" s="3"/>
    </row>
    <row r="5018" spans="1:14" x14ac:dyDescent="0.25">
      <c r="A5018" t="s">
        <v>38267</v>
      </c>
      <c r="B5018" t="s">
        <v>5240</v>
      </c>
      <c r="C5018" t="str">
        <f t="shared" si="171"/>
        <v>1,61</v>
      </c>
      <c r="D5018" t="str">
        <f t="shared" si="172"/>
        <v xml:space="preserve"> 255 </v>
      </c>
      <c r="N5018" s="3"/>
    </row>
    <row r="5019" spans="1:14" x14ac:dyDescent="0.25">
      <c r="A5019" t="s">
        <v>38268</v>
      </c>
      <c r="B5019" t="s">
        <v>5241</v>
      </c>
      <c r="C5019" t="str">
        <f t="shared" si="171"/>
        <v>1,61</v>
      </c>
      <c r="D5019" t="str">
        <f t="shared" si="172"/>
        <v xml:space="preserve"> 255 </v>
      </c>
      <c r="N5019" s="3"/>
    </row>
    <row r="5020" spans="1:14" x14ac:dyDescent="0.25">
      <c r="A5020" t="s">
        <v>38269</v>
      </c>
      <c r="B5020" t="s">
        <v>5242</v>
      </c>
      <c r="C5020" t="str">
        <f t="shared" si="171"/>
        <v>1,61</v>
      </c>
      <c r="D5020" t="str">
        <f t="shared" si="172"/>
        <v xml:space="preserve"> 255 </v>
      </c>
      <c r="N5020" s="3"/>
    </row>
    <row r="5021" spans="1:14" x14ac:dyDescent="0.25">
      <c r="A5021" t="s">
        <v>38270</v>
      </c>
      <c r="B5021" t="s">
        <v>5243</v>
      </c>
      <c r="C5021" t="str">
        <f t="shared" si="171"/>
        <v>1,61</v>
      </c>
      <c r="D5021" t="str">
        <f t="shared" si="172"/>
        <v xml:space="preserve"> 255 </v>
      </c>
      <c r="N5021" s="3"/>
    </row>
    <row r="5022" spans="1:14" x14ac:dyDescent="0.25">
      <c r="A5022" t="s">
        <v>38271</v>
      </c>
      <c r="B5022" t="s">
        <v>5244</v>
      </c>
      <c r="C5022" t="str">
        <f t="shared" si="171"/>
        <v>1,61</v>
      </c>
      <c r="D5022" t="str">
        <f t="shared" si="172"/>
        <v xml:space="preserve"> 255 </v>
      </c>
      <c r="N5022" s="3"/>
    </row>
    <row r="5023" spans="1:14" x14ac:dyDescent="0.25">
      <c r="A5023" t="s">
        <v>38272</v>
      </c>
      <c r="B5023" t="s">
        <v>5245</v>
      </c>
      <c r="C5023" t="str">
        <f t="shared" si="171"/>
        <v>1,61</v>
      </c>
      <c r="D5023" t="str">
        <f t="shared" si="172"/>
        <v xml:space="preserve"> 255 </v>
      </c>
      <c r="N5023" s="3"/>
    </row>
    <row r="5024" spans="1:14" x14ac:dyDescent="0.25">
      <c r="A5024" t="s">
        <v>38273</v>
      </c>
      <c r="B5024" t="s">
        <v>5246</v>
      </c>
      <c r="C5024" t="str">
        <f t="shared" si="171"/>
        <v>1,61</v>
      </c>
      <c r="D5024" t="str">
        <f t="shared" si="172"/>
        <v xml:space="preserve"> 255 </v>
      </c>
      <c r="N5024" s="3"/>
    </row>
    <row r="5025" spans="1:14" x14ac:dyDescent="0.25">
      <c r="A5025" t="s">
        <v>38274</v>
      </c>
      <c r="B5025" t="s">
        <v>5247</v>
      </c>
      <c r="C5025" t="str">
        <f t="shared" si="171"/>
        <v>1,61</v>
      </c>
      <c r="D5025" t="str">
        <f t="shared" si="172"/>
        <v xml:space="preserve"> 255 </v>
      </c>
      <c r="N5025" s="3"/>
    </row>
    <row r="5026" spans="1:14" x14ac:dyDescent="0.25">
      <c r="A5026" t="s">
        <v>38275</v>
      </c>
      <c r="B5026" t="s">
        <v>5248</v>
      </c>
      <c r="C5026" t="str">
        <f t="shared" si="171"/>
        <v>1,61</v>
      </c>
      <c r="D5026" t="str">
        <f t="shared" si="172"/>
        <v xml:space="preserve"> 255 </v>
      </c>
      <c r="N5026" s="3"/>
    </row>
    <row r="5027" spans="1:14" x14ac:dyDescent="0.25">
      <c r="A5027" t="s">
        <v>38276</v>
      </c>
      <c r="B5027" t="s">
        <v>5249</v>
      </c>
      <c r="C5027" t="str">
        <f t="shared" si="171"/>
        <v>1,61</v>
      </c>
      <c r="D5027" t="str">
        <f t="shared" si="172"/>
        <v xml:space="preserve"> 255 </v>
      </c>
      <c r="N5027" s="3"/>
    </row>
    <row r="5028" spans="1:14" x14ac:dyDescent="0.25">
      <c r="A5028" t="s">
        <v>38277</v>
      </c>
      <c r="B5028" t="s">
        <v>5250</v>
      </c>
      <c r="C5028" t="str">
        <f t="shared" si="171"/>
        <v>1,61</v>
      </c>
      <c r="D5028" t="str">
        <f t="shared" si="172"/>
        <v xml:space="preserve"> 255 </v>
      </c>
      <c r="N5028" s="3"/>
    </row>
    <row r="5029" spans="1:14" x14ac:dyDescent="0.25">
      <c r="A5029" t="s">
        <v>38278</v>
      </c>
      <c r="B5029" t="s">
        <v>13223</v>
      </c>
      <c r="C5029" t="str">
        <f t="shared" ref="C5029:C5092" si="173">LEFT(MID(A5029,FIND("[",A5029)+1,LEN(A5029)),FIND("m",MID(A5029,FIND("[",A5029)+2,LEN(A5029)))-1)</f>
        <v>1,74</v>
      </c>
      <c r="D5029" t="str">
        <f t="shared" si="172"/>
        <v xml:space="preserve"> 255 </v>
      </c>
      <c r="N5029" s="3"/>
    </row>
    <row r="5030" spans="1:14" x14ac:dyDescent="0.25">
      <c r="A5030" t="s">
        <v>38279</v>
      </c>
      <c r="B5030" t="s">
        <v>13224</v>
      </c>
      <c r="C5030" t="str">
        <f t="shared" si="173"/>
        <v>1,64</v>
      </c>
      <c r="D5030" t="str">
        <f t="shared" ref="D5030:D5093" si="174">MID(LEFT(MID(A5030,FIND("[",A5030)+1,LEN(A5030)),FIND("]",MID(A5030,FIND("[",A5030)+1,LEN(A5030)))-1),
FIND("m",LEFT(MID(A5030,FIND("[",A5030)+1,LEN(A5030)),FIND("]",MID(A5030,FIND("[",A5030)+1,LEN(A5030)))-1))+4,
(FIND("W",LEFT(MID(A5030,FIND("[",A5030)+1,LEN(A5030)),FIND("]",MID(A5030,FIND("[",A5030)+1,LEN(A5030)))-1)))-(FIND("m",LEFT(MID(A5030,FIND("[",A5030)+1,LEN(A5030)),FIND("]",MID(A5030,FIND("[",A5030)+1,LEN(A5030)))-1))+4))</f>
        <v xml:space="preserve"> 260 </v>
      </c>
      <c r="N5030" s="3"/>
    </row>
    <row r="5031" spans="1:14" x14ac:dyDescent="0.25">
      <c r="A5031" t="s">
        <v>38280</v>
      </c>
      <c r="B5031" t="s">
        <v>13225</v>
      </c>
      <c r="C5031" t="str">
        <f t="shared" si="173"/>
        <v>1,64</v>
      </c>
      <c r="D5031" t="str">
        <f t="shared" si="174"/>
        <v xml:space="preserve"> 260 </v>
      </c>
      <c r="N5031" s="3"/>
    </row>
    <row r="5032" spans="1:14" x14ac:dyDescent="0.25">
      <c r="A5032" t="s">
        <v>38281</v>
      </c>
      <c r="B5032" t="s">
        <v>5251</v>
      </c>
      <c r="C5032" t="str">
        <f t="shared" si="173"/>
        <v>1,61</v>
      </c>
      <c r="D5032" t="str">
        <f t="shared" si="174"/>
        <v xml:space="preserve"> 260 </v>
      </c>
      <c r="N5032" s="3"/>
    </row>
    <row r="5033" spans="1:14" x14ac:dyDescent="0.25">
      <c r="A5033" t="s">
        <v>38282</v>
      </c>
      <c r="B5033" t="s">
        <v>5252</v>
      </c>
      <c r="C5033" t="str">
        <f t="shared" si="173"/>
        <v>1,63</v>
      </c>
      <c r="D5033" t="str">
        <f t="shared" si="174"/>
        <v xml:space="preserve"> 260 </v>
      </c>
      <c r="N5033" s="3"/>
    </row>
    <row r="5034" spans="1:14" x14ac:dyDescent="0.25">
      <c r="A5034" t="s">
        <v>38283</v>
      </c>
      <c r="B5034" t="s">
        <v>5253</v>
      </c>
      <c r="C5034" t="str">
        <f t="shared" si="173"/>
        <v>1,61</v>
      </c>
      <c r="D5034" t="str">
        <f t="shared" si="174"/>
        <v xml:space="preserve"> 260 </v>
      </c>
      <c r="N5034" s="3"/>
    </row>
    <row r="5035" spans="1:14" x14ac:dyDescent="0.25">
      <c r="A5035" t="s">
        <v>38284</v>
      </c>
      <c r="B5035" t="s">
        <v>5254</v>
      </c>
      <c r="C5035" t="str">
        <f t="shared" si="173"/>
        <v>1,61</v>
      </c>
      <c r="D5035" t="str">
        <f t="shared" si="174"/>
        <v xml:space="preserve"> 260 </v>
      </c>
      <c r="N5035" s="3"/>
    </row>
    <row r="5036" spans="1:14" x14ac:dyDescent="0.25">
      <c r="A5036" t="s">
        <v>38285</v>
      </c>
      <c r="B5036" t="s">
        <v>5255</v>
      </c>
      <c r="C5036" t="str">
        <f t="shared" si="173"/>
        <v>1,61</v>
      </c>
      <c r="D5036" t="str">
        <f t="shared" si="174"/>
        <v xml:space="preserve"> 260 </v>
      </c>
      <c r="N5036" s="3"/>
    </row>
    <row r="5037" spans="1:14" x14ac:dyDescent="0.25">
      <c r="A5037" t="s">
        <v>38286</v>
      </c>
      <c r="B5037" t="s">
        <v>5256</v>
      </c>
      <c r="C5037" t="str">
        <f t="shared" si="173"/>
        <v>1,61</v>
      </c>
      <c r="D5037" t="str">
        <f t="shared" si="174"/>
        <v xml:space="preserve"> 260 </v>
      </c>
      <c r="N5037" s="3"/>
    </row>
    <row r="5038" spans="1:14" x14ac:dyDescent="0.25">
      <c r="A5038" t="s">
        <v>38287</v>
      </c>
      <c r="B5038" t="s">
        <v>5257</v>
      </c>
      <c r="C5038" t="str">
        <f t="shared" si="173"/>
        <v>1,61</v>
      </c>
      <c r="D5038" t="str">
        <f t="shared" si="174"/>
        <v xml:space="preserve"> 260 </v>
      </c>
      <c r="N5038" s="3"/>
    </row>
    <row r="5039" spans="1:14" x14ac:dyDescent="0.25">
      <c r="A5039" t="s">
        <v>38288</v>
      </c>
      <c r="B5039" t="s">
        <v>5258</v>
      </c>
      <c r="C5039" t="str">
        <f t="shared" si="173"/>
        <v>1,61</v>
      </c>
      <c r="D5039" t="str">
        <f t="shared" si="174"/>
        <v xml:space="preserve"> 260 </v>
      </c>
      <c r="N5039" s="3"/>
    </row>
    <row r="5040" spans="1:14" x14ac:dyDescent="0.25">
      <c r="A5040" t="s">
        <v>38289</v>
      </c>
      <c r="B5040" t="s">
        <v>5259</v>
      </c>
      <c r="C5040" t="str">
        <f t="shared" si="173"/>
        <v>1,61</v>
      </c>
      <c r="D5040" t="str">
        <f t="shared" si="174"/>
        <v xml:space="preserve"> 260 </v>
      </c>
      <c r="N5040" s="3"/>
    </row>
    <row r="5041" spans="1:14" x14ac:dyDescent="0.25">
      <c r="A5041" t="s">
        <v>38290</v>
      </c>
      <c r="B5041" t="s">
        <v>5260</v>
      </c>
      <c r="C5041" t="str">
        <f t="shared" si="173"/>
        <v>1,61</v>
      </c>
      <c r="D5041" t="str">
        <f t="shared" si="174"/>
        <v xml:space="preserve"> 260 </v>
      </c>
      <c r="N5041" s="3"/>
    </row>
    <row r="5042" spans="1:14" x14ac:dyDescent="0.25">
      <c r="A5042" t="s">
        <v>38291</v>
      </c>
      <c r="B5042" t="s">
        <v>13226</v>
      </c>
      <c r="C5042" t="str">
        <f t="shared" si="173"/>
        <v>1,74</v>
      </c>
      <c r="D5042" t="str">
        <f t="shared" si="174"/>
        <v xml:space="preserve"> 260 </v>
      </c>
      <c r="N5042" s="3"/>
    </row>
    <row r="5043" spans="1:14" x14ac:dyDescent="0.25">
      <c r="A5043" t="s">
        <v>38292</v>
      </c>
      <c r="B5043" t="s">
        <v>13227</v>
      </c>
      <c r="C5043" t="str">
        <f t="shared" si="173"/>
        <v>1,74</v>
      </c>
      <c r="D5043" t="str">
        <f t="shared" si="174"/>
        <v xml:space="preserve"> 260 </v>
      </c>
      <c r="N5043" s="3"/>
    </row>
    <row r="5044" spans="1:14" x14ac:dyDescent="0.25">
      <c r="A5044" t="s">
        <v>38293</v>
      </c>
      <c r="B5044" t="s">
        <v>13228</v>
      </c>
      <c r="C5044" t="str">
        <f t="shared" si="173"/>
        <v>1,64</v>
      </c>
      <c r="D5044" t="str">
        <f t="shared" si="174"/>
        <v xml:space="preserve"> 265 </v>
      </c>
      <c r="N5044" s="3"/>
    </row>
    <row r="5045" spans="1:14" x14ac:dyDescent="0.25">
      <c r="A5045" t="s">
        <v>38294</v>
      </c>
      <c r="B5045" t="s">
        <v>13229</v>
      </c>
      <c r="C5045" t="str">
        <f t="shared" si="173"/>
        <v>1,64</v>
      </c>
      <c r="D5045" t="str">
        <f t="shared" si="174"/>
        <v xml:space="preserve"> 265 </v>
      </c>
      <c r="N5045" s="3"/>
    </row>
    <row r="5046" spans="1:14" x14ac:dyDescent="0.25">
      <c r="A5046" t="s">
        <v>38295</v>
      </c>
      <c r="B5046" t="s">
        <v>5261</v>
      </c>
      <c r="C5046" t="str">
        <f t="shared" si="173"/>
        <v>1,61</v>
      </c>
      <c r="D5046" t="str">
        <f t="shared" si="174"/>
        <v xml:space="preserve"> 265 </v>
      </c>
      <c r="N5046" s="3"/>
    </row>
    <row r="5047" spans="1:14" x14ac:dyDescent="0.25">
      <c r="A5047" t="s">
        <v>38296</v>
      </c>
      <c r="B5047" t="s">
        <v>5262</v>
      </c>
      <c r="C5047" t="str">
        <f t="shared" si="173"/>
        <v>1,61</v>
      </c>
      <c r="D5047" t="str">
        <f t="shared" si="174"/>
        <v xml:space="preserve"> 265 </v>
      </c>
      <c r="N5047" s="3"/>
    </row>
    <row r="5048" spans="1:14" x14ac:dyDescent="0.25">
      <c r="A5048" t="s">
        <v>38297</v>
      </c>
      <c r="B5048" t="s">
        <v>5263</v>
      </c>
      <c r="C5048" t="str">
        <f t="shared" si="173"/>
        <v>1,61</v>
      </c>
      <c r="D5048" t="str">
        <f t="shared" si="174"/>
        <v xml:space="preserve"> 265 </v>
      </c>
      <c r="N5048" s="3"/>
    </row>
    <row r="5049" spans="1:14" x14ac:dyDescent="0.25">
      <c r="A5049" t="s">
        <v>38298</v>
      </c>
      <c r="B5049" t="s">
        <v>5264</v>
      </c>
      <c r="C5049" t="str">
        <f t="shared" si="173"/>
        <v>1,61</v>
      </c>
      <c r="D5049" t="str">
        <f t="shared" si="174"/>
        <v xml:space="preserve"> 265 </v>
      </c>
      <c r="N5049" s="3"/>
    </row>
    <row r="5050" spans="1:14" x14ac:dyDescent="0.25">
      <c r="A5050" t="s">
        <v>38299</v>
      </c>
      <c r="B5050" t="s">
        <v>5265</v>
      </c>
      <c r="C5050" t="str">
        <f t="shared" si="173"/>
        <v>1,61</v>
      </c>
      <c r="D5050" t="str">
        <f t="shared" si="174"/>
        <v xml:space="preserve"> 265 </v>
      </c>
      <c r="N5050" s="3"/>
    </row>
    <row r="5051" spans="1:14" x14ac:dyDescent="0.25">
      <c r="A5051" t="s">
        <v>38300</v>
      </c>
      <c r="B5051" t="s">
        <v>13230</v>
      </c>
      <c r="C5051" t="str">
        <f t="shared" si="173"/>
        <v>1,74</v>
      </c>
      <c r="D5051" t="str">
        <f t="shared" si="174"/>
        <v xml:space="preserve"> 265 </v>
      </c>
      <c r="N5051" s="3"/>
    </row>
    <row r="5052" spans="1:14" x14ac:dyDescent="0.25">
      <c r="A5052" t="s">
        <v>38301</v>
      </c>
      <c r="B5052" t="s">
        <v>13231</v>
      </c>
      <c r="C5052" t="str">
        <f t="shared" si="173"/>
        <v>1,74</v>
      </c>
      <c r="D5052" t="str">
        <f t="shared" si="174"/>
        <v xml:space="preserve"> 265 </v>
      </c>
      <c r="N5052" s="3"/>
    </row>
    <row r="5053" spans="1:14" x14ac:dyDescent="0.25">
      <c r="A5053" t="s">
        <v>38302</v>
      </c>
      <c r="B5053" t="s">
        <v>5266</v>
      </c>
      <c r="C5053" t="str">
        <f t="shared" si="173"/>
        <v>1,61</v>
      </c>
      <c r="D5053" t="str">
        <f t="shared" si="174"/>
        <v xml:space="preserve"> 270 </v>
      </c>
      <c r="N5053" s="3"/>
    </row>
    <row r="5054" spans="1:14" x14ac:dyDescent="0.25">
      <c r="A5054" t="s">
        <v>38303</v>
      </c>
      <c r="B5054" t="s">
        <v>5267</v>
      </c>
      <c r="C5054" t="str">
        <f t="shared" si="173"/>
        <v>1,61</v>
      </c>
      <c r="D5054" t="str">
        <f t="shared" si="174"/>
        <v xml:space="preserve"> 270 </v>
      </c>
      <c r="N5054" s="3"/>
    </row>
    <row r="5055" spans="1:14" x14ac:dyDescent="0.25">
      <c r="A5055" t="s">
        <v>38304</v>
      </c>
      <c r="B5055" t="s">
        <v>5268</v>
      </c>
      <c r="C5055" t="str">
        <f t="shared" si="173"/>
        <v>1,61</v>
      </c>
      <c r="D5055" t="str">
        <f t="shared" si="174"/>
        <v xml:space="preserve"> 270 </v>
      </c>
      <c r="N5055" s="3"/>
    </row>
    <row r="5056" spans="1:14" x14ac:dyDescent="0.25">
      <c r="A5056" t="s">
        <v>38305</v>
      </c>
      <c r="B5056" t="s">
        <v>5269</v>
      </c>
      <c r="C5056" t="str">
        <f t="shared" si="173"/>
        <v>1,61</v>
      </c>
      <c r="D5056" t="str">
        <f t="shared" si="174"/>
        <v xml:space="preserve"> 270 </v>
      </c>
      <c r="N5056" s="3"/>
    </row>
    <row r="5057" spans="1:14" x14ac:dyDescent="0.25">
      <c r="A5057" t="s">
        <v>38306</v>
      </c>
      <c r="B5057" t="s">
        <v>5270</v>
      </c>
      <c r="C5057" t="str">
        <f t="shared" si="173"/>
        <v>1,61</v>
      </c>
      <c r="D5057" t="str">
        <f t="shared" si="174"/>
        <v xml:space="preserve"> 270 </v>
      </c>
      <c r="N5057" s="3"/>
    </row>
    <row r="5058" spans="1:14" x14ac:dyDescent="0.25">
      <c r="A5058" t="s">
        <v>38307</v>
      </c>
      <c r="B5058" t="s">
        <v>13232</v>
      </c>
      <c r="C5058" t="str">
        <f t="shared" si="173"/>
        <v>1,74</v>
      </c>
      <c r="D5058" t="str">
        <f t="shared" si="174"/>
        <v xml:space="preserve"> 270 </v>
      </c>
      <c r="N5058" s="3"/>
    </row>
    <row r="5059" spans="1:14" x14ac:dyDescent="0.25">
      <c r="A5059" t="s">
        <v>38308</v>
      </c>
      <c r="B5059" t="s">
        <v>13233</v>
      </c>
      <c r="C5059" t="str">
        <f t="shared" si="173"/>
        <v>1,74</v>
      </c>
      <c r="D5059" t="str">
        <f t="shared" si="174"/>
        <v xml:space="preserve"> 270 </v>
      </c>
      <c r="N5059" s="3"/>
    </row>
    <row r="5060" spans="1:14" x14ac:dyDescent="0.25">
      <c r="A5060" t="s">
        <v>38309</v>
      </c>
      <c r="B5060" t="s">
        <v>13234</v>
      </c>
      <c r="C5060" t="str">
        <f t="shared" si="173"/>
        <v>1,95</v>
      </c>
      <c r="D5060" t="str">
        <f t="shared" si="174"/>
        <v xml:space="preserve"> 310 </v>
      </c>
      <c r="N5060" s="3"/>
    </row>
    <row r="5061" spans="1:14" x14ac:dyDescent="0.25">
      <c r="A5061" t="s">
        <v>38310</v>
      </c>
      <c r="B5061" t="s">
        <v>13235</v>
      </c>
      <c r="C5061" t="str">
        <f t="shared" si="173"/>
        <v>1,95</v>
      </c>
      <c r="D5061" t="str">
        <f t="shared" si="174"/>
        <v xml:space="preserve"> 310 </v>
      </c>
      <c r="N5061" s="3"/>
    </row>
    <row r="5062" spans="1:14" x14ac:dyDescent="0.25">
      <c r="A5062" t="s">
        <v>38311</v>
      </c>
      <c r="B5062" t="s">
        <v>5271</v>
      </c>
      <c r="C5062" t="str">
        <f t="shared" si="173"/>
        <v>1,61</v>
      </c>
      <c r="D5062" t="str">
        <f t="shared" si="174"/>
        <v xml:space="preserve"> 275 </v>
      </c>
      <c r="N5062" s="3"/>
    </row>
    <row r="5063" spans="1:14" x14ac:dyDescent="0.25">
      <c r="A5063" t="s">
        <v>38312</v>
      </c>
      <c r="B5063" t="s">
        <v>5272</v>
      </c>
      <c r="C5063" t="str">
        <f t="shared" si="173"/>
        <v>1,61</v>
      </c>
      <c r="D5063" t="str">
        <f t="shared" si="174"/>
        <v xml:space="preserve"> 275 </v>
      </c>
      <c r="N5063" s="3"/>
    </row>
    <row r="5064" spans="1:14" x14ac:dyDescent="0.25">
      <c r="A5064" t="s">
        <v>38313</v>
      </c>
      <c r="B5064" t="s">
        <v>5273</v>
      </c>
      <c r="C5064" t="str">
        <f t="shared" si="173"/>
        <v>1,61</v>
      </c>
      <c r="D5064" t="str">
        <f t="shared" si="174"/>
        <v xml:space="preserve"> 275 </v>
      </c>
      <c r="N5064" s="3"/>
    </row>
    <row r="5065" spans="1:14" x14ac:dyDescent="0.25">
      <c r="A5065" t="s">
        <v>38314</v>
      </c>
      <c r="B5065" t="s">
        <v>5274</v>
      </c>
      <c r="C5065" t="str">
        <f t="shared" si="173"/>
        <v>1,61</v>
      </c>
      <c r="D5065" t="str">
        <f t="shared" si="174"/>
        <v xml:space="preserve"> 275 </v>
      </c>
      <c r="N5065" s="3"/>
    </row>
    <row r="5066" spans="1:14" x14ac:dyDescent="0.25">
      <c r="A5066" t="s">
        <v>38315</v>
      </c>
      <c r="B5066" t="s">
        <v>5275</v>
      </c>
      <c r="C5066" t="str">
        <f t="shared" si="173"/>
        <v>1,61</v>
      </c>
      <c r="D5066" t="str">
        <f t="shared" si="174"/>
        <v xml:space="preserve"> 275 </v>
      </c>
      <c r="N5066" s="3"/>
    </row>
    <row r="5067" spans="1:14" x14ac:dyDescent="0.25">
      <c r="A5067" t="s">
        <v>38316</v>
      </c>
      <c r="B5067" t="s">
        <v>13236</v>
      </c>
      <c r="C5067" t="str">
        <f t="shared" si="173"/>
        <v>1,74</v>
      </c>
      <c r="D5067" t="str">
        <f t="shared" si="174"/>
        <v xml:space="preserve"> 275 </v>
      </c>
      <c r="N5067" s="3"/>
    </row>
    <row r="5068" spans="1:14" x14ac:dyDescent="0.25">
      <c r="A5068" t="s">
        <v>38317</v>
      </c>
      <c r="B5068" t="s">
        <v>13237</v>
      </c>
      <c r="C5068" t="str">
        <f t="shared" si="173"/>
        <v>1,74</v>
      </c>
      <c r="D5068" t="str">
        <f t="shared" si="174"/>
        <v xml:space="preserve"> 275 </v>
      </c>
      <c r="N5068" s="3"/>
    </row>
    <row r="5069" spans="1:14" x14ac:dyDescent="0.25">
      <c r="A5069" t="s">
        <v>38318</v>
      </c>
      <c r="B5069" t="s">
        <v>13238</v>
      </c>
      <c r="C5069" t="str">
        <f t="shared" si="173"/>
        <v>1,95</v>
      </c>
      <c r="D5069" t="str">
        <f t="shared" si="174"/>
        <v xml:space="preserve"> 280 </v>
      </c>
      <c r="N5069" s="3"/>
    </row>
    <row r="5070" spans="1:14" x14ac:dyDescent="0.25">
      <c r="A5070" t="s">
        <v>38319</v>
      </c>
      <c r="B5070" t="s">
        <v>13239</v>
      </c>
      <c r="C5070" t="str">
        <f t="shared" si="173"/>
        <v>1,95</v>
      </c>
      <c r="D5070" t="str">
        <f t="shared" si="174"/>
        <v xml:space="preserve"> 280 </v>
      </c>
      <c r="N5070" s="3"/>
    </row>
    <row r="5071" spans="1:14" x14ac:dyDescent="0.25">
      <c r="A5071" t="s">
        <v>38320</v>
      </c>
      <c r="B5071" t="s">
        <v>5276</v>
      </c>
      <c r="C5071" t="str">
        <f t="shared" si="173"/>
        <v>1,61</v>
      </c>
      <c r="D5071" t="str">
        <f t="shared" si="174"/>
        <v xml:space="preserve"> 280 </v>
      </c>
      <c r="N5071" s="3"/>
    </row>
    <row r="5072" spans="1:14" x14ac:dyDescent="0.25">
      <c r="A5072" t="s">
        <v>38321</v>
      </c>
      <c r="B5072" t="s">
        <v>5277</v>
      </c>
      <c r="C5072" t="str">
        <f t="shared" si="173"/>
        <v>1,61</v>
      </c>
      <c r="D5072" t="str">
        <f t="shared" si="174"/>
        <v xml:space="preserve"> 280 </v>
      </c>
      <c r="N5072" s="3"/>
    </row>
    <row r="5073" spans="1:14" x14ac:dyDescent="0.25">
      <c r="A5073" t="s">
        <v>38322</v>
      </c>
      <c r="B5073" t="s">
        <v>5278</v>
      </c>
      <c r="C5073" t="str">
        <f t="shared" si="173"/>
        <v>1,61</v>
      </c>
      <c r="D5073" t="str">
        <f t="shared" si="174"/>
        <v xml:space="preserve"> 280 </v>
      </c>
      <c r="N5073" s="3"/>
    </row>
    <row r="5074" spans="1:14" x14ac:dyDescent="0.25">
      <c r="A5074" t="s">
        <v>38323</v>
      </c>
      <c r="B5074" t="s">
        <v>9179</v>
      </c>
      <c r="C5074" t="str">
        <f t="shared" si="173"/>
        <v>1,64</v>
      </c>
      <c r="D5074" t="str">
        <f t="shared" si="174"/>
        <v xml:space="preserve"> 280 </v>
      </c>
      <c r="N5074" s="3"/>
    </row>
    <row r="5075" spans="1:14" x14ac:dyDescent="0.25">
      <c r="A5075" t="s">
        <v>38324</v>
      </c>
      <c r="B5075" t="s">
        <v>5279</v>
      </c>
      <c r="C5075" t="str">
        <f t="shared" si="173"/>
        <v>1,61</v>
      </c>
      <c r="D5075" t="str">
        <f t="shared" si="174"/>
        <v xml:space="preserve"> 280 </v>
      </c>
      <c r="N5075" s="3"/>
    </row>
    <row r="5076" spans="1:14" x14ac:dyDescent="0.25">
      <c r="A5076" t="s">
        <v>38325</v>
      </c>
      <c r="B5076" t="s">
        <v>5280</v>
      </c>
      <c r="C5076" t="str">
        <f t="shared" si="173"/>
        <v>1,61</v>
      </c>
      <c r="D5076" t="str">
        <f t="shared" si="174"/>
        <v xml:space="preserve"> 280 </v>
      </c>
      <c r="N5076" s="3"/>
    </row>
    <row r="5077" spans="1:14" x14ac:dyDescent="0.25">
      <c r="A5077" t="s">
        <v>38326</v>
      </c>
      <c r="B5077" t="s">
        <v>13240</v>
      </c>
      <c r="C5077" t="str">
        <f t="shared" si="173"/>
        <v>1,74</v>
      </c>
      <c r="D5077" t="str">
        <f t="shared" si="174"/>
        <v xml:space="preserve"> 280 </v>
      </c>
      <c r="N5077" s="3"/>
    </row>
    <row r="5078" spans="1:14" x14ac:dyDescent="0.25">
      <c r="A5078" t="s">
        <v>38327</v>
      </c>
      <c r="B5078" t="s">
        <v>13241</v>
      </c>
      <c r="C5078" t="str">
        <f t="shared" si="173"/>
        <v>1,92</v>
      </c>
      <c r="D5078" t="str">
        <f t="shared" si="174"/>
        <v xml:space="preserve"> 280 </v>
      </c>
      <c r="N5078" s="3"/>
    </row>
    <row r="5079" spans="1:14" x14ac:dyDescent="0.25">
      <c r="A5079" t="s">
        <v>38328</v>
      </c>
      <c r="B5079" t="s">
        <v>13242</v>
      </c>
      <c r="C5079" t="str">
        <f t="shared" si="173"/>
        <v>1,74</v>
      </c>
      <c r="D5079" t="str">
        <f t="shared" si="174"/>
        <v xml:space="preserve"> 280 </v>
      </c>
      <c r="N5079" s="3"/>
    </row>
    <row r="5080" spans="1:14" x14ac:dyDescent="0.25">
      <c r="A5080" t="s">
        <v>38329</v>
      </c>
      <c r="B5080" t="s">
        <v>13243</v>
      </c>
      <c r="C5080" t="str">
        <f t="shared" si="173"/>
        <v>1,92</v>
      </c>
      <c r="D5080" t="str">
        <f t="shared" si="174"/>
        <v xml:space="preserve"> 280 </v>
      </c>
      <c r="N5080" s="3"/>
    </row>
    <row r="5081" spans="1:14" x14ac:dyDescent="0.25">
      <c r="A5081" t="s">
        <v>38330</v>
      </c>
      <c r="B5081" t="s">
        <v>13244</v>
      </c>
      <c r="C5081" t="str">
        <f t="shared" si="173"/>
        <v>1,95</v>
      </c>
      <c r="D5081" t="str">
        <f t="shared" si="174"/>
        <v xml:space="preserve"> 285 </v>
      </c>
      <c r="N5081" s="3"/>
    </row>
    <row r="5082" spans="1:14" x14ac:dyDescent="0.25">
      <c r="A5082" t="s">
        <v>38331</v>
      </c>
      <c r="B5082" t="s">
        <v>13245</v>
      </c>
      <c r="C5082" t="str">
        <f t="shared" si="173"/>
        <v>1,95</v>
      </c>
      <c r="D5082" t="str">
        <f t="shared" si="174"/>
        <v xml:space="preserve"> 285 </v>
      </c>
      <c r="N5082" s="3"/>
    </row>
    <row r="5083" spans="1:14" x14ac:dyDescent="0.25">
      <c r="A5083" t="s">
        <v>38332</v>
      </c>
      <c r="B5083" t="s">
        <v>13246</v>
      </c>
      <c r="C5083" t="str">
        <f t="shared" si="173"/>
        <v>1,95</v>
      </c>
      <c r="D5083" t="str">
        <f t="shared" si="174"/>
        <v xml:space="preserve"> 285 </v>
      </c>
      <c r="N5083" s="3"/>
    </row>
    <row r="5084" spans="1:14" x14ac:dyDescent="0.25">
      <c r="A5084" t="s">
        <v>38333</v>
      </c>
      <c r="B5084" t="s">
        <v>13247</v>
      </c>
      <c r="C5084" t="str">
        <f t="shared" si="173"/>
        <v>1,95</v>
      </c>
      <c r="D5084" t="str">
        <f t="shared" si="174"/>
        <v xml:space="preserve"> 285 </v>
      </c>
      <c r="N5084" s="3"/>
    </row>
    <row r="5085" spans="1:14" x14ac:dyDescent="0.25">
      <c r="A5085" t="s">
        <v>38334</v>
      </c>
      <c r="B5085" t="s">
        <v>5281</v>
      </c>
      <c r="C5085" t="str">
        <f t="shared" si="173"/>
        <v>1,61</v>
      </c>
      <c r="D5085" t="str">
        <f t="shared" si="174"/>
        <v xml:space="preserve"> 285 </v>
      </c>
      <c r="N5085" s="3"/>
    </row>
    <row r="5086" spans="1:14" x14ac:dyDescent="0.25">
      <c r="A5086" t="s">
        <v>38335</v>
      </c>
      <c r="B5086" t="s">
        <v>5282</v>
      </c>
      <c r="C5086" t="str">
        <f t="shared" si="173"/>
        <v>1,61</v>
      </c>
      <c r="D5086" t="str">
        <f t="shared" si="174"/>
        <v xml:space="preserve"> 285 </v>
      </c>
      <c r="N5086" s="3"/>
    </row>
    <row r="5087" spans="1:14" x14ac:dyDescent="0.25">
      <c r="A5087" t="s">
        <v>38336</v>
      </c>
      <c r="B5087" t="s">
        <v>5283</v>
      </c>
      <c r="C5087" t="str">
        <f t="shared" si="173"/>
        <v>1,61</v>
      </c>
      <c r="D5087" t="str">
        <f t="shared" si="174"/>
        <v xml:space="preserve"> 285 </v>
      </c>
      <c r="N5087" s="3"/>
    </row>
    <row r="5088" spans="1:14" x14ac:dyDescent="0.25">
      <c r="A5088" t="s">
        <v>38337</v>
      </c>
      <c r="B5088" t="s">
        <v>9180</v>
      </c>
      <c r="C5088" t="str">
        <f t="shared" si="173"/>
        <v>1,64</v>
      </c>
      <c r="D5088" t="str">
        <f t="shared" si="174"/>
        <v xml:space="preserve"> 286 </v>
      </c>
      <c r="N5088" s="3"/>
    </row>
    <row r="5089" spans="1:14" x14ac:dyDescent="0.25">
      <c r="A5089" t="s">
        <v>38338</v>
      </c>
      <c r="B5089" t="s">
        <v>5284</v>
      </c>
      <c r="C5089" t="str">
        <f t="shared" si="173"/>
        <v>1,92</v>
      </c>
      <c r="D5089" t="str">
        <f t="shared" si="174"/>
        <v xml:space="preserve"> 285 </v>
      </c>
      <c r="N5089" s="3"/>
    </row>
    <row r="5090" spans="1:14" x14ac:dyDescent="0.25">
      <c r="A5090" t="s">
        <v>38339</v>
      </c>
      <c r="B5090" t="s">
        <v>5285</v>
      </c>
      <c r="C5090" t="str">
        <f t="shared" si="173"/>
        <v>1,92</v>
      </c>
      <c r="D5090" t="str">
        <f t="shared" si="174"/>
        <v xml:space="preserve"> 285 </v>
      </c>
      <c r="N5090" s="3"/>
    </row>
    <row r="5091" spans="1:14" x14ac:dyDescent="0.25">
      <c r="A5091" t="s">
        <v>38340</v>
      </c>
      <c r="B5091" t="s">
        <v>5286</v>
      </c>
      <c r="C5091" t="str">
        <f t="shared" si="173"/>
        <v>1,92</v>
      </c>
      <c r="D5091" t="str">
        <f t="shared" si="174"/>
        <v xml:space="preserve"> 285 </v>
      </c>
      <c r="N5091" s="3"/>
    </row>
    <row r="5092" spans="1:14" x14ac:dyDescent="0.25">
      <c r="A5092" t="s">
        <v>38341</v>
      </c>
      <c r="B5092" t="s">
        <v>5287</v>
      </c>
      <c r="C5092" t="str">
        <f t="shared" si="173"/>
        <v>1,92</v>
      </c>
      <c r="D5092" t="str">
        <f t="shared" si="174"/>
        <v xml:space="preserve"> 285 </v>
      </c>
      <c r="N5092" s="3"/>
    </row>
    <row r="5093" spans="1:14" x14ac:dyDescent="0.25">
      <c r="A5093" t="s">
        <v>38342</v>
      </c>
      <c r="B5093" t="s">
        <v>13248</v>
      </c>
      <c r="C5093" t="str">
        <f t="shared" ref="C5093:C5156" si="175">LEFT(MID(A5093,FIND("[",A5093)+1,LEN(A5093)),FIND("m",MID(A5093,FIND("[",A5093)+2,LEN(A5093)))-1)</f>
        <v>1,95</v>
      </c>
      <c r="D5093" t="str">
        <f t="shared" si="174"/>
        <v xml:space="preserve"> 290 </v>
      </c>
      <c r="N5093" s="3"/>
    </row>
    <row r="5094" spans="1:14" x14ac:dyDescent="0.25">
      <c r="A5094" t="s">
        <v>38343</v>
      </c>
      <c r="B5094" t="s">
        <v>13249</v>
      </c>
      <c r="C5094" t="str">
        <f t="shared" si="175"/>
        <v>1,95</v>
      </c>
      <c r="D5094" t="str">
        <f t="shared" ref="D5094:D5157" si="176">MID(LEFT(MID(A5094,FIND("[",A5094)+1,LEN(A5094)),FIND("]",MID(A5094,FIND("[",A5094)+1,LEN(A5094)))-1),
FIND("m",LEFT(MID(A5094,FIND("[",A5094)+1,LEN(A5094)),FIND("]",MID(A5094,FIND("[",A5094)+1,LEN(A5094)))-1))+4,
(FIND("W",LEFT(MID(A5094,FIND("[",A5094)+1,LEN(A5094)),FIND("]",MID(A5094,FIND("[",A5094)+1,LEN(A5094)))-1)))-(FIND("m",LEFT(MID(A5094,FIND("[",A5094)+1,LEN(A5094)),FIND("]",MID(A5094,FIND("[",A5094)+1,LEN(A5094)))-1))+4))</f>
        <v xml:space="preserve"> 290 </v>
      </c>
      <c r="N5094" s="3"/>
    </row>
    <row r="5095" spans="1:14" x14ac:dyDescent="0.25">
      <c r="A5095" t="s">
        <v>38344</v>
      </c>
      <c r="B5095" t="s">
        <v>13250</v>
      </c>
      <c r="C5095" t="str">
        <f t="shared" si="175"/>
        <v>1,95</v>
      </c>
      <c r="D5095" t="str">
        <f t="shared" si="176"/>
        <v xml:space="preserve"> 290 </v>
      </c>
      <c r="N5095" s="3"/>
    </row>
    <row r="5096" spans="1:14" x14ac:dyDescent="0.25">
      <c r="A5096" t="s">
        <v>38345</v>
      </c>
      <c r="B5096" t="s">
        <v>13251</v>
      </c>
      <c r="C5096" t="str">
        <f t="shared" si="175"/>
        <v>1,95</v>
      </c>
      <c r="D5096" t="str">
        <f t="shared" si="176"/>
        <v xml:space="preserve"> 290 </v>
      </c>
      <c r="N5096" s="3"/>
    </row>
    <row r="5097" spans="1:14" x14ac:dyDescent="0.25">
      <c r="A5097" t="s">
        <v>38346</v>
      </c>
      <c r="B5097" t="s">
        <v>5288</v>
      </c>
      <c r="C5097" t="str">
        <f t="shared" si="175"/>
        <v>1,61</v>
      </c>
      <c r="D5097" t="str">
        <f t="shared" si="176"/>
        <v xml:space="preserve"> 290 </v>
      </c>
      <c r="N5097" s="3"/>
    </row>
    <row r="5098" spans="1:14" x14ac:dyDescent="0.25">
      <c r="A5098" t="s">
        <v>38347</v>
      </c>
      <c r="B5098" t="s">
        <v>5289</v>
      </c>
      <c r="C5098" t="str">
        <f t="shared" si="175"/>
        <v>1,61</v>
      </c>
      <c r="D5098" t="str">
        <f t="shared" si="176"/>
        <v xml:space="preserve"> 290 </v>
      </c>
      <c r="N5098" s="3"/>
    </row>
    <row r="5099" spans="1:14" x14ac:dyDescent="0.25">
      <c r="A5099" t="s">
        <v>38348</v>
      </c>
      <c r="B5099" t="s">
        <v>9181</v>
      </c>
      <c r="C5099" t="str">
        <f t="shared" si="175"/>
        <v>1,64</v>
      </c>
      <c r="D5099" t="str">
        <f t="shared" si="176"/>
        <v xml:space="preserve"> 290 </v>
      </c>
      <c r="N5099" s="3"/>
    </row>
    <row r="5100" spans="1:14" x14ac:dyDescent="0.25">
      <c r="A5100" t="s">
        <v>38349</v>
      </c>
      <c r="B5100" t="s">
        <v>5290</v>
      </c>
      <c r="C5100" t="str">
        <f t="shared" si="175"/>
        <v>1,92</v>
      </c>
      <c r="D5100" t="str">
        <f t="shared" si="176"/>
        <v xml:space="preserve"> 290 </v>
      </c>
      <c r="N5100" s="3"/>
    </row>
    <row r="5101" spans="1:14" x14ac:dyDescent="0.25">
      <c r="A5101" t="s">
        <v>38350</v>
      </c>
      <c r="B5101" t="s">
        <v>5291</v>
      </c>
      <c r="C5101" t="str">
        <f t="shared" si="175"/>
        <v>1,92</v>
      </c>
      <c r="D5101" t="str">
        <f t="shared" si="176"/>
        <v xml:space="preserve"> 290 </v>
      </c>
      <c r="N5101" s="3"/>
    </row>
    <row r="5102" spans="1:14" x14ac:dyDescent="0.25">
      <c r="A5102" t="s">
        <v>38351</v>
      </c>
      <c r="B5102" t="s">
        <v>5292</v>
      </c>
      <c r="C5102" t="str">
        <f t="shared" si="175"/>
        <v>1,92</v>
      </c>
      <c r="D5102" t="str">
        <f t="shared" si="176"/>
        <v xml:space="preserve"> 290 </v>
      </c>
      <c r="N5102" s="3"/>
    </row>
    <row r="5103" spans="1:14" x14ac:dyDescent="0.25">
      <c r="A5103" t="s">
        <v>38352</v>
      </c>
      <c r="B5103" t="s">
        <v>5293</v>
      </c>
      <c r="C5103" t="str">
        <f t="shared" si="175"/>
        <v>1,92</v>
      </c>
      <c r="D5103" t="str">
        <f t="shared" si="176"/>
        <v xml:space="preserve"> 290 </v>
      </c>
      <c r="N5103" s="3"/>
    </row>
    <row r="5104" spans="1:14" x14ac:dyDescent="0.25">
      <c r="A5104" t="s">
        <v>38353</v>
      </c>
      <c r="B5104" t="s">
        <v>13252</v>
      </c>
      <c r="C5104" t="str">
        <f t="shared" si="175"/>
        <v>1,95</v>
      </c>
      <c r="D5104" t="str">
        <f t="shared" si="176"/>
        <v xml:space="preserve"> 295 </v>
      </c>
      <c r="N5104" s="3"/>
    </row>
    <row r="5105" spans="1:14" x14ac:dyDescent="0.25">
      <c r="A5105" t="s">
        <v>38354</v>
      </c>
      <c r="B5105" t="s">
        <v>13253</v>
      </c>
      <c r="C5105" t="str">
        <f t="shared" si="175"/>
        <v>1,95</v>
      </c>
      <c r="D5105" t="str">
        <f t="shared" si="176"/>
        <v xml:space="preserve"> 295 </v>
      </c>
      <c r="N5105" s="3"/>
    </row>
    <row r="5106" spans="1:14" x14ac:dyDescent="0.25">
      <c r="A5106" t="s">
        <v>38355</v>
      </c>
      <c r="B5106" t="s">
        <v>13254</v>
      </c>
      <c r="C5106" t="str">
        <f t="shared" si="175"/>
        <v>1,95</v>
      </c>
      <c r="D5106" t="str">
        <f t="shared" si="176"/>
        <v xml:space="preserve"> 295 </v>
      </c>
      <c r="N5106" s="3"/>
    </row>
    <row r="5107" spans="1:14" x14ac:dyDescent="0.25">
      <c r="A5107" t="s">
        <v>38356</v>
      </c>
      <c r="B5107" t="s">
        <v>13255</v>
      </c>
      <c r="C5107" t="str">
        <f t="shared" si="175"/>
        <v>1,95</v>
      </c>
      <c r="D5107" t="str">
        <f t="shared" si="176"/>
        <v xml:space="preserve"> 295 </v>
      </c>
      <c r="N5107" s="3"/>
    </row>
    <row r="5108" spans="1:14" x14ac:dyDescent="0.25">
      <c r="A5108" t="s">
        <v>38357</v>
      </c>
      <c r="B5108" t="s">
        <v>9182</v>
      </c>
      <c r="C5108" t="str">
        <f t="shared" si="175"/>
        <v>1,64</v>
      </c>
      <c r="D5108" t="str">
        <f t="shared" si="176"/>
        <v xml:space="preserve"> 295 </v>
      </c>
      <c r="N5108" s="3"/>
    </row>
    <row r="5109" spans="1:14" x14ac:dyDescent="0.25">
      <c r="A5109" t="s">
        <v>38358</v>
      </c>
      <c r="B5109" t="s">
        <v>5294</v>
      </c>
      <c r="C5109" t="str">
        <f t="shared" si="175"/>
        <v>1,94</v>
      </c>
      <c r="D5109" t="str">
        <f t="shared" si="176"/>
        <v xml:space="preserve"> 295 </v>
      </c>
      <c r="N5109" s="3"/>
    </row>
    <row r="5110" spans="1:14" x14ac:dyDescent="0.25">
      <c r="A5110" t="s">
        <v>38359</v>
      </c>
      <c r="B5110" t="s">
        <v>5295</v>
      </c>
      <c r="C5110" t="str">
        <f t="shared" si="175"/>
        <v>1,92</v>
      </c>
      <c r="D5110" t="str">
        <f t="shared" si="176"/>
        <v xml:space="preserve"> 295 </v>
      </c>
      <c r="N5110" s="3"/>
    </row>
    <row r="5111" spans="1:14" x14ac:dyDescent="0.25">
      <c r="A5111" t="s">
        <v>38360</v>
      </c>
      <c r="B5111" t="s">
        <v>5296</v>
      </c>
      <c r="C5111" t="str">
        <f t="shared" si="175"/>
        <v>1,94</v>
      </c>
      <c r="D5111" t="str">
        <f t="shared" si="176"/>
        <v xml:space="preserve"> 295 </v>
      </c>
      <c r="N5111" s="3"/>
    </row>
    <row r="5112" spans="1:14" x14ac:dyDescent="0.25">
      <c r="A5112" t="s">
        <v>38361</v>
      </c>
      <c r="B5112" t="s">
        <v>5297</v>
      </c>
      <c r="C5112" t="str">
        <f t="shared" si="175"/>
        <v>1,92</v>
      </c>
      <c r="D5112" t="str">
        <f t="shared" si="176"/>
        <v xml:space="preserve"> 295 </v>
      </c>
      <c r="N5112" s="3"/>
    </row>
    <row r="5113" spans="1:14" x14ac:dyDescent="0.25">
      <c r="A5113" t="s">
        <v>38362</v>
      </c>
      <c r="B5113" t="s">
        <v>13256</v>
      </c>
      <c r="C5113" t="str">
        <f t="shared" si="175"/>
        <v>1,95</v>
      </c>
      <c r="D5113" t="str">
        <f t="shared" si="176"/>
        <v xml:space="preserve"> 300 </v>
      </c>
      <c r="N5113" s="3"/>
    </row>
    <row r="5114" spans="1:14" x14ac:dyDescent="0.25">
      <c r="A5114" t="s">
        <v>38363</v>
      </c>
      <c r="B5114" t="s">
        <v>13257</v>
      </c>
      <c r="C5114" t="str">
        <f t="shared" si="175"/>
        <v>1,95</v>
      </c>
      <c r="D5114" t="str">
        <f t="shared" si="176"/>
        <v xml:space="preserve"> 300 </v>
      </c>
      <c r="N5114" s="3"/>
    </row>
    <row r="5115" spans="1:14" x14ac:dyDescent="0.25">
      <c r="A5115" t="s">
        <v>38364</v>
      </c>
      <c r="B5115" t="s">
        <v>9183</v>
      </c>
      <c r="C5115" t="str">
        <f t="shared" si="175"/>
        <v>1,64</v>
      </c>
      <c r="D5115" t="str">
        <f t="shared" si="176"/>
        <v xml:space="preserve"> 300 </v>
      </c>
      <c r="N5115" s="3"/>
    </row>
    <row r="5116" spans="1:14" x14ac:dyDescent="0.25">
      <c r="A5116" t="s">
        <v>38365</v>
      </c>
      <c r="B5116" t="s">
        <v>5298</v>
      </c>
      <c r="C5116" t="str">
        <f t="shared" si="175"/>
        <v>1,94</v>
      </c>
      <c r="D5116" t="str">
        <f t="shared" si="176"/>
        <v xml:space="preserve"> 300 </v>
      </c>
      <c r="N5116" s="3"/>
    </row>
    <row r="5117" spans="1:14" x14ac:dyDescent="0.25">
      <c r="A5117" t="s">
        <v>38366</v>
      </c>
      <c r="B5117" t="s">
        <v>5299</v>
      </c>
      <c r="C5117" t="str">
        <f t="shared" si="175"/>
        <v>1,92</v>
      </c>
      <c r="D5117" t="str">
        <f t="shared" si="176"/>
        <v xml:space="preserve"> 300 </v>
      </c>
      <c r="N5117" s="3"/>
    </row>
    <row r="5118" spans="1:14" x14ac:dyDescent="0.25">
      <c r="A5118" t="s">
        <v>38367</v>
      </c>
      <c r="B5118" t="s">
        <v>5300</v>
      </c>
      <c r="C5118" t="str">
        <f t="shared" si="175"/>
        <v>1,94</v>
      </c>
      <c r="D5118" t="str">
        <f t="shared" si="176"/>
        <v xml:space="preserve"> 300 </v>
      </c>
      <c r="N5118" s="3"/>
    </row>
    <row r="5119" spans="1:14" x14ac:dyDescent="0.25">
      <c r="A5119" t="s">
        <v>38368</v>
      </c>
      <c r="B5119" t="s">
        <v>5301</v>
      </c>
      <c r="C5119" t="str">
        <f t="shared" si="175"/>
        <v>1,92</v>
      </c>
      <c r="D5119" t="str">
        <f t="shared" si="176"/>
        <v xml:space="preserve"> 300 </v>
      </c>
      <c r="N5119" s="3"/>
    </row>
    <row r="5120" spans="1:14" x14ac:dyDescent="0.25">
      <c r="A5120" t="s">
        <v>38369</v>
      </c>
      <c r="B5120" t="s">
        <v>13258</v>
      </c>
      <c r="C5120" t="str">
        <f t="shared" si="175"/>
        <v>1,95</v>
      </c>
      <c r="D5120" t="str">
        <f t="shared" si="176"/>
        <v xml:space="preserve"> 305 </v>
      </c>
      <c r="N5120" s="3"/>
    </row>
    <row r="5121" spans="1:14" x14ac:dyDescent="0.25">
      <c r="A5121" t="s">
        <v>38370</v>
      </c>
      <c r="B5121" t="s">
        <v>13259</v>
      </c>
      <c r="C5121" t="str">
        <f t="shared" si="175"/>
        <v>1,95</v>
      </c>
      <c r="D5121" t="str">
        <f t="shared" si="176"/>
        <v xml:space="preserve"> 305 </v>
      </c>
      <c r="N5121" s="3"/>
    </row>
    <row r="5122" spans="1:14" x14ac:dyDescent="0.25">
      <c r="A5122" t="s">
        <v>38371</v>
      </c>
      <c r="B5122" t="s">
        <v>9184</v>
      </c>
      <c r="C5122" t="str">
        <f t="shared" si="175"/>
        <v>1,64</v>
      </c>
      <c r="D5122" t="str">
        <f t="shared" si="176"/>
        <v xml:space="preserve"> 305 </v>
      </c>
      <c r="N5122" s="3"/>
    </row>
    <row r="5123" spans="1:14" x14ac:dyDescent="0.25">
      <c r="A5123" t="s">
        <v>38372</v>
      </c>
      <c r="B5123" t="s">
        <v>5302</v>
      </c>
      <c r="C5123" t="str">
        <f t="shared" si="175"/>
        <v>1,94</v>
      </c>
      <c r="D5123" t="str">
        <f t="shared" si="176"/>
        <v xml:space="preserve"> 305 </v>
      </c>
      <c r="N5123" s="3"/>
    </row>
    <row r="5124" spans="1:14" x14ac:dyDescent="0.25">
      <c r="A5124" t="s">
        <v>38373</v>
      </c>
      <c r="B5124" t="s">
        <v>5303</v>
      </c>
      <c r="C5124" t="str">
        <f t="shared" si="175"/>
        <v>1,94</v>
      </c>
      <c r="D5124" t="str">
        <f t="shared" si="176"/>
        <v xml:space="preserve"> 305 </v>
      </c>
      <c r="N5124" s="3"/>
    </row>
    <row r="5125" spans="1:14" x14ac:dyDescent="0.25">
      <c r="A5125" t="s">
        <v>38374</v>
      </c>
      <c r="B5125" t="s">
        <v>5304</v>
      </c>
      <c r="C5125" t="str">
        <f t="shared" si="175"/>
        <v>1,92</v>
      </c>
      <c r="D5125" t="str">
        <f t="shared" si="176"/>
        <v xml:space="preserve"> 305 </v>
      </c>
      <c r="N5125" s="3"/>
    </row>
    <row r="5126" spans="1:14" x14ac:dyDescent="0.25">
      <c r="A5126" t="s">
        <v>38375</v>
      </c>
      <c r="B5126" t="s">
        <v>5305</v>
      </c>
      <c r="C5126" t="str">
        <f t="shared" si="175"/>
        <v>1,92</v>
      </c>
      <c r="D5126" t="str">
        <f t="shared" si="176"/>
        <v xml:space="preserve"> 305 </v>
      </c>
      <c r="N5126" s="3"/>
    </row>
    <row r="5127" spans="1:14" x14ac:dyDescent="0.25">
      <c r="A5127" t="s">
        <v>38376</v>
      </c>
      <c r="B5127" t="s">
        <v>9185</v>
      </c>
      <c r="C5127" t="str">
        <f t="shared" si="175"/>
        <v>1,64</v>
      </c>
      <c r="D5127" t="str">
        <f t="shared" si="176"/>
        <v xml:space="preserve"> 310 </v>
      </c>
      <c r="N5127" s="3"/>
    </row>
    <row r="5128" spans="1:14" x14ac:dyDescent="0.25">
      <c r="A5128" t="s">
        <v>38377</v>
      </c>
      <c r="B5128" t="s">
        <v>5306</v>
      </c>
      <c r="C5128" t="str">
        <f t="shared" si="175"/>
        <v>1,92</v>
      </c>
      <c r="D5128" t="str">
        <f t="shared" si="176"/>
        <v xml:space="preserve"> 310 </v>
      </c>
      <c r="N5128" s="3"/>
    </row>
    <row r="5129" spans="1:14" x14ac:dyDescent="0.25">
      <c r="A5129" t="s">
        <v>38378</v>
      </c>
      <c r="B5129" t="s">
        <v>5307</v>
      </c>
      <c r="C5129" t="str">
        <f t="shared" si="175"/>
        <v>1,92</v>
      </c>
      <c r="D5129" t="str">
        <f t="shared" si="176"/>
        <v xml:space="preserve"> 310 </v>
      </c>
      <c r="N5129" s="3"/>
    </row>
    <row r="5130" spans="1:14" x14ac:dyDescent="0.25">
      <c r="A5130" t="s">
        <v>38379</v>
      </c>
      <c r="B5130" t="s">
        <v>9186</v>
      </c>
      <c r="C5130" t="str">
        <f t="shared" si="175"/>
        <v>1,64</v>
      </c>
      <c r="D5130" t="str">
        <f t="shared" si="176"/>
        <v xml:space="preserve"> 315 </v>
      </c>
      <c r="N5130" s="3"/>
    </row>
    <row r="5131" spans="1:14" x14ac:dyDescent="0.25">
      <c r="A5131" t="s">
        <v>38380</v>
      </c>
      <c r="B5131" t="s">
        <v>5308</v>
      </c>
      <c r="C5131" t="str">
        <f t="shared" si="175"/>
        <v>1,92</v>
      </c>
      <c r="D5131" t="str">
        <f t="shared" si="176"/>
        <v xml:space="preserve"> 315 </v>
      </c>
      <c r="N5131" s="3"/>
    </row>
    <row r="5132" spans="1:14" x14ac:dyDescent="0.25">
      <c r="A5132" t="s">
        <v>38381</v>
      </c>
      <c r="B5132" t="s">
        <v>5309</v>
      </c>
      <c r="C5132" t="str">
        <f t="shared" si="175"/>
        <v>1,92</v>
      </c>
      <c r="D5132" t="str">
        <f t="shared" si="176"/>
        <v xml:space="preserve"> 315 </v>
      </c>
      <c r="N5132" s="3"/>
    </row>
    <row r="5133" spans="1:14" x14ac:dyDescent="0.25">
      <c r="A5133" t="s">
        <v>38382</v>
      </c>
      <c r="B5133" t="s">
        <v>9187</v>
      </c>
      <c r="C5133" t="str">
        <f t="shared" si="175"/>
        <v>1,64</v>
      </c>
      <c r="D5133" t="str">
        <f t="shared" si="176"/>
        <v xml:space="preserve"> 320 </v>
      </c>
      <c r="N5133" s="3"/>
    </row>
    <row r="5134" spans="1:14" x14ac:dyDescent="0.25">
      <c r="A5134" t="s">
        <v>38383</v>
      </c>
      <c r="B5134" t="s">
        <v>5310</v>
      </c>
      <c r="C5134" t="str">
        <f t="shared" si="175"/>
        <v>1,92</v>
      </c>
      <c r="D5134" t="str">
        <f t="shared" si="176"/>
        <v xml:space="preserve"> 320 </v>
      </c>
      <c r="N5134" s="3"/>
    </row>
    <row r="5135" spans="1:14" x14ac:dyDescent="0.25">
      <c r="A5135" t="s">
        <v>38384</v>
      </c>
      <c r="B5135" t="s">
        <v>5311</v>
      </c>
      <c r="C5135" t="str">
        <f t="shared" si="175"/>
        <v>1,92</v>
      </c>
      <c r="D5135" t="str">
        <f t="shared" si="176"/>
        <v xml:space="preserve"> 320 </v>
      </c>
      <c r="N5135" s="3"/>
    </row>
    <row r="5136" spans="1:14" x14ac:dyDescent="0.25">
      <c r="A5136" t="s">
        <v>38385</v>
      </c>
      <c r="B5136" t="s">
        <v>5312</v>
      </c>
      <c r="C5136" t="str">
        <f t="shared" si="175"/>
        <v>1,92</v>
      </c>
      <c r="D5136" t="str">
        <f t="shared" si="176"/>
        <v xml:space="preserve"> 320 </v>
      </c>
      <c r="N5136" s="3"/>
    </row>
    <row r="5137" spans="1:14" x14ac:dyDescent="0.25">
      <c r="A5137" t="s">
        <v>38386</v>
      </c>
      <c r="B5137" t="s">
        <v>5313</v>
      </c>
      <c r="C5137" t="str">
        <f t="shared" si="175"/>
        <v>1,92</v>
      </c>
      <c r="D5137" t="str">
        <f t="shared" si="176"/>
        <v xml:space="preserve"> 320 </v>
      </c>
      <c r="N5137" s="3"/>
    </row>
    <row r="5138" spans="1:14" x14ac:dyDescent="0.25">
      <c r="A5138" t="s">
        <v>38387</v>
      </c>
      <c r="B5138" t="s">
        <v>9188</v>
      </c>
      <c r="C5138" t="str">
        <f t="shared" si="175"/>
        <v>1,64</v>
      </c>
      <c r="D5138" t="str">
        <f t="shared" si="176"/>
        <v xml:space="preserve"> 325 </v>
      </c>
      <c r="N5138" s="3"/>
    </row>
    <row r="5139" spans="1:14" x14ac:dyDescent="0.25">
      <c r="A5139" t="s">
        <v>38388</v>
      </c>
      <c r="B5139" t="s">
        <v>5314</v>
      </c>
      <c r="C5139" t="str">
        <f t="shared" si="175"/>
        <v>1,92</v>
      </c>
      <c r="D5139" t="str">
        <f t="shared" si="176"/>
        <v xml:space="preserve"> 325 </v>
      </c>
      <c r="N5139" s="3"/>
    </row>
    <row r="5140" spans="1:14" x14ac:dyDescent="0.25">
      <c r="A5140" t="s">
        <v>38389</v>
      </c>
      <c r="B5140" t="s">
        <v>5315</v>
      </c>
      <c r="C5140" t="str">
        <f t="shared" si="175"/>
        <v>1,92</v>
      </c>
      <c r="D5140" t="str">
        <f t="shared" si="176"/>
        <v xml:space="preserve"> 325 </v>
      </c>
      <c r="N5140" s="3"/>
    </row>
    <row r="5141" spans="1:14" x14ac:dyDescent="0.25">
      <c r="A5141" t="s">
        <v>38390</v>
      </c>
      <c r="B5141" t="s">
        <v>5316</v>
      </c>
      <c r="C5141" t="str">
        <f t="shared" si="175"/>
        <v>1,92</v>
      </c>
      <c r="D5141" t="str">
        <f t="shared" si="176"/>
        <v xml:space="preserve"> 325 </v>
      </c>
      <c r="N5141" s="3"/>
    </row>
    <row r="5142" spans="1:14" x14ac:dyDescent="0.25">
      <c r="A5142" t="s">
        <v>38391</v>
      </c>
      <c r="B5142" t="s">
        <v>5317</v>
      </c>
      <c r="C5142" t="str">
        <f t="shared" si="175"/>
        <v>1,92</v>
      </c>
      <c r="D5142" t="str">
        <f t="shared" si="176"/>
        <v xml:space="preserve"> 325 </v>
      </c>
      <c r="N5142" s="3"/>
    </row>
    <row r="5143" spans="1:14" x14ac:dyDescent="0.25">
      <c r="A5143" t="s">
        <v>38392</v>
      </c>
      <c r="B5143" t="s">
        <v>5318</v>
      </c>
      <c r="C5143" t="str">
        <f t="shared" si="175"/>
        <v>1,92</v>
      </c>
      <c r="D5143" t="str">
        <f t="shared" si="176"/>
        <v xml:space="preserve"> 330 </v>
      </c>
      <c r="N5143" s="3"/>
    </row>
    <row r="5144" spans="1:14" x14ac:dyDescent="0.25">
      <c r="A5144" t="s">
        <v>38393</v>
      </c>
      <c r="B5144" t="s">
        <v>5319</v>
      </c>
      <c r="C5144" t="str">
        <f t="shared" si="175"/>
        <v>1,92</v>
      </c>
      <c r="D5144" t="str">
        <f t="shared" si="176"/>
        <v xml:space="preserve"> 330 </v>
      </c>
      <c r="N5144" s="3"/>
    </row>
    <row r="5145" spans="1:14" x14ac:dyDescent="0.25">
      <c r="A5145" t="s">
        <v>38394</v>
      </c>
      <c r="B5145" t="s">
        <v>5320</v>
      </c>
      <c r="C5145" t="str">
        <f t="shared" si="175"/>
        <v>1,92</v>
      </c>
      <c r="D5145" t="str">
        <f t="shared" si="176"/>
        <v xml:space="preserve"> 330 </v>
      </c>
      <c r="N5145" s="3"/>
    </row>
    <row r="5146" spans="1:14" x14ac:dyDescent="0.25">
      <c r="A5146" t="s">
        <v>38395</v>
      </c>
      <c r="B5146" t="s">
        <v>5321</v>
      </c>
      <c r="C5146" t="str">
        <f t="shared" si="175"/>
        <v>1,92</v>
      </c>
      <c r="D5146" t="str">
        <f t="shared" si="176"/>
        <v xml:space="preserve"> 330 </v>
      </c>
      <c r="N5146" s="3"/>
    </row>
    <row r="5147" spans="1:14" x14ac:dyDescent="0.25">
      <c r="A5147" t="s">
        <v>38396</v>
      </c>
      <c r="B5147" t="s">
        <v>5322</v>
      </c>
      <c r="C5147" t="str">
        <f t="shared" si="175"/>
        <v>1,92</v>
      </c>
      <c r="D5147" t="str">
        <f t="shared" si="176"/>
        <v xml:space="preserve"> 335 </v>
      </c>
      <c r="N5147" s="3"/>
    </row>
    <row r="5148" spans="1:14" x14ac:dyDescent="0.25">
      <c r="A5148" t="s">
        <v>38397</v>
      </c>
      <c r="B5148" t="s">
        <v>5323</v>
      </c>
      <c r="C5148" t="str">
        <f t="shared" si="175"/>
        <v>1,92</v>
      </c>
      <c r="D5148" t="str">
        <f t="shared" si="176"/>
        <v xml:space="preserve"> 335 </v>
      </c>
      <c r="N5148" s="3"/>
    </row>
    <row r="5149" spans="1:14" x14ac:dyDescent="0.25">
      <c r="A5149" t="s">
        <v>38398</v>
      </c>
      <c r="B5149" t="s">
        <v>5324</v>
      </c>
      <c r="C5149" t="str">
        <f t="shared" si="175"/>
        <v>1,92</v>
      </c>
      <c r="D5149" t="str">
        <f t="shared" si="176"/>
        <v xml:space="preserve"> 335 </v>
      </c>
      <c r="N5149" s="3"/>
    </row>
    <row r="5150" spans="1:14" x14ac:dyDescent="0.25">
      <c r="A5150" t="s">
        <v>38399</v>
      </c>
      <c r="B5150" t="s">
        <v>5325</v>
      </c>
      <c r="C5150" t="str">
        <f t="shared" si="175"/>
        <v>1,92</v>
      </c>
      <c r="D5150" t="str">
        <f t="shared" si="176"/>
        <v xml:space="preserve"> 335 </v>
      </c>
      <c r="N5150" s="3"/>
    </row>
    <row r="5151" spans="1:14" x14ac:dyDescent="0.25">
      <c r="A5151" t="s">
        <v>38400</v>
      </c>
      <c r="B5151" t="s">
        <v>5326</v>
      </c>
      <c r="C5151" t="str">
        <f t="shared" si="175"/>
        <v>1,92</v>
      </c>
      <c r="D5151" t="str">
        <f t="shared" si="176"/>
        <v xml:space="preserve"> 340 </v>
      </c>
      <c r="N5151" s="3"/>
    </row>
    <row r="5152" spans="1:14" x14ac:dyDescent="0.25">
      <c r="A5152" t="s">
        <v>38401</v>
      </c>
      <c r="B5152" t="s">
        <v>5327</v>
      </c>
      <c r="C5152" t="str">
        <f t="shared" si="175"/>
        <v>1,92</v>
      </c>
      <c r="D5152" t="str">
        <f t="shared" si="176"/>
        <v xml:space="preserve"> 340 </v>
      </c>
      <c r="N5152" s="3"/>
    </row>
    <row r="5153" spans="1:14" x14ac:dyDescent="0.25">
      <c r="A5153" t="s">
        <v>38402</v>
      </c>
      <c r="B5153" t="s">
        <v>5328</v>
      </c>
      <c r="C5153" t="str">
        <f t="shared" si="175"/>
        <v>1,92</v>
      </c>
      <c r="D5153" t="str">
        <f t="shared" si="176"/>
        <v xml:space="preserve"> 345 </v>
      </c>
      <c r="N5153" s="3"/>
    </row>
    <row r="5154" spans="1:14" x14ac:dyDescent="0.25">
      <c r="A5154" t="s">
        <v>38403</v>
      </c>
      <c r="B5154" t="s">
        <v>5329</v>
      </c>
      <c r="C5154" t="str">
        <f t="shared" si="175"/>
        <v>1,92</v>
      </c>
      <c r="D5154" t="str">
        <f t="shared" si="176"/>
        <v xml:space="preserve"> 345 </v>
      </c>
      <c r="N5154" s="3"/>
    </row>
    <row r="5155" spans="1:14" x14ac:dyDescent="0.25">
      <c r="A5155" t="s">
        <v>38404</v>
      </c>
      <c r="B5155" t="s">
        <v>9189</v>
      </c>
      <c r="C5155" t="str">
        <f t="shared" si="175"/>
        <v>1,95</v>
      </c>
      <c r="D5155" t="str">
        <f t="shared" si="176"/>
        <v xml:space="preserve"> 345 </v>
      </c>
      <c r="N5155" s="3"/>
    </row>
    <row r="5156" spans="1:14" x14ac:dyDescent="0.25">
      <c r="A5156" t="s">
        <v>38405</v>
      </c>
      <c r="B5156" t="s">
        <v>5330</v>
      </c>
      <c r="C5156" t="str">
        <f t="shared" si="175"/>
        <v>1,92</v>
      </c>
      <c r="D5156" t="str">
        <f t="shared" si="176"/>
        <v xml:space="preserve"> 350 </v>
      </c>
      <c r="N5156" s="3"/>
    </row>
    <row r="5157" spans="1:14" x14ac:dyDescent="0.25">
      <c r="A5157" t="s">
        <v>38406</v>
      </c>
      <c r="B5157" t="s">
        <v>5331</v>
      </c>
      <c r="C5157" t="str">
        <f t="shared" ref="C5157:C5220" si="177">LEFT(MID(A5157,FIND("[",A5157)+1,LEN(A5157)),FIND("m",MID(A5157,FIND("[",A5157)+2,LEN(A5157)))-1)</f>
        <v>1,92</v>
      </c>
      <c r="D5157" t="str">
        <f t="shared" si="176"/>
        <v xml:space="preserve"> 350 </v>
      </c>
      <c r="N5157" s="3"/>
    </row>
    <row r="5158" spans="1:14" x14ac:dyDescent="0.25">
      <c r="A5158" t="s">
        <v>38407</v>
      </c>
      <c r="B5158" t="s">
        <v>9190</v>
      </c>
      <c r="C5158" t="str">
        <f t="shared" si="177"/>
        <v>1,95</v>
      </c>
      <c r="D5158" t="str">
        <f t="shared" ref="D5158:D5221" si="178">MID(LEFT(MID(A5158,FIND("[",A5158)+1,LEN(A5158)),FIND("]",MID(A5158,FIND("[",A5158)+1,LEN(A5158)))-1),
FIND("m",LEFT(MID(A5158,FIND("[",A5158)+1,LEN(A5158)),FIND("]",MID(A5158,FIND("[",A5158)+1,LEN(A5158)))-1))+4,
(FIND("W",LEFT(MID(A5158,FIND("[",A5158)+1,LEN(A5158)),FIND("]",MID(A5158,FIND("[",A5158)+1,LEN(A5158)))-1)))-(FIND("m",LEFT(MID(A5158,FIND("[",A5158)+1,LEN(A5158)),FIND("]",MID(A5158,FIND("[",A5158)+1,LEN(A5158)))-1))+4))</f>
        <v xml:space="preserve"> 350 </v>
      </c>
      <c r="N5158" s="3"/>
    </row>
    <row r="5159" spans="1:14" x14ac:dyDescent="0.25">
      <c r="A5159" t="s">
        <v>38408</v>
      </c>
      <c r="B5159" t="s">
        <v>9191</v>
      </c>
      <c r="C5159" t="str">
        <f t="shared" si="177"/>
        <v>1,95</v>
      </c>
      <c r="D5159" t="str">
        <f t="shared" si="178"/>
        <v xml:space="preserve"> 355 </v>
      </c>
      <c r="N5159" s="3"/>
    </row>
    <row r="5160" spans="1:14" x14ac:dyDescent="0.25">
      <c r="A5160" t="s">
        <v>38409</v>
      </c>
      <c r="B5160" t="s">
        <v>9192</v>
      </c>
      <c r="C5160" t="str">
        <f t="shared" si="177"/>
        <v>1,95</v>
      </c>
      <c r="D5160" t="str">
        <f t="shared" si="178"/>
        <v xml:space="preserve"> 361 </v>
      </c>
      <c r="N5160" s="3"/>
    </row>
    <row r="5161" spans="1:14" x14ac:dyDescent="0.25">
      <c r="A5161" t="s">
        <v>38410</v>
      </c>
      <c r="B5161" t="s">
        <v>9193</v>
      </c>
      <c r="C5161" t="str">
        <f t="shared" si="177"/>
        <v>1,95</v>
      </c>
      <c r="D5161" t="str">
        <f t="shared" si="178"/>
        <v xml:space="preserve"> 365 </v>
      </c>
      <c r="N5161" s="3"/>
    </row>
    <row r="5162" spans="1:14" x14ac:dyDescent="0.25">
      <c r="A5162" t="s">
        <v>38411</v>
      </c>
      <c r="B5162" t="s">
        <v>9194</v>
      </c>
      <c r="C5162" t="str">
        <f t="shared" si="177"/>
        <v>1,95</v>
      </c>
      <c r="D5162" t="str">
        <f t="shared" si="178"/>
        <v xml:space="preserve"> 370 </v>
      </c>
      <c r="N5162" s="3"/>
    </row>
    <row r="5163" spans="1:14" x14ac:dyDescent="0.25">
      <c r="A5163" t="s">
        <v>38412</v>
      </c>
      <c r="B5163" t="s">
        <v>9195</v>
      </c>
      <c r="C5163" t="str">
        <f t="shared" si="177"/>
        <v>1,95</v>
      </c>
      <c r="D5163" t="str">
        <f t="shared" si="178"/>
        <v xml:space="preserve"> 375 </v>
      </c>
      <c r="N5163" s="3"/>
    </row>
    <row r="5164" spans="1:14" x14ac:dyDescent="0.25">
      <c r="A5164" t="s">
        <v>38413</v>
      </c>
      <c r="B5164" t="s">
        <v>9196</v>
      </c>
      <c r="C5164" t="str">
        <f t="shared" si="177"/>
        <v>1,95</v>
      </c>
      <c r="D5164" t="str">
        <f t="shared" si="178"/>
        <v xml:space="preserve"> 380 </v>
      </c>
      <c r="N5164" s="3"/>
    </row>
    <row r="5165" spans="1:14" x14ac:dyDescent="0.25">
      <c r="A5165" t="s">
        <v>38414</v>
      </c>
      <c r="B5165" t="s">
        <v>9197</v>
      </c>
      <c r="C5165" t="str">
        <f t="shared" si="177"/>
        <v>1,95</v>
      </c>
      <c r="D5165" t="str">
        <f t="shared" si="178"/>
        <v xml:space="preserve"> 385 </v>
      </c>
      <c r="N5165" s="3"/>
    </row>
    <row r="5166" spans="1:14" x14ac:dyDescent="0.25">
      <c r="A5166" t="s">
        <v>38415</v>
      </c>
      <c r="B5166" t="s">
        <v>9198</v>
      </c>
      <c r="C5166" t="str">
        <f t="shared" si="177"/>
        <v>1,95</v>
      </c>
      <c r="D5166" t="str">
        <f t="shared" si="178"/>
        <v xml:space="preserve"> 390 </v>
      </c>
      <c r="N5166" s="3"/>
    </row>
    <row r="5167" spans="1:14" x14ac:dyDescent="0.25">
      <c r="A5167" t="s">
        <v>38416</v>
      </c>
      <c r="B5167" t="s">
        <v>9199</v>
      </c>
      <c r="C5167" t="str">
        <f t="shared" si="177"/>
        <v>2,04</v>
      </c>
      <c r="D5167" t="str">
        <f t="shared" si="178"/>
        <v xml:space="preserve"> 390 </v>
      </c>
      <c r="N5167" s="3"/>
    </row>
    <row r="5168" spans="1:14" x14ac:dyDescent="0.25">
      <c r="A5168" t="s">
        <v>38417</v>
      </c>
      <c r="B5168" t="s">
        <v>9200</v>
      </c>
      <c r="C5168" t="str">
        <f t="shared" si="177"/>
        <v>1,99</v>
      </c>
      <c r="D5168" t="str">
        <f t="shared" si="178"/>
        <v xml:space="preserve"> 390 </v>
      </c>
      <c r="N5168" s="3"/>
    </row>
    <row r="5169" spans="1:14" x14ac:dyDescent="0.25">
      <c r="A5169" t="s">
        <v>38418</v>
      </c>
      <c r="B5169" t="s">
        <v>9201</v>
      </c>
      <c r="C5169" t="str">
        <f t="shared" si="177"/>
        <v>2,04</v>
      </c>
      <c r="D5169" t="str">
        <f t="shared" si="178"/>
        <v xml:space="preserve"> 395 </v>
      </c>
      <c r="N5169" s="3"/>
    </row>
    <row r="5170" spans="1:14" x14ac:dyDescent="0.25">
      <c r="A5170" t="s">
        <v>38419</v>
      </c>
      <c r="B5170" t="s">
        <v>9202</v>
      </c>
      <c r="C5170" t="str">
        <f t="shared" si="177"/>
        <v>1,99</v>
      </c>
      <c r="D5170" t="str">
        <f t="shared" si="178"/>
        <v xml:space="preserve"> 395 </v>
      </c>
      <c r="N5170" s="3"/>
    </row>
    <row r="5171" spans="1:14" x14ac:dyDescent="0.25">
      <c r="A5171" t="s">
        <v>38420</v>
      </c>
      <c r="B5171" t="s">
        <v>9203</v>
      </c>
      <c r="C5171" t="str">
        <f t="shared" si="177"/>
        <v>2,04</v>
      </c>
      <c r="D5171" t="str">
        <f t="shared" si="178"/>
        <v xml:space="preserve"> 400 </v>
      </c>
      <c r="N5171" s="3"/>
    </row>
    <row r="5172" spans="1:14" x14ac:dyDescent="0.25">
      <c r="A5172" t="s">
        <v>38421</v>
      </c>
      <c r="B5172" t="s">
        <v>9204</v>
      </c>
      <c r="C5172" t="str">
        <f t="shared" si="177"/>
        <v>1,99</v>
      </c>
      <c r="D5172" t="str">
        <f t="shared" si="178"/>
        <v xml:space="preserve"> 400 </v>
      </c>
      <c r="N5172" s="3"/>
    </row>
    <row r="5173" spans="1:14" x14ac:dyDescent="0.25">
      <c r="A5173" t="s">
        <v>38422</v>
      </c>
      <c r="B5173" t="s">
        <v>9205</v>
      </c>
      <c r="C5173" t="str">
        <f t="shared" si="177"/>
        <v>2,04</v>
      </c>
      <c r="D5173" t="str">
        <f t="shared" si="178"/>
        <v xml:space="preserve"> 405 </v>
      </c>
      <c r="N5173" s="3"/>
    </row>
    <row r="5174" spans="1:14" x14ac:dyDescent="0.25">
      <c r="A5174" t="s">
        <v>38423</v>
      </c>
      <c r="B5174" t="s">
        <v>9206</v>
      </c>
      <c r="C5174" t="str">
        <f t="shared" si="177"/>
        <v>1,99</v>
      </c>
      <c r="D5174" t="str">
        <f t="shared" si="178"/>
        <v xml:space="preserve"> 405 </v>
      </c>
      <c r="N5174" s="3"/>
    </row>
    <row r="5175" spans="1:14" x14ac:dyDescent="0.25">
      <c r="A5175" t="s">
        <v>38424</v>
      </c>
      <c r="B5175" t="s">
        <v>9207</v>
      </c>
      <c r="C5175" t="str">
        <f t="shared" si="177"/>
        <v>2,04</v>
      </c>
      <c r="D5175" t="str">
        <f t="shared" si="178"/>
        <v xml:space="preserve"> 410 </v>
      </c>
      <c r="N5175" s="3"/>
    </row>
    <row r="5176" spans="1:14" x14ac:dyDescent="0.25">
      <c r="A5176" t="s">
        <v>38425</v>
      </c>
      <c r="B5176" t="s">
        <v>9208</v>
      </c>
      <c r="C5176" t="str">
        <f t="shared" si="177"/>
        <v>1,99</v>
      </c>
      <c r="D5176" t="str">
        <f t="shared" si="178"/>
        <v xml:space="preserve"> 410 </v>
      </c>
      <c r="N5176" s="3"/>
    </row>
    <row r="5177" spans="1:14" x14ac:dyDescent="0.25">
      <c r="A5177" t="s">
        <v>38426</v>
      </c>
      <c r="B5177" t="s">
        <v>13260</v>
      </c>
      <c r="C5177" t="str">
        <f t="shared" si="177"/>
        <v>2,35</v>
      </c>
      <c r="D5177" t="str">
        <f t="shared" si="178"/>
        <v xml:space="preserve"> 305 </v>
      </c>
      <c r="N5177" s="3"/>
    </row>
    <row r="5178" spans="1:14" x14ac:dyDescent="0.25">
      <c r="A5178" t="s">
        <v>38427</v>
      </c>
      <c r="B5178" t="s">
        <v>13261</v>
      </c>
      <c r="C5178" t="str">
        <f t="shared" si="177"/>
        <v>2,35</v>
      </c>
      <c r="D5178" t="str">
        <f t="shared" si="178"/>
        <v xml:space="preserve"> 310 </v>
      </c>
      <c r="N5178" s="3"/>
    </row>
    <row r="5179" spans="1:14" x14ac:dyDescent="0.25">
      <c r="A5179" t="s">
        <v>38428</v>
      </c>
      <c r="B5179" t="s">
        <v>13262</v>
      </c>
      <c r="C5179" t="str">
        <f t="shared" si="177"/>
        <v>2,35</v>
      </c>
      <c r="D5179" t="str">
        <f t="shared" si="178"/>
        <v xml:space="preserve"> 310 </v>
      </c>
      <c r="N5179" s="3"/>
    </row>
    <row r="5180" spans="1:14" x14ac:dyDescent="0.25">
      <c r="A5180" t="s">
        <v>38429</v>
      </c>
      <c r="B5180" t="s">
        <v>13263</v>
      </c>
      <c r="C5180" t="str">
        <f t="shared" si="177"/>
        <v>2,35</v>
      </c>
      <c r="D5180" t="str">
        <f t="shared" si="178"/>
        <v xml:space="preserve"> 315 </v>
      </c>
      <c r="N5180" s="3"/>
    </row>
    <row r="5181" spans="1:14" x14ac:dyDescent="0.25">
      <c r="A5181" t="s">
        <v>38430</v>
      </c>
      <c r="B5181" t="s">
        <v>13264</v>
      </c>
      <c r="C5181" t="str">
        <f t="shared" si="177"/>
        <v>2,35</v>
      </c>
      <c r="D5181" t="str">
        <f t="shared" si="178"/>
        <v xml:space="preserve"> 319 </v>
      </c>
      <c r="N5181" s="3"/>
    </row>
    <row r="5182" spans="1:14" x14ac:dyDescent="0.25">
      <c r="A5182" t="s">
        <v>38431</v>
      </c>
      <c r="B5182" t="s">
        <v>13265</v>
      </c>
      <c r="C5182" t="str">
        <f t="shared" si="177"/>
        <v>2,35</v>
      </c>
      <c r="D5182" t="str">
        <f t="shared" si="178"/>
        <v xml:space="preserve"> 320 </v>
      </c>
      <c r="N5182" s="3"/>
    </row>
    <row r="5183" spans="1:14" x14ac:dyDescent="0.25">
      <c r="A5183" t="s">
        <v>38432</v>
      </c>
      <c r="B5183" t="s">
        <v>13266</v>
      </c>
      <c r="C5183" t="str">
        <f t="shared" si="177"/>
        <v>2,35</v>
      </c>
      <c r="D5183" t="str">
        <f t="shared" si="178"/>
        <v xml:space="preserve"> 320 </v>
      </c>
      <c r="N5183" s="3"/>
    </row>
    <row r="5184" spans="1:14" x14ac:dyDescent="0.25">
      <c r="A5184" t="s">
        <v>38433</v>
      </c>
      <c r="B5184" t="s">
        <v>13267</v>
      </c>
      <c r="C5184" t="str">
        <f t="shared" si="177"/>
        <v>2,35</v>
      </c>
      <c r="D5184" t="str">
        <f t="shared" si="178"/>
        <v xml:space="preserve"> 325 </v>
      </c>
      <c r="N5184" s="3"/>
    </row>
    <row r="5185" spans="1:14" x14ac:dyDescent="0.25">
      <c r="A5185" t="s">
        <v>38434</v>
      </c>
      <c r="B5185" t="s">
        <v>5332</v>
      </c>
      <c r="C5185" t="str">
        <f t="shared" si="177"/>
        <v>1,7</v>
      </c>
      <c r="D5185" t="str">
        <f t="shared" si="178"/>
        <v xml:space="preserve"> 241 </v>
      </c>
      <c r="N5185" s="3"/>
    </row>
    <row r="5186" spans="1:14" x14ac:dyDescent="0.25">
      <c r="A5186" t="s">
        <v>38435</v>
      </c>
      <c r="B5186" t="s">
        <v>13268</v>
      </c>
      <c r="C5186" t="str">
        <f t="shared" si="177"/>
        <v>1,28</v>
      </c>
      <c r="D5186" t="str">
        <f t="shared" si="178"/>
        <v xml:space="preserve"> 175 </v>
      </c>
      <c r="N5186" s="3"/>
    </row>
    <row r="5187" spans="1:14" x14ac:dyDescent="0.25">
      <c r="A5187" t="s">
        <v>38436</v>
      </c>
      <c r="B5187" t="s">
        <v>13269</v>
      </c>
      <c r="C5187" t="str">
        <f t="shared" si="177"/>
        <v>1,28</v>
      </c>
      <c r="D5187" t="str">
        <f t="shared" si="178"/>
        <v xml:space="preserve"> 175 </v>
      </c>
      <c r="N5187" s="3"/>
    </row>
    <row r="5188" spans="1:14" x14ac:dyDescent="0.25">
      <c r="A5188" t="s">
        <v>38437</v>
      </c>
      <c r="B5188" t="s">
        <v>13270</v>
      </c>
      <c r="C5188" t="str">
        <f t="shared" si="177"/>
        <v>1,28</v>
      </c>
      <c r="D5188" t="str">
        <f t="shared" si="178"/>
        <v xml:space="preserve"> 180 </v>
      </c>
      <c r="N5188" s="3"/>
    </row>
    <row r="5189" spans="1:14" x14ac:dyDescent="0.25">
      <c r="A5189" t="s">
        <v>38438</v>
      </c>
      <c r="B5189" t="s">
        <v>13271</v>
      </c>
      <c r="C5189" t="str">
        <f t="shared" si="177"/>
        <v>1,28</v>
      </c>
      <c r="D5189" t="str">
        <f t="shared" si="178"/>
        <v xml:space="preserve"> 180 </v>
      </c>
      <c r="N5189" s="3"/>
    </row>
    <row r="5190" spans="1:14" x14ac:dyDescent="0.25">
      <c r="A5190" t="s">
        <v>38439</v>
      </c>
      <c r="B5190" t="s">
        <v>13272</v>
      </c>
      <c r="C5190" t="str">
        <f t="shared" si="177"/>
        <v>1,28</v>
      </c>
      <c r="D5190" t="str">
        <f t="shared" si="178"/>
        <v xml:space="preserve"> 185 </v>
      </c>
      <c r="N5190" s="3"/>
    </row>
    <row r="5191" spans="1:14" x14ac:dyDescent="0.25">
      <c r="A5191" t="s">
        <v>38440</v>
      </c>
      <c r="B5191" t="s">
        <v>13273</v>
      </c>
      <c r="C5191" t="str">
        <f t="shared" si="177"/>
        <v>1,28</v>
      </c>
      <c r="D5191" t="str">
        <f t="shared" si="178"/>
        <v xml:space="preserve"> 185 </v>
      </c>
      <c r="N5191" s="3"/>
    </row>
    <row r="5192" spans="1:14" x14ac:dyDescent="0.25">
      <c r="A5192" t="s">
        <v>38441</v>
      </c>
      <c r="B5192" t="s">
        <v>13274</v>
      </c>
      <c r="C5192" t="str">
        <f t="shared" si="177"/>
        <v>1,28</v>
      </c>
      <c r="D5192" t="str">
        <f t="shared" si="178"/>
        <v xml:space="preserve"> 185 </v>
      </c>
      <c r="N5192" s="3"/>
    </row>
    <row r="5193" spans="1:14" x14ac:dyDescent="0.25">
      <c r="A5193" t="s">
        <v>38442</v>
      </c>
      <c r="B5193" t="s">
        <v>13275</v>
      </c>
      <c r="C5193" t="str">
        <f t="shared" si="177"/>
        <v>1,28</v>
      </c>
      <c r="D5193" t="str">
        <f t="shared" si="178"/>
        <v xml:space="preserve"> 190 </v>
      </c>
      <c r="N5193" s="3"/>
    </row>
    <row r="5194" spans="1:14" x14ac:dyDescent="0.25">
      <c r="A5194" t="s">
        <v>38443</v>
      </c>
      <c r="B5194" t="s">
        <v>13276</v>
      </c>
      <c r="C5194" t="str">
        <f t="shared" si="177"/>
        <v>1,28</v>
      </c>
      <c r="D5194" t="str">
        <f t="shared" si="178"/>
        <v xml:space="preserve"> 195 </v>
      </c>
      <c r="N5194" s="3"/>
    </row>
    <row r="5195" spans="1:14" x14ac:dyDescent="0.25">
      <c r="A5195" t="s">
        <v>38444</v>
      </c>
      <c r="B5195" t="s">
        <v>13277</v>
      </c>
      <c r="C5195" t="str">
        <f t="shared" si="177"/>
        <v>1,64</v>
      </c>
      <c r="D5195" t="str">
        <f t="shared" si="178"/>
        <v xml:space="preserve"> 220 </v>
      </c>
      <c r="N5195" s="3"/>
    </row>
    <row r="5196" spans="1:14" x14ac:dyDescent="0.25">
      <c r="A5196" t="s">
        <v>38445</v>
      </c>
      <c r="B5196" t="s">
        <v>13278</v>
      </c>
      <c r="C5196" t="str">
        <f t="shared" si="177"/>
        <v>1,64</v>
      </c>
      <c r="D5196" t="str">
        <f t="shared" si="178"/>
        <v xml:space="preserve"> 220 </v>
      </c>
      <c r="N5196" s="3"/>
    </row>
    <row r="5197" spans="1:14" x14ac:dyDescent="0.25">
      <c r="A5197" t="s">
        <v>38446</v>
      </c>
      <c r="B5197" t="s">
        <v>13279</v>
      </c>
      <c r="C5197" t="str">
        <f t="shared" si="177"/>
        <v>1,64</v>
      </c>
      <c r="D5197" t="str">
        <f t="shared" si="178"/>
        <v xml:space="preserve"> 225 </v>
      </c>
      <c r="N5197" s="3"/>
    </row>
    <row r="5198" spans="1:14" x14ac:dyDescent="0.25">
      <c r="A5198" t="s">
        <v>38447</v>
      </c>
      <c r="B5198" t="s">
        <v>13280</v>
      </c>
      <c r="C5198" t="str">
        <f t="shared" si="177"/>
        <v>1,64</v>
      </c>
      <c r="D5198" t="str">
        <f t="shared" si="178"/>
        <v xml:space="preserve"> 225 </v>
      </c>
      <c r="N5198" s="3"/>
    </row>
    <row r="5199" spans="1:14" x14ac:dyDescent="0.25">
      <c r="A5199" t="s">
        <v>38448</v>
      </c>
      <c r="B5199" t="s">
        <v>13281</v>
      </c>
      <c r="C5199" t="str">
        <f t="shared" si="177"/>
        <v>1,64</v>
      </c>
      <c r="D5199" t="str">
        <f t="shared" si="178"/>
        <v xml:space="preserve"> 230 </v>
      </c>
      <c r="N5199" s="3"/>
    </row>
    <row r="5200" spans="1:14" x14ac:dyDescent="0.25">
      <c r="A5200" t="s">
        <v>38449</v>
      </c>
      <c r="B5200" t="s">
        <v>13282</v>
      </c>
      <c r="C5200" t="str">
        <f t="shared" si="177"/>
        <v>1,64</v>
      </c>
      <c r="D5200" t="str">
        <f t="shared" si="178"/>
        <v xml:space="preserve"> 230 </v>
      </c>
      <c r="N5200" s="3"/>
    </row>
    <row r="5201" spans="1:14" x14ac:dyDescent="0.25">
      <c r="A5201" t="s">
        <v>38450</v>
      </c>
      <c r="B5201" t="s">
        <v>13283</v>
      </c>
      <c r="C5201" t="str">
        <f t="shared" si="177"/>
        <v>1,64</v>
      </c>
      <c r="D5201" t="str">
        <f t="shared" si="178"/>
        <v xml:space="preserve"> 230 </v>
      </c>
      <c r="N5201" s="3"/>
    </row>
    <row r="5202" spans="1:14" x14ac:dyDescent="0.25">
      <c r="A5202" t="s">
        <v>38451</v>
      </c>
      <c r="B5202" t="s">
        <v>13284</v>
      </c>
      <c r="C5202" t="str">
        <f t="shared" si="177"/>
        <v>1,64</v>
      </c>
      <c r="D5202" t="str">
        <f t="shared" si="178"/>
        <v xml:space="preserve"> 235 </v>
      </c>
      <c r="N5202" s="3"/>
    </row>
    <row r="5203" spans="1:14" x14ac:dyDescent="0.25">
      <c r="A5203" t="s">
        <v>38452</v>
      </c>
      <c r="B5203" t="s">
        <v>13285</v>
      </c>
      <c r="C5203" t="str">
        <f t="shared" si="177"/>
        <v>1,64</v>
      </c>
      <c r="D5203" t="str">
        <f t="shared" si="178"/>
        <v xml:space="preserve"> 235 </v>
      </c>
      <c r="N5203" s="3"/>
    </row>
    <row r="5204" spans="1:14" x14ac:dyDescent="0.25">
      <c r="A5204" t="s">
        <v>38453</v>
      </c>
      <c r="B5204" t="s">
        <v>13286</v>
      </c>
      <c r="C5204" t="str">
        <f t="shared" si="177"/>
        <v>1,64</v>
      </c>
      <c r="D5204" t="str">
        <f t="shared" si="178"/>
        <v xml:space="preserve"> 235 </v>
      </c>
      <c r="N5204" s="3"/>
    </row>
    <row r="5205" spans="1:14" x14ac:dyDescent="0.25">
      <c r="A5205" t="s">
        <v>38454</v>
      </c>
      <c r="B5205" t="s">
        <v>13287</v>
      </c>
      <c r="C5205" t="str">
        <f t="shared" si="177"/>
        <v>1,64</v>
      </c>
      <c r="D5205" t="str">
        <f t="shared" si="178"/>
        <v xml:space="preserve"> 240 </v>
      </c>
      <c r="N5205" s="3"/>
    </row>
    <row r="5206" spans="1:14" x14ac:dyDescent="0.25">
      <c r="A5206" t="s">
        <v>38455</v>
      </c>
      <c r="B5206" t="s">
        <v>13288</v>
      </c>
      <c r="C5206" t="str">
        <f t="shared" si="177"/>
        <v>1,64</v>
      </c>
      <c r="D5206" t="str">
        <f t="shared" si="178"/>
        <v xml:space="preserve"> 240 </v>
      </c>
      <c r="N5206" s="3"/>
    </row>
    <row r="5207" spans="1:14" x14ac:dyDescent="0.25">
      <c r="A5207" t="s">
        <v>38456</v>
      </c>
      <c r="B5207" t="s">
        <v>13289</v>
      </c>
      <c r="C5207" t="str">
        <f t="shared" si="177"/>
        <v>1,64</v>
      </c>
      <c r="D5207" t="str">
        <f t="shared" si="178"/>
        <v xml:space="preserve"> 240 </v>
      </c>
      <c r="N5207" s="3"/>
    </row>
    <row r="5208" spans="1:14" x14ac:dyDescent="0.25">
      <c r="A5208" t="s">
        <v>38457</v>
      </c>
      <c r="B5208" t="s">
        <v>13290</v>
      </c>
      <c r="C5208" t="str">
        <f t="shared" si="177"/>
        <v>1,94</v>
      </c>
      <c r="D5208" t="str">
        <f t="shared" si="178"/>
        <v xml:space="preserve"> 270 </v>
      </c>
      <c r="N5208" s="3"/>
    </row>
    <row r="5209" spans="1:14" x14ac:dyDescent="0.25">
      <c r="A5209" t="s">
        <v>38458</v>
      </c>
      <c r="B5209" t="s">
        <v>13291</v>
      </c>
      <c r="C5209" t="str">
        <f t="shared" si="177"/>
        <v>1,94</v>
      </c>
      <c r="D5209" t="str">
        <f t="shared" si="178"/>
        <v xml:space="preserve"> 270 </v>
      </c>
      <c r="N5209" s="3"/>
    </row>
    <row r="5210" spans="1:14" x14ac:dyDescent="0.25">
      <c r="A5210" t="s">
        <v>38459</v>
      </c>
      <c r="B5210" t="s">
        <v>13292</v>
      </c>
      <c r="C5210" t="str">
        <f t="shared" si="177"/>
        <v>1,94</v>
      </c>
      <c r="D5210" t="str">
        <f t="shared" si="178"/>
        <v xml:space="preserve"> 275 </v>
      </c>
      <c r="N5210" s="3"/>
    </row>
    <row r="5211" spans="1:14" x14ac:dyDescent="0.25">
      <c r="A5211" t="s">
        <v>38460</v>
      </c>
      <c r="B5211" t="s">
        <v>13293</v>
      </c>
      <c r="C5211" t="str">
        <f t="shared" si="177"/>
        <v>1,94</v>
      </c>
      <c r="D5211" t="str">
        <f t="shared" si="178"/>
        <v xml:space="preserve"> 275 </v>
      </c>
      <c r="N5211" s="3"/>
    </row>
    <row r="5212" spans="1:14" x14ac:dyDescent="0.25">
      <c r="A5212" t="s">
        <v>38461</v>
      </c>
      <c r="B5212" t="s">
        <v>13294</v>
      </c>
      <c r="C5212" t="str">
        <f t="shared" si="177"/>
        <v>1,94</v>
      </c>
      <c r="D5212" t="str">
        <f t="shared" si="178"/>
        <v xml:space="preserve"> 280 </v>
      </c>
      <c r="N5212" s="3"/>
    </row>
    <row r="5213" spans="1:14" x14ac:dyDescent="0.25">
      <c r="A5213" t="s">
        <v>38462</v>
      </c>
      <c r="B5213" t="s">
        <v>13295</v>
      </c>
      <c r="C5213" t="str">
        <f t="shared" si="177"/>
        <v>1,94</v>
      </c>
      <c r="D5213" t="str">
        <f t="shared" si="178"/>
        <v xml:space="preserve"> 280 </v>
      </c>
      <c r="N5213" s="3"/>
    </row>
    <row r="5214" spans="1:14" x14ac:dyDescent="0.25">
      <c r="A5214" t="s">
        <v>38463</v>
      </c>
      <c r="B5214" t="s">
        <v>13296</v>
      </c>
      <c r="C5214" t="str">
        <f t="shared" si="177"/>
        <v>1,94</v>
      </c>
      <c r="D5214" t="str">
        <f t="shared" si="178"/>
        <v xml:space="preserve"> 285 </v>
      </c>
      <c r="N5214" s="3"/>
    </row>
    <row r="5215" spans="1:14" x14ac:dyDescent="0.25">
      <c r="A5215" t="s">
        <v>38464</v>
      </c>
      <c r="B5215" t="s">
        <v>13297</v>
      </c>
      <c r="C5215" t="str">
        <f t="shared" si="177"/>
        <v>1,94</v>
      </c>
      <c r="D5215" t="str">
        <f t="shared" si="178"/>
        <v xml:space="preserve"> 285 </v>
      </c>
      <c r="N5215" s="3"/>
    </row>
    <row r="5216" spans="1:14" x14ac:dyDescent="0.25">
      <c r="A5216" t="s">
        <v>38465</v>
      </c>
      <c r="B5216" t="s">
        <v>13298</v>
      </c>
      <c r="C5216" t="str">
        <f t="shared" si="177"/>
        <v>1,94</v>
      </c>
      <c r="D5216" t="str">
        <f t="shared" si="178"/>
        <v xml:space="preserve"> 290 </v>
      </c>
      <c r="N5216" s="3"/>
    </row>
    <row r="5217" spans="1:14" x14ac:dyDescent="0.25">
      <c r="A5217" t="s">
        <v>38466</v>
      </c>
      <c r="B5217" t="s">
        <v>13299</v>
      </c>
      <c r="C5217" t="str">
        <f t="shared" si="177"/>
        <v>1,94</v>
      </c>
      <c r="D5217" t="str">
        <f t="shared" si="178"/>
        <v xml:space="preserve"> 290 </v>
      </c>
      <c r="N5217" s="3"/>
    </row>
    <row r="5218" spans="1:14" x14ac:dyDescent="0.25">
      <c r="A5218" t="s">
        <v>38467</v>
      </c>
      <c r="B5218" t="s">
        <v>13300</v>
      </c>
      <c r="C5218" t="str">
        <f t="shared" si="177"/>
        <v>1,28</v>
      </c>
      <c r="D5218" t="str">
        <f t="shared" si="178"/>
        <v xml:space="preserve"> 160 </v>
      </c>
      <c r="N5218" s="3"/>
    </row>
    <row r="5219" spans="1:14" x14ac:dyDescent="0.25">
      <c r="A5219" t="s">
        <v>38468</v>
      </c>
      <c r="B5219" t="s">
        <v>13301</v>
      </c>
      <c r="C5219" t="str">
        <f t="shared" si="177"/>
        <v>1,3</v>
      </c>
      <c r="D5219" t="str">
        <f t="shared" si="178"/>
        <v xml:space="preserve"> 160 </v>
      </c>
      <c r="N5219" s="3"/>
    </row>
    <row r="5220" spans="1:14" x14ac:dyDescent="0.25">
      <c r="A5220" t="s">
        <v>38469</v>
      </c>
      <c r="B5220" t="s">
        <v>13302</v>
      </c>
      <c r="C5220" t="str">
        <f t="shared" si="177"/>
        <v>1,3</v>
      </c>
      <c r="D5220" t="str">
        <f t="shared" si="178"/>
        <v xml:space="preserve"> 160 </v>
      </c>
      <c r="N5220" s="3"/>
    </row>
    <row r="5221" spans="1:14" x14ac:dyDescent="0.25">
      <c r="A5221" t="s">
        <v>38470</v>
      </c>
      <c r="B5221" t="s">
        <v>13303</v>
      </c>
      <c r="C5221" t="str">
        <f t="shared" ref="C5221:C5284" si="179">LEFT(MID(A5221,FIND("[",A5221)+1,LEN(A5221)),FIND("m",MID(A5221,FIND("[",A5221)+2,LEN(A5221)))-1)</f>
        <v>1,28</v>
      </c>
      <c r="D5221" t="str">
        <f t="shared" si="178"/>
        <v xml:space="preserve"> 170 </v>
      </c>
      <c r="N5221" s="3"/>
    </row>
    <row r="5222" spans="1:14" x14ac:dyDescent="0.25">
      <c r="A5222" t="s">
        <v>38471</v>
      </c>
      <c r="B5222" t="s">
        <v>13304</v>
      </c>
      <c r="C5222" t="str">
        <f t="shared" si="179"/>
        <v>1,3</v>
      </c>
      <c r="D5222" t="str">
        <f t="shared" ref="D5222:D5285" si="180">MID(LEFT(MID(A5222,FIND("[",A5222)+1,LEN(A5222)),FIND("]",MID(A5222,FIND("[",A5222)+1,LEN(A5222)))-1),
FIND("m",LEFT(MID(A5222,FIND("[",A5222)+1,LEN(A5222)),FIND("]",MID(A5222,FIND("[",A5222)+1,LEN(A5222)))-1))+4,
(FIND("W",LEFT(MID(A5222,FIND("[",A5222)+1,LEN(A5222)),FIND("]",MID(A5222,FIND("[",A5222)+1,LEN(A5222)))-1)))-(FIND("m",LEFT(MID(A5222,FIND("[",A5222)+1,LEN(A5222)),FIND("]",MID(A5222,FIND("[",A5222)+1,LEN(A5222)))-1))+4))</f>
        <v xml:space="preserve"> 170 </v>
      </c>
      <c r="N5222" s="3"/>
    </row>
    <row r="5223" spans="1:14" x14ac:dyDescent="0.25">
      <c r="A5223" t="s">
        <v>38472</v>
      </c>
      <c r="B5223" t="s">
        <v>13305</v>
      </c>
      <c r="C5223" t="str">
        <f t="shared" si="179"/>
        <v>1,61</v>
      </c>
      <c r="D5223" t="str">
        <f t="shared" si="180"/>
        <v xml:space="preserve"> 170 </v>
      </c>
      <c r="N5223" s="3"/>
    </row>
    <row r="5224" spans="1:14" x14ac:dyDescent="0.25">
      <c r="A5224" t="s">
        <v>38473</v>
      </c>
      <c r="B5224" t="s">
        <v>13306</v>
      </c>
      <c r="C5224" t="str">
        <f t="shared" si="179"/>
        <v>1,28</v>
      </c>
      <c r="D5224" t="str">
        <f t="shared" si="180"/>
        <v xml:space="preserve"> 180 </v>
      </c>
      <c r="N5224" s="3"/>
    </row>
    <row r="5225" spans="1:14" x14ac:dyDescent="0.25">
      <c r="A5225" t="s">
        <v>38474</v>
      </c>
      <c r="B5225" t="s">
        <v>13307</v>
      </c>
      <c r="C5225" t="str">
        <f t="shared" si="179"/>
        <v>1,3</v>
      </c>
      <c r="D5225" t="str">
        <f t="shared" si="180"/>
        <v xml:space="preserve"> 180 </v>
      </c>
      <c r="N5225" s="3"/>
    </row>
    <row r="5226" spans="1:14" x14ac:dyDescent="0.25">
      <c r="A5226" t="s">
        <v>38475</v>
      </c>
      <c r="B5226" t="s">
        <v>13308</v>
      </c>
      <c r="C5226" t="str">
        <f t="shared" si="179"/>
        <v>1,61</v>
      </c>
      <c r="D5226" t="str">
        <f t="shared" si="180"/>
        <v xml:space="preserve"> 180 </v>
      </c>
      <c r="N5226" s="3"/>
    </row>
    <row r="5227" spans="1:14" x14ac:dyDescent="0.25">
      <c r="A5227" t="s">
        <v>38476</v>
      </c>
      <c r="B5227" t="s">
        <v>13309</v>
      </c>
      <c r="C5227" t="str">
        <f t="shared" si="179"/>
        <v>1,28</v>
      </c>
      <c r="D5227" t="str">
        <f t="shared" si="180"/>
        <v xml:space="preserve"> 190 </v>
      </c>
      <c r="N5227" s="3"/>
    </row>
    <row r="5228" spans="1:14" x14ac:dyDescent="0.25">
      <c r="A5228" t="s">
        <v>38477</v>
      </c>
      <c r="B5228" t="s">
        <v>13310</v>
      </c>
      <c r="C5228" t="str">
        <f t="shared" si="179"/>
        <v>1,61</v>
      </c>
      <c r="D5228" t="str">
        <f t="shared" si="180"/>
        <v xml:space="preserve"> 190 </v>
      </c>
      <c r="N5228" s="3"/>
    </row>
    <row r="5229" spans="1:14" x14ac:dyDescent="0.25">
      <c r="A5229" t="s">
        <v>38478</v>
      </c>
      <c r="B5229" t="s">
        <v>13311</v>
      </c>
      <c r="C5229" t="str">
        <f t="shared" si="179"/>
        <v>1,61</v>
      </c>
      <c r="D5229" t="str">
        <f t="shared" si="180"/>
        <v xml:space="preserve"> 200 </v>
      </c>
      <c r="N5229" s="3"/>
    </row>
    <row r="5230" spans="1:14" x14ac:dyDescent="0.25">
      <c r="A5230" t="s">
        <v>38479</v>
      </c>
      <c r="B5230" t="s">
        <v>13312</v>
      </c>
      <c r="C5230" t="str">
        <f t="shared" si="179"/>
        <v>1,61</v>
      </c>
      <c r="D5230" t="str">
        <f t="shared" si="180"/>
        <v xml:space="preserve"> 210 </v>
      </c>
      <c r="N5230" s="3"/>
    </row>
    <row r="5231" spans="1:14" x14ac:dyDescent="0.25">
      <c r="A5231" t="s">
        <v>38480</v>
      </c>
      <c r="B5231" t="s">
        <v>13313</v>
      </c>
      <c r="C5231" t="str">
        <f t="shared" si="179"/>
        <v>1,7</v>
      </c>
      <c r="D5231" t="str">
        <f t="shared" si="180"/>
        <v xml:space="preserve"> 220 </v>
      </c>
      <c r="N5231" s="3"/>
    </row>
    <row r="5232" spans="1:14" x14ac:dyDescent="0.25">
      <c r="A5232" t="s">
        <v>38481</v>
      </c>
      <c r="B5232" t="s">
        <v>13314</v>
      </c>
      <c r="C5232" t="str">
        <f t="shared" si="179"/>
        <v>1,61</v>
      </c>
      <c r="D5232" t="str">
        <f t="shared" si="180"/>
        <v xml:space="preserve"> 220 </v>
      </c>
      <c r="N5232" s="3"/>
    </row>
    <row r="5233" spans="1:14" x14ac:dyDescent="0.25">
      <c r="A5233" t="s">
        <v>38482</v>
      </c>
      <c r="B5233" t="s">
        <v>13315</v>
      </c>
      <c r="C5233" t="str">
        <f t="shared" si="179"/>
        <v>1,7</v>
      </c>
      <c r="D5233" t="str">
        <f t="shared" si="180"/>
        <v xml:space="preserve"> 230 </v>
      </c>
      <c r="N5233" s="3"/>
    </row>
    <row r="5234" spans="1:14" x14ac:dyDescent="0.25">
      <c r="A5234" t="s">
        <v>38483</v>
      </c>
      <c r="B5234" t="s">
        <v>13316</v>
      </c>
      <c r="C5234" t="str">
        <f t="shared" si="179"/>
        <v>1,61</v>
      </c>
      <c r="D5234" t="str">
        <f t="shared" si="180"/>
        <v xml:space="preserve"> 230 </v>
      </c>
      <c r="N5234" s="3"/>
    </row>
    <row r="5235" spans="1:14" x14ac:dyDescent="0.25">
      <c r="A5235" t="s">
        <v>38484</v>
      </c>
      <c r="B5235" t="s">
        <v>13317</v>
      </c>
      <c r="C5235" t="str">
        <f t="shared" si="179"/>
        <v>1,7</v>
      </c>
      <c r="D5235" t="str">
        <f t="shared" si="180"/>
        <v xml:space="preserve"> 244 </v>
      </c>
      <c r="N5235" s="3"/>
    </row>
    <row r="5236" spans="1:14" x14ac:dyDescent="0.25">
      <c r="A5236" t="s">
        <v>38485</v>
      </c>
      <c r="B5236" t="s">
        <v>13318</v>
      </c>
      <c r="C5236" t="str">
        <f t="shared" si="179"/>
        <v>0,72</v>
      </c>
      <c r="D5236" t="str">
        <f t="shared" si="180"/>
        <v xml:space="preserve"> 67 </v>
      </c>
      <c r="N5236" s="3"/>
    </row>
    <row r="5237" spans="1:14" x14ac:dyDescent="0.25">
      <c r="A5237" t="s">
        <v>38486</v>
      </c>
      <c r="B5237" t="s">
        <v>13319</v>
      </c>
      <c r="C5237" t="str">
        <f t="shared" si="179"/>
        <v>0,72</v>
      </c>
      <c r="D5237" t="str">
        <f t="shared" si="180"/>
        <v xml:space="preserve"> 67 </v>
      </c>
      <c r="N5237" s="3"/>
    </row>
    <row r="5238" spans="1:14" x14ac:dyDescent="0.25">
      <c r="A5238" t="s">
        <v>38487</v>
      </c>
      <c r="B5238" t="s">
        <v>13320</v>
      </c>
      <c r="C5238" t="str">
        <f t="shared" si="179"/>
        <v>0,72</v>
      </c>
      <c r="D5238" t="str">
        <f t="shared" si="180"/>
        <v xml:space="preserve"> 73 </v>
      </c>
      <c r="N5238" s="3"/>
    </row>
    <row r="5239" spans="1:14" x14ac:dyDescent="0.25">
      <c r="A5239" t="s">
        <v>38488</v>
      </c>
      <c r="B5239" t="s">
        <v>13321</v>
      </c>
      <c r="C5239" t="str">
        <f t="shared" si="179"/>
        <v>0,72</v>
      </c>
      <c r="D5239" t="str">
        <f t="shared" si="180"/>
        <v xml:space="preserve"> 70 </v>
      </c>
      <c r="N5239" s="3"/>
    </row>
    <row r="5240" spans="1:14" x14ac:dyDescent="0.25">
      <c r="A5240" t="s">
        <v>38489</v>
      </c>
      <c r="B5240" t="s">
        <v>13322</v>
      </c>
      <c r="C5240" t="str">
        <f t="shared" si="179"/>
        <v>0,72</v>
      </c>
      <c r="D5240" t="str">
        <f t="shared" si="180"/>
        <v xml:space="preserve"> 73 </v>
      </c>
      <c r="N5240" s="3"/>
    </row>
    <row r="5241" spans="1:14" x14ac:dyDescent="0.25">
      <c r="A5241" t="s">
        <v>38490</v>
      </c>
      <c r="B5241" t="s">
        <v>13323</v>
      </c>
      <c r="C5241" t="str">
        <f t="shared" si="179"/>
        <v>0,72</v>
      </c>
      <c r="D5241" t="str">
        <f t="shared" si="180"/>
        <v xml:space="preserve"> 72 </v>
      </c>
      <c r="N5241" s="3"/>
    </row>
    <row r="5242" spans="1:14" x14ac:dyDescent="0.25">
      <c r="A5242" t="s">
        <v>38491</v>
      </c>
      <c r="B5242" t="s">
        <v>13324</v>
      </c>
      <c r="C5242" t="str">
        <f t="shared" si="179"/>
        <v>0,72</v>
      </c>
      <c r="D5242" t="str">
        <f t="shared" si="180"/>
        <v xml:space="preserve"> 75 </v>
      </c>
      <c r="N5242" s="3"/>
    </row>
    <row r="5243" spans="1:14" x14ac:dyDescent="0.25">
      <c r="A5243" t="s">
        <v>38492</v>
      </c>
      <c r="B5243" t="s">
        <v>13325</v>
      </c>
      <c r="C5243" t="str">
        <f t="shared" si="179"/>
        <v>0,72</v>
      </c>
      <c r="D5243" t="str">
        <f t="shared" si="180"/>
        <v xml:space="preserve"> 75 </v>
      </c>
      <c r="N5243" s="3"/>
    </row>
    <row r="5244" spans="1:14" x14ac:dyDescent="0.25">
      <c r="A5244" t="s">
        <v>38493</v>
      </c>
      <c r="B5244" t="s">
        <v>13326</v>
      </c>
      <c r="C5244" t="str">
        <f t="shared" si="179"/>
        <v>0,72</v>
      </c>
      <c r="D5244" t="str">
        <f t="shared" si="180"/>
        <v xml:space="preserve"> 78 </v>
      </c>
      <c r="N5244" s="3"/>
    </row>
    <row r="5245" spans="1:14" x14ac:dyDescent="0.25">
      <c r="A5245" t="s">
        <v>38494</v>
      </c>
      <c r="B5245" t="s">
        <v>13327</v>
      </c>
      <c r="C5245" t="str">
        <f t="shared" si="179"/>
        <v>0,72</v>
      </c>
      <c r="D5245" t="str">
        <f t="shared" si="180"/>
        <v xml:space="preserve"> 77 </v>
      </c>
      <c r="N5245" s="3"/>
    </row>
    <row r="5246" spans="1:14" x14ac:dyDescent="0.25">
      <c r="A5246" t="s">
        <v>38495</v>
      </c>
      <c r="B5246" t="s">
        <v>13328</v>
      </c>
      <c r="C5246" t="str">
        <f t="shared" si="179"/>
        <v>0,72</v>
      </c>
      <c r="D5246" t="str">
        <f t="shared" si="180"/>
        <v xml:space="preserve"> 80 </v>
      </c>
      <c r="N5246" s="3"/>
    </row>
    <row r="5247" spans="1:14" x14ac:dyDescent="0.25">
      <c r="A5247" t="s">
        <v>38496</v>
      </c>
      <c r="B5247" t="s">
        <v>13329</v>
      </c>
      <c r="C5247" t="str">
        <f t="shared" si="179"/>
        <v>0,72</v>
      </c>
      <c r="D5247" t="str">
        <f t="shared" si="180"/>
        <v xml:space="preserve"> 80 </v>
      </c>
      <c r="N5247" s="3"/>
    </row>
    <row r="5248" spans="1:14" x14ac:dyDescent="0.25">
      <c r="A5248" t="s">
        <v>38497</v>
      </c>
      <c r="B5248" t="s">
        <v>13330</v>
      </c>
      <c r="C5248" t="str">
        <f t="shared" si="179"/>
        <v>0,72</v>
      </c>
      <c r="D5248" t="str">
        <f t="shared" si="180"/>
        <v xml:space="preserve"> 83 </v>
      </c>
      <c r="N5248" s="3"/>
    </row>
    <row r="5249" spans="1:14" x14ac:dyDescent="0.25">
      <c r="A5249" t="s">
        <v>38498</v>
      </c>
      <c r="B5249" t="s">
        <v>13331</v>
      </c>
      <c r="C5249" t="str">
        <f t="shared" si="179"/>
        <v>0,72</v>
      </c>
      <c r="D5249" t="str">
        <f t="shared" si="180"/>
        <v xml:space="preserve"> 85 </v>
      </c>
      <c r="N5249" s="3"/>
    </row>
    <row r="5250" spans="1:14" x14ac:dyDescent="0.25">
      <c r="A5250" t="s">
        <v>38499</v>
      </c>
      <c r="B5250" t="s">
        <v>13332</v>
      </c>
      <c r="C5250" t="str">
        <f t="shared" si="179"/>
        <v>0,72</v>
      </c>
      <c r="D5250" t="str">
        <f t="shared" si="180"/>
        <v xml:space="preserve"> 88 </v>
      </c>
      <c r="N5250" s="3"/>
    </row>
    <row r="5251" spans="1:14" x14ac:dyDescent="0.25">
      <c r="A5251" t="s">
        <v>38500</v>
      </c>
      <c r="B5251" t="s">
        <v>13333</v>
      </c>
      <c r="C5251" t="str">
        <f t="shared" si="179"/>
        <v>0,72</v>
      </c>
      <c r="D5251" t="str">
        <f t="shared" si="180"/>
        <v xml:space="preserve"> 88 </v>
      </c>
      <c r="N5251" s="3"/>
    </row>
    <row r="5252" spans="1:14" x14ac:dyDescent="0.25">
      <c r="A5252" t="s">
        <v>38501</v>
      </c>
      <c r="B5252" t="s">
        <v>13334</v>
      </c>
      <c r="C5252" t="str">
        <f t="shared" si="179"/>
        <v>0,72</v>
      </c>
      <c r="D5252" t="str">
        <f t="shared" si="180"/>
        <v xml:space="preserve"> 90 </v>
      </c>
      <c r="N5252" s="3"/>
    </row>
    <row r="5253" spans="1:14" x14ac:dyDescent="0.25">
      <c r="A5253" t="s">
        <v>38502</v>
      </c>
      <c r="B5253" t="s">
        <v>13335</v>
      </c>
      <c r="C5253" t="str">
        <f t="shared" si="179"/>
        <v>0,72</v>
      </c>
      <c r="D5253" t="str">
        <f t="shared" si="180"/>
        <v xml:space="preserve"> 90 </v>
      </c>
      <c r="N5253" s="3"/>
    </row>
    <row r="5254" spans="1:14" x14ac:dyDescent="0.25">
      <c r="A5254" t="s">
        <v>38503</v>
      </c>
      <c r="B5254" t="s">
        <v>13336</v>
      </c>
      <c r="C5254" t="str">
        <f t="shared" si="179"/>
        <v>0,72</v>
      </c>
      <c r="D5254" t="str">
        <f t="shared" si="180"/>
        <v xml:space="preserve"> 90 </v>
      </c>
      <c r="N5254" s="3"/>
    </row>
    <row r="5255" spans="1:14" x14ac:dyDescent="0.25">
      <c r="A5255" t="s">
        <v>38504</v>
      </c>
      <c r="B5255" t="s">
        <v>13337</v>
      </c>
      <c r="C5255" t="str">
        <f t="shared" si="179"/>
        <v>0,72</v>
      </c>
      <c r="D5255" t="str">
        <f t="shared" si="180"/>
        <v xml:space="preserve"> 90 </v>
      </c>
      <c r="N5255" s="3"/>
    </row>
    <row r="5256" spans="1:14" x14ac:dyDescent="0.25">
      <c r="A5256" t="s">
        <v>38505</v>
      </c>
      <c r="B5256" t="s">
        <v>13338</v>
      </c>
      <c r="C5256" t="str">
        <f t="shared" si="179"/>
        <v>0,72</v>
      </c>
      <c r="D5256" t="str">
        <f t="shared" si="180"/>
        <v xml:space="preserve"> 93 </v>
      </c>
      <c r="N5256" s="3"/>
    </row>
    <row r="5257" spans="1:14" x14ac:dyDescent="0.25">
      <c r="A5257" t="s">
        <v>38506</v>
      </c>
      <c r="B5257" t="s">
        <v>13339</v>
      </c>
      <c r="C5257" t="str">
        <f t="shared" si="179"/>
        <v>0,72</v>
      </c>
      <c r="D5257" t="str">
        <f t="shared" si="180"/>
        <v xml:space="preserve"> 93 </v>
      </c>
      <c r="N5257" s="3"/>
    </row>
    <row r="5258" spans="1:14" x14ac:dyDescent="0.25">
      <c r="A5258" t="s">
        <v>38507</v>
      </c>
      <c r="B5258" t="s">
        <v>13340</v>
      </c>
      <c r="C5258" t="str">
        <f t="shared" si="179"/>
        <v>0,72</v>
      </c>
      <c r="D5258" t="str">
        <f t="shared" si="180"/>
        <v xml:space="preserve"> 92 </v>
      </c>
      <c r="N5258" s="3"/>
    </row>
    <row r="5259" spans="1:14" x14ac:dyDescent="0.25">
      <c r="A5259" t="s">
        <v>38508</v>
      </c>
      <c r="B5259" t="s">
        <v>13341</v>
      </c>
      <c r="C5259" t="str">
        <f t="shared" si="179"/>
        <v>0,72</v>
      </c>
      <c r="D5259" t="str">
        <f t="shared" si="180"/>
        <v xml:space="preserve"> 92 </v>
      </c>
      <c r="N5259" s="3"/>
    </row>
    <row r="5260" spans="1:14" x14ac:dyDescent="0.25">
      <c r="A5260" t="s">
        <v>38509</v>
      </c>
      <c r="B5260" t="s">
        <v>13342</v>
      </c>
      <c r="C5260" t="str">
        <f t="shared" si="179"/>
        <v>0,72</v>
      </c>
      <c r="D5260" t="str">
        <f t="shared" si="180"/>
        <v xml:space="preserve"> 95 </v>
      </c>
      <c r="N5260" s="3"/>
    </row>
    <row r="5261" spans="1:14" x14ac:dyDescent="0.25">
      <c r="A5261" t="s">
        <v>38510</v>
      </c>
      <c r="B5261" t="s">
        <v>13343</v>
      </c>
      <c r="C5261" t="str">
        <f t="shared" si="179"/>
        <v>0,72</v>
      </c>
      <c r="D5261" t="str">
        <f t="shared" si="180"/>
        <v xml:space="preserve"> 95 </v>
      </c>
      <c r="N5261" s="3"/>
    </row>
    <row r="5262" spans="1:14" x14ac:dyDescent="0.25">
      <c r="A5262" t="s">
        <v>38511</v>
      </c>
      <c r="B5262" t="s">
        <v>13344</v>
      </c>
      <c r="C5262" t="str">
        <f t="shared" si="179"/>
        <v>0,72</v>
      </c>
      <c r="D5262" t="str">
        <f t="shared" si="180"/>
        <v xml:space="preserve"> 95 </v>
      </c>
      <c r="N5262" s="3"/>
    </row>
    <row r="5263" spans="1:14" x14ac:dyDescent="0.25">
      <c r="A5263" t="s">
        <v>38512</v>
      </c>
      <c r="B5263" t="s">
        <v>13345</v>
      </c>
      <c r="C5263" t="str">
        <f t="shared" si="179"/>
        <v>0,72</v>
      </c>
      <c r="D5263" t="str">
        <f t="shared" si="180"/>
        <v xml:space="preserve"> 95 </v>
      </c>
      <c r="N5263" s="3"/>
    </row>
    <row r="5264" spans="1:14" x14ac:dyDescent="0.25">
      <c r="A5264" t="s">
        <v>38513</v>
      </c>
      <c r="B5264" t="s">
        <v>13346</v>
      </c>
      <c r="C5264" t="str">
        <f t="shared" si="179"/>
        <v>0,72</v>
      </c>
      <c r="D5264" t="str">
        <f t="shared" si="180"/>
        <v xml:space="preserve"> 98 </v>
      </c>
      <c r="N5264" s="3"/>
    </row>
    <row r="5265" spans="1:14" x14ac:dyDescent="0.25">
      <c r="A5265" t="s">
        <v>38514</v>
      </c>
      <c r="B5265" t="s">
        <v>13347</v>
      </c>
      <c r="C5265" t="str">
        <f t="shared" si="179"/>
        <v>0,72</v>
      </c>
      <c r="D5265" t="str">
        <f t="shared" si="180"/>
        <v xml:space="preserve"> 98 </v>
      </c>
      <c r="N5265" s="3"/>
    </row>
    <row r="5266" spans="1:14" x14ac:dyDescent="0.25">
      <c r="A5266" t="s">
        <v>38515</v>
      </c>
      <c r="B5266" t="s">
        <v>13348</v>
      </c>
      <c r="C5266" t="str">
        <f t="shared" si="179"/>
        <v>0,72</v>
      </c>
      <c r="D5266" t="str">
        <f t="shared" si="180"/>
        <v xml:space="preserve"> 98 </v>
      </c>
      <c r="N5266" s="3"/>
    </row>
    <row r="5267" spans="1:14" x14ac:dyDescent="0.25">
      <c r="A5267" t="s">
        <v>38516</v>
      </c>
      <c r="B5267" t="s">
        <v>13349</v>
      </c>
      <c r="C5267" t="str">
        <f t="shared" si="179"/>
        <v>0,72</v>
      </c>
      <c r="D5267" t="str">
        <f t="shared" si="180"/>
        <v xml:space="preserve"> 100 </v>
      </c>
      <c r="N5267" s="3"/>
    </row>
    <row r="5268" spans="1:14" x14ac:dyDescent="0.25">
      <c r="A5268" t="s">
        <v>38517</v>
      </c>
      <c r="B5268" t="s">
        <v>13350</v>
      </c>
      <c r="C5268" t="str">
        <f t="shared" si="179"/>
        <v>0,72</v>
      </c>
      <c r="D5268" t="str">
        <f t="shared" si="180"/>
        <v xml:space="preserve"> 100 </v>
      </c>
      <c r="N5268" s="3"/>
    </row>
    <row r="5269" spans="1:14" x14ac:dyDescent="0.25">
      <c r="A5269" t="s">
        <v>38518</v>
      </c>
      <c r="B5269" t="s">
        <v>13351</v>
      </c>
      <c r="C5269" t="str">
        <f t="shared" si="179"/>
        <v>0,72</v>
      </c>
      <c r="D5269" t="str">
        <f t="shared" si="180"/>
        <v xml:space="preserve"> 100 </v>
      </c>
      <c r="N5269" s="3"/>
    </row>
    <row r="5270" spans="1:14" x14ac:dyDescent="0.25">
      <c r="A5270" t="s">
        <v>38519</v>
      </c>
      <c r="B5270" t="s">
        <v>13352</v>
      </c>
      <c r="C5270" t="str">
        <f t="shared" si="179"/>
        <v>0,72</v>
      </c>
      <c r="D5270" t="str">
        <f t="shared" si="180"/>
        <v xml:space="preserve"> 100 </v>
      </c>
      <c r="N5270" s="3"/>
    </row>
    <row r="5271" spans="1:14" x14ac:dyDescent="0.25">
      <c r="A5271" t="s">
        <v>38520</v>
      </c>
      <c r="B5271" t="s">
        <v>13353</v>
      </c>
      <c r="C5271" t="str">
        <f t="shared" si="179"/>
        <v>0,72</v>
      </c>
      <c r="D5271" t="str">
        <f t="shared" si="180"/>
        <v xml:space="preserve"> 100 </v>
      </c>
      <c r="N5271" s="3"/>
    </row>
    <row r="5272" spans="1:14" x14ac:dyDescent="0.25">
      <c r="A5272" t="s">
        <v>38521</v>
      </c>
      <c r="B5272" t="s">
        <v>13354</v>
      </c>
      <c r="C5272" t="str">
        <f t="shared" si="179"/>
        <v>0,72</v>
      </c>
      <c r="D5272" t="str">
        <f t="shared" si="180"/>
        <v xml:space="preserve"> 103 </v>
      </c>
      <c r="N5272" s="3"/>
    </row>
    <row r="5273" spans="1:14" x14ac:dyDescent="0.25">
      <c r="A5273" t="s">
        <v>38522</v>
      </c>
      <c r="B5273" t="s">
        <v>13355</v>
      </c>
      <c r="C5273" t="str">
        <f t="shared" si="179"/>
        <v>0,72</v>
      </c>
      <c r="D5273" t="str">
        <f t="shared" si="180"/>
        <v xml:space="preserve"> 103 </v>
      </c>
      <c r="N5273" s="3"/>
    </row>
    <row r="5274" spans="1:14" x14ac:dyDescent="0.25">
      <c r="A5274" t="s">
        <v>38523</v>
      </c>
      <c r="B5274" t="s">
        <v>13356</v>
      </c>
      <c r="C5274" t="str">
        <f t="shared" si="179"/>
        <v>0,72</v>
      </c>
      <c r="D5274" t="str">
        <f t="shared" si="180"/>
        <v xml:space="preserve"> 103 </v>
      </c>
      <c r="N5274" s="3"/>
    </row>
    <row r="5275" spans="1:14" x14ac:dyDescent="0.25">
      <c r="A5275" t="s">
        <v>38524</v>
      </c>
      <c r="B5275" t="s">
        <v>13357</v>
      </c>
      <c r="C5275" t="str">
        <f t="shared" si="179"/>
        <v>0,72</v>
      </c>
      <c r="D5275" t="str">
        <f t="shared" si="180"/>
        <v xml:space="preserve"> 103 </v>
      </c>
      <c r="N5275" s="3"/>
    </row>
    <row r="5276" spans="1:14" x14ac:dyDescent="0.25">
      <c r="A5276" t="s">
        <v>38525</v>
      </c>
      <c r="B5276" t="s">
        <v>13358</v>
      </c>
      <c r="C5276" t="str">
        <f t="shared" si="179"/>
        <v>0,72</v>
      </c>
      <c r="D5276" t="str">
        <f t="shared" si="180"/>
        <v xml:space="preserve"> 105 </v>
      </c>
      <c r="N5276" s="3"/>
    </row>
    <row r="5277" spans="1:14" x14ac:dyDescent="0.25">
      <c r="A5277" t="s">
        <v>38526</v>
      </c>
      <c r="B5277" t="s">
        <v>13359</v>
      </c>
      <c r="C5277" t="str">
        <f t="shared" si="179"/>
        <v>0,72</v>
      </c>
      <c r="D5277" t="str">
        <f t="shared" si="180"/>
        <v xml:space="preserve"> 105 </v>
      </c>
      <c r="N5277" s="3"/>
    </row>
    <row r="5278" spans="1:14" x14ac:dyDescent="0.25">
      <c r="A5278" t="s">
        <v>38527</v>
      </c>
      <c r="B5278" t="s">
        <v>13360</v>
      </c>
      <c r="C5278" t="str">
        <f t="shared" si="179"/>
        <v>0,72</v>
      </c>
      <c r="D5278" t="str">
        <f t="shared" si="180"/>
        <v xml:space="preserve"> 105 </v>
      </c>
      <c r="N5278" s="3"/>
    </row>
    <row r="5279" spans="1:14" x14ac:dyDescent="0.25">
      <c r="A5279" t="s">
        <v>38528</v>
      </c>
      <c r="B5279" t="s">
        <v>13361</v>
      </c>
      <c r="C5279" t="str">
        <f t="shared" si="179"/>
        <v>0,72</v>
      </c>
      <c r="D5279" t="str">
        <f t="shared" si="180"/>
        <v xml:space="preserve"> 105 </v>
      </c>
      <c r="N5279" s="3"/>
    </row>
    <row r="5280" spans="1:14" x14ac:dyDescent="0.25">
      <c r="A5280" t="s">
        <v>38529</v>
      </c>
      <c r="B5280" t="s">
        <v>13362</v>
      </c>
      <c r="C5280" t="str">
        <f t="shared" si="179"/>
        <v>0,72</v>
      </c>
      <c r="D5280" t="str">
        <f t="shared" si="180"/>
        <v xml:space="preserve"> 105 </v>
      </c>
      <c r="N5280" s="3"/>
    </row>
    <row r="5281" spans="1:14" x14ac:dyDescent="0.25">
      <c r="A5281" t="s">
        <v>38530</v>
      </c>
      <c r="B5281" t="s">
        <v>13363</v>
      </c>
      <c r="C5281" t="str">
        <f t="shared" si="179"/>
        <v>0,72</v>
      </c>
      <c r="D5281" t="str">
        <f t="shared" si="180"/>
        <v xml:space="preserve"> 105 </v>
      </c>
      <c r="N5281" s="3"/>
    </row>
    <row r="5282" spans="1:14" x14ac:dyDescent="0.25">
      <c r="A5282" t="s">
        <v>38531</v>
      </c>
      <c r="B5282" t="s">
        <v>13364</v>
      </c>
      <c r="C5282" t="str">
        <f t="shared" si="179"/>
        <v>0,72</v>
      </c>
      <c r="D5282" t="str">
        <f t="shared" si="180"/>
        <v xml:space="preserve"> 108 </v>
      </c>
      <c r="N5282" s="3"/>
    </row>
    <row r="5283" spans="1:14" x14ac:dyDescent="0.25">
      <c r="A5283" t="s">
        <v>38532</v>
      </c>
      <c r="B5283" t="s">
        <v>13365</v>
      </c>
      <c r="C5283" t="str">
        <f t="shared" si="179"/>
        <v>0,72</v>
      </c>
      <c r="D5283" t="str">
        <f t="shared" si="180"/>
        <v xml:space="preserve"> 108 </v>
      </c>
      <c r="N5283" s="3"/>
    </row>
    <row r="5284" spans="1:14" x14ac:dyDescent="0.25">
      <c r="A5284" t="s">
        <v>38533</v>
      </c>
      <c r="B5284" t="s">
        <v>13366</v>
      </c>
      <c r="C5284" t="str">
        <f t="shared" si="179"/>
        <v>0,72</v>
      </c>
      <c r="D5284" t="str">
        <f t="shared" si="180"/>
        <v xml:space="preserve"> 108 </v>
      </c>
      <c r="N5284" s="3"/>
    </row>
    <row r="5285" spans="1:14" x14ac:dyDescent="0.25">
      <c r="A5285" t="s">
        <v>38534</v>
      </c>
      <c r="B5285" t="s">
        <v>13367</v>
      </c>
      <c r="C5285" t="str">
        <f t="shared" ref="C5285:C5348" si="181">LEFT(MID(A5285,FIND("[",A5285)+1,LEN(A5285)),FIND("m",MID(A5285,FIND("[",A5285)+2,LEN(A5285)))-1)</f>
        <v>0,72</v>
      </c>
      <c r="D5285" t="str">
        <f t="shared" si="180"/>
        <v xml:space="preserve"> 108 </v>
      </c>
      <c r="N5285" s="3"/>
    </row>
    <row r="5286" spans="1:14" x14ac:dyDescent="0.25">
      <c r="A5286" t="s">
        <v>38535</v>
      </c>
      <c r="B5286" t="s">
        <v>13368</v>
      </c>
      <c r="C5286" t="str">
        <f t="shared" si="181"/>
        <v>0,72</v>
      </c>
      <c r="D5286" t="str">
        <f t="shared" ref="D5286:D5349" si="182">MID(LEFT(MID(A5286,FIND("[",A5286)+1,LEN(A5286)),FIND("]",MID(A5286,FIND("[",A5286)+1,LEN(A5286)))-1),
FIND("m",LEFT(MID(A5286,FIND("[",A5286)+1,LEN(A5286)),FIND("]",MID(A5286,FIND("[",A5286)+1,LEN(A5286)))-1))+4,
(FIND("W",LEFT(MID(A5286,FIND("[",A5286)+1,LEN(A5286)),FIND("]",MID(A5286,FIND("[",A5286)+1,LEN(A5286)))-1)))-(FIND("m",LEFT(MID(A5286,FIND("[",A5286)+1,LEN(A5286)),FIND("]",MID(A5286,FIND("[",A5286)+1,LEN(A5286)))-1))+4))</f>
        <v xml:space="preserve"> 110 </v>
      </c>
      <c r="N5286" s="3"/>
    </row>
    <row r="5287" spans="1:14" x14ac:dyDescent="0.25">
      <c r="A5287" t="s">
        <v>38536</v>
      </c>
      <c r="B5287" t="s">
        <v>13369</v>
      </c>
      <c r="C5287" t="str">
        <f t="shared" si="181"/>
        <v>0,72</v>
      </c>
      <c r="D5287" t="str">
        <f t="shared" si="182"/>
        <v xml:space="preserve"> 110 </v>
      </c>
      <c r="N5287" s="3"/>
    </row>
    <row r="5288" spans="1:14" x14ac:dyDescent="0.25">
      <c r="A5288" t="s">
        <v>38537</v>
      </c>
      <c r="B5288" t="s">
        <v>13370</v>
      </c>
      <c r="C5288" t="str">
        <f t="shared" si="181"/>
        <v>0,72</v>
      </c>
      <c r="D5288" t="str">
        <f t="shared" si="182"/>
        <v xml:space="preserve"> 110 </v>
      </c>
      <c r="N5288" s="3"/>
    </row>
    <row r="5289" spans="1:14" x14ac:dyDescent="0.25">
      <c r="A5289" t="s">
        <v>38538</v>
      </c>
      <c r="B5289" t="s">
        <v>13371</v>
      </c>
      <c r="C5289" t="str">
        <f t="shared" si="181"/>
        <v>0,72</v>
      </c>
      <c r="D5289" t="str">
        <f t="shared" si="182"/>
        <v xml:space="preserve"> 110 </v>
      </c>
      <c r="N5289" s="3"/>
    </row>
    <row r="5290" spans="1:14" x14ac:dyDescent="0.25">
      <c r="A5290" t="s">
        <v>38539</v>
      </c>
      <c r="B5290" t="s">
        <v>13372</v>
      </c>
      <c r="C5290" t="str">
        <f t="shared" si="181"/>
        <v>0,72</v>
      </c>
      <c r="D5290" t="str">
        <f t="shared" si="182"/>
        <v xml:space="preserve"> 112 </v>
      </c>
      <c r="N5290" s="3"/>
    </row>
    <row r="5291" spans="1:14" x14ac:dyDescent="0.25">
      <c r="A5291" t="s">
        <v>38540</v>
      </c>
      <c r="B5291" t="s">
        <v>13373</v>
      </c>
      <c r="C5291" t="str">
        <f t="shared" si="181"/>
        <v>0,72</v>
      </c>
      <c r="D5291" t="str">
        <f t="shared" si="182"/>
        <v xml:space="preserve"> 112 </v>
      </c>
      <c r="N5291" s="3"/>
    </row>
    <row r="5292" spans="1:14" x14ac:dyDescent="0.25">
      <c r="A5292" t="s">
        <v>38541</v>
      </c>
      <c r="B5292" t="s">
        <v>13374</v>
      </c>
      <c r="C5292" t="str">
        <f t="shared" si="181"/>
        <v>0,72</v>
      </c>
      <c r="D5292" t="str">
        <f t="shared" si="182"/>
        <v xml:space="preserve"> 112 </v>
      </c>
      <c r="N5292" s="3"/>
    </row>
    <row r="5293" spans="1:14" x14ac:dyDescent="0.25">
      <c r="A5293" t="s">
        <v>38542</v>
      </c>
      <c r="B5293" t="s">
        <v>13375</v>
      </c>
      <c r="C5293" t="str">
        <f t="shared" si="181"/>
        <v>0,72</v>
      </c>
      <c r="D5293" t="str">
        <f t="shared" si="182"/>
        <v xml:space="preserve"> 112 </v>
      </c>
      <c r="N5293" s="3"/>
    </row>
    <row r="5294" spans="1:14" x14ac:dyDescent="0.25">
      <c r="A5294" t="s">
        <v>38543</v>
      </c>
      <c r="B5294" t="s">
        <v>13376</v>
      </c>
      <c r="C5294" t="str">
        <f t="shared" si="181"/>
        <v>0,72</v>
      </c>
      <c r="D5294" t="str">
        <f t="shared" si="182"/>
        <v xml:space="preserve"> 115 </v>
      </c>
      <c r="N5294" s="3"/>
    </row>
    <row r="5295" spans="1:14" x14ac:dyDescent="0.25">
      <c r="A5295" t="s">
        <v>38544</v>
      </c>
      <c r="B5295" t="s">
        <v>13377</v>
      </c>
      <c r="C5295" t="str">
        <f t="shared" si="181"/>
        <v>0,72</v>
      </c>
      <c r="D5295" t="str">
        <f t="shared" si="182"/>
        <v xml:space="preserve"> 115 </v>
      </c>
      <c r="N5295" s="3"/>
    </row>
    <row r="5296" spans="1:14" x14ac:dyDescent="0.25">
      <c r="A5296" t="s">
        <v>38545</v>
      </c>
      <c r="B5296" t="s">
        <v>13378</v>
      </c>
      <c r="C5296" t="str">
        <f t="shared" si="181"/>
        <v>0,72</v>
      </c>
      <c r="D5296" t="str">
        <f t="shared" si="182"/>
        <v xml:space="preserve"> 115 </v>
      </c>
      <c r="N5296" s="3"/>
    </row>
    <row r="5297" spans="1:14" x14ac:dyDescent="0.25">
      <c r="A5297" t="s">
        <v>38546</v>
      </c>
      <c r="B5297" t="s">
        <v>13379</v>
      </c>
      <c r="C5297" t="str">
        <f t="shared" si="181"/>
        <v>0,72</v>
      </c>
      <c r="D5297" t="str">
        <f t="shared" si="182"/>
        <v xml:space="preserve"> 115 </v>
      </c>
      <c r="N5297" s="3"/>
    </row>
    <row r="5298" spans="1:14" x14ac:dyDescent="0.25">
      <c r="A5298" t="s">
        <v>38547</v>
      </c>
      <c r="B5298" t="s">
        <v>13380</v>
      </c>
      <c r="C5298" t="str">
        <f t="shared" si="181"/>
        <v>0,72</v>
      </c>
      <c r="D5298" t="str">
        <f t="shared" si="182"/>
        <v xml:space="preserve"> 117 </v>
      </c>
      <c r="N5298" s="3"/>
    </row>
    <row r="5299" spans="1:14" x14ac:dyDescent="0.25">
      <c r="A5299" t="s">
        <v>38548</v>
      </c>
      <c r="B5299" t="s">
        <v>13381</v>
      </c>
      <c r="C5299" t="str">
        <f t="shared" si="181"/>
        <v>0,72</v>
      </c>
      <c r="D5299" t="str">
        <f t="shared" si="182"/>
        <v xml:space="preserve"> 118 </v>
      </c>
      <c r="N5299" s="3"/>
    </row>
    <row r="5300" spans="1:14" x14ac:dyDescent="0.25">
      <c r="A5300" t="s">
        <v>38549</v>
      </c>
      <c r="B5300" t="s">
        <v>13382</v>
      </c>
      <c r="C5300" t="str">
        <f t="shared" si="181"/>
        <v>0,72</v>
      </c>
      <c r="D5300" t="str">
        <f t="shared" si="182"/>
        <v xml:space="preserve"> 117 </v>
      </c>
      <c r="N5300" s="3"/>
    </row>
    <row r="5301" spans="1:14" x14ac:dyDescent="0.25">
      <c r="A5301" t="s">
        <v>38550</v>
      </c>
      <c r="B5301" t="s">
        <v>13383</v>
      </c>
      <c r="C5301" t="str">
        <f t="shared" si="181"/>
        <v>0,72</v>
      </c>
      <c r="D5301" t="str">
        <f t="shared" si="182"/>
        <v xml:space="preserve"> 118 </v>
      </c>
      <c r="N5301" s="3"/>
    </row>
    <row r="5302" spans="1:14" x14ac:dyDescent="0.25">
      <c r="A5302" t="s">
        <v>38551</v>
      </c>
      <c r="B5302" t="s">
        <v>13384</v>
      </c>
      <c r="C5302" t="str">
        <f t="shared" si="181"/>
        <v>0,72</v>
      </c>
      <c r="D5302" t="str">
        <f t="shared" si="182"/>
        <v xml:space="preserve"> 120 </v>
      </c>
      <c r="N5302" s="3"/>
    </row>
    <row r="5303" spans="1:14" x14ac:dyDescent="0.25">
      <c r="A5303" t="s">
        <v>38552</v>
      </c>
      <c r="B5303" t="s">
        <v>13385</v>
      </c>
      <c r="C5303" t="str">
        <f t="shared" si="181"/>
        <v>0,72</v>
      </c>
      <c r="D5303" t="str">
        <f t="shared" si="182"/>
        <v xml:space="preserve"> 120 </v>
      </c>
      <c r="N5303" s="3"/>
    </row>
    <row r="5304" spans="1:14" x14ac:dyDescent="0.25">
      <c r="A5304" t="s">
        <v>38553</v>
      </c>
      <c r="B5304" t="s">
        <v>13386</v>
      </c>
      <c r="C5304" t="str">
        <f t="shared" si="181"/>
        <v>0,72</v>
      </c>
      <c r="D5304" t="str">
        <f t="shared" si="182"/>
        <v xml:space="preserve"> 122 </v>
      </c>
      <c r="N5304" s="3"/>
    </row>
    <row r="5305" spans="1:14" x14ac:dyDescent="0.25">
      <c r="A5305" t="s">
        <v>38554</v>
      </c>
      <c r="B5305" t="s">
        <v>13387</v>
      </c>
      <c r="C5305" t="str">
        <f t="shared" si="181"/>
        <v>0,72</v>
      </c>
      <c r="D5305" t="str">
        <f t="shared" si="182"/>
        <v xml:space="preserve"> 122 </v>
      </c>
      <c r="N5305" s="3"/>
    </row>
    <row r="5306" spans="1:14" x14ac:dyDescent="0.25">
      <c r="A5306" t="s">
        <v>38555</v>
      </c>
      <c r="B5306" t="s">
        <v>13388</v>
      </c>
      <c r="C5306" t="str">
        <f t="shared" si="181"/>
        <v>1,64</v>
      </c>
      <c r="D5306" t="str">
        <f t="shared" si="182"/>
        <v xml:space="preserve"> 295 </v>
      </c>
      <c r="N5306" s="3"/>
    </row>
    <row r="5307" spans="1:14" x14ac:dyDescent="0.25">
      <c r="A5307" t="s">
        <v>38556</v>
      </c>
      <c r="B5307" t="s">
        <v>13389</v>
      </c>
      <c r="C5307" t="str">
        <f t="shared" si="181"/>
        <v>1,64</v>
      </c>
      <c r="D5307" t="str">
        <f t="shared" si="182"/>
        <v xml:space="preserve"> 295 </v>
      </c>
      <c r="N5307" s="3"/>
    </row>
    <row r="5308" spans="1:14" x14ac:dyDescent="0.25">
      <c r="A5308" t="s">
        <v>38557</v>
      </c>
      <c r="B5308" t="s">
        <v>13390</v>
      </c>
      <c r="C5308" t="str">
        <f t="shared" si="181"/>
        <v>1,64</v>
      </c>
      <c r="D5308" t="str">
        <f t="shared" si="182"/>
        <v xml:space="preserve"> 295 </v>
      </c>
      <c r="N5308" s="3"/>
    </row>
    <row r="5309" spans="1:14" x14ac:dyDescent="0.25">
      <c r="A5309" t="s">
        <v>38558</v>
      </c>
      <c r="B5309" t="s">
        <v>13391</v>
      </c>
      <c r="C5309" t="str">
        <f t="shared" si="181"/>
        <v>1,64</v>
      </c>
      <c r="D5309" t="str">
        <f t="shared" si="182"/>
        <v xml:space="preserve"> 300 </v>
      </c>
      <c r="N5309" s="3"/>
    </row>
    <row r="5310" spans="1:14" x14ac:dyDescent="0.25">
      <c r="A5310" t="s">
        <v>38559</v>
      </c>
      <c r="B5310" t="s">
        <v>13392</v>
      </c>
      <c r="C5310" t="str">
        <f t="shared" si="181"/>
        <v>1,64</v>
      </c>
      <c r="D5310" t="str">
        <f t="shared" si="182"/>
        <v xml:space="preserve"> 300 </v>
      </c>
      <c r="N5310" s="3"/>
    </row>
    <row r="5311" spans="1:14" x14ac:dyDescent="0.25">
      <c r="A5311" t="s">
        <v>38560</v>
      </c>
      <c r="B5311" t="s">
        <v>13393</v>
      </c>
      <c r="C5311" t="str">
        <f t="shared" si="181"/>
        <v>1,64</v>
      </c>
      <c r="D5311" t="str">
        <f t="shared" si="182"/>
        <v xml:space="preserve"> 300 </v>
      </c>
      <c r="N5311" s="3"/>
    </row>
    <row r="5312" spans="1:14" x14ac:dyDescent="0.25">
      <c r="A5312" t="s">
        <v>38561</v>
      </c>
      <c r="B5312" t="s">
        <v>13394</v>
      </c>
      <c r="C5312" t="str">
        <f t="shared" si="181"/>
        <v>1,64</v>
      </c>
      <c r="D5312" t="str">
        <f t="shared" si="182"/>
        <v xml:space="preserve"> 305 </v>
      </c>
      <c r="N5312" s="3"/>
    </row>
    <row r="5313" spans="1:14" x14ac:dyDescent="0.25">
      <c r="A5313" t="s">
        <v>38562</v>
      </c>
      <c r="B5313" t="s">
        <v>13395</v>
      </c>
      <c r="C5313" t="str">
        <f t="shared" si="181"/>
        <v>1,64</v>
      </c>
      <c r="D5313" t="str">
        <f t="shared" si="182"/>
        <v xml:space="preserve"> 305 </v>
      </c>
      <c r="N5313" s="3"/>
    </row>
    <row r="5314" spans="1:14" x14ac:dyDescent="0.25">
      <c r="A5314" t="s">
        <v>38563</v>
      </c>
      <c r="B5314" t="s">
        <v>13396</v>
      </c>
      <c r="C5314" t="str">
        <f t="shared" si="181"/>
        <v>1,64</v>
      </c>
      <c r="D5314" t="str">
        <f t="shared" si="182"/>
        <v xml:space="preserve"> 305 </v>
      </c>
      <c r="N5314" s="3"/>
    </row>
    <row r="5315" spans="1:14" x14ac:dyDescent="0.25">
      <c r="A5315" t="s">
        <v>38564</v>
      </c>
      <c r="B5315" t="s">
        <v>13397</v>
      </c>
      <c r="C5315" t="str">
        <f t="shared" si="181"/>
        <v>1,64</v>
      </c>
      <c r="D5315" t="str">
        <f t="shared" si="182"/>
        <v xml:space="preserve"> 310 </v>
      </c>
      <c r="N5315" s="3"/>
    </row>
    <row r="5316" spans="1:14" x14ac:dyDescent="0.25">
      <c r="A5316" t="s">
        <v>38565</v>
      </c>
      <c r="B5316" t="s">
        <v>13398</v>
      </c>
      <c r="C5316" t="str">
        <f t="shared" si="181"/>
        <v>1,64</v>
      </c>
      <c r="D5316" t="str">
        <f t="shared" si="182"/>
        <v xml:space="preserve"> 310 </v>
      </c>
      <c r="N5316" s="3"/>
    </row>
    <row r="5317" spans="1:14" x14ac:dyDescent="0.25">
      <c r="A5317" t="s">
        <v>38566</v>
      </c>
      <c r="B5317" t="s">
        <v>13399</v>
      </c>
      <c r="C5317" t="str">
        <f t="shared" si="181"/>
        <v>1,64</v>
      </c>
      <c r="D5317" t="str">
        <f t="shared" si="182"/>
        <v xml:space="preserve"> 310 </v>
      </c>
      <c r="N5317" s="3"/>
    </row>
    <row r="5318" spans="1:14" x14ac:dyDescent="0.25">
      <c r="A5318" t="s">
        <v>38567</v>
      </c>
      <c r="B5318" t="s">
        <v>13400</v>
      </c>
      <c r="C5318" t="str">
        <f t="shared" si="181"/>
        <v>1,64</v>
      </c>
      <c r="D5318" t="str">
        <f t="shared" si="182"/>
        <v xml:space="preserve"> 315 </v>
      </c>
      <c r="N5318" s="3"/>
    </row>
    <row r="5319" spans="1:14" x14ac:dyDescent="0.25">
      <c r="A5319" t="s">
        <v>38568</v>
      </c>
      <c r="B5319" t="s">
        <v>13401</v>
      </c>
      <c r="C5319" t="str">
        <f t="shared" si="181"/>
        <v>1,64</v>
      </c>
      <c r="D5319" t="str">
        <f t="shared" si="182"/>
        <v xml:space="preserve"> 315 </v>
      </c>
      <c r="N5319" s="3"/>
    </row>
    <row r="5320" spans="1:14" x14ac:dyDescent="0.25">
      <c r="A5320" t="s">
        <v>38569</v>
      </c>
      <c r="B5320" t="s">
        <v>13402</v>
      </c>
      <c r="C5320" t="str">
        <f t="shared" si="181"/>
        <v>1,64</v>
      </c>
      <c r="D5320" t="str">
        <f t="shared" si="182"/>
        <v xml:space="preserve"> 315 </v>
      </c>
      <c r="N5320" s="3"/>
    </row>
    <row r="5321" spans="1:14" x14ac:dyDescent="0.25">
      <c r="A5321" t="s">
        <v>38570</v>
      </c>
      <c r="B5321" t="s">
        <v>13403</v>
      </c>
      <c r="C5321" t="str">
        <f t="shared" si="181"/>
        <v>1,96</v>
      </c>
      <c r="D5321" t="str">
        <f t="shared" si="182"/>
        <v xml:space="preserve"> 355 </v>
      </c>
      <c r="N5321" s="3"/>
    </row>
    <row r="5322" spans="1:14" x14ac:dyDescent="0.25">
      <c r="A5322" t="s">
        <v>38571</v>
      </c>
      <c r="B5322" t="s">
        <v>13404</v>
      </c>
      <c r="C5322" t="str">
        <f t="shared" si="181"/>
        <v>1,96</v>
      </c>
      <c r="D5322" t="str">
        <f t="shared" si="182"/>
        <v xml:space="preserve"> 355 </v>
      </c>
      <c r="N5322" s="3"/>
    </row>
    <row r="5323" spans="1:14" x14ac:dyDescent="0.25">
      <c r="A5323" t="s">
        <v>38572</v>
      </c>
      <c r="B5323" t="s">
        <v>13405</v>
      </c>
      <c r="C5323" t="str">
        <f t="shared" si="181"/>
        <v>1,96</v>
      </c>
      <c r="D5323" t="str">
        <f t="shared" si="182"/>
        <v xml:space="preserve"> 355 </v>
      </c>
      <c r="N5323" s="3"/>
    </row>
    <row r="5324" spans="1:14" x14ac:dyDescent="0.25">
      <c r="A5324" t="s">
        <v>38573</v>
      </c>
      <c r="B5324" t="s">
        <v>13406</v>
      </c>
      <c r="C5324" t="str">
        <f t="shared" si="181"/>
        <v>1,96</v>
      </c>
      <c r="D5324" t="str">
        <f t="shared" si="182"/>
        <v xml:space="preserve"> 360 </v>
      </c>
      <c r="N5324" s="3"/>
    </row>
    <row r="5325" spans="1:14" x14ac:dyDescent="0.25">
      <c r="A5325" t="s">
        <v>38574</v>
      </c>
      <c r="B5325" t="s">
        <v>13407</v>
      </c>
      <c r="C5325" t="str">
        <f t="shared" si="181"/>
        <v>1,96</v>
      </c>
      <c r="D5325" t="str">
        <f t="shared" si="182"/>
        <v xml:space="preserve"> 360 </v>
      </c>
      <c r="N5325" s="3"/>
    </row>
    <row r="5326" spans="1:14" x14ac:dyDescent="0.25">
      <c r="A5326" t="s">
        <v>38575</v>
      </c>
      <c r="B5326" t="s">
        <v>13408</v>
      </c>
      <c r="C5326" t="str">
        <f t="shared" si="181"/>
        <v>1,96</v>
      </c>
      <c r="D5326" t="str">
        <f t="shared" si="182"/>
        <v xml:space="preserve"> 360 </v>
      </c>
      <c r="N5326" s="3"/>
    </row>
    <row r="5327" spans="1:14" x14ac:dyDescent="0.25">
      <c r="A5327" t="s">
        <v>38576</v>
      </c>
      <c r="B5327" t="s">
        <v>13409</v>
      </c>
      <c r="C5327" t="str">
        <f t="shared" si="181"/>
        <v>1,96</v>
      </c>
      <c r="D5327" t="str">
        <f t="shared" si="182"/>
        <v xml:space="preserve"> 365 </v>
      </c>
      <c r="N5327" s="3"/>
    </row>
    <row r="5328" spans="1:14" x14ac:dyDescent="0.25">
      <c r="A5328" t="s">
        <v>38577</v>
      </c>
      <c r="B5328" t="s">
        <v>13410</v>
      </c>
      <c r="C5328" t="str">
        <f t="shared" si="181"/>
        <v>1,96</v>
      </c>
      <c r="D5328" t="str">
        <f t="shared" si="182"/>
        <v xml:space="preserve"> 365 </v>
      </c>
      <c r="N5328" s="3"/>
    </row>
    <row r="5329" spans="1:14" x14ac:dyDescent="0.25">
      <c r="A5329" t="s">
        <v>38578</v>
      </c>
      <c r="B5329" t="s">
        <v>13411</v>
      </c>
      <c r="C5329" t="str">
        <f t="shared" si="181"/>
        <v>1,96</v>
      </c>
      <c r="D5329" t="str">
        <f t="shared" si="182"/>
        <v xml:space="preserve"> 365 </v>
      </c>
      <c r="N5329" s="3"/>
    </row>
    <row r="5330" spans="1:14" x14ac:dyDescent="0.25">
      <c r="A5330" t="s">
        <v>38579</v>
      </c>
      <c r="B5330" t="s">
        <v>13412</v>
      </c>
      <c r="C5330" t="str">
        <f t="shared" si="181"/>
        <v>1,96</v>
      </c>
      <c r="D5330" t="str">
        <f t="shared" si="182"/>
        <v xml:space="preserve"> 370 </v>
      </c>
      <c r="N5330" s="3"/>
    </row>
    <row r="5331" spans="1:14" x14ac:dyDescent="0.25">
      <c r="A5331" t="s">
        <v>38580</v>
      </c>
      <c r="B5331" t="s">
        <v>13413</v>
      </c>
      <c r="C5331" t="str">
        <f t="shared" si="181"/>
        <v>1,96</v>
      </c>
      <c r="D5331" t="str">
        <f t="shared" si="182"/>
        <v xml:space="preserve"> 370 </v>
      </c>
      <c r="N5331" s="3"/>
    </row>
    <row r="5332" spans="1:14" x14ac:dyDescent="0.25">
      <c r="A5332" t="s">
        <v>38581</v>
      </c>
      <c r="B5332" t="s">
        <v>13414</v>
      </c>
      <c r="C5332" t="str">
        <f t="shared" si="181"/>
        <v>1,96</v>
      </c>
      <c r="D5332" t="str">
        <f t="shared" si="182"/>
        <v xml:space="preserve"> 370 </v>
      </c>
      <c r="N5332" s="3"/>
    </row>
    <row r="5333" spans="1:14" x14ac:dyDescent="0.25">
      <c r="A5333" t="s">
        <v>38582</v>
      </c>
      <c r="B5333" t="s">
        <v>13415</v>
      </c>
      <c r="C5333" t="str">
        <f t="shared" si="181"/>
        <v>1,96</v>
      </c>
      <c r="D5333" t="str">
        <f t="shared" si="182"/>
        <v xml:space="preserve"> 375 </v>
      </c>
      <c r="N5333" s="3"/>
    </row>
    <row r="5334" spans="1:14" x14ac:dyDescent="0.25">
      <c r="A5334" t="s">
        <v>38583</v>
      </c>
      <c r="B5334" t="s">
        <v>13416</v>
      </c>
      <c r="C5334" t="str">
        <f t="shared" si="181"/>
        <v>1,96</v>
      </c>
      <c r="D5334" t="str">
        <f t="shared" si="182"/>
        <v xml:space="preserve"> 375 </v>
      </c>
      <c r="N5334" s="3"/>
    </row>
    <row r="5335" spans="1:14" x14ac:dyDescent="0.25">
      <c r="A5335" t="s">
        <v>38584</v>
      </c>
      <c r="B5335" t="s">
        <v>13417</v>
      </c>
      <c r="C5335" t="str">
        <f t="shared" si="181"/>
        <v>1,96</v>
      </c>
      <c r="D5335" t="str">
        <f t="shared" si="182"/>
        <v xml:space="preserve"> 375 </v>
      </c>
      <c r="N5335" s="3"/>
    </row>
    <row r="5336" spans="1:14" x14ac:dyDescent="0.25">
      <c r="A5336" t="s">
        <v>38585</v>
      </c>
      <c r="B5336" t="s">
        <v>13418</v>
      </c>
      <c r="C5336" t="str">
        <f t="shared" si="181"/>
        <v>2,48</v>
      </c>
      <c r="D5336" t="str">
        <f t="shared" si="182"/>
        <v xml:space="preserve"> 385 </v>
      </c>
      <c r="N5336" s="3"/>
    </row>
    <row r="5337" spans="1:14" x14ac:dyDescent="0.25">
      <c r="A5337" t="s">
        <v>38586</v>
      </c>
      <c r="B5337" t="s">
        <v>13419</v>
      </c>
      <c r="C5337" t="str">
        <f t="shared" si="181"/>
        <v>2,48</v>
      </c>
      <c r="D5337" t="str">
        <f t="shared" si="182"/>
        <v xml:space="preserve"> 390 </v>
      </c>
      <c r="N5337" s="3"/>
    </row>
    <row r="5338" spans="1:14" x14ac:dyDescent="0.25">
      <c r="A5338" t="s">
        <v>38587</v>
      </c>
      <c r="B5338" t="s">
        <v>13420</v>
      </c>
      <c r="C5338" t="str">
        <f t="shared" si="181"/>
        <v>2,48</v>
      </c>
      <c r="D5338" t="str">
        <f t="shared" si="182"/>
        <v xml:space="preserve"> 390 </v>
      </c>
      <c r="N5338" s="3"/>
    </row>
    <row r="5339" spans="1:14" x14ac:dyDescent="0.25">
      <c r="A5339" t="s">
        <v>38588</v>
      </c>
      <c r="B5339" t="s">
        <v>13421</v>
      </c>
      <c r="C5339" t="str">
        <f t="shared" si="181"/>
        <v>2,48</v>
      </c>
      <c r="D5339" t="str">
        <f t="shared" si="182"/>
        <v xml:space="preserve"> 396 </v>
      </c>
      <c r="N5339" s="3"/>
    </row>
    <row r="5340" spans="1:14" x14ac:dyDescent="0.25">
      <c r="A5340" t="s">
        <v>38589</v>
      </c>
      <c r="B5340" t="s">
        <v>13422</v>
      </c>
      <c r="C5340" t="str">
        <f t="shared" si="181"/>
        <v>2,48</v>
      </c>
      <c r="D5340" t="str">
        <f t="shared" si="182"/>
        <v xml:space="preserve"> 396 </v>
      </c>
      <c r="N5340" s="3"/>
    </row>
    <row r="5341" spans="1:14" x14ac:dyDescent="0.25">
      <c r="A5341" t="s">
        <v>38590</v>
      </c>
      <c r="B5341" t="s">
        <v>13423</v>
      </c>
      <c r="C5341" t="str">
        <f t="shared" si="181"/>
        <v>2,48</v>
      </c>
      <c r="D5341" t="str">
        <f t="shared" si="182"/>
        <v xml:space="preserve"> 400 </v>
      </c>
      <c r="N5341" s="3"/>
    </row>
    <row r="5342" spans="1:14" x14ac:dyDescent="0.25">
      <c r="A5342" t="s">
        <v>38591</v>
      </c>
      <c r="B5342" t="s">
        <v>13424</v>
      </c>
      <c r="C5342" t="str">
        <f t="shared" si="181"/>
        <v>2,48</v>
      </c>
      <c r="D5342" t="str">
        <f t="shared" si="182"/>
        <v xml:space="preserve"> 400 </v>
      </c>
      <c r="N5342" s="3"/>
    </row>
    <row r="5343" spans="1:14" x14ac:dyDescent="0.25">
      <c r="A5343" t="s">
        <v>38592</v>
      </c>
      <c r="B5343" t="s">
        <v>13425</v>
      </c>
      <c r="C5343" t="str">
        <f t="shared" si="181"/>
        <v>2,48</v>
      </c>
      <c r="D5343" t="str">
        <f t="shared" si="182"/>
        <v xml:space="preserve"> 406 </v>
      </c>
      <c r="N5343" s="3"/>
    </row>
    <row r="5344" spans="1:14" x14ac:dyDescent="0.25">
      <c r="A5344" t="s">
        <v>38593</v>
      </c>
      <c r="B5344" t="s">
        <v>13426</v>
      </c>
      <c r="C5344" t="str">
        <f t="shared" si="181"/>
        <v>2,48</v>
      </c>
      <c r="D5344" t="str">
        <f t="shared" si="182"/>
        <v xml:space="preserve"> 406 </v>
      </c>
      <c r="N5344" s="3"/>
    </row>
    <row r="5345" spans="1:14" x14ac:dyDescent="0.25">
      <c r="A5345" t="s">
        <v>38594</v>
      </c>
      <c r="B5345" t="s">
        <v>13427</v>
      </c>
      <c r="C5345" t="str">
        <f t="shared" si="181"/>
        <v>2,48</v>
      </c>
      <c r="D5345" t="str">
        <f t="shared" si="182"/>
        <v xml:space="preserve"> 410 </v>
      </c>
      <c r="N5345" s="3"/>
    </row>
    <row r="5346" spans="1:14" x14ac:dyDescent="0.25">
      <c r="A5346" t="s">
        <v>38595</v>
      </c>
      <c r="B5346" t="s">
        <v>13428</v>
      </c>
      <c r="C5346" t="str">
        <f t="shared" si="181"/>
        <v>2,48</v>
      </c>
      <c r="D5346" t="str">
        <f t="shared" si="182"/>
        <v xml:space="preserve"> 410 </v>
      </c>
      <c r="N5346" s="3"/>
    </row>
    <row r="5347" spans="1:14" x14ac:dyDescent="0.25">
      <c r="A5347" t="s">
        <v>38596</v>
      </c>
      <c r="B5347" t="s">
        <v>13429</v>
      </c>
      <c r="C5347" t="str">
        <f t="shared" si="181"/>
        <v>2,48</v>
      </c>
      <c r="D5347" t="str">
        <f t="shared" si="182"/>
        <v xml:space="preserve"> 414 </v>
      </c>
      <c r="N5347" s="3"/>
    </row>
    <row r="5348" spans="1:14" x14ac:dyDescent="0.25">
      <c r="A5348" t="s">
        <v>38597</v>
      </c>
      <c r="B5348" t="s">
        <v>13430</v>
      </c>
      <c r="C5348" t="str">
        <f t="shared" si="181"/>
        <v>2,48</v>
      </c>
      <c r="D5348" t="str">
        <f t="shared" si="182"/>
        <v xml:space="preserve"> 414 </v>
      </c>
      <c r="N5348" s="3"/>
    </row>
    <row r="5349" spans="1:14" x14ac:dyDescent="0.25">
      <c r="A5349" t="s">
        <v>38598</v>
      </c>
      <c r="B5349" t="s">
        <v>13431</v>
      </c>
      <c r="C5349" t="str">
        <f t="shared" ref="C5349:C5412" si="183">LEFT(MID(A5349,FIND("[",A5349)+1,LEN(A5349)),FIND("m",MID(A5349,FIND("[",A5349)+2,LEN(A5349)))-1)</f>
        <v>2,48</v>
      </c>
      <c r="D5349" t="str">
        <f t="shared" si="182"/>
        <v xml:space="preserve"> 420 </v>
      </c>
      <c r="N5349" s="3"/>
    </row>
    <row r="5350" spans="1:14" x14ac:dyDescent="0.25">
      <c r="A5350" t="s">
        <v>38599</v>
      </c>
      <c r="B5350" t="s">
        <v>13432</v>
      </c>
      <c r="C5350" t="str">
        <f t="shared" si="183"/>
        <v>2,48</v>
      </c>
      <c r="D5350" t="str">
        <f t="shared" ref="D5350:D5413" si="184">MID(LEFT(MID(A5350,FIND("[",A5350)+1,LEN(A5350)),FIND("]",MID(A5350,FIND("[",A5350)+1,LEN(A5350)))-1),
FIND("m",LEFT(MID(A5350,FIND("[",A5350)+1,LEN(A5350)),FIND("]",MID(A5350,FIND("[",A5350)+1,LEN(A5350)))-1))+4,
(FIND("W",LEFT(MID(A5350,FIND("[",A5350)+1,LEN(A5350)),FIND("]",MID(A5350,FIND("[",A5350)+1,LEN(A5350)))-1)))-(FIND("m",LEFT(MID(A5350,FIND("[",A5350)+1,LEN(A5350)),FIND("]",MID(A5350,FIND("[",A5350)+1,LEN(A5350)))-1))+4))</f>
        <v xml:space="preserve"> 420 </v>
      </c>
      <c r="N5350" s="3"/>
    </row>
    <row r="5351" spans="1:14" x14ac:dyDescent="0.25">
      <c r="A5351" t="s">
        <v>38600</v>
      </c>
      <c r="B5351" t="s">
        <v>13433</v>
      </c>
      <c r="C5351" t="str">
        <f t="shared" si="183"/>
        <v>2,48</v>
      </c>
      <c r="D5351" t="str">
        <f t="shared" si="184"/>
        <v xml:space="preserve"> 425 </v>
      </c>
      <c r="N5351" s="3"/>
    </row>
    <row r="5352" spans="1:14" x14ac:dyDescent="0.25">
      <c r="A5352" t="s">
        <v>38601</v>
      </c>
      <c r="B5352" t="s">
        <v>13434</v>
      </c>
      <c r="C5352" t="str">
        <f t="shared" si="183"/>
        <v>2,48</v>
      </c>
      <c r="D5352" t="str">
        <f t="shared" si="184"/>
        <v xml:space="preserve"> 425 </v>
      </c>
      <c r="N5352" s="3"/>
    </row>
    <row r="5353" spans="1:14" x14ac:dyDescent="0.25">
      <c r="A5353" t="s">
        <v>38602</v>
      </c>
      <c r="B5353" t="s">
        <v>13435</v>
      </c>
      <c r="C5353" t="str">
        <f t="shared" si="183"/>
        <v>2,48</v>
      </c>
      <c r="D5353" t="str">
        <f t="shared" si="184"/>
        <v xml:space="preserve"> 431 </v>
      </c>
      <c r="N5353" s="3"/>
    </row>
    <row r="5354" spans="1:14" x14ac:dyDescent="0.25">
      <c r="A5354" t="s">
        <v>38603</v>
      </c>
      <c r="B5354" t="s">
        <v>13436</v>
      </c>
      <c r="C5354" t="str">
        <f t="shared" si="183"/>
        <v>2,48</v>
      </c>
      <c r="D5354" t="str">
        <f t="shared" si="184"/>
        <v xml:space="preserve"> 431 </v>
      </c>
      <c r="N5354" s="3"/>
    </row>
    <row r="5355" spans="1:14" x14ac:dyDescent="0.25">
      <c r="A5355" t="s">
        <v>38604</v>
      </c>
      <c r="B5355" t="s">
        <v>13437</v>
      </c>
      <c r="C5355" t="str">
        <f t="shared" si="183"/>
        <v>2,48</v>
      </c>
      <c r="D5355" t="str">
        <f t="shared" si="184"/>
        <v xml:space="preserve"> 435 </v>
      </c>
      <c r="N5355" s="3"/>
    </row>
    <row r="5356" spans="1:14" x14ac:dyDescent="0.25">
      <c r="A5356" t="s">
        <v>38605</v>
      </c>
      <c r="B5356" t="s">
        <v>13438</v>
      </c>
      <c r="C5356" t="str">
        <f t="shared" si="183"/>
        <v>2,48</v>
      </c>
      <c r="D5356" t="str">
        <f t="shared" si="184"/>
        <v xml:space="preserve"> 435 </v>
      </c>
      <c r="N5356" s="3"/>
    </row>
    <row r="5357" spans="1:14" x14ac:dyDescent="0.25">
      <c r="A5357" t="s">
        <v>38606</v>
      </c>
      <c r="B5357" t="s">
        <v>13439</v>
      </c>
      <c r="C5357" t="str">
        <f t="shared" si="183"/>
        <v>2,48</v>
      </c>
      <c r="D5357" t="str">
        <f t="shared" si="184"/>
        <v xml:space="preserve"> 440 </v>
      </c>
      <c r="N5357" s="3"/>
    </row>
    <row r="5358" spans="1:14" x14ac:dyDescent="0.25">
      <c r="A5358" t="s">
        <v>38607</v>
      </c>
      <c r="B5358" t="s">
        <v>13440</v>
      </c>
      <c r="C5358" t="str">
        <f t="shared" si="183"/>
        <v>2,48</v>
      </c>
      <c r="D5358" t="str">
        <f t="shared" si="184"/>
        <v xml:space="preserve"> 440 </v>
      </c>
      <c r="N5358" s="3"/>
    </row>
    <row r="5359" spans="1:14" x14ac:dyDescent="0.25">
      <c r="A5359" t="s">
        <v>38608</v>
      </c>
      <c r="B5359" t="s">
        <v>13441</v>
      </c>
      <c r="C5359" t="str">
        <f t="shared" si="183"/>
        <v>2,48</v>
      </c>
      <c r="D5359" t="str">
        <f t="shared" si="184"/>
        <v xml:space="preserve"> 446 </v>
      </c>
      <c r="N5359" s="3"/>
    </row>
    <row r="5360" spans="1:14" x14ac:dyDescent="0.25">
      <c r="A5360" t="s">
        <v>38609</v>
      </c>
      <c r="B5360" t="s">
        <v>13442</v>
      </c>
      <c r="C5360" t="str">
        <f t="shared" si="183"/>
        <v>2,48</v>
      </c>
      <c r="D5360" t="str">
        <f t="shared" si="184"/>
        <v xml:space="preserve"> 450 </v>
      </c>
      <c r="N5360" s="3"/>
    </row>
    <row r="5361" spans="1:14" x14ac:dyDescent="0.25">
      <c r="A5361" t="s">
        <v>38610</v>
      </c>
      <c r="B5361" t="s">
        <v>5333</v>
      </c>
      <c r="C5361" t="str">
        <f t="shared" si="183"/>
        <v>1,63</v>
      </c>
      <c r="D5361" t="str">
        <f t="shared" si="184"/>
        <v xml:space="preserve"> 253 </v>
      </c>
      <c r="N5361" s="3"/>
    </row>
    <row r="5362" spans="1:14" x14ac:dyDescent="0.25">
      <c r="A5362" t="s">
        <v>38611</v>
      </c>
      <c r="B5362" t="s">
        <v>5334</v>
      </c>
      <c r="C5362" t="str">
        <f t="shared" si="183"/>
        <v>1,63</v>
      </c>
      <c r="D5362" t="str">
        <f t="shared" si="184"/>
        <v xml:space="preserve"> 253 </v>
      </c>
      <c r="N5362" s="3"/>
    </row>
    <row r="5363" spans="1:14" x14ac:dyDescent="0.25">
      <c r="A5363" t="s">
        <v>38612</v>
      </c>
      <c r="B5363" t="s">
        <v>13443</v>
      </c>
      <c r="C5363" t="str">
        <f t="shared" si="183"/>
        <v>1,64</v>
      </c>
      <c r="D5363" t="str">
        <f t="shared" si="184"/>
        <v xml:space="preserve"> 265 </v>
      </c>
      <c r="N5363" s="3"/>
    </row>
    <row r="5364" spans="1:14" x14ac:dyDescent="0.25">
      <c r="A5364" t="s">
        <v>38613</v>
      </c>
      <c r="B5364" t="s">
        <v>13444</v>
      </c>
      <c r="C5364" t="str">
        <f t="shared" si="183"/>
        <v>1,64</v>
      </c>
      <c r="D5364" t="str">
        <f t="shared" si="184"/>
        <v xml:space="preserve"> 265 </v>
      </c>
      <c r="N5364" s="3"/>
    </row>
    <row r="5365" spans="1:14" x14ac:dyDescent="0.25">
      <c r="A5365" t="s">
        <v>38614</v>
      </c>
      <c r="B5365" t="s">
        <v>13445</v>
      </c>
      <c r="C5365" t="str">
        <f t="shared" si="183"/>
        <v>1,64</v>
      </c>
      <c r="D5365" t="str">
        <f t="shared" si="184"/>
        <v xml:space="preserve"> 270 </v>
      </c>
      <c r="N5365" s="3"/>
    </row>
    <row r="5366" spans="1:14" x14ac:dyDescent="0.25">
      <c r="A5366" t="s">
        <v>38615</v>
      </c>
      <c r="B5366" t="s">
        <v>13446</v>
      </c>
      <c r="C5366" t="str">
        <f t="shared" si="183"/>
        <v>1,64</v>
      </c>
      <c r="D5366" t="str">
        <f t="shared" si="184"/>
        <v xml:space="preserve"> 270 </v>
      </c>
      <c r="N5366" s="3"/>
    </row>
    <row r="5367" spans="1:14" x14ac:dyDescent="0.25">
      <c r="A5367" t="s">
        <v>38616</v>
      </c>
      <c r="B5367" t="s">
        <v>5335</v>
      </c>
      <c r="C5367" t="str">
        <f t="shared" si="183"/>
        <v>1,64</v>
      </c>
      <c r="D5367" t="str">
        <f t="shared" si="184"/>
        <v xml:space="preserve"> 270 </v>
      </c>
      <c r="N5367" s="3"/>
    </row>
    <row r="5368" spans="1:14" x14ac:dyDescent="0.25">
      <c r="A5368" t="s">
        <v>38617</v>
      </c>
      <c r="B5368" t="s">
        <v>13447</v>
      </c>
      <c r="C5368" t="str">
        <f t="shared" si="183"/>
        <v>1,64</v>
      </c>
      <c r="D5368" t="str">
        <f t="shared" si="184"/>
        <v xml:space="preserve"> 275 </v>
      </c>
      <c r="N5368" s="3"/>
    </row>
    <row r="5369" spans="1:14" x14ac:dyDescent="0.25">
      <c r="A5369" t="s">
        <v>38618</v>
      </c>
      <c r="B5369" t="s">
        <v>13448</v>
      </c>
      <c r="C5369" t="str">
        <f t="shared" si="183"/>
        <v>1,64</v>
      </c>
      <c r="D5369" t="str">
        <f t="shared" si="184"/>
        <v xml:space="preserve"> 275 </v>
      </c>
      <c r="N5369" s="3"/>
    </row>
    <row r="5370" spans="1:14" x14ac:dyDescent="0.25">
      <c r="A5370" t="s">
        <v>38619</v>
      </c>
      <c r="B5370" t="s">
        <v>5336</v>
      </c>
      <c r="C5370" t="str">
        <f t="shared" si="183"/>
        <v>1,64</v>
      </c>
      <c r="D5370" t="str">
        <f t="shared" si="184"/>
        <v xml:space="preserve"> 276 </v>
      </c>
      <c r="N5370" s="3"/>
    </row>
    <row r="5371" spans="1:14" x14ac:dyDescent="0.25">
      <c r="A5371" t="s">
        <v>38620</v>
      </c>
      <c r="B5371" t="s">
        <v>5337</v>
      </c>
      <c r="C5371" t="str">
        <f t="shared" si="183"/>
        <v>1,63</v>
      </c>
      <c r="D5371" t="str">
        <f t="shared" si="184"/>
        <v xml:space="preserve"> 279 </v>
      </c>
      <c r="N5371" s="3"/>
    </row>
    <row r="5372" spans="1:14" x14ac:dyDescent="0.25">
      <c r="A5372" t="s">
        <v>38621</v>
      </c>
      <c r="B5372" t="s">
        <v>5338</v>
      </c>
      <c r="C5372" t="str">
        <f t="shared" si="183"/>
        <v>1,63</v>
      </c>
      <c r="D5372" t="str">
        <f t="shared" si="184"/>
        <v xml:space="preserve"> 279 </v>
      </c>
      <c r="N5372" s="3"/>
    </row>
    <row r="5373" spans="1:14" x14ac:dyDescent="0.25">
      <c r="A5373" t="s">
        <v>38622</v>
      </c>
      <c r="B5373" t="s">
        <v>13449</v>
      </c>
      <c r="C5373" t="str">
        <f t="shared" si="183"/>
        <v>1,64</v>
      </c>
      <c r="D5373" t="str">
        <f t="shared" si="184"/>
        <v xml:space="preserve"> 280 </v>
      </c>
      <c r="N5373" s="3"/>
    </row>
    <row r="5374" spans="1:14" x14ac:dyDescent="0.25">
      <c r="A5374" t="s">
        <v>38623</v>
      </c>
      <c r="B5374" t="s">
        <v>13450</v>
      </c>
      <c r="C5374" t="str">
        <f t="shared" si="183"/>
        <v>1,64</v>
      </c>
      <c r="D5374" t="str">
        <f t="shared" si="184"/>
        <v xml:space="preserve"> 280 </v>
      </c>
      <c r="N5374" s="3"/>
    </row>
    <row r="5375" spans="1:14" x14ac:dyDescent="0.25">
      <c r="A5375" t="s">
        <v>38624</v>
      </c>
      <c r="B5375" t="s">
        <v>13451</v>
      </c>
      <c r="C5375" t="str">
        <f t="shared" si="183"/>
        <v>1,58</v>
      </c>
      <c r="D5375" t="str">
        <f t="shared" si="184"/>
        <v xml:space="preserve"> 280 </v>
      </c>
      <c r="N5375" s="3"/>
    </row>
    <row r="5376" spans="1:14" x14ac:dyDescent="0.25">
      <c r="A5376" t="s">
        <v>38625</v>
      </c>
      <c r="B5376" t="s">
        <v>13452</v>
      </c>
      <c r="C5376" t="str">
        <f t="shared" si="183"/>
        <v>1,64</v>
      </c>
      <c r="D5376" t="str">
        <f t="shared" si="184"/>
        <v xml:space="preserve"> 280 </v>
      </c>
      <c r="N5376" s="3"/>
    </row>
    <row r="5377" spans="1:14" x14ac:dyDescent="0.25">
      <c r="A5377" t="s">
        <v>38626</v>
      </c>
      <c r="B5377" t="s">
        <v>13453</v>
      </c>
      <c r="C5377" t="str">
        <f t="shared" si="183"/>
        <v>1,64</v>
      </c>
      <c r="D5377" t="str">
        <f t="shared" si="184"/>
        <v xml:space="preserve"> 280 </v>
      </c>
      <c r="N5377" s="3"/>
    </row>
    <row r="5378" spans="1:14" x14ac:dyDescent="0.25">
      <c r="A5378" t="s">
        <v>38627</v>
      </c>
      <c r="B5378" t="s">
        <v>13454</v>
      </c>
      <c r="C5378" t="str">
        <f t="shared" si="183"/>
        <v>1,64</v>
      </c>
      <c r="D5378" t="str">
        <f t="shared" si="184"/>
        <v xml:space="preserve"> 285 </v>
      </c>
      <c r="N5378" s="3"/>
    </row>
    <row r="5379" spans="1:14" x14ac:dyDescent="0.25">
      <c r="A5379" t="s">
        <v>38628</v>
      </c>
      <c r="B5379" t="s">
        <v>13455</v>
      </c>
      <c r="C5379" t="str">
        <f t="shared" si="183"/>
        <v>1,64</v>
      </c>
      <c r="D5379" t="str">
        <f t="shared" si="184"/>
        <v xml:space="preserve"> 285 </v>
      </c>
      <c r="N5379" s="3"/>
    </row>
    <row r="5380" spans="1:14" x14ac:dyDescent="0.25">
      <c r="A5380" t="s">
        <v>38629</v>
      </c>
      <c r="B5380" t="s">
        <v>13456</v>
      </c>
      <c r="C5380" t="str">
        <f t="shared" si="183"/>
        <v>1,58</v>
      </c>
      <c r="D5380" t="str">
        <f t="shared" si="184"/>
        <v xml:space="preserve"> 285 </v>
      </c>
      <c r="N5380" s="3"/>
    </row>
    <row r="5381" spans="1:14" x14ac:dyDescent="0.25">
      <c r="A5381" t="s">
        <v>38630</v>
      </c>
      <c r="B5381" t="s">
        <v>13457</v>
      </c>
      <c r="C5381" t="str">
        <f t="shared" si="183"/>
        <v>1,64</v>
      </c>
      <c r="D5381" t="str">
        <f t="shared" si="184"/>
        <v xml:space="preserve"> 285 </v>
      </c>
      <c r="N5381" s="3"/>
    </row>
    <row r="5382" spans="1:14" x14ac:dyDescent="0.25">
      <c r="A5382" t="s">
        <v>38631</v>
      </c>
      <c r="B5382" t="s">
        <v>13458</v>
      </c>
      <c r="C5382" t="str">
        <f t="shared" si="183"/>
        <v>1,64</v>
      </c>
      <c r="D5382" t="str">
        <f t="shared" si="184"/>
        <v xml:space="preserve"> 285 </v>
      </c>
      <c r="N5382" s="3"/>
    </row>
    <row r="5383" spans="1:14" x14ac:dyDescent="0.25">
      <c r="A5383" t="s">
        <v>38632</v>
      </c>
      <c r="B5383" t="s">
        <v>13459</v>
      </c>
      <c r="C5383" t="str">
        <f t="shared" si="183"/>
        <v>1,58</v>
      </c>
      <c r="D5383" t="str">
        <f t="shared" si="184"/>
        <v xml:space="preserve"> 290 </v>
      </c>
      <c r="N5383" s="3"/>
    </row>
    <row r="5384" spans="1:14" x14ac:dyDescent="0.25">
      <c r="A5384" t="s">
        <v>38633</v>
      </c>
      <c r="B5384" t="s">
        <v>13460</v>
      </c>
      <c r="C5384" t="str">
        <f t="shared" si="183"/>
        <v>1,64</v>
      </c>
      <c r="D5384" t="str">
        <f t="shared" si="184"/>
        <v xml:space="preserve"> 290 </v>
      </c>
      <c r="N5384" s="3"/>
    </row>
    <row r="5385" spans="1:14" x14ac:dyDescent="0.25">
      <c r="A5385" t="s">
        <v>38634</v>
      </c>
      <c r="B5385" t="s">
        <v>13461</v>
      </c>
      <c r="C5385" t="str">
        <f t="shared" si="183"/>
        <v>1,64</v>
      </c>
      <c r="D5385" t="str">
        <f t="shared" si="184"/>
        <v xml:space="preserve"> 290 </v>
      </c>
      <c r="N5385" s="3"/>
    </row>
    <row r="5386" spans="1:14" x14ac:dyDescent="0.25">
      <c r="A5386" t="s">
        <v>38635</v>
      </c>
      <c r="B5386" t="s">
        <v>13462</v>
      </c>
      <c r="C5386" t="str">
        <f t="shared" si="183"/>
        <v>1,58</v>
      </c>
      <c r="D5386" t="str">
        <f t="shared" si="184"/>
        <v xml:space="preserve"> 295 </v>
      </c>
      <c r="N5386" s="3"/>
    </row>
    <row r="5387" spans="1:14" x14ac:dyDescent="0.25">
      <c r="A5387" t="s">
        <v>38636</v>
      </c>
      <c r="B5387" t="s">
        <v>13463</v>
      </c>
      <c r="C5387" t="str">
        <f t="shared" si="183"/>
        <v>1,64</v>
      </c>
      <c r="D5387" t="str">
        <f t="shared" si="184"/>
        <v xml:space="preserve"> 295 </v>
      </c>
      <c r="N5387" s="3"/>
    </row>
    <row r="5388" spans="1:14" x14ac:dyDescent="0.25">
      <c r="A5388" t="s">
        <v>38637</v>
      </c>
      <c r="B5388" t="s">
        <v>13464</v>
      </c>
      <c r="C5388" t="str">
        <f t="shared" si="183"/>
        <v>1,64</v>
      </c>
      <c r="D5388" t="str">
        <f t="shared" si="184"/>
        <v xml:space="preserve"> 295 </v>
      </c>
      <c r="N5388" s="3"/>
    </row>
    <row r="5389" spans="1:14" x14ac:dyDescent="0.25">
      <c r="A5389" t="s">
        <v>38638</v>
      </c>
      <c r="B5389" t="s">
        <v>13465</v>
      </c>
      <c r="C5389" t="str">
        <f t="shared" si="183"/>
        <v>1,58</v>
      </c>
      <c r="D5389" t="str">
        <f t="shared" si="184"/>
        <v xml:space="preserve"> 300 </v>
      </c>
      <c r="N5389" s="3"/>
    </row>
    <row r="5390" spans="1:14" x14ac:dyDescent="0.25">
      <c r="A5390" t="s">
        <v>38639</v>
      </c>
      <c r="B5390" t="s">
        <v>13466</v>
      </c>
      <c r="C5390" t="str">
        <f t="shared" si="183"/>
        <v>1,94</v>
      </c>
      <c r="D5390" t="str">
        <f t="shared" si="184"/>
        <v xml:space="preserve"> 320 </v>
      </c>
      <c r="N5390" s="3"/>
    </row>
    <row r="5391" spans="1:14" x14ac:dyDescent="0.25">
      <c r="A5391" t="s">
        <v>38640</v>
      </c>
      <c r="B5391" t="s">
        <v>13467</v>
      </c>
      <c r="C5391" t="str">
        <f t="shared" si="183"/>
        <v>1,94</v>
      </c>
      <c r="D5391" t="str">
        <f t="shared" si="184"/>
        <v xml:space="preserve"> 320 </v>
      </c>
      <c r="N5391" s="3"/>
    </row>
    <row r="5392" spans="1:14" x14ac:dyDescent="0.25">
      <c r="A5392" t="s">
        <v>38641</v>
      </c>
      <c r="B5392" t="s">
        <v>13468</v>
      </c>
      <c r="C5392" t="str">
        <f t="shared" si="183"/>
        <v>1,94</v>
      </c>
      <c r="D5392" t="str">
        <f t="shared" si="184"/>
        <v xml:space="preserve"> 325 </v>
      </c>
      <c r="N5392" s="3"/>
    </row>
    <row r="5393" spans="1:14" x14ac:dyDescent="0.25">
      <c r="A5393" t="s">
        <v>38642</v>
      </c>
      <c r="B5393" t="s">
        <v>13469</v>
      </c>
      <c r="C5393" t="str">
        <f t="shared" si="183"/>
        <v>1,94</v>
      </c>
      <c r="D5393" t="str">
        <f t="shared" si="184"/>
        <v xml:space="preserve"> 325 </v>
      </c>
      <c r="N5393" s="3"/>
    </row>
    <row r="5394" spans="1:14" x14ac:dyDescent="0.25">
      <c r="A5394" t="s">
        <v>38643</v>
      </c>
      <c r="B5394" t="s">
        <v>5339</v>
      </c>
      <c r="C5394" t="str">
        <f t="shared" si="183"/>
        <v>1,85</v>
      </c>
      <c r="D5394" t="str">
        <f t="shared" si="184"/>
        <v xml:space="preserve"> 325 </v>
      </c>
      <c r="N5394" s="3"/>
    </row>
    <row r="5395" spans="1:14" x14ac:dyDescent="0.25">
      <c r="A5395" t="s">
        <v>38644</v>
      </c>
      <c r="B5395" t="s">
        <v>5340</v>
      </c>
      <c r="C5395" t="str">
        <f t="shared" si="183"/>
        <v>1,85</v>
      </c>
      <c r="D5395" t="str">
        <f t="shared" si="184"/>
        <v xml:space="preserve"> 325 </v>
      </c>
      <c r="N5395" s="3"/>
    </row>
    <row r="5396" spans="1:14" x14ac:dyDescent="0.25">
      <c r="A5396" t="s">
        <v>38645</v>
      </c>
      <c r="B5396" t="s">
        <v>13470</v>
      </c>
      <c r="C5396" t="str">
        <f t="shared" si="183"/>
        <v>1,94</v>
      </c>
      <c r="D5396" t="str">
        <f t="shared" si="184"/>
        <v xml:space="preserve"> 330 </v>
      </c>
      <c r="N5396" s="3"/>
    </row>
    <row r="5397" spans="1:14" x14ac:dyDescent="0.25">
      <c r="A5397" t="s">
        <v>38646</v>
      </c>
      <c r="B5397" t="s">
        <v>13471</v>
      </c>
      <c r="C5397" t="str">
        <f t="shared" si="183"/>
        <v>1,94</v>
      </c>
      <c r="D5397" t="str">
        <f t="shared" si="184"/>
        <v xml:space="preserve"> 330 </v>
      </c>
      <c r="N5397" s="3"/>
    </row>
    <row r="5398" spans="1:14" x14ac:dyDescent="0.25">
      <c r="A5398" t="s">
        <v>38647</v>
      </c>
      <c r="B5398" t="s">
        <v>13472</v>
      </c>
      <c r="C5398" t="str">
        <f t="shared" si="183"/>
        <v>1,94</v>
      </c>
      <c r="D5398" t="str">
        <f t="shared" si="184"/>
        <v xml:space="preserve"> 330 </v>
      </c>
      <c r="N5398" s="3"/>
    </row>
    <row r="5399" spans="1:14" x14ac:dyDescent="0.25">
      <c r="A5399" t="s">
        <v>38648</v>
      </c>
      <c r="B5399" t="s">
        <v>13473</v>
      </c>
      <c r="C5399" t="str">
        <f t="shared" si="183"/>
        <v>1,94</v>
      </c>
      <c r="D5399" t="str">
        <f t="shared" si="184"/>
        <v xml:space="preserve"> 330 </v>
      </c>
      <c r="N5399" s="3"/>
    </row>
    <row r="5400" spans="1:14" x14ac:dyDescent="0.25">
      <c r="A5400" t="s">
        <v>38649</v>
      </c>
      <c r="B5400" t="s">
        <v>5341</v>
      </c>
      <c r="C5400" t="str">
        <f t="shared" si="183"/>
        <v>1,96</v>
      </c>
      <c r="D5400" t="str">
        <f t="shared" si="184"/>
        <v xml:space="preserve"> 330 </v>
      </c>
      <c r="N5400" s="3"/>
    </row>
    <row r="5401" spans="1:14" x14ac:dyDescent="0.25">
      <c r="A5401" t="s">
        <v>38650</v>
      </c>
      <c r="B5401" t="s">
        <v>13474</v>
      </c>
      <c r="C5401" t="str">
        <f t="shared" si="183"/>
        <v>1,94</v>
      </c>
      <c r="D5401" t="str">
        <f t="shared" si="184"/>
        <v xml:space="preserve"> 335 </v>
      </c>
      <c r="N5401" s="3"/>
    </row>
    <row r="5402" spans="1:14" x14ac:dyDescent="0.25">
      <c r="A5402" t="s">
        <v>38651</v>
      </c>
      <c r="B5402" t="s">
        <v>13475</v>
      </c>
      <c r="C5402" t="str">
        <f t="shared" si="183"/>
        <v>1,94</v>
      </c>
      <c r="D5402" t="str">
        <f t="shared" si="184"/>
        <v xml:space="preserve"> 335 </v>
      </c>
      <c r="N5402" s="3"/>
    </row>
    <row r="5403" spans="1:14" x14ac:dyDescent="0.25">
      <c r="A5403" t="s">
        <v>38652</v>
      </c>
      <c r="B5403" t="s">
        <v>13476</v>
      </c>
      <c r="C5403" t="str">
        <f t="shared" si="183"/>
        <v>1,94</v>
      </c>
      <c r="D5403" t="str">
        <f t="shared" si="184"/>
        <v xml:space="preserve"> 335 </v>
      </c>
      <c r="N5403" s="3"/>
    </row>
    <row r="5404" spans="1:14" x14ac:dyDescent="0.25">
      <c r="A5404" t="s">
        <v>38653</v>
      </c>
      <c r="B5404" t="s">
        <v>13477</v>
      </c>
      <c r="C5404" t="str">
        <f t="shared" si="183"/>
        <v>1,94</v>
      </c>
      <c r="D5404" t="str">
        <f t="shared" si="184"/>
        <v xml:space="preserve"> 335 </v>
      </c>
      <c r="N5404" s="3"/>
    </row>
    <row r="5405" spans="1:14" x14ac:dyDescent="0.25">
      <c r="A5405" t="s">
        <v>38654</v>
      </c>
      <c r="B5405" t="s">
        <v>5342</v>
      </c>
      <c r="C5405" t="str">
        <f t="shared" si="183"/>
        <v>1,96</v>
      </c>
      <c r="D5405" t="str">
        <f t="shared" si="184"/>
        <v xml:space="preserve"> 335 </v>
      </c>
      <c r="N5405" s="3"/>
    </row>
    <row r="5406" spans="1:14" x14ac:dyDescent="0.25">
      <c r="A5406" t="s">
        <v>38655</v>
      </c>
      <c r="B5406" t="s">
        <v>13478</v>
      </c>
      <c r="C5406" t="str">
        <f t="shared" si="183"/>
        <v>1,94</v>
      </c>
      <c r="D5406" t="str">
        <f t="shared" si="184"/>
        <v xml:space="preserve"> 340 </v>
      </c>
      <c r="N5406" s="3"/>
    </row>
    <row r="5407" spans="1:14" x14ac:dyDescent="0.25">
      <c r="A5407" t="s">
        <v>38656</v>
      </c>
      <c r="B5407" t="s">
        <v>13479</v>
      </c>
      <c r="C5407" t="str">
        <f t="shared" si="183"/>
        <v>1,94</v>
      </c>
      <c r="D5407" t="str">
        <f t="shared" si="184"/>
        <v xml:space="preserve"> 340 </v>
      </c>
      <c r="N5407" s="3"/>
    </row>
    <row r="5408" spans="1:14" x14ac:dyDescent="0.25">
      <c r="A5408" t="s">
        <v>38657</v>
      </c>
      <c r="B5408" t="s">
        <v>13480</v>
      </c>
      <c r="C5408" t="str">
        <f t="shared" si="183"/>
        <v>1,94</v>
      </c>
      <c r="D5408" t="str">
        <f t="shared" si="184"/>
        <v xml:space="preserve"> 340 </v>
      </c>
      <c r="N5408" s="3"/>
    </row>
    <row r="5409" spans="1:14" x14ac:dyDescent="0.25">
      <c r="A5409" t="s">
        <v>38658</v>
      </c>
      <c r="B5409" t="s">
        <v>13481</v>
      </c>
      <c r="C5409" t="str">
        <f t="shared" si="183"/>
        <v>1,94</v>
      </c>
      <c r="D5409" t="str">
        <f t="shared" si="184"/>
        <v xml:space="preserve"> 340 </v>
      </c>
      <c r="N5409" s="3"/>
    </row>
    <row r="5410" spans="1:14" x14ac:dyDescent="0.25">
      <c r="A5410" t="s">
        <v>38659</v>
      </c>
      <c r="B5410" t="s">
        <v>5343</v>
      </c>
      <c r="C5410" t="str">
        <f t="shared" si="183"/>
        <v>1,96</v>
      </c>
      <c r="D5410" t="str">
        <f t="shared" si="184"/>
        <v xml:space="preserve"> 340 </v>
      </c>
      <c r="N5410" s="3"/>
    </row>
    <row r="5411" spans="1:14" x14ac:dyDescent="0.25">
      <c r="A5411" t="s">
        <v>38660</v>
      </c>
      <c r="B5411" t="s">
        <v>5344</v>
      </c>
      <c r="C5411" t="str">
        <f t="shared" si="183"/>
        <v>1,96</v>
      </c>
      <c r="D5411" t="str">
        <f t="shared" si="184"/>
        <v xml:space="preserve"> 340 </v>
      </c>
      <c r="N5411" s="3"/>
    </row>
    <row r="5412" spans="1:14" x14ac:dyDescent="0.25">
      <c r="A5412" t="s">
        <v>38661</v>
      </c>
      <c r="B5412" t="s">
        <v>13482</v>
      </c>
      <c r="C5412" t="str">
        <f t="shared" si="183"/>
        <v>1,94</v>
      </c>
      <c r="D5412" t="str">
        <f t="shared" si="184"/>
        <v xml:space="preserve"> 345 </v>
      </c>
      <c r="N5412" s="3"/>
    </row>
    <row r="5413" spans="1:14" x14ac:dyDescent="0.25">
      <c r="A5413" t="s">
        <v>38662</v>
      </c>
      <c r="B5413" t="s">
        <v>13483</v>
      </c>
      <c r="C5413" t="str">
        <f t="shared" ref="C5413:C5476" si="185">LEFT(MID(A5413,FIND("[",A5413)+1,LEN(A5413)),FIND("m",MID(A5413,FIND("[",A5413)+2,LEN(A5413)))-1)</f>
        <v>1,94</v>
      </c>
      <c r="D5413" t="str">
        <f t="shared" si="184"/>
        <v xml:space="preserve"> 345 </v>
      </c>
      <c r="N5413" s="3"/>
    </row>
    <row r="5414" spans="1:14" x14ac:dyDescent="0.25">
      <c r="A5414" t="s">
        <v>38663</v>
      </c>
      <c r="B5414" t="s">
        <v>13484</v>
      </c>
      <c r="C5414" t="str">
        <f t="shared" si="185"/>
        <v>1,62</v>
      </c>
      <c r="D5414" t="str">
        <f t="shared" ref="D5414:D5477" si="186">MID(LEFT(MID(A5414,FIND("[",A5414)+1,LEN(A5414)),FIND("]",MID(A5414,FIND("[",A5414)+1,LEN(A5414)))-1),
FIND("m",LEFT(MID(A5414,FIND("[",A5414)+1,LEN(A5414)),FIND("]",MID(A5414,FIND("[",A5414)+1,LEN(A5414)))-1))+4,
(FIND("W",LEFT(MID(A5414,FIND("[",A5414)+1,LEN(A5414)),FIND("]",MID(A5414,FIND("[",A5414)+1,LEN(A5414)))-1)))-(FIND("m",LEFT(MID(A5414,FIND("[",A5414)+1,LEN(A5414)),FIND("]",MID(A5414,FIND("[",A5414)+1,LEN(A5414)))-1))+4))</f>
        <v xml:space="preserve"> 210 </v>
      </c>
      <c r="N5414" s="3"/>
    </row>
    <row r="5415" spans="1:14" x14ac:dyDescent="0.25">
      <c r="A5415" t="s">
        <v>38664</v>
      </c>
      <c r="B5415" t="s">
        <v>13485</v>
      </c>
      <c r="C5415" t="str">
        <f t="shared" si="185"/>
        <v>1,62</v>
      </c>
      <c r="D5415" t="str">
        <f t="shared" si="186"/>
        <v xml:space="preserve"> 214 </v>
      </c>
      <c r="N5415" s="3"/>
    </row>
    <row r="5416" spans="1:14" x14ac:dyDescent="0.25">
      <c r="A5416" t="s">
        <v>38665</v>
      </c>
      <c r="B5416" t="s">
        <v>13486</v>
      </c>
      <c r="C5416" t="str">
        <f t="shared" si="185"/>
        <v>1,62</v>
      </c>
      <c r="D5416" t="str">
        <f t="shared" si="186"/>
        <v xml:space="preserve"> 221 </v>
      </c>
      <c r="N5416" s="3"/>
    </row>
    <row r="5417" spans="1:14" x14ac:dyDescent="0.25">
      <c r="A5417" t="s">
        <v>38666</v>
      </c>
      <c r="B5417" t="s">
        <v>13487</v>
      </c>
      <c r="C5417" t="str">
        <f t="shared" si="185"/>
        <v>1,62</v>
      </c>
      <c r="D5417" t="str">
        <f t="shared" si="186"/>
        <v xml:space="preserve"> 226 </v>
      </c>
      <c r="N5417" s="3"/>
    </row>
    <row r="5418" spans="1:14" x14ac:dyDescent="0.25">
      <c r="A5418" t="s">
        <v>38667</v>
      </c>
      <c r="B5418" t="s">
        <v>13488</v>
      </c>
      <c r="C5418" t="str">
        <f t="shared" si="185"/>
        <v>1,62</v>
      </c>
      <c r="D5418" t="str">
        <f t="shared" si="186"/>
        <v xml:space="preserve"> 230 </v>
      </c>
      <c r="N5418" s="3"/>
    </row>
    <row r="5419" spans="1:14" x14ac:dyDescent="0.25">
      <c r="A5419" t="s">
        <v>38668</v>
      </c>
      <c r="B5419" t="s">
        <v>13489</v>
      </c>
      <c r="C5419" t="str">
        <f t="shared" si="185"/>
        <v>1,62</v>
      </c>
      <c r="D5419" t="str">
        <f t="shared" si="186"/>
        <v xml:space="preserve"> 229 </v>
      </c>
      <c r="N5419" s="3"/>
    </row>
    <row r="5420" spans="1:14" x14ac:dyDescent="0.25">
      <c r="A5420" t="s">
        <v>38669</v>
      </c>
      <c r="B5420" t="s">
        <v>13490</v>
      </c>
      <c r="C5420" t="str">
        <f t="shared" si="185"/>
        <v>1,62</v>
      </c>
      <c r="D5420" t="str">
        <f t="shared" si="186"/>
        <v xml:space="preserve"> 235 </v>
      </c>
      <c r="N5420" s="3"/>
    </row>
    <row r="5421" spans="1:14" x14ac:dyDescent="0.25">
      <c r="A5421" t="s">
        <v>38670</v>
      </c>
      <c r="B5421" t="s">
        <v>13491</v>
      </c>
      <c r="C5421" t="str">
        <f t="shared" si="185"/>
        <v>1,62</v>
      </c>
      <c r="D5421" t="str">
        <f t="shared" si="186"/>
        <v xml:space="preserve"> 240 </v>
      </c>
      <c r="N5421" s="3"/>
    </row>
    <row r="5422" spans="1:14" x14ac:dyDescent="0.25">
      <c r="A5422" t="s">
        <v>38671</v>
      </c>
      <c r="B5422" t="s">
        <v>13492</v>
      </c>
      <c r="C5422" t="str">
        <f t="shared" si="185"/>
        <v>1,62</v>
      </c>
      <c r="D5422" t="str">
        <f t="shared" si="186"/>
        <v xml:space="preserve"> 245 </v>
      </c>
      <c r="N5422" s="3"/>
    </row>
    <row r="5423" spans="1:14" x14ac:dyDescent="0.25">
      <c r="A5423" t="s">
        <v>38672</v>
      </c>
      <c r="B5423" t="s">
        <v>13493</v>
      </c>
      <c r="C5423" t="str">
        <f t="shared" si="185"/>
        <v>1,83</v>
      </c>
      <c r="D5423" t="str">
        <f t="shared" si="186"/>
        <v xml:space="preserve"> 247 </v>
      </c>
      <c r="N5423" s="3"/>
    </row>
    <row r="5424" spans="1:14" x14ac:dyDescent="0.25">
      <c r="A5424" t="s">
        <v>38673</v>
      </c>
      <c r="B5424" t="s">
        <v>13494</v>
      </c>
      <c r="C5424" t="str">
        <f t="shared" si="185"/>
        <v>1,83</v>
      </c>
      <c r="D5424" t="str">
        <f t="shared" si="186"/>
        <v xml:space="preserve"> 253 </v>
      </c>
      <c r="N5424" s="3"/>
    </row>
    <row r="5425" spans="1:14" x14ac:dyDescent="0.25">
      <c r="A5425" t="s">
        <v>38674</v>
      </c>
      <c r="B5425" t="s">
        <v>13495</v>
      </c>
      <c r="C5425" t="str">
        <f t="shared" si="185"/>
        <v>1,83</v>
      </c>
      <c r="D5425" t="str">
        <f t="shared" si="186"/>
        <v xml:space="preserve"> 263 </v>
      </c>
      <c r="N5425" s="3"/>
    </row>
    <row r="5426" spans="1:14" x14ac:dyDescent="0.25">
      <c r="A5426" t="s">
        <v>38675</v>
      </c>
      <c r="B5426" t="s">
        <v>13496</v>
      </c>
      <c r="C5426" t="str">
        <f t="shared" si="185"/>
        <v>1,83</v>
      </c>
      <c r="D5426" t="str">
        <f t="shared" si="186"/>
        <v xml:space="preserve"> 280 </v>
      </c>
      <c r="N5426" s="3"/>
    </row>
    <row r="5427" spans="1:14" x14ac:dyDescent="0.25">
      <c r="A5427" t="s">
        <v>38676</v>
      </c>
      <c r="B5427" t="s">
        <v>13497</v>
      </c>
      <c r="C5427" t="str">
        <f t="shared" si="185"/>
        <v>1,34</v>
      </c>
      <c r="D5427" t="str">
        <f t="shared" si="186"/>
        <v xml:space="preserve"> 185 </v>
      </c>
      <c r="N5427" s="3"/>
    </row>
    <row r="5428" spans="1:14" x14ac:dyDescent="0.25">
      <c r="A5428" t="s">
        <v>38677</v>
      </c>
      <c r="B5428" t="s">
        <v>13498</v>
      </c>
      <c r="C5428" t="str">
        <f t="shared" si="185"/>
        <v>1,34</v>
      </c>
      <c r="D5428" t="str">
        <f t="shared" si="186"/>
        <v xml:space="preserve"> 190 </v>
      </c>
      <c r="N5428" s="3"/>
    </row>
    <row r="5429" spans="1:14" x14ac:dyDescent="0.25">
      <c r="A5429" t="s">
        <v>38678</v>
      </c>
      <c r="B5429" t="s">
        <v>13499</v>
      </c>
      <c r="C5429" t="str">
        <f t="shared" si="185"/>
        <v>1,34</v>
      </c>
      <c r="D5429" t="str">
        <f t="shared" si="186"/>
        <v xml:space="preserve"> 195 </v>
      </c>
      <c r="N5429" s="3"/>
    </row>
    <row r="5430" spans="1:14" x14ac:dyDescent="0.25">
      <c r="A5430" t="s">
        <v>38679</v>
      </c>
      <c r="B5430" t="s">
        <v>13500</v>
      </c>
      <c r="C5430" t="str">
        <f t="shared" si="185"/>
        <v>1,5</v>
      </c>
      <c r="D5430" t="str">
        <f t="shared" si="186"/>
        <v xml:space="preserve"> 205 </v>
      </c>
      <c r="N5430" s="3"/>
    </row>
    <row r="5431" spans="1:14" x14ac:dyDescent="0.25">
      <c r="A5431" t="s">
        <v>38680</v>
      </c>
      <c r="B5431" t="s">
        <v>13501</v>
      </c>
      <c r="C5431" t="str">
        <f t="shared" si="185"/>
        <v>1,5</v>
      </c>
      <c r="D5431" t="str">
        <f t="shared" si="186"/>
        <v xml:space="preserve"> 210 </v>
      </c>
      <c r="N5431" s="3"/>
    </row>
    <row r="5432" spans="1:14" x14ac:dyDescent="0.25">
      <c r="A5432" t="s">
        <v>38681</v>
      </c>
      <c r="B5432" t="s">
        <v>13502</v>
      </c>
      <c r="C5432" t="str">
        <f t="shared" si="185"/>
        <v>1,5</v>
      </c>
      <c r="D5432" t="str">
        <f t="shared" si="186"/>
        <v xml:space="preserve"> 215 </v>
      </c>
      <c r="N5432" s="3"/>
    </row>
    <row r="5433" spans="1:14" x14ac:dyDescent="0.25">
      <c r="A5433" t="s">
        <v>38682</v>
      </c>
      <c r="B5433" t="s">
        <v>13503</v>
      </c>
      <c r="C5433" t="str">
        <f t="shared" si="185"/>
        <v>1,5</v>
      </c>
      <c r="D5433" t="str">
        <f t="shared" si="186"/>
        <v xml:space="preserve"> 220 </v>
      </c>
      <c r="N5433" s="3"/>
    </row>
    <row r="5434" spans="1:14" x14ac:dyDescent="0.25">
      <c r="A5434" t="s">
        <v>38683</v>
      </c>
      <c r="B5434" t="s">
        <v>13504</v>
      </c>
      <c r="C5434" t="str">
        <f t="shared" si="185"/>
        <v>1,5</v>
      </c>
      <c r="D5434" t="str">
        <f t="shared" si="186"/>
        <v xml:space="preserve"> 225 </v>
      </c>
      <c r="N5434" s="3"/>
    </row>
    <row r="5435" spans="1:14" x14ac:dyDescent="0.25">
      <c r="A5435" t="s">
        <v>38684</v>
      </c>
      <c r="B5435" t="s">
        <v>13505</v>
      </c>
      <c r="C5435" t="str">
        <f t="shared" si="185"/>
        <v>1,66</v>
      </c>
      <c r="D5435" t="str">
        <f t="shared" si="186"/>
        <v xml:space="preserve"> 230 </v>
      </c>
      <c r="N5435" s="3"/>
    </row>
    <row r="5436" spans="1:14" x14ac:dyDescent="0.25">
      <c r="A5436" t="s">
        <v>38685</v>
      </c>
      <c r="B5436" t="s">
        <v>13506</v>
      </c>
      <c r="C5436" t="str">
        <f t="shared" si="185"/>
        <v>1,66</v>
      </c>
      <c r="D5436" t="str">
        <f t="shared" si="186"/>
        <v xml:space="preserve"> 235 </v>
      </c>
      <c r="N5436" s="3"/>
    </row>
    <row r="5437" spans="1:14" x14ac:dyDescent="0.25">
      <c r="A5437" t="s">
        <v>38686</v>
      </c>
      <c r="B5437" t="s">
        <v>13507</v>
      </c>
      <c r="C5437" t="str">
        <f t="shared" si="185"/>
        <v>1,66</v>
      </c>
      <c r="D5437" t="str">
        <f t="shared" si="186"/>
        <v xml:space="preserve"> 240 </v>
      </c>
      <c r="N5437" s="3"/>
    </row>
    <row r="5438" spans="1:14" x14ac:dyDescent="0.25">
      <c r="A5438" t="s">
        <v>38687</v>
      </c>
      <c r="B5438" t="s">
        <v>13508</v>
      </c>
      <c r="C5438" t="str">
        <f t="shared" si="185"/>
        <v>1,66</v>
      </c>
      <c r="D5438" t="str">
        <f t="shared" si="186"/>
        <v xml:space="preserve"> 245 </v>
      </c>
      <c r="N5438" s="3"/>
    </row>
    <row r="5439" spans="1:14" x14ac:dyDescent="0.25">
      <c r="A5439" t="s">
        <v>38688</v>
      </c>
      <c r="B5439" t="s">
        <v>13509</v>
      </c>
      <c r="C5439" t="str">
        <f t="shared" si="185"/>
        <v>1,66</v>
      </c>
      <c r="D5439" t="str">
        <f t="shared" si="186"/>
        <v xml:space="preserve"> 250 </v>
      </c>
      <c r="N5439" s="3"/>
    </row>
    <row r="5440" spans="1:14" x14ac:dyDescent="0.25">
      <c r="A5440" t="s">
        <v>38689</v>
      </c>
      <c r="B5440" t="s">
        <v>13510</v>
      </c>
      <c r="C5440" t="str">
        <f t="shared" si="185"/>
        <v>1,98</v>
      </c>
      <c r="D5440" t="str">
        <f t="shared" si="186"/>
        <v xml:space="preserve"> 275 </v>
      </c>
      <c r="N5440" s="3"/>
    </row>
    <row r="5441" spans="1:14" x14ac:dyDescent="0.25">
      <c r="A5441" t="s">
        <v>38690</v>
      </c>
      <c r="B5441" t="s">
        <v>13511</v>
      </c>
      <c r="C5441" t="str">
        <f t="shared" si="185"/>
        <v>1,98</v>
      </c>
      <c r="D5441" t="str">
        <f t="shared" si="186"/>
        <v xml:space="preserve"> 275 </v>
      </c>
      <c r="N5441" s="3"/>
    </row>
    <row r="5442" spans="1:14" x14ac:dyDescent="0.25">
      <c r="A5442" t="s">
        <v>38691</v>
      </c>
      <c r="B5442" t="s">
        <v>13512</v>
      </c>
      <c r="C5442" t="str">
        <f t="shared" si="185"/>
        <v>1,98</v>
      </c>
      <c r="D5442" t="str">
        <f t="shared" si="186"/>
        <v xml:space="preserve"> 280 </v>
      </c>
      <c r="N5442" s="3"/>
    </row>
    <row r="5443" spans="1:14" x14ac:dyDescent="0.25">
      <c r="A5443" t="s">
        <v>38692</v>
      </c>
      <c r="B5443" t="s">
        <v>13513</v>
      </c>
      <c r="C5443" t="str">
        <f t="shared" si="185"/>
        <v>1,98</v>
      </c>
      <c r="D5443" t="str">
        <f t="shared" si="186"/>
        <v xml:space="preserve"> 280 </v>
      </c>
      <c r="N5443" s="3"/>
    </row>
    <row r="5444" spans="1:14" x14ac:dyDescent="0.25">
      <c r="A5444" t="s">
        <v>38693</v>
      </c>
      <c r="B5444" t="s">
        <v>13514</v>
      </c>
      <c r="C5444" t="str">
        <f t="shared" si="185"/>
        <v>1,98</v>
      </c>
      <c r="D5444" t="str">
        <f t="shared" si="186"/>
        <v xml:space="preserve"> 285 </v>
      </c>
      <c r="N5444" s="3"/>
    </row>
    <row r="5445" spans="1:14" x14ac:dyDescent="0.25">
      <c r="A5445" t="s">
        <v>38694</v>
      </c>
      <c r="B5445" t="s">
        <v>13515</v>
      </c>
      <c r="C5445" t="str">
        <f t="shared" si="185"/>
        <v>1,98</v>
      </c>
      <c r="D5445" t="str">
        <f t="shared" si="186"/>
        <v xml:space="preserve"> 285 </v>
      </c>
      <c r="N5445" s="3"/>
    </row>
    <row r="5446" spans="1:14" x14ac:dyDescent="0.25">
      <c r="A5446" t="s">
        <v>38695</v>
      </c>
      <c r="B5446" t="s">
        <v>13516</v>
      </c>
      <c r="C5446" t="str">
        <f t="shared" si="185"/>
        <v>1,98</v>
      </c>
      <c r="D5446" t="str">
        <f t="shared" si="186"/>
        <v xml:space="preserve"> 290 </v>
      </c>
      <c r="N5446" s="3"/>
    </row>
    <row r="5447" spans="1:14" x14ac:dyDescent="0.25">
      <c r="A5447" t="s">
        <v>38696</v>
      </c>
      <c r="B5447" t="s">
        <v>13517</v>
      </c>
      <c r="C5447" t="str">
        <f t="shared" si="185"/>
        <v>1,98</v>
      </c>
      <c r="D5447" t="str">
        <f t="shared" si="186"/>
        <v xml:space="preserve"> 290 </v>
      </c>
      <c r="N5447" s="3"/>
    </row>
    <row r="5448" spans="1:14" x14ac:dyDescent="0.25">
      <c r="A5448" t="s">
        <v>38697</v>
      </c>
      <c r="B5448" t="s">
        <v>13518</v>
      </c>
      <c r="C5448" t="str">
        <f t="shared" si="185"/>
        <v>1,98</v>
      </c>
      <c r="D5448" t="str">
        <f t="shared" si="186"/>
        <v xml:space="preserve"> 295 </v>
      </c>
      <c r="N5448" s="3"/>
    </row>
    <row r="5449" spans="1:14" x14ac:dyDescent="0.25">
      <c r="A5449" t="s">
        <v>38698</v>
      </c>
      <c r="B5449" t="s">
        <v>13519</v>
      </c>
      <c r="C5449" t="str">
        <f t="shared" si="185"/>
        <v>1,98</v>
      </c>
      <c r="D5449" t="str">
        <f t="shared" si="186"/>
        <v xml:space="preserve"> 295 </v>
      </c>
      <c r="N5449" s="3"/>
    </row>
    <row r="5450" spans="1:14" x14ac:dyDescent="0.25">
      <c r="A5450" t="s">
        <v>38699</v>
      </c>
      <c r="B5450" t="s">
        <v>13520</v>
      </c>
      <c r="C5450" t="str">
        <f t="shared" si="185"/>
        <v>1,66</v>
      </c>
      <c r="D5450" t="str">
        <f t="shared" si="186"/>
        <v xml:space="preserve"> 275 </v>
      </c>
      <c r="N5450" s="3"/>
    </row>
    <row r="5451" spans="1:14" x14ac:dyDescent="0.25">
      <c r="A5451" t="s">
        <v>38700</v>
      </c>
      <c r="B5451" t="s">
        <v>13521</v>
      </c>
      <c r="C5451" t="str">
        <f t="shared" si="185"/>
        <v>1,66</v>
      </c>
      <c r="D5451" t="str">
        <f t="shared" si="186"/>
        <v xml:space="preserve"> 281 </v>
      </c>
      <c r="N5451" s="3"/>
    </row>
    <row r="5452" spans="1:14" x14ac:dyDescent="0.25">
      <c r="A5452" t="s">
        <v>38701</v>
      </c>
      <c r="B5452" t="s">
        <v>9209</v>
      </c>
      <c r="C5452" t="str">
        <f t="shared" si="185"/>
        <v>1,64</v>
      </c>
      <c r="D5452" t="str">
        <f t="shared" si="186"/>
        <v xml:space="preserve"> 296 </v>
      </c>
      <c r="N5452" s="3"/>
    </row>
    <row r="5453" spans="1:14" x14ac:dyDescent="0.25">
      <c r="A5453" t="s">
        <v>38702</v>
      </c>
      <c r="B5453" t="s">
        <v>13522</v>
      </c>
      <c r="C5453" t="str">
        <f t="shared" si="185"/>
        <v>1,66</v>
      </c>
      <c r="D5453" t="str">
        <f t="shared" si="186"/>
        <v xml:space="preserve"> 311 </v>
      </c>
      <c r="N5453" s="3"/>
    </row>
    <row r="5454" spans="1:14" x14ac:dyDescent="0.25">
      <c r="A5454" t="s">
        <v>38703</v>
      </c>
      <c r="B5454" t="s">
        <v>13523</v>
      </c>
      <c r="C5454" t="str">
        <f t="shared" si="185"/>
        <v>1,11</v>
      </c>
      <c r="D5454" t="str">
        <f t="shared" si="186"/>
        <v xml:space="preserve"> 165 </v>
      </c>
      <c r="N5454" s="3"/>
    </row>
    <row r="5455" spans="1:14" x14ac:dyDescent="0.25">
      <c r="A5455" t="s">
        <v>38704</v>
      </c>
      <c r="B5455" t="s">
        <v>13524</v>
      </c>
      <c r="C5455" t="str">
        <f t="shared" si="185"/>
        <v>1,11</v>
      </c>
      <c r="D5455" t="str">
        <f t="shared" si="186"/>
        <v xml:space="preserve"> 170 </v>
      </c>
      <c r="N5455" s="3"/>
    </row>
    <row r="5456" spans="1:14" x14ac:dyDescent="0.25">
      <c r="A5456" t="s">
        <v>38705</v>
      </c>
      <c r="B5456" t="s">
        <v>13525</v>
      </c>
      <c r="C5456" t="str">
        <f t="shared" si="185"/>
        <v>1,11</v>
      </c>
      <c r="D5456" t="str">
        <f t="shared" si="186"/>
        <v xml:space="preserve"> 175 </v>
      </c>
      <c r="N5456" s="3"/>
    </row>
    <row r="5457" spans="1:14" x14ac:dyDescent="0.25">
      <c r="A5457" t="s">
        <v>38706</v>
      </c>
      <c r="B5457" t="s">
        <v>13526</v>
      </c>
      <c r="C5457" t="str">
        <f t="shared" si="185"/>
        <v>1,11</v>
      </c>
      <c r="D5457" t="str">
        <f t="shared" si="186"/>
        <v xml:space="preserve"> 180 </v>
      </c>
      <c r="N5457" s="3"/>
    </row>
    <row r="5458" spans="1:14" x14ac:dyDescent="0.25">
      <c r="A5458" t="s">
        <v>38707</v>
      </c>
      <c r="B5458" t="s">
        <v>13527</v>
      </c>
      <c r="C5458" t="str">
        <f t="shared" si="185"/>
        <v>1,11</v>
      </c>
      <c r="D5458" t="str">
        <f t="shared" si="186"/>
        <v xml:space="preserve"> 185 </v>
      </c>
      <c r="N5458" s="3"/>
    </row>
    <row r="5459" spans="1:14" x14ac:dyDescent="0.25">
      <c r="A5459" t="s">
        <v>38708</v>
      </c>
      <c r="B5459" t="s">
        <v>13528</v>
      </c>
      <c r="C5459" t="str">
        <f t="shared" si="185"/>
        <v>1,47</v>
      </c>
      <c r="D5459" t="str">
        <f t="shared" si="186"/>
        <v xml:space="preserve"> 195 </v>
      </c>
      <c r="N5459" s="3"/>
    </row>
    <row r="5460" spans="1:14" x14ac:dyDescent="0.25">
      <c r="A5460" t="s">
        <v>38709</v>
      </c>
      <c r="B5460" t="s">
        <v>13529</v>
      </c>
      <c r="C5460" t="str">
        <f t="shared" si="185"/>
        <v>1,47</v>
      </c>
      <c r="D5460" t="str">
        <f t="shared" si="186"/>
        <v xml:space="preserve"> 200 </v>
      </c>
      <c r="N5460" s="3"/>
    </row>
    <row r="5461" spans="1:14" x14ac:dyDescent="0.25">
      <c r="A5461" t="s">
        <v>38710</v>
      </c>
      <c r="B5461" t="s">
        <v>13530</v>
      </c>
      <c r="C5461" t="str">
        <f t="shared" si="185"/>
        <v>1,47</v>
      </c>
      <c r="D5461" t="str">
        <f t="shared" si="186"/>
        <v xml:space="preserve"> 205 </v>
      </c>
      <c r="N5461" s="3"/>
    </row>
    <row r="5462" spans="1:14" x14ac:dyDescent="0.25">
      <c r="A5462" t="s">
        <v>38711</v>
      </c>
      <c r="B5462" t="s">
        <v>13531</v>
      </c>
      <c r="C5462" t="str">
        <f t="shared" si="185"/>
        <v>1,47</v>
      </c>
      <c r="D5462" t="str">
        <f t="shared" si="186"/>
        <v xml:space="preserve"> 210 </v>
      </c>
      <c r="N5462" s="3"/>
    </row>
    <row r="5463" spans="1:14" x14ac:dyDescent="0.25">
      <c r="A5463" t="s">
        <v>38712</v>
      </c>
      <c r="B5463" t="s">
        <v>13532</v>
      </c>
      <c r="C5463" t="str">
        <f t="shared" si="185"/>
        <v>1,74</v>
      </c>
      <c r="D5463" t="str">
        <f t="shared" si="186"/>
        <v xml:space="preserve"> 260 </v>
      </c>
      <c r="N5463" s="3"/>
    </row>
    <row r="5464" spans="1:14" x14ac:dyDescent="0.25">
      <c r="A5464" t="s">
        <v>38713</v>
      </c>
      <c r="B5464" t="s">
        <v>13533</v>
      </c>
      <c r="C5464" t="str">
        <f t="shared" si="185"/>
        <v>1,74</v>
      </c>
      <c r="D5464" t="str">
        <f t="shared" si="186"/>
        <v xml:space="preserve"> 265 </v>
      </c>
      <c r="N5464" s="3"/>
    </row>
    <row r="5465" spans="1:14" x14ac:dyDescent="0.25">
      <c r="A5465" t="s">
        <v>38714</v>
      </c>
      <c r="B5465" t="s">
        <v>13534</v>
      </c>
      <c r="C5465" t="str">
        <f t="shared" si="185"/>
        <v>1,74</v>
      </c>
      <c r="D5465" t="str">
        <f t="shared" si="186"/>
        <v xml:space="preserve"> 270 </v>
      </c>
      <c r="N5465" s="3"/>
    </row>
    <row r="5466" spans="1:14" x14ac:dyDescent="0.25">
      <c r="A5466" t="s">
        <v>38715</v>
      </c>
      <c r="B5466" t="s">
        <v>13535</v>
      </c>
      <c r="C5466" t="str">
        <f t="shared" si="185"/>
        <v>1,74</v>
      </c>
      <c r="D5466" t="str">
        <f t="shared" si="186"/>
        <v xml:space="preserve"> 275 </v>
      </c>
      <c r="N5466" s="3"/>
    </row>
    <row r="5467" spans="1:14" x14ac:dyDescent="0.25">
      <c r="A5467" t="s">
        <v>38716</v>
      </c>
      <c r="B5467" t="s">
        <v>13536</v>
      </c>
      <c r="C5467" t="str">
        <f t="shared" si="185"/>
        <v>1,74</v>
      </c>
      <c r="D5467" t="str">
        <f t="shared" si="186"/>
        <v xml:space="preserve"> 280 </v>
      </c>
      <c r="N5467" s="3"/>
    </row>
    <row r="5468" spans="1:14" x14ac:dyDescent="0.25">
      <c r="A5468" t="s">
        <v>38717</v>
      </c>
      <c r="B5468" t="s">
        <v>5345</v>
      </c>
      <c r="C5468" t="str">
        <f t="shared" si="185"/>
        <v>1,09</v>
      </c>
      <c r="D5468" t="str">
        <f t="shared" si="186"/>
        <v xml:space="preserve"> 150 </v>
      </c>
      <c r="N5468" s="3"/>
    </row>
    <row r="5469" spans="1:14" x14ac:dyDescent="0.25">
      <c r="A5469" t="s">
        <v>38718</v>
      </c>
      <c r="B5469" t="s">
        <v>13537</v>
      </c>
      <c r="C5469" t="str">
        <f t="shared" si="185"/>
        <v>1,01</v>
      </c>
      <c r="D5469" t="str">
        <f t="shared" si="186"/>
        <v xml:space="preserve"> 130 </v>
      </c>
      <c r="N5469" s="3"/>
    </row>
    <row r="5470" spans="1:14" x14ac:dyDescent="0.25">
      <c r="A5470" t="s">
        <v>38719</v>
      </c>
      <c r="B5470" t="s">
        <v>13538</v>
      </c>
      <c r="C5470" t="str">
        <f t="shared" si="185"/>
        <v>1,01</v>
      </c>
      <c r="D5470" t="str">
        <f t="shared" si="186"/>
        <v xml:space="preserve"> 135 </v>
      </c>
      <c r="N5470" s="3"/>
    </row>
    <row r="5471" spans="1:14" x14ac:dyDescent="0.25">
      <c r="A5471" t="s">
        <v>38720</v>
      </c>
      <c r="B5471" t="s">
        <v>13539</v>
      </c>
      <c r="C5471" t="str">
        <f t="shared" si="185"/>
        <v>1,01</v>
      </c>
      <c r="D5471" t="str">
        <f t="shared" si="186"/>
        <v xml:space="preserve"> 140 </v>
      </c>
      <c r="N5471" s="3"/>
    </row>
    <row r="5472" spans="1:14" x14ac:dyDescent="0.25">
      <c r="A5472" t="s">
        <v>38721</v>
      </c>
      <c r="B5472" t="s">
        <v>13540</v>
      </c>
      <c r="C5472" t="str">
        <f t="shared" si="185"/>
        <v>1,17</v>
      </c>
      <c r="D5472" t="str">
        <f t="shared" si="186"/>
        <v xml:space="preserve"> 150 </v>
      </c>
      <c r="N5472" s="3"/>
    </row>
    <row r="5473" spans="1:14" x14ac:dyDescent="0.25">
      <c r="A5473" t="s">
        <v>38722</v>
      </c>
      <c r="B5473" t="s">
        <v>13541</v>
      </c>
      <c r="C5473" t="str">
        <f t="shared" si="185"/>
        <v>1,17</v>
      </c>
      <c r="D5473" t="str">
        <f t="shared" si="186"/>
        <v xml:space="preserve"> 155 </v>
      </c>
      <c r="N5473" s="3"/>
    </row>
    <row r="5474" spans="1:14" x14ac:dyDescent="0.25">
      <c r="A5474" t="s">
        <v>38723</v>
      </c>
      <c r="B5474" t="s">
        <v>13542</v>
      </c>
      <c r="C5474" t="str">
        <f t="shared" si="185"/>
        <v>1,17</v>
      </c>
      <c r="D5474" t="str">
        <f t="shared" si="186"/>
        <v xml:space="preserve"> 160 </v>
      </c>
      <c r="N5474" s="3"/>
    </row>
    <row r="5475" spans="1:14" x14ac:dyDescent="0.25">
      <c r="A5475" t="s">
        <v>38724</v>
      </c>
      <c r="B5475" t="s">
        <v>13543</v>
      </c>
      <c r="C5475" t="str">
        <f t="shared" si="185"/>
        <v>1,17</v>
      </c>
      <c r="D5475" t="str">
        <f t="shared" si="186"/>
        <v xml:space="preserve"> 165 </v>
      </c>
      <c r="N5475" s="3"/>
    </row>
    <row r="5476" spans="1:14" x14ac:dyDescent="0.25">
      <c r="A5476" t="s">
        <v>38725</v>
      </c>
      <c r="B5476" t="s">
        <v>13544</v>
      </c>
      <c r="C5476" t="str">
        <f t="shared" si="185"/>
        <v>1,32</v>
      </c>
      <c r="D5476" t="str">
        <f t="shared" si="186"/>
        <v xml:space="preserve"> 163 </v>
      </c>
      <c r="N5476" s="3"/>
    </row>
    <row r="5477" spans="1:14" x14ac:dyDescent="0.25">
      <c r="A5477" t="s">
        <v>38726</v>
      </c>
      <c r="B5477" t="s">
        <v>13545</v>
      </c>
      <c r="C5477" t="str">
        <f t="shared" ref="C5477:C5540" si="187">LEFT(MID(A5477,FIND("[",A5477)+1,LEN(A5477)),FIND("m",MID(A5477,FIND("[",A5477)+2,LEN(A5477)))-1)</f>
        <v>1,32</v>
      </c>
      <c r="D5477" t="str">
        <f t="shared" si="186"/>
        <v xml:space="preserve"> 175 </v>
      </c>
      <c r="N5477" s="3"/>
    </row>
    <row r="5478" spans="1:14" x14ac:dyDescent="0.25">
      <c r="A5478" t="s">
        <v>38727</v>
      </c>
      <c r="B5478" t="s">
        <v>13546</v>
      </c>
      <c r="C5478" t="str">
        <f t="shared" si="187"/>
        <v>1,28</v>
      </c>
      <c r="D5478" t="str">
        <f t="shared" ref="D5478:D5541" si="188">MID(LEFT(MID(A5478,FIND("[",A5478)+1,LEN(A5478)),FIND("]",MID(A5478,FIND("[",A5478)+1,LEN(A5478)))-1),
FIND("m",LEFT(MID(A5478,FIND("[",A5478)+1,LEN(A5478)),FIND("]",MID(A5478,FIND("[",A5478)+1,LEN(A5478)))-1))+4,
(FIND("W",LEFT(MID(A5478,FIND("[",A5478)+1,LEN(A5478)),FIND("]",MID(A5478,FIND("[",A5478)+1,LEN(A5478)))-1)))-(FIND("m",LEFT(MID(A5478,FIND("[",A5478)+1,LEN(A5478)),FIND("]",MID(A5478,FIND("[",A5478)+1,LEN(A5478)))-1))+4))</f>
        <v xml:space="preserve"> 180 </v>
      </c>
      <c r="N5478" s="3"/>
    </row>
    <row r="5479" spans="1:14" x14ac:dyDescent="0.25">
      <c r="A5479" t="s">
        <v>38728</v>
      </c>
      <c r="B5479" t="s">
        <v>13547</v>
      </c>
      <c r="C5479" t="str">
        <f t="shared" si="187"/>
        <v>1,32</v>
      </c>
      <c r="D5479" t="str">
        <f t="shared" si="188"/>
        <v xml:space="preserve"> 181 </v>
      </c>
      <c r="N5479" s="3"/>
    </row>
    <row r="5480" spans="1:14" x14ac:dyDescent="0.25">
      <c r="A5480" t="s">
        <v>38729</v>
      </c>
      <c r="B5480" t="s">
        <v>13548</v>
      </c>
      <c r="C5480" t="str">
        <f t="shared" si="187"/>
        <v>1,28</v>
      </c>
      <c r="D5480" t="str">
        <f t="shared" si="188"/>
        <v xml:space="preserve"> 185 </v>
      </c>
      <c r="N5480" s="3"/>
    </row>
    <row r="5481" spans="1:14" x14ac:dyDescent="0.25">
      <c r="A5481" t="s">
        <v>38730</v>
      </c>
      <c r="B5481" t="s">
        <v>13549</v>
      </c>
      <c r="C5481" t="str">
        <f t="shared" si="187"/>
        <v>1,32</v>
      </c>
      <c r="D5481" t="str">
        <f t="shared" si="188"/>
        <v xml:space="preserve"> 185 </v>
      </c>
      <c r="N5481" s="3"/>
    </row>
    <row r="5482" spans="1:14" x14ac:dyDescent="0.25">
      <c r="A5482" t="s">
        <v>38731</v>
      </c>
      <c r="B5482" t="s">
        <v>13550</v>
      </c>
      <c r="C5482" t="str">
        <f t="shared" si="187"/>
        <v>1,28</v>
      </c>
      <c r="D5482" t="str">
        <f t="shared" si="188"/>
        <v xml:space="preserve"> 190 </v>
      </c>
      <c r="N5482" s="3"/>
    </row>
    <row r="5483" spans="1:14" x14ac:dyDescent="0.25">
      <c r="A5483" t="s">
        <v>38732</v>
      </c>
      <c r="B5483" t="s">
        <v>13551</v>
      </c>
      <c r="C5483" t="str">
        <f t="shared" si="187"/>
        <v>1,32</v>
      </c>
      <c r="D5483" t="str">
        <f t="shared" si="188"/>
        <v xml:space="preserve"> 190 </v>
      </c>
      <c r="N5483" s="3"/>
    </row>
    <row r="5484" spans="1:14" x14ac:dyDescent="0.25">
      <c r="A5484" t="s">
        <v>38733</v>
      </c>
      <c r="B5484" t="s">
        <v>13552</v>
      </c>
      <c r="C5484" t="str">
        <f t="shared" si="187"/>
        <v>1,28</v>
      </c>
      <c r="D5484" t="str">
        <f t="shared" si="188"/>
        <v xml:space="preserve"> 195 </v>
      </c>
      <c r="N5484" s="3"/>
    </row>
    <row r="5485" spans="1:14" x14ac:dyDescent="0.25">
      <c r="A5485" t="s">
        <v>38734</v>
      </c>
      <c r="B5485" t="s">
        <v>13553</v>
      </c>
      <c r="C5485" t="str">
        <f t="shared" si="187"/>
        <v>1,28</v>
      </c>
      <c r="D5485" t="str">
        <f t="shared" si="188"/>
        <v xml:space="preserve"> 200 </v>
      </c>
      <c r="N5485" s="3"/>
    </row>
    <row r="5486" spans="1:14" x14ac:dyDescent="0.25">
      <c r="A5486" t="s">
        <v>38735</v>
      </c>
      <c r="B5486" t="s">
        <v>13554</v>
      </c>
      <c r="C5486" t="str">
        <f t="shared" si="187"/>
        <v>1,64</v>
      </c>
      <c r="D5486" t="str">
        <f t="shared" si="188"/>
        <v xml:space="preserve"> 200 </v>
      </c>
      <c r="N5486" s="3"/>
    </row>
    <row r="5487" spans="1:14" x14ac:dyDescent="0.25">
      <c r="A5487" t="s">
        <v>38736</v>
      </c>
      <c r="B5487" t="s">
        <v>13555</v>
      </c>
      <c r="C5487" t="str">
        <f t="shared" si="187"/>
        <v>1,48</v>
      </c>
      <c r="D5487" t="str">
        <f t="shared" si="188"/>
        <v xml:space="preserve"> 201 </v>
      </c>
      <c r="N5487" s="3"/>
    </row>
    <row r="5488" spans="1:14" x14ac:dyDescent="0.25">
      <c r="A5488" t="s">
        <v>38737</v>
      </c>
      <c r="B5488" t="s">
        <v>13556</v>
      </c>
      <c r="C5488" t="str">
        <f t="shared" si="187"/>
        <v>1,28</v>
      </c>
      <c r="D5488" t="str">
        <f t="shared" si="188"/>
        <v xml:space="preserve"> 205 </v>
      </c>
      <c r="N5488" s="3"/>
    </row>
    <row r="5489" spans="1:14" x14ac:dyDescent="0.25">
      <c r="A5489" t="s">
        <v>38738</v>
      </c>
      <c r="B5489" t="s">
        <v>13557</v>
      </c>
      <c r="C5489" t="str">
        <f t="shared" si="187"/>
        <v>1,64</v>
      </c>
      <c r="D5489" t="str">
        <f t="shared" si="188"/>
        <v xml:space="preserve"> 205 </v>
      </c>
      <c r="N5489" s="3"/>
    </row>
    <row r="5490" spans="1:14" x14ac:dyDescent="0.25">
      <c r="A5490" t="s">
        <v>38739</v>
      </c>
      <c r="B5490" t="s">
        <v>13558</v>
      </c>
      <c r="C5490" t="str">
        <f t="shared" si="187"/>
        <v>1,48</v>
      </c>
      <c r="D5490" t="str">
        <f t="shared" si="188"/>
        <v xml:space="preserve"> 205 </v>
      </c>
      <c r="N5490" s="3"/>
    </row>
    <row r="5491" spans="1:14" x14ac:dyDescent="0.25">
      <c r="A5491" t="s">
        <v>38740</v>
      </c>
      <c r="B5491" t="s">
        <v>13559</v>
      </c>
      <c r="C5491" t="str">
        <f t="shared" si="187"/>
        <v>1,28</v>
      </c>
      <c r="D5491" t="str">
        <f t="shared" si="188"/>
        <v xml:space="preserve"> 210 </v>
      </c>
      <c r="N5491" s="3"/>
    </row>
    <row r="5492" spans="1:14" x14ac:dyDescent="0.25">
      <c r="A5492" t="s">
        <v>38741</v>
      </c>
      <c r="B5492" t="s">
        <v>13560</v>
      </c>
      <c r="C5492" t="str">
        <f t="shared" si="187"/>
        <v>1,64</v>
      </c>
      <c r="D5492" t="str">
        <f t="shared" si="188"/>
        <v xml:space="preserve"> 210 </v>
      </c>
      <c r="N5492" s="3"/>
    </row>
    <row r="5493" spans="1:14" x14ac:dyDescent="0.25">
      <c r="A5493" t="s">
        <v>38742</v>
      </c>
      <c r="B5493" t="s">
        <v>13561</v>
      </c>
      <c r="C5493" t="str">
        <f t="shared" si="187"/>
        <v>1,48</v>
      </c>
      <c r="D5493" t="str">
        <f t="shared" si="188"/>
        <v xml:space="preserve"> 210 </v>
      </c>
      <c r="N5493" s="3"/>
    </row>
    <row r="5494" spans="1:14" x14ac:dyDescent="0.25">
      <c r="A5494" t="s">
        <v>38743</v>
      </c>
      <c r="B5494" t="s">
        <v>13562</v>
      </c>
      <c r="C5494" t="str">
        <f t="shared" si="187"/>
        <v>1,64</v>
      </c>
      <c r="D5494" t="str">
        <f t="shared" si="188"/>
        <v xml:space="preserve"> 215 </v>
      </c>
      <c r="N5494" s="3"/>
    </row>
    <row r="5495" spans="1:14" x14ac:dyDescent="0.25">
      <c r="A5495" t="s">
        <v>38744</v>
      </c>
      <c r="B5495" t="s">
        <v>13563</v>
      </c>
      <c r="C5495" t="str">
        <f t="shared" si="187"/>
        <v>1,48</v>
      </c>
      <c r="D5495" t="str">
        <f t="shared" si="188"/>
        <v xml:space="preserve"> 215 </v>
      </c>
      <c r="N5495" s="3"/>
    </row>
    <row r="5496" spans="1:14" x14ac:dyDescent="0.25">
      <c r="A5496" t="s">
        <v>38745</v>
      </c>
      <c r="B5496" t="s">
        <v>13564</v>
      </c>
      <c r="C5496" t="str">
        <f t="shared" si="187"/>
        <v>1,64</v>
      </c>
      <c r="D5496" t="str">
        <f t="shared" si="188"/>
        <v xml:space="preserve"> 215 </v>
      </c>
      <c r="N5496" s="3"/>
    </row>
    <row r="5497" spans="1:14" x14ac:dyDescent="0.25">
      <c r="A5497" t="s">
        <v>38746</v>
      </c>
      <c r="B5497" t="s">
        <v>13565</v>
      </c>
      <c r="C5497" t="str">
        <f t="shared" si="187"/>
        <v>1,64</v>
      </c>
      <c r="D5497" t="str">
        <f t="shared" si="188"/>
        <v xml:space="preserve"> 220 </v>
      </c>
      <c r="N5497" s="3"/>
    </row>
    <row r="5498" spans="1:14" x14ac:dyDescent="0.25">
      <c r="A5498" t="s">
        <v>38747</v>
      </c>
      <c r="B5498" t="s">
        <v>13566</v>
      </c>
      <c r="C5498" t="str">
        <f t="shared" si="187"/>
        <v>1,48</v>
      </c>
      <c r="D5498" t="str">
        <f t="shared" si="188"/>
        <v xml:space="preserve"> 220 </v>
      </c>
      <c r="N5498" s="3"/>
    </row>
    <row r="5499" spans="1:14" x14ac:dyDescent="0.25">
      <c r="A5499" t="s">
        <v>38748</v>
      </c>
      <c r="B5499" t="s">
        <v>13567</v>
      </c>
      <c r="C5499" t="str">
        <f t="shared" si="187"/>
        <v>1,64</v>
      </c>
      <c r="D5499" t="str">
        <f t="shared" si="188"/>
        <v xml:space="preserve"> 220 </v>
      </c>
      <c r="N5499" s="3"/>
    </row>
    <row r="5500" spans="1:14" x14ac:dyDescent="0.25">
      <c r="A5500" t="s">
        <v>38749</v>
      </c>
      <c r="B5500" t="s">
        <v>13568</v>
      </c>
      <c r="C5500" t="str">
        <f t="shared" si="187"/>
        <v>1,64</v>
      </c>
      <c r="D5500" t="str">
        <f t="shared" si="188"/>
        <v xml:space="preserve"> 225 </v>
      </c>
      <c r="N5500" s="3"/>
    </row>
    <row r="5501" spans="1:14" x14ac:dyDescent="0.25">
      <c r="A5501" t="s">
        <v>38750</v>
      </c>
      <c r="B5501" t="s">
        <v>13569</v>
      </c>
      <c r="C5501" t="str">
        <f t="shared" si="187"/>
        <v>1,64</v>
      </c>
      <c r="D5501" t="str">
        <f t="shared" si="188"/>
        <v xml:space="preserve"> 225 </v>
      </c>
      <c r="N5501" s="3"/>
    </row>
    <row r="5502" spans="1:14" x14ac:dyDescent="0.25">
      <c r="A5502" t="s">
        <v>38751</v>
      </c>
      <c r="B5502" t="s">
        <v>13570</v>
      </c>
      <c r="C5502" t="str">
        <f t="shared" si="187"/>
        <v>1,64</v>
      </c>
      <c r="D5502" t="str">
        <f t="shared" si="188"/>
        <v xml:space="preserve"> 230 </v>
      </c>
      <c r="N5502" s="3"/>
    </row>
    <row r="5503" spans="1:14" x14ac:dyDescent="0.25">
      <c r="A5503" t="s">
        <v>38752</v>
      </c>
      <c r="B5503" t="s">
        <v>13571</v>
      </c>
      <c r="C5503" t="str">
        <f t="shared" si="187"/>
        <v>1,64</v>
      </c>
      <c r="D5503" t="str">
        <f t="shared" si="188"/>
        <v xml:space="preserve"> 230 </v>
      </c>
      <c r="N5503" s="3"/>
    </row>
    <row r="5504" spans="1:14" x14ac:dyDescent="0.25">
      <c r="A5504" t="s">
        <v>38753</v>
      </c>
      <c r="B5504" t="s">
        <v>13572</v>
      </c>
      <c r="C5504" t="str">
        <f t="shared" si="187"/>
        <v>1,64</v>
      </c>
      <c r="D5504" t="str">
        <f t="shared" si="188"/>
        <v xml:space="preserve"> 235 </v>
      </c>
      <c r="N5504" s="3"/>
    </row>
    <row r="5505" spans="1:14" x14ac:dyDescent="0.25">
      <c r="A5505" t="s">
        <v>38754</v>
      </c>
      <c r="B5505" t="s">
        <v>13573</v>
      </c>
      <c r="C5505" t="str">
        <f t="shared" si="187"/>
        <v>1,64</v>
      </c>
      <c r="D5505" t="str">
        <f t="shared" si="188"/>
        <v xml:space="preserve"> 235 </v>
      </c>
      <c r="N5505" s="3"/>
    </row>
    <row r="5506" spans="1:14" x14ac:dyDescent="0.25">
      <c r="A5506" t="s">
        <v>38755</v>
      </c>
      <c r="B5506" t="s">
        <v>13574</v>
      </c>
      <c r="C5506" t="str">
        <f t="shared" si="187"/>
        <v>1,64</v>
      </c>
      <c r="D5506" t="str">
        <f t="shared" si="188"/>
        <v xml:space="preserve"> 240 </v>
      </c>
      <c r="N5506" s="3"/>
    </row>
    <row r="5507" spans="1:14" x14ac:dyDescent="0.25">
      <c r="A5507" t="s">
        <v>38756</v>
      </c>
      <c r="B5507" t="s">
        <v>13575</v>
      </c>
      <c r="C5507" t="str">
        <f t="shared" si="187"/>
        <v>1,64</v>
      </c>
      <c r="D5507" t="str">
        <f t="shared" si="188"/>
        <v xml:space="preserve"> 240 </v>
      </c>
      <c r="N5507" s="3"/>
    </row>
    <row r="5508" spans="1:14" x14ac:dyDescent="0.25">
      <c r="A5508" t="s">
        <v>38757</v>
      </c>
      <c r="B5508" t="s">
        <v>13576</v>
      </c>
      <c r="C5508" t="str">
        <f t="shared" si="187"/>
        <v>1,64</v>
      </c>
      <c r="D5508" t="str">
        <f t="shared" si="188"/>
        <v xml:space="preserve"> 245 </v>
      </c>
      <c r="N5508" s="3"/>
    </row>
    <row r="5509" spans="1:14" x14ac:dyDescent="0.25">
      <c r="A5509" t="s">
        <v>38758</v>
      </c>
      <c r="B5509" t="s">
        <v>13577</v>
      </c>
      <c r="C5509" t="str">
        <f t="shared" si="187"/>
        <v>1,64</v>
      </c>
      <c r="D5509" t="str">
        <f t="shared" si="188"/>
        <v xml:space="preserve"> 250 </v>
      </c>
      <c r="N5509" s="3"/>
    </row>
    <row r="5510" spans="1:14" x14ac:dyDescent="0.25">
      <c r="A5510" t="s">
        <v>38759</v>
      </c>
      <c r="B5510" t="s">
        <v>13578</v>
      </c>
      <c r="C5510" t="str">
        <f t="shared" si="187"/>
        <v>1,77</v>
      </c>
      <c r="D5510" t="str">
        <f t="shared" si="188"/>
        <v xml:space="preserve"> 253 </v>
      </c>
      <c r="N5510" s="3"/>
    </row>
    <row r="5511" spans="1:14" x14ac:dyDescent="0.25">
      <c r="A5511" t="s">
        <v>38760</v>
      </c>
      <c r="B5511" t="s">
        <v>13579</v>
      </c>
      <c r="C5511" t="str">
        <f t="shared" si="187"/>
        <v>1,63</v>
      </c>
      <c r="D5511" t="str">
        <f t="shared" si="188"/>
        <v xml:space="preserve"> 251 </v>
      </c>
      <c r="N5511" s="3"/>
    </row>
    <row r="5512" spans="1:14" x14ac:dyDescent="0.25">
      <c r="A5512" t="s">
        <v>38761</v>
      </c>
      <c r="B5512" t="s">
        <v>13580</v>
      </c>
      <c r="C5512" t="str">
        <f t="shared" si="187"/>
        <v>1,77</v>
      </c>
      <c r="D5512" t="str">
        <f t="shared" si="188"/>
        <v xml:space="preserve"> 260 </v>
      </c>
      <c r="N5512" s="3"/>
    </row>
    <row r="5513" spans="1:14" x14ac:dyDescent="0.25">
      <c r="A5513" t="s">
        <v>38762</v>
      </c>
      <c r="B5513" t="s">
        <v>13581</v>
      </c>
      <c r="C5513" t="str">
        <f t="shared" si="187"/>
        <v>1,63</v>
      </c>
      <c r="D5513" t="str">
        <f t="shared" si="188"/>
        <v xml:space="preserve"> 256 </v>
      </c>
      <c r="N5513" s="3"/>
    </row>
    <row r="5514" spans="1:14" x14ac:dyDescent="0.25">
      <c r="A5514" t="s">
        <v>38763</v>
      </c>
      <c r="B5514" t="s">
        <v>13582</v>
      </c>
      <c r="C5514" t="str">
        <f t="shared" si="187"/>
        <v>1,77</v>
      </c>
      <c r="D5514" t="str">
        <f t="shared" si="188"/>
        <v xml:space="preserve"> 261 </v>
      </c>
      <c r="N5514" s="3"/>
    </row>
    <row r="5515" spans="1:14" x14ac:dyDescent="0.25">
      <c r="A5515" t="s">
        <v>38764</v>
      </c>
      <c r="B5515" t="s">
        <v>13583</v>
      </c>
      <c r="C5515" t="str">
        <f t="shared" si="187"/>
        <v>1,63</v>
      </c>
      <c r="D5515" t="str">
        <f t="shared" si="188"/>
        <v xml:space="preserve"> 262 </v>
      </c>
      <c r="N5515" s="3"/>
    </row>
    <row r="5516" spans="1:14" x14ac:dyDescent="0.25">
      <c r="A5516" t="s">
        <v>38765</v>
      </c>
      <c r="B5516" t="s">
        <v>13584</v>
      </c>
      <c r="C5516" t="str">
        <f t="shared" si="187"/>
        <v>1,77</v>
      </c>
      <c r="D5516" t="str">
        <f t="shared" si="188"/>
        <v xml:space="preserve"> 269 </v>
      </c>
      <c r="N5516" s="3"/>
    </row>
    <row r="5517" spans="1:14" x14ac:dyDescent="0.25">
      <c r="A5517" t="s">
        <v>38766</v>
      </c>
      <c r="B5517" t="s">
        <v>13585</v>
      </c>
      <c r="C5517" t="str">
        <f t="shared" si="187"/>
        <v>1,63</v>
      </c>
      <c r="D5517" t="str">
        <f t="shared" si="188"/>
        <v xml:space="preserve"> 267 </v>
      </c>
      <c r="N5517" s="3"/>
    </row>
    <row r="5518" spans="1:14" x14ac:dyDescent="0.25">
      <c r="A5518" t="s">
        <v>38767</v>
      </c>
      <c r="B5518" t="s">
        <v>13586</v>
      </c>
      <c r="C5518" t="str">
        <f t="shared" si="187"/>
        <v>1,77</v>
      </c>
      <c r="D5518" t="str">
        <f t="shared" si="188"/>
        <v xml:space="preserve"> 272 </v>
      </c>
      <c r="N5518" s="3"/>
    </row>
    <row r="5519" spans="1:14" x14ac:dyDescent="0.25">
      <c r="A5519" t="s">
        <v>38768</v>
      </c>
      <c r="B5519" t="s">
        <v>13587</v>
      </c>
      <c r="C5519" t="str">
        <f t="shared" si="187"/>
        <v>1,63</v>
      </c>
      <c r="D5519" t="str">
        <f t="shared" si="188"/>
        <v xml:space="preserve"> 275 </v>
      </c>
      <c r="N5519" s="3"/>
    </row>
    <row r="5520" spans="1:14" x14ac:dyDescent="0.25">
      <c r="A5520" t="s">
        <v>38769</v>
      </c>
      <c r="B5520" t="s">
        <v>13588</v>
      </c>
      <c r="C5520" t="str">
        <f t="shared" si="187"/>
        <v>1,63</v>
      </c>
      <c r="D5520" t="str">
        <f t="shared" si="188"/>
        <v xml:space="preserve"> 271 </v>
      </c>
      <c r="N5520" s="3"/>
    </row>
    <row r="5521" spans="1:14" x14ac:dyDescent="0.25">
      <c r="A5521" t="s">
        <v>38770</v>
      </c>
      <c r="B5521" t="s">
        <v>13589</v>
      </c>
      <c r="C5521" t="str">
        <f t="shared" si="187"/>
        <v>1,77</v>
      </c>
      <c r="D5521" t="str">
        <f t="shared" si="188"/>
        <v xml:space="preserve"> 276 </v>
      </c>
      <c r="N5521" s="3"/>
    </row>
    <row r="5522" spans="1:14" x14ac:dyDescent="0.25">
      <c r="A5522" t="s">
        <v>38771</v>
      </c>
      <c r="B5522" t="s">
        <v>13590</v>
      </c>
      <c r="C5522" t="str">
        <f t="shared" si="187"/>
        <v>1,63</v>
      </c>
      <c r="D5522" t="str">
        <f t="shared" si="188"/>
        <v xml:space="preserve"> 280 </v>
      </c>
      <c r="N5522" s="3"/>
    </row>
    <row r="5523" spans="1:14" x14ac:dyDescent="0.25">
      <c r="A5523" t="s">
        <v>38772</v>
      </c>
      <c r="B5523" t="s">
        <v>13591</v>
      </c>
      <c r="C5523" t="str">
        <f t="shared" si="187"/>
        <v>1,63</v>
      </c>
      <c r="D5523" t="str">
        <f t="shared" si="188"/>
        <v xml:space="preserve"> 280 </v>
      </c>
      <c r="N5523" s="3"/>
    </row>
    <row r="5524" spans="1:14" x14ac:dyDescent="0.25">
      <c r="A5524" t="s">
        <v>38773</v>
      </c>
      <c r="B5524" t="s">
        <v>13592</v>
      </c>
      <c r="C5524" t="str">
        <f t="shared" si="187"/>
        <v>1,77</v>
      </c>
      <c r="D5524" t="str">
        <f t="shared" si="188"/>
        <v xml:space="preserve"> 280 </v>
      </c>
      <c r="N5524" s="3"/>
    </row>
    <row r="5525" spans="1:14" x14ac:dyDescent="0.25">
      <c r="A5525" t="s">
        <v>38774</v>
      </c>
      <c r="B5525" t="s">
        <v>13593</v>
      </c>
      <c r="C5525" t="str">
        <f t="shared" si="187"/>
        <v>1,63</v>
      </c>
      <c r="D5525" t="str">
        <f t="shared" si="188"/>
        <v xml:space="preserve"> 285 </v>
      </c>
      <c r="N5525" s="3"/>
    </row>
    <row r="5526" spans="1:14" x14ac:dyDescent="0.25">
      <c r="A5526" t="s">
        <v>38775</v>
      </c>
      <c r="B5526" t="s">
        <v>13594</v>
      </c>
      <c r="C5526" t="str">
        <f t="shared" si="187"/>
        <v>1,63</v>
      </c>
      <c r="D5526" t="str">
        <f t="shared" si="188"/>
        <v xml:space="preserve"> 285 </v>
      </c>
      <c r="N5526" s="3"/>
    </row>
    <row r="5527" spans="1:14" x14ac:dyDescent="0.25">
      <c r="A5527" t="s">
        <v>38776</v>
      </c>
      <c r="B5527" t="s">
        <v>13595</v>
      </c>
      <c r="C5527" t="str">
        <f t="shared" si="187"/>
        <v>1,77</v>
      </c>
      <c r="D5527" t="str">
        <f t="shared" si="188"/>
        <v xml:space="preserve"> 285 </v>
      </c>
      <c r="N5527" s="3"/>
    </row>
    <row r="5528" spans="1:14" x14ac:dyDescent="0.25">
      <c r="A5528" t="s">
        <v>38777</v>
      </c>
      <c r="B5528" t="s">
        <v>13596</v>
      </c>
      <c r="C5528" t="str">
        <f t="shared" si="187"/>
        <v>1,63</v>
      </c>
      <c r="D5528" t="str">
        <f t="shared" si="188"/>
        <v xml:space="preserve"> 290 </v>
      </c>
      <c r="N5528" s="3"/>
    </row>
    <row r="5529" spans="1:14" x14ac:dyDescent="0.25">
      <c r="A5529" t="s">
        <v>38778</v>
      </c>
      <c r="B5529" t="s">
        <v>13597</v>
      </c>
      <c r="C5529" t="str">
        <f t="shared" si="187"/>
        <v>1,63</v>
      </c>
      <c r="D5529" t="str">
        <f t="shared" si="188"/>
        <v xml:space="preserve"> 290 </v>
      </c>
      <c r="N5529" s="3"/>
    </row>
    <row r="5530" spans="1:14" x14ac:dyDescent="0.25">
      <c r="A5530" t="s">
        <v>38779</v>
      </c>
      <c r="B5530" t="s">
        <v>13598</v>
      </c>
      <c r="C5530" t="str">
        <f t="shared" si="187"/>
        <v>1,77</v>
      </c>
      <c r="D5530" t="str">
        <f t="shared" si="188"/>
        <v xml:space="preserve"> 293 </v>
      </c>
      <c r="N5530" s="3"/>
    </row>
    <row r="5531" spans="1:14" x14ac:dyDescent="0.25">
      <c r="A5531" t="s">
        <v>38780</v>
      </c>
      <c r="B5531" t="s">
        <v>13599</v>
      </c>
      <c r="C5531" t="str">
        <f t="shared" si="187"/>
        <v>1,63</v>
      </c>
      <c r="D5531" t="str">
        <f t="shared" si="188"/>
        <v xml:space="preserve"> 295 </v>
      </c>
      <c r="N5531" s="3"/>
    </row>
    <row r="5532" spans="1:14" x14ac:dyDescent="0.25">
      <c r="A5532" t="s">
        <v>38781</v>
      </c>
      <c r="B5532" t="s">
        <v>13600</v>
      </c>
      <c r="C5532" t="str">
        <f t="shared" si="187"/>
        <v>1,77</v>
      </c>
      <c r="D5532" t="str">
        <f t="shared" si="188"/>
        <v xml:space="preserve"> 296 </v>
      </c>
      <c r="N5532" s="3"/>
    </row>
    <row r="5533" spans="1:14" x14ac:dyDescent="0.25">
      <c r="A5533" t="s">
        <v>38782</v>
      </c>
      <c r="B5533" t="s">
        <v>13601</v>
      </c>
      <c r="C5533" t="str">
        <f t="shared" si="187"/>
        <v>1,63</v>
      </c>
      <c r="D5533" t="str">
        <f t="shared" si="188"/>
        <v xml:space="preserve"> 300 </v>
      </c>
      <c r="N5533" s="3"/>
    </row>
    <row r="5534" spans="1:14" x14ac:dyDescent="0.25">
      <c r="A5534" t="s">
        <v>38783</v>
      </c>
      <c r="B5534" t="s">
        <v>13602</v>
      </c>
      <c r="C5534" t="str">
        <f t="shared" si="187"/>
        <v>1,94</v>
      </c>
      <c r="D5534" t="str">
        <f t="shared" si="188"/>
        <v xml:space="preserve"> 296 </v>
      </c>
      <c r="N5534" s="3"/>
    </row>
    <row r="5535" spans="1:14" x14ac:dyDescent="0.25">
      <c r="A5535" t="s">
        <v>38784</v>
      </c>
      <c r="B5535" t="s">
        <v>13603</v>
      </c>
      <c r="C5535" t="str">
        <f t="shared" si="187"/>
        <v>1,63</v>
      </c>
      <c r="D5535" t="str">
        <f t="shared" si="188"/>
        <v xml:space="preserve"> 305 </v>
      </c>
      <c r="N5535" s="3"/>
    </row>
    <row r="5536" spans="1:14" x14ac:dyDescent="0.25">
      <c r="A5536" t="s">
        <v>38785</v>
      </c>
      <c r="B5536" t="s">
        <v>13604</v>
      </c>
      <c r="C5536" t="str">
        <f t="shared" si="187"/>
        <v>1,94</v>
      </c>
      <c r="D5536" t="str">
        <f t="shared" si="188"/>
        <v xml:space="preserve"> 301 </v>
      </c>
      <c r="N5536" s="3"/>
    </row>
    <row r="5537" spans="1:14" x14ac:dyDescent="0.25">
      <c r="A5537" t="s">
        <v>38786</v>
      </c>
      <c r="B5537" t="s">
        <v>13605</v>
      </c>
      <c r="C5537" t="str">
        <f t="shared" si="187"/>
        <v>1,63</v>
      </c>
      <c r="D5537" t="str">
        <f t="shared" si="188"/>
        <v xml:space="preserve"> 310 </v>
      </c>
      <c r="N5537" s="3"/>
    </row>
    <row r="5538" spans="1:14" x14ac:dyDescent="0.25">
      <c r="A5538" t="s">
        <v>38787</v>
      </c>
      <c r="B5538" t="s">
        <v>13606</v>
      </c>
      <c r="C5538" t="str">
        <f t="shared" si="187"/>
        <v>1,94</v>
      </c>
      <c r="D5538" t="str">
        <f t="shared" si="188"/>
        <v xml:space="preserve"> 306 </v>
      </c>
      <c r="N5538" s="3"/>
    </row>
    <row r="5539" spans="1:14" x14ac:dyDescent="0.25">
      <c r="A5539" t="s">
        <v>38788</v>
      </c>
      <c r="B5539" t="s">
        <v>13607</v>
      </c>
      <c r="C5539" t="str">
        <f t="shared" si="187"/>
        <v>1,63</v>
      </c>
      <c r="D5539" t="str">
        <f t="shared" si="188"/>
        <v xml:space="preserve"> 315 </v>
      </c>
      <c r="N5539" s="3"/>
    </row>
    <row r="5540" spans="1:14" x14ac:dyDescent="0.25">
      <c r="A5540" t="s">
        <v>38789</v>
      </c>
      <c r="B5540" t="s">
        <v>13608</v>
      </c>
      <c r="C5540" t="str">
        <f t="shared" si="187"/>
        <v>1,94</v>
      </c>
      <c r="D5540" t="str">
        <f t="shared" si="188"/>
        <v xml:space="preserve"> 310 </v>
      </c>
      <c r="N5540" s="3"/>
    </row>
    <row r="5541" spans="1:14" x14ac:dyDescent="0.25">
      <c r="A5541" t="s">
        <v>38790</v>
      </c>
      <c r="B5541" t="s">
        <v>13609</v>
      </c>
      <c r="C5541" t="str">
        <f t="shared" ref="C5541:C5604" si="189">LEFT(MID(A5541,FIND("[",A5541)+1,LEN(A5541)),FIND("m",MID(A5541,FIND("[",A5541)+2,LEN(A5541)))-1)</f>
        <v>1,63</v>
      </c>
      <c r="D5541" t="str">
        <f t="shared" si="188"/>
        <v xml:space="preserve"> 320 </v>
      </c>
      <c r="N5541" s="3"/>
    </row>
    <row r="5542" spans="1:14" x14ac:dyDescent="0.25">
      <c r="A5542" t="s">
        <v>38791</v>
      </c>
      <c r="B5542" t="s">
        <v>13610</v>
      </c>
      <c r="C5542" t="str">
        <f t="shared" si="189"/>
        <v>1,94</v>
      </c>
      <c r="D5542" t="str">
        <f t="shared" ref="D5542:D5605" si="190">MID(LEFT(MID(A5542,FIND("[",A5542)+1,LEN(A5542)),FIND("]",MID(A5542,FIND("[",A5542)+1,LEN(A5542)))-1),
FIND("m",LEFT(MID(A5542,FIND("[",A5542)+1,LEN(A5542)),FIND("]",MID(A5542,FIND("[",A5542)+1,LEN(A5542)))-1))+4,
(FIND("W",LEFT(MID(A5542,FIND("[",A5542)+1,LEN(A5542)),FIND("]",MID(A5542,FIND("[",A5542)+1,LEN(A5542)))-1)))-(FIND("m",LEFT(MID(A5542,FIND("[",A5542)+1,LEN(A5542)),FIND("]",MID(A5542,FIND("[",A5542)+1,LEN(A5542)))-1))+4))</f>
        <v xml:space="preserve"> 315 </v>
      </c>
      <c r="N5542" s="3"/>
    </row>
    <row r="5543" spans="1:14" x14ac:dyDescent="0.25">
      <c r="A5543" t="s">
        <v>38792</v>
      </c>
      <c r="B5543" t="s">
        <v>13611</v>
      </c>
      <c r="C5543" t="str">
        <f t="shared" si="189"/>
        <v>1,94</v>
      </c>
      <c r="D5543" t="str">
        <f t="shared" si="190"/>
        <v xml:space="preserve"> 325 </v>
      </c>
      <c r="N5543" s="3"/>
    </row>
    <row r="5544" spans="1:14" x14ac:dyDescent="0.25">
      <c r="A5544" t="s">
        <v>38793</v>
      </c>
      <c r="B5544" t="s">
        <v>13612</v>
      </c>
      <c r="C5544" t="str">
        <f t="shared" si="189"/>
        <v>1,94</v>
      </c>
      <c r="D5544" t="str">
        <f t="shared" si="190"/>
        <v xml:space="preserve"> 325 </v>
      </c>
      <c r="N5544" s="3"/>
    </row>
    <row r="5545" spans="1:14" x14ac:dyDescent="0.25">
      <c r="A5545" t="s">
        <v>38794</v>
      </c>
      <c r="B5545" t="s">
        <v>13613</v>
      </c>
      <c r="C5545" t="str">
        <f t="shared" si="189"/>
        <v>1,94</v>
      </c>
      <c r="D5545" t="str">
        <f t="shared" si="190"/>
        <v xml:space="preserve"> 330 </v>
      </c>
      <c r="N5545" s="3"/>
    </row>
    <row r="5546" spans="1:14" x14ac:dyDescent="0.25">
      <c r="A5546" t="s">
        <v>38795</v>
      </c>
      <c r="B5546" t="s">
        <v>13614</v>
      </c>
      <c r="C5546" t="str">
        <f t="shared" si="189"/>
        <v>1,94</v>
      </c>
      <c r="D5546" t="str">
        <f t="shared" si="190"/>
        <v xml:space="preserve"> 330 </v>
      </c>
      <c r="N5546" s="3"/>
    </row>
    <row r="5547" spans="1:14" x14ac:dyDescent="0.25">
      <c r="A5547" t="s">
        <v>38796</v>
      </c>
      <c r="B5547" t="s">
        <v>13615</v>
      </c>
      <c r="C5547" t="str">
        <f t="shared" si="189"/>
        <v>1,94</v>
      </c>
      <c r="D5547" t="str">
        <f t="shared" si="190"/>
        <v xml:space="preserve"> 330 </v>
      </c>
      <c r="N5547" s="3"/>
    </row>
    <row r="5548" spans="1:14" x14ac:dyDescent="0.25">
      <c r="A5548" t="s">
        <v>38797</v>
      </c>
      <c r="B5548" t="s">
        <v>13616</v>
      </c>
      <c r="C5548" t="str">
        <f t="shared" si="189"/>
        <v>1,94</v>
      </c>
      <c r="D5548" t="str">
        <f t="shared" si="190"/>
        <v xml:space="preserve"> 330 </v>
      </c>
      <c r="N5548" s="3"/>
    </row>
    <row r="5549" spans="1:14" x14ac:dyDescent="0.25">
      <c r="A5549" t="s">
        <v>38798</v>
      </c>
      <c r="B5549" t="s">
        <v>13617</v>
      </c>
      <c r="C5549" t="str">
        <f t="shared" si="189"/>
        <v>1,94</v>
      </c>
      <c r="D5549" t="str">
        <f t="shared" si="190"/>
        <v xml:space="preserve"> 335 </v>
      </c>
      <c r="N5549" s="3"/>
    </row>
    <row r="5550" spans="1:14" x14ac:dyDescent="0.25">
      <c r="A5550" t="s">
        <v>38799</v>
      </c>
      <c r="B5550" t="s">
        <v>13618</v>
      </c>
      <c r="C5550" t="str">
        <f t="shared" si="189"/>
        <v>1,94</v>
      </c>
      <c r="D5550" t="str">
        <f t="shared" si="190"/>
        <v xml:space="preserve"> 335 </v>
      </c>
      <c r="N5550" s="3"/>
    </row>
    <row r="5551" spans="1:14" x14ac:dyDescent="0.25">
      <c r="A5551" t="s">
        <v>38800</v>
      </c>
      <c r="B5551" t="s">
        <v>13619</v>
      </c>
      <c r="C5551" t="str">
        <f t="shared" si="189"/>
        <v>1,94</v>
      </c>
      <c r="D5551" t="str">
        <f t="shared" si="190"/>
        <v xml:space="preserve"> 335 </v>
      </c>
      <c r="N5551" s="3"/>
    </row>
    <row r="5552" spans="1:14" x14ac:dyDescent="0.25">
      <c r="A5552" t="s">
        <v>38801</v>
      </c>
      <c r="B5552" t="s">
        <v>13620</v>
      </c>
      <c r="C5552" t="str">
        <f t="shared" si="189"/>
        <v>1,94</v>
      </c>
      <c r="D5552" t="str">
        <f t="shared" si="190"/>
        <v xml:space="preserve"> 335 </v>
      </c>
      <c r="N5552" s="3"/>
    </row>
    <row r="5553" spans="1:14" x14ac:dyDescent="0.25">
      <c r="A5553" t="s">
        <v>38802</v>
      </c>
      <c r="B5553" t="s">
        <v>13621</v>
      </c>
      <c r="C5553" t="str">
        <f t="shared" si="189"/>
        <v>1,94</v>
      </c>
      <c r="D5553" t="str">
        <f t="shared" si="190"/>
        <v xml:space="preserve"> 340 </v>
      </c>
      <c r="N5553" s="3"/>
    </row>
    <row r="5554" spans="1:14" x14ac:dyDescent="0.25">
      <c r="A5554" t="s">
        <v>38803</v>
      </c>
      <c r="B5554" t="s">
        <v>13622</v>
      </c>
      <c r="C5554" t="str">
        <f t="shared" si="189"/>
        <v>1,94</v>
      </c>
      <c r="D5554" t="str">
        <f t="shared" si="190"/>
        <v xml:space="preserve"> 340 </v>
      </c>
      <c r="N5554" s="3"/>
    </row>
    <row r="5555" spans="1:14" x14ac:dyDescent="0.25">
      <c r="A5555" t="s">
        <v>38804</v>
      </c>
      <c r="B5555" t="s">
        <v>13623</v>
      </c>
      <c r="C5555" t="str">
        <f t="shared" si="189"/>
        <v>2,01</v>
      </c>
      <c r="D5555" t="str">
        <f t="shared" si="190"/>
        <v xml:space="preserve"> 340 </v>
      </c>
      <c r="N5555" s="3"/>
    </row>
    <row r="5556" spans="1:14" x14ac:dyDescent="0.25">
      <c r="A5556" t="s">
        <v>38805</v>
      </c>
      <c r="B5556" t="s">
        <v>13624</v>
      </c>
      <c r="C5556" t="str">
        <f t="shared" si="189"/>
        <v>1,94</v>
      </c>
      <c r="D5556" t="str">
        <f t="shared" si="190"/>
        <v xml:space="preserve"> 340 </v>
      </c>
      <c r="N5556" s="3"/>
    </row>
    <row r="5557" spans="1:14" x14ac:dyDescent="0.25">
      <c r="A5557" t="s">
        <v>38806</v>
      </c>
      <c r="B5557" t="s">
        <v>13625</v>
      </c>
      <c r="C5557" t="str">
        <f t="shared" si="189"/>
        <v>1,94</v>
      </c>
      <c r="D5557" t="str">
        <f t="shared" si="190"/>
        <v xml:space="preserve"> 340 </v>
      </c>
      <c r="N5557" s="3"/>
    </row>
    <row r="5558" spans="1:14" x14ac:dyDescent="0.25">
      <c r="A5558" t="s">
        <v>38807</v>
      </c>
      <c r="B5558" t="s">
        <v>13626</v>
      </c>
      <c r="C5558" t="str">
        <f t="shared" si="189"/>
        <v>1,94</v>
      </c>
      <c r="D5558" t="str">
        <f t="shared" si="190"/>
        <v xml:space="preserve"> 345 </v>
      </c>
      <c r="N5558" s="3"/>
    </row>
    <row r="5559" spans="1:14" x14ac:dyDescent="0.25">
      <c r="A5559" t="s">
        <v>38808</v>
      </c>
      <c r="B5559" t="s">
        <v>13627</v>
      </c>
      <c r="C5559" t="str">
        <f t="shared" si="189"/>
        <v>1,94</v>
      </c>
      <c r="D5559" t="str">
        <f t="shared" si="190"/>
        <v xml:space="preserve"> 345 </v>
      </c>
      <c r="N5559" s="3"/>
    </row>
    <row r="5560" spans="1:14" x14ac:dyDescent="0.25">
      <c r="A5560" t="s">
        <v>38809</v>
      </c>
      <c r="B5560" t="s">
        <v>13628</v>
      </c>
      <c r="C5560" t="str">
        <f t="shared" si="189"/>
        <v>2,01</v>
      </c>
      <c r="D5560" t="str">
        <f t="shared" si="190"/>
        <v xml:space="preserve"> 345 </v>
      </c>
      <c r="N5560" s="3"/>
    </row>
    <row r="5561" spans="1:14" x14ac:dyDescent="0.25">
      <c r="A5561" t="s">
        <v>38810</v>
      </c>
      <c r="B5561" t="s">
        <v>13629</v>
      </c>
      <c r="C5561" t="str">
        <f t="shared" si="189"/>
        <v>1,94</v>
      </c>
      <c r="D5561" t="str">
        <f t="shared" si="190"/>
        <v xml:space="preserve"> 345 </v>
      </c>
      <c r="N5561" s="3"/>
    </row>
    <row r="5562" spans="1:14" x14ac:dyDescent="0.25">
      <c r="A5562" t="s">
        <v>38811</v>
      </c>
      <c r="B5562" t="s">
        <v>13630</v>
      </c>
      <c r="C5562" t="str">
        <f t="shared" si="189"/>
        <v>1,94</v>
      </c>
      <c r="D5562" t="str">
        <f t="shared" si="190"/>
        <v xml:space="preserve"> 345 </v>
      </c>
      <c r="N5562" s="3"/>
    </row>
    <row r="5563" spans="1:14" x14ac:dyDescent="0.25">
      <c r="A5563" t="s">
        <v>38812</v>
      </c>
      <c r="B5563" t="s">
        <v>13631</v>
      </c>
      <c r="C5563" t="str">
        <f t="shared" si="189"/>
        <v>1,94</v>
      </c>
      <c r="D5563" t="str">
        <f t="shared" si="190"/>
        <v xml:space="preserve"> 350 </v>
      </c>
      <c r="N5563" s="3"/>
    </row>
    <row r="5564" spans="1:14" x14ac:dyDescent="0.25">
      <c r="A5564" t="s">
        <v>38813</v>
      </c>
      <c r="B5564" t="s">
        <v>13632</v>
      </c>
      <c r="C5564" t="str">
        <f t="shared" si="189"/>
        <v>1,94</v>
      </c>
      <c r="D5564" t="str">
        <f t="shared" si="190"/>
        <v xml:space="preserve"> 350 </v>
      </c>
      <c r="N5564" s="3"/>
    </row>
    <row r="5565" spans="1:14" x14ac:dyDescent="0.25">
      <c r="A5565" t="s">
        <v>38814</v>
      </c>
      <c r="B5565" t="s">
        <v>13633</v>
      </c>
      <c r="C5565" t="str">
        <f t="shared" si="189"/>
        <v>2,01</v>
      </c>
      <c r="D5565" t="str">
        <f t="shared" si="190"/>
        <v xml:space="preserve"> 350 </v>
      </c>
      <c r="N5565" s="3"/>
    </row>
    <row r="5566" spans="1:14" x14ac:dyDescent="0.25">
      <c r="A5566" t="s">
        <v>38815</v>
      </c>
      <c r="B5566" t="s">
        <v>13634</v>
      </c>
      <c r="C5566" t="str">
        <f t="shared" si="189"/>
        <v>1,94</v>
      </c>
      <c r="D5566" t="str">
        <f t="shared" si="190"/>
        <v xml:space="preserve"> 350 </v>
      </c>
      <c r="N5566" s="3"/>
    </row>
    <row r="5567" spans="1:14" x14ac:dyDescent="0.25">
      <c r="A5567" t="s">
        <v>38816</v>
      </c>
      <c r="B5567" t="s">
        <v>13635</v>
      </c>
      <c r="C5567" t="str">
        <f t="shared" si="189"/>
        <v>1,94</v>
      </c>
      <c r="D5567" t="str">
        <f t="shared" si="190"/>
        <v xml:space="preserve"> 350 </v>
      </c>
      <c r="N5567" s="3"/>
    </row>
    <row r="5568" spans="1:14" x14ac:dyDescent="0.25">
      <c r="A5568" t="s">
        <v>38817</v>
      </c>
      <c r="B5568" t="s">
        <v>13636</v>
      </c>
      <c r="C5568" t="str">
        <f t="shared" si="189"/>
        <v>1,94</v>
      </c>
      <c r="D5568" t="str">
        <f t="shared" si="190"/>
        <v xml:space="preserve"> 355 </v>
      </c>
      <c r="N5568" s="3"/>
    </row>
    <row r="5569" spans="1:14" x14ac:dyDescent="0.25">
      <c r="A5569" t="s">
        <v>38818</v>
      </c>
      <c r="B5569" t="s">
        <v>13637</v>
      </c>
      <c r="C5569" t="str">
        <f t="shared" si="189"/>
        <v>1,94</v>
      </c>
      <c r="D5569" t="str">
        <f t="shared" si="190"/>
        <v xml:space="preserve"> 355 </v>
      </c>
      <c r="N5569" s="3"/>
    </row>
    <row r="5570" spans="1:14" x14ac:dyDescent="0.25">
      <c r="A5570" t="s">
        <v>38819</v>
      </c>
      <c r="B5570" t="s">
        <v>13638</v>
      </c>
      <c r="C5570" t="str">
        <f t="shared" si="189"/>
        <v>2,01</v>
      </c>
      <c r="D5570" t="str">
        <f t="shared" si="190"/>
        <v xml:space="preserve"> 355 </v>
      </c>
      <c r="N5570" s="3"/>
    </row>
    <row r="5571" spans="1:14" x14ac:dyDescent="0.25">
      <c r="A5571" t="s">
        <v>38820</v>
      </c>
      <c r="B5571" t="s">
        <v>13639</v>
      </c>
      <c r="C5571" t="str">
        <f t="shared" si="189"/>
        <v>1,94</v>
      </c>
      <c r="D5571" t="str">
        <f t="shared" si="190"/>
        <v xml:space="preserve"> 355 </v>
      </c>
      <c r="N5571" s="3"/>
    </row>
    <row r="5572" spans="1:14" x14ac:dyDescent="0.25">
      <c r="A5572" t="s">
        <v>38821</v>
      </c>
      <c r="B5572" t="s">
        <v>13640</v>
      </c>
      <c r="C5572" t="str">
        <f t="shared" si="189"/>
        <v>1,94</v>
      </c>
      <c r="D5572" t="str">
        <f t="shared" si="190"/>
        <v xml:space="preserve"> 355 </v>
      </c>
      <c r="N5572" s="3"/>
    </row>
    <row r="5573" spans="1:14" x14ac:dyDescent="0.25">
      <c r="A5573" t="s">
        <v>38822</v>
      </c>
      <c r="B5573" t="s">
        <v>13641</v>
      </c>
      <c r="C5573" t="str">
        <f t="shared" si="189"/>
        <v>2,01</v>
      </c>
      <c r="D5573" t="str">
        <f t="shared" si="190"/>
        <v xml:space="preserve"> 360 </v>
      </c>
      <c r="N5573" s="3"/>
    </row>
    <row r="5574" spans="1:14" x14ac:dyDescent="0.25">
      <c r="A5574" t="s">
        <v>38823</v>
      </c>
      <c r="B5574" t="s">
        <v>13642</v>
      </c>
      <c r="C5574" t="str">
        <f t="shared" si="189"/>
        <v>1,94</v>
      </c>
      <c r="D5574" t="str">
        <f t="shared" si="190"/>
        <v xml:space="preserve"> 361 </v>
      </c>
      <c r="N5574" s="3"/>
    </row>
    <row r="5575" spans="1:14" x14ac:dyDescent="0.25">
      <c r="A5575" t="s">
        <v>38824</v>
      </c>
      <c r="B5575" t="s">
        <v>13643</v>
      </c>
      <c r="C5575" t="str">
        <f t="shared" si="189"/>
        <v>2,01</v>
      </c>
      <c r="D5575" t="str">
        <f t="shared" si="190"/>
        <v xml:space="preserve"> 360 </v>
      </c>
      <c r="N5575" s="3"/>
    </row>
    <row r="5576" spans="1:14" x14ac:dyDescent="0.25">
      <c r="A5576" t="s">
        <v>38825</v>
      </c>
      <c r="B5576" t="s">
        <v>13644</v>
      </c>
      <c r="C5576" t="str">
        <f t="shared" si="189"/>
        <v>1,94</v>
      </c>
      <c r="D5576" t="str">
        <f t="shared" si="190"/>
        <v xml:space="preserve"> 360 </v>
      </c>
      <c r="N5576" s="3"/>
    </row>
    <row r="5577" spans="1:14" x14ac:dyDescent="0.25">
      <c r="A5577" t="s">
        <v>38826</v>
      </c>
      <c r="B5577" t="s">
        <v>13645</v>
      </c>
      <c r="C5577" t="str">
        <f t="shared" si="189"/>
        <v>2,01</v>
      </c>
      <c r="D5577" t="str">
        <f t="shared" si="190"/>
        <v xml:space="preserve"> 365 </v>
      </c>
      <c r="N5577" s="3"/>
    </row>
    <row r="5578" spans="1:14" x14ac:dyDescent="0.25">
      <c r="A5578" t="s">
        <v>38827</v>
      </c>
      <c r="B5578" t="s">
        <v>13646</v>
      </c>
      <c r="C5578" t="str">
        <f t="shared" si="189"/>
        <v>2,01</v>
      </c>
      <c r="D5578" t="str">
        <f t="shared" si="190"/>
        <v xml:space="preserve"> 365 </v>
      </c>
      <c r="N5578" s="3"/>
    </row>
    <row r="5579" spans="1:14" x14ac:dyDescent="0.25">
      <c r="A5579" t="s">
        <v>38828</v>
      </c>
      <c r="B5579" t="s">
        <v>13647</v>
      </c>
      <c r="C5579" t="str">
        <f t="shared" si="189"/>
        <v>1,98</v>
      </c>
      <c r="D5579" t="str">
        <f t="shared" si="190"/>
        <v xml:space="preserve"> 365 </v>
      </c>
      <c r="N5579" s="3"/>
    </row>
    <row r="5580" spans="1:14" x14ac:dyDescent="0.25">
      <c r="A5580" t="s">
        <v>38829</v>
      </c>
      <c r="B5580" t="s">
        <v>13648</v>
      </c>
      <c r="C5580" t="str">
        <f t="shared" si="189"/>
        <v>1,98</v>
      </c>
      <c r="D5580" t="str">
        <f t="shared" si="190"/>
        <v xml:space="preserve"> 365 </v>
      </c>
      <c r="N5580" s="3"/>
    </row>
    <row r="5581" spans="1:14" x14ac:dyDescent="0.25">
      <c r="A5581" t="s">
        <v>38830</v>
      </c>
      <c r="B5581" t="s">
        <v>13649</v>
      </c>
      <c r="C5581" t="str">
        <f t="shared" si="189"/>
        <v>2,01</v>
      </c>
      <c r="D5581" t="str">
        <f t="shared" si="190"/>
        <v xml:space="preserve"> 365 </v>
      </c>
      <c r="N5581" s="3"/>
    </row>
    <row r="5582" spans="1:14" x14ac:dyDescent="0.25">
      <c r="A5582" t="s">
        <v>38831</v>
      </c>
      <c r="B5582" t="s">
        <v>13650</v>
      </c>
      <c r="C5582" t="str">
        <f t="shared" si="189"/>
        <v>2,01</v>
      </c>
      <c r="D5582" t="str">
        <f t="shared" si="190"/>
        <v xml:space="preserve"> 370 </v>
      </c>
      <c r="N5582" s="3"/>
    </row>
    <row r="5583" spans="1:14" x14ac:dyDescent="0.25">
      <c r="A5583" t="s">
        <v>38832</v>
      </c>
      <c r="B5583" t="s">
        <v>13651</v>
      </c>
      <c r="C5583" t="str">
        <f t="shared" si="189"/>
        <v>2,01</v>
      </c>
      <c r="D5583" t="str">
        <f t="shared" si="190"/>
        <v xml:space="preserve"> 370 </v>
      </c>
      <c r="N5583" s="3"/>
    </row>
    <row r="5584" spans="1:14" x14ac:dyDescent="0.25">
      <c r="A5584" t="s">
        <v>38833</v>
      </c>
      <c r="B5584" t="s">
        <v>13652</v>
      </c>
      <c r="C5584" t="str">
        <f t="shared" si="189"/>
        <v>1,98</v>
      </c>
      <c r="D5584" t="str">
        <f t="shared" si="190"/>
        <v xml:space="preserve"> 370 </v>
      </c>
      <c r="N5584" s="3"/>
    </row>
    <row r="5585" spans="1:14" x14ac:dyDescent="0.25">
      <c r="A5585" t="s">
        <v>38834</v>
      </c>
      <c r="B5585" t="s">
        <v>13653</v>
      </c>
      <c r="C5585" t="str">
        <f t="shared" si="189"/>
        <v>1,98</v>
      </c>
      <c r="D5585" t="str">
        <f t="shared" si="190"/>
        <v xml:space="preserve"> 370 </v>
      </c>
      <c r="N5585" s="3"/>
    </row>
    <row r="5586" spans="1:14" x14ac:dyDescent="0.25">
      <c r="A5586" t="s">
        <v>38835</v>
      </c>
      <c r="B5586" t="s">
        <v>13654</v>
      </c>
      <c r="C5586" t="str">
        <f t="shared" si="189"/>
        <v>2,01</v>
      </c>
      <c r="D5586" t="str">
        <f t="shared" si="190"/>
        <v xml:space="preserve"> 370 </v>
      </c>
      <c r="N5586" s="3"/>
    </row>
    <row r="5587" spans="1:14" x14ac:dyDescent="0.25">
      <c r="A5587" t="s">
        <v>38836</v>
      </c>
      <c r="B5587" t="s">
        <v>13655</v>
      </c>
      <c r="C5587" t="str">
        <f t="shared" si="189"/>
        <v>2,01</v>
      </c>
      <c r="D5587" t="str">
        <f t="shared" si="190"/>
        <v xml:space="preserve"> 375 </v>
      </c>
      <c r="N5587" s="3"/>
    </row>
    <row r="5588" spans="1:14" x14ac:dyDescent="0.25">
      <c r="A5588" t="s">
        <v>38837</v>
      </c>
      <c r="B5588" t="s">
        <v>13656</v>
      </c>
      <c r="C5588" t="str">
        <f t="shared" si="189"/>
        <v>2,01</v>
      </c>
      <c r="D5588" t="str">
        <f t="shared" si="190"/>
        <v xml:space="preserve"> 375 </v>
      </c>
      <c r="N5588" s="3"/>
    </row>
    <row r="5589" spans="1:14" x14ac:dyDescent="0.25">
      <c r="A5589" t="s">
        <v>38838</v>
      </c>
      <c r="B5589" t="s">
        <v>13657</v>
      </c>
      <c r="C5589" t="str">
        <f t="shared" si="189"/>
        <v>1,98</v>
      </c>
      <c r="D5589" t="str">
        <f t="shared" si="190"/>
        <v xml:space="preserve"> 375 </v>
      </c>
      <c r="N5589" s="3"/>
    </row>
    <row r="5590" spans="1:14" x14ac:dyDescent="0.25">
      <c r="A5590" t="s">
        <v>38839</v>
      </c>
      <c r="B5590" t="s">
        <v>13658</v>
      </c>
      <c r="C5590" t="str">
        <f t="shared" si="189"/>
        <v>1,98</v>
      </c>
      <c r="D5590" t="str">
        <f t="shared" si="190"/>
        <v xml:space="preserve"> 375 </v>
      </c>
      <c r="N5590" s="3"/>
    </row>
    <row r="5591" spans="1:14" x14ac:dyDescent="0.25">
      <c r="A5591" t="s">
        <v>38840</v>
      </c>
      <c r="B5591" t="s">
        <v>13659</v>
      </c>
      <c r="C5591" t="str">
        <f t="shared" si="189"/>
        <v>2,01</v>
      </c>
      <c r="D5591" t="str">
        <f t="shared" si="190"/>
        <v xml:space="preserve"> 380 </v>
      </c>
      <c r="N5591" s="3"/>
    </row>
    <row r="5592" spans="1:14" x14ac:dyDescent="0.25">
      <c r="A5592" t="s">
        <v>38841</v>
      </c>
      <c r="B5592" t="s">
        <v>13660</v>
      </c>
      <c r="C5592" t="str">
        <f t="shared" si="189"/>
        <v>2,01</v>
      </c>
      <c r="D5592" t="str">
        <f t="shared" si="190"/>
        <v xml:space="preserve"> 380 </v>
      </c>
      <c r="N5592" s="3"/>
    </row>
    <row r="5593" spans="1:14" x14ac:dyDescent="0.25">
      <c r="A5593" t="s">
        <v>38842</v>
      </c>
      <c r="B5593" t="s">
        <v>13661</v>
      </c>
      <c r="C5593" t="str">
        <f t="shared" si="189"/>
        <v>1,98</v>
      </c>
      <c r="D5593" t="str">
        <f t="shared" si="190"/>
        <v xml:space="preserve"> 380 </v>
      </c>
      <c r="N5593" s="3"/>
    </row>
    <row r="5594" spans="1:14" x14ac:dyDescent="0.25">
      <c r="A5594" t="s">
        <v>38843</v>
      </c>
      <c r="B5594" t="s">
        <v>13662</v>
      </c>
      <c r="C5594" t="str">
        <f t="shared" si="189"/>
        <v>1,94</v>
      </c>
      <c r="D5594" t="str">
        <f t="shared" si="190"/>
        <v xml:space="preserve"> 380 </v>
      </c>
      <c r="N5594" s="3"/>
    </row>
    <row r="5595" spans="1:14" x14ac:dyDescent="0.25">
      <c r="A5595" t="s">
        <v>38844</v>
      </c>
      <c r="B5595" t="s">
        <v>13663</v>
      </c>
      <c r="C5595" t="str">
        <f t="shared" si="189"/>
        <v>2,01</v>
      </c>
      <c r="D5595" t="str">
        <f t="shared" si="190"/>
        <v xml:space="preserve"> 385 </v>
      </c>
      <c r="N5595" s="3"/>
    </row>
    <row r="5596" spans="1:14" x14ac:dyDescent="0.25">
      <c r="A5596" t="s">
        <v>38845</v>
      </c>
      <c r="B5596" t="s">
        <v>13664</v>
      </c>
      <c r="C5596" t="str">
        <f t="shared" si="189"/>
        <v>2,01</v>
      </c>
      <c r="D5596" t="str">
        <f t="shared" si="190"/>
        <v xml:space="preserve"> 385 </v>
      </c>
      <c r="N5596" s="3"/>
    </row>
    <row r="5597" spans="1:14" x14ac:dyDescent="0.25">
      <c r="A5597" t="s">
        <v>38846</v>
      </c>
      <c r="B5597" t="s">
        <v>13665</v>
      </c>
      <c r="C5597" t="str">
        <f t="shared" si="189"/>
        <v>1,98</v>
      </c>
      <c r="D5597" t="str">
        <f t="shared" si="190"/>
        <v xml:space="preserve"> 385 </v>
      </c>
      <c r="N5597" s="3"/>
    </row>
    <row r="5598" spans="1:14" x14ac:dyDescent="0.25">
      <c r="A5598" t="s">
        <v>38847</v>
      </c>
      <c r="B5598" t="s">
        <v>13666</v>
      </c>
      <c r="C5598" t="str">
        <f t="shared" si="189"/>
        <v>1,94</v>
      </c>
      <c r="D5598" t="str">
        <f t="shared" si="190"/>
        <v xml:space="preserve"> 385 </v>
      </c>
      <c r="N5598" s="3"/>
    </row>
    <row r="5599" spans="1:14" x14ac:dyDescent="0.25">
      <c r="A5599" t="s">
        <v>38848</v>
      </c>
      <c r="B5599" t="s">
        <v>13667</v>
      </c>
      <c r="C5599" t="str">
        <f t="shared" si="189"/>
        <v>2,01</v>
      </c>
      <c r="D5599" t="str">
        <f t="shared" si="190"/>
        <v xml:space="preserve"> 390 </v>
      </c>
      <c r="N5599" s="3"/>
    </row>
    <row r="5600" spans="1:14" x14ac:dyDescent="0.25">
      <c r="A5600" t="s">
        <v>38849</v>
      </c>
      <c r="B5600" t="s">
        <v>13668</v>
      </c>
      <c r="C5600" t="str">
        <f t="shared" si="189"/>
        <v>2,01</v>
      </c>
      <c r="D5600" t="str">
        <f t="shared" si="190"/>
        <v xml:space="preserve"> 390 </v>
      </c>
      <c r="N5600" s="3"/>
    </row>
    <row r="5601" spans="1:14" x14ac:dyDescent="0.25">
      <c r="A5601" t="s">
        <v>38850</v>
      </c>
      <c r="B5601" t="s">
        <v>13669</v>
      </c>
      <c r="C5601" t="str">
        <f t="shared" si="189"/>
        <v>1,94</v>
      </c>
      <c r="D5601" t="str">
        <f t="shared" si="190"/>
        <v xml:space="preserve"> 390 </v>
      </c>
      <c r="N5601" s="3"/>
    </row>
    <row r="5602" spans="1:14" x14ac:dyDescent="0.25">
      <c r="A5602" t="s">
        <v>38851</v>
      </c>
      <c r="B5602" t="s">
        <v>13670</v>
      </c>
      <c r="C5602" t="str">
        <f t="shared" si="189"/>
        <v>2,01</v>
      </c>
      <c r="D5602" t="str">
        <f t="shared" si="190"/>
        <v xml:space="preserve"> 360 </v>
      </c>
      <c r="N5602" s="3"/>
    </row>
    <row r="5603" spans="1:14" x14ac:dyDescent="0.25">
      <c r="A5603" t="s">
        <v>38852</v>
      </c>
      <c r="B5603" t="s">
        <v>13671</v>
      </c>
      <c r="C5603" t="str">
        <f t="shared" si="189"/>
        <v>2,04</v>
      </c>
      <c r="D5603" t="str">
        <f t="shared" si="190"/>
        <v xml:space="preserve"> 365 </v>
      </c>
      <c r="N5603" s="3"/>
    </row>
    <row r="5604" spans="1:14" x14ac:dyDescent="0.25">
      <c r="A5604" t="s">
        <v>38853</v>
      </c>
      <c r="B5604" t="s">
        <v>13672</v>
      </c>
      <c r="C5604" t="str">
        <f t="shared" si="189"/>
        <v>2,01</v>
      </c>
      <c r="D5604" t="str">
        <f t="shared" si="190"/>
        <v xml:space="preserve"> 365 </v>
      </c>
      <c r="N5604" s="3"/>
    </row>
    <row r="5605" spans="1:14" x14ac:dyDescent="0.25">
      <c r="A5605" t="s">
        <v>38854</v>
      </c>
      <c r="B5605" t="s">
        <v>13673</v>
      </c>
      <c r="C5605" t="str">
        <f t="shared" ref="C5605:C5668" si="191">LEFT(MID(A5605,FIND("[",A5605)+1,LEN(A5605)),FIND("m",MID(A5605,FIND("[",A5605)+2,LEN(A5605)))-1)</f>
        <v>2,04</v>
      </c>
      <c r="D5605" t="str">
        <f t="shared" si="190"/>
        <v xml:space="preserve"> 370 </v>
      </c>
      <c r="N5605" s="3"/>
    </row>
    <row r="5606" spans="1:14" x14ac:dyDescent="0.25">
      <c r="A5606" t="s">
        <v>38855</v>
      </c>
      <c r="B5606" t="s">
        <v>13674</v>
      </c>
      <c r="C5606" t="str">
        <f t="shared" si="191"/>
        <v>2,01</v>
      </c>
      <c r="D5606" t="str">
        <f t="shared" ref="D5606:D5669" si="192">MID(LEFT(MID(A5606,FIND("[",A5606)+1,LEN(A5606)),FIND("]",MID(A5606,FIND("[",A5606)+1,LEN(A5606)))-1),
FIND("m",LEFT(MID(A5606,FIND("[",A5606)+1,LEN(A5606)),FIND("]",MID(A5606,FIND("[",A5606)+1,LEN(A5606)))-1))+4,
(FIND("W",LEFT(MID(A5606,FIND("[",A5606)+1,LEN(A5606)),FIND("]",MID(A5606,FIND("[",A5606)+1,LEN(A5606)))-1)))-(FIND("m",LEFT(MID(A5606,FIND("[",A5606)+1,LEN(A5606)),FIND("]",MID(A5606,FIND("[",A5606)+1,LEN(A5606)))-1))+4))</f>
        <v xml:space="preserve"> 370 </v>
      </c>
      <c r="N5606" s="3"/>
    </row>
    <row r="5607" spans="1:14" x14ac:dyDescent="0.25">
      <c r="A5607" t="s">
        <v>38856</v>
      </c>
      <c r="B5607" t="s">
        <v>13675</v>
      </c>
      <c r="C5607" t="str">
        <f t="shared" si="191"/>
        <v>2,04</v>
      </c>
      <c r="D5607" t="str">
        <f t="shared" si="192"/>
        <v xml:space="preserve"> 375 </v>
      </c>
      <c r="N5607" s="3"/>
    </row>
    <row r="5608" spans="1:14" x14ac:dyDescent="0.25">
      <c r="A5608" t="s">
        <v>38857</v>
      </c>
      <c r="B5608" t="s">
        <v>13676</v>
      </c>
      <c r="C5608" t="str">
        <f t="shared" si="191"/>
        <v>2,01</v>
      </c>
      <c r="D5608" t="str">
        <f t="shared" si="192"/>
        <v xml:space="preserve"> 375 </v>
      </c>
      <c r="N5608" s="3"/>
    </row>
    <row r="5609" spans="1:14" x14ac:dyDescent="0.25">
      <c r="A5609" t="s">
        <v>38858</v>
      </c>
      <c r="B5609" t="s">
        <v>13677</v>
      </c>
      <c r="C5609" t="str">
        <f t="shared" si="191"/>
        <v>2,04</v>
      </c>
      <c r="D5609" t="str">
        <f t="shared" si="192"/>
        <v xml:space="preserve"> 380 </v>
      </c>
      <c r="N5609" s="3"/>
    </row>
    <row r="5610" spans="1:14" x14ac:dyDescent="0.25">
      <c r="A5610" t="s">
        <v>38859</v>
      </c>
      <c r="B5610" t="s">
        <v>13678</v>
      </c>
      <c r="C5610" t="str">
        <f t="shared" si="191"/>
        <v>2,01</v>
      </c>
      <c r="D5610" t="str">
        <f t="shared" si="192"/>
        <v xml:space="preserve"> 380 </v>
      </c>
      <c r="N5610" s="3"/>
    </row>
    <row r="5611" spans="1:14" x14ac:dyDescent="0.25">
      <c r="A5611" t="s">
        <v>38860</v>
      </c>
      <c r="B5611" t="s">
        <v>13679</v>
      </c>
      <c r="C5611" t="str">
        <f t="shared" si="191"/>
        <v>2,04</v>
      </c>
      <c r="D5611" t="str">
        <f t="shared" si="192"/>
        <v xml:space="preserve"> 385 </v>
      </c>
      <c r="N5611" s="3"/>
    </row>
    <row r="5612" spans="1:14" x14ac:dyDescent="0.25">
      <c r="A5612" t="s">
        <v>38861</v>
      </c>
      <c r="B5612" t="s">
        <v>13680</v>
      </c>
      <c r="C5612" t="str">
        <f t="shared" si="191"/>
        <v>2,01</v>
      </c>
      <c r="D5612" t="str">
        <f t="shared" si="192"/>
        <v xml:space="preserve"> 385 </v>
      </c>
      <c r="N5612" s="3"/>
    </row>
    <row r="5613" spans="1:14" x14ac:dyDescent="0.25">
      <c r="A5613" t="s">
        <v>38862</v>
      </c>
      <c r="B5613" t="s">
        <v>13681</v>
      </c>
      <c r="C5613" t="str">
        <f t="shared" si="191"/>
        <v>2,04</v>
      </c>
      <c r="D5613" t="str">
        <f t="shared" si="192"/>
        <v xml:space="preserve"> 391 </v>
      </c>
      <c r="N5613" s="3"/>
    </row>
    <row r="5614" spans="1:14" x14ac:dyDescent="0.25">
      <c r="A5614" t="s">
        <v>38863</v>
      </c>
      <c r="B5614" t="s">
        <v>13682</v>
      </c>
      <c r="C5614" t="str">
        <f t="shared" si="191"/>
        <v>1,94</v>
      </c>
      <c r="D5614" t="str">
        <f t="shared" si="192"/>
        <v xml:space="preserve"> 396 </v>
      </c>
      <c r="N5614" s="3"/>
    </row>
    <row r="5615" spans="1:14" x14ac:dyDescent="0.25">
      <c r="A5615" t="s">
        <v>38864</v>
      </c>
      <c r="B5615" t="s">
        <v>13683</v>
      </c>
      <c r="C5615" t="str">
        <f t="shared" si="191"/>
        <v>0,55</v>
      </c>
      <c r="D5615" t="str">
        <f t="shared" si="192"/>
        <v xml:space="preserve"> 67 </v>
      </c>
      <c r="N5615" s="3"/>
    </row>
    <row r="5616" spans="1:14" x14ac:dyDescent="0.25">
      <c r="A5616" t="s">
        <v>38865</v>
      </c>
      <c r="B5616" t="s">
        <v>13684</v>
      </c>
      <c r="C5616" t="str">
        <f t="shared" si="191"/>
        <v>0,71</v>
      </c>
      <c r="D5616" t="str">
        <f t="shared" si="192"/>
        <v xml:space="preserve"> 80 </v>
      </c>
      <c r="N5616" s="3"/>
    </row>
    <row r="5617" spans="1:14" x14ac:dyDescent="0.25">
      <c r="A5617" t="s">
        <v>38866</v>
      </c>
      <c r="B5617" t="s">
        <v>13685</v>
      </c>
      <c r="C5617" t="str">
        <f t="shared" si="191"/>
        <v>0,71</v>
      </c>
      <c r="D5617" t="str">
        <f t="shared" si="192"/>
        <v xml:space="preserve"> 85 </v>
      </c>
      <c r="N5617" s="3"/>
    </row>
    <row r="5618" spans="1:14" x14ac:dyDescent="0.25">
      <c r="A5618" t="s">
        <v>38867</v>
      </c>
      <c r="B5618" t="s">
        <v>13686</v>
      </c>
      <c r="C5618" t="str">
        <f t="shared" si="191"/>
        <v>1,05</v>
      </c>
      <c r="D5618" t="str">
        <f t="shared" si="192"/>
        <v xml:space="preserve"> 131 </v>
      </c>
      <c r="N5618" s="3"/>
    </row>
    <row r="5619" spans="1:14" x14ac:dyDescent="0.25">
      <c r="A5619" t="s">
        <v>38868</v>
      </c>
      <c r="B5619" t="s">
        <v>13687</v>
      </c>
      <c r="C5619" t="str">
        <f t="shared" si="191"/>
        <v>1,05</v>
      </c>
      <c r="D5619" t="str">
        <f t="shared" si="192"/>
        <v xml:space="preserve"> 140 </v>
      </c>
      <c r="N5619" s="3"/>
    </row>
    <row r="5620" spans="1:14" x14ac:dyDescent="0.25">
      <c r="A5620" t="s">
        <v>38869</v>
      </c>
      <c r="B5620" t="s">
        <v>13688</v>
      </c>
      <c r="C5620" t="str">
        <f t="shared" si="191"/>
        <v>1,05</v>
      </c>
      <c r="D5620" t="str">
        <f t="shared" si="192"/>
        <v xml:space="preserve"> 145 </v>
      </c>
      <c r="N5620" s="3"/>
    </row>
    <row r="5621" spans="1:14" x14ac:dyDescent="0.25">
      <c r="A5621" t="s">
        <v>38870</v>
      </c>
      <c r="B5621" t="s">
        <v>13689</v>
      </c>
      <c r="C5621" t="str">
        <f t="shared" si="191"/>
        <v>1,05</v>
      </c>
      <c r="D5621" t="str">
        <f t="shared" si="192"/>
        <v xml:space="preserve"> 150 </v>
      </c>
      <c r="N5621" s="3"/>
    </row>
    <row r="5622" spans="1:14" x14ac:dyDescent="0.25">
      <c r="A5622" t="s">
        <v>38871</v>
      </c>
      <c r="B5622" t="s">
        <v>13690</v>
      </c>
      <c r="C5622" t="str">
        <f t="shared" si="191"/>
        <v>1,05</v>
      </c>
      <c r="D5622" t="str">
        <f t="shared" si="192"/>
        <v xml:space="preserve"> 156 </v>
      </c>
      <c r="N5622" s="3"/>
    </row>
    <row r="5623" spans="1:14" x14ac:dyDescent="0.25">
      <c r="A5623" t="s">
        <v>38872</v>
      </c>
      <c r="B5623" t="s">
        <v>5346</v>
      </c>
      <c r="C5623" t="str">
        <f t="shared" si="191"/>
        <v>1,46</v>
      </c>
      <c r="D5623" t="str">
        <f t="shared" si="192"/>
        <v xml:space="preserve"> 199 </v>
      </c>
      <c r="N5623" s="3"/>
    </row>
    <row r="5624" spans="1:14" x14ac:dyDescent="0.25">
      <c r="A5624" t="s">
        <v>38873</v>
      </c>
      <c r="B5624" t="s">
        <v>5347</v>
      </c>
      <c r="C5624" t="str">
        <f t="shared" si="191"/>
        <v>1,46</v>
      </c>
      <c r="D5624" t="str">
        <f t="shared" si="192"/>
        <v xml:space="preserve"> 207 </v>
      </c>
      <c r="N5624" s="3"/>
    </row>
    <row r="5625" spans="1:14" x14ac:dyDescent="0.25">
      <c r="A5625" t="s">
        <v>38874</v>
      </c>
      <c r="B5625" t="s">
        <v>13691</v>
      </c>
      <c r="C5625" t="str">
        <f t="shared" si="191"/>
        <v>1,64</v>
      </c>
      <c r="D5625" t="str">
        <f t="shared" si="192"/>
        <v xml:space="preserve"> 230 </v>
      </c>
      <c r="N5625" s="3"/>
    </row>
    <row r="5626" spans="1:14" x14ac:dyDescent="0.25">
      <c r="A5626" t="s">
        <v>38875</v>
      </c>
      <c r="B5626" t="s">
        <v>13692</v>
      </c>
      <c r="C5626" t="str">
        <f t="shared" si="191"/>
        <v>1,64</v>
      </c>
      <c r="D5626" t="str">
        <f t="shared" si="192"/>
        <v xml:space="preserve"> 235 </v>
      </c>
      <c r="N5626" s="3"/>
    </row>
    <row r="5627" spans="1:14" x14ac:dyDescent="0.25">
      <c r="A5627" t="s">
        <v>38876</v>
      </c>
      <c r="B5627" t="s">
        <v>13693</v>
      </c>
      <c r="C5627" t="str">
        <f t="shared" si="191"/>
        <v>1,64</v>
      </c>
      <c r="D5627" t="str">
        <f t="shared" si="192"/>
        <v xml:space="preserve"> 240 </v>
      </c>
      <c r="N5627" s="3"/>
    </row>
    <row r="5628" spans="1:14" x14ac:dyDescent="0.25">
      <c r="A5628" t="s">
        <v>38877</v>
      </c>
      <c r="B5628" t="s">
        <v>13694</v>
      </c>
      <c r="C5628" t="str">
        <f t="shared" si="191"/>
        <v>1,64</v>
      </c>
      <c r="D5628" t="str">
        <f t="shared" si="192"/>
        <v xml:space="preserve"> 235 </v>
      </c>
      <c r="N5628" s="3"/>
    </row>
    <row r="5629" spans="1:14" x14ac:dyDescent="0.25">
      <c r="A5629" t="s">
        <v>38878</v>
      </c>
      <c r="B5629" t="s">
        <v>13695</v>
      </c>
      <c r="C5629" t="str">
        <f t="shared" si="191"/>
        <v>1,64</v>
      </c>
      <c r="D5629" t="str">
        <f t="shared" si="192"/>
        <v xml:space="preserve"> 245 </v>
      </c>
      <c r="N5629" s="3"/>
    </row>
    <row r="5630" spans="1:14" x14ac:dyDescent="0.25">
      <c r="A5630" t="s">
        <v>38879</v>
      </c>
      <c r="B5630" t="s">
        <v>13696</v>
      </c>
      <c r="C5630" t="str">
        <f t="shared" si="191"/>
        <v>1,64</v>
      </c>
      <c r="D5630" t="str">
        <f t="shared" si="192"/>
        <v xml:space="preserve"> 240 </v>
      </c>
      <c r="N5630" s="3"/>
    </row>
    <row r="5631" spans="1:14" x14ac:dyDescent="0.25">
      <c r="A5631" t="s">
        <v>38880</v>
      </c>
      <c r="B5631" t="s">
        <v>13697</v>
      </c>
      <c r="C5631" t="str">
        <f t="shared" si="191"/>
        <v>1,64</v>
      </c>
      <c r="D5631" t="str">
        <f t="shared" si="192"/>
        <v xml:space="preserve"> 245 </v>
      </c>
      <c r="N5631" s="3"/>
    </row>
    <row r="5632" spans="1:14" x14ac:dyDescent="0.25">
      <c r="A5632" t="s">
        <v>38881</v>
      </c>
      <c r="B5632" t="s">
        <v>13698</v>
      </c>
      <c r="C5632" t="str">
        <f t="shared" si="191"/>
        <v>1,64</v>
      </c>
      <c r="D5632" t="str">
        <f t="shared" si="192"/>
        <v xml:space="preserve"> 245 </v>
      </c>
      <c r="N5632" s="3"/>
    </row>
    <row r="5633" spans="1:14" x14ac:dyDescent="0.25">
      <c r="A5633" t="s">
        <v>38882</v>
      </c>
      <c r="B5633" t="s">
        <v>13699</v>
      </c>
      <c r="C5633" t="str">
        <f t="shared" si="191"/>
        <v>1,64</v>
      </c>
      <c r="D5633" t="str">
        <f t="shared" si="192"/>
        <v xml:space="preserve"> 250 </v>
      </c>
      <c r="N5633" s="3"/>
    </row>
    <row r="5634" spans="1:14" x14ac:dyDescent="0.25">
      <c r="A5634" t="s">
        <v>38883</v>
      </c>
      <c r="B5634" t="s">
        <v>13700</v>
      </c>
      <c r="C5634" t="str">
        <f t="shared" si="191"/>
        <v>1,63</v>
      </c>
      <c r="D5634" t="str">
        <f t="shared" si="192"/>
        <v xml:space="preserve"> 250 </v>
      </c>
      <c r="N5634" s="3"/>
    </row>
    <row r="5635" spans="1:14" x14ac:dyDescent="0.25">
      <c r="A5635" t="s">
        <v>38884</v>
      </c>
      <c r="B5635" t="s">
        <v>13701</v>
      </c>
      <c r="C5635" t="str">
        <f t="shared" si="191"/>
        <v>1,64</v>
      </c>
      <c r="D5635" t="str">
        <f t="shared" si="192"/>
        <v xml:space="preserve"> 255 </v>
      </c>
      <c r="N5635" s="3"/>
    </row>
    <row r="5636" spans="1:14" x14ac:dyDescent="0.25">
      <c r="A5636" t="s">
        <v>38885</v>
      </c>
      <c r="B5636" t="s">
        <v>13702</v>
      </c>
      <c r="C5636" t="str">
        <f t="shared" si="191"/>
        <v>1,63</v>
      </c>
      <c r="D5636" t="str">
        <f t="shared" si="192"/>
        <v xml:space="preserve"> 256 </v>
      </c>
      <c r="N5636" s="3"/>
    </row>
    <row r="5637" spans="1:14" x14ac:dyDescent="0.25">
      <c r="A5637" t="s">
        <v>38886</v>
      </c>
      <c r="B5637" t="s">
        <v>13703</v>
      </c>
      <c r="C5637" t="str">
        <f t="shared" si="191"/>
        <v>1,64</v>
      </c>
      <c r="D5637" t="str">
        <f t="shared" si="192"/>
        <v xml:space="preserve"> 260 </v>
      </c>
      <c r="N5637" s="3"/>
    </row>
    <row r="5638" spans="1:14" x14ac:dyDescent="0.25">
      <c r="A5638" t="s">
        <v>38887</v>
      </c>
      <c r="B5638" t="s">
        <v>13704</v>
      </c>
      <c r="C5638" t="str">
        <f t="shared" si="191"/>
        <v>1,63</v>
      </c>
      <c r="D5638" t="str">
        <f t="shared" si="192"/>
        <v xml:space="preserve"> 260 </v>
      </c>
      <c r="N5638" s="3"/>
    </row>
    <row r="5639" spans="1:14" x14ac:dyDescent="0.25">
      <c r="A5639" t="s">
        <v>38888</v>
      </c>
      <c r="B5639" t="s">
        <v>13705</v>
      </c>
      <c r="C5639" t="str">
        <f t="shared" si="191"/>
        <v>1,63</v>
      </c>
      <c r="D5639" t="str">
        <f t="shared" si="192"/>
        <v xml:space="preserve"> 258 </v>
      </c>
      <c r="N5639" s="3"/>
    </row>
    <row r="5640" spans="1:14" x14ac:dyDescent="0.25">
      <c r="A5640" t="s">
        <v>38889</v>
      </c>
      <c r="B5640" t="s">
        <v>13706</v>
      </c>
      <c r="C5640" t="str">
        <f t="shared" si="191"/>
        <v>1,64</v>
      </c>
      <c r="D5640" t="str">
        <f t="shared" si="192"/>
        <v xml:space="preserve"> 265 </v>
      </c>
      <c r="N5640" s="3"/>
    </row>
    <row r="5641" spans="1:14" x14ac:dyDescent="0.25">
      <c r="A5641" t="s">
        <v>38890</v>
      </c>
      <c r="B5641" t="s">
        <v>13707</v>
      </c>
      <c r="C5641" t="str">
        <f t="shared" si="191"/>
        <v>1,63</v>
      </c>
      <c r="D5641" t="str">
        <f t="shared" si="192"/>
        <v xml:space="preserve"> 265 </v>
      </c>
      <c r="N5641" s="3"/>
    </row>
    <row r="5642" spans="1:14" x14ac:dyDescent="0.25">
      <c r="A5642" t="s">
        <v>38891</v>
      </c>
      <c r="B5642" t="s">
        <v>13708</v>
      </c>
      <c r="C5642" t="str">
        <f t="shared" si="191"/>
        <v>1,63</v>
      </c>
      <c r="D5642" t="str">
        <f t="shared" si="192"/>
        <v xml:space="preserve"> 262 </v>
      </c>
      <c r="N5642" s="3"/>
    </row>
    <row r="5643" spans="1:14" x14ac:dyDescent="0.25">
      <c r="A5643" t="s">
        <v>38892</v>
      </c>
      <c r="B5643" t="s">
        <v>13709</v>
      </c>
      <c r="C5643" t="str">
        <f t="shared" si="191"/>
        <v>1,63</v>
      </c>
      <c r="D5643" t="str">
        <f t="shared" si="192"/>
        <v xml:space="preserve"> 270 </v>
      </c>
      <c r="N5643" s="3"/>
    </row>
    <row r="5644" spans="1:14" x14ac:dyDescent="0.25">
      <c r="A5644" t="s">
        <v>38893</v>
      </c>
      <c r="B5644" t="s">
        <v>13710</v>
      </c>
      <c r="C5644" t="str">
        <f t="shared" si="191"/>
        <v>1,63</v>
      </c>
      <c r="D5644" t="str">
        <f t="shared" si="192"/>
        <v xml:space="preserve"> 267 </v>
      </c>
      <c r="N5644" s="3"/>
    </row>
    <row r="5645" spans="1:14" x14ac:dyDescent="0.25">
      <c r="A5645" t="s">
        <v>38894</v>
      </c>
      <c r="B5645" t="s">
        <v>13711</v>
      </c>
      <c r="C5645" t="str">
        <f t="shared" si="191"/>
        <v>1,95</v>
      </c>
      <c r="D5645" t="str">
        <f t="shared" si="192"/>
        <v xml:space="preserve"> 310 </v>
      </c>
      <c r="N5645" s="3"/>
    </row>
    <row r="5646" spans="1:14" x14ac:dyDescent="0.25">
      <c r="A5646" t="s">
        <v>38895</v>
      </c>
      <c r="B5646" t="s">
        <v>13712</v>
      </c>
      <c r="C5646" t="str">
        <f t="shared" si="191"/>
        <v>1,63</v>
      </c>
      <c r="D5646" t="str">
        <f t="shared" si="192"/>
        <v xml:space="preserve"> 275 </v>
      </c>
      <c r="N5646" s="3"/>
    </row>
    <row r="5647" spans="1:14" x14ac:dyDescent="0.25">
      <c r="A5647" t="s">
        <v>38896</v>
      </c>
      <c r="B5647" t="s">
        <v>13713</v>
      </c>
      <c r="C5647" t="str">
        <f t="shared" si="191"/>
        <v>1,95</v>
      </c>
      <c r="D5647" t="str">
        <f t="shared" si="192"/>
        <v xml:space="preserve"> 280 </v>
      </c>
      <c r="N5647" s="3"/>
    </row>
    <row r="5648" spans="1:14" x14ac:dyDescent="0.25">
      <c r="A5648" t="s">
        <v>38897</v>
      </c>
      <c r="B5648" t="s">
        <v>13714</v>
      </c>
      <c r="C5648" t="str">
        <f t="shared" si="191"/>
        <v>1,63</v>
      </c>
      <c r="D5648" t="str">
        <f t="shared" si="192"/>
        <v xml:space="preserve"> 280 </v>
      </c>
      <c r="N5648" s="3"/>
    </row>
    <row r="5649" spans="1:14" x14ac:dyDescent="0.25">
      <c r="A5649" t="s">
        <v>38898</v>
      </c>
      <c r="B5649" t="s">
        <v>13715</v>
      </c>
      <c r="C5649" t="str">
        <f t="shared" si="191"/>
        <v>1,94</v>
      </c>
      <c r="D5649" t="str">
        <f t="shared" si="192"/>
        <v xml:space="preserve"> 285 </v>
      </c>
      <c r="N5649" s="3"/>
    </row>
    <row r="5650" spans="1:14" x14ac:dyDescent="0.25">
      <c r="A5650" t="s">
        <v>38899</v>
      </c>
      <c r="B5650" t="s">
        <v>13716</v>
      </c>
      <c r="C5650" t="str">
        <f t="shared" si="191"/>
        <v>1,95</v>
      </c>
      <c r="D5650" t="str">
        <f t="shared" si="192"/>
        <v xml:space="preserve"> 285 </v>
      </c>
      <c r="N5650" s="3"/>
    </row>
    <row r="5651" spans="1:14" x14ac:dyDescent="0.25">
      <c r="A5651" t="s">
        <v>38900</v>
      </c>
      <c r="B5651" t="s">
        <v>13717</v>
      </c>
      <c r="C5651" t="str">
        <f t="shared" si="191"/>
        <v>1,94</v>
      </c>
      <c r="D5651" t="str">
        <f t="shared" si="192"/>
        <v xml:space="preserve"> 290 </v>
      </c>
      <c r="N5651" s="3"/>
    </row>
    <row r="5652" spans="1:14" x14ac:dyDescent="0.25">
      <c r="A5652" t="s">
        <v>38901</v>
      </c>
      <c r="B5652" t="s">
        <v>13718</v>
      </c>
      <c r="C5652" t="str">
        <f t="shared" si="191"/>
        <v>1,95</v>
      </c>
      <c r="D5652" t="str">
        <f t="shared" si="192"/>
        <v xml:space="preserve"> 290 </v>
      </c>
      <c r="N5652" s="3"/>
    </row>
    <row r="5653" spans="1:14" x14ac:dyDescent="0.25">
      <c r="A5653" t="s">
        <v>38902</v>
      </c>
      <c r="B5653" t="s">
        <v>13719</v>
      </c>
      <c r="C5653" t="str">
        <f t="shared" si="191"/>
        <v>1,94</v>
      </c>
      <c r="D5653" t="str">
        <f t="shared" si="192"/>
        <v xml:space="preserve"> 295 </v>
      </c>
      <c r="N5653" s="3"/>
    </row>
    <row r="5654" spans="1:14" x14ac:dyDescent="0.25">
      <c r="A5654" t="s">
        <v>38903</v>
      </c>
      <c r="B5654" t="s">
        <v>13720</v>
      </c>
      <c r="C5654" t="str">
        <f t="shared" si="191"/>
        <v>1,94</v>
      </c>
      <c r="D5654" t="str">
        <f t="shared" si="192"/>
        <v xml:space="preserve"> 295 </v>
      </c>
      <c r="N5654" s="3"/>
    </row>
    <row r="5655" spans="1:14" x14ac:dyDescent="0.25">
      <c r="A5655" t="s">
        <v>38904</v>
      </c>
      <c r="B5655" t="s">
        <v>13721</v>
      </c>
      <c r="C5655" t="str">
        <f t="shared" si="191"/>
        <v>1,94</v>
      </c>
      <c r="D5655" t="str">
        <f t="shared" si="192"/>
        <v xml:space="preserve"> 300 </v>
      </c>
      <c r="N5655" s="3"/>
    </row>
    <row r="5656" spans="1:14" x14ac:dyDescent="0.25">
      <c r="A5656" t="s">
        <v>38905</v>
      </c>
      <c r="B5656" t="s">
        <v>13722</v>
      </c>
      <c r="C5656" t="str">
        <f t="shared" si="191"/>
        <v>1,94</v>
      </c>
      <c r="D5656" t="str">
        <f t="shared" si="192"/>
        <v xml:space="preserve"> 300 </v>
      </c>
      <c r="N5656" s="3"/>
    </row>
    <row r="5657" spans="1:14" x14ac:dyDescent="0.25">
      <c r="A5657" t="s">
        <v>38906</v>
      </c>
      <c r="B5657" t="s">
        <v>13723</v>
      </c>
      <c r="C5657" t="str">
        <f t="shared" si="191"/>
        <v>1,94</v>
      </c>
      <c r="D5657" t="str">
        <f t="shared" si="192"/>
        <v xml:space="preserve"> 296 </v>
      </c>
      <c r="N5657" s="3"/>
    </row>
    <row r="5658" spans="1:14" x14ac:dyDescent="0.25">
      <c r="A5658" t="s">
        <v>38907</v>
      </c>
      <c r="B5658" t="s">
        <v>13724</v>
      </c>
      <c r="C5658" t="str">
        <f t="shared" si="191"/>
        <v>1,94</v>
      </c>
      <c r="D5658" t="str">
        <f t="shared" si="192"/>
        <v xml:space="preserve"> 305 </v>
      </c>
      <c r="N5658" s="3"/>
    </row>
    <row r="5659" spans="1:14" x14ac:dyDescent="0.25">
      <c r="A5659" t="s">
        <v>38908</v>
      </c>
      <c r="B5659" t="s">
        <v>13725</v>
      </c>
      <c r="C5659" t="str">
        <f t="shared" si="191"/>
        <v>1,94</v>
      </c>
      <c r="D5659" t="str">
        <f t="shared" si="192"/>
        <v xml:space="preserve"> 305 </v>
      </c>
      <c r="N5659" s="3"/>
    </row>
    <row r="5660" spans="1:14" x14ac:dyDescent="0.25">
      <c r="A5660" t="s">
        <v>38909</v>
      </c>
      <c r="B5660" t="s">
        <v>13726</v>
      </c>
      <c r="C5660" t="str">
        <f t="shared" si="191"/>
        <v>1,94</v>
      </c>
      <c r="D5660" t="str">
        <f t="shared" si="192"/>
        <v xml:space="preserve"> 305 </v>
      </c>
      <c r="N5660" s="3"/>
    </row>
    <row r="5661" spans="1:14" x14ac:dyDescent="0.25">
      <c r="A5661" t="s">
        <v>38910</v>
      </c>
      <c r="B5661" t="s">
        <v>13727</v>
      </c>
      <c r="C5661" t="str">
        <f t="shared" si="191"/>
        <v>1,94</v>
      </c>
      <c r="D5661" t="str">
        <f t="shared" si="192"/>
        <v xml:space="preserve"> 310 </v>
      </c>
      <c r="N5661" s="3"/>
    </row>
    <row r="5662" spans="1:14" x14ac:dyDescent="0.25">
      <c r="A5662" t="s">
        <v>38911</v>
      </c>
      <c r="B5662" t="s">
        <v>13728</v>
      </c>
      <c r="C5662" t="str">
        <f t="shared" si="191"/>
        <v>1,94</v>
      </c>
      <c r="D5662" t="str">
        <f t="shared" si="192"/>
        <v xml:space="preserve"> 310 </v>
      </c>
      <c r="N5662" s="3"/>
    </row>
    <row r="5663" spans="1:14" x14ac:dyDescent="0.25">
      <c r="A5663" t="s">
        <v>38912</v>
      </c>
      <c r="B5663" t="s">
        <v>13729</v>
      </c>
      <c r="C5663" t="str">
        <f t="shared" si="191"/>
        <v>1,94</v>
      </c>
      <c r="D5663" t="str">
        <f t="shared" si="192"/>
        <v xml:space="preserve"> 310 </v>
      </c>
      <c r="N5663" s="3"/>
    </row>
    <row r="5664" spans="1:14" x14ac:dyDescent="0.25">
      <c r="A5664" t="s">
        <v>38913</v>
      </c>
      <c r="B5664" t="s">
        <v>13730</v>
      </c>
      <c r="C5664" t="str">
        <f t="shared" si="191"/>
        <v>1,94</v>
      </c>
      <c r="D5664" t="str">
        <f t="shared" si="192"/>
        <v xml:space="preserve"> 310 </v>
      </c>
      <c r="N5664" s="3"/>
    </row>
    <row r="5665" spans="1:14" x14ac:dyDescent="0.25">
      <c r="A5665" t="s">
        <v>38914</v>
      </c>
      <c r="B5665" t="s">
        <v>13731</v>
      </c>
      <c r="C5665" t="str">
        <f t="shared" si="191"/>
        <v>1,94</v>
      </c>
      <c r="D5665" t="str">
        <f t="shared" si="192"/>
        <v xml:space="preserve"> 315 </v>
      </c>
      <c r="N5665" s="3"/>
    </row>
    <row r="5666" spans="1:14" x14ac:dyDescent="0.25">
      <c r="A5666" t="s">
        <v>38915</v>
      </c>
      <c r="B5666" t="s">
        <v>13732</v>
      </c>
      <c r="C5666" t="str">
        <f t="shared" si="191"/>
        <v>1,94</v>
      </c>
      <c r="D5666" t="str">
        <f t="shared" si="192"/>
        <v xml:space="preserve"> 315 </v>
      </c>
      <c r="N5666" s="3"/>
    </row>
    <row r="5667" spans="1:14" x14ac:dyDescent="0.25">
      <c r="A5667" t="s">
        <v>38916</v>
      </c>
      <c r="B5667" t="s">
        <v>13733</v>
      </c>
      <c r="C5667" t="str">
        <f t="shared" si="191"/>
        <v>1,94</v>
      </c>
      <c r="D5667" t="str">
        <f t="shared" si="192"/>
        <v xml:space="preserve"> 315 </v>
      </c>
      <c r="N5667" s="3"/>
    </row>
    <row r="5668" spans="1:14" x14ac:dyDescent="0.25">
      <c r="A5668" t="s">
        <v>38917</v>
      </c>
      <c r="B5668" t="s">
        <v>13734</v>
      </c>
      <c r="C5668" t="str">
        <f t="shared" si="191"/>
        <v>1,94</v>
      </c>
      <c r="D5668" t="str">
        <f t="shared" si="192"/>
        <v xml:space="preserve"> 320 </v>
      </c>
      <c r="N5668" s="3"/>
    </row>
    <row r="5669" spans="1:14" x14ac:dyDescent="0.25">
      <c r="A5669" t="s">
        <v>38918</v>
      </c>
      <c r="B5669" t="s">
        <v>13735</v>
      </c>
      <c r="C5669" t="str">
        <f t="shared" ref="C5669:C5732" si="193">LEFT(MID(A5669,FIND("[",A5669)+1,LEN(A5669)),FIND("m",MID(A5669,FIND("[",A5669)+2,LEN(A5669)))-1)</f>
        <v>1,94</v>
      </c>
      <c r="D5669" t="str">
        <f t="shared" si="192"/>
        <v xml:space="preserve"> 320 </v>
      </c>
      <c r="N5669" s="3"/>
    </row>
    <row r="5670" spans="1:14" x14ac:dyDescent="0.25">
      <c r="A5670" t="s">
        <v>38919</v>
      </c>
      <c r="B5670" t="s">
        <v>13736</v>
      </c>
      <c r="C5670" t="str">
        <f t="shared" si="193"/>
        <v>1,94</v>
      </c>
      <c r="D5670" t="str">
        <f t="shared" ref="D5670:D5733" si="194">MID(LEFT(MID(A5670,FIND("[",A5670)+1,LEN(A5670)),FIND("]",MID(A5670,FIND("[",A5670)+1,LEN(A5670)))-1),
FIND("m",LEFT(MID(A5670,FIND("[",A5670)+1,LEN(A5670)),FIND("]",MID(A5670,FIND("[",A5670)+1,LEN(A5670)))-1))+4,
(FIND("W",LEFT(MID(A5670,FIND("[",A5670)+1,LEN(A5670)),FIND("]",MID(A5670,FIND("[",A5670)+1,LEN(A5670)))-1)))-(FIND("m",LEFT(MID(A5670,FIND("[",A5670)+1,LEN(A5670)),FIND("]",MID(A5670,FIND("[",A5670)+1,LEN(A5670)))-1))+4))</f>
        <v xml:space="preserve"> 325 </v>
      </c>
      <c r="N5670" s="3"/>
    </row>
    <row r="5671" spans="1:14" x14ac:dyDescent="0.25">
      <c r="A5671" t="s">
        <v>38920</v>
      </c>
      <c r="B5671" t="s">
        <v>13737</v>
      </c>
      <c r="C5671" t="str">
        <f t="shared" si="193"/>
        <v>1,94</v>
      </c>
      <c r="D5671" t="str">
        <f t="shared" si="194"/>
        <v xml:space="preserve"> 325 </v>
      </c>
      <c r="N5671" s="3"/>
    </row>
    <row r="5672" spans="1:14" x14ac:dyDescent="0.25">
      <c r="A5672" t="s">
        <v>38921</v>
      </c>
      <c r="B5672" t="s">
        <v>13738</v>
      </c>
      <c r="C5672" t="str">
        <f t="shared" si="193"/>
        <v>1,94</v>
      </c>
      <c r="D5672" t="str">
        <f t="shared" si="194"/>
        <v xml:space="preserve"> 330 </v>
      </c>
      <c r="N5672" s="3"/>
    </row>
    <row r="5673" spans="1:14" x14ac:dyDescent="0.25">
      <c r="A5673" t="s">
        <v>38922</v>
      </c>
      <c r="B5673" t="s">
        <v>13739</v>
      </c>
      <c r="C5673" t="str">
        <f t="shared" si="193"/>
        <v>1,94</v>
      </c>
      <c r="D5673" t="str">
        <f t="shared" si="194"/>
        <v xml:space="preserve"> 335 </v>
      </c>
      <c r="N5673" s="3"/>
    </row>
    <row r="5674" spans="1:14" x14ac:dyDescent="0.25">
      <c r="A5674" t="s">
        <v>38923</v>
      </c>
      <c r="B5674" t="s">
        <v>13740</v>
      </c>
      <c r="C5674" t="str">
        <f t="shared" si="193"/>
        <v>1,54</v>
      </c>
      <c r="D5674" t="str">
        <f t="shared" si="194"/>
        <v xml:space="preserve"> 90 </v>
      </c>
      <c r="N5674" s="3"/>
    </row>
    <row r="5675" spans="1:14" x14ac:dyDescent="0.25">
      <c r="A5675" t="s">
        <v>38924</v>
      </c>
      <c r="B5675" t="s">
        <v>13741</v>
      </c>
      <c r="C5675" t="str">
        <f t="shared" si="193"/>
        <v>1,54</v>
      </c>
      <c r="D5675" t="str">
        <f t="shared" si="194"/>
        <v xml:space="preserve"> 93 </v>
      </c>
      <c r="N5675" s="3"/>
    </row>
    <row r="5676" spans="1:14" x14ac:dyDescent="0.25">
      <c r="A5676" t="s">
        <v>38925</v>
      </c>
      <c r="B5676" t="s">
        <v>13742</v>
      </c>
      <c r="C5676" t="str">
        <f t="shared" si="193"/>
        <v>1,54</v>
      </c>
      <c r="D5676" t="str">
        <f t="shared" si="194"/>
        <v xml:space="preserve"> 95 </v>
      </c>
      <c r="N5676" s="3"/>
    </row>
    <row r="5677" spans="1:14" x14ac:dyDescent="0.25">
      <c r="A5677" t="s">
        <v>38926</v>
      </c>
      <c r="B5677" t="s">
        <v>13743</v>
      </c>
      <c r="C5677" t="str">
        <f t="shared" si="193"/>
        <v>1,54</v>
      </c>
      <c r="D5677" t="str">
        <f t="shared" si="194"/>
        <v xml:space="preserve"> 97 </v>
      </c>
      <c r="N5677" s="3"/>
    </row>
    <row r="5678" spans="1:14" x14ac:dyDescent="0.25">
      <c r="A5678" t="s">
        <v>38927</v>
      </c>
      <c r="B5678" t="s">
        <v>13744</v>
      </c>
      <c r="C5678" t="str">
        <f t="shared" si="193"/>
        <v>1,54</v>
      </c>
      <c r="D5678" t="str">
        <f t="shared" si="194"/>
        <v xml:space="preserve"> 100 </v>
      </c>
      <c r="N5678" s="3"/>
    </row>
    <row r="5679" spans="1:14" x14ac:dyDescent="0.25">
      <c r="A5679" t="s">
        <v>38928</v>
      </c>
      <c r="B5679" t="s">
        <v>5348</v>
      </c>
      <c r="C5679" t="str">
        <f t="shared" si="193"/>
        <v>1,65</v>
      </c>
      <c r="D5679" t="str">
        <f t="shared" si="194"/>
        <v xml:space="preserve"> 245 </v>
      </c>
      <c r="N5679" s="3"/>
    </row>
    <row r="5680" spans="1:14" x14ac:dyDescent="0.25">
      <c r="A5680" t="s">
        <v>38929</v>
      </c>
      <c r="B5680" t="s">
        <v>5349</v>
      </c>
      <c r="C5680" t="str">
        <f t="shared" si="193"/>
        <v>1,63</v>
      </c>
      <c r="D5680" t="str">
        <f t="shared" si="194"/>
        <v xml:space="preserve"> 250 </v>
      </c>
      <c r="N5680" s="3"/>
    </row>
    <row r="5681" spans="1:14" x14ac:dyDescent="0.25">
      <c r="A5681" t="s">
        <v>38930</v>
      </c>
      <c r="B5681" t="s">
        <v>5350</v>
      </c>
      <c r="C5681" t="str">
        <f t="shared" si="193"/>
        <v>1,63</v>
      </c>
      <c r="D5681" t="str">
        <f t="shared" si="194"/>
        <v xml:space="preserve"> 256 </v>
      </c>
      <c r="N5681" s="3"/>
    </row>
    <row r="5682" spans="1:14" x14ac:dyDescent="0.25">
      <c r="A5682" t="s">
        <v>38931</v>
      </c>
      <c r="B5682" t="s">
        <v>5351</v>
      </c>
      <c r="C5682" t="str">
        <f t="shared" si="193"/>
        <v>1,63</v>
      </c>
      <c r="D5682" t="str">
        <f t="shared" si="194"/>
        <v xml:space="preserve"> 260 </v>
      </c>
      <c r="N5682" s="3"/>
    </row>
    <row r="5683" spans="1:14" x14ac:dyDescent="0.25">
      <c r="A5683" t="s">
        <v>38932</v>
      </c>
      <c r="B5683" t="s">
        <v>5352</v>
      </c>
      <c r="C5683" t="str">
        <f t="shared" si="193"/>
        <v>1,63</v>
      </c>
      <c r="D5683" t="str">
        <f t="shared" si="194"/>
        <v xml:space="preserve"> 258 </v>
      </c>
      <c r="N5683" s="3"/>
    </row>
    <row r="5684" spans="1:14" x14ac:dyDescent="0.25">
      <c r="A5684" t="s">
        <v>38933</v>
      </c>
      <c r="B5684" t="s">
        <v>5353</v>
      </c>
      <c r="C5684" t="str">
        <f t="shared" si="193"/>
        <v>1,63</v>
      </c>
      <c r="D5684" t="str">
        <f t="shared" si="194"/>
        <v xml:space="preserve"> 265 </v>
      </c>
      <c r="N5684" s="3"/>
    </row>
    <row r="5685" spans="1:14" x14ac:dyDescent="0.25">
      <c r="A5685" t="s">
        <v>38934</v>
      </c>
      <c r="B5685" t="s">
        <v>5354</v>
      </c>
      <c r="C5685" t="str">
        <f t="shared" si="193"/>
        <v>1,63</v>
      </c>
      <c r="D5685" t="str">
        <f t="shared" si="194"/>
        <v xml:space="preserve"> 262 </v>
      </c>
      <c r="N5685" s="3"/>
    </row>
    <row r="5686" spans="1:14" x14ac:dyDescent="0.25">
      <c r="A5686" t="s">
        <v>38935</v>
      </c>
      <c r="B5686" t="s">
        <v>5355</v>
      </c>
      <c r="C5686" t="str">
        <f t="shared" si="193"/>
        <v>1,63</v>
      </c>
      <c r="D5686" t="str">
        <f t="shared" si="194"/>
        <v xml:space="preserve"> 271 </v>
      </c>
      <c r="N5686" s="3"/>
    </row>
    <row r="5687" spans="1:14" x14ac:dyDescent="0.25">
      <c r="A5687" t="s">
        <v>38936</v>
      </c>
      <c r="B5687" t="s">
        <v>5356</v>
      </c>
      <c r="C5687" t="str">
        <f t="shared" si="193"/>
        <v>1,63</v>
      </c>
      <c r="D5687" t="str">
        <f t="shared" si="194"/>
        <v xml:space="preserve"> 267 </v>
      </c>
      <c r="N5687" s="3"/>
    </row>
    <row r="5688" spans="1:14" x14ac:dyDescent="0.25">
      <c r="A5688" t="s">
        <v>38937</v>
      </c>
      <c r="B5688" t="s">
        <v>5357</v>
      </c>
      <c r="C5688" t="str">
        <f t="shared" si="193"/>
        <v>1,63</v>
      </c>
      <c r="D5688" t="str">
        <f t="shared" si="194"/>
        <v xml:space="preserve"> 275 </v>
      </c>
      <c r="N5688" s="3"/>
    </row>
    <row r="5689" spans="1:14" x14ac:dyDescent="0.25">
      <c r="A5689" t="s">
        <v>38938</v>
      </c>
      <c r="B5689" t="s">
        <v>5358</v>
      </c>
      <c r="C5689" t="str">
        <f t="shared" si="193"/>
        <v>1,63</v>
      </c>
      <c r="D5689" t="str">
        <f t="shared" si="194"/>
        <v xml:space="preserve"> 280 </v>
      </c>
      <c r="N5689" s="3"/>
    </row>
    <row r="5690" spans="1:14" x14ac:dyDescent="0.25">
      <c r="A5690" t="s">
        <v>38939</v>
      </c>
      <c r="B5690" t="s">
        <v>5359</v>
      </c>
      <c r="C5690" t="str">
        <f t="shared" si="193"/>
        <v>1,63</v>
      </c>
      <c r="D5690" t="str">
        <f t="shared" si="194"/>
        <v xml:space="preserve"> 285 </v>
      </c>
      <c r="N5690" s="3"/>
    </row>
    <row r="5691" spans="1:14" x14ac:dyDescent="0.25">
      <c r="A5691" t="s">
        <v>38940</v>
      </c>
      <c r="B5691" t="s">
        <v>5360</v>
      </c>
      <c r="C5691" t="str">
        <f t="shared" si="193"/>
        <v>1,63</v>
      </c>
      <c r="D5691" t="str">
        <f t="shared" si="194"/>
        <v xml:space="preserve"> 290 </v>
      </c>
      <c r="N5691" s="3"/>
    </row>
    <row r="5692" spans="1:14" x14ac:dyDescent="0.25">
      <c r="A5692" t="s">
        <v>38941</v>
      </c>
      <c r="B5692" t="s">
        <v>5361</v>
      </c>
      <c r="C5692" t="str">
        <f t="shared" si="193"/>
        <v>1,65</v>
      </c>
      <c r="D5692" t="str">
        <f t="shared" si="194"/>
        <v xml:space="preserve"> 296 </v>
      </c>
      <c r="N5692" s="3"/>
    </row>
    <row r="5693" spans="1:14" x14ac:dyDescent="0.25">
      <c r="A5693" t="s">
        <v>38942</v>
      </c>
      <c r="B5693" t="s">
        <v>5362</v>
      </c>
      <c r="C5693" t="str">
        <f t="shared" si="193"/>
        <v>1,65</v>
      </c>
      <c r="D5693" t="str">
        <f t="shared" si="194"/>
        <v xml:space="preserve"> 301 </v>
      </c>
      <c r="N5693" s="3"/>
    </row>
    <row r="5694" spans="1:14" x14ac:dyDescent="0.25">
      <c r="A5694" t="s">
        <v>38943</v>
      </c>
      <c r="B5694" t="s">
        <v>5363</v>
      </c>
      <c r="C5694" t="str">
        <f t="shared" si="193"/>
        <v>1,94</v>
      </c>
      <c r="D5694" t="str">
        <f t="shared" si="194"/>
        <v xml:space="preserve"> 296 </v>
      </c>
      <c r="N5694" s="3"/>
    </row>
    <row r="5695" spans="1:14" x14ac:dyDescent="0.25">
      <c r="A5695" t="s">
        <v>38944</v>
      </c>
      <c r="B5695" t="s">
        <v>5364</v>
      </c>
      <c r="C5695" t="str">
        <f t="shared" si="193"/>
        <v>1,94</v>
      </c>
      <c r="D5695" t="str">
        <f t="shared" si="194"/>
        <v xml:space="preserve"> 305 </v>
      </c>
      <c r="N5695" s="3"/>
    </row>
    <row r="5696" spans="1:14" x14ac:dyDescent="0.25">
      <c r="A5696" t="s">
        <v>38945</v>
      </c>
      <c r="B5696" t="s">
        <v>5365</v>
      </c>
      <c r="C5696" t="str">
        <f t="shared" si="193"/>
        <v>1,94</v>
      </c>
      <c r="D5696" t="str">
        <f t="shared" si="194"/>
        <v xml:space="preserve"> 310 </v>
      </c>
      <c r="N5696" s="3"/>
    </row>
    <row r="5697" spans="1:14" x14ac:dyDescent="0.25">
      <c r="A5697" t="s">
        <v>38946</v>
      </c>
      <c r="B5697" t="s">
        <v>5366</v>
      </c>
      <c r="C5697" t="str">
        <f t="shared" si="193"/>
        <v>1,94</v>
      </c>
      <c r="D5697" t="str">
        <f t="shared" si="194"/>
        <v xml:space="preserve"> 310 </v>
      </c>
      <c r="N5697" s="3"/>
    </row>
    <row r="5698" spans="1:14" x14ac:dyDescent="0.25">
      <c r="A5698" t="s">
        <v>38947</v>
      </c>
      <c r="B5698" t="s">
        <v>5367</v>
      </c>
      <c r="C5698" t="str">
        <f t="shared" si="193"/>
        <v>1,94</v>
      </c>
      <c r="D5698" t="str">
        <f t="shared" si="194"/>
        <v xml:space="preserve"> 315 </v>
      </c>
      <c r="N5698" s="3"/>
    </row>
    <row r="5699" spans="1:14" x14ac:dyDescent="0.25">
      <c r="A5699" t="s">
        <v>38948</v>
      </c>
      <c r="B5699" t="s">
        <v>5368</v>
      </c>
      <c r="C5699" t="str">
        <f t="shared" si="193"/>
        <v>1,94</v>
      </c>
      <c r="D5699" t="str">
        <f t="shared" si="194"/>
        <v xml:space="preserve"> 315 </v>
      </c>
      <c r="N5699" s="3"/>
    </row>
    <row r="5700" spans="1:14" x14ac:dyDescent="0.25">
      <c r="A5700" t="s">
        <v>38949</v>
      </c>
      <c r="B5700" t="s">
        <v>5369</v>
      </c>
      <c r="C5700" t="str">
        <f t="shared" si="193"/>
        <v>1,94</v>
      </c>
      <c r="D5700" t="str">
        <f t="shared" si="194"/>
        <v xml:space="preserve"> 320 </v>
      </c>
      <c r="N5700" s="3"/>
    </row>
    <row r="5701" spans="1:14" x14ac:dyDescent="0.25">
      <c r="A5701" t="s">
        <v>38950</v>
      </c>
      <c r="B5701" t="s">
        <v>5370</v>
      </c>
      <c r="C5701" t="str">
        <f t="shared" si="193"/>
        <v>1,94</v>
      </c>
      <c r="D5701" t="str">
        <f t="shared" si="194"/>
        <v xml:space="preserve"> 320 </v>
      </c>
      <c r="N5701" s="3"/>
    </row>
    <row r="5702" spans="1:14" x14ac:dyDescent="0.25">
      <c r="A5702" t="s">
        <v>38951</v>
      </c>
      <c r="B5702" t="s">
        <v>5371</v>
      </c>
      <c r="C5702" t="str">
        <f t="shared" si="193"/>
        <v>1,94</v>
      </c>
      <c r="D5702" t="str">
        <f t="shared" si="194"/>
        <v xml:space="preserve"> 325 </v>
      </c>
      <c r="N5702" s="3"/>
    </row>
    <row r="5703" spans="1:14" x14ac:dyDescent="0.25">
      <c r="A5703" t="s">
        <v>38952</v>
      </c>
      <c r="B5703" t="s">
        <v>5372</v>
      </c>
      <c r="C5703" t="str">
        <f t="shared" si="193"/>
        <v>1,94</v>
      </c>
      <c r="D5703" t="str">
        <f t="shared" si="194"/>
        <v xml:space="preserve"> 325 </v>
      </c>
      <c r="N5703" s="3"/>
    </row>
    <row r="5704" spans="1:14" x14ac:dyDescent="0.25">
      <c r="A5704" t="s">
        <v>38953</v>
      </c>
      <c r="B5704" t="s">
        <v>5373</v>
      </c>
      <c r="C5704" t="str">
        <f t="shared" si="193"/>
        <v>1,94</v>
      </c>
      <c r="D5704" t="str">
        <f t="shared" si="194"/>
        <v xml:space="preserve"> 330 </v>
      </c>
      <c r="N5704" s="3"/>
    </row>
    <row r="5705" spans="1:14" x14ac:dyDescent="0.25">
      <c r="A5705" t="s">
        <v>38954</v>
      </c>
      <c r="B5705" t="s">
        <v>5374</v>
      </c>
      <c r="C5705" t="str">
        <f t="shared" si="193"/>
        <v>1,94</v>
      </c>
      <c r="D5705" t="str">
        <f t="shared" si="194"/>
        <v xml:space="preserve"> 335 </v>
      </c>
      <c r="N5705" s="3"/>
    </row>
    <row r="5706" spans="1:14" x14ac:dyDescent="0.25">
      <c r="A5706" t="s">
        <v>38955</v>
      </c>
      <c r="B5706" t="s">
        <v>13745</v>
      </c>
      <c r="C5706" t="str">
        <f t="shared" si="193"/>
        <v>1,28</v>
      </c>
      <c r="D5706" t="str">
        <f t="shared" si="194"/>
        <v xml:space="preserve"> 165 </v>
      </c>
      <c r="N5706" s="3"/>
    </row>
    <row r="5707" spans="1:14" x14ac:dyDescent="0.25">
      <c r="A5707" t="s">
        <v>38956</v>
      </c>
      <c r="B5707" t="s">
        <v>13746</v>
      </c>
      <c r="C5707" t="str">
        <f t="shared" si="193"/>
        <v>1,28</v>
      </c>
      <c r="D5707" t="str">
        <f t="shared" si="194"/>
        <v xml:space="preserve"> 167 </v>
      </c>
      <c r="N5707" s="3"/>
    </row>
    <row r="5708" spans="1:14" x14ac:dyDescent="0.25">
      <c r="A5708" t="s">
        <v>38957</v>
      </c>
      <c r="B5708" t="s">
        <v>13747</v>
      </c>
      <c r="C5708" t="str">
        <f t="shared" si="193"/>
        <v>1,28</v>
      </c>
      <c r="D5708" t="str">
        <f t="shared" si="194"/>
        <v xml:space="preserve"> 175 </v>
      </c>
      <c r="N5708" s="3"/>
    </row>
    <row r="5709" spans="1:14" x14ac:dyDescent="0.25">
      <c r="A5709" t="s">
        <v>38958</v>
      </c>
      <c r="B5709" t="s">
        <v>13748</v>
      </c>
      <c r="C5709" t="str">
        <f t="shared" si="193"/>
        <v>1,28</v>
      </c>
      <c r="D5709" t="str">
        <f t="shared" si="194"/>
        <v xml:space="preserve"> 180 </v>
      </c>
      <c r="N5709" s="3"/>
    </row>
    <row r="5710" spans="1:14" x14ac:dyDescent="0.25">
      <c r="A5710" t="s">
        <v>38959</v>
      </c>
      <c r="B5710" t="s">
        <v>13749</v>
      </c>
      <c r="C5710" t="str">
        <f t="shared" si="193"/>
        <v>1,63</v>
      </c>
      <c r="D5710" t="str">
        <f t="shared" si="194"/>
        <v xml:space="preserve"> 200 </v>
      </c>
      <c r="N5710" s="3"/>
    </row>
    <row r="5711" spans="1:14" x14ac:dyDescent="0.25">
      <c r="A5711" t="s">
        <v>38960</v>
      </c>
      <c r="B5711" t="s">
        <v>13750</v>
      </c>
      <c r="C5711" t="str">
        <f t="shared" si="193"/>
        <v>1,63</v>
      </c>
      <c r="D5711" t="str">
        <f t="shared" si="194"/>
        <v xml:space="preserve"> 210 </v>
      </c>
      <c r="N5711" s="3"/>
    </row>
    <row r="5712" spans="1:14" x14ac:dyDescent="0.25">
      <c r="A5712" t="s">
        <v>38961</v>
      </c>
      <c r="B5712" t="s">
        <v>13751</v>
      </c>
      <c r="C5712" t="str">
        <f t="shared" si="193"/>
        <v>1,63</v>
      </c>
      <c r="D5712" t="str">
        <f t="shared" si="194"/>
        <v xml:space="preserve"> 220 </v>
      </c>
      <c r="N5712" s="3"/>
    </row>
    <row r="5713" spans="1:14" x14ac:dyDescent="0.25">
      <c r="A5713" t="s">
        <v>38962</v>
      </c>
      <c r="B5713" t="s">
        <v>13752</v>
      </c>
      <c r="C5713" t="str">
        <f t="shared" si="193"/>
        <v>1,63</v>
      </c>
      <c r="D5713" t="str">
        <f t="shared" si="194"/>
        <v xml:space="preserve"> 240 </v>
      </c>
      <c r="N5713" s="3"/>
    </row>
    <row r="5714" spans="1:14" x14ac:dyDescent="0.25">
      <c r="A5714" t="s">
        <v>38963</v>
      </c>
      <c r="B5714" t="s">
        <v>13753</v>
      </c>
      <c r="C5714" t="str">
        <f t="shared" si="193"/>
        <v>1,94</v>
      </c>
      <c r="D5714" t="str">
        <f t="shared" si="194"/>
        <v xml:space="preserve"> 250 </v>
      </c>
      <c r="N5714" s="3"/>
    </row>
    <row r="5715" spans="1:14" x14ac:dyDescent="0.25">
      <c r="A5715" t="s">
        <v>38964</v>
      </c>
      <c r="B5715" t="s">
        <v>13754</v>
      </c>
      <c r="C5715" t="str">
        <f t="shared" si="193"/>
        <v>1,94</v>
      </c>
      <c r="D5715" t="str">
        <f t="shared" si="194"/>
        <v xml:space="preserve"> 260 </v>
      </c>
      <c r="N5715" s="3"/>
    </row>
    <row r="5716" spans="1:14" x14ac:dyDescent="0.25">
      <c r="A5716" t="s">
        <v>38965</v>
      </c>
      <c r="B5716" t="s">
        <v>13755</v>
      </c>
      <c r="C5716" t="str">
        <f t="shared" si="193"/>
        <v>1,94</v>
      </c>
      <c r="D5716" t="str">
        <f t="shared" si="194"/>
        <v xml:space="preserve"> 280 </v>
      </c>
      <c r="N5716" s="3"/>
    </row>
    <row r="5717" spans="1:14" x14ac:dyDescent="0.25">
      <c r="A5717" t="s">
        <v>38966</v>
      </c>
      <c r="B5717" t="s">
        <v>13756</v>
      </c>
      <c r="C5717" t="str">
        <f t="shared" si="193"/>
        <v>1,94</v>
      </c>
      <c r="D5717" t="str">
        <f t="shared" si="194"/>
        <v xml:space="preserve"> 290 </v>
      </c>
      <c r="N5717" s="3"/>
    </row>
    <row r="5718" spans="1:14" x14ac:dyDescent="0.25">
      <c r="A5718" t="s">
        <v>38967</v>
      </c>
      <c r="B5718" t="s">
        <v>13757</v>
      </c>
      <c r="C5718" t="str">
        <f t="shared" si="193"/>
        <v>1,63</v>
      </c>
      <c r="D5718" t="str">
        <f t="shared" si="194"/>
        <v xml:space="preserve"> 250 </v>
      </c>
      <c r="N5718" s="3"/>
    </row>
    <row r="5719" spans="1:14" x14ac:dyDescent="0.25">
      <c r="A5719" t="s">
        <v>38968</v>
      </c>
      <c r="B5719" t="s">
        <v>13758</v>
      </c>
      <c r="C5719" t="str">
        <f t="shared" si="193"/>
        <v>1,63</v>
      </c>
      <c r="D5719" t="str">
        <f t="shared" si="194"/>
        <v xml:space="preserve"> 255 </v>
      </c>
      <c r="N5719" s="3"/>
    </row>
    <row r="5720" spans="1:14" x14ac:dyDescent="0.25">
      <c r="A5720" t="s">
        <v>38969</v>
      </c>
      <c r="B5720" t="s">
        <v>13759</v>
      </c>
      <c r="C5720" t="str">
        <f t="shared" si="193"/>
        <v>1,63</v>
      </c>
      <c r="D5720" t="str">
        <f t="shared" si="194"/>
        <v xml:space="preserve"> 260 </v>
      </c>
      <c r="N5720" s="3"/>
    </row>
    <row r="5721" spans="1:14" x14ac:dyDescent="0.25">
      <c r="A5721" t="s">
        <v>38970</v>
      </c>
      <c r="B5721" t="s">
        <v>13760</v>
      </c>
      <c r="C5721" t="str">
        <f t="shared" si="193"/>
        <v>1,63</v>
      </c>
      <c r="D5721" t="str">
        <f t="shared" si="194"/>
        <v xml:space="preserve"> 265 </v>
      </c>
      <c r="N5721" s="3"/>
    </row>
    <row r="5722" spans="1:14" x14ac:dyDescent="0.25">
      <c r="A5722" t="s">
        <v>38971</v>
      </c>
      <c r="B5722" t="s">
        <v>13761</v>
      </c>
      <c r="C5722" t="str">
        <f t="shared" si="193"/>
        <v>1,63</v>
      </c>
      <c r="D5722" t="str">
        <f t="shared" si="194"/>
        <v xml:space="preserve"> 271 </v>
      </c>
      <c r="N5722" s="3"/>
    </row>
    <row r="5723" spans="1:14" x14ac:dyDescent="0.25">
      <c r="A5723" t="s">
        <v>38972</v>
      </c>
      <c r="B5723" t="s">
        <v>13762</v>
      </c>
      <c r="C5723" t="str">
        <f t="shared" si="193"/>
        <v>1,63</v>
      </c>
      <c r="D5723" t="str">
        <f t="shared" si="194"/>
        <v xml:space="preserve"> 271 </v>
      </c>
      <c r="N5723" s="3"/>
    </row>
    <row r="5724" spans="1:14" x14ac:dyDescent="0.25">
      <c r="A5724" t="s">
        <v>38973</v>
      </c>
      <c r="B5724" t="s">
        <v>13763</v>
      </c>
      <c r="C5724" t="str">
        <f t="shared" si="193"/>
        <v>1,63</v>
      </c>
      <c r="D5724" t="str">
        <f t="shared" si="194"/>
        <v xml:space="preserve"> 270 </v>
      </c>
      <c r="N5724" s="3"/>
    </row>
    <row r="5725" spans="1:14" x14ac:dyDescent="0.25">
      <c r="A5725" t="s">
        <v>38974</v>
      </c>
      <c r="B5725" t="s">
        <v>13764</v>
      </c>
      <c r="C5725" t="str">
        <f t="shared" si="193"/>
        <v>1,63</v>
      </c>
      <c r="D5725" t="str">
        <f t="shared" si="194"/>
        <v xml:space="preserve"> 276 </v>
      </c>
      <c r="N5725" s="3"/>
    </row>
    <row r="5726" spans="1:14" x14ac:dyDescent="0.25">
      <c r="A5726" t="s">
        <v>38975</v>
      </c>
      <c r="B5726" t="s">
        <v>13765</v>
      </c>
      <c r="C5726" t="str">
        <f t="shared" si="193"/>
        <v>1,63</v>
      </c>
      <c r="D5726" t="str">
        <f t="shared" si="194"/>
        <v xml:space="preserve"> 276 </v>
      </c>
      <c r="N5726" s="3"/>
    </row>
    <row r="5727" spans="1:14" x14ac:dyDescent="0.25">
      <c r="A5727" t="s">
        <v>38976</v>
      </c>
      <c r="B5727" t="s">
        <v>13766</v>
      </c>
      <c r="C5727" t="str">
        <f t="shared" si="193"/>
        <v>1,65</v>
      </c>
      <c r="D5727" t="str">
        <f t="shared" si="194"/>
        <v xml:space="preserve"> 275 </v>
      </c>
      <c r="N5727" s="3"/>
    </row>
    <row r="5728" spans="1:14" x14ac:dyDescent="0.25">
      <c r="A5728" t="s">
        <v>38977</v>
      </c>
      <c r="B5728" t="s">
        <v>13767</v>
      </c>
      <c r="C5728" t="str">
        <f t="shared" si="193"/>
        <v>1,63</v>
      </c>
      <c r="D5728" t="str">
        <f t="shared" si="194"/>
        <v xml:space="preserve"> 275 </v>
      </c>
      <c r="N5728" s="3"/>
    </row>
    <row r="5729" spans="1:14" x14ac:dyDescent="0.25">
      <c r="A5729" t="s">
        <v>38978</v>
      </c>
      <c r="B5729" t="s">
        <v>13768</v>
      </c>
      <c r="C5729" t="str">
        <f t="shared" si="193"/>
        <v>1,63</v>
      </c>
      <c r="D5729" t="str">
        <f t="shared" si="194"/>
        <v xml:space="preserve"> 281 </v>
      </c>
      <c r="N5729" s="3"/>
    </row>
    <row r="5730" spans="1:14" x14ac:dyDescent="0.25">
      <c r="A5730" t="s">
        <v>38979</v>
      </c>
      <c r="B5730" t="s">
        <v>13769</v>
      </c>
      <c r="C5730" t="str">
        <f t="shared" si="193"/>
        <v>1,63</v>
      </c>
      <c r="D5730" t="str">
        <f t="shared" si="194"/>
        <v xml:space="preserve"> 281 </v>
      </c>
      <c r="N5730" s="3"/>
    </row>
    <row r="5731" spans="1:14" x14ac:dyDescent="0.25">
      <c r="A5731" t="s">
        <v>38980</v>
      </c>
      <c r="B5731" t="s">
        <v>13770</v>
      </c>
      <c r="C5731" t="str">
        <f t="shared" si="193"/>
        <v>1,65</v>
      </c>
      <c r="D5731" t="str">
        <f t="shared" si="194"/>
        <v xml:space="preserve"> 280 </v>
      </c>
      <c r="N5731" s="3"/>
    </row>
    <row r="5732" spans="1:14" x14ac:dyDescent="0.25">
      <c r="A5732" t="s">
        <v>38981</v>
      </c>
      <c r="B5732" t="s">
        <v>13771</v>
      </c>
      <c r="C5732" t="str">
        <f t="shared" si="193"/>
        <v>1,63</v>
      </c>
      <c r="D5732" t="str">
        <f t="shared" si="194"/>
        <v xml:space="preserve"> 280 </v>
      </c>
      <c r="N5732" s="3"/>
    </row>
    <row r="5733" spans="1:14" x14ac:dyDescent="0.25">
      <c r="A5733" t="s">
        <v>38982</v>
      </c>
      <c r="B5733" t="s">
        <v>13772</v>
      </c>
      <c r="C5733" t="str">
        <f t="shared" ref="C5733:C5796" si="195">LEFT(MID(A5733,FIND("[",A5733)+1,LEN(A5733)),FIND("m",MID(A5733,FIND("[",A5733)+2,LEN(A5733)))-1)</f>
        <v>1,63</v>
      </c>
      <c r="D5733" t="str">
        <f t="shared" si="194"/>
        <v xml:space="preserve"> 286 </v>
      </c>
      <c r="N5733" s="3"/>
    </row>
    <row r="5734" spans="1:14" x14ac:dyDescent="0.25">
      <c r="A5734" t="s">
        <v>38983</v>
      </c>
      <c r="B5734" t="s">
        <v>13773</v>
      </c>
      <c r="C5734" t="str">
        <f t="shared" si="195"/>
        <v>1,63</v>
      </c>
      <c r="D5734" t="str">
        <f t="shared" ref="D5734:D5797" si="196">MID(LEFT(MID(A5734,FIND("[",A5734)+1,LEN(A5734)),FIND("]",MID(A5734,FIND("[",A5734)+1,LEN(A5734)))-1),
FIND("m",LEFT(MID(A5734,FIND("[",A5734)+1,LEN(A5734)),FIND("]",MID(A5734,FIND("[",A5734)+1,LEN(A5734)))-1))+4,
(FIND("W",LEFT(MID(A5734,FIND("[",A5734)+1,LEN(A5734)),FIND("]",MID(A5734,FIND("[",A5734)+1,LEN(A5734)))-1)))-(FIND("m",LEFT(MID(A5734,FIND("[",A5734)+1,LEN(A5734)),FIND("]",MID(A5734,FIND("[",A5734)+1,LEN(A5734)))-1))+4))</f>
        <v xml:space="preserve"> 286 </v>
      </c>
      <c r="N5734" s="3"/>
    </row>
    <row r="5735" spans="1:14" x14ac:dyDescent="0.25">
      <c r="A5735" t="s">
        <v>38984</v>
      </c>
      <c r="B5735" t="s">
        <v>13774</v>
      </c>
      <c r="C5735" t="str">
        <f t="shared" si="195"/>
        <v>1,65</v>
      </c>
      <c r="D5735" t="str">
        <f t="shared" si="196"/>
        <v xml:space="preserve"> 285 </v>
      </c>
      <c r="N5735" s="3"/>
    </row>
    <row r="5736" spans="1:14" x14ac:dyDescent="0.25">
      <c r="A5736" t="s">
        <v>38985</v>
      </c>
      <c r="B5736" t="s">
        <v>13775</v>
      </c>
      <c r="C5736" t="str">
        <f t="shared" si="195"/>
        <v>1,63</v>
      </c>
      <c r="D5736" t="str">
        <f t="shared" si="196"/>
        <v xml:space="preserve"> 291 </v>
      </c>
      <c r="N5736" s="3"/>
    </row>
    <row r="5737" spans="1:14" x14ac:dyDescent="0.25">
      <c r="A5737" t="s">
        <v>38986</v>
      </c>
      <c r="B5737" t="s">
        <v>13776</v>
      </c>
      <c r="C5737" t="str">
        <f t="shared" si="195"/>
        <v>1,63</v>
      </c>
      <c r="D5737" t="str">
        <f t="shared" si="196"/>
        <v xml:space="preserve"> 291 </v>
      </c>
      <c r="N5737" s="3"/>
    </row>
    <row r="5738" spans="1:14" x14ac:dyDescent="0.25">
      <c r="A5738" t="s">
        <v>38987</v>
      </c>
      <c r="B5738" t="s">
        <v>13777</v>
      </c>
      <c r="C5738" t="str">
        <f t="shared" si="195"/>
        <v>1,65</v>
      </c>
      <c r="D5738" t="str">
        <f t="shared" si="196"/>
        <v xml:space="preserve"> 291 </v>
      </c>
      <c r="N5738" s="3"/>
    </row>
    <row r="5739" spans="1:14" x14ac:dyDescent="0.25">
      <c r="A5739" t="s">
        <v>38988</v>
      </c>
      <c r="B5739" t="s">
        <v>13778</v>
      </c>
      <c r="C5739" t="str">
        <f t="shared" si="195"/>
        <v>1,63</v>
      </c>
      <c r="D5739" t="str">
        <f t="shared" si="196"/>
        <v xml:space="preserve"> 296 </v>
      </c>
      <c r="N5739" s="3"/>
    </row>
    <row r="5740" spans="1:14" x14ac:dyDescent="0.25">
      <c r="A5740" t="s">
        <v>38989</v>
      </c>
      <c r="B5740" t="s">
        <v>13779</v>
      </c>
      <c r="C5740" t="str">
        <f t="shared" si="195"/>
        <v>1,63</v>
      </c>
      <c r="D5740" t="str">
        <f t="shared" si="196"/>
        <v xml:space="preserve"> 296 </v>
      </c>
      <c r="N5740" s="3"/>
    </row>
    <row r="5741" spans="1:14" x14ac:dyDescent="0.25">
      <c r="A5741" t="s">
        <v>38990</v>
      </c>
      <c r="B5741" t="s">
        <v>13780</v>
      </c>
      <c r="C5741" t="str">
        <f t="shared" si="195"/>
        <v>1,65</v>
      </c>
      <c r="D5741" t="str">
        <f t="shared" si="196"/>
        <v xml:space="preserve"> 296 </v>
      </c>
      <c r="N5741" s="3"/>
    </row>
    <row r="5742" spans="1:14" x14ac:dyDescent="0.25">
      <c r="A5742" t="s">
        <v>38991</v>
      </c>
      <c r="B5742" t="s">
        <v>13781</v>
      </c>
      <c r="C5742" t="str">
        <f t="shared" si="195"/>
        <v>1,65</v>
      </c>
      <c r="D5742" t="str">
        <f t="shared" si="196"/>
        <v xml:space="preserve"> 301 </v>
      </c>
      <c r="N5742" s="3"/>
    </row>
    <row r="5743" spans="1:14" x14ac:dyDescent="0.25">
      <c r="A5743" t="s">
        <v>38992</v>
      </c>
      <c r="B5743" t="s">
        <v>13782</v>
      </c>
      <c r="C5743" t="str">
        <f t="shared" si="195"/>
        <v>1,31</v>
      </c>
      <c r="D5743" t="str">
        <f t="shared" si="196"/>
        <v xml:space="preserve"> 201 </v>
      </c>
      <c r="N5743" s="3"/>
    </row>
    <row r="5744" spans="1:14" x14ac:dyDescent="0.25">
      <c r="A5744" t="s">
        <v>38993</v>
      </c>
      <c r="B5744" t="s">
        <v>5375</v>
      </c>
      <c r="C5744" t="str">
        <f t="shared" si="195"/>
        <v>1,68</v>
      </c>
      <c r="D5744" t="str">
        <f t="shared" si="196"/>
        <v xml:space="preserve"> 216 </v>
      </c>
      <c r="N5744" s="3"/>
    </row>
    <row r="5745" spans="1:14" x14ac:dyDescent="0.25">
      <c r="A5745" t="s">
        <v>38994</v>
      </c>
      <c r="B5745" t="s">
        <v>13783</v>
      </c>
      <c r="C5745" t="str">
        <f t="shared" si="195"/>
        <v>1,31</v>
      </c>
      <c r="D5745" t="str">
        <f t="shared" si="196"/>
        <v xml:space="preserve"> 206 </v>
      </c>
      <c r="N5745" s="3"/>
    </row>
    <row r="5746" spans="1:14" x14ac:dyDescent="0.25">
      <c r="A5746" t="s">
        <v>38995</v>
      </c>
      <c r="B5746" t="s">
        <v>5376</v>
      </c>
      <c r="C5746" t="str">
        <f t="shared" si="195"/>
        <v>1,68</v>
      </c>
      <c r="D5746" t="str">
        <f t="shared" si="196"/>
        <v xml:space="preserve"> 217 </v>
      </c>
      <c r="N5746" s="3"/>
    </row>
    <row r="5747" spans="1:14" x14ac:dyDescent="0.25">
      <c r="A5747" t="s">
        <v>38996</v>
      </c>
      <c r="B5747" t="s">
        <v>13784</v>
      </c>
      <c r="C5747" t="str">
        <f t="shared" si="195"/>
        <v>1,31</v>
      </c>
      <c r="D5747" t="str">
        <f t="shared" si="196"/>
        <v xml:space="preserve"> 211 </v>
      </c>
      <c r="N5747" s="3"/>
    </row>
    <row r="5748" spans="1:14" x14ac:dyDescent="0.25">
      <c r="A5748" t="s">
        <v>38997</v>
      </c>
      <c r="B5748" t="s">
        <v>13785</v>
      </c>
      <c r="C5748" t="str">
        <f t="shared" si="195"/>
        <v>1,31</v>
      </c>
      <c r="D5748" t="str">
        <f t="shared" si="196"/>
        <v xml:space="preserve"> 211 </v>
      </c>
      <c r="N5748" s="3"/>
    </row>
    <row r="5749" spans="1:14" x14ac:dyDescent="0.25">
      <c r="A5749" t="s">
        <v>38998</v>
      </c>
      <c r="B5749" t="s">
        <v>5377</v>
      </c>
      <c r="C5749" t="str">
        <f t="shared" si="195"/>
        <v>1,68</v>
      </c>
      <c r="D5749" t="str">
        <f t="shared" si="196"/>
        <v xml:space="preserve"> 217 </v>
      </c>
      <c r="N5749" s="3"/>
    </row>
    <row r="5750" spans="1:14" x14ac:dyDescent="0.25">
      <c r="A5750" t="s">
        <v>38999</v>
      </c>
      <c r="B5750" t="s">
        <v>13786</v>
      </c>
      <c r="C5750" t="str">
        <f t="shared" si="195"/>
        <v>1,31</v>
      </c>
      <c r="D5750" t="str">
        <f t="shared" si="196"/>
        <v xml:space="preserve"> 215 </v>
      </c>
      <c r="N5750" s="3"/>
    </row>
    <row r="5751" spans="1:14" x14ac:dyDescent="0.25">
      <c r="A5751" t="s">
        <v>39000</v>
      </c>
      <c r="B5751" t="s">
        <v>13787</v>
      </c>
      <c r="C5751" t="str">
        <f t="shared" si="195"/>
        <v>1,31</v>
      </c>
      <c r="D5751" t="str">
        <f t="shared" si="196"/>
        <v xml:space="preserve"> 216 </v>
      </c>
      <c r="N5751" s="3"/>
    </row>
    <row r="5752" spans="1:14" x14ac:dyDescent="0.25">
      <c r="A5752" t="s">
        <v>39001</v>
      </c>
      <c r="B5752" t="s">
        <v>5378</v>
      </c>
      <c r="C5752" t="str">
        <f t="shared" si="195"/>
        <v>1,68</v>
      </c>
      <c r="D5752" t="str">
        <f t="shared" si="196"/>
        <v xml:space="preserve"> 222 </v>
      </c>
      <c r="N5752" s="3"/>
    </row>
    <row r="5753" spans="1:14" x14ac:dyDescent="0.25">
      <c r="A5753" t="s">
        <v>39002</v>
      </c>
      <c r="B5753" t="s">
        <v>13788</v>
      </c>
      <c r="C5753" t="str">
        <f t="shared" si="195"/>
        <v>1,31</v>
      </c>
      <c r="D5753" t="str">
        <f t="shared" si="196"/>
        <v xml:space="preserve"> 220 </v>
      </c>
      <c r="N5753" s="3"/>
    </row>
    <row r="5754" spans="1:14" x14ac:dyDescent="0.25">
      <c r="A5754" t="s">
        <v>39003</v>
      </c>
      <c r="B5754" t="s">
        <v>13789</v>
      </c>
      <c r="C5754" t="str">
        <f t="shared" si="195"/>
        <v>1,31</v>
      </c>
      <c r="D5754" t="str">
        <f t="shared" si="196"/>
        <v xml:space="preserve"> 220 </v>
      </c>
      <c r="N5754" s="3"/>
    </row>
    <row r="5755" spans="1:14" x14ac:dyDescent="0.25">
      <c r="A5755" t="s">
        <v>39004</v>
      </c>
      <c r="B5755" t="s">
        <v>5379</v>
      </c>
      <c r="C5755" t="str">
        <f t="shared" si="195"/>
        <v>1,68</v>
      </c>
      <c r="D5755" t="str">
        <f t="shared" si="196"/>
        <v xml:space="preserve"> 224 </v>
      </c>
      <c r="N5755" s="3"/>
    </row>
    <row r="5756" spans="1:14" x14ac:dyDescent="0.25">
      <c r="A5756" t="s">
        <v>39005</v>
      </c>
      <c r="B5756" t="s">
        <v>13790</v>
      </c>
      <c r="C5756" t="str">
        <f t="shared" si="195"/>
        <v>1,31</v>
      </c>
      <c r="D5756" t="str">
        <f t="shared" si="196"/>
        <v xml:space="preserve"> 226 </v>
      </c>
      <c r="N5756" s="3"/>
    </row>
    <row r="5757" spans="1:14" x14ac:dyDescent="0.25">
      <c r="A5757" t="s">
        <v>39006</v>
      </c>
      <c r="B5757" t="s">
        <v>5380</v>
      </c>
      <c r="C5757" t="str">
        <f t="shared" si="195"/>
        <v>1,68</v>
      </c>
      <c r="D5757" t="str">
        <f t="shared" si="196"/>
        <v xml:space="preserve"> 230 </v>
      </c>
      <c r="N5757" s="3"/>
    </row>
    <row r="5758" spans="1:14" x14ac:dyDescent="0.25">
      <c r="A5758" t="s">
        <v>39007</v>
      </c>
      <c r="B5758" t="s">
        <v>13791</v>
      </c>
      <c r="C5758" t="str">
        <f t="shared" si="195"/>
        <v>1,63</v>
      </c>
      <c r="D5758" t="str">
        <f t="shared" si="196"/>
        <v xml:space="preserve"> 230 </v>
      </c>
      <c r="N5758" s="3"/>
    </row>
    <row r="5759" spans="1:14" x14ac:dyDescent="0.25">
      <c r="A5759" t="s">
        <v>39008</v>
      </c>
      <c r="B5759" t="s">
        <v>5381</v>
      </c>
      <c r="C5759" t="str">
        <f t="shared" si="195"/>
        <v>1,68</v>
      </c>
      <c r="D5759" t="str">
        <f t="shared" si="196"/>
        <v xml:space="preserve"> 235 </v>
      </c>
      <c r="N5759" s="3"/>
    </row>
    <row r="5760" spans="1:14" x14ac:dyDescent="0.25">
      <c r="A5760" t="s">
        <v>39009</v>
      </c>
      <c r="B5760" t="s">
        <v>5382</v>
      </c>
      <c r="C5760" t="str">
        <f t="shared" si="195"/>
        <v>1,68</v>
      </c>
      <c r="D5760" t="str">
        <f t="shared" si="196"/>
        <v xml:space="preserve"> 242 </v>
      </c>
      <c r="N5760" s="3"/>
    </row>
    <row r="5761" spans="1:14" x14ac:dyDescent="0.25">
      <c r="A5761" t="s">
        <v>39010</v>
      </c>
      <c r="B5761" t="s">
        <v>5383</v>
      </c>
      <c r="C5761" t="str">
        <f t="shared" si="195"/>
        <v>1,68</v>
      </c>
      <c r="D5761" t="str">
        <f t="shared" si="196"/>
        <v xml:space="preserve"> 245 </v>
      </c>
      <c r="N5761" s="3"/>
    </row>
    <row r="5762" spans="1:14" x14ac:dyDescent="0.25">
      <c r="A5762" t="s">
        <v>39011</v>
      </c>
      <c r="B5762" t="s">
        <v>13792</v>
      </c>
      <c r="C5762" t="str">
        <f t="shared" si="195"/>
        <v>1,63</v>
      </c>
      <c r="D5762" t="str">
        <f t="shared" si="196"/>
        <v xml:space="preserve"> 251 </v>
      </c>
      <c r="N5762" s="3"/>
    </row>
    <row r="5763" spans="1:14" x14ac:dyDescent="0.25">
      <c r="A5763" t="s">
        <v>39012</v>
      </c>
      <c r="B5763" t="s">
        <v>13793</v>
      </c>
      <c r="C5763" t="str">
        <f t="shared" si="195"/>
        <v>1,63</v>
      </c>
      <c r="D5763" t="str">
        <f t="shared" si="196"/>
        <v xml:space="preserve"> 255 </v>
      </c>
      <c r="N5763" s="3"/>
    </row>
    <row r="5764" spans="1:14" x14ac:dyDescent="0.25">
      <c r="A5764" t="s">
        <v>39013</v>
      </c>
      <c r="B5764" t="s">
        <v>13794</v>
      </c>
      <c r="C5764" t="str">
        <f t="shared" si="195"/>
        <v>1,63</v>
      </c>
      <c r="D5764" t="str">
        <f t="shared" si="196"/>
        <v xml:space="preserve"> 260 </v>
      </c>
      <c r="N5764" s="3"/>
    </row>
    <row r="5765" spans="1:14" x14ac:dyDescent="0.25">
      <c r="A5765" t="s">
        <v>39014</v>
      </c>
      <c r="B5765" t="s">
        <v>13795</v>
      </c>
      <c r="C5765" t="str">
        <f t="shared" si="195"/>
        <v>1,63</v>
      </c>
      <c r="D5765" t="str">
        <f t="shared" si="196"/>
        <v xml:space="preserve"> 266 </v>
      </c>
      <c r="N5765" s="3"/>
    </row>
    <row r="5766" spans="1:14" x14ac:dyDescent="0.25">
      <c r="A5766" t="s">
        <v>39015</v>
      </c>
      <c r="B5766" t="s">
        <v>13796</v>
      </c>
      <c r="C5766" t="str">
        <f t="shared" si="195"/>
        <v>1,63</v>
      </c>
      <c r="D5766" t="str">
        <f t="shared" si="196"/>
        <v xml:space="preserve"> 265 </v>
      </c>
      <c r="N5766" s="3"/>
    </row>
    <row r="5767" spans="1:14" x14ac:dyDescent="0.25">
      <c r="A5767" t="s">
        <v>39016</v>
      </c>
      <c r="B5767" t="s">
        <v>13797</v>
      </c>
      <c r="C5767" t="str">
        <f t="shared" si="195"/>
        <v>1,63</v>
      </c>
      <c r="D5767" t="str">
        <f t="shared" si="196"/>
        <v xml:space="preserve"> 271 </v>
      </c>
      <c r="N5767" s="3"/>
    </row>
    <row r="5768" spans="1:14" x14ac:dyDescent="0.25">
      <c r="A5768" t="s">
        <v>39017</v>
      </c>
      <c r="B5768" t="s">
        <v>13798</v>
      </c>
      <c r="C5768" t="str">
        <f t="shared" si="195"/>
        <v>1,63</v>
      </c>
      <c r="D5768" t="str">
        <f t="shared" si="196"/>
        <v xml:space="preserve"> 271 </v>
      </c>
      <c r="N5768" s="3"/>
    </row>
    <row r="5769" spans="1:14" x14ac:dyDescent="0.25">
      <c r="A5769" t="s">
        <v>39018</v>
      </c>
      <c r="B5769" t="s">
        <v>13799</v>
      </c>
      <c r="C5769" t="str">
        <f t="shared" si="195"/>
        <v>1,63</v>
      </c>
      <c r="D5769" t="str">
        <f t="shared" si="196"/>
        <v xml:space="preserve"> 276 </v>
      </c>
      <c r="N5769" s="3"/>
    </row>
    <row r="5770" spans="1:14" x14ac:dyDescent="0.25">
      <c r="A5770" t="s">
        <v>39019</v>
      </c>
      <c r="B5770" t="s">
        <v>13800</v>
      </c>
      <c r="C5770" t="str">
        <f t="shared" si="195"/>
        <v>1,63</v>
      </c>
      <c r="D5770" t="str">
        <f t="shared" si="196"/>
        <v xml:space="preserve"> 281 </v>
      </c>
      <c r="N5770" s="3"/>
    </row>
    <row r="5771" spans="1:14" x14ac:dyDescent="0.25">
      <c r="A5771" t="s">
        <v>39020</v>
      </c>
      <c r="B5771" t="s">
        <v>13801</v>
      </c>
      <c r="C5771" t="str">
        <f t="shared" si="195"/>
        <v>1,63</v>
      </c>
      <c r="D5771" t="str">
        <f t="shared" si="196"/>
        <v xml:space="preserve"> 286 </v>
      </c>
      <c r="N5771" s="3"/>
    </row>
    <row r="5772" spans="1:14" x14ac:dyDescent="0.25">
      <c r="A5772" t="s">
        <v>39021</v>
      </c>
      <c r="B5772" t="s">
        <v>13802</v>
      </c>
      <c r="C5772" t="str">
        <f t="shared" si="195"/>
        <v>1,94</v>
      </c>
      <c r="D5772" t="str">
        <f t="shared" si="196"/>
        <v xml:space="preserve"> 291 </v>
      </c>
      <c r="N5772" s="3"/>
    </row>
    <row r="5773" spans="1:14" x14ac:dyDescent="0.25">
      <c r="A5773" t="s">
        <v>39022</v>
      </c>
      <c r="B5773" t="s">
        <v>13803</v>
      </c>
      <c r="C5773" t="str">
        <f t="shared" si="195"/>
        <v>1,94</v>
      </c>
      <c r="D5773" t="str">
        <f t="shared" si="196"/>
        <v xml:space="preserve"> 296 </v>
      </c>
      <c r="N5773" s="3"/>
    </row>
    <row r="5774" spans="1:14" x14ac:dyDescent="0.25">
      <c r="A5774" t="s">
        <v>39023</v>
      </c>
      <c r="B5774" t="s">
        <v>13804</v>
      </c>
      <c r="C5774" t="str">
        <f t="shared" si="195"/>
        <v>1,94</v>
      </c>
      <c r="D5774" t="str">
        <f t="shared" si="196"/>
        <v xml:space="preserve"> 300 </v>
      </c>
      <c r="N5774" s="3"/>
    </row>
    <row r="5775" spans="1:14" x14ac:dyDescent="0.25">
      <c r="A5775" t="s">
        <v>39024</v>
      </c>
      <c r="B5775" t="s">
        <v>13805</v>
      </c>
      <c r="C5775" t="str">
        <f t="shared" si="195"/>
        <v>1,94</v>
      </c>
      <c r="D5775" t="str">
        <f t="shared" si="196"/>
        <v xml:space="preserve"> 306 </v>
      </c>
      <c r="N5775" s="3"/>
    </row>
    <row r="5776" spans="1:14" x14ac:dyDescent="0.25">
      <c r="A5776" t="s">
        <v>39025</v>
      </c>
      <c r="B5776" t="s">
        <v>13806</v>
      </c>
      <c r="C5776" t="str">
        <f t="shared" si="195"/>
        <v>1,94</v>
      </c>
      <c r="D5776" t="str">
        <f t="shared" si="196"/>
        <v xml:space="preserve"> 306 </v>
      </c>
      <c r="N5776" s="3"/>
    </row>
    <row r="5777" spans="1:14" x14ac:dyDescent="0.25">
      <c r="A5777" t="s">
        <v>39026</v>
      </c>
      <c r="B5777" t="s">
        <v>13807</v>
      </c>
      <c r="C5777" t="str">
        <f t="shared" si="195"/>
        <v>1,94</v>
      </c>
      <c r="D5777" t="str">
        <f t="shared" si="196"/>
        <v xml:space="preserve"> 305 </v>
      </c>
      <c r="N5777" s="3"/>
    </row>
    <row r="5778" spans="1:14" x14ac:dyDescent="0.25">
      <c r="A5778" t="s">
        <v>39027</v>
      </c>
      <c r="B5778" t="s">
        <v>13808</v>
      </c>
      <c r="C5778" t="str">
        <f t="shared" si="195"/>
        <v>1,94</v>
      </c>
      <c r="D5778" t="str">
        <f t="shared" si="196"/>
        <v xml:space="preserve"> 310 </v>
      </c>
      <c r="N5778" s="3"/>
    </row>
    <row r="5779" spans="1:14" x14ac:dyDescent="0.25">
      <c r="A5779" t="s">
        <v>39028</v>
      </c>
      <c r="B5779" t="s">
        <v>13809</v>
      </c>
      <c r="C5779" t="str">
        <f t="shared" si="195"/>
        <v>1,94</v>
      </c>
      <c r="D5779" t="str">
        <f t="shared" si="196"/>
        <v xml:space="preserve"> 310 </v>
      </c>
      <c r="N5779" s="3"/>
    </row>
    <row r="5780" spans="1:14" x14ac:dyDescent="0.25">
      <c r="A5780" t="s">
        <v>39029</v>
      </c>
      <c r="B5780" t="s">
        <v>13810</v>
      </c>
      <c r="C5780" t="str">
        <f t="shared" si="195"/>
        <v>1,94</v>
      </c>
      <c r="D5780" t="str">
        <f t="shared" si="196"/>
        <v xml:space="preserve"> 310 </v>
      </c>
      <c r="N5780" s="3"/>
    </row>
    <row r="5781" spans="1:14" x14ac:dyDescent="0.25">
      <c r="A5781" t="s">
        <v>39030</v>
      </c>
      <c r="B5781" t="s">
        <v>13811</v>
      </c>
      <c r="C5781" t="str">
        <f t="shared" si="195"/>
        <v>1,94</v>
      </c>
      <c r="D5781" t="str">
        <f t="shared" si="196"/>
        <v xml:space="preserve"> 316 </v>
      </c>
      <c r="N5781" s="3"/>
    </row>
    <row r="5782" spans="1:14" x14ac:dyDescent="0.25">
      <c r="A5782" t="s">
        <v>39031</v>
      </c>
      <c r="B5782" t="s">
        <v>13812</v>
      </c>
      <c r="C5782" t="str">
        <f t="shared" si="195"/>
        <v>1,94</v>
      </c>
      <c r="D5782" t="str">
        <f t="shared" si="196"/>
        <v xml:space="preserve"> 316 </v>
      </c>
      <c r="N5782" s="3"/>
    </row>
    <row r="5783" spans="1:14" x14ac:dyDescent="0.25">
      <c r="A5783" t="s">
        <v>39032</v>
      </c>
      <c r="B5783" t="s">
        <v>13813</v>
      </c>
      <c r="C5783" t="str">
        <f t="shared" si="195"/>
        <v>1,94</v>
      </c>
      <c r="D5783" t="str">
        <f t="shared" si="196"/>
        <v xml:space="preserve"> 315 </v>
      </c>
      <c r="N5783" s="3"/>
    </row>
    <row r="5784" spans="1:14" x14ac:dyDescent="0.25">
      <c r="A5784" t="s">
        <v>39033</v>
      </c>
      <c r="B5784" t="s">
        <v>13814</v>
      </c>
      <c r="C5784" t="str">
        <f t="shared" si="195"/>
        <v>1,94</v>
      </c>
      <c r="D5784" t="str">
        <f t="shared" si="196"/>
        <v xml:space="preserve"> 321 </v>
      </c>
      <c r="N5784" s="3"/>
    </row>
    <row r="5785" spans="1:14" x14ac:dyDescent="0.25">
      <c r="A5785" t="s">
        <v>39034</v>
      </c>
      <c r="B5785" t="s">
        <v>13815</v>
      </c>
      <c r="C5785" t="str">
        <f t="shared" si="195"/>
        <v>1,94</v>
      </c>
      <c r="D5785" t="str">
        <f t="shared" si="196"/>
        <v xml:space="preserve"> 321 </v>
      </c>
      <c r="N5785" s="3"/>
    </row>
    <row r="5786" spans="1:14" x14ac:dyDescent="0.25">
      <c r="A5786" t="s">
        <v>39035</v>
      </c>
      <c r="B5786" t="s">
        <v>13816</v>
      </c>
      <c r="C5786" t="str">
        <f t="shared" si="195"/>
        <v>1,94</v>
      </c>
      <c r="D5786" t="str">
        <f t="shared" si="196"/>
        <v xml:space="preserve"> 320 </v>
      </c>
      <c r="N5786" s="3"/>
    </row>
    <row r="5787" spans="1:14" x14ac:dyDescent="0.25">
      <c r="A5787" t="s">
        <v>39036</v>
      </c>
      <c r="B5787" t="s">
        <v>13817</v>
      </c>
      <c r="C5787" t="str">
        <f t="shared" si="195"/>
        <v>1,94</v>
      </c>
      <c r="D5787" t="str">
        <f t="shared" si="196"/>
        <v xml:space="preserve"> 326 </v>
      </c>
      <c r="N5787" s="3"/>
    </row>
    <row r="5788" spans="1:14" x14ac:dyDescent="0.25">
      <c r="A5788" t="s">
        <v>39037</v>
      </c>
      <c r="B5788" t="s">
        <v>13818</v>
      </c>
      <c r="C5788" t="str">
        <f t="shared" si="195"/>
        <v>1,94</v>
      </c>
      <c r="D5788" t="str">
        <f t="shared" si="196"/>
        <v xml:space="preserve"> 325 </v>
      </c>
      <c r="N5788" s="3"/>
    </row>
    <row r="5789" spans="1:14" x14ac:dyDescent="0.25">
      <c r="A5789" t="s">
        <v>39038</v>
      </c>
      <c r="B5789" t="s">
        <v>13819</v>
      </c>
      <c r="C5789" t="str">
        <f t="shared" si="195"/>
        <v>1,94</v>
      </c>
      <c r="D5789" t="str">
        <f t="shared" si="196"/>
        <v xml:space="preserve"> 331 </v>
      </c>
      <c r="N5789" s="3"/>
    </row>
    <row r="5790" spans="1:14" x14ac:dyDescent="0.25">
      <c r="A5790" t="s">
        <v>39039</v>
      </c>
      <c r="B5790" t="s">
        <v>13820</v>
      </c>
      <c r="C5790" t="str">
        <f t="shared" si="195"/>
        <v>1,94</v>
      </c>
      <c r="D5790" t="str">
        <f t="shared" si="196"/>
        <v xml:space="preserve"> 330 </v>
      </c>
      <c r="N5790" s="3"/>
    </row>
    <row r="5791" spans="1:14" x14ac:dyDescent="0.25">
      <c r="A5791" t="s">
        <v>39040</v>
      </c>
      <c r="B5791" t="s">
        <v>13821</v>
      </c>
      <c r="C5791" t="str">
        <f t="shared" si="195"/>
        <v>1,94</v>
      </c>
      <c r="D5791" t="str">
        <f t="shared" si="196"/>
        <v xml:space="preserve"> 336 </v>
      </c>
      <c r="N5791" s="3"/>
    </row>
    <row r="5792" spans="1:14" x14ac:dyDescent="0.25">
      <c r="A5792" t="s">
        <v>39041</v>
      </c>
      <c r="B5792" t="s">
        <v>5384</v>
      </c>
      <c r="C5792" t="str">
        <f t="shared" si="195"/>
        <v>0,98</v>
      </c>
      <c r="D5792" t="str">
        <f t="shared" si="196"/>
        <v xml:space="preserve"> 120 </v>
      </c>
      <c r="N5792" s="3"/>
    </row>
    <row r="5793" spans="1:14" x14ac:dyDescent="0.25">
      <c r="A5793" t="s">
        <v>39042</v>
      </c>
      <c r="B5793" t="s">
        <v>5385</v>
      </c>
      <c r="C5793" t="str">
        <f t="shared" si="195"/>
        <v>0,98</v>
      </c>
      <c r="D5793" t="str">
        <f t="shared" si="196"/>
        <v xml:space="preserve"> 125 </v>
      </c>
      <c r="N5793" s="3"/>
    </row>
    <row r="5794" spans="1:14" x14ac:dyDescent="0.25">
      <c r="A5794" t="s">
        <v>39043</v>
      </c>
      <c r="B5794" t="s">
        <v>5386</v>
      </c>
      <c r="C5794" t="str">
        <f t="shared" si="195"/>
        <v>0,98</v>
      </c>
      <c r="D5794" t="str">
        <f t="shared" si="196"/>
        <v xml:space="preserve"> 125 </v>
      </c>
      <c r="N5794" s="3"/>
    </row>
    <row r="5795" spans="1:14" x14ac:dyDescent="0.25">
      <c r="A5795" t="s">
        <v>39044</v>
      </c>
      <c r="B5795" t="s">
        <v>5387</v>
      </c>
      <c r="C5795" t="str">
        <f t="shared" si="195"/>
        <v>0,98</v>
      </c>
      <c r="D5795" t="str">
        <f t="shared" si="196"/>
        <v xml:space="preserve"> 131 </v>
      </c>
      <c r="N5795" s="3"/>
    </row>
    <row r="5796" spans="1:14" x14ac:dyDescent="0.25">
      <c r="A5796" t="s">
        <v>39045</v>
      </c>
      <c r="B5796" t="s">
        <v>5388</v>
      </c>
      <c r="C5796" t="str">
        <f t="shared" si="195"/>
        <v>0,98</v>
      </c>
      <c r="D5796" t="str">
        <f t="shared" si="196"/>
        <v xml:space="preserve"> 130 </v>
      </c>
      <c r="N5796" s="3"/>
    </row>
    <row r="5797" spans="1:14" x14ac:dyDescent="0.25">
      <c r="A5797" t="s">
        <v>39046</v>
      </c>
      <c r="B5797" t="s">
        <v>5389</v>
      </c>
      <c r="C5797" t="str">
        <f t="shared" ref="C5797:C5860" si="197">LEFT(MID(A5797,FIND("[",A5797)+1,LEN(A5797)),FIND("m",MID(A5797,FIND("[",A5797)+2,LEN(A5797)))-1)</f>
        <v>0,98</v>
      </c>
      <c r="D5797" t="str">
        <f t="shared" si="196"/>
        <v xml:space="preserve"> 135 </v>
      </c>
      <c r="N5797" s="3"/>
    </row>
    <row r="5798" spans="1:14" x14ac:dyDescent="0.25">
      <c r="A5798" t="s">
        <v>39047</v>
      </c>
      <c r="B5798" t="s">
        <v>5390</v>
      </c>
      <c r="C5798" t="str">
        <f t="shared" si="197"/>
        <v>0,98</v>
      </c>
      <c r="D5798" t="str">
        <f t="shared" ref="D5798:D5861" si="198">MID(LEFT(MID(A5798,FIND("[",A5798)+1,LEN(A5798)),FIND("]",MID(A5798,FIND("[",A5798)+1,LEN(A5798)))-1),
FIND("m",LEFT(MID(A5798,FIND("[",A5798)+1,LEN(A5798)),FIND("]",MID(A5798,FIND("[",A5798)+1,LEN(A5798)))-1))+4,
(FIND("W",LEFT(MID(A5798,FIND("[",A5798)+1,LEN(A5798)),FIND("]",MID(A5798,FIND("[",A5798)+1,LEN(A5798)))-1)))-(FIND("m",LEFT(MID(A5798,FIND("[",A5798)+1,LEN(A5798)),FIND("]",MID(A5798,FIND("[",A5798)+1,LEN(A5798)))-1))+4))</f>
        <v xml:space="preserve"> 135 </v>
      </c>
      <c r="N5798" s="3"/>
    </row>
    <row r="5799" spans="1:14" x14ac:dyDescent="0.25">
      <c r="A5799" t="s">
        <v>39048</v>
      </c>
      <c r="B5799" t="s">
        <v>5391</v>
      </c>
      <c r="C5799" t="str">
        <f t="shared" si="197"/>
        <v>0,98</v>
      </c>
      <c r="D5799" t="str">
        <f t="shared" si="198"/>
        <v xml:space="preserve"> 140 </v>
      </c>
      <c r="N5799" s="3"/>
    </row>
    <row r="5800" spans="1:14" x14ac:dyDescent="0.25">
      <c r="A5800" t="s">
        <v>39049</v>
      </c>
      <c r="B5800" t="s">
        <v>5392</v>
      </c>
      <c r="C5800" t="str">
        <f t="shared" si="197"/>
        <v>0,98</v>
      </c>
      <c r="D5800" t="str">
        <f t="shared" si="198"/>
        <v xml:space="preserve"> 140 </v>
      </c>
      <c r="N5800" s="3"/>
    </row>
    <row r="5801" spans="1:14" x14ac:dyDescent="0.25">
      <c r="A5801" t="s">
        <v>39050</v>
      </c>
      <c r="B5801" t="s">
        <v>5393</v>
      </c>
      <c r="C5801" t="str">
        <f t="shared" si="197"/>
        <v>0,99</v>
      </c>
      <c r="D5801" t="str">
        <f t="shared" si="198"/>
        <v xml:space="preserve"> 145 </v>
      </c>
      <c r="N5801" s="3"/>
    </row>
    <row r="5802" spans="1:14" x14ac:dyDescent="0.25">
      <c r="A5802" t="s">
        <v>39051</v>
      </c>
      <c r="B5802" t="s">
        <v>5394</v>
      </c>
      <c r="C5802" t="str">
        <f t="shared" si="197"/>
        <v>0,99</v>
      </c>
      <c r="D5802" t="str">
        <f t="shared" si="198"/>
        <v xml:space="preserve"> 145 </v>
      </c>
      <c r="N5802" s="3"/>
    </row>
    <row r="5803" spans="1:14" x14ac:dyDescent="0.25">
      <c r="A5803" t="s">
        <v>39052</v>
      </c>
      <c r="B5803" t="s">
        <v>5395</v>
      </c>
      <c r="C5803" t="str">
        <f t="shared" si="197"/>
        <v>0,99</v>
      </c>
      <c r="D5803" t="str">
        <f t="shared" si="198"/>
        <v xml:space="preserve"> 150 </v>
      </c>
      <c r="N5803" s="3"/>
    </row>
    <row r="5804" spans="1:14" x14ac:dyDescent="0.25">
      <c r="A5804" t="s">
        <v>39053</v>
      </c>
      <c r="B5804" t="s">
        <v>5396</v>
      </c>
      <c r="C5804" t="str">
        <f t="shared" si="197"/>
        <v>0,99</v>
      </c>
      <c r="D5804" t="str">
        <f t="shared" si="198"/>
        <v xml:space="preserve"> 150 </v>
      </c>
      <c r="N5804" s="3"/>
    </row>
    <row r="5805" spans="1:14" x14ac:dyDescent="0.25">
      <c r="A5805" t="s">
        <v>39054</v>
      </c>
      <c r="B5805" t="s">
        <v>5397</v>
      </c>
      <c r="C5805" t="str">
        <f t="shared" si="197"/>
        <v>0,99</v>
      </c>
      <c r="D5805" t="str">
        <f t="shared" si="198"/>
        <v xml:space="preserve"> 155 </v>
      </c>
      <c r="N5805" s="3"/>
    </row>
    <row r="5806" spans="1:14" x14ac:dyDescent="0.25">
      <c r="A5806" t="s">
        <v>39055</v>
      </c>
      <c r="B5806" t="s">
        <v>5398</v>
      </c>
      <c r="C5806" t="str">
        <f t="shared" si="197"/>
        <v>0,99</v>
      </c>
      <c r="D5806" t="str">
        <f t="shared" si="198"/>
        <v xml:space="preserve"> 155 </v>
      </c>
      <c r="N5806" s="3"/>
    </row>
    <row r="5807" spans="1:14" x14ac:dyDescent="0.25">
      <c r="A5807" t="s">
        <v>39056</v>
      </c>
      <c r="B5807" t="s">
        <v>5399</v>
      </c>
      <c r="C5807" t="str">
        <f t="shared" si="197"/>
        <v>1,3</v>
      </c>
      <c r="D5807" t="str">
        <f t="shared" si="198"/>
        <v xml:space="preserve"> 175 </v>
      </c>
      <c r="N5807" s="3"/>
    </row>
    <row r="5808" spans="1:14" x14ac:dyDescent="0.25">
      <c r="A5808" t="s">
        <v>39057</v>
      </c>
      <c r="B5808" t="s">
        <v>5400</v>
      </c>
      <c r="C5808" t="str">
        <f t="shared" si="197"/>
        <v>1,3</v>
      </c>
      <c r="D5808" t="str">
        <f t="shared" si="198"/>
        <v xml:space="preserve"> 175 </v>
      </c>
      <c r="N5808" s="3"/>
    </row>
    <row r="5809" spans="1:14" x14ac:dyDescent="0.25">
      <c r="A5809" t="s">
        <v>39058</v>
      </c>
      <c r="B5809" t="s">
        <v>5401</v>
      </c>
      <c r="C5809" t="str">
        <f t="shared" si="197"/>
        <v>1,3</v>
      </c>
      <c r="D5809" t="str">
        <f t="shared" si="198"/>
        <v xml:space="preserve"> 180 </v>
      </c>
      <c r="N5809" s="3"/>
    </row>
    <row r="5810" spans="1:14" x14ac:dyDescent="0.25">
      <c r="A5810" t="s">
        <v>39059</v>
      </c>
      <c r="B5810" t="s">
        <v>5402</v>
      </c>
      <c r="C5810" t="str">
        <f t="shared" si="197"/>
        <v>1,3</v>
      </c>
      <c r="D5810" t="str">
        <f t="shared" si="198"/>
        <v xml:space="preserve"> 181 </v>
      </c>
      <c r="N5810" s="3"/>
    </row>
    <row r="5811" spans="1:14" x14ac:dyDescent="0.25">
      <c r="A5811" t="s">
        <v>39060</v>
      </c>
      <c r="B5811" t="s">
        <v>5403</v>
      </c>
      <c r="C5811" t="str">
        <f t="shared" si="197"/>
        <v>1,3</v>
      </c>
      <c r="D5811" t="str">
        <f t="shared" si="198"/>
        <v xml:space="preserve"> 185 </v>
      </c>
      <c r="N5811" s="3"/>
    </row>
    <row r="5812" spans="1:14" x14ac:dyDescent="0.25">
      <c r="A5812" t="s">
        <v>39061</v>
      </c>
      <c r="B5812" t="s">
        <v>5404</v>
      </c>
      <c r="C5812" t="str">
        <f t="shared" si="197"/>
        <v>1,3</v>
      </c>
      <c r="D5812" t="str">
        <f t="shared" si="198"/>
        <v xml:space="preserve"> 185 </v>
      </c>
      <c r="N5812" s="3"/>
    </row>
    <row r="5813" spans="1:14" x14ac:dyDescent="0.25">
      <c r="A5813" t="s">
        <v>39062</v>
      </c>
      <c r="B5813" t="s">
        <v>5405</v>
      </c>
      <c r="C5813" t="str">
        <f t="shared" si="197"/>
        <v>1,41</v>
      </c>
      <c r="D5813" t="str">
        <f t="shared" si="198"/>
        <v xml:space="preserve"> 190 </v>
      </c>
      <c r="N5813" s="3"/>
    </row>
    <row r="5814" spans="1:14" x14ac:dyDescent="0.25">
      <c r="A5814" t="s">
        <v>39063</v>
      </c>
      <c r="B5814" t="s">
        <v>5406</v>
      </c>
      <c r="C5814" t="str">
        <f t="shared" si="197"/>
        <v>1,3</v>
      </c>
      <c r="D5814" t="str">
        <f t="shared" si="198"/>
        <v xml:space="preserve"> 190 </v>
      </c>
      <c r="N5814" s="3"/>
    </row>
    <row r="5815" spans="1:14" x14ac:dyDescent="0.25">
      <c r="A5815" t="s">
        <v>39064</v>
      </c>
      <c r="B5815" t="s">
        <v>5407</v>
      </c>
      <c r="C5815" t="str">
        <f t="shared" si="197"/>
        <v>1,41</v>
      </c>
      <c r="D5815" t="str">
        <f t="shared" si="198"/>
        <v xml:space="preserve"> 190 </v>
      </c>
      <c r="N5815" s="3"/>
    </row>
    <row r="5816" spans="1:14" x14ac:dyDescent="0.25">
      <c r="A5816" t="s">
        <v>39065</v>
      </c>
      <c r="B5816" t="s">
        <v>5408</v>
      </c>
      <c r="C5816" t="str">
        <f t="shared" si="197"/>
        <v>1,3</v>
      </c>
      <c r="D5816" t="str">
        <f t="shared" si="198"/>
        <v xml:space="preserve"> 190 </v>
      </c>
      <c r="N5816" s="3"/>
    </row>
    <row r="5817" spans="1:14" x14ac:dyDescent="0.25">
      <c r="A5817" t="s">
        <v>39066</v>
      </c>
      <c r="B5817" t="s">
        <v>5409</v>
      </c>
      <c r="C5817" t="str">
        <f t="shared" si="197"/>
        <v>1,3</v>
      </c>
      <c r="D5817" t="str">
        <f t="shared" si="198"/>
        <v xml:space="preserve"> 190 </v>
      </c>
      <c r="N5817" s="3"/>
    </row>
    <row r="5818" spans="1:14" x14ac:dyDescent="0.25">
      <c r="A5818" t="s">
        <v>39067</v>
      </c>
      <c r="B5818" t="s">
        <v>5410</v>
      </c>
      <c r="C5818" t="str">
        <f t="shared" si="197"/>
        <v>1,3</v>
      </c>
      <c r="D5818" t="str">
        <f t="shared" si="198"/>
        <v xml:space="preserve"> 190 </v>
      </c>
      <c r="N5818" s="3"/>
    </row>
    <row r="5819" spans="1:14" x14ac:dyDescent="0.25">
      <c r="A5819" t="s">
        <v>39068</v>
      </c>
      <c r="B5819" t="s">
        <v>5411</v>
      </c>
      <c r="C5819" t="str">
        <f t="shared" si="197"/>
        <v>1,41</v>
      </c>
      <c r="D5819" t="str">
        <f t="shared" si="198"/>
        <v xml:space="preserve"> 195 </v>
      </c>
      <c r="N5819" s="3"/>
    </row>
    <row r="5820" spans="1:14" x14ac:dyDescent="0.25">
      <c r="A5820" t="s">
        <v>39069</v>
      </c>
      <c r="B5820" t="s">
        <v>5412</v>
      </c>
      <c r="C5820" t="str">
        <f t="shared" si="197"/>
        <v>1,3</v>
      </c>
      <c r="D5820" t="str">
        <f t="shared" si="198"/>
        <v xml:space="preserve"> 195 </v>
      </c>
      <c r="N5820" s="3"/>
    </row>
    <row r="5821" spans="1:14" x14ac:dyDescent="0.25">
      <c r="A5821" t="s">
        <v>39070</v>
      </c>
      <c r="B5821" t="s">
        <v>5413</v>
      </c>
      <c r="C5821" t="str">
        <f t="shared" si="197"/>
        <v>1,41</v>
      </c>
      <c r="D5821" t="str">
        <f t="shared" si="198"/>
        <v xml:space="preserve"> 195 </v>
      </c>
      <c r="N5821" s="3"/>
    </row>
    <row r="5822" spans="1:14" x14ac:dyDescent="0.25">
      <c r="A5822" t="s">
        <v>39071</v>
      </c>
      <c r="B5822" t="s">
        <v>5414</v>
      </c>
      <c r="C5822" t="str">
        <f t="shared" si="197"/>
        <v>1,3</v>
      </c>
      <c r="D5822" t="str">
        <f t="shared" si="198"/>
        <v xml:space="preserve"> 195 </v>
      </c>
      <c r="N5822" s="3"/>
    </row>
    <row r="5823" spans="1:14" x14ac:dyDescent="0.25">
      <c r="A5823" t="s">
        <v>39072</v>
      </c>
      <c r="B5823" t="s">
        <v>5415</v>
      </c>
      <c r="C5823" t="str">
        <f t="shared" si="197"/>
        <v>1,3</v>
      </c>
      <c r="D5823" t="str">
        <f t="shared" si="198"/>
        <v xml:space="preserve"> 195 </v>
      </c>
      <c r="N5823" s="3"/>
    </row>
    <row r="5824" spans="1:14" x14ac:dyDescent="0.25">
      <c r="A5824" t="s">
        <v>39073</v>
      </c>
      <c r="B5824" t="s">
        <v>5416</v>
      </c>
      <c r="C5824" t="str">
        <f t="shared" si="197"/>
        <v>1,3</v>
      </c>
      <c r="D5824" t="str">
        <f t="shared" si="198"/>
        <v xml:space="preserve"> 195 </v>
      </c>
      <c r="N5824" s="3"/>
    </row>
    <row r="5825" spans="1:14" x14ac:dyDescent="0.25">
      <c r="A5825" t="s">
        <v>39074</v>
      </c>
      <c r="B5825" t="s">
        <v>5417</v>
      </c>
      <c r="C5825" t="str">
        <f t="shared" si="197"/>
        <v>1,41</v>
      </c>
      <c r="D5825" t="str">
        <f t="shared" si="198"/>
        <v xml:space="preserve"> 200 </v>
      </c>
      <c r="N5825" s="3"/>
    </row>
    <row r="5826" spans="1:14" x14ac:dyDescent="0.25">
      <c r="A5826" t="s">
        <v>39075</v>
      </c>
      <c r="B5826" t="s">
        <v>5418</v>
      </c>
      <c r="C5826" t="str">
        <f t="shared" si="197"/>
        <v>1,3</v>
      </c>
      <c r="D5826" t="str">
        <f t="shared" si="198"/>
        <v xml:space="preserve"> 200 </v>
      </c>
      <c r="N5826" s="3"/>
    </row>
    <row r="5827" spans="1:14" x14ac:dyDescent="0.25">
      <c r="A5827" t="s">
        <v>39076</v>
      </c>
      <c r="B5827" t="s">
        <v>5419</v>
      </c>
      <c r="C5827" t="str">
        <f t="shared" si="197"/>
        <v>1,41</v>
      </c>
      <c r="D5827" t="str">
        <f t="shared" si="198"/>
        <v xml:space="preserve"> 200 </v>
      </c>
      <c r="N5827" s="3"/>
    </row>
    <row r="5828" spans="1:14" x14ac:dyDescent="0.25">
      <c r="A5828" t="s">
        <v>39077</v>
      </c>
      <c r="B5828" t="s">
        <v>5420</v>
      </c>
      <c r="C5828" t="str">
        <f t="shared" si="197"/>
        <v>1,3</v>
      </c>
      <c r="D5828" t="str">
        <f t="shared" si="198"/>
        <v xml:space="preserve"> 200 </v>
      </c>
      <c r="N5828" s="3"/>
    </row>
    <row r="5829" spans="1:14" x14ac:dyDescent="0.25">
      <c r="A5829" t="s">
        <v>39078</v>
      </c>
      <c r="B5829" t="s">
        <v>5421</v>
      </c>
      <c r="C5829" t="str">
        <f t="shared" si="197"/>
        <v>1,3</v>
      </c>
      <c r="D5829" t="str">
        <f t="shared" si="198"/>
        <v xml:space="preserve"> 200 </v>
      </c>
      <c r="N5829" s="3"/>
    </row>
    <row r="5830" spans="1:14" x14ac:dyDescent="0.25">
      <c r="A5830" t="s">
        <v>39079</v>
      </c>
      <c r="B5830" t="s">
        <v>5422</v>
      </c>
      <c r="C5830" t="str">
        <f t="shared" si="197"/>
        <v>1,3</v>
      </c>
      <c r="D5830" t="str">
        <f t="shared" si="198"/>
        <v xml:space="preserve"> 200 </v>
      </c>
      <c r="N5830" s="3"/>
    </row>
    <row r="5831" spans="1:14" x14ac:dyDescent="0.25">
      <c r="A5831" t="s">
        <v>39080</v>
      </c>
      <c r="B5831" t="s">
        <v>5423</v>
      </c>
      <c r="C5831" t="str">
        <f t="shared" si="197"/>
        <v>1,41</v>
      </c>
      <c r="D5831" t="str">
        <f t="shared" si="198"/>
        <v xml:space="preserve"> 205 </v>
      </c>
      <c r="N5831" s="3"/>
    </row>
    <row r="5832" spans="1:14" x14ac:dyDescent="0.25">
      <c r="A5832" t="s">
        <v>39081</v>
      </c>
      <c r="B5832" t="s">
        <v>5424</v>
      </c>
      <c r="C5832" t="str">
        <f t="shared" si="197"/>
        <v>1,3</v>
      </c>
      <c r="D5832" t="str">
        <f t="shared" si="198"/>
        <v xml:space="preserve"> 205 </v>
      </c>
      <c r="N5832" s="3"/>
    </row>
    <row r="5833" spans="1:14" x14ac:dyDescent="0.25">
      <c r="A5833" t="s">
        <v>39082</v>
      </c>
      <c r="B5833" t="s">
        <v>5425</v>
      </c>
      <c r="C5833" t="str">
        <f t="shared" si="197"/>
        <v>1,41</v>
      </c>
      <c r="D5833" t="str">
        <f t="shared" si="198"/>
        <v xml:space="preserve"> 205 </v>
      </c>
      <c r="N5833" s="3"/>
    </row>
    <row r="5834" spans="1:14" x14ac:dyDescent="0.25">
      <c r="A5834" t="s">
        <v>39083</v>
      </c>
      <c r="B5834" t="s">
        <v>5426</v>
      </c>
      <c r="C5834" t="str">
        <f t="shared" si="197"/>
        <v>1,3</v>
      </c>
      <c r="D5834" t="str">
        <f t="shared" si="198"/>
        <v xml:space="preserve"> 205 </v>
      </c>
      <c r="N5834" s="3"/>
    </row>
    <row r="5835" spans="1:14" x14ac:dyDescent="0.25">
      <c r="A5835" t="s">
        <v>39084</v>
      </c>
      <c r="B5835" t="s">
        <v>5427</v>
      </c>
      <c r="C5835" t="str">
        <f t="shared" si="197"/>
        <v>1,3</v>
      </c>
      <c r="D5835" t="str">
        <f t="shared" si="198"/>
        <v xml:space="preserve"> 205 </v>
      </c>
      <c r="N5835" s="3"/>
    </row>
    <row r="5836" spans="1:14" x14ac:dyDescent="0.25">
      <c r="A5836" t="s">
        <v>39085</v>
      </c>
      <c r="B5836" t="s">
        <v>5428</v>
      </c>
      <c r="C5836" t="str">
        <f t="shared" si="197"/>
        <v>1,3</v>
      </c>
      <c r="D5836" t="str">
        <f t="shared" si="198"/>
        <v xml:space="preserve"> 205 </v>
      </c>
      <c r="N5836" s="3"/>
    </row>
    <row r="5837" spans="1:14" x14ac:dyDescent="0.25">
      <c r="A5837" t="s">
        <v>39086</v>
      </c>
      <c r="B5837" t="s">
        <v>5429</v>
      </c>
      <c r="C5837" t="str">
        <f t="shared" si="197"/>
        <v>1,41</v>
      </c>
      <c r="D5837" t="str">
        <f t="shared" si="198"/>
        <v xml:space="preserve"> 210 </v>
      </c>
      <c r="N5837" s="3"/>
    </row>
    <row r="5838" spans="1:14" x14ac:dyDescent="0.25">
      <c r="A5838" t="s">
        <v>39087</v>
      </c>
      <c r="B5838" t="s">
        <v>5430</v>
      </c>
      <c r="C5838" t="str">
        <f t="shared" si="197"/>
        <v>1,3</v>
      </c>
      <c r="D5838" t="str">
        <f t="shared" si="198"/>
        <v xml:space="preserve"> 210 </v>
      </c>
      <c r="N5838" s="3"/>
    </row>
    <row r="5839" spans="1:14" x14ac:dyDescent="0.25">
      <c r="A5839" t="s">
        <v>39088</v>
      </c>
      <c r="B5839" t="s">
        <v>5431</v>
      </c>
      <c r="C5839" t="str">
        <f t="shared" si="197"/>
        <v>1,41</v>
      </c>
      <c r="D5839" t="str">
        <f t="shared" si="198"/>
        <v xml:space="preserve"> 210 </v>
      </c>
      <c r="N5839" s="3"/>
    </row>
    <row r="5840" spans="1:14" x14ac:dyDescent="0.25">
      <c r="A5840" t="s">
        <v>39089</v>
      </c>
      <c r="B5840" t="s">
        <v>5432</v>
      </c>
      <c r="C5840" t="str">
        <f t="shared" si="197"/>
        <v>1,3</v>
      </c>
      <c r="D5840" t="str">
        <f t="shared" si="198"/>
        <v xml:space="preserve"> 210 </v>
      </c>
      <c r="N5840" s="3"/>
    </row>
    <row r="5841" spans="1:14" x14ac:dyDescent="0.25">
      <c r="A5841" t="s">
        <v>39090</v>
      </c>
      <c r="B5841" t="s">
        <v>5433</v>
      </c>
      <c r="C5841" t="str">
        <f t="shared" si="197"/>
        <v>1,3</v>
      </c>
      <c r="D5841" t="str">
        <f t="shared" si="198"/>
        <v xml:space="preserve"> 210 </v>
      </c>
      <c r="N5841" s="3"/>
    </row>
    <row r="5842" spans="1:14" x14ac:dyDescent="0.25">
      <c r="A5842" t="s">
        <v>39091</v>
      </c>
      <c r="B5842" t="s">
        <v>5434</v>
      </c>
      <c r="C5842" t="str">
        <f t="shared" si="197"/>
        <v>1,3</v>
      </c>
      <c r="D5842" t="str">
        <f t="shared" si="198"/>
        <v xml:space="preserve"> 210 </v>
      </c>
      <c r="N5842" s="3"/>
    </row>
    <row r="5843" spans="1:14" x14ac:dyDescent="0.25">
      <c r="A5843" t="s">
        <v>39092</v>
      </c>
      <c r="B5843" t="s">
        <v>5435</v>
      </c>
      <c r="C5843" t="str">
        <f t="shared" si="197"/>
        <v>1,61</v>
      </c>
      <c r="D5843" t="str">
        <f t="shared" si="198"/>
        <v xml:space="preserve"> 215 </v>
      </c>
      <c r="N5843" s="3"/>
    </row>
    <row r="5844" spans="1:14" x14ac:dyDescent="0.25">
      <c r="A5844" t="s">
        <v>39093</v>
      </c>
      <c r="B5844" t="s">
        <v>5436</v>
      </c>
      <c r="C5844" t="str">
        <f t="shared" si="197"/>
        <v>1,3</v>
      </c>
      <c r="D5844" t="str">
        <f t="shared" si="198"/>
        <v xml:space="preserve"> 215 </v>
      </c>
      <c r="N5844" s="3"/>
    </row>
    <row r="5845" spans="1:14" x14ac:dyDescent="0.25">
      <c r="A5845" t="s">
        <v>39094</v>
      </c>
      <c r="B5845" t="s">
        <v>5437</v>
      </c>
      <c r="C5845" t="str">
        <f t="shared" si="197"/>
        <v>1,47</v>
      </c>
      <c r="D5845" t="str">
        <f t="shared" si="198"/>
        <v xml:space="preserve"> 215 </v>
      </c>
      <c r="N5845" s="3"/>
    </row>
    <row r="5846" spans="1:14" x14ac:dyDescent="0.25">
      <c r="A5846" t="s">
        <v>39095</v>
      </c>
      <c r="B5846" t="s">
        <v>5438</v>
      </c>
      <c r="C5846" t="str">
        <f t="shared" si="197"/>
        <v>1,61</v>
      </c>
      <c r="D5846" t="str">
        <f t="shared" si="198"/>
        <v xml:space="preserve"> 215 </v>
      </c>
      <c r="N5846" s="3"/>
    </row>
    <row r="5847" spans="1:14" x14ac:dyDescent="0.25">
      <c r="A5847" t="s">
        <v>39096</v>
      </c>
      <c r="B5847" t="s">
        <v>5439</v>
      </c>
      <c r="C5847" t="str">
        <f t="shared" si="197"/>
        <v>1,3</v>
      </c>
      <c r="D5847" t="str">
        <f t="shared" si="198"/>
        <v xml:space="preserve"> 215 </v>
      </c>
      <c r="N5847" s="3"/>
    </row>
    <row r="5848" spans="1:14" x14ac:dyDescent="0.25">
      <c r="A5848" t="s">
        <v>39097</v>
      </c>
      <c r="B5848" t="s">
        <v>5440</v>
      </c>
      <c r="C5848" t="str">
        <f t="shared" si="197"/>
        <v>1,47</v>
      </c>
      <c r="D5848" t="str">
        <f t="shared" si="198"/>
        <v xml:space="preserve"> 215 </v>
      </c>
      <c r="N5848" s="3"/>
    </row>
    <row r="5849" spans="1:14" x14ac:dyDescent="0.25">
      <c r="A5849" t="s">
        <v>39098</v>
      </c>
      <c r="B5849" t="s">
        <v>5441</v>
      </c>
      <c r="C5849" t="str">
        <f t="shared" si="197"/>
        <v>1,3</v>
      </c>
      <c r="D5849" t="str">
        <f t="shared" si="198"/>
        <v xml:space="preserve"> 215 </v>
      </c>
      <c r="N5849" s="3"/>
    </row>
    <row r="5850" spans="1:14" x14ac:dyDescent="0.25">
      <c r="A5850" t="s">
        <v>39099</v>
      </c>
      <c r="B5850" t="s">
        <v>5442</v>
      </c>
      <c r="C5850" t="str">
        <f t="shared" si="197"/>
        <v>1,47</v>
      </c>
      <c r="D5850" t="str">
        <f t="shared" si="198"/>
        <v xml:space="preserve"> 215 </v>
      </c>
      <c r="N5850" s="3"/>
    </row>
    <row r="5851" spans="1:14" x14ac:dyDescent="0.25">
      <c r="A5851" t="s">
        <v>39100</v>
      </c>
      <c r="B5851" t="s">
        <v>5443</v>
      </c>
      <c r="C5851" t="str">
        <f t="shared" si="197"/>
        <v>1,3</v>
      </c>
      <c r="D5851" t="str">
        <f t="shared" si="198"/>
        <v xml:space="preserve"> 215 </v>
      </c>
      <c r="N5851" s="3"/>
    </row>
    <row r="5852" spans="1:14" x14ac:dyDescent="0.25">
      <c r="A5852" t="s">
        <v>39101</v>
      </c>
      <c r="B5852" t="s">
        <v>5444</v>
      </c>
      <c r="C5852" t="str">
        <f t="shared" si="197"/>
        <v>1,47</v>
      </c>
      <c r="D5852" t="str">
        <f t="shared" si="198"/>
        <v xml:space="preserve"> 215 </v>
      </c>
      <c r="N5852" s="3"/>
    </row>
    <row r="5853" spans="1:14" x14ac:dyDescent="0.25">
      <c r="A5853" t="s">
        <v>39102</v>
      </c>
      <c r="B5853" t="s">
        <v>5445</v>
      </c>
      <c r="C5853" t="str">
        <f t="shared" si="197"/>
        <v>1,61</v>
      </c>
      <c r="D5853" t="str">
        <f t="shared" si="198"/>
        <v xml:space="preserve"> 220 </v>
      </c>
      <c r="N5853" s="3"/>
    </row>
    <row r="5854" spans="1:14" x14ac:dyDescent="0.25">
      <c r="A5854" t="s">
        <v>39103</v>
      </c>
      <c r="B5854" t="s">
        <v>5446</v>
      </c>
      <c r="C5854" t="str">
        <f t="shared" si="197"/>
        <v>1,3</v>
      </c>
      <c r="D5854" t="str">
        <f t="shared" si="198"/>
        <v xml:space="preserve"> 220 </v>
      </c>
      <c r="N5854" s="3"/>
    </row>
    <row r="5855" spans="1:14" x14ac:dyDescent="0.25">
      <c r="A5855" t="s">
        <v>39104</v>
      </c>
      <c r="B5855" t="s">
        <v>5447</v>
      </c>
      <c r="C5855" t="str">
        <f t="shared" si="197"/>
        <v>1,47</v>
      </c>
      <c r="D5855" t="str">
        <f t="shared" si="198"/>
        <v xml:space="preserve"> 220 </v>
      </c>
      <c r="N5855" s="3"/>
    </row>
    <row r="5856" spans="1:14" x14ac:dyDescent="0.25">
      <c r="A5856" t="s">
        <v>39105</v>
      </c>
      <c r="B5856" t="s">
        <v>5448</v>
      </c>
      <c r="C5856" t="str">
        <f t="shared" si="197"/>
        <v>1,61</v>
      </c>
      <c r="D5856" t="str">
        <f t="shared" si="198"/>
        <v xml:space="preserve"> 220 </v>
      </c>
      <c r="N5856" s="3"/>
    </row>
    <row r="5857" spans="1:14" x14ac:dyDescent="0.25">
      <c r="A5857" t="s">
        <v>39106</v>
      </c>
      <c r="B5857" t="s">
        <v>5449</v>
      </c>
      <c r="C5857" t="str">
        <f t="shared" si="197"/>
        <v>1,3</v>
      </c>
      <c r="D5857" t="str">
        <f t="shared" si="198"/>
        <v xml:space="preserve"> 220 </v>
      </c>
      <c r="N5857" s="3"/>
    </row>
    <row r="5858" spans="1:14" x14ac:dyDescent="0.25">
      <c r="A5858" t="s">
        <v>39107</v>
      </c>
      <c r="B5858" t="s">
        <v>5450</v>
      </c>
      <c r="C5858" t="str">
        <f t="shared" si="197"/>
        <v>1,47</v>
      </c>
      <c r="D5858" t="str">
        <f t="shared" si="198"/>
        <v xml:space="preserve"> 220 </v>
      </c>
      <c r="N5858" s="3"/>
    </row>
    <row r="5859" spans="1:14" x14ac:dyDescent="0.25">
      <c r="A5859" t="s">
        <v>39108</v>
      </c>
      <c r="B5859" t="s">
        <v>5451</v>
      </c>
      <c r="C5859" t="str">
        <f t="shared" si="197"/>
        <v>1,3</v>
      </c>
      <c r="D5859" t="str">
        <f t="shared" si="198"/>
        <v xml:space="preserve"> 220 </v>
      </c>
      <c r="N5859" s="3"/>
    </row>
    <row r="5860" spans="1:14" x14ac:dyDescent="0.25">
      <c r="A5860" t="s">
        <v>39109</v>
      </c>
      <c r="B5860" t="s">
        <v>5452</v>
      </c>
      <c r="C5860" t="str">
        <f t="shared" si="197"/>
        <v>1,47</v>
      </c>
      <c r="D5860" t="str">
        <f t="shared" si="198"/>
        <v xml:space="preserve"> 220 </v>
      </c>
      <c r="N5860" s="3"/>
    </row>
    <row r="5861" spans="1:14" x14ac:dyDescent="0.25">
      <c r="A5861" t="s">
        <v>39110</v>
      </c>
      <c r="B5861" t="s">
        <v>5453</v>
      </c>
      <c r="C5861" t="str">
        <f t="shared" ref="C5861:C5924" si="199">LEFT(MID(A5861,FIND("[",A5861)+1,LEN(A5861)),FIND("m",MID(A5861,FIND("[",A5861)+2,LEN(A5861)))-1)</f>
        <v>1,3</v>
      </c>
      <c r="D5861" t="str">
        <f t="shared" si="198"/>
        <v xml:space="preserve"> 220 </v>
      </c>
      <c r="N5861" s="3"/>
    </row>
    <row r="5862" spans="1:14" x14ac:dyDescent="0.25">
      <c r="A5862" t="s">
        <v>39111</v>
      </c>
      <c r="B5862" t="s">
        <v>5454</v>
      </c>
      <c r="C5862" t="str">
        <f t="shared" si="199"/>
        <v>1,47</v>
      </c>
      <c r="D5862" t="str">
        <f t="shared" ref="D5862:D5925" si="200">MID(LEFT(MID(A5862,FIND("[",A5862)+1,LEN(A5862)),FIND("]",MID(A5862,FIND("[",A5862)+1,LEN(A5862)))-1),
FIND("m",LEFT(MID(A5862,FIND("[",A5862)+1,LEN(A5862)),FIND("]",MID(A5862,FIND("[",A5862)+1,LEN(A5862)))-1))+4,
(FIND("W",LEFT(MID(A5862,FIND("[",A5862)+1,LEN(A5862)),FIND("]",MID(A5862,FIND("[",A5862)+1,LEN(A5862)))-1)))-(FIND("m",LEFT(MID(A5862,FIND("[",A5862)+1,LEN(A5862)),FIND("]",MID(A5862,FIND("[",A5862)+1,LEN(A5862)))-1))+4))</f>
        <v xml:space="preserve"> 220 </v>
      </c>
      <c r="N5862" s="3"/>
    </row>
    <row r="5863" spans="1:14" x14ac:dyDescent="0.25">
      <c r="A5863" t="s">
        <v>39112</v>
      </c>
      <c r="B5863" t="s">
        <v>5455</v>
      </c>
      <c r="C5863" t="str">
        <f t="shared" si="199"/>
        <v>1,61</v>
      </c>
      <c r="D5863" t="str">
        <f t="shared" si="200"/>
        <v xml:space="preserve"> 225 </v>
      </c>
      <c r="N5863" s="3"/>
    </row>
    <row r="5864" spans="1:14" x14ac:dyDescent="0.25">
      <c r="A5864" t="s">
        <v>39113</v>
      </c>
      <c r="B5864" t="s">
        <v>5456</v>
      </c>
      <c r="C5864" t="str">
        <f t="shared" si="199"/>
        <v>1,47</v>
      </c>
      <c r="D5864" t="str">
        <f t="shared" si="200"/>
        <v xml:space="preserve"> 225 </v>
      </c>
      <c r="N5864" s="3"/>
    </row>
    <row r="5865" spans="1:14" x14ac:dyDescent="0.25">
      <c r="A5865" t="s">
        <v>39114</v>
      </c>
      <c r="B5865" t="s">
        <v>5457</v>
      </c>
      <c r="C5865" t="str">
        <f t="shared" si="199"/>
        <v>1,61</v>
      </c>
      <c r="D5865" t="str">
        <f t="shared" si="200"/>
        <v xml:space="preserve"> 225 </v>
      </c>
      <c r="N5865" s="3"/>
    </row>
    <row r="5866" spans="1:14" x14ac:dyDescent="0.25">
      <c r="A5866" t="s">
        <v>39115</v>
      </c>
      <c r="B5866" t="s">
        <v>5458</v>
      </c>
      <c r="C5866" t="str">
        <f t="shared" si="199"/>
        <v>1,47</v>
      </c>
      <c r="D5866" t="str">
        <f t="shared" si="200"/>
        <v xml:space="preserve"> 225 </v>
      </c>
      <c r="N5866" s="3"/>
    </row>
    <row r="5867" spans="1:14" x14ac:dyDescent="0.25">
      <c r="A5867" t="s">
        <v>39116</v>
      </c>
      <c r="B5867" t="s">
        <v>5459</v>
      </c>
      <c r="C5867" t="str">
        <f t="shared" si="199"/>
        <v>1,47</v>
      </c>
      <c r="D5867" t="str">
        <f t="shared" si="200"/>
        <v xml:space="preserve"> 225 </v>
      </c>
      <c r="N5867" s="3"/>
    </row>
    <row r="5868" spans="1:14" x14ac:dyDescent="0.25">
      <c r="A5868" t="s">
        <v>39117</v>
      </c>
      <c r="B5868" t="s">
        <v>5460</v>
      </c>
      <c r="C5868" t="str">
        <f t="shared" si="199"/>
        <v>1,47</v>
      </c>
      <c r="D5868" t="str">
        <f t="shared" si="200"/>
        <v xml:space="preserve"> 225 </v>
      </c>
      <c r="N5868" s="3"/>
    </row>
    <row r="5869" spans="1:14" x14ac:dyDescent="0.25">
      <c r="A5869" t="s">
        <v>39118</v>
      </c>
      <c r="B5869" t="s">
        <v>5461</v>
      </c>
      <c r="C5869" t="str">
        <f t="shared" si="199"/>
        <v>1,61</v>
      </c>
      <c r="D5869" t="str">
        <f t="shared" si="200"/>
        <v xml:space="preserve"> 230 </v>
      </c>
      <c r="N5869" s="3"/>
    </row>
    <row r="5870" spans="1:14" x14ac:dyDescent="0.25">
      <c r="A5870" t="s">
        <v>39119</v>
      </c>
      <c r="B5870" t="s">
        <v>5462</v>
      </c>
      <c r="C5870" t="str">
        <f t="shared" si="199"/>
        <v>1,47</v>
      </c>
      <c r="D5870" t="str">
        <f t="shared" si="200"/>
        <v xml:space="preserve"> 230 </v>
      </c>
      <c r="N5870" s="3"/>
    </row>
    <row r="5871" spans="1:14" x14ac:dyDescent="0.25">
      <c r="A5871" t="s">
        <v>39120</v>
      </c>
      <c r="B5871" t="s">
        <v>5463</v>
      </c>
      <c r="C5871" t="str">
        <f t="shared" si="199"/>
        <v>1,61</v>
      </c>
      <c r="D5871" t="str">
        <f t="shared" si="200"/>
        <v xml:space="preserve"> 230 </v>
      </c>
      <c r="N5871" s="3"/>
    </row>
    <row r="5872" spans="1:14" x14ac:dyDescent="0.25">
      <c r="A5872" t="s">
        <v>39121</v>
      </c>
      <c r="B5872" t="s">
        <v>5464</v>
      </c>
      <c r="C5872" t="str">
        <f t="shared" si="199"/>
        <v>1,47</v>
      </c>
      <c r="D5872" t="str">
        <f t="shared" si="200"/>
        <v xml:space="preserve"> 230 </v>
      </c>
      <c r="N5872" s="3"/>
    </row>
    <row r="5873" spans="1:14" x14ac:dyDescent="0.25">
      <c r="A5873" t="s">
        <v>39122</v>
      </c>
      <c r="B5873" t="s">
        <v>5465</v>
      </c>
      <c r="C5873" t="str">
        <f t="shared" si="199"/>
        <v>1,47</v>
      </c>
      <c r="D5873" t="str">
        <f t="shared" si="200"/>
        <v xml:space="preserve"> 230 </v>
      </c>
      <c r="N5873" s="3"/>
    </row>
    <row r="5874" spans="1:14" x14ac:dyDescent="0.25">
      <c r="A5874" t="s">
        <v>39123</v>
      </c>
      <c r="B5874" t="s">
        <v>5466</v>
      </c>
      <c r="C5874" t="str">
        <f t="shared" si="199"/>
        <v>1,47</v>
      </c>
      <c r="D5874" t="str">
        <f t="shared" si="200"/>
        <v xml:space="preserve"> 230 </v>
      </c>
      <c r="N5874" s="3"/>
    </row>
    <row r="5875" spans="1:14" x14ac:dyDescent="0.25">
      <c r="A5875" t="s">
        <v>39124</v>
      </c>
      <c r="B5875" t="s">
        <v>5467</v>
      </c>
      <c r="C5875" t="str">
        <f t="shared" si="199"/>
        <v>1,61</v>
      </c>
      <c r="D5875" t="str">
        <f t="shared" si="200"/>
        <v xml:space="preserve"> 235 </v>
      </c>
      <c r="N5875" s="3"/>
    </row>
    <row r="5876" spans="1:14" x14ac:dyDescent="0.25">
      <c r="A5876" t="s">
        <v>39125</v>
      </c>
      <c r="B5876" t="s">
        <v>5468</v>
      </c>
      <c r="C5876" t="str">
        <f t="shared" si="199"/>
        <v>1,47</v>
      </c>
      <c r="D5876" t="str">
        <f t="shared" si="200"/>
        <v xml:space="preserve"> 235 </v>
      </c>
      <c r="N5876" s="3"/>
    </row>
    <row r="5877" spans="1:14" x14ac:dyDescent="0.25">
      <c r="A5877" t="s">
        <v>39126</v>
      </c>
      <c r="B5877" t="s">
        <v>5469</v>
      </c>
      <c r="C5877" t="str">
        <f t="shared" si="199"/>
        <v>1,61</v>
      </c>
      <c r="D5877" t="str">
        <f t="shared" si="200"/>
        <v xml:space="preserve"> 235 </v>
      </c>
      <c r="N5877" s="3"/>
    </row>
    <row r="5878" spans="1:14" x14ac:dyDescent="0.25">
      <c r="A5878" t="s">
        <v>39127</v>
      </c>
      <c r="B5878" t="s">
        <v>5470</v>
      </c>
      <c r="C5878" t="str">
        <f t="shared" si="199"/>
        <v>1,47</v>
      </c>
      <c r="D5878" t="str">
        <f t="shared" si="200"/>
        <v xml:space="preserve"> 235 </v>
      </c>
      <c r="N5878" s="3"/>
    </row>
    <row r="5879" spans="1:14" x14ac:dyDescent="0.25">
      <c r="A5879" t="s">
        <v>39128</v>
      </c>
      <c r="B5879" t="s">
        <v>5471</v>
      </c>
      <c r="C5879" t="str">
        <f t="shared" si="199"/>
        <v>1,47</v>
      </c>
      <c r="D5879" t="str">
        <f t="shared" si="200"/>
        <v xml:space="preserve"> 235 </v>
      </c>
      <c r="N5879" s="3"/>
    </row>
    <row r="5880" spans="1:14" x14ac:dyDescent="0.25">
      <c r="A5880" t="s">
        <v>39129</v>
      </c>
      <c r="B5880" t="s">
        <v>5472</v>
      </c>
      <c r="C5880" t="str">
        <f t="shared" si="199"/>
        <v>1,47</v>
      </c>
      <c r="D5880" t="str">
        <f t="shared" si="200"/>
        <v xml:space="preserve"> 235 </v>
      </c>
      <c r="N5880" s="3"/>
    </row>
    <row r="5881" spans="1:14" x14ac:dyDescent="0.25">
      <c r="A5881" t="s">
        <v>39130</v>
      </c>
      <c r="B5881" t="s">
        <v>5473</v>
      </c>
      <c r="C5881" t="str">
        <f t="shared" si="199"/>
        <v>1,47</v>
      </c>
      <c r="D5881" t="str">
        <f t="shared" si="200"/>
        <v xml:space="preserve"> 240 </v>
      </c>
      <c r="N5881" s="3"/>
    </row>
    <row r="5882" spans="1:14" x14ac:dyDescent="0.25">
      <c r="A5882" t="s">
        <v>39131</v>
      </c>
      <c r="B5882" t="s">
        <v>5474</v>
      </c>
      <c r="C5882" t="str">
        <f t="shared" si="199"/>
        <v>1,61</v>
      </c>
      <c r="D5882" t="str">
        <f t="shared" si="200"/>
        <v xml:space="preserve"> 240 </v>
      </c>
      <c r="N5882" s="3"/>
    </row>
    <row r="5883" spans="1:14" x14ac:dyDescent="0.25">
      <c r="A5883" t="s">
        <v>39132</v>
      </c>
      <c r="B5883" t="s">
        <v>5475</v>
      </c>
      <c r="C5883" t="str">
        <f t="shared" si="199"/>
        <v>1,47</v>
      </c>
      <c r="D5883" t="str">
        <f t="shared" si="200"/>
        <v xml:space="preserve"> 240 </v>
      </c>
      <c r="N5883" s="3"/>
    </row>
    <row r="5884" spans="1:14" x14ac:dyDescent="0.25">
      <c r="A5884" t="s">
        <v>39133</v>
      </c>
      <c r="B5884" t="s">
        <v>5476</v>
      </c>
      <c r="C5884" t="str">
        <f t="shared" si="199"/>
        <v>1,61</v>
      </c>
      <c r="D5884" t="str">
        <f t="shared" si="200"/>
        <v xml:space="preserve"> 240 </v>
      </c>
      <c r="N5884" s="3"/>
    </row>
    <row r="5885" spans="1:14" x14ac:dyDescent="0.25">
      <c r="A5885" t="s">
        <v>39134</v>
      </c>
      <c r="B5885" t="s">
        <v>5477</v>
      </c>
      <c r="C5885" t="str">
        <f t="shared" si="199"/>
        <v>1,47</v>
      </c>
      <c r="D5885" t="str">
        <f t="shared" si="200"/>
        <v xml:space="preserve"> 240 </v>
      </c>
      <c r="N5885" s="3"/>
    </row>
    <row r="5886" spans="1:14" x14ac:dyDescent="0.25">
      <c r="A5886" t="s">
        <v>39135</v>
      </c>
      <c r="B5886" t="s">
        <v>5478</v>
      </c>
      <c r="C5886" t="str">
        <f t="shared" si="199"/>
        <v>1,61</v>
      </c>
      <c r="D5886" t="str">
        <f t="shared" si="200"/>
        <v xml:space="preserve"> 240 </v>
      </c>
      <c r="N5886" s="3"/>
    </row>
    <row r="5887" spans="1:14" x14ac:dyDescent="0.25">
      <c r="A5887" t="s">
        <v>39136</v>
      </c>
      <c r="B5887" t="s">
        <v>5479</v>
      </c>
      <c r="C5887" t="str">
        <f t="shared" si="199"/>
        <v>1,47</v>
      </c>
      <c r="D5887" t="str">
        <f t="shared" si="200"/>
        <v xml:space="preserve"> 240 </v>
      </c>
      <c r="N5887" s="3"/>
    </row>
    <row r="5888" spans="1:14" x14ac:dyDescent="0.25">
      <c r="A5888" t="s">
        <v>39137</v>
      </c>
      <c r="B5888" t="s">
        <v>5480</v>
      </c>
      <c r="C5888" t="str">
        <f t="shared" si="199"/>
        <v>1,61</v>
      </c>
      <c r="D5888" t="str">
        <f t="shared" si="200"/>
        <v xml:space="preserve"> 240 </v>
      </c>
      <c r="N5888" s="3"/>
    </row>
    <row r="5889" spans="1:14" x14ac:dyDescent="0.25">
      <c r="A5889" t="s">
        <v>39138</v>
      </c>
      <c r="B5889" t="s">
        <v>5481</v>
      </c>
      <c r="C5889" t="str">
        <f t="shared" si="199"/>
        <v>1,96</v>
      </c>
      <c r="D5889" t="str">
        <f t="shared" si="200"/>
        <v xml:space="preserve"> 245 </v>
      </c>
      <c r="N5889" s="3"/>
    </row>
    <row r="5890" spans="1:14" x14ac:dyDescent="0.25">
      <c r="A5890" t="s">
        <v>39139</v>
      </c>
      <c r="B5890" t="s">
        <v>5482</v>
      </c>
      <c r="C5890" t="str">
        <f t="shared" si="199"/>
        <v>1,47</v>
      </c>
      <c r="D5890" t="str">
        <f t="shared" si="200"/>
        <v xml:space="preserve"> 245 </v>
      </c>
      <c r="N5890" s="3"/>
    </row>
    <row r="5891" spans="1:14" x14ac:dyDescent="0.25">
      <c r="A5891" t="s">
        <v>39140</v>
      </c>
      <c r="B5891" t="s">
        <v>5483</v>
      </c>
      <c r="C5891" t="str">
        <f t="shared" si="199"/>
        <v>1,61</v>
      </c>
      <c r="D5891" t="str">
        <f t="shared" si="200"/>
        <v xml:space="preserve"> 245 </v>
      </c>
      <c r="N5891" s="3"/>
    </row>
    <row r="5892" spans="1:14" x14ac:dyDescent="0.25">
      <c r="A5892" t="s">
        <v>39141</v>
      </c>
      <c r="B5892" t="s">
        <v>5484</v>
      </c>
      <c r="C5892" t="str">
        <f t="shared" si="199"/>
        <v>1,47</v>
      </c>
      <c r="D5892" t="str">
        <f t="shared" si="200"/>
        <v xml:space="preserve"> 245 </v>
      </c>
      <c r="N5892" s="3"/>
    </row>
    <row r="5893" spans="1:14" x14ac:dyDescent="0.25">
      <c r="A5893" t="s">
        <v>39142</v>
      </c>
      <c r="B5893" t="s">
        <v>5485</v>
      </c>
      <c r="C5893" t="str">
        <f t="shared" si="199"/>
        <v>1,61</v>
      </c>
      <c r="D5893" t="str">
        <f t="shared" si="200"/>
        <v xml:space="preserve"> 245 </v>
      </c>
      <c r="N5893" s="3"/>
    </row>
    <row r="5894" spans="1:14" x14ac:dyDescent="0.25">
      <c r="A5894" t="s">
        <v>39143</v>
      </c>
      <c r="B5894" t="s">
        <v>5486</v>
      </c>
      <c r="C5894" t="str">
        <f t="shared" si="199"/>
        <v>1,47</v>
      </c>
      <c r="D5894" t="str">
        <f t="shared" si="200"/>
        <v xml:space="preserve"> 245 </v>
      </c>
      <c r="N5894" s="3"/>
    </row>
    <row r="5895" spans="1:14" x14ac:dyDescent="0.25">
      <c r="A5895" t="s">
        <v>39144</v>
      </c>
      <c r="B5895" t="s">
        <v>5487</v>
      </c>
      <c r="C5895" t="str">
        <f t="shared" si="199"/>
        <v>1,61</v>
      </c>
      <c r="D5895" t="str">
        <f t="shared" si="200"/>
        <v xml:space="preserve"> 245 </v>
      </c>
      <c r="N5895" s="3"/>
    </row>
    <row r="5896" spans="1:14" x14ac:dyDescent="0.25">
      <c r="A5896" t="s">
        <v>39145</v>
      </c>
      <c r="B5896" t="s">
        <v>5488</v>
      </c>
      <c r="C5896" t="str">
        <f t="shared" si="199"/>
        <v>1,47</v>
      </c>
      <c r="D5896" t="str">
        <f t="shared" si="200"/>
        <v xml:space="preserve"> 245 </v>
      </c>
      <c r="N5896" s="3"/>
    </row>
    <row r="5897" spans="1:14" x14ac:dyDescent="0.25">
      <c r="A5897" t="s">
        <v>39146</v>
      </c>
      <c r="B5897" t="s">
        <v>5489</v>
      </c>
      <c r="C5897" t="str">
        <f t="shared" si="199"/>
        <v>1,61</v>
      </c>
      <c r="D5897" t="str">
        <f t="shared" si="200"/>
        <v xml:space="preserve"> 245 </v>
      </c>
      <c r="N5897" s="3"/>
    </row>
    <row r="5898" spans="1:14" x14ac:dyDescent="0.25">
      <c r="A5898" t="s">
        <v>39147</v>
      </c>
      <c r="B5898" t="s">
        <v>5490</v>
      </c>
      <c r="C5898" t="str">
        <f t="shared" si="199"/>
        <v>1,96</v>
      </c>
      <c r="D5898" t="str">
        <f t="shared" si="200"/>
        <v xml:space="preserve"> 250 </v>
      </c>
      <c r="N5898" s="3"/>
    </row>
    <row r="5899" spans="1:14" x14ac:dyDescent="0.25">
      <c r="A5899" t="s">
        <v>39148</v>
      </c>
      <c r="B5899" t="s">
        <v>5491</v>
      </c>
      <c r="C5899" t="str">
        <f t="shared" si="199"/>
        <v>1,61</v>
      </c>
      <c r="D5899" t="str">
        <f t="shared" si="200"/>
        <v xml:space="preserve"> 250 </v>
      </c>
      <c r="N5899" s="3"/>
    </row>
    <row r="5900" spans="1:14" x14ac:dyDescent="0.25">
      <c r="A5900" t="s">
        <v>39149</v>
      </c>
      <c r="B5900" t="s">
        <v>5492</v>
      </c>
      <c r="C5900" t="str">
        <f t="shared" si="199"/>
        <v>1,77</v>
      </c>
      <c r="D5900" t="str">
        <f t="shared" si="200"/>
        <v xml:space="preserve"> 250 </v>
      </c>
      <c r="N5900" s="3"/>
    </row>
    <row r="5901" spans="1:14" x14ac:dyDescent="0.25">
      <c r="A5901" t="s">
        <v>39150</v>
      </c>
      <c r="B5901" t="s">
        <v>5493</v>
      </c>
      <c r="C5901" t="str">
        <f t="shared" si="199"/>
        <v>1,61</v>
      </c>
      <c r="D5901" t="str">
        <f t="shared" si="200"/>
        <v xml:space="preserve"> 250 </v>
      </c>
      <c r="N5901" s="3"/>
    </row>
    <row r="5902" spans="1:14" x14ac:dyDescent="0.25">
      <c r="A5902" t="s">
        <v>39151</v>
      </c>
      <c r="B5902" t="s">
        <v>5494</v>
      </c>
      <c r="C5902" t="str">
        <f t="shared" si="199"/>
        <v>1,77</v>
      </c>
      <c r="D5902" t="str">
        <f t="shared" si="200"/>
        <v xml:space="preserve"> 250 </v>
      </c>
      <c r="N5902" s="3"/>
    </row>
    <row r="5903" spans="1:14" x14ac:dyDescent="0.25">
      <c r="A5903" t="s">
        <v>39152</v>
      </c>
      <c r="B5903" t="s">
        <v>5495</v>
      </c>
      <c r="C5903" t="str">
        <f t="shared" si="199"/>
        <v>1,61</v>
      </c>
      <c r="D5903" t="str">
        <f t="shared" si="200"/>
        <v xml:space="preserve"> 250 </v>
      </c>
      <c r="N5903" s="3"/>
    </row>
    <row r="5904" spans="1:14" x14ac:dyDescent="0.25">
      <c r="A5904" t="s">
        <v>39153</v>
      </c>
      <c r="B5904" t="s">
        <v>5496</v>
      </c>
      <c r="C5904" t="str">
        <f t="shared" si="199"/>
        <v>1,61</v>
      </c>
      <c r="D5904" t="str">
        <f t="shared" si="200"/>
        <v xml:space="preserve"> 250 </v>
      </c>
      <c r="N5904" s="3"/>
    </row>
    <row r="5905" spans="1:14" x14ac:dyDescent="0.25">
      <c r="A5905" t="s">
        <v>39154</v>
      </c>
      <c r="B5905" t="s">
        <v>5497</v>
      </c>
      <c r="C5905" t="str">
        <f t="shared" si="199"/>
        <v>1,96</v>
      </c>
      <c r="D5905" t="str">
        <f t="shared" si="200"/>
        <v xml:space="preserve"> 255 </v>
      </c>
      <c r="N5905" s="3"/>
    </row>
    <row r="5906" spans="1:14" x14ac:dyDescent="0.25">
      <c r="A5906" t="s">
        <v>39155</v>
      </c>
      <c r="B5906" t="s">
        <v>5498</v>
      </c>
      <c r="C5906" t="str">
        <f t="shared" si="199"/>
        <v>1,61</v>
      </c>
      <c r="D5906" t="str">
        <f t="shared" si="200"/>
        <v xml:space="preserve"> 255 </v>
      </c>
      <c r="N5906" s="3"/>
    </row>
    <row r="5907" spans="1:14" x14ac:dyDescent="0.25">
      <c r="A5907" t="s">
        <v>39156</v>
      </c>
      <c r="B5907" t="s">
        <v>5499</v>
      </c>
      <c r="C5907" t="str">
        <f t="shared" si="199"/>
        <v>1,77</v>
      </c>
      <c r="D5907" t="str">
        <f t="shared" si="200"/>
        <v xml:space="preserve"> 255 </v>
      </c>
      <c r="N5907" s="3"/>
    </row>
    <row r="5908" spans="1:14" x14ac:dyDescent="0.25">
      <c r="A5908" t="s">
        <v>39157</v>
      </c>
      <c r="B5908" t="s">
        <v>5500</v>
      </c>
      <c r="C5908" t="str">
        <f t="shared" si="199"/>
        <v>1,96</v>
      </c>
      <c r="D5908" t="str">
        <f t="shared" si="200"/>
        <v xml:space="preserve"> 255 </v>
      </c>
      <c r="N5908" s="3"/>
    </row>
    <row r="5909" spans="1:14" x14ac:dyDescent="0.25">
      <c r="A5909" t="s">
        <v>39158</v>
      </c>
      <c r="B5909" t="s">
        <v>5501</v>
      </c>
      <c r="C5909" t="str">
        <f t="shared" si="199"/>
        <v>1,61</v>
      </c>
      <c r="D5909" t="str">
        <f t="shared" si="200"/>
        <v xml:space="preserve"> 255 </v>
      </c>
      <c r="N5909" s="3"/>
    </row>
    <row r="5910" spans="1:14" x14ac:dyDescent="0.25">
      <c r="A5910" t="s">
        <v>39159</v>
      </c>
      <c r="B5910" t="s">
        <v>5502</v>
      </c>
      <c r="C5910" t="str">
        <f t="shared" si="199"/>
        <v>1,77</v>
      </c>
      <c r="D5910" t="str">
        <f t="shared" si="200"/>
        <v xml:space="preserve"> 255 </v>
      </c>
      <c r="N5910" s="3"/>
    </row>
    <row r="5911" spans="1:14" x14ac:dyDescent="0.25">
      <c r="A5911" t="s">
        <v>39160</v>
      </c>
      <c r="B5911" t="s">
        <v>5503</v>
      </c>
      <c r="C5911" t="str">
        <f t="shared" si="199"/>
        <v>1,61</v>
      </c>
      <c r="D5911" t="str">
        <f t="shared" si="200"/>
        <v xml:space="preserve"> 255 </v>
      </c>
      <c r="N5911" s="3"/>
    </row>
    <row r="5912" spans="1:14" x14ac:dyDescent="0.25">
      <c r="A5912" t="s">
        <v>39161</v>
      </c>
      <c r="B5912" t="s">
        <v>5504</v>
      </c>
      <c r="C5912" t="str">
        <f t="shared" si="199"/>
        <v>1,61</v>
      </c>
      <c r="D5912" t="str">
        <f t="shared" si="200"/>
        <v xml:space="preserve"> 255 </v>
      </c>
      <c r="N5912" s="3"/>
    </row>
    <row r="5913" spans="1:14" x14ac:dyDescent="0.25">
      <c r="A5913" t="s">
        <v>39162</v>
      </c>
      <c r="B5913" t="s">
        <v>5505</v>
      </c>
      <c r="C5913" t="str">
        <f t="shared" si="199"/>
        <v>1,96</v>
      </c>
      <c r="D5913" t="str">
        <f t="shared" si="200"/>
        <v xml:space="preserve"> 260 </v>
      </c>
      <c r="N5913" s="3"/>
    </row>
    <row r="5914" spans="1:14" x14ac:dyDescent="0.25">
      <c r="A5914" t="s">
        <v>39163</v>
      </c>
      <c r="B5914" t="s">
        <v>5506</v>
      </c>
      <c r="C5914" t="str">
        <f t="shared" si="199"/>
        <v>1,61</v>
      </c>
      <c r="D5914" t="str">
        <f t="shared" si="200"/>
        <v xml:space="preserve"> 260 </v>
      </c>
      <c r="N5914" s="3"/>
    </row>
    <row r="5915" spans="1:14" x14ac:dyDescent="0.25">
      <c r="A5915" t="s">
        <v>39164</v>
      </c>
      <c r="B5915" t="s">
        <v>5507</v>
      </c>
      <c r="C5915" t="str">
        <f t="shared" si="199"/>
        <v>1,77</v>
      </c>
      <c r="D5915" t="str">
        <f t="shared" si="200"/>
        <v xml:space="preserve"> 260 </v>
      </c>
      <c r="N5915" s="3"/>
    </row>
    <row r="5916" spans="1:14" x14ac:dyDescent="0.25">
      <c r="A5916" t="s">
        <v>39165</v>
      </c>
      <c r="B5916" t="s">
        <v>5508</v>
      </c>
      <c r="C5916" t="str">
        <f t="shared" si="199"/>
        <v>1,96</v>
      </c>
      <c r="D5916" t="str">
        <f t="shared" si="200"/>
        <v xml:space="preserve"> 260 </v>
      </c>
      <c r="N5916" s="3"/>
    </row>
    <row r="5917" spans="1:14" x14ac:dyDescent="0.25">
      <c r="A5917" t="s">
        <v>39166</v>
      </c>
      <c r="B5917" t="s">
        <v>5509</v>
      </c>
      <c r="C5917" t="str">
        <f t="shared" si="199"/>
        <v>1,61</v>
      </c>
      <c r="D5917" t="str">
        <f t="shared" si="200"/>
        <v xml:space="preserve"> 260 </v>
      </c>
      <c r="N5917" s="3"/>
    </row>
    <row r="5918" spans="1:14" x14ac:dyDescent="0.25">
      <c r="A5918" t="s">
        <v>39167</v>
      </c>
      <c r="B5918" t="s">
        <v>5510</v>
      </c>
      <c r="C5918" t="str">
        <f t="shared" si="199"/>
        <v>1,77</v>
      </c>
      <c r="D5918" t="str">
        <f t="shared" si="200"/>
        <v xml:space="preserve"> 260 </v>
      </c>
      <c r="N5918" s="3"/>
    </row>
    <row r="5919" spans="1:14" x14ac:dyDescent="0.25">
      <c r="A5919" t="s">
        <v>39168</v>
      </c>
      <c r="B5919" t="s">
        <v>5511</v>
      </c>
      <c r="C5919" t="str">
        <f t="shared" si="199"/>
        <v>1,61</v>
      </c>
      <c r="D5919" t="str">
        <f t="shared" si="200"/>
        <v xml:space="preserve"> 260 </v>
      </c>
      <c r="N5919" s="3"/>
    </row>
    <row r="5920" spans="1:14" x14ac:dyDescent="0.25">
      <c r="A5920" t="s">
        <v>39169</v>
      </c>
      <c r="B5920" t="s">
        <v>5512</v>
      </c>
      <c r="C5920" t="str">
        <f t="shared" si="199"/>
        <v>1,77</v>
      </c>
      <c r="D5920" t="str">
        <f t="shared" si="200"/>
        <v xml:space="preserve"> 260 </v>
      </c>
      <c r="N5920" s="3"/>
    </row>
    <row r="5921" spans="1:14" x14ac:dyDescent="0.25">
      <c r="A5921" t="s">
        <v>39170</v>
      </c>
      <c r="B5921" t="s">
        <v>5513</v>
      </c>
      <c r="C5921" t="str">
        <f t="shared" si="199"/>
        <v>1,61</v>
      </c>
      <c r="D5921" t="str">
        <f t="shared" si="200"/>
        <v xml:space="preserve"> 260 </v>
      </c>
      <c r="N5921" s="3"/>
    </row>
    <row r="5922" spans="1:14" x14ac:dyDescent="0.25">
      <c r="A5922" t="s">
        <v>39171</v>
      </c>
      <c r="B5922" t="s">
        <v>5514</v>
      </c>
      <c r="C5922" t="str">
        <f t="shared" si="199"/>
        <v>1,77</v>
      </c>
      <c r="D5922" t="str">
        <f t="shared" si="200"/>
        <v xml:space="preserve"> 260 </v>
      </c>
      <c r="N5922" s="3"/>
    </row>
    <row r="5923" spans="1:14" x14ac:dyDescent="0.25">
      <c r="A5923" t="s">
        <v>39172</v>
      </c>
      <c r="B5923" t="s">
        <v>5515</v>
      </c>
      <c r="C5923" t="str">
        <f t="shared" si="199"/>
        <v>1,96</v>
      </c>
      <c r="D5923" t="str">
        <f t="shared" si="200"/>
        <v xml:space="preserve"> 265 </v>
      </c>
      <c r="N5923" s="3"/>
    </row>
    <row r="5924" spans="1:14" x14ac:dyDescent="0.25">
      <c r="A5924" t="s">
        <v>39173</v>
      </c>
      <c r="B5924" t="s">
        <v>5516</v>
      </c>
      <c r="C5924" t="str">
        <f t="shared" si="199"/>
        <v>1,61</v>
      </c>
      <c r="D5924" t="str">
        <f t="shared" si="200"/>
        <v xml:space="preserve"> 265 </v>
      </c>
      <c r="N5924" s="3"/>
    </row>
    <row r="5925" spans="1:14" x14ac:dyDescent="0.25">
      <c r="A5925" t="s">
        <v>39174</v>
      </c>
      <c r="B5925" t="s">
        <v>5517</v>
      </c>
      <c r="C5925" t="str">
        <f t="shared" ref="C5925:C5988" si="201">LEFT(MID(A5925,FIND("[",A5925)+1,LEN(A5925)),FIND("m",MID(A5925,FIND("[",A5925)+2,LEN(A5925)))-1)</f>
        <v>1,77</v>
      </c>
      <c r="D5925" t="str">
        <f t="shared" si="200"/>
        <v xml:space="preserve"> 265 </v>
      </c>
      <c r="N5925" s="3"/>
    </row>
    <row r="5926" spans="1:14" x14ac:dyDescent="0.25">
      <c r="A5926" t="s">
        <v>39175</v>
      </c>
      <c r="B5926" t="s">
        <v>5518</v>
      </c>
      <c r="C5926" t="str">
        <f t="shared" si="201"/>
        <v>1,96</v>
      </c>
      <c r="D5926" t="str">
        <f t="shared" ref="D5926:D5989" si="202">MID(LEFT(MID(A5926,FIND("[",A5926)+1,LEN(A5926)),FIND("]",MID(A5926,FIND("[",A5926)+1,LEN(A5926)))-1),
FIND("m",LEFT(MID(A5926,FIND("[",A5926)+1,LEN(A5926)),FIND("]",MID(A5926,FIND("[",A5926)+1,LEN(A5926)))-1))+4,
(FIND("W",LEFT(MID(A5926,FIND("[",A5926)+1,LEN(A5926)),FIND("]",MID(A5926,FIND("[",A5926)+1,LEN(A5926)))-1)))-(FIND("m",LEFT(MID(A5926,FIND("[",A5926)+1,LEN(A5926)),FIND("]",MID(A5926,FIND("[",A5926)+1,LEN(A5926)))-1))+4))</f>
        <v xml:space="preserve"> 265 </v>
      </c>
      <c r="N5926" s="3"/>
    </row>
    <row r="5927" spans="1:14" x14ac:dyDescent="0.25">
      <c r="A5927" t="s">
        <v>39176</v>
      </c>
      <c r="B5927" t="s">
        <v>5519</v>
      </c>
      <c r="C5927" t="str">
        <f t="shared" si="201"/>
        <v>1,61</v>
      </c>
      <c r="D5927" t="str">
        <f t="shared" si="202"/>
        <v xml:space="preserve"> 265 </v>
      </c>
      <c r="N5927" s="3"/>
    </row>
    <row r="5928" spans="1:14" x14ac:dyDescent="0.25">
      <c r="A5928" t="s">
        <v>39177</v>
      </c>
      <c r="B5928" t="s">
        <v>5520</v>
      </c>
      <c r="C5928" t="str">
        <f t="shared" si="201"/>
        <v>1,77</v>
      </c>
      <c r="D5928" t="str">
        <f t="shared" si="202"/>
        <v xml:space="preserve"> 265 </v>
      </c>
      <c r="N5928" s="3"/>
    </row>
    <row r="5929" spans="1:14" x14ac:dyDescent="0.25">
      <c r="A5929" t="s">
        <v>39178</v>
      </c>
      <c r="B5929" t="s">
        <v>5521</v>
      </c>
      <c r="C5929" t="str">
        <f t="shared" si="201"/>
        <v>1,61</v>
      </c>
      <c r="D5929" t="str">
        <f t="shared" si="202"/>
        <v xml:space="preserve"> 265 </v>
      </c>
      <c r="N5929" s="3"/>
    </row>
    <row r="5930" spans="1:14" x14ac:dyDescent="0.25">
      <c r="A5930" t="s">
        <v>39179</v>
      </c>
      <c r="B5930" t="s">
        <v>5522</v>
      </c>
      <c r="C5930" t="str">
        <f t="shared" si="201"/>
        <v>1,77</v>
      </c>
      <c r="D5930" t="str">
        <f t="shared" si="202"/>
        <v xml:space="preserve"> 265 </v>
      </c>
      <c r="N5930" s="3"/>
    </row>
    <row r="5931" spans="1:14" x14ac:dyDescent="0.25">
      <c r="A5931" t="s">
        <v>39180</v>
      </c>
      <c r="B5931" t="s">
        <v>5523</v>
      </c>
      <c r="C5931" t="str">
        <f t="shared" si="201"/>
        <v>1,61</v>
      </c>
      <c r="D5931" t="str">
        <f t="shared" si="202"/>
        <v xml:space="preserve"> 265 </v>
      </c>
      <c r="N5931" s="3"/>
    </row>
    <row r="5932" spans="1:14" x14ac:dyDescent="0.25">
      <c r="A5932" t="s">
        <v>39181</v>
      </c>
      <c r="B5932" t="s">
        <v>5524</v>
      </c>
      <c r="C5932" t="str">
        <f t="shared" si="201"/>
        <v>1,77</v>
      </c>
      <c r="D5932" t="str">
        <f t="shared" si="202"/>
        <v xml:space="preserve"> 265 </v>
      </c>
      <c r="N5932" s="3"/>
    </row>
    <row r="5933" spans="1:14" x14ac:dyDescent="0.25">
      <c r="A5933" t="s">
        <v>39182</v>
      </c>
      <c r="B5933" t="s">
        <v>5525</v>
      </c>
      <c r="C5933" t="str">
        <f t="shared" si="201"/>
        <v>1,96</v>
      </c>
      <c r="D5933" t="str">
        <f t="shared" si="202"/>
        <v xml:space="preserve"> 270 </v>
      </c>
      <c r="N5933" s="3"/>
    </row>
    <row r="5934" spans="1:14" x14ac:dyDescent="0.25">
      <c r="A5934" t="s">
        <v>39183</v>
      </c>
      <c r="B5934" t="s">
        <v>5526</v>
      </c>
      <c r="C5934" t="str">
        <f t="shared" si="201"/>
        <v>1,61</v>
      </c>
      <c r="D5934" t="str">
        <f t="shared" si="202"/>
        <v xml:space="preserve"> 270 </v>
      </c>
      <c r="N5934" s="3"/>
    </row>
    <row r="5935" spans="1:14" x14ac:dyDescent="0.25">
      <c r="A5935" t="s">
        <v>39184</v>
      </c>
      <c r="B5935" t="s">
        <v>5527</v>
      </c>
      <c r="C5935" t="str">
        <f t="shared" si="201"/>
        <v>1,77</v>
      </c>
      <c r="D5935" t="str">
        <f t="shared" si="202"/>
        <v xml:space="preserve"> 270 </v>
      </c>
      <c r="N5935" s="3"/>
    </row>
    <row r="5936" spans="1:14" x14ac:dyDescent="0.25">
      <c r="A5936" t="s">
        <v>39185</v>
      </c>
      <c r="B5936" t="s">
        <v>5528</v>
      </c>
      <c r="C5936" t="str">
        <f t="shared" si="201"/>
        <v>1,96</v>
      </c>
      <c r="D5936" t="str">
        <f t="shared" si="202"/>
        <v xml:space="preserve"> 270 </v>
      </c>
      <c r="N5936" s="3"/>
    </row>
    <row r="5937" spans="1:14" x14ac:dyDescent="0.25">
      <c r="A5937" t="s">
        <v>39186</v>
      </c>
      <c r="B5937" t="s">
        <v>5529</v>
      </c>
      <c r="C5937" t="str">
        <f t="shared" si="201"/>
        <v>1,61</v>
      </c>
      <c r="D5937" t="str">
        <f t="shared" si="202"/>
        <v xml:space="preserve"> 270 </v>
      </c>
      <c r="N5937" s="3"/>
    </row>
    <row r="5938" spans="1:14" x14ac:dyDescent="0.25">
      <c r="A5938" t="s">
        <v>39187</v>
      </c>
      <c r="B5938" t="s">
        <v>5530</v>
      </c>
      <c r="C5938" t="str">
        <f t="shared" si="201"/>
        <v>1,77</v>
      </c>
      <c r="D5938" t="str">
        <f t="shared" si="202"/>
        <v xml:space="preserve"> 270 </v>
      </c>
      <c r="N5938" s="3"/>
    </row>
    <row r="5939" spans="1:14" x14ac:dyDescent="0.25">
      <c r="A5939" t="s">
        <v>39188</v>
      </c>
      <c r="B5939" t="s">
        <v>5531</v>
      </c>
      <c r="C5939" t="str">
        <f t="shared" si="201"/>
        <v>1,61</v>
      </c>
      <c r="D5939" t="str">
        <f t="shared" si="202"/>
        <v xml:space="preserve"> 270 </v>
      </c>
      <c r="N5939" s="3"/>
    </row>
    <row r="5940" spans="1:14" x14ac:dyDescent="0.25">
      <c r="A5940" t="s">
        <v>39189</v>
      </c>
      <c r="B5940" t="s">
        <v>5532</v>
      </c>
      <c r="C5940" t="str">
        <f t="shared" si="201"/>
        <v>1,77</v>
      </c>
      <c r="D5940" t="str">
        <f t="shared" si="202"/>
        <v xml:space="preserve"> 270 </v>
      </c>
      <c r="N5940" s="3"/>
    </row>
    <row r="5941" spans="1:14" x14ac:dyDescent="0.25">
      <c r="A5941" t="s">
        <v>39190</v>
      </c>
      <c r="B5941" t="s">
        <v>5533</v>
      </c>
      <c r="C5941" t="str">
        <f t="shared" si="201"/>
        <v>1,61</v>
      </c>
      <c r="D5941" t="str">
        <f t="shared" si="202"/>
        <v xml:space="preserve"> 270 </v>
      </c>
      <c r="N5941" s="3"/>
    </row>
    <row r="5942" spans="1:14" x14ac:dyDescent="0.25">
      <c r="A5942" t="s">
        <v>39191</v>
      </c>
      <c r="B5942" t="s">
        <v>5534</v>
      </c>
      <c r="C5942" t="str">
        <f t="shared" si="201"/>
        <v>1,77</v>
      </c>
      <c r="D5942" t="str">
        <f t="shared" si="202"/>
        <v xml:space="preserve"> 270 </v>
      </c>
      <c r="N5942" s="3"/>
    </row>
    <row r="5943" spans="1:14" x14ac:dyDescent="0.25">
      <c r="A5943" t="s">
        <v>39192</v>
      </c>
      <c r="B5943" t="s">
        <v>5535</v>
      </c>
      <c r="C5943" t="str">
        <f t="shared" si="201"/>
        <v>1,96</v>
      </c>
      <c r="D5943" t="str">
        <f t="shared" si="202"/>
        <v xml:space="preserve"> 275 </v>
      </c>
      <c r="N5943" s="3"/>
    </row>
    <row r="5944" spans="1:14" x14ac:dyDescent="0.25">
      <c r="A5944" t="s">
        <v>39193</v>
      </c>
      <c r="B5944" t="s">
        <v>5536</v>
      </c>
      <c r="C5944" t="str">
        <f t="shared" si="201"/>
        <v>1,77</v>
      </c>
      <c r="D5944" t="str">
        <f t="shared" si="202"/>
        <v xml:space="preserve"> 275 </v>
      </c>
      <c r="N5944" s="3"/>
    </row>
    <row r="5945" spans="1:14" x14ac:dyDescent="0.25">
      <c r="A5945" t="s">
        <v>39194</v>
      </c>
      <c r="B5945" t="s">
        <v>5537</v>
      </c>
      <c r="C5945" t="str">
        <f t="shared" si="201"/>
        <v>1,96</v>
      </c>
      <c r="D5945" t="str">
        <f t="shared" si="202"/>
        <v xml:space="preserve"> 275 </v>
      </c>
      <c r="N5945" s="3"/>
    </row>
    <row r="5946" spans="1:14" x14ac:dyDescent="0.25">
      <c r="A5946" t="s">
        <v>39195</v>
      </c>
      <c r="B5946" t="s">
        <v>5538</v>
      </c>
      <c r="C5946" t="str">
        <f t="shared" si="201"/>
        <v>1,77</v>
      </c>
      <c r="D5946" t="str">
        <f t="shared" si="202"/>
        <v xml:space="preserve"> 275 </v>
      </c>
      <c r="N5946" s="3"/>
    </row>
    <row r="5947" spans="1:14" x14ac:dyDescent="0.25">
      <c r="A5947" t="s">
        <v>39196</v>
      </c>
      <c r="B5947" t="s">
        <v>5539</v>
      </c>
      <c r="C5947" t="str">
        <f t="shared" si="201"/>
        <v>1,77</v>
      </c>
      <c r="D5947" t="str">
        <f t="shared" si="202"/>
        <v xml:space="preserve"> 275 </v>
      </c>
      <c r="N5947" s="3"/>
    </row>
    <row r="5948" spans="1:14" x14ac:dyDescent="0.25">
      <c r="A5948" t="s">
        <v>39197</v>
      </c>
      <c r="B5948" t="s">
        <v>5540</v>
      </c>
      <c r="C5948" t="str">
        <f t="shared" si="201"/>
        <v>1,77</v>
      </c>
      <c r="D5948" t="str">
        <f t="shared" si="202"/>
        <v xml:space="preserve"> 275 </v>
      </c>
      <c r="N5948" s="3"/>
    </row>
    <row r="5949" spans="1:14" x14ac:dyDescent="0.25">
      <c r="A5949" t="s">
        <v>39198</v>
      </c>
      <c r="B5949" t="s">
        <v>5541</v>
      </c>
      <c r="C5949" t="str">
        <f t="shared" si="201"/>
        <v>1,96</v>
      </c>
      <c r="D5949" t="str">
        <f t="shared" si="202"/>
        <v xml:space="preserve"> 280 </v>
      </c>
      <c r="N5949" s="3"/>
    </row>
    <row r="5950" spans="1:14" x14ac:dyDescent="0.25">
      <c r="A5950" t="s">
        <v>39199</v>
      </c>
      <c r="B5950" t="s">
        <v>5542</v>
      </c>
      <c r="C5950" t="str">
        <f t="shared" si="201"/>
        <v>1,77</v>
      </c>
      <c r="D5950" t="str">
        <f t="shared" si="202"/>
        <v xml:space="preserve"> 280 </v>
      </c>
      <c r="N5950" s="3"/>
    </row>
    <row r="5951" spans="1:14" x14ac:dyDescent="0.25">
      <c r="A5951" t="s">
        <v>39200</v>
      </c>
      <c r="B5951" t="s">
        <v>5543</v>
      </c>
      <c r="C5951" t="str">
        <f t="shared" si="201"/>
        <v>1,96</v>
      </c>
      <c r="D5951" t="str">
        <f t="shared" si="202"/>
        <v xml:space="preserve"> 280 </v>
      </c>
      <c r="N5951" s="3"/>
    </row>
    <row r="5952" spans="1:14" x14ac:dyDescent="0.25">
      <c r="A5952" t="s">
        <v>39201</v>
      </c>
      <c r="B5952" t="s">
        <v>5544</v>
      </c>
      <c r="C5952" t="str">
        <f t="shared" si="201"/>
        <v>1,77</v>
      </c>
      <c r="D5952" t="str">
        <f t="shared" si="202"/>
        <v xml:space="preserve"> 280 </v>
      </c>
      <c r="N5952" s="3"/>
    </row>
    <row r="5953" spans="1:14" x14ac:dyDescent="0.25">
      <c r="A5953" t="s">
        <v>39202</v>
      </c>
      <c r="B5953" t="s">
        <v>5545</v>
      </c>
      <c r="C5953" t="str">
        <f t="shared" si="201"/>
        <v>1,96</v>
      </c>
      <c r="D5953" t="str">
        <f t="shared" si="202"/>
        <v xml:space="preserve"> 280 </v>
      </c>
      <c r="N5953" s="3"/>
    </row>
    <row r="5954" spans="1:14" x14ac:dyDescent="0.25">
      <c r="A5954" t="s">
        <v>39203</v>
      </c>
      <c r="B5954" t="s">
        <v>5546</v>
      </c>
      <c r="C5954" t="str">
        <f t="shared" si="201"/>
        <v>1,77</v>
      </c>
      <c r="D5954" t="str">
        <f t="shared" si="202"/>
        <v xml:space="preserve"> 280 </v>
      </c>
      <c r="N5954" s="3"/>
    </row>
    <row r="5955" spans="1:14" x14ac:dyDescent="0.25">
      <c r="A5955" t="s">
        <v>39204</v>
      </c>
      <c r="B5955" t="s">
        <v>5547</v>
      </c>
      <c r="C5955" t="str">
        <f t="shared" si="201"/>
        <v>1,96</v>
      </c>
      <c r="D5955" t="str">
        <f t="shared" si="202"/>
        <v xml:space="preserve"> 280 </v>
      </c>
      <c r="N5955" s="3"/>
    </row>
    <row r="5956" spans="1:14" x14ac:dyDescent="0.25">
      <c r="A5956" t="s">
        <v>39205</v>
      </c>
      <c r="B5956" t="s">
        <v>5548</v>
      </c>
      <c r="C5956" t="str">
        <f t="shared" si="201"/>
        <v>1,77</v>
      </c>
      <c r="D5956" t="str">
        <f t="shared" si="202"/>
        <v xml:space="preserve"> 280 </v>
      </c>
      <c r="N5956" s="3"/>
    </row>
    <row r="5957" spans="1:14" x14ac:dyDescent="0.25">
      <c r="A5957" t="s">
        <v>39206</v>
      </c>
      <c r="B5957" t="s">
        <v>5549</v>
      </c>
      <c r="C5957" t="str">
        <f t="shared" si="201"/>
        <v>1,96</v>
      </c>
      <c r="D5957" t="str">
        <f t="shared" si="202"/>
        <v xml:space="preserve"> 285 </v>
      </c>
      <c r="N5957" s="3"/>
    </row>
    <row r="5958" spans="1:14" x14ac:dyDescent="0.25">
      <c r="A5958" t="s">
        <v>39207</v>
      </c>
      <c r="B5958" t="s">
        <v>5550</v>
      </c>
      <c r="C5958" t="str">
        <f t="shared" si="201"/>
        <v>1,77</v>
      </c>
      <c r="D5958" t="str">
        <f t="shared" si="202"/>
        <v xml:space="preserve"> 285 </v>
      </c>
      <c r="N5958" s="3"/>
    </row>
    <row r="5959" spans="1:14" x14ac:dyDescent="0.25">
      <c r="A5959" t="s">
        <v>39208</v>
      </c>
      <c r="B5959" t="s">
        <v>5551</v>
      </c>
      <c r="C5959" t="str">
        <f t="shared" si="201"/>
        <v>1,96</v>
      </c>
      <c r="D5959" t="str">
        <f t="shared" si="202"/>
        <v xml:space="preserve"> 285 </v>
      </c>
      <c r="N5959" s="3"/>
    </row>
    <row r="5960" spans="1:14" x14ac:dyDescent="0.25">
      <c r="A5960" t="s">
        <v>39209</v>
      </c>
      <c r="B5960" t="s">
        <v>5552</v>
      </c>
      <c r="C5960" t="str">
        <f t="shared" si="201"/>
        <v>1,77</v>
      </c>
      <c r="D5960" t="str">
        <f t="shared" si="202"/>
        <v xml:space="preserve"> 285 </v>
      </c>
      <c r="N5960" s="3"/>
    </row>
    <row r="5961" spans="1:14" x14ac:dyDescent="0.25">
      <c r="A5961" t="s">
        <v>39210</v>
      </c>
      <c r="B5961" t="s">
        <v>5553</v>
      </c>
      <c r="C5961" t="str">
        <f t="shared" si="201"/>
        <v>1,96</v>
      </c>
      <c r="D5961" t="str">
        <f t="shared" si="202"/>
        <v xml:space="preserve"> 285 </v>
      </c>
      <c r="N5961" s="3"/>
    </row>
    <row r="5962" spans="1:14" x14ac:dyDescent="0.25">
      <c r="A5962" t="s">
        <v>39211</v>
      </c>
      <c r="B5962" t="s">
        <v>5554</v>
      </c>
      <c r="C5962" t="str">
        <f t="shared" si="201"/>
        <v>1,77</v>
      </c>
      <c r="D5962" t="str">
        <f t="shared" si="202"/>
        <v xml:space="preserve"> 285 </v>
      </c>
      <c r="N5962" s="3"/>
    </row>
    <row r="5963" spans="1:14" x14ac:dyDescent="0.25">
      <c r="A5963" t="s">
        <v>39212</v>
      </c>
      <c r="B5963" t="s">
        <v>5555</v>
      </c>
      <c r="C5963" t="str">
        <f t="shared" si="201"/>
        <v>1,96</v>
      </c>
      <c r="D5963" t="str">
        <f t="shared" si="202"/>
        <v xml:space="preserve"> 285 </v>
      </c>
      <c r="N5963" s="3"/>
    </row>
    <row r="5964" spans="1:14" x14ac:dyDescent="0.25">
      <c r="A5964" t="s">
        <v>39213</v>
      </c>
      <c r="B5964" t="s">
        <v>5556</v>
      </c>
      <c r="C5964" t="str">
        <f t="shared" si="201"/>
        <v>1,77</v>
      </c>
      <c r="D5964" t="str">
        <f t="shared" si="202"/>
        <v xml:space="preserve"> 285 </v>
      </c>
      <c r="N5964" s="3"/>
    </row>
    <row r="5965" spans="1:14" x14ac:dyDescent="0.25">
      <c r="A5965" t="s">
        <v>39214</v>
      </c>
      <c r="B5965" t="s">
        <v>5557</v>
      </c>
      <c r="C5965" t="str">
        <f t="shared" si="201"/>
        <v>1,96</v>
      </c>
      <c r="D5965" t="str">
        <f t="shared" si="202"/>
        <v xml:space="preserve"> 290 </v>
      </c>
      <c r="N5965" s="3"/>
    </row>
    <row r="5966" spans="1:14" x14ac:dyDescent="0.25">
      <c r="A5966" t="s">
        <v>39215</v>
      </c>
      <c r="B5966" t="s">
        <v>5558</v>
      </c>
      <c r="C5966" t="str">
        <f t="shared" si="201"/>
        <v>1,77</v>
      </c>
      <c r="D5966" t="str">
        <f t="shared" si="202"/>
        <v xml:space="preserve"> 290 </v>
      </c>
      <c r="N5966" s="3"/>
    </row>
    <row r="5967" spans="1:14" x14ac:dyDescent="0.25">
      <c r="A5967" t="s">
        <v>39216</v>
      </c>
      <c r="B5967" t="s">
        <v>5559</v>
      </c>
      <c r="C5967" t="str">
        <f t="shared" si="201"/>
        <v>1,96</v>
      </c>
      <c r="D5967" t="str">
        <f t="shared" si="202"/>
        <v xml:space="preserve"> 290 </v>
      </c>
      <c r="N5967" s="3"/>
    </row>
    <row r="5968" spans="1:14" x14ac:dyDescent="0.25">
      <c r="A5968" t="s">
        <v>39217</v>
      </c>
      <c r="B5968" t="s">
        <v>5560</v>
      </c>
      <c r="C5968" t="str">
        <f t="shared" si="201"/>
        <v>1,77</v>
      </c>
      <c r="D5968" t="str">
        <f t="shared" si="202"/>
        <v xml:space="preserve"> 290 </v>
      </c>
      <c r="N5968" s="3"/>
    </row>
    <row r="5969" spans="1:14" x14ac:dyDescent="0.25">
      <c r="A5969" t="s">
        <v>39218</v>
      </c>
      <c r="B5969" t="s">
        <v>5561</v>
      </c>
      <c r="C5969" t="str">
        <f t="shared" si="201"/>
        <v>1,96</v>
      </c>
      <c r="D5969" t="str">
        <f t="shared" si="202"/>
        <v xml:space="preserve"> 290 </v>
      </c>
      <c r="N5969" s="3"/>
    </row>
    <row r="5970" spans="1:14" x14ac:dyDescent="0.25">
      <c r="A5970" t="s">
        <v>39219</v>
      </c>
      <c r="B5970" t="s">
        <v>5562</v>
      </c>
      <c r="C5970" t="str">
        <f t="shared" si="201"/>
        <v>1,77</v>
      </c>
      <c r="D5970" t="str">
        <f t="shared" si="202"/>
        <v xml:space="preserve"> 290 </v>
      </c>
      <c r="N5970" s="3"/>
    </row>
    <row r="5971" spans="1:14" x14ac:dyDescent="0.25">
      <c r="A5971" t="s">
        <v>39220</v>
      </c>
      <c r="B5971" t="s">
        <v>5563</v>
      </c>
      <c r="C5971" t="str">
        <f t="shared" si="201"/>
        <v>1,96</v>
      </c>
      <c r="D5971" t="str">
        <f t="shared" si="202"/>
        <v xml:space="preserve"> 290 </v>
      </c>
      <c r="N5971" s="3"/>
    </row>
    <row r="5972" spans="1:14" x14ac:dyDescent="0.25">
      <c r="A5972" t="s">
        <v>39221</v>
      </c>
      <c r="B5972" t="s">
        <v>5564</v>
      </c>
      <c r="C5972" t="str">
        <f t="shared" si="201"/>
        <v>1,77</v>
      </c>
      <c r="D5972" t="str">
        <f t="shared" si="202"/>
        <v xml:space="preserve"> 290 </v>
      </c>
      <c r="N5972" s="3"/>
    </row>
    <row r="5973" spans="1:14" x14ac:dyDescent="0.25">
      <c r="A5973" t="s">
        <v>39222</v>
      </c>
      <c r="B5973" t="s">
        <v>5565</v>
      </c>
      <c r="C5973" t="str">
        <f t="shared" si="201"/>
        <v>1,96</v>
      </c>
      <c r="D5973" t="str">
        <f t="shared" si="202"/>
        <v xml:space="preserve"> 295 </v>
      </c>
      <c r="N5973" s="3"/>
    </row>
    <row r="5974" spans="1:14" x14ac:dyDescent="0.25">
      <c r="A5974" t="s">
        <v>39223</v>
      </c>
      <c r="B5974" t="s">
        <v>5566</v>
      </c>
      <c r="C5974" t="str">
        <f t="shared" si="201"/>
        <v>1,77</v>
      </c>
      <c r="D5974" t="str">
        <f t="shared" si="202"/>
        <v xml:space="preserve"> 295 </v>
      </c>
      <c r="N5974" s="3"/>
    </row>
    <row r="5975" spans="1:14" x14ac:dyDescent="0.25">
      <c r="A5975" t="s">
        <v>39224</v>
      </c>
      <c r="B5975" t="s">
        <v>5567</v>
      </c>
      <c r="C5975" t="str">
        <f t="shared" si="201"/>
        <v>1,96</v>
      </c>
      <c r="D5975" t="str">
        <f t="shared" si="202"/>
        <v xml:space="preserve"> 295 </v>
      </c>
      <c r="N5975" s="3"/>
    </row>
    <row r="5976" spans="1:14" x14ac:dyDescent="0.25">
      <c r="A5976" t="s">
        <v>39225</v>
      </c>
      <c r="B5976" t="s">
        <v>5568</v>
      </c>
      <c r="C5976" t="str">
        <f t="shared" si="201"/>
        <v>1,77</v>
      </c>
      <c r="D5976" t="str">
        <f t="shared" si="202"/>
        <v xml:space="preserve"> 295 </v>
      </c>
      <c r="N5976" s="3"/>
    </row>
    <row r="5977" spans="1:14" x14ac:dyDescent="0.25">
      <c r="A5977" t="s">
        <v>39226</v>
      </c>
      <c r="B5977" t="s">
        <v>5569</v>
      </c>
      <c r="C5977" t="str">
        <f t="shared" si="201"/>
        <v>1,96</v>
      </c>
      <c r="D5977" t="str">
        <f t="shared" si="202"/>
        <v xml:space="preserve"> 295 </v>
      </c>
      <c r="N5977" s="3"/>
    </row>
    <row r="5978" spans="1:14" x14ac:dyDescent="0.25">
      <c r="A5978" t="s">
        <v>39227</v>
      </c>
      <c r="B5978" t="s">
        <v>5570</v>
      </c>
      <c r="C5978" t="str">
        <f t="shared" si="201"/>
        <v>1,77</v>
      </c>
      <c r="D5978" t="str">
        <f t="shared" si="202"/>
        <v xml:space="preserve"> 295 </v>
      </c>
      <c r="N5978" s="3"/>
    </row>
    <row r="5979" spans="1:14" x14ac:dyDescent="0.25">
      <c r="A5979" t="s">
        <v>39228</v>
      </c>
      <c r="B5979" t="s">
        <v>5571</v>
      </c>
      <c r="C5979" t="str">
        <f t="shared" si="201"/>
        <v>1,96</v>
      </c>
      <c r="D5979" t="str">
        <f t="shared" si="202"/>
        <v xml:space="preserve"> 295 </v>
      </c>
      <c r="N5979" s="3"/>
    </row>
    <row r="5980" spans="1:14" x14ac:dyDescent="0.25">
      <c r="A5980" t="s">
        <v>39229</v>
      </c>
      <c r="B5980" t="s">
        <v>5572</v>
      </c>
      <c r="C5980" t="str">
        <f t="shared" si="201"/>
        <v>1,77</v>
      </c>
      <c r="D5980" t="str">
        <f t="shared" si="202"/>
        <v xml:space="preserve"> 295 </v>
      </c>
      <c r="N5980" s="3"/>
    </row>
    <row r="5981" spans="1:14" x14ac:dyDescent="0.25">
      <c r="A5981" t="s">
        <v>39230</v>
      </c>
      <c r="B5981" t="s">
        <v>5573</v>
      </c>
      <c r="C5981" t="str">
        <f t="shared" si="201"/>
        <v>1,96</v>
      </c>
      <c r="D5981" t="str">
        <f t="shared" si="202"/>
        <v xml:space="preserve"> 300 </v>
      </c>
      <c r="N5981" s="3"/>
    </row>
    <row r="5982" spans="1:14" x14ac:dyDescent="0.25">
      <c r="A5982" t="s">
        <v>39231</v>
      </c>
      <c r="B5982" t="s">
        <v>5574</v>
      </c>
      <c r="C5982" t="str">
        <f t="shared" si="201"/>
        <v>1,96</v>
      </c>
      <c r="D5982" t="str">
        <f t="shared" si="202"/>
        <v xml:space="preserve"> 300 </v>
      </c>
      <c r="N5982" s="3"/>
    </row>
    <row r="5983" spans="1:14" x14ac:dyDescent="0.25">
      <c r="A5983" t="s">
        <v>39232</v>
      </c>
      <c r="B5983" t="s">
        <v>5575</v>
      </c>
      <c r="C5983" t="str">
        <f t="shared" si="201"/>
        <v>1,96</v>
      </c>
      <c r="D5983" t="str">
        <f t="shared" si="202"/>
        <v xml:space="preserve"> 300 </v>
      </c>
      <c r="N5983" s="3"/>
    </row>
    <row r="5984" spans="1:14" x14ac:dyDescent="0.25">
      <c r="A5984" t="s">
        <v>39233</v>
      </c>
      <c r="B5984" t="s">
        <v>5576</v>
      </c>
      <c r="C5984" t="str">
        <f t="shared" si="201"/>
        <v>1,96</v>
      </c>
      <c r="D5984" t="str">
        <f t="shared" si="202"/>
        <v xml:space="preserve"> 300 </v>
      </c>
      <c r="N5984" s="3"/>
    </row>
    <row r="5985" spans="1:14" x14ac:dyDescent="0.25">
      <c r="A5985" t="s">
        <v>39234</v>
      </c>
      <c r="B5985" t="s">
        <v>5577</v>
      </c>
      <c r="C5985" t="str">
        <f t="shared" si="201"/>
        <v>1,96</v>
      </c>
      <c r="D5985" t="str">
        <f t="shared" si="202"/>
        <v xml:space="preserve"> 305 </v>
      </c>
      <c r="N5985" s="3"/>
    </row>
    <row r="5986" spans="1:14" x14ac:dyDescent="0.25">
      <c r="A5986" t="s">
        <v>39235</v>
      </c>
      <c r="B5986" t="s">
        <v>5578</v>
      </c>
      <c r="C5986" t="str">
        <f t="shared" si="201"/>
        <v>1,96</v>
      </c>
      <c r="D5986" t="str">
        <f t="shared" si="202"/>
        <v xml:space="preserve"> 305 </v>
      </c>
      <c r="N5986" s="3"/>
    </row>
    <row r="5987" spans="1:14" x14ac:dyDescent="0.25">
      <c r="A5987" t="s">
        <v>39236</v>
      </c>
      <c r="B5987" t="s">
        <v>5579</v>
      </c>
      <c r="C5987" t="str">
        <f t="shared" si="201"/>
        <v>1,96</v>
      </c>
      <c r="D5987" t="str">
        <f t="shared" si="202"/>
        <v xml:space="preserve"> 305 </v>
      </c>
      <c r="N5987" s="3"/>
    </row>
    <row r="5988" spans="1:14" x14ac:dyDescent="0.25">
      <c r="A5988" t="s">
        <v>39237</v>
      </c>
      <c r="B5988" t="s">
        <v>5580</v>
      </c>
      <c r="C5988" t="str">
        <f t="shared" si="201"/>
        <v>1,96</v>
      </c>
      <c r="D5988" t="str">
        <f t="shared" si="202"/>
        <v xml:space="preserve"> 305 </v>
      </c>
      <c r="N5988" s="3"/>
    </row>
    <row r="5989" spans="1:14" x14ac:dyDescent="0.25">
      <c r="A5989" t="s">
        <v>39238</v>
      </c>
      <c r="B5989" t="s">
        <v>5581</v>
      </c>
      <c r="C5989" t="str">
        <f t="shared" ref="C5989:C6052" si="203">LEFT(MID(A5989,FIND("[",A5989)+1,LEN(A5989)),FIND("m",MID(A5989,FIND("[",A5989)+2,LEN(A5989)))-1)</f>
        <v>1,96</v>
      </c>
      <c r="D5989" t="str">
        <f t="shared" si="202"/>
        <v xml:space="preserve"> 310 </v>
      </c>
      <c r="N5989" s="3"/>
    </row>
    <row r="5990" spans="1:14" x14ac:dyDescent="0.25">
      <c r="A5990" t="s">
        <v>39239</v>
      </c>
      <c r="B5990" t="s">
        <v>5582</v>
      </c>
      <c r="C5990" t="str">
        <f t="shared" si="203"/>
        <v>1,96</v>
      </c>
      <c r="D5990" t="str">
        <f t="shared" ref="D5990:D6053" si="204">MID(LEFT(MID(A5990,FIND("[",A5990)+1,LEN(A5990)),FIND("]",MID(A5990,FIND("[",A5990)+1,LEN(A5990)))-1),
FIND("m",LEFT(MID(A5990,FIND("[",A5990)+1,LEN(A5990)),FIND("]",MID(A5990,FIND("[",A5990)+1,LEN(A5990)))-1))+4,
(FIND("W",LEFT(MID(A5990,FIND("[",A5990)+1,LEN(A5990)),FIND("]",MID(A5990,FIND("[",A5990)+1,LEN(A5990)))-1)))-(FIND("m",LEFT(MID(A5990,FIND("[",A5990)+1,LEN(A5990)),FIND("]",MID(A5990,FIND("[",A5990)+1,LEN(A5990)))-1))+4))</f>
        <v xml:space="preserve"> 310 </v>
      </c>
      <c r="N5990" s="3"/>
    </row>
    <row r="5991" spans="1:14" x14ac:dyDescent="0.25">
      <c r="A5991" t="s">
        <v>39240</v>
      </c>
      <c r="B5991" t="s">
        <v>5583</v>
      </c>
      <c r="C5991" t="str">
        <f t="shared" si="203"/>
        <v>1,96</v>
      </c>
      <c r="D5991" t="str">
        <f t="shared" si="204"/>
        <v xml:space="preserve"> 310 </v>
      </c>
      <c r="N5991" s="3"/>
    </row>
    <row r="5992" spans="1:14" x14ac:dyDescent="0.25">
      <c r="A5992" t="s">
        <v>39241</v>
      </c>
      <c r="B5992" t="s">
        <v>5584</v>
      </c>
      <c r="C5992" t="str">
        <f t="shared" si="203"/>
        <v>1,96</v>
      </c>
      <c r="D5992" t="str">
        <f t="shared" si="204"/>
        <v xml:space="preserve"> 310 </v>
      </c>
      <c r="N5992" s="3"/>
    </row>
    <row r="5993" spans="1:14" x14ac:dyDescent="0.25">
      <c r="A5993" t="s">
        <v>39242</v>
      </c>
      <c r="B5993" t="s">
        <v>5585</v>
      </c>
      <c r="C5993" t="str">
        <f t="shared" si="203"/>
        <v>1,96</v>
      </c>
      <c r="D5993" t="str">
        <f t="shared" si="204"/>
        <v xml:space="preserve"> 315 </v>
      </c>
      <c r="N5993" s="3"/>
    </row>
    <row r="5994" spans="1:14" x14ac:dyDescent="0.25">
      <c r="A5994" t="s">
        <v>39243</v>
      </c>
      <c r="B5994" t="s">
        <v>5586</v>
      </c>
      <c r="C5994" t="str">
        <f t="shared" si="203"/>
        <v>1,96</v>
      </c>
      <c r="D5994" t="str">
        <f t="shared" si="204"/>
        <v xml:space="preserve"> 315 </v>
      </c>
      <c r="N5994" s="3"/>
    </row>
    <row r="5995" spans="1:14" x14ac:dyDescent="0.25">
      <c r="A5995" t="s">
        <v>39244</v>
      </c>
      <c r="B5995" t="s">
        <v>5587</v>
      </c>
      <c r="C5995" t="str">
        <f t="shared" si="203"/>
        <v>1,96</v>
      </c>
      <c r="D5995" t="str">
        <f t="shared" si="204"/>
        <v xml:space="preserve"> 315 </v>
      </c>
      <c r="N5995" s="3"/>
    </row>
    <row r="5996" spans="1:14" x14ac:dyDescent="0.25">
      <c r="A5996" t="s">
        <v>39245</v>
      </c>
      <c r="B5996" t="s">
        <v>5588</v>
      </c>
      <c r="C5996" t="str">
        <f t="shared" si="203"/>
        <v>1,96</v>
      </c>
      <c r="D5996" t="str">
        <f t="shared" si="204"/>
        <v xml:space="preserve"> 315 </v>
      </c>
      <c r="N5996" s="3"/>
    </row>
    <row r="5997" spans="1:14" x14ac:dyDescent="0.25">
      <c r="A5997" t="s">
        <v>39246</v>
      </c>
      <c r="B5997" t="s">
        <v>5589</v>
      </c>
      <c r="C5997" t="str">
        <f t="shared" si="203"/>
        <v>1,96</v>
      </c>
      <c r="D5997" t="str">
        <f t="shared" si="204"/>
        <v xml:space="preserve"> 320 </v>
      </c>
      <c r="N5997" s="3"/>
    </row>
    <row r="5998" spans="1:14" x14ac:dyDescent="0.25">
      <c r="A5998" t="s">
        <v>39247</v>
      </c>
      <c r="B5998" t="s">
        <v>5590</v>
      </c>
      <c r="C5998" t="str">
        <f t="shared" si="203"/>
        <v>1,96</v>
      </c>
      <c r="D5998" t="str">
        <f t="shared" si="204"/>
        <v xml:space="preserve"> 320 </v>
      </c>
      <c r="N5998" s="3"/>
    </row>
    <row r="5999" spans="1:14" x14ac:dyDescent="0.25">
      <c r="A5999" t="s">
        <v>39248</v>
      </c>
      <c r="B5999" t="s">
        <v>5591</v>
      </c>
      <c r="C5999" t="str">
        <f t="shared" si="203"/>
        <v>1,96</v>
      </c>
      <c r="D5999" t="str">
        <f t="shared" si="204"/>
        <v xml:space="preserve"> 320 </v>
      </c>
      <c r="N5999" s="3"/>
    </row>
    <row r="6000" spans="1:14" x14ac:dyDescent="0.25">
      <c r="A6000" t="s">
        <v>39249</v>
      </c>
      <c r="B6000" t="s">
        <v>5592</v>
      </c>
      <c r="C6000" t="str">
        <f t="shared" si="203"/>
        <v>1,96</v>
      </c>
      <c r="D6000" t="str">
        <f t="shared" si="204"/>
        <v xml:space="preserve"> 320 </v>
      </c>
      <c r="N6000" s="3"/>
    </row>
    <row r="6001" spans="1:14" x14ac:dyDescent="0.25">
      <c r="A6001" t="s">
        <v>39250</v>
      </c>
      <c r="B6001" t="s">
        <v>5593</v>
      </c>
      <c r="C6001" t="str">
        <f t="shared" si="203"/>
        <v>1,96</v>
      </c>
      <c r="D6001" t="str">
        <f t="shared" si="204"/>
        <v xml:space="preserve"> 325 </v>
      </c>
      <c r="N6001" s="3"/>
    </row>
    <row r="6002" spans="1:14" x14ac:dyDescent="0.25">
      <c r="A6002" t="s">
        <v>39251</v>
      </c>
      <c r="B6002" t="s">
        <v>5594</v>
      </c>
      <c r="C6002" t="str">
        <f t="shared" si="203"/>
        <v>1,96</v>
      </c>
      <c r="D6002" t="str">
        <f t="shared" si="204"/>
        <v xml:space="preserve"> 325 </v>
      </c>
      <c r="N6002" s="3"/>
    </row>
    <row r="6003" spans="1:14" x14ac:dyDescent="0.25">
      <c r="A6003" t="s">
        <v>39252</v>
      </c>
      <c r="B6003" t="s">
        <v>5595</v>
      </c>
      <c r="C6003" t="str">
        <f t="shared" si="203"/>
        <v>1,96</v>
      </c>
      <c r="D6003" t="str">
        <f t="shared" si="204"/>
        <v xml:space="preserve"> 325 </v>
      </c>
      <c r="N6003" s="3"/>
    </row>
    <row r="6004" spans="1:14" x14ac:dyDescent="0.25">
      <c r="A6004" t="s">
        <v>39253</v>
      </c>
      <c r="B6004" t="s">
        <v>5596</v>
      </c>
      <c r="C6004" t="str">
        <f t="shared" si="203"/>
        <v>1,96</v>
      </c>
      <c r="D6004" t="str">
        <f t="shared" si="204"/>
        <v xml:space="preserve"> 325 </v>
      </c>
      <c r="N6004" s="3"/>
    </row>
    <row r="6005" spans="1:14" x14ac:dyDescent="0.25">
      <c r="A6005" t="s">
        <v>39254</v>
      </c>
      <c r="B6005" t="s">
        <v>13822</v>
      </c>
      <c r="C6005" t="str">
        <f t="shared" si="203"/>
        <v>1,01</v>
      </c>
      <c r="D6005" t="str">
        <f t="shared" si="204"/>
        <v xml:space="preserve"> 82 </v>
      </c>
      <c r="N6005" s="3"/>
    </row>
    <row r="6006" spans="1:14" x14ac:dyDescent="0.25">
      <c r="A6006" t="s">
        <v>39255</v>
      </c>
      <c r="B6006" t="s">
        <v>13823</v>
      </c>
      <c r="C6006" t="str">
        <f t="shared" si="203"/>
        <v>1</v>
      </c>
      <c r="D6006" t="str">
        <f t="shared" si="204"/>
        <v xml:space="preserve"> 82 </v>
      </c>
      <c r="N6006" s="3"/>
    </row>
    <row r="6007" spans="1:14" x14ac:dyDescent="0.25">
      <c r="A6007" t="s">
        <v>39256</v>
      </c>
      <c r="B6007" t="s">
        <v>13824</v>
      </c>
      <c r="C6007" t="str">
        <f t="shared" si="203"/>
        <v>1,01</v>
      </c>
      <c r="D6007" t="str">
        <f t="shared" si="204"/>
        <v xml:space="preserve"> 89 </v>
      </c>
      <c r="N6007" s="3"/>
    </row>
    <row r="6008" spans="1:14" x14ac:dyDescent="0.25">
      <c r="A6008" t="s">
        <v>39257</v>
      </c>
      <c r="B6008" t="s">
        <v>13825</v>
      </c>
      <c r="C6008" t="str">
        <f t="shared" si="203"/>
        <v>1</v>
      </c>
      <c r="D6008" t="str">
        <f t="shared" si="204"/>
        <v xml:space="preserve"> 89 </v>
      </c>
      <c r="N6008" s="3"/>
    </row>
    <row r="6009" spans="1:14" x14ac:dyDescent="0.25">
      <c r="A6009" t="s">
        <v>39258</v>
      </c>
      <c r="B6009" t="s">
        <v>13826</v>
      </c>
      <c r="C6009" t="str">
        <f t="shared" si="203"/>
        <v>1,01</v>
      </c>
      <c r="D6009" t="str">
        <f t="shared" si="204"/>
        <v xml:space="preserve"> 100 </v>
      </c>
      <c r="N6009" s="3"/>
    </row>
    <row r="6010" spans="1:14" x14ac:dyDescent="0.25">
      <c r="A6010" t="s">
        <v>39259</v>
      </c>
      <c r="B6010" t="s">
        <v>13827</v>
      </c>
      <c r="C6010" t="str">
        <f t="shared" si="203"/>
        <v>1</v>
      </c>
      <c r="D6010" t="str">
        <f t="shared" si="204"/>
        <v xml:space="preserve"> 100 </v>
      </c>
      <c r="N6010" s="3"/>
    </row>
    <row r="6011" spans="1:14" x14ac:dyDescent="0.25">
      <c r="A6011" t="s">
        <v>39260</v>
      </c>
      <c r="B6011" t="s">
        <v>13828</v>
      </c>
      <c r="C6011" t="str">
        <f t="shared" si="203"/>
        <v>1,59</v>
      </c>
      <c r="D6011" t="str">
        <f t="shared" si="204"/>
        <v xml:space="preserve"> 184 </v>
      </c>
      <c r="N6011" s="3"/>
    </row>
    <row r="6012" spans="1:14" x14ac:dyDescent="0.25">
      <c r="A6012" t="s">
        <v>39261</v>
      </c>
      <c r="B6012" t="s">
        <v>13829</v>
      </c>
      <c r="C6012" t="str">
        <f t="shared" si="203"/>
        <v>1,59</v>
      </c>
      <c r="D6012" t="str">
        <f t="shared" si="204"/>
        <v xml:space="preserve"> 184 </v>
      </c>
      <c r="N6012" s="3"/>
    </row>
    <row r="6013" spans="1:14" x14ac:dyDescent="0.25">
      <c r="A6013" t="s">
        <v>39262</v>
      </c>
      <c r="B6013" t="s">
        <v>13830</v>
      </c>
      <c r="C6013" t="str">
        <f t="shared" si="203"/>
        <v>2,88</v>
      </c>
      <c r="D6013" t="str">
        <f t="shared" si="204"/>
        <v xml:space="preserve"> 227 </v>
      </c>
      <c r="N6013" s="3"/>
    </row>
    <row r="6014" spans="1:14" x14ac:dyDescent="0.25">
      <c r="A6014" t="s">
        <v>39263</v>
      </c>
      <c r="B6014" t="s">
        <v>13831</v>
      </c>
      <c r="C6014" t="str">
        <f t="shared" si="203"/>
        <v>2,85</v>
      </c>
      <c r="D6014" t="str">
        <f t="shared" si="204"/>
        <v xml:space="preserve"> 227 </v>
      </c>
      <c r="N6014" s="3"/>
    </row>
    <row r="6015" spans="1:14" x14ac:dyDescent="0.25">
      <c r="A6015" t="s">
        <v>39264</v>
      </c>
      <c r="B6015" t="s">
        <v>13832</v>
      </c>
      <c r="C6015" t="str">
        <f t="shared" si="203"/>
        <v>2,88</v>
      </c>
      <c r="D6015" t="str">
        <f t="shared" si="204"/>
        <v xml:space="preserve"> 248 </v>
      </c>
      <c r="N6015" s="3"/>
    </row>
    <row r="6016" spans="1:14" x14ac:dyDescent="0.25">
      <c r="A6016" t="s">
        <v>39265</v>
      </c>
      <c r="B6016" t="s">
        <v>13833</v>
      </c>
      <c r="C6016" t="str">
        <f t="shared" si="203"/>
        <v>2,85</v>
      </c>
      <c r="D6016" t="str">
        <f t="shared" si="204"/>
        <v xml:space="preserve"> 248 </v>
      </c>
      <c r="N6016" s="3"/>
    </row>
    <row r="6017" spans="1:14" x14ac:dyDescent="0.25">
      <c r="A6017" t="s">
        <v>39266</v>
      </c>
      <c r="B6017" t="s">
        <v>13834</v>
      </c>
      <c r="C6017" t="str">
        <f t="shared" si="203"/>
        <v>2,88</v>
      </c>
      <c r="D6017" t="str">
        <f t="shared" si="204"/>
        <v xml:space="preserve"> 273 </v>
      </c>
      <c r="N6017" s="3"/>
    </row>
    <row r="6018" spans="1:14" x14ac:dyDescent="0.25">
      <c r="A6018" t="s">
        <v>39267</v>
      </c>
      <c r="B6018" t="s">
        <v>13835</v>
      </c>
      <c r="C6018" t="str">
        <f t="shared" si="203"/>
        <v>2,85</v>
      </c>
      <c r="D6018" t="str">
        <f t="shared" si="204"/>
        <v xml:space="preserve"> 273 </v>
      </c>
      <c r="N6018" s="3"/>
    </row>
    <row r="6019" spans="1:14" x14ac:dyDescent="0.25">
      <c r="A6019" t="s">
        <v>39268</v>
      </c>
      <c r="B6019" t="s">
        <v>13836</v>
      </c>
      <c r="C6019" t="str">
        <f t="shared" si="203"/>
        <v>2,88</v>
      </c>
      <c r="D6019" t="str">
        <f t="shared" si="204"/>
        <v xml:space="preserve"> 299 </v>
      </c>
      <c r="N6019" s="3"/>
    </row>
    <row r="6020" spans="1:14" x14ac:dyDescent="0.25">
      <c r="A6020" t="s">
        <v>39269</v>
      </c>
      <c r="B6020" t="s">
        <v>13837</v>
      </c>
      <c r="C6020" t="str">
        <f t="shared" si="203"/>
        <v>2,85</v>
      </c>
      <c r="D6020" t="str">
        <f t="shared" si="204"/>
        <v xml:space="preserve"> 299 </v>
      </c>
      <c r="N6020" s="3"/>
    </row>
    <row r="6021" spans="1:14" x14ac:dyDescent="0.25">
      <c r="A6021" t="s">
        <v>39270</v>
      </c>
      <c r="B6021" t="s">
        <v>13838</v>
      </c>
      <c r="C6021" t="str">
        <f t="shared" si="203"/>
        <v>1,65</v>
      </c>
      <c r="D6021" t="str">
        <f t="shared" si="204"/>
        <v xml:space="preserve"> 220 </v>
      </c>
      <c r="N6021" s="3"/>
    </row>
    <row r="6022" spans="1:14" x14ac:dyDescent="0.25">
      <c r="A6022" t="s">
        <v>39271</v>
      </c>
      <c r="B6022" t="s">
        <v>13839</v>
      </c>
      <c r="C6022" t="str">
        <f t="shared" si="203"/>
        <v>1,65</v>
      </c>
      <c r="D6022" t="str">
        <f t="shared" si="204"/>
        <v xml:space="preserve"> 225 </v>
      </c>
      <c r="N6022" s="3"/>
    </row>
    <row r="6023" spans="1:14" x14ac:dyDescent="0.25">
      <c r="A6023" t="s">
        <v>39272</v>
      </c>
      <c r="B6023" t="s">
        <v>13840</v>
      </c>
      <c r="C6023" t="str">
        <f t="shared" si="203"/>
        <v>1,65</v>
      </c>
      <c r="D6023" t="str">
        <f t="shared" si="204"/>
        <v xml:space="preserve"> 230 </v>
      </c>
      <c r="N6023" s="3"/>
    </row>
    <row r="6024" spans="1:14" x14ac:dyDescent="0.25">
      <c r="A6024" t="s">
        <v>39273</v>
      </c>
      <c r="B6024" t="s">
        <v>13841</v>
      </c>
      <c r="C6024" t="str">
        <f t="shared" si="203"/>
        <v>1,65</v>
      </c>
      <c r="D6024" t="str">
        <f t="shared" si="204"/>
        <v xml:space="preserve"> 235 </v>
      </c>
      <c r="N6024" s="3"/>
    </row>
    <row r="6025" spans="1:14" x14ac:dyDescent="0.25">
      <c r="A6025" t="s">
        <v>39274</v>
      </c>
      <c r="B6025" t="s">
        <v>13842</v>
      </c>
      <c r="C6025" t="str">
        <f t="shared" si="203"/>
        <v>1,61</v>
      </c>
      <c r="D6025" t="str">
        <f t="shared" si="204"/>
        <v xml:space="preserve"> 240 </v>
      </c>
      <c r="N6025" s="3"/>
    </row>
    <row r="6026" spans="1:14" x14ac:dyDescent="0.25">
      <c r="A6026" t="s">
        <v>39275</v>
      </c>
      <c r="B6026" t="s">
        <v>13843</v>
      </c>
      <c r="C6026" t="str">
        <f t="shared" si="203"/>
        <v>1,29</v>
      </c>
      <c r="D6026" t="str">
        <f t="shared" si="204"/>
        <v xml:space="preserve"> 160 </v>
      </c>
      <c r="N6026" s="3"/>
    </row>
    <row r="6027" spans="1:14" x14ac:dyDescent="0.25">
      <c r="A6027" t="s">
        <v>39276</v>
      </c>
      <c r="B6027" t="s">
        <v>13844</v>
      </c>
      <c r="C6027" t="str">
        <f t="shared" si="203"/>
        <v>1,29</v>
      </c>
      <c r="D6027" t="str">
        <f t="shared" si="204"/>
        <v xml:space="preserve"> 166 </v>
      </c>
      <c r="N6027" s="3"/>
    </row>
    <row r="6028" spans="1:14" x14ac:dyDescent="0.25">
      <c r="A6028" t="s">
        <v>39277</v>
      </c>
      <c r="B6028" t="s">
        <v>13845</v>
      </c>
      <c r="C6028" t="str">
        <f t="shared" si="203"/>
        <v>1,29</v>
      </c>
      <c r="D6028" t="str">
        <f t="shared" si="204"/>
        <v xml:space="preserve"> 172 </v>
      </c>
      <c r="N6028" s="3"/>
    </row>
    <row r="6029" spans="1:14" x14ac:dyDescent="0.25">
      <c r="A6029" t="s">
        <v>39278</v>
      </c>
      <c r="B6029" t="s">
        <v>13846</v>
      </c>
      <c r="C6029" t="str">
        <f t="shared" si="203"/>
        <v>1,29</v>
      </c>
      <c r="D6029" t="str">
        <f t="shared" si="204"/>
        <v xml:space="preserve"> 175 </v>
      </c>
      <c r="N6029" s="3"/>
    </row>
    <row r="6030" spans="1:14" x14ac:dyDescent="0.25">
      <c r="A6030" t="s">
        <v>39279</v>
      </c>
      <c r="B6030" t="s">
        <v>13847</v>
      </c>
      <c r="C6030" t="str">
        <f t="shared" si="203"/>
        <v>1,29</v>
      </c>
      <c r="D6030" t="str">
        <f t="shared" si="204"/>
        <v xml:space="preserve"> 180 </v>
      </c>
      <c r="N6030" s="3"/>
    </row>
    <row r="6031" spans="1:14" x14ac:dyDescent="0.25">
      <c r="A6031" t="s">
        <v>39280</v>
      </c>
      <c r="B6031" t="s">
        <v>13848</v>
      </c>
      <c r="C6031" t="str">
        <f t="shared" si="203"/>
        <v>1,64</v>
      </c>
      <c r="D6031" t="str">
        <f t="shared" si="204"/>
        <v xml:space="preserve"> 200 </v>
      </c>
      <c r="N6031" s="3"/>
    </row>
    <row r="6032" spans="1:14" x14ac:dyDescent="0.25">
      <c r="A6032" t="s">
        <v>39281</v>
      </c>
      <c r="B6032" t="s">
        <v>13849</v>
      </c>
      <c r="C6032" t="str">
        <f t="shared" si="203"/>
        <v>1,64</v>
      </c>
      <c r="D6032" t="str">
        <f t="shared" si="204"/>
        <v xml:space="preserve"> 205 </v>
      </c>
      <c r="N6032" s="3"/>
    </row>
    <row r="6033" spans="1:14" x14ac:dyDescent="0.25">
      <c r="A6033" t="s">
        <v>39282</v>
      </c>
      <c r="B6033" t="s">
        <v>13850</v>
      </c>
      <c r="C6033" t="str">
        <f t="shared" si="203"/>
        <v>1,64</v>
      </c>
      <c r="D6033" t="str">
        <f t="shared" si="204"/>
        <v xml:space="preserve"> 209 </v>
      </c>
      <c r="N6033" s="3"/>
    </row>
    <row r="6034" spans="1:14" x14ac:dyDescent="0.25">
      <c r="A6034" t="s">
        <v>39283</v>
      </c>
      <c r="B6034" t="s">
        <v>13851</v>
      </c>
      <c r="C6034" t="str">
        <f t="shared" si="203"/>
        <v>1,64</v>
      </c>
      <c r="D6034" t="str">
        <f t="shared" si="204"/>
        <v xml:space="preserve"> 216 </v>
      </c>
      <c r="N6034" s="3"/>
    </row>
    <row r="6035" spans="1:14" x14ac:dyDescent="0.25">
      <c r="A6035" t="s">
        <v>39284</v>
      </c>
      <c r="B6035" t="s">
        <v>13852</v>
      </c>
      <c r="C6035" t="str">
        <f t="shared" si="203"/>
        <v>1,64</v>
      </c>
      <c r="D6035" t="str">
        <f t="shared" si="204"/>
        <v xml:space="preserve"> 220 </v>
      </c>
      <c r="N6035" s="3"/>
    </row>
    <row r="6036" spans="1:14" x14ac:dyDescent="0.25">
      <c r="A6036" t="s">
        <v>39285</v>
      </c>
      <c r="B6036" t="s">
        <v>13853</v>
      </c>
      <c r="C6036" t="str">
        <f t="shared" si="203"/>
        <v>1,64</v>
      </c>
      <c r="D6036" t="str">
        <f t="shared" si="204"/>
        <v xml:space="preserve"> 226 </v>
      </c>
      <c r="N6036" s="3"/>
    </row>
    <row r="6037" spans="1:14" x14ac:dyDescent="0.25">
      <c r="A6037" t="s">
        <v>39286</v>
      </c>
      <c r="B6037" t="s">
        <v>13854</v>
      </c>
      <c r="C6037" t="str">
        <f t="shared" si="203"/>
        <v>1,64</v>
      </c>
      <c r="D6037" t="str">
        <f t="shared" si="204"/>
        <v xml:space="preserve"> 230 </v>
      </c>
      <c r="N6037" s="3"/>
    </row>
    <row r="6038" spans="1:14" x14ac:dyDescent="0.25">
      <c r="A6038" t="s">
        <v>39287</v>
      </c>
      <c r="B6038" t="s">
        <v>13855</v>
      </c>
      <c r="C6038" t="str">
        <f t="shared" si="203"/>
        <v>1,64</v>
      </c>
      <c r="D6038" t="str">
        <f t="shared" si="204"/>
        <v xml:space="preserve"> 236 </v>
      </c>
      <c r="N6038" s="3"/>
    </row>
    <row r="6039" spans="1:14" x14ac:dyDescent="0.25">
      <c r="A6039" t="s">
        <v>39288</v>
      </c>
      <c r="B6039" t="s">
        <v>13856</v>
      </c>
      <c r="C6039" t="str">
        <f t="shared" si="203"/>
        <v>1,64</v>
      </c>
      <c r="D6039" t="str">
        <f t="shared" si="204"/>
        <v xml:space="preserve"> 240 </v>
      </c>
      <c r="N6039" s="3"/>
    </row>
    <row r="6040" spans="1:14" x14ac:dyDescent="0.25">
      <c r="A6040" t="s">
        <v>39289</v>
      </c>
      <c r="B6040" t="s">
        <v>9210</v>
      </c>
      <c r="C6040" t="str">
        <f t="shared" si="203"/>
        <v>1,57</v>
      </c>
      <c r="D6040" t="str">
        <f t="shared" si="204"/>
        <v xml:space="preserve"> 261 </v>
      </c>
      <c r="N6040" s="3"/>
    </row>
    <row r="6041" spans="1:14" x14ac:dyDescent="0.25">
      <c r="A6041" t="s">
        <v>39290</v>
      </c>
      <c r="B6041" t="s">
        <v>9211</v>
      </c>
      <c r="C6041" t="str">
        <f t="shared" si="203"/>
        <v>1,57</v>
      </c>
      <c r="D6041" t="str">
        <f t="shared" si="204"/>
        <v xml:space="preserve"> 265 </v>
      </c>
      <c r="N6041" s="3"/>
    </row>
    <row r="6042" spans="1:14" x14ac:dyDescent="0.25">
      <c r="A6042" t="s">
        <v>39291</v>
      </c>
      <c r="B6042" t="s">
        <v>9212</v>
      </c>
      <c r="C6042" t="str">
        <f t="shared" si="203"/>
        <v>1,57</v>
      </c>
      <c r="D6042" t="str">
        <f t="shared" si="204"/>
        <v xml:space="preserve"> 270 </v>
      </c>
      <c r="N6042" s="3"/>
    </row>
    <row r="6043" spans="1:14" x14ac:dyDescent="0.25">
      <c r="A6043" t="s">
        <v>39292</v>
      </c>
      <c r="B6043" t="s">
        <v>9213</v>
      </c>
      <c r="C6043" t="str">
        <f t="shared" si="203"/>
        <v>1,57</v>
      </c>
      <c r="D6043" t="str">
        <f t="shared" si="204"/>
        <v xml:space="preserve"> 275 </v>
      </c>
      <c r="N6043" s="3"/>
    </row>
    <row r="6044" spans="1:14" x14ac:dyDescent="0.25">
      <c r="A6044" t="s">
        <v>39293</v>
      </c>
      <c r="B6044" t="s">
        <v>9214</v>
      </c>
      <c r="C6044" t="str">
        <f t="shared" si="203"/>
        <v>1,57</v>
      </c>
      <c r="D6044" t="str">
        <f t="shared" si="204"/>
        <v xml:space="preserve"> 281 </v>
      </c>
      <c r="N6044" s="3"/>
    </row>
    <row r="6045" spans="1:14" x14ac:dyDescent="0.25">
      <c r="A6045" t="s">
        <v>39294</v>
      </c>
      <c r="B6045" t="s">
        <v>9215</v>
      </c>
      <c r="C6045" t="str">
        <f t="shared" si="203"/>
        <v>1,57</v>
      </c>
      <c r="D6045" t="str">
        <f t="shared" si="204"/>
        <v xml:space="preserve"> 286 </v>
      </c>
      <c r="N6045" s="3"/>
    </row>
    <row r="6046" spans="1:14" x14ac:dyDescent="0.25">
      <c r="A6046" t="s">
        <v>39295</v>
      </c>
      <c r="B6046" t="s">
        <v>9216</v>
      </c>
      <c r="C6046" t="str">
        <f t="shared" si="203"/>
        <v>1,57</v>
      </c>
      <c r="D6046" t="str">
        <f t="shared" si="204"/>
        <v xml:space="preserve"> 290 </v>
      </c>
      <c r="N6046" s="3"/>
    </row>
    <row r="6047" spans="1:14" x14ac:dyDescent="0.25">
      <c r="A6047" t="s">
        <v>39296</v>
      </c>
      <c r="B6047" t="s">
        <v>9217</v>
      </c>
      <c r="C6047" t="str">
        <f t="shared" si="203"/>
        <v>1,57</v>
      </c>
      <c r="D6047" t="str">
        <f t="shared" si="204"/>
        <v xml:space="preserve"> 295 </v>
      </c>
      <c r="N6047" s="3"/>
    </row>
    <row r="6048" spans="1:14" x14ac:dyDescent="0.25">
      <c r="A6048" t="s">
        <v>39297</v>
      </c>
      <c r="B6048" t="s">
        <v>9218</v>
      </c>
      <c r="C6048" t="str">
        <f t="shared" si="203"/>
        <v>1,57</v>
      </c>
      <c r="D6048" t="str">
        <f t="shared" si="204"/>
        <v xml:space="preserve"> 295 </v>
      </c>
      <c r="N6048" s="3"/>
    </row>
    <row r="6049" spans="1:14" x14ac:dyDescent="0.25">
      <c r="A6049" t="s">
        <v>39298</v>
      </c>
      <c r="B6049" t="s">
        <v>9219</v>
      </c>
      <c r="C6049" t="str">
        <f t="shared" si="203"/>
        <v>1,57</v>
      </c>
      <c r="D6049" t="str">
        <f t="shared" si="204"/>
        <v xml:space="preserve"> 301 </v>
      </c>
      <c r="N6049" s="3"/>
    </row>
    <row r="6050" spans="1:14" x14ac:dyDescent="0.25">
      <c r="A6050" t="s">
        <v>39299</v>
      </c>
      <c r="B6050" t="s">
        <v>9220</v>
      </c>
      <c r="C6050" t="str">
        <f t="shared" si="203"/>
        <v>1,57</v>
      </c>
      <c r="D6050" t="str">
        <f t="shared" si="204"/>
        <v xml:space="preserve"> 301 </v>
      </c>
      <c r="N6050" s="3"/>
    </row>
    <row r="6051" spans="1:14" x14ac:dyDescent="0.25">
      <c r="A6051" t="s">
        <v>39300</v>
      </c>
      <c r="B6051" t="s">
        <v>9221</v>
      </c>
      <c r="C6051" t="str">
        <f t="shared" si="203"/>
        <v>1,57</v>
      </c>
      <c r="D6051" t="str">
        <f t="shared" si="204"/>
        <v xml:space="preserve"> 305 </v>
      </c>
      <c r="N6051" s="3"/>
    </row>
    <row r="6052" spans="1:14" x14ac:dyDescent="0.25">
      <c r="A6052" t="s">
        <v>39301</v>
      </c>
      <c r="B6052" t="s">
        <v>9222</v>
      </c>
      <c r="C6052" t="str">
        <f t="shared" si="203"/>
        <v>1,57</v>
      </c>
      <c r="D6052" t="str">
        <f t="shared" si="204"/>
        <v xml:space="preserve"> 305 </v>
      </c>
      <c r="N6052" s="3"/>
    </row>
    <row r="6053" spans="1:14" x14ac:dyDescent="0.25">
      <c r="A6053" t="s">
        <v>39302</v>
      </c>
      <c r="B6053" t="s">
        <v>9223</v>
      </c>
      <c r="C6053" t="str">
        <f t="shared" ref="C6053:C6116" si="205">LEFT(MID(A6053,FIND("[",A6053)+1,LEN(A6053)),FIND("m",MID(A6053,FIND("[",A6053)+2,LEN(A6053)))-1)</f>
        <v>1,57</v>
      </c>
      <c r="D6053" t="str">
        <f t="shared" si="204"/>
        <v xml:space="preserve"> 310 </v>
      </c>
      <c r="N6053" s="3"/>
    </row>
    <row r="6054" spans="1:14" x14ac:dyDescent="0.25">
      <c r="A6054" t="s">
        <v>39303</v>
      </c>
      <c r="B6054" t="s">
        <v>9224</v>
      </c>
      <c r="C6054" t="str">
        <f t="shared" si="205"/>
        <v>1,57</v>
      </c>
      <c r="D6054" t="str">
        <f t="shared" ref="D6054:D6117" si="206">MID(LEFT(MID(A6054,FIND("[",A6054)+1,LEN(A6054)),FIND("]",MID(A6054,FIND("[",A6054)+1,LEN(A6054)))-1),
FIND("m",LEFT(MID(A6054,FIND("[",A6054)+1,LEN(A6054)),FIND("]",MID(A6054,FIND("[",A6054)+1,LEN(A6054)))-1))+4,
(FIND("W",LEFT(MID(A6054,FIND("[",A6054)+1,LEN(A6054)),FIND("]",MID(A6054,FIND("[",A6054)+1,LEN(A6054)))-1)))-(FIND("m",LEFT(MID(A6054,FIND("[",A6054)+1,LEN(A6054)),FIND("]",MID(A6054,FIND("[",A6054)+1,LEN(A6054)))-1))+4))</f>
        <v xml:space="preserve"> 310 </v>
      </c>
      <c r="N6054" s="3"/>
    </row>
    <row r="6055" spans="1:14" x14ac:dyDescent="0.25">
      <c r="A6055" t="s">
        <v>39304</v>
      </c>
      <c r="B6055" t="s">
        <v>9225</v>
      </c>
      <c r="C6055" t="str">
        <f t="shared" si="205"/>
        <v>1,57</v>
      </c>
      <c r="D6055" t="str">
        <f t="shared" si="206"/>
        <v xml:space="preserve"> 316 </v>
      </c>
      <c r="N6055" s="3"/>
    </row>
    <row r="6056" spans="1:14" x14ac:dyDescent="0.25">
      <c r="A6056" t="s">
        <v>39305</v>
      </c>
      <c r="B6056" t="s">
        <v>9226</v>
      </c>
      <c r="C6056" t="str">
        <f t="shared" si="205"/>
        <v>1,57</v>
      </c>
      <c r="D6056" t="str">
        <f t="shared" si="206"/>
        <v xml:space="preserve"> 316 </v>
      </c>
      <c r="N6056" s="3"/>
    </row>
    <row r="6057" spans="1:14" x14ac:dyDescent="0.25">
      <c r="A6057" t="s">
        <v>39306</v>
      </c>
      <c r="B6057" t="s">
        <v>9227</v>
      </c>
      <c r="C6057" t="str">
        <f t="shared" si="205"/>
        <v>1,57</v>
      </c>
      <c r="D6057" t="str">
        <f t="shared" si="206"/>
        <v xml:space="preserve"> 320 </v>
      </c>
      <c r="N6057" s="3"/>
    </row>
    <row r="6058" spans="1:14" x14ac:dyDescent="0.25">
      <c r="A6058" t="s">
        <v>39307</v>
      </c>
      <c r="B6058" t="s">
        <v>9228</v>
      </c>
      <c r="C6058" t="str">
        <f t="shared" si="205"/>
        <v>1,57</v>
      </c>
      <c r="D6058" t="str">
        <f t="shared" si="206"/>
        <v xml:space="preserve"> 320 </v>
      </c>
      <c r="N6058" s="3"/>
    </row>
    <row r="6059" spans="1:14" x14ac:dyDescent="0.25">
      <c r="A6059" t="s">
        <v>39308</v>
      </c>
      <c r="B6059" t="s">
        <v>9229</v>
      </c>
      <c r="C6059" t="str">
        <f t="shared" si="205"/>
        <v>1,88</v>
      </c>
      <c r="D6059" t="str">
        <f t="shared" si="206"/>
        <v xml:space="preserve"> 320 </v>
      </c>
      <c r="N6059" s="3"/>
    </row>
    <row r="6060" spans="1:14" x14ac:dyDescent="0.25">
      <c r="A6060" t="s">
        <v>39309</v>
      </c>
      <c r="B6060" t="s">
        <v>9230</v>
      </c>
      <c r="C6060" t="str">
        <f t="shared" si="205"/>
        <v>1,57</v>
      </c>
      <c r="D6060" t="str">
        <f t="shared" si="206"/>
        <v xml:space="preserve"> 325 </v>
      </c>
      <c r="N6060" s="3"/>
    </row>
    <row r="6061" spans="1:14" x14ac:dyDescent="0.25">
      <c r="A6061" t="s">
        <v>39310</v>
      </c>
      <c r="B6061" t="s">
        <v>9231</v>
      </c>
      <c r="C6061" t="str">
        <f t="shared" si="205"/>
        <v>1,88</v>
      </c>
      <c r="D6061" t="str">
        <f t="shared" si="206"/>
        <v xml:space="preserve"> 326 </v>
      </c>
      <c r="N6061" s="3"/>
    </row>
    <row r="6062" spans="1:14" x14ac:dyDescent="0.25">
      <c r="A6062" t="s">
        <v>39311</v>
      </c>
      <c r="B6062" t="s">
        <v>9232</v>
      </c>
      <c r="C6062" t="str">
        <f t="shared" si="205"/>
        <v>1,88</v>
      </c>
      <c r="D6062" t="str">
        <f t="shared" si="206"/>
        <v xml:space="preserve"> 330 </v>
      </c>
      <c r="N6062" s="3"/>
    </row>
    <row r="6063" spans="1:14" x14ac:dyDescent="0.25">
      <c r="A6063" t="s">
        <v>39312</v>
      </c>
      <c r="B6063" t="s">
        <v>9233</v>
      </c>
      <c r="C6063" t="str">
        <f t="shared" si="205"/>
        <v>1,88</v>
      </c>
      <c r="D6063" t="str">
        <f t="shared" si="206"/>
        <v xml:space="preserve"> 336 </v>
      </c>
      <c r="N6063" s="3"/>
    </row>
    <row r="6064" spans="1:14" x14ac:dyDescent="0.25">
      <c r="A6064" t="s">
        <v>39313</v>
      </c>
      <c r="B6064" t="s">
        <v>9234</v>
      </c>
      <c r="C6064" t="str">
        <f t="shared" si="205"/>
        <v>1,88</v>
      </c>
      <c r="D6064" t="str">
        <f t="shared" si="206"/>
        <v xml:space="preserve"> 340 </v>
      </c>
      <c r="N6064" s="3"/>
    </row>
    <row r="6065" spans="1:14" x14ac:dyDescent="0.25">
      <c r="A6065" t="s">
        <v>39314</v>
      </c>
      <c r="B6065" t="s">
        <v>9235</v>
      </c>
      <c r="C6065" t="str">
        <f t="shared" si="205"/>
        <v>1,88</v>
      </c>
      <c r="D6065" t="str">
        <f t="shared" si="206"/>
        <v xml:space="preserve"> 345 </v>
      </c>
      <c r="N6065" s="3"/>
    </row>
    <row r="6066" spans="1:14" x14ac:dyDescent="0.25">
      <c r="A6066" t="s">
        <v>39315</v>
      </c>
      <c r="B6066" t="s">
        <v>9236</v>
      </c>
      <c r="C6066" t="str">
        <f t="shared" si="205"/>
        <v>1,88</v>
      </c>
      <c r="D6066" t="str">
        <f t="shared" si="206"/>
        <v xml:space="preserve"> 350 </v>
      </c>
      <c r="N6066" s="3"/>
    </row>
    <row r="6067" spans="1:14" x14ac:dyDescent="0.25">
      <c r="A6067" t="s">
        <v>39316</v>
      </c>
      <c r="B6067" t="s">
        <v>9237</v>
      </c>
      <c r="C6067" t="str">
        <f t="shared" si="205"/>
        <v>1,88</v>
      </c>
      <c r="D6067" t="str">
        <f t="shared" si="206"/>
        <v xml:space="preserve"> 350 </v>
      </c>
      <c r="N6067" s="3"/>
    </row>
    <row r="6068" spans="1:14" x14ac:dyDescent="0.25">
      <c r="A6068" t="s">
        <v>39317</v>
      </c>
      <c r="B6068" t="s">
        <v>9238</v>
      </c>
      <c r="C6068" t="str">
        <f t="shared" si="205"/>
        <v>1,88</v>
      </c>
      <c r="D6068" t="str">
        <f t="shared" si="206"/>
        <v xml:space="preserve"> 355 </v>
      </c>
      <c r="N6068" s="3"/>
    </row>
    <row r="6069" spans="1:14" x14ac:dyDescent="0.25">
      <c r="A6069" t="s">
        <v>39318</v>
      </c>
      <c r="B6069" t="s">
        <v>9239</v>
      </c>
      <c r="C6069" t="str">
        <f t="shared" si="205"/>
        <v>1,88</v>
      </c>
      <c r="D6069" t="str">
        <f t="shared" si="206"/>
        <v xml:space="preserve"> 360 </v>
      </c>
      <c r="N6069" s="3"/>
    </row>
    <row r="6070" spans="1:14" x14ac:dyDescent="0.25">
      <c r="A6070" t="s">
        <v>39319</v>
      </c>
      <c r="B6070" t="s">
        <v>9240</v>
      </c>
      <c r="C6070" t="str">
        <f t="shared" si="205"/>
        <v>1,88</v>
      </c>
      <c r="D6070" t="str">
        <f t="shared" si="206"/>
        <v xml:space="preserve"> 360 </v>
      </c>
      <c r="N6070" s="3"/>
    </row>
    <row r="6071" spans="1:14" x14ac:dyDescent="0.25">
      <c r="A6071" t="s">
        <v>39320</v>
      </c>
      <c r="B6071" t="s">
        <v>9241</v>
      </c>
      <c r="C6071" t="str">
        <f t="shared" si="205"/>
        <v>1,88</v>
      </c>
      <c r="D6071" t="str">
        <f t="shared" si="206"/>
        <v xml:space="preserve"> 365 </v>
      </c>
      <c r="N6071" s="3"/>
    </row>
    <row r="6072" spans="1:14" x14ac:dyDescent="0.25">
      <c r="A6072" t="s">
        <v>39321</v>
      </c>
      <c r="B6072" t="s">
        <v>9242</v>
      </c>
      <c r="C6072" t="str">
        <f t="shared" si="205"/>
        <v>1,88</v>
      </c>
      <c r="D6072" t="str">
        <f t="shared" si="206"/>
        <v xml:space="preserve"> 365 </v>
      </c>
      <c r="N6072" s="3"/>
    </row>
    <row r="6073" spans="1:14" x14ac:dyDescent="0.25">
      <c r="A6073" t="s">
        <v>39322</v>
      </c>
      <c r="B6073" t="s">
        <v>9243</v>
      </c>
      <c r="C6073" t="str">
        <f t="shared" si="205"/>
        <v>1,88</v>
      </c>
      <c r="D6073" t="str">
        <f t="shared" si="206"/>
        <v xml:space="preserve"> 370 </v>
      </c>
      <c r="N6073" s="3"/>
    </row>
    <row r="6074" spans="1:14" x14ac:dyDescent="0.25">
      <c r="A6074" t="s">
        <v>39323</v>
      </c>
      <c r="B6074" t="s">
        <v>9244</v>
      </c>
      <c r="C6074" t="str">
        <f t="shared" si="205"/>
        <v>1,88</v>
      </c>
      <c r="D6074" t="str">
        <f t="shared" si="206"/>
        <v xml:space="preserve"> 370 </v>
      </c>
      <c r="N6074" s="3"/>
    </row>
    <row r="6075" spans="1:14" x14ac:dyDescent="0.25">
      <c r="A6075" t="s">
        <v>39324</v>
      </c>
      <c r="B6075" t="s">
        <v>9245</v>
      </c>
      <c r="C6075" t="str">
        <f t="shared" si="205"/>
        <v>1,88</v>
      </c>
      <c r="D6075" t="str">
        <f t="shared" si="206"/>
        <v xml:space="preserve"> 375 </v>
      </c>
      <c r="N6075" s="3"/>
    </row>
    <row r="6076" spans="1:14" x14ac:dyDescent="0.25">
      <c r="A6076" t="s">
        <v>39325</v>
      </c>
      <c r="B6076" t="s">
        <v>9246</v>
      </c>
      <c r="C6076" t="str">
        <f t="shared" si="205"/>
        <v>1,88</v>
      </c>
      <c r="D6076" t="str">
        <f t="shared" si="206"/>
        <v xml:space="preserve"> 375 </v>
      </c>
      <c r="N6076" s="3"/>
    </row>
    <row r="6077" spans="1:14" x14ac:dyDescent="0.25">
      <c r="A6077" t="s">
        <v>39326</v>
      </c>
      <c r="B6077" t="s">
        <v>9247</v>
      </c>
      <c r="C6077" t="str">
        <f t="shared" si="205"/>
        <v>1,88</v>
      </c>
      <c r="D6077" t="str">
        <f t="shared" si="206"/>
        <v xml:space="preserve"> 380 </v>
      </c>
      <c r="N6077" s="3"/>
    </row>
    <row r="6078" spans="1:14" x14ac:dyDescent="0.25">
      <c r="A6078" t="s">
        <v>39327</v>
      </c>
      <c r="B6078" t="s">
        <v>9248</v>
      </c>
      <c r="C6078" t="str">
        <f t="shared" si="205"/>
        <v>1,88</v>
      </c>
      <c r="D6078" t="str">
        <f t="shared" si="206"/>
        <v xml:space="preserve"> 380 </v>
      </c>
      <c r="N6078" s="3"/>
    </row>
    <row r="6079" spans="1:14" x14ac:dyDescent="0.25">
      <c r="A6079" t="s">
        <v>39328</v>
      </c>
      <c r="B6079" t="s">
        <v>9249</v>
      </c>
      <c r="C6079" t="str">
        <f t="shared" si="205"/>
        <v>1,88</v>
      </c>
      <c r="D6079" t="str">
        <f t="shared" si="206"/>
        <v xml:space="preserve"> 386 </v>
      </c>
      <c r="N6079" s="3"/>
    </row>
    <row r="6080" spans="1:14" x14ac:dyDescent="0.25">
      <c r="A6080" t="s">
        <v>39329</v>
      </c>
      <c r="B6080" t="s">
        <v>9250</v>
      </c>
      <c r="C6080" t="str">
        <f t="shared" si="205"/>
        <v>1,88</v>
      </c>
      <c r="D6080" t="str">
        <f t="shared" si="206"/>
        <v xml:space="preserve"> 386 </v>
      </c>
      <c r="N6080" s="3"/>
    </row>
    <row r="6081" spans="1:14" x14ac:dyDescent="0.25">
      <c r="A6081" t="s">
        <v>39330</v>
      </c>
      <c r="B6081" t="s">
        <v>9251</v>
      </c>
      <c r="C6081" t="str">
        <f t="shared" si="205"/>
        <v>1,88</v>
      </c>
      <c r="D6081" t="str">
        <f t="shared" si="206"/>
        <v xml:space="preserve"> 390 </v>
      </c>
      <c r="N6081" s="3"/>
    </row>
    <row r="6082" spans="1:14" x14ac:dyDescent="0.25">
      <c r="A6082" t="s">
        <v>39331</v>
      </c>
      <c r="B6082" t="s">
        <v>13857</v>
      </c>
      <c r="C6082" t="str">
        <f t="shared" si="205"/>
        <v>0,99</v>
      </c>
      <c r="D6082" t="str">
        <f t="shared" si="206"/>
        <v xml:space="preserve"> 120 </v>
      </c>
      <c r="N6082" s="3"/>
    </row>
    <row r="6083" spans="1:14" x14ac:dyDescent="0.25">
      <c r="A6083" t="s">
        <v>39332</v>
      </c>
      <c r="B6083" t="s">
        <v>13858</v>
      </c>
      <c r="C6083" t="str">
        <f t="shared" si="205"/>
        <v>0,99</v>
      </c>
      <c r="D6083" t="str">
        <f t="shared" si="206"/>
        <v xml:space="preserve"> 125 </v>
      </c>
      <c r="N6083" s="3"/>
    </row>
    <row r="6084" spans="1:14" x14ac:dyDescent="0.25">
      <c r="A6084" t="s">
        <v>39333</v>
      </c>
      <c r="B6084" t="s">
        <v>13859</v>
      </c>
      <c r="C6084" t="str">
        <f t="shared" si="205"/>
        <v>0,99</v>
      </c>
      <c r="D6084" t="str">
        <f t="shared" si="206"/>
        <v xml:space="preserve"> 130 </v>
      </c>
      <c r="N6084" s="3"/>
    </row>
    <row r="6085" spans="1:14" x14ac:dyDescent="0.25">
      <c r="A6085" t="s">
        <v>39334</v>
      </c>
      <c r="B6085" t="s">
        <v>13860</v>
      </c>
      <c r="C6085" t="str">
        <f t="shared" si="205"/>
        <v>0,99</v>
      </c>
      <c r="D6085" t="str">
        <f t="shared" si="206"/>
        <v xml:space="preserve"> 135 </v>
      </c>
      <c r="N6085" s="3"/>
    </row>
    <row r="6086" spans="1:14" x14ac:dyDescent="0.25">
      <c r="A6086" t="s">
        <v>39335</v>
      </c>
      <c r="B6086" t="s">
        <v>13861</v>
      </c>
      <c r="C6086" t="str">
        <f t="shared" si="205"/>
        <v>0,99</v>
      </c>
      <c r="D6086" t="str">
        <f t="shared" si="206"/>
        <v xml:space="preserve"> 140 </v>
      </c>
      <c r="N6086" s="3"/>
    </row>
    <row r="6087" spans="1:14" x14ac:dyDescent="0.25">
      <c r="A6087" t="s">
        <v>39336</v>
      </c>
      <c r="B6087" t="s">
        <v>13862</v>
      </c>
      <c r="C6087" t="str">
        <f t="shared" si="205"/>
        <v>1,28</v>
      </c>
      <c r="D6087" t="str">
        <f t="shared" si="206"/>
        <v xml:space="preserve"> 151 </v>
      </c>
      <c r="N6087" s="3"/>
    </row>
    <row r="6088" spans="1:14" x14ac:dyDescent="0.25">
      <c r="A6088" t="s">
        <v>39337</v>
      </c>
      <c r="B6088" t="s">
        <v>13863</v>
      </c>
      <c r="C6088" t="str">
        <f t="shared" si="205"/>
        <v>1,28</v>
      </c>
      <c r="D6088" t="str">
        <f t="shared" si="206"/>
        <v xml:space="preserve"> 155 </v>
      </c>
      <c r="N6088" s="3"/>
    </row>
    <row r="6089" spans="1:14" x14ac:dyDescent="0.25">
      <c r="A6089" t="s">
        <v>39338</v>
      </c>
      <c r="B6089" t="s">
        <v>5597</v>
      </c>
      <c r="C6089" t="str">
        <f t="shared" si="205"/>
        <v>1,31</v>
      </c>
      <c r="D6089" t="str">
        <f t="shared" si="206"/>
        <v xml:space="preserve"> 160 </v>
      </c>
      <c r="N6089" s="3"/>
    </row>
    <row r="6090" spans="1:14" x14ac:dyDescent="0.25">
      <c r="A6090" t="s">
        <v>39339</v>
      </c>
      <c r="B6090" t="s">
        <v>5598</v>
      </c>
      <c r="C6090" t="str">
        <f t="shared" si="205"/>
        <v>1,28</v>
      </c>
      <c r="D6090" t="str">
        <f t="shared" si="206"/>
        <v xml:space="preserve"> 160 </v>
      </c>
      <c r="N6090" s="3"/>
    </row>
    <row r="6091" spans="1:14" x14ac:dyDescent="0.25">
      <c r="A6091" t="s">
        <v>39340</v>
      </c>
      <c r="B6091" t="s">
        <v>13864</v>
      </c>
      <c r="C6091" t="str">
        <f t="shared" si="205"/>
        <v>1,28</v>
      </c>
      <c r="D6091" t="str">
        <f t="shared" si="206"/>
        <v xml:space="preserve"> 160 </v>
      </c>
      <c r="N6091" s="3"/>
    </row>
    <row r="6092" spans="1:14" x14ac:dyDescent="0.25">
      <c r="A6092" t="s">
        <v>39341</v>
      </c>
      <c r="B6092" t="s">
        <v>13865</v>
      </c>
      <c r="C6092" t="str">
        <f t="shared" si="205"/>
        <v>1,28</v>
      </c>
      <c r="D6092" t="str">
        <f t="shared" si="206"/>
        <v xml:space="preserve"> 165 </v>
      </c>
      <c r="N6092" s="3"/>
    </row>
    <row r="6093" spans="1:14" x14ac:dyDescent="0.25">
      <c r="A6093" t="s">
        <v>39342</v>
      </c>
      <c r="B6093" t="s">
        <v>5599</v>
      </c>
      <c r="C6093" t="str">
        <f t="shared" si="205"/>
        <v>1,31</v>
      </c>
      <c r="D6093" t="str">
        <f t="shared" si="206"/>
        <v xml:space="preserve"> 165 </v>
      </c>
      <c r="N6093" s="3"/>
    </row>
    <row r="6094" spans="1:14" x14ac:dyDescent="0.25">
      <c r="A6094" t="s">
        <v>39343</v>
      </c>
      <c r="B6094" t="s">
        <v>5600</v>
      </c>
      <c r="C6094" t="str">
        <f t="shared" si="205"/>
        <v>1,28</v>
      </c>
      <c r="D6094" t="str">
        <f t="shared" si="206"/>
        <v xml:space="preserve"> 165 </v>
      </c>
      <c r="N6094" s="3"/>
    </row>
    <row r="6095" spans="1:14" x14ac:dyDescent="0.25">
      <c r="A6095" t="s">
        <v>39344</v>
      </c>
      <c r="B6095" t="s">
        <v>13866</v>
      </c>
      <c r="C6095" t="str">
        <f t="shared" si="205"/>
        <v>1,28</v>
      </c>
      <c r="D6095" t="str">
        <f t="shared" si="206"/>
        <v xml:space="preserve"> 165 </v>
      </c>
      <c r="N6095" s="3"/>
    </row>
    <row r="6096" spans="1:14" x14ac:dyDescent="0.25">
      <c r="A6096" t="s">
        <v>39345</v>
      </c>
      <c r="B6096" t="s">
        <v>13867</v>
      </c>
      <c r="C6096" t="str">
        <f t="shared" si="205"/>
        <v>1,28</v>
      </c>
      <c r="D6096" t="str">
        <f t="shared" si="206"/>
        <v xml:space="preserve"> 167 </v>
      </c>
      <c r="N6096" s="3"/>
    </row>
    <row r="6097" spans="1:14" x14ac:dyDescent="0.25">
      <c r="A6097" t="s">
        <v>39346</v>
      </c>
      <c r="B6097" t="s">
        <v>5601</v>
      </c>
      <c r="C6097" t="str">
        <f t="shared" si="205"/>
        <v>1,31</v>
      </c>
      <c r="D6097" t="str">
        <f t="shared" si="206"/>
        <v xml:space="preserve"> 170 </v>
      </c>
      <c r="N6097" s="3"/>
    </row>
    <row r="6098" spans="1:14" x14ac:dyDescent="0.25">
      <c r="A6098" t="s">
        <v>39347</v>
      </c>
      <c r="B6098" t="s">
        <v>5602</v>
      </c>
      <c r="C6098" t="str">
        <f t="shared" si="205"/>
        <v>1,9</v>
      </c>
      <c r="D6098" t="str">
        <f t="shared" si="206"/>
        <v xml:space="preserve"> 170 </v>
      </c>
      <c r="N6098" s="3"/>
    </row>
    <row r="6099" spans="1:14" x14ac:dyDescent="0.25">
      <c r="A6099" t="s">
        <v>39348</v>
      </c>
      <c r="B6099" t="s">
        <v>13868</v>
      </c>
      <c r="C6099" t="str">
        <f t="shared" si="205"/>
        <v>1,28</v>
      </c>
      <c r="D6099" t="str">
        <f t="shared" si="206"/>
        <v xml:space="preserve"> 170 </v>
      </c>
      <c r="N6099" s="3"/>
    </row>
    <row r="6100" spans="1:14" x14ac:dyDescent="0.25">
      <c r="A6100" t="s">
        <v>39349</v>
      </c>
      <c r="B6100" t="s">
        <v>5603</v>
      </c>
      <c r="C6100" t="str">
        <f t="shared" si="205"/>
        <v>1,28</v>
      </c>
      <c r="D6100" t="str">
        <f t="shared" si="206"/>
        <v xml:space="preserve"> 170 </v>
      </c>
      <c r="N6100" s="3"/>
    </row>
    <row r="6101" spans="1:14" x14ac:dyDescent="0.25">
      <c r="A6101" t="s">
        <v>39350</v>
      </c>
      <c r="B6101" t="s">
        <v>13869</v>
      </c>
      <c r="C6101" t="str">
        <f t="shared" si="205"/>
        <v>1,28</v>
      </c>
      <c r="D6101" t="str">
        <f t="shared" si="206"/>
        <v xml:space="preserve"> 175 </v>
      </c>
      <c r="N6101" s="3"/>
    </row>
    <row r="6102" spans="1:14" x14ac:dyDescent="0.25">
      <c r="A6102" t="s">
        <v>39351</v>
      </c>
      <c r="B6102" t="s">
        <v>5604</v>
      </c>
      <c r="C6102" t="str">
        <f t="shared" si="205"/>
        <v>1,31</v>
      </c>
      <c r="D6102" t="str">
        <f t="shared" si="206"/>
        <v xml:space="preserve"> 175 </v>
      </c>
      <c r="N6102" s="3"/>
    </row>
    <row r="6103" spans="1:14" x14ac:dyDescent="0.25">
      <c r="A6103" t="s">
        <v>39352</v>
      </c>
      <c r="B6103" t="s">
        <v>5605</v>
      </c>
      <c r="C6103" t="str">
        <f t="shared" si="205"/>
        <v>1,28</v>
      </c>
      <c r="D6103" t="str">
        <f t="shared" si="206"/>
        <v xml:space="preserve"> 175 </v>
      </c>
      <c r="N6103" s="3"/>
    </row>
    <row r="6104" spans="1:14" x14ac:dyDescent="0.25">
      <c r="A6104" t="s">
        <v>39353</v>
      </c>
      <c r="B6104" t="s">
        <v>5606</v>
      </c>
      <c r="C6104" t="str">
        <f t="shared" si="205"/>
        <v>1,9</v>
      </c>
      <c r="D6104" t="str">
        <f t="shared" si="206"/>
        <v xml:space="preserve"> 175 </v>
      </c>
      <c r="N6104" s="3"/>
    </row>
    <row r="6105" spans="1:14" x14ac:dyDescent="0.25">
      <c r="A6105" t="s">
        <v>39354</v>
      </c>
      <c r="B6105" t="s">
        <v>13870</v>
      </c>
      <c r="C6105" t="str">
        <f t="shared" si="205"/>
        <v>1,28</v>
      </c>
      <c r="D6105" t="str">
        <f t="shared" si="206"/>
        <v xml:space="preserve"> 175 </v>
      </c>
      <c r="N6105" s="3"/>
    </row>
    <row r="6106" spans="1:14" x14ac:dyDescent="0.25">
      <c r="A6106" t="s">
        <v>39355</v>
      </c>
      <c r="B6106" t="s">
        <v>13871</v>
      </c>
      <c r="C6106" t="str">
        <f t="shared" si="205"/>
        <v>1,28</v>
      </c>
      <c r="D6106" t="str">
        <f t="shared" si="206"/>
        <v xml:space="preserve"> 180 </v>
      </c>
      <c r="N6106" s="3"/>
    </row>
    <row r="6107" spans="1:14" x14ac:dyDescent="0.25">
      <c r="A6107" t="s">
        <v>39356</v>
      </c>
      <c r="B6107" t="s">
        <v>5607</v>
      </c>
      <c r="C6107" t="str">
        <f t="shared" si="205"/>
        <v>1,31</v>
      </c>
      <c r="D6107" t="str">
        <f t="shared" si="206"/>
        <v xml:space="preserve"> 180 </v>
      </c>
      <c r="N6107" s="3"/>
    </row>
    <row r="6108" spans="1:14" x14ac:dyDescent="0.25">
      <c r="A6108" t="s">
        <v>39357</v>
      </c>
      <c r="B6108" t="s">
        <v>5608</v>
      </c>
      <c r="C6108" t="str">
        <f t="shared" si="205"/>
        <v>1,28</v>
      </c>
      <c r="D6108" t="str">
        <f t="shared" si="206"/>
        <v xml:space="preserve"> 180 </v>
      </c>
      <c r="N6108" s="3"/>
    </row>
    <row r="6109" spans="1:14" x14ac:dyDescent="0.25">
      <c r="A6109" t="s">
        <v>39358</v>
      </c>
      <c r="B6109" t="s">
        <v>5609</v>
      </c>
      <c r="C6109" t="str">
        <f t="shared" si="205"/>
        <v>1,9</v>
      </c>
      <c r="D6109" t="str">
        <f t="shared" si="206"/>
        <v xml:space="preserve"> 180 </v>
      </c>
      <c r="N6109" s="3"/>
    </row>
    <row r="6110" spans="1:14" x14ac:dyDescent="0.25">
      <c r="A6110" t="s">
        <v>39359</v>
      </c>
      <c r="B6110" t="s">
        <v>5610</v>
      </c>
      <c r="C6110" t="str">
        <f t="shared" si="205"/>
        <v>1,28</v>
      </c>
      <c r="D6110" t="str">
        <f t="shared" si="206"/>
        <v xml:space="preserve"> 178 </v>
      </c>
      <c r="N6110" s="3"/>
    </row>
    <row r="6111" spans="1:14" x14ac:dyDescent="0.25">
      <c r="A6111" t="s">
        <v>39360</v>
      </c>
      <c r="B6111" t="s">
        <v>13872</v>
      </c>
      <c r="C6111" t="str">
        <f t="shared" si="205"/>
        <v>1,28</v>
      </c>
      <c r="D6111" t="str">
        <f t="shared" si="206"/>
        <v xml:space="preserve"> 180 </v>
      </c>
      <c r="N6111" s="3"/>
    </row>
    <row r="6112" spans="1:14" x14ac:dyDescent="0.25">
      <c r="A6112" t="s">
        <v>39361</v>
      </c>
      <c r="B6112" t="s">
        <v>5611</v>
      </c>
      <c r="C6112" t="str">
        <f t="shared" si="205"/>
        <v>1,9</v>
      </c>
      <c r="D6112" t="str">
        <f t="shared" si="206"/>
        <v xml:space="preserve"> 185 </v>
      </c>
      <c r="N6112" s="3"/>
    </row>
    <row r="6113" spans="1:14" x14ac:dyDescent="0.25">
      <c r="A6113" t="s">
        <v>39362</v>
      </c>
      <c r="B6113" t="s">
        <v>5612</v>
      </c>
      <c r="C6113" t="str">
        <f t="shared" si="205"/>
        <v>1,28</v>
      </c>
      <c r="D6113" t="str">
        <f t="shared" si="206"/>
        <v xml:space="preserve"> 185 </v>
      </c>
      <c r="N6113" s="3"/>
    </row>
    <row r="6114" spans="1:14" x14ac:dyDescent="0.25">
      <c r="A6114" t="s">
        <v>39363</v>
      </c>
      <c r="B6114" t="s">
        <v>13873</v>
      </c>
      <c r="C6114" t="str">
        <f t="shared" si="205"/>
        <v>1,28</v>
      </c>
      <c r="D6114" t="str">
        <f t="shared" si="206"/>
        <v xml:space="preserve"> 185 </v>
      </c>
      <c r="N6114" s="3"/>
    </row>
    <row r="6115" spans="1:14" x14ac:dyDescent="0.25">
      <c r="A6115" t="s">
        <v>39364</v>
      </c>
      <c r="B6115" t="s">
        <v>5613</v>
      </c>
      <c r="C6115" t="str">
        <f t="shared" si="205"/>
        <v>1,47</v>
      </c>
      <c r="D6115" t="str">
        <f t="shared" si="206"/>
        <v xml:space="preserve"> 190 </v>
      </c>
      <c r="N6115" s="3"/>
    </row>
    <row r="6116" spans="1:14" x14ac:dyDescent="0.25">
      <c r="A6116" t="s">
        <v>39365</v>
      </c>
      <c r="B6116" t="s">
        <v>5614</v>
      </c>
      <c r="C6116" t="str">
        <f t="shared" si="205"/>
        <v>1,9</v>
      </c>
      <c r="D6116" t="str">
        <f t="shared" si="206"/>
        <v xml:space="preserve"> 190 </v>
      </c>
      <c r="N6116" s="3"/>
    </row>
    <row r="6117" spans="1:14" x14ac:dyDescent="0.25">
      <c r="A6117" t="s">
        <v>39366</v>
      </c>
      <c r="B6117" t="s">
        <v>13874</v>
      </c>
      <c r="C6117" t="str">
        <f t="shared" ref="C6117:C6180" si="207">LEFT(MID(A6117,FIND("[",A6117)+1,LEN(A6117)),FIND("m",MID(A6117,FIND("[",A6117)+2,LEN(A6117)))-1)</f>
        <v>1,45</v>
      </c>
      <c r="D6117" t="str">
        <f t="shared" si="206"/>
        <v xml:space="preserve"> 195 </v>
      </c>
      <c r="N6117" s="3"/>
    </row>
    <row r="6118" spans="1:14" x14ac:dyDescent="0.25">
      <c r="A6118" t="s">
        <v>39367</v>
      </c>
      <c r="B6118" t="s">
        <v>5615</v>
      </c>
      <c r="C6118" t="str">
        <f t="shared" si="207"/>
        <v>1,47</v>
      </c>
      <c r="D6118" t="str">
        <f t="shared" ref="D6118:D6181" si="208">MID(LEFT(MID(A6118,FIND("[",A6118)+1,LEN(A6118)),FIND("]",MID(A6118,FIND("[",A6118)+1,LEN(A6118)))-1),
FIND("m",LEFT(MID(A6118,FIND("[",A6118)+1,LEN(A6118)),FIND("]",MID(A6118,FIND("[",A6118)+1,LEN(A6118)))-1))+4,
(FIND("W",LEFT(MID(A6118,FIND("[",A6118)+1,LEN(A6118)),FIND("]",MID(A6118,FIND("[",A6118)+1,LEN(A6118)))-1)))-(FIND("m",LEFT(MID(A6118,FIND("[",A6118)+1,LEN(A6118)),FIND("]",MID(A6118,FIND("[",A6118)+1,LEN(A6118)))-1))+4))</f>
        <v xml:space="preserve"> 195 </v>
      </c>
      <c r="N6118" s="3"/>
    </row>
    <row r="6119" spans="1:14" x14ac:dyDescent="0.25">
      <c r="A6119" t="s">
        <v>39368</v>
      </c>
      <c r="B6119" t="s">
        <v>5616</v>
      </c>
      <c r="C6119" t="str">
        <f t="shared" si="207"/>
        <v>1,9</v>
      </c>
      <c r="D6119" t="str">
        <f t="shared" si="208"/>
        <v xml:space="preserve"> 195 </v>
      </c>
      <c r="N6119" s="3"/>
    </row>
    <row r="6120" spans="1:14" x14ac:dyDescent="0.25">
      <c r="A6120" t="s">
        <v>39369</v>
      </c>
      <c r="B6120" t="s">
        <v>13875</v>
      </c>
      <c r="C6120" t="str">
        <f t="shared" si="207"/>
        <v>1,63</v>
      </c>
      <c r="D6120" t="str">
        <f t="shared" si="208"/>
        <v xml:space="preserve"> 200 </v>
      </c>
      <c r="N6120" s="3"/>
    </row>
    <row r="6121" spans="1:14" x14ac:dyDescent="0.25">
      <c r="A6121" t="s">
        <v>39370</v>
      </c>
      <c r="B6121" t="s">
        <v>5617</v>
      </c>
      <c r="C6121" t="str">
        <f t="shared" si="207"/>
        <v>1,61</v>
      </c>
      <c r="D6121" t="str">
        <f t="shared" si="208"/>
        <v xml:space="preserve"> 200 </v>
      </c>
      <c r="N6121" s="3"/>
    </row>
    <row r="6122" spans="1:14" x14ac:dyDescent="0.25">
      <c r="A6122" t="s">
        <v>39371</v>
      </c>
      <c r="B6122" t="s">
        <v>5618</v>
      </c>
      <c r="C6122" t="str">
        <f t="shared" si="207"/>
        <v>1,47</v>
      </c>
      <c r="D6122" t="str">
        <f t="shared" si="208"/>
        <v xml:space="preserve"> 200 </v>
      </c>
      <c r="N6122" s="3"/>
    </row>
    <row r="6123" spans="1:14" x14ac:dyDescent="0.25">
      <c r="A6123" t="s">
        <v>39372</v>
      </c>
      <c r="B6123" t="s">
        <v>5619</v>
      </c>
      <c r="C6123" t="str">
        <f t="shared" si="207"/>
        <v>1,9</v>
      </c>
      <c r="D6123" t="str">
        <f t="shared" si="208"/>
        <v xml:space="preserve"> 200 </v>
      </c>
      <c r="N6123" s="3"/>
    </row>
    <row r="6124" spans="1:14" x14ac:dyDescent="0.25">
      <c r="A6124" t="s">
        <v>39373</v>
      </c>
      <c r="B6124" t="s">
        <v>13876</v>
      </c>
      <c r="C6124" t="str">
        <f t="shared" si="207"/>
        <v>1,61</v>
      </c>
      <c r="D6124" t="str">
        <f t="shared" si="208"/>
        <v xml:space="preserve"> 201 </v>
      </c>
      <c r="N6124" s="3"/>
    </row>
    <row r="6125" spans="1:14" x14ac:dyDescent="0.25">
      <c r="A6125" t="s">
        <v>39374</v>
      </c>
      <c r="B6125" t="s">
        <v>13877</v>
      </c>
      <c r="C6125" t="str">
        <f t="shared" si="207"/>
        <v>1,61</v>
      </c>
      <c r="D6125" t="str">
        <f t="shared" si="208"/>
        <v xml:space="preserve"> 200 </v>
      </c>
      <c r="N6125" s="3"/>
    </row>
    <row r="6126" spans="1:14" x14ac:dyDescent="0.25">
      <c r="A6126" t="s">
        <v>39375</v>
      </c>
      <c r="B6126" t="s">
        <v>13878</v>
      </c>
      <c r="C6126" t="str">
        <f t="shared" si="207"/>
        <v>1,45</v>
      </c>
      <c r="D6126" t="str">
        <f t="shared" si="208"/>
        <v xml:space="preserve"> 200 </v>
      </c>
      <c r="N6126" s="3"/>
    </row>
    <row r="6127" spans="1:14" x14ac:dyDescent="0.25">
      <c r="A6127" t="s">
        <v>39376</v>
      </c>
      <c r="B6127" t="s">
        <v>5620</v>
      </c>
      <c r="C6127" t="str">
        <f t="shared" si="207"/>
        <v>1,9</v>
      </c>
      <c r="D6127" t="str">
        <f t="shared" si="208"/>
        <v xml:space="preserve"> 200 </v>
      </c>
      <c r="N6127" s="3"/>
    </row>
    <row r="6128" spans="1:14" x14ac:dyDescent="0.25">
      <c r="A6128" t="s">
        <v>39377</v>
      </c>
      <c r="B6128" t="s">
        <v>5621</v>
      </c>
      <c r="C6128" t="str">
        <f t="shared" si="207"/>
        <v>1,47</v>
      </c>
      <c r="D6128" t="str">
        <f t="shared" si="208"/>
        <v xml:space="preserve"> 205 </v>
      </c>
      <c r="N6128" s="3"/>
    </row>
    <row r="6129" spans="1:14" x14ac:dyDescent="0.25">
      <c r="A6129" t="s">
        <v>39378</v>
      </c>
      <c r="B6129" t="s">
        <v>5622</v>
      </c>
      <c r="C6129" t="str">
        <f t="shared" si="207"/>
        <v>1,9</v>
      </c>
      <c r="D6129" t="str">
        <f t="shared" si="208"/>
        <v xml:space="preserve"> 205 </v>
      </c>
      <c r="N6129" s="3"/>
    </row>
    <row r="6130" spans="1:14" x14ac:dyDescent="0.25">
      <c r="A6130" t="s">
        <v>39379</v>
      </c>
      <c r="B6130" t="s">
        <v>13879</v>
      </c>
      <c r="C6130" t="str">
        <f t="shared" si="207"/>
        <v>1,61</v>
      </c>
      <c r="D6130" t="str">
        <f t="shared" si="208"/>
        <v xml:space="preserve"> 206 </v>
      </c>
      <c r="N6130" s="3"/>
    </row>
    <row r="6131" spans="1:14" x14ac:dyDescent="0.25">
      <c r="A6131" t="s">
        <v>39380</v>
      </c>
      <c r="B6131" t="s">
        <v>13880</v>
      </c>
      <c r="C6131" t="str">
        <f t="shared" si="207"/>
        <v>1,61</v>
      </c>
      <c r="D6131" t="str">
        <f t="shared" si="208"/>
        <v xml:space="preserve"> 205 </v>
      </c>
      <c r="N6131" s="3"/>
    </row>
    <row r="6132" spans="1:14" x14ac:dyDescent="0.25">
      <c r="A6132" t="s">
        <v>39381</v>
      </c>
      <c r="B6132" t="s">
        <v>13881</v>
      </c>
      <c r="C6132" t="str">
        <f t="shared" si="207"/>
        <v>1,45</v>
      </c>
      <c r="D6132" t="str">
        <f t="shared" si="208"/>
        <v xml:space="preserve"> 205 </v>
      </c>
      <c r="N6132" s="3"/>
    </row>
    <row r="6133" spans="1:14" x14ac:dyDescent="0.25">
      <c r="A6133" t="s">
        <v>39382</v>
      </c>
      <c r="B6133" t="s">
        <v>5623</v>
      </c>
      <c r="C6133" t="str">
        <f t="shared" si="207"/>
        <v>1,9</v>
      </c>
      <c r="D6133" t="str">
        <f t="shared" si="208"/>
        <v xml:space="preserve"> 205 </v>
      </c>
      <c r="N6133" s="3"/>
    </row>
    <row r="6134" spans="1:14" x14ac:dyDescent="0.25">
      <c r="A6134" t="s">
        <v>39383</v>
      </c>
      <c r="B6134" t="s">
        <v>13882</v>
      </c>
      <c r="C6134" t="str">
        <f t="shared" si="207"/>
        <v>1,63</v>
      </c>
      <c r="D6134" t="str">
        <f t="shared" si="208"/>
        <v xml:space="preserve"> 210 </v>
      </c>
      <c r="N6134" s="3"/>
    </row>
    <row r="6135" spans="1:14" x14ac:dyDescent="0.25">
      <c r="A6135" t="s">
        <v>39384</v>
      </c>
      <c r="B6135" t="s">
        <v>5624</v>
      </c>
      <c r="C6135" t="str">
        <f t="shared" si="207"/>
        <v>1,9</v>
      </c>
      <c r="D6135" t="str">
        <f t="shared" si="208"/>
        <v xml:space="preserve"> 210 </v>
      </c>
      <c r="N6135" s="3"/>
    </row>
    <row r="6136" spans="1:14" x14ac:dyDescent="0.25">
      <c r="A6136" t="s">
        <v>39385</v>
      </c>
      <c r="B6136" t="s">
        <v>5625</v>
      </c>
      <c r="C6136" t="str">
        <f t="shared" si="207"/>
        <v>1,62</v>
      </c>
      <c r="D6136" t="str">
        <f t="shared" si="208"/>
        <v xml:space="preserve"> 210 </v>
      </c>
      <c r="N6136" s="3"/>
    </row>
    <row r="6137" spans="1:14" x14ac:dyDescent="0.25">
      <c r="A6137" t="s">
        <v>39386</v>
      </c>
      <c r="B6137" t="s">
        <v>13883</v>
      </c>
      <c r="C6137" t="str">
        <f t="shared" si="207"/>
        <v>1,61</v>
      </c>
      <c r="D6137" t="str">
        <f t="shared" si="208"/>
        <v xml:space="preserve"> 211 </v>
      </c>
      <c r="N6137" s="3"/>
    </row>
    <row r="6138" spans="1:14" x14ac:dyDescent="0.25">
      <c r="A6138" t="s">
        <v>39387</v>
      </c>
      <c r="B6138" t="s">
        <v>13884</v>
      </c>
      <c r="C6138" t="str">
        <f t="shared" si="207"/>
        <v>1,61</v>
      </c>
      <c r="D6138" t="str">
        <f t="shared" si="208"/>
        <v xml:space="preserve"> 210 </v>
      </c>
      <c r="N6138" s="3"/>
    </row>
    <row r="6139" spans="1:14" x14ac:dyDescent="0.25">
      <c r="A6139" t="s">
        <v>39388</v>
      </c>
      <c r="B6139" t="s">
        <v>5626</v>
      </c>
      <c r="C6139" t="str">
        <f t="shared" si="207"/>
        <v>1,9</v>
      </c>
      <c r="D6139" t="str">
        <f t="shared" si="208"/>
        <v xml:space="preserve"> 210 </v>
      </c>
      <c r="N6139" s="3"/>
    </row>
    <row r="6140" spans="1:14" x14ac:dyDescent="0.25">
      <c r="A6140" t="s">
        <v>39389</v>
      </c>
      <c r="B6140" t="s">
        <v>5627</v>
      </c>
      <c r="C6140" t="str">
        <f t="shared" si="207"/>
        <v>1,9</v>
      </c>
      <c r="D6140" t="str">
        <f t="shared" si="208"/>
        <v xml:space="preserve"> 215 </v>
      </c>
      <c r="N6140" s="3"/>
    </row>
    <row r="6141" spans="1:14" x14ac:dyDescent="0.25">
      <c r="A6141" t="s">
        <v>39390</v>
      </c>
      <c r="B6141" t="s">
        <v>5628</v>
      </c>
      <c r="C6141" t="str">
        <f t="shared" si="207"/>
        <v>1,62</v>
      </c>
      <c r="D6141" t="str">
        <f t="shared" si="208"/>
        <v xml:space="preserve"> 215 </v>
      </c>
      <c r="N6141" s="3"/>
    </row>
    <row r="6142" spans="1:14" x14ac:dyDescent="0.25">
      <c r="A6142" t="s">
        <v>39391</v>
      </c>
      <c r="B6142" t="s">
        <v>13885</v>
      </c>
      <c r="C6142" t="str">
        <f t="shared" si="207"/>
        <v>1,61</v>
      </c>
      <c r="D6142" t="str">
        <f t="shared" si="208"/>
        <v xml:space="preserve"> 216 </v>
      </c>
      <c r="N6142" s="3"/>
    </row>
    <row r="6143" spans="1:14" x14ac:dyDescent="0.25">
      <c r="A6143" t="s">
        <v>39392</v>
      </c>
      <c r="B6143" t="s">
        <v>13886</v>
      </c>
      <c r="C6143" t="str">
        <f t="shared" si="207"/>
        <v>1,61</v>
      </c>
      <c r="D6143" t="str">
        <f t="shared" si="208"/>
        <v xml:space="preserve"> 215 </v>
      </c>
      <c r="N6143" s="3"/>
    </row>
    <row r="6144" spans="1:14" x14ac:dyDescent="0.25">
      <c r="A6144" t="s">
        <v>39393</v>
      </c>
      <c r="B6144" t="s">
        <v>5629</v>
      </c>
      <c r="C6144" t="str">
        <f t="shared" si="207"/>
        <v>1,9</v>
      </c>
      <c r="D6144" t="str">
        <f t="shared" si="208"/>
        <v xml:space="preserve"> 215 </v>
      </c>
      <c r="N6144" s="3"/>
    </row>
    <row r="6145" spans="1:14" x14ac:dyDescent="0.25">
      <c r="A6145" t="s">
        <v>39394</v>
      </c>
      <c r="B6145" t="s">
        <v>13887</v>
      </c>
      <c r="C6145" t="str">
        <f t="shared" si="207"/>
        <v>1,63</v>
      </c>
      <c r="D6145" t="str">
        <f t="shared" si="208"/>
        <v xml:space="preserve"> 220 </v>
      </c>
      <c r="N6145" s="3"/>
    </row>
    <row r="6146" spans="1:14" x14ac:dyDescent="0.25">
      <c r="A6146" t="s">
        <v>39395</v>
      </c>
      <c r="B6146" t="s">
        <v>5630</v>
      </c>
      <c r="C6146" t="str">
        <f t="shared" si="207"/>
        <v>1,61</v>
      </c>
      <c r="D6146" t="str">
        <f t="shared" si="208"/>
        <v xml:space="preserve"> 220 </v>
      </c>
      <c r="N6146" s="3"/>
    </row>
    <row r="6147" spans="1:14" x14ac:dyDescent="0.25">
      <c r="A6147" t="s">
        <v>39396</v>
      </c>
      <c r="B6147" t="s">
        <v>5631</v>
      </c>
      <c r="C6147" t="str">
        <f t="shared" si="207"/>
        <v>1,63</v>
      </c>
      <c r="D6147" t="str">
        <f t="shared" si="208"/>
        <v xml:space="preserve"> 220 </v>
      </c>
      <c r="N6147" s="3"/>
    </row>
    <row r="6148" spans="1:14" x14ac:dyDescent="0.25">
      <c r="A6148" t="s">
        <v>39397</v>
      </c>
      <c r="B6148" t="s">
        <v>5632</v>
      </c>
      <c r="C6148" t="str">
        <f t="shared" si="207"/>
        <v>1,9</v>
      </c>
      <c r="D6148" t="str">
        <f t="shared" si="208"/>
        <v xml:space="preserve"> 220 </v>
      </c>
      <c r="N6148" s="3"/>
    </row>
    <row r="6149" spans="1:14" x14ac:dyDescent="0.25">
      <c r="A6149" t="s">
        <v>39398</v>
      </c>
      <c r="B6149" t="s">
        <v>5633</v>
      </c>
      <c r="C6149" t="str">
        <f t="shared" si="207"/>
        <v>1,62</v>
      </c>
      <c r="D6149" t="str">
        <f t="shared" si="208"/>
        <v xml:space="preserve"> 220 </v>
      </c>
      <c r="N6149" s="3"/>
    </row>
    <row r="6150" spans="1:14" x14ac:dyDescent="0.25">
      <c r="A6150" t="s">
        <v>39399</v>
      </c>
      <c r="B6150" t="s">
        <v>13888</v>
      </c>
      <c r="C6150" t="str">
        <f t="shared" si="207"/>
        <v>1,61</v>
      </c>
      <c r="D6150" t="str">
        <f t="shared" si="208"/>
        <v xml:space="preserve"> 221 </v>
      </c>
      <c r="N6150" s="3"/>
    </row>
    <row r="6151" spans="1:14" x14ac:dyDescent="0.25">
      <c r="A6151" t="s">
        <v>39400</v>
      </c>
      <c r="B6151" t="s">
        <v>13889</v>
      </c>
      <c r="C6151" t="str">
        <f t="shared" si="207"/>
        <v>1,61</v>
      </c>
      <c r="D6151" t="str">
        <f t="shared" si="208"/>
        <v xml:space="preserve"> 220 </v>
      </c>
      <c r="N6151" s="3"/>
    </row>
    <row r="6152" spans="1:14" x14ac:dyDescent="0.25">
      <c r="A6152" t="s">
        <v>39401</v>
      </c>
      <c r="B6152" t="s">
        <v>13890</v>
      </c>
      <c r="C6152" t="str">
        <f t="shared" si="207"/>
        <v>1,6</v>
      </c>
      <c r="D6152" t="str">
        <f t="shared" si="208"/>
        <v xml:space="preserve"> 220 </v>
      </c>
      <c r="N6152" s="3"/>
    </row>
    <row r="6153" spans="1:14" x14ac:dyDescent="0.25">
      <c r="A6153" t="s">
        <v>39402</v>
      </c>
      <c r="B6153" t="s">
        <v>5634</v>
      </c>
      <c r="C6153" t="str">
        <f t="shared" si="207"/>
        <v>1,7</v>
      </c>
      <c r="D6153" t="str">
        <f t="shared" si="208"/>
        <v xml:space="preserve"> 220 </v>
      </c>
      <c r="N6153" s="3"/>
    </row>
    <row r="6154" spans="1:14" x14ac:dyDescent="0.25">
      <c r="A6154" t="s">
        <v>39403</v>
      </c>
      <c r="B6154" t="s">
        <v>5635</v>
      </c>
      <c r="C6154" t="str">
        <f t="shared" si="207"/>
        <v>1,9</v>
      </c>
      <c r="D6154" t="str">
        <f t="shared" si="208"/>
        <v xml:space="preserve"> 220 </v>
      </c>
      <c r="N6154" s="3"/>
    </row>
    <row r="6155" spans="1:14" x14ac:dyDescent="0.25">
      <c r="A6155" t="s">
        <v>39404</v>
      </c>
      <c r="B6155" t="s">
        <v>5636</v>
      </c>
      <c r="C6155" t="str">
        <f t="shared" si="207"/>
        <v>1,9</v>
      </c>
      <c r="D6155" t="str">
        <f t="shared" si="208"/>
        <v xml:space="preserve"> 220 </v>
      </c>
      <c r="N6155" s="3"/>
    </row>
    <row r="6156" spans="1:14" x14ac:dyDescent="0.25">
      <c r="A6156" t="s">
        <v>39405</v>
      </c>
      <c r="B6156" t="s">
        <v>5637</v>
      </c>
      <c r="C6156" t="str">
        <f t="shared" si="207"/>
        <v>1,69</v>
      </c>
      <c r="D6156" t="str">
        <f t="shared" si="208"/>
        <v xml:space="preserve"> 220 </v>
      </c>
      <c r="N6156" s="3"/>
    </row>
    <row r="6157" spans="1:14" x14ac:dyDescent="0.25">
      <c r="A6157" t="s">
        <v>39406</v>
      </c>
      <c r="B6157" t="s">
        <v>5638</v>
      </c>
      <c r="C6157" t="str">
        <f t="shared" si="207"/>
        <v>1,63</v>
      </c>
      <c r="D6157" t="str">
        <f t="shared" si="208"/>
        <v xml:space="preserve"> 225 </v>
      </c>
      <c r="N6157" s="3"/>
    </row>
    <row r="6158" spans="1:14" x14ac:dyDescent="0.25">
      <c r="A6158" t="s">
        <v>39407</v>
      </c>
      <c r="B6158" t="s">
        <v>5639</v>
      </c>
      <c r="C6158" t="str">
        <f t="shared" si="207"/>
        <v>1,63</v>
      </c>
      <c r="D6158" t="str">
        <f t="shared" si="208"/>
        <v xml:space="preserve"> 225 </v>
      </c>
      <c r="N6158" s="3"/>
    </row>
    <row r="6159" spans="1:14" x14ac:dyDescent="0.25">
      <c r="A6159" t="s">
        <v>39408</v>
      </c>
      <c r="B6159" t="s">
        <v>5640</v>
      </c>
      <c r="C6159" t="str">
        <f t="shared" si="207"/>
        <v>1,62</v>
      </c>
      <c r="D6159" t="str">
        <f t="shared" si="208"/>
        <v xml:space="preserve"> 225 </v>
      </c>
      <c r="N6159" s="3"/>
    </row>
    <row r="6160" spans="1:14" x14ac:dyDescent="0.25">
      <c r="A6160" t="s">
        <v>39409</v>
      </c>
      <c r="B6160" t="s">
        <v>13891</v>
      </c>
      <c r="C6160" t="str">
        <f t="shared" si="207"/>
        <v>1,61</v>
      </c>
      <c r="D6160" t="str">
        <f t="shared" si="208"/>
        <v xml:space="preserve"> 225 </v>
      </c>
      <c r="N6160" s="3"/>
    </row>
    <row r="6161" spans="1:14" x14ac:dyDescent="0.25">
      <c r="A6161" t="s">
        <v>39410</v>
      </c>
      <c r="B6161" t="s">
        <v>13892</v>
      </c>
      <c r="C6161" t="str">
        <f t="shared" si="207"/>
        <v>1,6</v>
      </c>
      <c r="D6161" t="str">
        <f t="shared" si="208"/>
        <v xml:space="preserve"> 225 </v>
      </c>
      <c r="N6161" s="3"/>
    </row>
    <row r="6162" spans="1:14" x14ac:dyDescent="0.25">
      <c r="A6162" t="s">
        <v>39411</v>
      </c>
      <c r="B6162" t="s">
        <v>5641</v>
      </c>
      <c r="C6162" t="str">
        <f t="shared" si="207"/>
        <v>1,9</v>
      </c>
      <c r="D6162" t="str">
        <f t="shared" si="208"/>
        <v xml:space="preserve"> 225 </v>
      </c>
      <c r="N6162" s="3"/>
    </row>
    <row r="6163" spans="1:14" x14ac:dyDescent="0.25">
      <c r="A6163" t="s">
        <v>39412</v>
      </c>
      <c r="B6163" t="s">
        <v>5642</v>
      </c>
      <c r="C6163" t="str">
        <f t="shared" si="207"/>
        <v>1,9</v>
      </c>
      <c r="D6163" t="str">
        <f t="shared" si="208"/>
        <v xml:space="preserve"> 225 </v>
      </c>
      <c r="N6163" s="3"/>
    </row>
    <row r="6164" spans="1:14" x14ac:dyDescent="0.25">
      <c r="A6164" t="s">
        <v>39413</v>
      </c>
      <c r="B6164" t="s">
        <v>5643</v>
      </c>
      <c r="C6164" t="str">
        <f t="shared" si="207"/>
        <v>1,69</v>
      </c>
      <c r="D6164" t="str">
        <f t="shared" si="208"/>
        <v xml:space="preserve"> 225 </v>
      </c>
      <c r="N6164" s="3"/>
    </row>
    <row r="6165" spans="1:14" x14ac:dyDescent="0.25">
      <c r="A6165" t="s">
        <v>39414</v>
      </c>
      <c r="B6165" t="s">
        <v>13893</v>
      </c>
      <c r="C6165" t="str">
        <f t="shared" si="207"/>
        <v>1,63</v>
      </c>
      <c r="D6165" t="str">
        <f t="shared" si="208"/>
        <v xml:space="preserve"> 240 </v>
      </c>
      <c r="N6165" s="3"/>
    </row>
    <row r="6166" spans="1:14" x14ac:dyDescent="0.25">
      <c r="A6166" t="s">
        <v>39415</v>
      </c>
      <c r="B6166" t="s">
        <v>5644</v>
      </c>
      <c r="C6166" t="str">
        <f t="shared" si="207"/>
        <v>1,61</v>
      </c>
      <c r="D6166" t="str">
        <f t="shared" si="208"/>
        <v xml:space="preserve"> 230 </v>
      </c>
      <c r="N6166" s="3"/>
    </row>
    <row r="6167" spans="1:14" x14ac:dyDescent="0.25">
      <c r="A6167" t="s">
        <v>39416</v>
      </c>
      <c r="B6167" t="s">
        <v>5645</v>
      </c>
      <c r="C6167" t="str">
        <f t="shared" si="207"/>
        <v>1,63</v>
      </c>
      <c r="D6167" t="str">
        <f t="shared" si="208"/>
        <v xml:space="preserve"> 230 </v>
      </c>
      <c r="N6167" s="3"/>
    </row>
    <row r="6168" spans="1:14" x14ac:dyDescent="0.25">
      <c r="A6168" t="s">
        <v>39417</v>
      </c>
      <c r="B6168" t="s">
        <v>5646</v>
      </c>
      <c r="C6168" t="str">
        <f t="shared" si="207"/>
        <v>1,63</v>
      </c>
      <c r="D6168" t="str">
        <f t="shared" si="208"/>
        <v xml:space="preserve"> 230 </v>
      </c>
      <c r="N6168" s="3"/>
    </row>
    <row r="6169" spans="1:14" x14ac:dyDescent="0.25">
      <c r="A6169" t="s">
        <v>39418</v>
      </c>
      <c r="B6169" t="s">
        <v>5647</v>
      </c>
      <c r="C6169" t="str">
        <f t="shared" si="207"/>
        <v>1,62</v>
      </c>
      <c r="D6169" t="str">
        <f t="shared" si="208"/>
        <v xml:space="preserve"> 230 </v>
      </c>
      <c r="N6169" s="3"/>
    </row>
    <row r="6170" spans="1:14" x14ac:dyDescent="0.25">
      <c r="A6170" t="s">
        <v>39419</v>
      </c>
      <c r="B6170" t="s">
        <v>13894</v>
      </c>
      <c r="C6170" t="str">
        <f t="shared" si="207"/>
        <v>1,61</v>
      </c>
      <c r="D6170" t="str">
        <f t="shared" si="208"/>
        <v xml:space="preserve"> 230 </v>
      </c>
      <c r="N6170" s="3"/>
    </row>
    <row r="6171" spans="1:14" x14ac:dyDescent="0.25">
      <c r="A6171" t="s">
        <v>39420</v>
      </c>
      <c r="B6171" t="s">
        <v>13895</v>
      </c>
      <c r="C6171" t="str">
        <f t="shared" si="207"/>
        <v>1,6</v>
      </c>
      <c r="D6171" t="str">
        <f t="shared" si="208"/>
        <v xml:space="preserve"> 236 </v>
      </c>
      <c r="N6171" s="3"/>
    </row>
    <row r="6172" spans="1:14" x14ac:dyDescent="0.25">
      <c r="A6172" t="s">
        <v>39421</v>
      </c>
      <c r="B6172" t="s">
        <v>5648</v>
      </c>
      <c r="C6172" t="str">
        <f t="shared" si="207"/>
        <v>1,7</v>
      </c>
      <c r="D6172" t="str">
        <f t="shared" si="208"/>
        <v xml:space="preserve"> 230 </v>
      </c>
      <c r="N6172" s="3"/>
    </row>
    <row r="6173" spans="1:14" x14ac:dyDescent="0.25">
      <c r="A6173" t="s">
        <v>39422</v>
      </c>
      <c r="B6173" t="s">
        <v>5649</v>
      </c>
      <c r="C6173" t="str">
        <f t="shared" si="207"/>
        <v>1,9</v>
      </c>
      <c r="D6173" t="str">
        <f t="shared" si="208"/>
        <v xml:space="preserve"> 230 </v>
      </c>
      <c r="N6173" s="3"/>
    </row>
    <row r="6174" spans="1:14" x14ac:dyDescent="0.25">
      <c r="A6174" t="s">
        <v>39423</v>
      </c>
      <c r="B6174" t="s">
        <v>5650</v>
      </c>
      <c r="C6174" t="str">
        <f t="shared" si="207"/>
        <v>1,9</v>
      </c>
      <c r="D6174" t="str">
        <f t="shared" si="208"/>
        <v xml:space="preserve"> 230 </v>
      </c>
      <c r="N6174" s="3"/>
    </row>
    <row r="6175" spans="1:14" x14ac:dyDescent="0.25">
      <c r="A6175" t="s">
        <v>39424</v>
      </c>
      <c r="B6175" t="s">
        <v>5651</v>
      </c>
      <c r="C6175" t="str">
        <f t="shared" si="207"/>
        <v>1,69</v>
      </c>
      <c r="D6175" t="str">
        <f t="shared" si="208"/>
        <v xml:space="preserve"> 230 </v>
      </c>
      <c r="N6175" s="3"/>
    </row>
    <row r="6176" spans="1:14" x14ac:dyDescent="0.25">
      <c r="A6176" t="s">
        <v>39425</v>
      </c>
      <c r="B6176" t="s">
        <v>5652</v>
      </c>
      <c r="C6176" t="str">
        <f t="shared" si="207"/>
        <v>1,63</v>
      </c>
      <c r="D6176" t="str">
        <f t="shared" si="208"/>
        <v xml:space="preserve"> 235 </v>
      </c>
      <c r="N6176" s="3"/>
    </row>
    <row r="6177" spans="1:14" x14ac:dyDescent="0.25">
      <c r="A6177" t="s">
        <v>39426</v>
      </c>
      <c r="B6177" t="s">
        <v>5653</v>
      </c>
      <c r="C6177" t="str">
        <f t="shared" si="207"/>
        <v>1,62</v>
      </c>
      <c r="D6177" t="str">
        <f t="shared" si="208"/>
        <v xml:space="preserve"> 235 </v>
      </c>
      <c r="N6177" s="3"/>
    </row>
    <row r="6178" spans="1:14" x14ac:dyDescent="0.25">
      <c r="A6178" t="s">
        <v>39427</v>
      </c>
      <c r="B6178" t="s">
        <v>13896</v>
      </c>
      <c r="C6178" t="str">
        <f t="shared" si="207"/>
        <v>1,61</v>
      </c>
      <c r="D6178" t="str">
        <f t="shared" si="208"/>
        <v xml:space="preserve"> 235 </v>
      </c>
      <c r="N6178" s="3"/>
    </row>
    <row r="6179" spans="1:14" x14ac:dyDescent="0.25">
      <c r="A6179" t="s">
        <v>39428</v>
      </c>
      <c r="B6179" t="s">
        <v>5654</v>
      </c>
      <c r="C6179" t="str">
        <f t="shared" si="207"/>
        <v>1,9</v>
      </c>
      <c r="D6179" t="str">
        <f t="shared" si="208"/>
        <v xml:space="preserve"> 235 </v>
      </c>
      <c r="N6179" s="3"/>
    </row>
    <row r="6180" spans="1:14" x14ac:dyDescent="0.25">
      <c r="A6180" t="s">
        <v>39429</v>
      </c>
      <c r="B6180" t="s">
        <v>5655</v>
      </c>
      <c r="C6180" t="str">
        <f t="shared" si="207"/>
        <v>1,9</v>
      </c>
      <c r="D6180" t="str">
        <f t="shared" si="208"/>
        <v xml:space="preserve"> 235 </v>
      </c>
      <c r="N6180" s="3"/>
    </row>
    <row r="6181" spans="1:14" x14ac:dyDescent="0.25">
      <c r="A6181" t="s">
        <v>39430</v>
      </c>
      <c r="B6181" t="s">
        <v>5656</v>
      </c>
      <c r="C6181" t="str">
        <f t="shared" ref="C6181:C6244" si="209">LEFT(MID(A6181,FIND("[",A6181)+1,LEN(A6181)),FIND("m",MID(A6181,FIND("[",A6181)+2,LEN(A6181)))-1)</f>
        <v>1,69</v>
      </c>
      <c r="D6181" t="str">
        <f t="shared" si="208"/>
        <v xml:space="preserve"> 235 </v>
      </c>
      <c r="N6181" s="3"/>
    </row>
    <row r="6182" spans="1:14" x14ac:dyDescent="0.25">
      <c r="A6182" t="s">
        <v>39431</v>
      </c>
      <c r="B6182" t="s">
        <v>5657</v>
      </c>
      <c r="C6182" t="str">
        <f t="shared" si="209"/>
        <v>1,63</v>
      </c>
      <c r="D6182" t="str">
        <f t="shared" ref="D6182:D6245" si="210">MID(LEFT(MID(A6182,FIND("[",A6182)+1,LEN(A6182)),FIND("]",MID(A6182,FIND("[",A6182)+1,LEN(A6182)))-1),
FIND("m",LEFT(MID(A6182,FIND("[",A6182)+1,LEN(A6182)),FIND("]",MID(A6182,FIND("[",A6182)+1,LEN(A6182)))-1))+4,
(FIND("W",LEFT(MID(A6182,FIND("[",A6182)+1,LEN(A6182)),FIND("]",MID(A6182,FIND("[",A6182)+1,LEN(A6182)))-1)))-(FIND("m",LEFT(MID(A6182,FIND("[",A6182)+1,LEN(A6182)),FIND("]",MID(A6182,FIND("[",A6182)+1,LEN(A6182)))-1))+4))</f>
        <v xml:space="preserve"> 240 </v>
      </c>
      <c r="N6182" s="3"/>
    </row>
    <row r="6183" spans="1:14" x14ac:dyDescent="0.25">
      <c r="A6183" t="s">
        <v>39432</v>
      </c>
      <c r="B6183" t="s">
        <v>13897</v>
      </c>
      <c r="C6183" t="str">
        <f t="shared" si="209"/>
        <v>1,62</v>
      </c>
      <c r="D6183" t="str">
        <f t="shared" si="210"/>
        <v xml:space="preserve"> 240 </v>
      </c>
      <c r="N6183" s="3"/>
    </row>
    <row r="6184" spans="1:14" x14ac:dyDescent="0.25">
      <c r="A6184" t="s">
        <v>39433</v>
      </c>
      <c r="B6184" t="s">
        <v>13898</v>
      </c>
      <c r="C6184" t="str">
        <f t="shared" si="209"/>
        <v>1,62</v>
      </c>
      <c r="D6184" t="str">
        <f t="shared" si="210"/>
        <v xml:space="preserve"> 240 </v>
      </c>
      <c r="N6184" s="3"/>
    </row>
    <row r="6185" spans="1:14" x14ac:dyDescent="0.25">
      <c r="A6185" t="s">
        <v>39434</v>
      </c>
      <c r="B6185" t="s">
        <v>13899</v>
      </c>
      <c r="C6185" t="str">
        <f t="shared" si="209"/>
        <v>1,92</v>
      </c>
      <c r="D6185" t="str">
        <f t="shared" si="210"/>
        <v xml:space="preserve"> 240 </v>
      </c>
      <c r="N6185" s="3"/>
    </row>
    <row r="6186" spans="1:14" x14ac:dyDescent="0.25">
      <c r="A6186" t="s">
        <v>39435</v>
      </c>
      <c r="B6186" t="s">
        <v>5658</v>
      </c>
      <c r="C6186" t="str">
        <f t="shared" si="209"/>
        <v>1,7</v>
      </c>
      <c r="D6186" t="str">
        <f t="shared" si="210"/>
        <v xml:space="preserve"> 244 </v>
      </c>
      <c r="N6186" s="3"/>
    </row>
    <row r="6187" spans="1:14" x14ac:dyDescent="0.25">
      <c r="A6187" t="s">
        <v>39436</v>
      </c>
      <c r="B6187" t="s">
        <v>5659</v>
      </c>
      <c r="C6187" t="str">
        <f t="shared" si="209"/>
        <v>1,9</v>
      </c>
      <c r="D6187" t="str">
        <f t="shared" si="210"/>
        <v xml:space="preserve"> 240 </v>
      </c>
      <c r="N6187" s="3"/>
    </row>
    <row r="6188" spans="1:14" x14ac:dyDescent="0.25">
      <c r="A6188" t="s">
        <v>39437</v>
      </c>
      <c r="B6188" t="s">
        <v>5660</v>
      </c>
      <c r="C6188" t="str">
        <f t="shared" si="209"/>
        <v>1,9</v>
      </c>
      <c r="D6188" t="str">
        <f t="shared" si="210"/>
        <v xml:space="preserve"> 240 </v>
      </c>
      <c r="N6188" s="3"/>
    </row>
    <row r="6189" spans="1:14" x14ac:dyDescent="0.25">
      <c r="A6189" t="s">
        <v>39438</v>
      </c>
      <c r="B6189" t="s">
        <v>5661</v>
      </c>
      <c r="C6189" t="str">
        <f t="shared" si="209"/>
        <v>1,69</v>
      </c>
      <c r="D6189" t="str">
        <f t="shared" si="210"/>
        <v xml:space="preserve"> 240 </v>
      </c>
      <c r="N6189" s="3"/>
    </row>
    <row r="6190" spans="1:14" x14ac:dyDescent="0.25">
      <c r="A6190" t="s">
        <v>39439</v>
      </c>
      <c r="B6190" t="s">
        <v>5662</v>
      </c>
      <c r="C6190" t="str">
        <f t="shared" si="209"/>
        <v>1,63</v>
      </c>
      <c r="D6190" t="str">
        <f t="shared" si="210"/>
        <v xml:space="preserve"> 245 </v>
      </c>
      <c r="N6190" s="3"/>
    </row>
    <row r="6191" spans="1:14" x14ac:dyDescent="0.25">
      <c r="A6191" t="s">
        <v>39440</v>
      </c>
      <c r="B6191" t="s">
        <v>13900</v>
      </c>
      <c r="C6191" t="str">
        <f t="shared" si="209"/>
        <v>1,62</v>
      </c>
      <c r="D6191" t="str">
        <f t="shared" si="210"/>
        <v xml:space="preserve"> 245 </v>
      </c>
      <c r="N6191" s="3"/>
    </row>
    <row r="6192" spans="1:14" x14ac:dyDescent="0.25">
      <c r="A6192" t="s">
        <v>39441</v>
      </c>
      <c r="B6192" t="s">
        <v>13901</v>
      </c>
      <c r="C6192" t="str">
        <f t="shared" si="209"/>
        <v>1,62</v>
      </c>
      <c r="D6192" t="str">
        <f t="shared" si="210"/>
        <v xml:space="preserve"> 245 </v>
      </c>
      <c r="N6192" s="3"/>
    </row>
    <row r="6193" spans="1:14" x14ac:dyDescent="0.25">
      <c r="A6193" t="s">
        <v>39442</v>
      </c>
      <c r="B6193" t="s">
        <v>13902</v>
      </c>
      <c r="C6193" t="str">
        <f t="shared" si="209"/>
        <v>1,92</v>
      </c>
      <c r="D6193" t="str">
        <f t="shared" si="210"/>
        <v xml:space="preserve"> 245 </v>
      </c>
      <c r="N6193" s="3"/>
    </row>
    <row r="6194" spans="1:14" x14ac:dyDescent="0.25">
      <c r="A6194" t="s">
        <v>39443</v>
      </c>
      <c r="B6194" t="s">
        <v>5663</v>
      </c>
      <c r="C6194" t="str">
        <f t="shared" si="209"/>
        <v>1,9</v>
      </c>
      <c r="D6194" t="str">
        <f t="shared" si="210"/>
        <v xml:space="preserve"> 245 </v>
      </c>
      <c r="N6194" s="3"/>
    </row>
    <row r="6195" spans="1:14" x14ac:dyDescent="0.25">
      <c r="A6195" t="s">
        <v>39444</v>
      </c>
      <c r="B6195" t="s">
        <v>5664</v>
      </c>
      <c r="C6195" t="str">
        <f t="shared" si="209"/>
        <v>1,69</v>
      </c>
      <c r="D6195" t="str">
        <f t="shared" si="210"/>
        <v xml:space="preserve"> 245 </v>
      </c>
      <c r="N6195" s="3"/>
    </row>
    <row r="6196" spans="1:14" x14ac:dyDescent="0.25">
      <c r="A6196" t="s">
        <v>39445</v>
      </c>
      <c r="B6196" t="s">
        <v>13903</v>
      </c>
      <c r="C6196" t="str">
        <f t="shared" si="209"/>
        <v>1,94</v>
      </c>
      <c r="D6196" t="str">
        <f t="shared" si="210"/>
        <v xml:space="preserve"> 250 </v>
      </c>
      <c r="N6196" s="3"/>
    </row>
    <row r="6197" spans="1:14" x14ac:dyDescent="0.25">
      <c r="A6197" t="s">
        <v>39446</v>
      </c>
      <c r="B6197" t="s">
        <v>5665</v>
      </c>
      <c r="C6197" t="str">
        <f t="shared" si="209"/>
        <v>1,94</v>
      </c>
      <c r="D6197" t="str">
        <f t="shared" si="210"/>
        <v xml:space="preserve"> 250 </v>
      </c>
      <c r="N6197" s="3"/>
    </row>
    <row r="6198" spans="1:14" x14ac:dyDescent="0.25">
      <c r="A6198" t="s">
        <v>39447</v>
      </c>
      <c r="B6198" t="s">
        <v>5666</v>
      </c>
      <c r="C6198" t="str">
        <f t="shared" si="209"/>
        <v>1,63</v>
      </c>
      <c r="D6198" t="str">
        <f t="shared" si="210"/>
        <v xml:space="preserve"> 250 </v>
      </c>
      <c r="N6198" s="3"/>
    </row>
    <row r="6199" spans="1:14" x14ac:dyDescent="0.25">
      <c r="A6199" t="s">
        <v>39448</v>
      </c>
      <c r="B6199" t="s">
        <v>13904</v>
      </c>
      <c r="C6199" t="str">
        <f t="shared" si="209"/>
        <v>1,62</v>
      </c>
      <c r="D6199" t="str">
        <f t="shared" si="210"/>
        <v xml:space="preserve"> 250 </v>
      </c>
      <c r="N6199" s="3"/>
    </row>
    <row r="6200" spans="1:14" x14ac:dyDescent="0.25">
      <c r="A6200" t="s">
        <v>39449</v>
      </c>
      <c r="B6200" t="s">
        <v>13905</v>
      </c>
      <c r="C6200" t="str">
        <f t="shared" si="209"/>
        <v>1,62</v>
      </c>
      <c r="D6200" t="str">
        <f t="shared" si="210"/>
        <v xml:space="preserve"> 250 </v>
      </c>
      <c r="N6200" s="3"/>
    </row>
    <row r="6201" spans="1:14" x14ac:dyDescent="0.25">
      <c r="A6201" t="s">
        <v>39450</v>
      </c>
      <c r="B6201" t="s">
        <v>13906</v>
      </c>
      <c r="C6201" t="str">
        <f t="shared" si="209"/>
        <v>1,92</v>
      </c>
      <c r="D6201" t="str">
        <f t="shared" si="210"/>
        <v xml:space="preserve"> 250 </v>
      </c>
      <c r="N6201" s="3"/>
    </row>
    <row r="6202" spans="1:14" x14ac:dyDescent="0.25">
      <c r="A6202" t="s">
        <v>39451</v>
      </c>
      <c r="B6202" t="s">
        <v>5667</v>
      </c>
      <c r="C6202" t="str">
        <f t="shared" si="209"/>
        <v>1,9</v>
      </c>
      <c r="D6202" t="str">
        <f t="shared" si="210"/>
        <v xml:space="preserve"> 250 </v>
      </c>
      <c r="N6202" s="3"/>
    </row>
    <row r="6203" spans="1:14" x14ac:dyDescent="0.25">
      <c r="A6203" t="s">
        <v>39452</v>
      </c>
      <c r="B6203" t="s">
        <v>5668</v>
      </c>
      <c r="C6203" t="str">
        <f t="shared" si="209"/>
        <v>1,94</v>
      </c>
      <c r="D6203" t="str">
        <f t="shared" si="210"/>
        <v xml:space="preserve"> 250 </v>
      </c>
      <c r="N6203" s="3"/>
    </row>
    <row r="6204" spans="1:14" x14ac:dyDescent="0.25">
      <c r="A6204" t="s">
        <v>39453</v>
      </c>
      <c r="B6204" t="s">
        <v>5669</v>
      </c>
      <c r="C6204" t="str">
        <f t="shared" si="209"/>
        <v>1,69</v>
      </c>
      <c r="D6204" t="str">
        <f t="shared" si="210"/>
        <v xml:space="preserve"> 250 </v>
      </c>
      <c r="N6204" s="3"/>
    </row>
    <row r="6205" spans="1:14" x14ac:dyDescent="0.25">
      <c r="A6205" t="s">
        <v>39454</v>
      </c>
      <c r="B6205" t="s">
        <v>13907</v>
      </c>
      <c r="C6205" t="str">
        <f t="shared" si="209"/>
        <v>1,62</v>
      </c>
      <c r="D6205" t="str">
        <f t="shared" si="210"/>
        <v xml:space="preserve"> 250 </v>
      </c>
      <c r="N6205" s="3"/>
    </row>
    <row r="6206" spans="1:14" x14ac:dyDescent="0.25">
      <c r="A6206" t="s">
        <v>39455</v>
      </c>
      <c r="B6206" t="s">
        <v>13908</v>
      </c>
      <c r="C6206" t="str">
        <f t="shared" si="209"/>
        <v>1,62</v>
      </c>
      <c r="D6206" t="str">
        <f t="shared" si="210"/>
        <v xml:space="preserve"> 250 </v>
      </c>
      <c r="N6206" s="3"/>
    </row>
    <row r="6207" spans="1:14" x14ac:dyDescent="0.25">
      <c r="A6207" t="s">
        <v>39456</v>
      </c>
      <c r="B6207" t="s">
        <v>13909</v>
      </c>
      <c r="C6207" t="str">
        <f t="shared" si="209"/>
        <v>1,62</v>
      </c>
      <c r="D6207" t="str">
        <f t="shared" si="210"/>
        <v xml:space="preserve"> 250 </v>
      </c>
      <c r="N6207" s="3"/>
    </row>
    <row r="6208" spans="1:14" x14ac:dyDescent="0.25">
      <c r="A6208" t="s">
        <v>39457</v>
      </c>
      <c r="B6208" t="s">
        <v>13910</v>
      </c>
      <c r="C6208" t="str">
        <f t="shared" si="209"/>
        <v>1,62</v>
      </c>
      <c r="D6208" t="str">
        <f t="shared" si="210"/>
        <v xml:space="preserve"> 250 </v>
      </c>
      <c r="N6208" s="3"/>
    </row>
    <row r="6209" spans="1:14" x14ac:dyDescent="0.25">
      <c r="A6209" t="s">
        <v>39458</v>
      </c>
      <c r="B6209" t="s">
        <v>5670</v>
      </c>
      <c r="C6209" t="str">
        <f t="shared" si="209"/>
        <v>1,94</v>
      </c>
      <c r="D6209" t="str">
        <f t="shared" si="210"/>
        <v xml:space="preserve"> 255 </v>
      </c>
      <c r="N6209" s="3"/>
    </row>
    <row r="6210" spans="1:14" x14ac:dyDescent="0.25">
      <c r="A6210" t="s">
        <v>39459</v>
      </c>
      <c r="B6210" t="s">
        <v>5671</v>
      </c>
      <c r="C6210" t="str">
        <f t="shared" si="209"/>
        <v>1,63</v>
      </c>
      <c r="D6210" t="str">
        <f t="shared" si="210"/>
        <v xml:space="preserve"> 255 </v>
      </c>
      <c r="N6210" s="3"/>
    </row>
    <row r="6211" spans="1:14" x14ac:dyDescent="0.25">
      <c r="A6211" t="s">
        <v>39460</v>
      </c>
      <c r="B6211" t="s">
        <v>13911</v>
      </c>
      <c r="C6211" t="str">
        <f t="shared" si="209"/>
        <v>1,92</v>
      </c>
      <c r="D6211" t="str">
        <f t="shared" si="210"/>
        <v xml:space="preserve"> 255 </v>
      </c>
      <c r="N6211" s="3"/>
    </row>
    <row r="6212" spans="1:14" x14ac:dyDescent="0.25">
      <c r="A6212" t="s">
        <v>39461</v>
      </c>
      <c r="B6212" t="s">
        <v>5672</v>
      </c>
      <c r="C6212" t="str">
        <f t="shared" si="209"/>
        <v>1,64</v>
      </c>
      <c r="D6212" t="str">
        <f t="shared" si="210"/>
        <v xml:space="preserve"> 255 </v>
      </c>
      <c r="N6212" s="3"/>
    </row>
    <row r="6213" spans="1:14" x14ac:dyDescent="0.25">
      <c r="A6213" t="s">
        <v>39462</v>
      </c>
      <c r="B6213" t="s">
        <v>5673</v>
      </c>
      <c r="C6213" t="str">
        <f t="shared" si="209"/>
        <v>1,9</v>
      </c>
      <c r="D6213" t="str">
        <f t="shared" si="210"/>
        <v xml:space="preserve"> 255 </v>
      </c>
      <c r="N6213" s="3"/>
    </row>
    <row r="6214" spans="1:14" x14ac:dyDescent="0.25">
      <c r="A6214" t="s">
        <v>39463</v>
      </c>
      <c r="B6214" t="s">
        <v>5674</v>
      </c>
      <c r="C6214" t="str">
        <f t="shared" si="209"/>
        <v>1,94</v>
      </c>
      <c r="D6214" t="str">
        <f t="shared" si="210"/>
        <v xml:space="preserve"> 255 </v>
      </c>
      <c r="N6214" s="3"/>
    </row>
    <row r="6215" spans="1:14" x14ac:dyDescent="0.25">
      <c r="A6215" t="s">
        <v>39464</v>
      </c>
      <c r="B6215" t="s">
        <v>13912</v>
      </c>
      <c r="C6215" t="str">
        <f t="shared" si="209"/>
        <v>1,62</v>
      </c>
      <c r="D6215" t="str">
        <f t="shared" si="210"/>
        <v xml:space="preserve"> 255 </v>
      </c>
      <c r="N6215" s="3"/>
    </row>
    <row r="6216" spans="1:14" x14ac:dyDescent="0.25">
      <c r="A6216" t="s">
        <v>39465</v>
      </c>
      <c r="B6216" t="s">
        <v>13913</v>
      </c>
      <c r="C6216" t="str">
        <f t="shared" si="209"/>
        <v>1,62</v>
      </c>
      <c r="D6216" t="str">
        <f t="shared" si="210"/>
        <v xml:space="preserve"> 255 </v>
      </c>
      <c r="N6216" s="3"/>
    </row>
    <row r="6217" spans="1:14" x14ac:dyDescent="0.25">
      <c r="A6217" t="s">
        <v>39466</v>
      </c>
      <c r="B6217" t="s">
        <v>13914</v>
      </c>
      <c r="C6217" t="str">
        <f t="shared" si="209"/>
        <v>1,62</v>
      </c>
      <c r="D6217" t="str">
        <f t="shared" si="210"/>
        <v xml:space="preserve"> 255 </v>
      </c>
      <c r="N6217" s="3"/>
    </row>
    <row r="6218" spans="1:14" x14ac:dyDescent="0.25">
      <c r="A6218" t="s">
        <v>39467</v>
      </c>
      <c r="B6218" t="s">
        <v>13915</v>
      </c>
      <c r="C6218" t="str">
        <f t="shared" si="209"/>
        <v>1,62</v>
      </c>
      <c r="D6218" t="str">
        <f t="shared" si="210"/>
        <v xml:space="preserve"> 255 </v>
      </c>
      <c r="N6218" s="3"/>
    </row>
    <row r="6219" spans="1:14" x14ac:dyDescent="0.25">
      <c r="A6219" t="s">
        <v>39468</v>
      </c>
      <c r="B6219" t="s">
        <v>13916</v>
      </c>
      <c r="C6219" t="str">
        <f t="shared" si="209"/>
        <v>1,94</v>
      </c>
      <c r="D6219" t="str">
        <f t="shared" si="210"/>
        <v xml:space="preserve"> 260 </v>
      </c>
      <c r="N6219" s="3"/>
    </row>
    <row r="6220" spans="1:14" x14ac:dyDescent="0.25">
      <c r="A6220" t="s">
        <v>39469</v>
      </c>
      <c r="B6220" t="s">
        <v>5675</v>
      </c>
      <c r="C6220" t="str">
        <f t="shared" si="209"/>
        <v>1,94</v>
      </c>
      <c r="D6220" t="str">
        <f t="shared" si="210"/>
        <v xml:space="preserve"> 260 </v>
      </c>
      <c r="N6220" s="3"/>
    </row>
    <row r="6221" spans="1:14" x14ac:dyDescent="0.25">
      <c r="A6221" t="s">
        <v>39470</v>
      </c>
      <c r="B6221" t="s">
        <v>5676</v>
      </c>
      <c r="C6221" t="str">
        <f t="shared" si="209"/>
        <v>1,63</v>
      </c>
      <c r="D6221" t="str">
        <f t="shared" si="210"/>
        <v xml:space="preserve"> 260 </v>
      </c>
      <c r="N6221" s="3"/>
    </row>
    <row r="6222" spans="1:14" x14ac:dyDescent="0.25">
      <c r="A6222" t="s">
        <v>39471</v>
      </c>
      <c r="B6222" t="s">
        <v>13917</v>
      </c>
      <c r="C6222" t="str">
        <f t="shared" si="209"/>
        <v>1,92</v>
      </c>
      <c r="D6222" t="str">
        <f t="shared" si="210"/>
        <v xml:space="preserve"> 260 </v>
      </c>
      <c r="N6222" s="3"/>
    </row>
    <row r="6223" spans="1:14" x14ac:dyDescent="0.25">
      <c r="A6223" t="s">
        <v>39472</v>
      </c>
      <c r="B6223" t="s">
        <v>5677</v>
      </c>
      <c r="C6223" t="str">
        <f t="shared" si="209"/>
        <v>1,64</v>
      </c>
      <c r="D6223" t="str">
        <f t="shared" si="210"/>
        <v xml:space="preserve"> 260 </v>
      </c>
      <c r="N6223" s="3"/>
    </row>
    <row r="6224" spans="1:14" x14ac:dyDescent="0.25">
      <c r="A6224" t="s">
        <v>39473</v>
      </c>
      <c r="B6224" t="s">
        <v>5678</v>
      </c>
      <c r="C6224" t="str">
        <f t="shared" si="209"/>
        <v>1,94</v>
      </c>
      <c r="D6224" t="str">
        <f t="shared" si="210"/>
        <v xml:space="preserve"> 260 </v>
      </c>
      <c r="N6224" s="3"/>
    </row>
    <row r="6225" spans="1:14" x14ac:dyDescent="0.25">
      <c r="A6225" t="s">
        <v>39474</v>
      </c>
      <c r="B6225" t="s">
        <v>5679</v>
      </c>
      <c r="C6225" t="str">
        <f t="shared" si="209"/>
        <v>1,97</v>
      </c>
      <c r="D6225" t="str">
        <f t="shared" si="210"/>
        <v xml:space="preserve"> 260 </v>
      </c>
      <c r="N6225" s="3"/>
    </row>
    <row r="6226" spans="1:14" x14ac:dyDescent="0.25">
      <c r="A6226" t="s">
        <v>39475</v>
      </c>
      <c r="B6226" t="s">
        <v>5680</v>
      </c>
      <c r="C6226" t="str">
        <f t="shared" si="209"/>
        <v>1,94</v>
      </c>
      <c r="D6226" t="str">
        <f t="shared" si="210"/>
        <v xml:space="preserve"> 260 </v>
      </c>
      <c r="N6226" s="3"/>
    </row>
    <row r="6227" spans="1:14" x14ac:dyDescent="0.25">
      <c r="A6227" t="s">
        <v>39476</v>
      </c>
      <c r="B6227" t="s">
        <v>13918</v>
      </c>
      <c r="C6227" t="str">
        <f t="shared" si="209"/>
        <v>1,62</v>
      </c>
      <c r="D6227" t="str">
        <f t="shared" si="210"/>
        <v xml:space="preserve"> 260 </v>
      </c>
      <c r="N6227" s="3"/>
    </row>
    <row r="6228" spans="1:14" x14ac:dyDescent="0.25">
      <c r="A6228" t="s">
        <v>39477</v>
      </c>
      <c r="B6228" t="s">
        <v>13919</v>
      </c>
      <c r="C6228" t="str">
        <f t="shared" si="209"/>
        <v>1,62</v>
      </c>
      <c r="D6228" t="str">
        <f t="shared" si="210"/>
        <v xml:space="preserve"> 260 </v>
      </c>
      <c r="N6228" s="3"/>
    </row>
    <row r="6229" spans="1:14" x14ac:dyDescent="0.25">
      <c r="A6229" t="s">
        <v>39478</v>
      </c>
      <c r="B6229" t="s">
        <v>13920</v>
      </c>
      <c r="C6229" t="str">
        <f t="shared" si="209"/>
        <v>1,62</v>
      </c>
      <c r="D6229" t="str">
        <f t="shared" si="210"/>
        <v xml:space="preserve"> 260 </v>
      </c>
      <c r="N6229" s="3"/>
    </row>
    <row r="6230" spans="1:14" x14ac:dyDescent="0.25">
      <c r="A6230" t="s">
        <v>39479</v>
      </c>
      <c r="B6230" t="s">
        <v>13921</v>
      </c>
      <c r="C6230" t="str">
        <f t="shared" si="209"/>
        <v>1,62</v>
      </c>
      <c r="D6230" t="str">
        <f t="shared" si="210"/>
        <v xml:space="preserve"> 260 </v>
      </c>
      <c r="N6230" s="3"/>
    </row>
    <row r="6231" spans="1:14" x14ac:dyDescent="0.25">
      <c r="A6231" t="s">
        <v>39480</v>
      </c>
      <c r="B6231" t="s">
        <v>13922</v>
      </c>
      <c r="C6231" t="str">
        <f t="shared" si="209"/>
        <v>1,64</v>
      </c>
      <c r="D6231" t="str">
        <f t="shared" si="210"/>
        <v xml:space="preserve"> 260 </v>
      </c>
      <c r="N6231" s="3"/>
    </row>
    <row r="6232" spans="1:14" x14ac:dyDescent="0.25">
      <c r="A6232" t="s">
        <v>39481</v>
      </c>
      <c r="B6232" t="s">
        <v>5681</v>
      </c>
      <c r="C6232" t="str">
        <f t="shared" si="209"/>
        <v>1,63</v>
      </c>
      <c r="D6232" t="str">
        <f t="shared" si="210"/>
        <v xml:space="preserve"> 265 </v>
      </c>
      <c r="N6232" s="3"/>
    </row>
    <row r="6233" spans="1:14" x14ac:dyDescent="0.25">
      <c r="A6233" t="s">
        <v>39482</v>
      </c>
      <c r="B6233" t="s">
        <v>13923</v>
      </c>
      <c r="C6233" t="str">
        <f t="shared" si="209"/>
        <v>1,92</v>
      </c>
      <c r="D6233" t="str">
        <f t="shared" si="210"/>
        <v xml:space="preserve"> 265 </v>
      </c>
      <c r="N6233" s="3"/>
    </row>
    <row r="6234" spans="1:14" x14ac:dyDescent="0.25">
      <c r="A6234" t="s">
        <v>39483</v>
      </c>
      <c r="B6234" t="s">
        <v>5682</v>
      </c>
      <c r="C6234" t="str">
        <f t="shared" si="209"/>
        <v>1,64</v>
      </c>
      <c r="D6234" t="str">
        <f t="shared" si="210"/>
        <v xml:space="preserve"> 265 </v>
      </c>
      <c r="N6234" s="3"/>
    </row>
    <row r="6235" spans="1:14" x14ac:dyDescent="0.25">
      <c r="A6235" t="s">
        <v>39484</v>
      </c>
      <c r="B6235" t="s">
        <v>5683</v>
      </c>
      <c r="C6235" t="str">
        <f t="shared" si="209"/>
        <v>1,94</v>
      </c>
      <c r="D6235" t="str">
        <f t="shared" si="210"/>
        <v xml:space="preserve"> 265 </v>
      </c>
      <c r="N6235" s="3"/>
    </row>
    <row r="6236" spans="1:14" x14ac:dyDescent="0.25">
      <c r="A6236" t="s">
        <v>39485</v>
      </c>
      <c r="B6236" t="s">
        <v>5684</v>
      </c>
      <c r="C6236" t="str">
        <f t="shared" si="209"/>
        <v>1,97</v>
      </c>
      <c r="D6236" t="str">
        <f t="shared" si="210"/>
        <v xml:space="preserve"> 265 </v>
      </c>
      <c r="N6236" s="3"/>
    </row>
    <row r="6237" spans="1:14" x14ac:dyDescent="0.25">
      <c r="A6237" t="s">
        <v>39486</v>
      </c>
      <c r="B6237" t="s">
        <v>5685</v>
      </c>
      <c r="C6237" t="str">
        <f t="shared" si="209"/>
        <v>1,94</v>
      </c>
      <c r="D6237" t="str">
        <f t="shared" si="210"/>
        <v xml:space="preserve"> 265 </v>
      </c>
      <c r="N6237" s="3"/>
    </row>
    <row r="6238" spans="1:14" x14ac:dyDescent="0.25">
      <c r="A6238" t="s">
        <v>39487</v>
      </c>
      <c r="B6238" t="s">
        <v>13924</v>
      </c>
      <c r="C6238" t="str">
        <f t="shared" si="209"/>
        <v>1,64</v>
      </c>
      <c r="D6238" t="str">
        <f t="shared" si="210"/>
        <v xml:space="preserve"> 265 </v>
      </c>
      <c r="N6238" s="3"/>
    </row>
    <row r="6239" spans="1:14" x14ac:dyDescent="0.25">
      <c r="A6239" t="s">
        <v>39488</v>
      </c>
      <c r="B6239" t="s">
        <v>13925</v>
      </c>
      <c r="C6239" t="str">
        <f t="shared" si="209"/>
        <v>1,94</v>
      </c>
      <c r="D6239" t="str">
        <f t="shared" si="210"/>
        <v xml:space="preserve"> 280 </v>
      </c>
      <c r="N6239" s="3"/>
    </row>
    <row r="6240" spans="1:14" x14ac:dyDescent="0.25">
      <c r="A6240" t="s">
        <v>39489</v>
      </c>
      <c r="B6240" t="s">
        <v>5686</v>
      </c>
      <c r="C6240" t="str">
        <f t="shared" si="209"/>
        <v>1,94</v>
      </c>
      <c r="D6240" t="str">
        <f t="shared" si="210"/>
        <v xml:space="preserve"> 270 </v>
      </c>
      <c r="N6240" s="3"/>
    </row>
    <row r="6241" spans="1:14" x14ac:dyDescent="0.25">
      <c r="A6241" t="s">
        <v>39490</v>
      </c>
      <c r="B6241" t="s">
        <v>5687</v>
      </c>
      <c r="C6241" t="str">
        <f t="shared" si="209"/>
        <v>1,63</v>
      </c>
      <c r="D6241" t="str">
        <f t="shared" si="210"/>
        <v xml:space="preserve"> 270 </v>
      </c>
      <c r="N6241" s="3"/>
    </row>
    <row r="6242" spans="1:14" x14ac:dyDescent="0.25">
      <c r="A6242" t="s">
        <v>39491</v>
      </c>
      <c r="B6242" t="s">
        <v>13926</v>
      </c>
      <c r="C6242" t="str">
        <f t="shared" si="209"/>
        <v>1,92</v>
      </c>
      <c r="D6242" t="str">
        <f t="shared" si="210"/>
        <v xml:space="preserve"> 270 </v>
      </c>
      <c r="N6242" s="3"/>
    </row>
    <row r="6243" spans="1:14" x14ac:dyDescent="0.25">
      <c r="A6243" t="s">
        <v>39492</v>
      </c>
      <c r="B6243" t="s">
        <v>13927</v>
      </c>
      <c r="C6243" t="str">
        <f t="shared" si="209"/>
        <v>1,64</v>
      </c>
      <c r="D6243" t="str">
        <f t="shared" si="210"/>
        <v xml:space="preserve"> 270 </v>
      </c>
      <c r="N6243" s="3"/>
    </row>
    <row r="6244" spans="1:14" x14ac:dyDescent="0.25">
      <c r="A6244" t="s">
        <v>39493</v>
      </c>
      <c r="B6244" t="s">
        <v>5688</v>
      </c>
      <c r="C6244" t="str">
        <f t="shared" si="209"/>
        <v>1,94</v>
      </c>
      <c r="D6244" t="str">
        <f t="shared" si="210"/>
        <v xml:space="preserve"> 270 </v>
      </c>
      <c r="N6244" s="3"/>
    </row>
    <row r="6245" spans="1:14" x14ac:dyDescent="0.25">
      <c r="A6245" t="s">
        <v>39494</v>
      </c>
      <c r="B6245" t="s">
        <v>5689</v>
      </c>
      <c r="C6245" t="str">
        <f t="shared" ref="C6245:C6308" si="211">LEFT(MID(A6245,FIND("[",A6245)+1,LEN(A6245)),FIND("m",MID(A6245,FIND("[",A6245)+2,LEN(A6245)))-1)</f>
        <v>1,97</v>
      </c>
      <c r="D6245" t="str">
        <f t="shared" si="210"/>
        <v xml:space="preserve"> 270 </v>
      </c>
      <c r="N6245" s="3"/>
    </row>
    <row r="6246" spans="1:14" x14ac:dyDescent="0.25">
      <c r="A6246" t="s">
        <v>39495</v>
      </c>
      <c r="B6246" t="s">
        <v>5690</v>
      </c>
      <c r="C6246" t="str">
        <f t="shared" si="211"/>
        <v>1,94</v>
      </c>
      <c r="D6246" t="str">
        <f t="shared" ref="D6246:D6309" si="212">MID(LEFT(MID(A6246,FIND("[",A6246)+1,LEN(A6246)),FIND("]",MID(A6246,FIND("[",A6246)+1,LEN(A6246)))-1),
FIND("m",LEFT(MID(A6246,FIND("[",A6246)+1,LEN(A6246)),FIND("]",MID(A6246,FIND("[",A6246)+1,LEN(A6246)))-1))+4,
(FIND("W",LEFT(MID(A6246,FIND("[",A6246)+1,LEN(A6246)),FIND("]",MID(A6246,FIND("[",A6246)+1,LEN(A6246)))-1)))-(FIND("m",LEFT(MID(A6246,FIND("[",A6246)+1,LEN(A6246)),FIND("]",MID(A6246,FIND("[",A6246)+1,LEN(A6246)))-1))+4))</f>
        <v xml:space="preserve"> 270 </v>
      </c>
      <c r="N6246" s="3"/>
    </row>
    <row r="6247" spans="1:14" x14ac:dyDescent="0.25">
      <c r="A6247" t="s">
        <v>39496</v>
      </c>
      <c r="B6247" t="s">
        <v>13928</v>
      </c>
      <c r="C6247" t="str">
        <f t="shared" si="211"/>
        <v>1,64</v>
      </c>
      <c r="D6247" t="str">
        <f t="shared" si="212"/>
        <v xml:space="preserve"> 270 </v>
      </c>
      <c r="N6247" s="3"/>
    </row>
    <row r="6248" spans="1:14" x14ac:dyDescent="0.25">
      <c r="A6248" t="s">
        <v>39497</v>
      </c>
      <c r="B6248" t="s">
        <v>5691</v>
      </c>
      <c r="C6248" t="str">
        <f t="shared" si="211"/>
        <v>1,94</v>
      </c>
      <c r="D6248" t="str">
        <f t="shared" si="212"/>
        <v xml:space="preserve"> 275 </v>
      </c>
      <c r="N6248" s="3"/>
    </row>
    <row r="6249" spans="1:14" x14ac:dyDescent="0.25">
      <c r="A6249" t="s">
        <v>39498</v>
      </c>
      <c r="B6249" t="s">
        <v>5692</v>
      </c>
      <c r="C6249" t="str">
        <f t="shared" si="211"/>
        <v>1,97</v>
      </c>
      <c r="D6249" t="str">
        <f t="shared" si="212"/>
        <v xml:space="preserve"> 275 </v>
      </c>
      <c r="N6249" s="3"/>
    </row>
    <row r="6250" spans="1:14" x14ac:dyDescent="0.25">
      <c r="A6250" t="s">
        <v>39499</v>
      </c>
      <c r="B6250" t="s">
        <v>13929</v>
      </c>
      <c r="C6250" t="str">
        <f t="shared" si="211"/>
        <v>1,92</v>
      </c>
      <c r="D6250" t="str">
        <f t="shared" si="212"/>
        <v xml:space="preserve"> 275 </v>
      </c>
      <c r="N6250" s="3"/>
    </row>
    <row r="6251" spans="1:14" x14ac:dyDescent="0.25">
      <c r="A6251" t="s">
        <v>39500</v>
      </c>
      <c r="B6251" t="s">
        <v>5693</v>
      </c>
      <c r="C6251" t="str">
        <f t="shared" si="211"/>
        <v>1,64</v>
      </c>
      <c r="D6251" t="str">
        <f t="shared" si="212"/>
        <v xml:space="preserve"> 275 </v>
      </c>
      <c r="N6251" s="3"/>
    </row>
    <row r="6252" spans="1:14" x14ac:dyDescent="0.25">
      <c r="A6252" t="s">
        <v>39501</v>
      </c>
      <c r="B6252" t="s">
        <v>5694</v>
      </c>
      <c r="C6252" t="str">
        <f t="shared" si="211"/>
        <v>1,94</v>
      </c>
      <c r="D6252" t="str">
        <f t="shared" si="212"/>
        <v xml:space="preserve"> 275 </v>
      </c>
      <c r="N6252" s="3"/>
    </row>
    <row r="6253" spans="1:14" x14ac:dyDescent="0.25">
      <c r="A6253" t="s">
        <v>39502</v>
      </c>
      <c r="B6253" t="s">
        <v>5695</v>
      </c>
      <c r="C6253" t="str">
        <f t="shared" si="211"/>
        <v>1,97</v>
      </c>
      <c r="D6253" t="str">
        <f t="shared" si="212"/>
        <v xml:space="preserve"> 275 </v>
      </c>
      <c r="N6253" s="3"/>
    </row>
    <row r="6254" spans="1:14" x14ac:dyDescent="0.25">
      <c r="A6254" t="s">
        <v>39503</v>
      </c>
      <c r="B6254" t="s">
        <v>5696</v>
      </c>
      <c r="C6254" t="str">
        <f t="shared" si="211"/>
        <v>1,94</v>
      </c>
      <c r="D6254" t="str">
        <f t="shared" si="212"/>
        <v xml:space="preserve"> 275 </v>
      </c>
      <c r="N6254" s="3"/>
    </row>
    <row r="6255" spans="1:14" x14ac:dyDescent="0.25">
      <c r="A6255" t="s">
        <v>39504</v>
      </c>
      <c r="B6255" t="s">
        <v>13930</v>
      </c>
      <c r="C6255" t="str">
        <f t="shared" si="211"/>
        <v>1,64</v>
      </c>
      <c r="D6255" t="str">
        <f t="shared" si="212"/>
        <v xml:space="preserve"> 275 </v>
      </c>
      <c r="N6255" s="3"/>
    </row>
    <row r="6256" spans="1:14" x14ac:dyDescent="0.25">
      <c r="A6256" t="s">
        <v>39505</v>
      </c>
      <c r="B6256" t="s">
        <v>13931</v>
      </c>
      <c r="C6256" t="str">
        <f t="shared" si="211"/>
        <v>1,94</v>
      </c>
      <c r="D6256" t="str">
        <f t="shared" si="212"/>
        <v xml:space="preserve"> 290 </v>
      </c>
      <c r="N6256" s="3"/>
    </row>
    <row r="6257" spans="1:14" x14ac:dyDescent="0.25">
      <c r="A6257" t="s">
        <v>39506</v>
      </c>
      <c r="B6257" t="s">
        <v>5697</v>
      </c>
      <c r="C6257" t="str">
        <f t="shared" si="211"/>
        <v>1,94</v>
      </c>
      <c r="D6257" t="str">
        <f t="shared" si="212"/>
        <v xml:space="preserve"> 280 </v>
      </c>
      <c r="N6257" s="3"/>
    </row>
    <row r="6258" spans="1:14" x14ac:dyDescent="0.25">
      <c r="A6258" t="s">
        <v>39507</v>
      </c>
      <c r="B6258" t="s">
        <v>5698</v>
      </c>
      <c r="C6258" t="str">
        <f t="shared" si="211"/>
        <v>1,97</v>
      </c>
      <c r="D6258" t="str">
        <f t="shared" si="212"/>
        <v xml:space="preserve"> 280 </v>
      </c>
      <c r="N6258" s="3"/>
    </row>
    <row r="6259" spans="1:14" x14ac:dyDescent="0.25">
      <c r="A6259" t="s">
        <v>39508</v>
      </c>
      <c r="B6259" t="s">
        <v>13932</v>
      </c>
      <c r="C6259" t="str">
        <f t="shared" si="211"/>
        <v>1,92</v>
      </c>
      <c r="D6259" t="str">
        <f t="shared" si="212"/>
        <v xml:space="preserve"> 280 </v>
      </c>
      <c r="N6259" s="3"/>
    </row>
    <row r="6260" spans="1:14" x14ac:dyDescent="0.25">
      <c r="A6260" t="s">
        <v>39509</v>
      </c>
      <c r="B6260" t="s">
        <v>5699</v>
      </c>
      <c r="C6260" t="str">
        <f t="shared" si="211"/>
        <v>1,94</v>
      </c>
      <c r="D6260" t="str">
        <f t="shared" si="212"/>
        <v xml:space="preserve"> 280 </v>
      </c>
      <c r="N6260" s="3"/>
    </row>
    <row r="6261" spans="1:14" x14ac:dyDescent="0.25">
      <c r="A6261" t="s">
        <v>39510</v>
      </c>
      <c r="B6261" t="s">
        <v>5700</v>
      </c>
      <c r="C6261" t="str">
        <f t="shared" si="211"/>
        <v>1,97</v>
      </c>
      <c r="D6261" t="str">
        <f t="shared" si="212"/>
        <v xml:space="preserve"> 280 </v>
      </c>
      <c r="N6261" s="3"/>
    </row>
    <row r="6262" spans="1:14" x14ac:dyDescent="0.25">
      <c r="A6262" t="s">
        <v>39511</v>
      </c>
      <c r="B6262" t="s">
        <v>5701</v>
      </c>
      <c r="C6262" t="str">
        <f t="shared" si="211"/>
        <v>1,94</v>
      </c>
      <c r="D6262" t="str">
        <f t="shared" si="212"/>
        <v xml:space="preserve"> 280 </v>
      </c>
      <c r="N6262" s="3"/>
    </row>
    <row r="6263" spans="1:14" x14ac:dyDescent="0.25">
      <c r="A6263" t="s">
        <v>39512</v>
      </c>
      <c r="B6263" t="s">
        <v>13933</v>
      </c>
      <c r="C6263" t="str">
        <f t="shared" si="211"/>
        <v>1,64</v>
      </c>
      <c r="D6263" t="str">
        <f t="shared" si="212"/>
        <v xml:space="preserve"> 280 </v>
      </c>
      <c r="N6263" s="3"/>
    </row>
    <row r="6264" spans="1:14" x14ac:dyDescent="0.25">
      <c r="A6264" t="s">
        <v>39513</v>
      </c>
      <c r="B6264" t="s">
        <v>5702</v>
      </c>
      <c r="C6264" t="str">
        <f t="shared" si="211"/>
        <v>1,63</v>
      </c>
      <c r="D6264" t="str">
        <f t="shared" si="212"/>
        <v xml:space="preserve"> 285 </v>
      </c>
      <c r="N6264" s="3"/>
    </row>
    <row r="6265" spans="1:14" x14ac:dyDescent="0.25">
      <c r="A6265" t="s">
        <v>39514</v>
      </c>
      <c r="B6265" t="s">
        <v>5703</v>
      </c>
      <c r="C6265" t="str">
        <f t="shared" si="211"/>
        <v>1,97</v>
      </c>
      <c r="D6265" t="str">
        <f t="shared" si="212"/>
        <v xml:space="preserve"> 285 </v>
      </c>
      <c r="N6265" s="3"/>
    </row>
    <row r="6266" spans="1:14" x14ac:dyDescent="0.25">
      <c r="A6266" t="s">
        <v>39515</v>
      </c>
      <c r="B6266" t="s">
        <v>13934</v>
      </c>
      <c r="C6266" t="str">
        <f t="shared" si="211"/>
        <v>1,94</v>
      </c>
      <c r="D6266" t="str">
        <f t="shared" si="212"/>
        <v xml:space="preserve"> 285 </v>
      </c>
      <c r="N6266" s="3"/>
    </row>
    <row r="6267" spans="1:14" x14ac:dyDescent="0.25">
      <c r="A6267" t="s">
        <v>39516</v>
      </c>
      <c r="B6267" t="s">
        <v>13935</v>
      </c>
      <c r="C6267" t="str">
        <f t="shared" si="211"/>
        <v>1,92</v>
      </c>
      <c r="D6267" t="str">
        <f t="shared" si="212"/>
        <v xml:space="preserve"> 285 </v>
      </c>
      <c r="N6267" s="3"/>
    </row>
    <row r="6268" spans="1:14" x14ac:dyDescent="0.25">
      <c r="A6268" t="s">
        <v>39517</v>
      </c>
      <c r="B6268" t="s">
        <v>5704</v>
      </c>
      <c r="C6268" t="str">
        <f t="shared" si="211"/>
        <v>1,94</v>
      </c>
      <c r="D6268" t="str">
        <f t="shared" si="212"/>
        <v xml:space="preserve"> 286 </v>
      </c>
      <c r="N6268" s="3"/>
    </row>
    <row r="6269" spans="1:14" x14ac:dyDescent="0.25">
      <c r="A6269" t="s">
        <v>39518</v>
      </c>
      <c r="B6269" t="s">
        <v>5705</v>
      </c>
      <c r="C6269" t="str">
        <f t="shared" si="211"/>
        <v>1,97</v>
      </c>
      <c r="D6269" t="str">
        <f t="shared" si="212"/>
        <v xml:space="preserve"> 285 </v>
      </c>
      <c r="N6269" s="3"/>
    </row>
    <row r="6270" spans="1:14" x14ac:dyDescent="0.25">
      <c r="A6270" t="s">
        <v>39519</v>
      </c>
      <c r="B6270" t="s">
        <v>13936</v>
      </c>
      <c r="C6270" t="str">
        <f t="shared" si="211"/>
        <v>1,64</v>
      </c>
      <c r="D6270" t="str">
        <f t="shared" si="212"/>
        <v xml:space="preserve"> 285 </v>
      </c>
      <c r="N6270" s="3"/>
    </row>
    <row r="6271" spans="1:14" x14ac:dyDescent="0.25">
      <c r="A6271" t="s">
        <v>39520</v>
      </c>
      <c r="B6271" t="s">
        <v>5706</v>
      </c>
      <c r="C6271" t="str">
        <f t="shared" si="211"/>
        <v>1,63</v>
      </c>
      <c r="D6271" t="str">
        <f t="shared" si="212"/>
        <v xml:space="preserve"> 290 </v>
      </c>
      <c r="N6271" s="3"/>
    </row>
    <row r="6272" spans="1:14" x14ac:dyDescent="0.25">
      <c r="A6272" t="s">
        <v>39521</v>
      </c>
      <c r="B6272" t="s">
        <v>5707</v>
      </c>
      <c r="C6272" t="str">
        <f t="shared" si="211"/>
        <v>1,97</v>
      </c>
      <c r="D6272" t="str">
        <f t="shared" si="212"/>
        <v xml:space="preserve"> 290 </v>
      </c>
      <c r="N6272" s="3"/>
    </row>
    <row r="6273" spans="1:14" x14ac:dyDescent="0.25">
      <c r="A6273" t="s">
        <v>39522</v>
      </c>
      <c r="B6273" t="s">
        <v>13937</v>
      </c>
      <c r="C6273" t="str">
        <f t="shared" si="211"/>
        <v>1,94</v>
      </c>
      <c r="D6273" t="str">
        <f t="shared" si="212"/>
        <v xml:space="preserve"> 290 </v>
      </c>
      <c r="N6273" s="3"/>
    </row>
    <row r="6274" spans="1:14" x14ac:dyDescent="0.25">
      <c r="A6274" t="s">
        <v>39523</v>
      </c>
      <c r="B6274" t="s">
        <v>5708</v>
      </c>
      <c r="C6274" t="str">
        <f t="shared" si="211"/>
        <v>1,94</v>
      </c>
      <c r="D6274" t="str">
        <f t="shared" si="212"/>
        <v xml:space="preserve"> 291 </v>
      </c>
      <c r="N6274" s="3"/>
    </row>
    <row r="6275" spans="1:14" x14ac:dyDescent="0.25">
      <c r="A6275" t="s">
        <v>39524</v>
      </c>
      <c r="B6275" t="s">
        <v>5709</v>
      </c>
      <c r="C6275" t="str">
        <f t="shared" si="211"/>
        <v>1,97</v>
      </c>
      <c r="D6275" t="str">
        <f t="shared" si="212"/>
        <v xml:space="preserve"> 290 </v>
      </c>
      <c r="N6275" s="3"/>
    </row>
    <row r="6276" spans="1:14" x14ac:dyDescent="0.25">
      <c r="A6276" t="s">
        <v>39525</v>
      </c>
      <c r="B6276" t="s">
        <v>13938</v>
      </c>
      <c r="C6276" t="str">
        <f t="shared" si="211"/>
        <v>1,94</v>
      </c>
      <c r="D6276" t="str">
        <f t="shared" si="212"/>
        <v xml:space="preserve"> 290 </v>
      </c>
      <c r="N6276" s="3"/>
    </row>
    <row r="6277" spans="1:14" x14ac:dyDescent="0.25">
      <c r="A6277" t="s">
        <v>39526</v>
      </c>
      <c r="B6277" t="s">
        <v>5710</v>
      </c>
      <c r="C6277" t="str">
        <f t="shared" si="211"/>
        <v>1,63</v>
      </c>
      <c r="D6277" t="str">
        <f t="shared" si="212"/>
        <v xml:space="preserve"> 295 </v>
      </c>
      <c r="N6277" s="3"/>
    </row>
    <row r="6278" spans="1:14" x14ac:dyDescent="0.25">
      <c r="A6278" t="s">
        <v>39527</v>
      </c>
      <c r="B6278" t="s">
        <v>5711</v>
      </c>
      <c r="C6278" t="str">
        <f t="shared" si="211"/>
        <v>1,97</v>
      </c>
      <c r="D6278" t="str">
        <f t="shared" si="212"/>
        <v xml:space="preserve"> 295 </v>
      </c>
      <c r="N6278" s="3"/>
    </row>
    <row r="6279" spans="1:14" x14ac:dyDescent="0.25">
      <c r="A6279" t="s">
        <v>39528</v>
      </c>
      <c r="B6279" t="s">
        <v>13939</v>
      </c>
      <c r="C6279" t="str">
        <f t="shared" si="211"/>
        <v>1,94</v>
      </c>
      <c r="D6279" t="str">
        <f t="shared" si="212"/>
        <v xml:space="preserve"> 295 </v>
      </c>
      <c r="N6279" s="3"/>
    </row>
    <row r="6280" spans="1:14" x14ac:dyDescent="0.25">
      <c r="A6280" t="s">
        <v>39529</v>
      </c>
      <c r="B6280" t="s">
        <v>5712</v>
      </c>
      <c r="C6280" t="str">
        <f t="shared" si="211"/>
        <v>1,94</v>
      </c>
      <c r="D6280" t="str">
        <f t="shared" si="212"/>
        <v xml:space="preserve"> 295 </v>
      </c>
      <c r="N6280" s="3"/>
    </row>
    <row r="6281" spans="1:14" x14ac:dyDescent="0.25">
      <c r="A6281" t="s">
        <v>39530</v>
      </c>
      <c r="B6281" t="s">
        <v>5713</v>
      </c>
      <c r="C6281" t="str">
        <f t="shared" si="211"/>
        <v>1,97</v>
      </c>
      <c r="D6281" t="str">
        <f t="shared" si="212"/>
        <v xml:space="preserve"> 295 </v>
      </c>
      <c r="N6281" s="3"/>
    </row>
    <row r="6282" spans="1:14" x14ac:dyDescent="0.25">
      <c r="A6282" t="s">
        <v>39531</v>
      </c>
      <c r="B6282" t="s">
        <v>13940</v>
      </c>
      <c r="C6282" t="str">
        <f t="shared" si="211"/>
        <v>1,94</v>
      </c>
      <c r="D6282" t="str">
        <f t="shared" si="212"/>
        <v xml:space="preserve"> 295 </v>
      </c>
      <c r="N6282" s="3"/>
    </row>
    <row r="6283" spans="1:14" x14ac:dyDescent="0.25">
      <c r="A6283" t="s">
        <v>39532</v>
      </c>
      <c r="B6283" t="s">
        <v>5714</v>
      </c>
      <c r="C6283" t="str">
        <f t="shared" si="211"/>
        <v>1,63</v>
      </c>
      <c r="D6283" t="str">
        <f t="shared" si="212"/>
        <v xml:space="preserve"> 300 </v>
      </c>
      <c r="N6283" s="3"/>
    </row>
    <row r="6284" spans="1:14" x14ac:dyDescent="0.25">
      <c r="A6284" t="s">
        <v>39533</v>
      </c>
      <c r="B6284" t="s">
        <v>13941</v>
      </c>
      <c r="C6284" t="str">
        <f t="shared" si="211"/>
        <v>1,94</v>
      </c>
      <c r="D6284" t="str">
        <f t="shared" si="212"/>
        <v xml:space="preserve"> 300 </v>
      </c>
      <c r="N6284" s="3"/>
    </row>
    <row r="6285" spans="1:14" x14ac:dyDescent="0.25">
      <c r="A6285" t="s">
        <v>39534</v>
      </c>
      <c r="B6285" t="s">
        <v>5715</v>
      </c>
      <c r="C6285" t="str">
        <f t="shared" si="211"/>
        <v>1,94</v>
      </c>
      <c r="D6285" t="str">
        <f t="shared" si="212"/>
        <v xml:space="preserve"> 300 </v>
      </c>
      <c r="N6285" s="3"/>
    </row>
    <row r="6286" spans="1:14" x14ac:dyDescent="0.25">
      <c r="A6286" t="s">
        <v>39535</v>
      </c>
      <c r="B6286" t="s">
        <v>13942</v>
      </c>
      <c r="C6286" t="str">
        <f t="shared" si="211"/>
        <v>1,94</v>
      </c>
      <c r="D6286" t="str">
        <f t="shared" si="212"/>
        <v xml:space="preserve"> 300 </v>
      </c>
      <c r="N6286" s="3"/>
    </row>
    <row r="6287" spans="1:14" x14ac:dyDescent="0.25">
      <c r="A6287" t="s">
        <v>39536</v>
      </c>
      <c r="B6287" t="s">
        <v>13943</v>
      </c>
      <c r="C6287" t="str">
        <f t="shared" si="211"/>
        <v>1,94</v>
      </c>
      <c r="D6287" t="str">
        <f t="shared" si="212"/>
        <v xml:space="preserve"> 300 </v>
      </c>
      <c r="N6287" s="3"/>
    </row>
    <row r="6288" spans="1:14" x14ac:dyDescent="0.25">
      <c r="A6288" t="s">
        <v>39537</v>
      </c>
      <c r="B6288" t="s">
        <v>13944</v>
      </c>
      <c r="C6288" t="str">
        <f t="shared" si="211"/>
        <v>1,94</v>
      </c>
      <c r="D6288" t="str">
        <f t="shared" si="212"/>
        <v xml:space="preserve"> 300 </v>
      </c>
      <c r="N6288" s="3"/>
    </row>
    <row r="6289" spans="1:14" x14ac:dyDescent="0.25">
      <c r="A6289" t="s">
        <v>39538</v>
      </c>
      <c r="B6289" t="s">
        <v>5716</v>
      </c>
      <c r="C6289" t="str">
        <f t="shared" si="211"/>
        <v>1,94</v>
      </c>
      <c r="D6289" t="str">
        <f t="shared" si="212"/>
        <v xml:space="preserve"> 305 </v>
      </c>
      <c r="N6289" s="3"/>
    </row>
    <row r="6290" spans="1:14" x14ac:dyDescent="0.25">
      <c r="A6290" t="s">
        <v>39539</v>
      </c>
      <c r="B6290" t="s">
        <v>13945</v>
      </c>
      <c r="C6290" t="str">
        <f t="shared" si="211"/>
        <v>1,94</v>
      </c>
      <c r="D6290" t="str">
        <f t="shared" si="212"/>
        <v xml:space="preserve"> 305 </v>
      </c>
      <c r="N6290" s="3"/>
    </row>
    <row r="6291" spans="1:14" x14ac:dyDescent="0.25">
      <c r="A6291" t="s">
        <v>39540</v>
      </c>
      <c r="B6291" t="s">
        <v>13946</v>
      </c>
      <c r="C6291" t="str">
        <f t="shared" si="211"/>
        <v>1,94</v>
      </c>
      <c r="D6291" t="str">
        <f t="shared" si="212"/>
        <v xml:space="preserve"> 305 </v>
      </c>
      <c r="N6291" s="3"/>
    </row>
    <row r="6292" spans="1:14" x14ac:dyDescent="0.25">
      <c r="A6292" t="s">
        <v>39541</v>
      </c>
      <c r="B6292" t="s">
        <v>13947</v>
      </c>
      <c r="C6292" t="str">
        <f t="shared" si="211"/>
        <v>1,94</v>
      </c>
      <c r="D6292" t="str">
        <f t="shared" si="212"/>
        <v xml:space="preserve"> 305 </v>
      </c>
      <c r="N6292" s="3"/>
    </row>
    <row r="6293" spans="1:14" x14ac:dyDescent="0.25">
      <c r="A6293" t="s">
        <v>39542</v>
      </c>
      <c r="B6293" t="s">
        <v>13948</v>
      </c>
      <c r="C6293" t="str">
        <f t="shared" si="211"/>
        <v>1,94</v>
      </c>
      <c r="D6293" t="str">
        <f t="shared" si="212"/>
        <v xml:space="preserve"> 305 </v>
      </c>
      <c r="N6293" s="3"/>
    </row>
    <row r="6294" spans="1:14" x14ac:dyDescent="0.25">
      <c r="A6294" t="s">
        <v>39543</v>
      </c>
      <c r="B6294" t="s">
        <v>5717</v>
      </c>
      <c r="C6294" t="str">
        <f t="shared" si="211"/>
        <v>1,94</v>
      </c>
      <c r="D6294" t="str">
        <f t="shared" si="212"/>
        <v xml:space="preserve"> 310 </v>
      </c>
      <c r="N6294" s="3"/>
    </row>
    <row r="6295" spans="1:14" x14ac:dyDescent="0.25">
      <c r="A6295" t="s">
        <v>39544</v>
      </c>
      <c r="B6295" t="s">
        <v>13949</v>
      </c>
      <c r="C6295" t="str">
        <f t="shared" si="211"/>
        <v>1,94</v>
      </c>
      <c r="D6295" t="str">
        <f t="shared" si="212"/>
        <v xml:space="preserve"> 310 </v>
      </c>
      <c r="N6295" s="3"/>
    </row>
    <row r="6296" spans="1:14" x14ac:dyDescent="0.25">
      <c r="A6296" t="s">
        <v>39545</v>
      </c>
      <c r="B6296" t="s">
        <v>13950</v>
      </c>
      <c r="C6296" t="str">
        <f t="shared" si="211"/>
        <v>1,94</v>
      </c>
      <c r="D6296" t="str">
        <f t="shared" si="212"/>
        <v xml:space="preserve"> 310 </v>
      </c>
      <c r="N6296" s="3"/>
    </row>
    <row r="6297" spans="1:14" x14ac:dyDescent="0.25">
      <c r="A6297" t="s">
        <v>39546</v>
      </c>
      <c r="B6297" t="s">
        <v>13951</v>
      </c>
      <c r="C6297" t="str">
        <f t="shared" si="211"/>
        <v>1,94</v>
      </c>
      <c r="D6297" t="str">
        <f t="shared" si="212"/>
        <v xml:space="preserve"> 310 </v>
      </c>
      <c r="N6297" s="3"/>
    </row>
    <row r="6298" spans="1:14" x14ac:dyDescent="0.25">
      <c r="A6298" t="s">
        <v>39547</v>
      </c>
      <c r="B6298" t="s">
        <v>13952</v>
      </c>
      <c r="C6298" t="str">
        <f t="shared" si="211"/>
        <v>1,94</v>
      </c>
      <c r="D6298" t="str">
        <f t="shared" si="212"/>
        <v xml:space="preserve"> 310 </v>
      </c>
      <c r="N6298" s="3"/>
    </row>
    <row r="6299" spans="1:14" x14ac:dyDescent="0.25">
      <c r="A6299" t="s">
        <v>39548</v>
      </c>
      <c r="B6299" t="s">
        <v>5718</v>
      </c>
      <c r="C6299" t="str">
        <f t="shared" si="211"/>
        <v>1,94</v>
      </c>
      <c r="D6299" t="str">
        <f t="shared" si="212"/>
        <v xml:space="preserve"> 315 </v>
      </c>
      <c r="N6299" s="3"/>
    </row>
    <row r="6300" spans="1:14" x14ac:dyDescent="0.25">
      <c r="A6300" t="s">
        <v>39549</v>
      </c>
      <c r="B6300" t="s">
        <v>13953</v>
      </c>
      <c r="C6300" t="str">
        <f t="shared" si="211"/>
        <v>1,94</v>
      </c>
      <c r="D6300" t="str">
        <f t="shared" si="212"/>
        <v xml:space="preserve"> 315 </v>
      </c>
      <c r="N6300" s="3"/>
    </row>
    <row r="6301" spans="1:14" x14ac:dyDescent="0.25">
      <c r="A6301" t="s">
        <v>39550</v>
      </c>
      <c r="B6301" t="s">
        <v>5719</v>
      </c>
      <c r="C6301" t="str">
        <f t="shared" si="211"/>
        <v>1,94</v>
      </c>
      <c r="D6301" t="str">
        <f t="shared" si="212"/>
        <v xml:space="preserve"> 320 </v>
      </c>
      <c r="N6301" s="3"/>
    </row>
    <row r="6302" spans="1:14" x14ac:dyDescent="0.25">
      <c r="A6302" t="s">
        <v>39551</v>
      </c>
      <c r="B6302" t="s">
        <v>13954</v>
      </c>
      <c r="C6302" t="str">
        <f t="shared" si="211"/>
        <v>1,94</v>
      </c>
      <c r="D6302" t="str">
        <f t="shared" si="212"/>
        <v xml:space="preserve"> 320 </v>
      </c>
      <c r="N6302" s="3"/>
    </row>
    <row r="6303" spans="1:14" x14ac:dyDescent="0.25">
      <c r="A6303" t="s">
        <v>39552</v>
      </c>
      <c r="B6303" t="s">
        <v>5720</v>
      </c>
      <c r="C6303" t="str">
        <f t="shared" si="211"/>
        <v>1,94</v>
      </c>
      <c r="D6303" t="str">
        <f t="shared" si="212"/>
        <v xml:space="preserve"> 325 </v>
      </c>
      <c r="N6303" s="3"/>
    </row>
    <row r="6304" spans="1:14" x14ac:dyDescent="0.25">
      <c r="A6304" t="s">
        <v>39553</v>
      </c>
      <c r="B6304" t="s">
        <v>13955</v>
      </c>
      <c r="C6304" t="str">
        <f t="shared" si="211"/>
        <v>1,94</v>
      </c>
      <c r="D6304" t="str">
        <f t="shared" si="212"/>
        <v xml:space="preserve"> 325 </v>
      </c>
      <c r="N6304" s="3"/>
    </row>
    <row r="6305" spans="1:14" x14ac:dyDescent="0.25">
      <c r="A6305" t="s">
        <v>39554</v>
      </c>
      <c r="B6305" t="s">
        <v>5721</v>
      </c>
      <c r="C6305" t="str">
        <f t="shared" si="211"/>
        <v>1,94</v>
      </c>
      <c r="D6305" t="str">
        <f t="shared" si="212"/>
        <v xml:space="preserve"> 330 </v>
      </c>
      <c r="N6305" s="3"/>
    </row>
    <row r="6306" spans="1:14" x14ac:dyDescent="0.25">
      <c r="A6306" t="s">
        <v>39555</v>
      </c>
      <c r="B6306" t="s">
        <v>13956</v>
      </c>
      <c r="C6306" t="str">
        <f t="shared" si="211"/>
        <v>1,94</v>
      </c>
      <c r="D6306" t="str">
        <f t="shared" si="212"/>
        <v xml:space="preserve"> 330 </v>
      </c>
      <c r="N6306" s="3"/>
    </row>
    <row r="6307" spans="1:14" x14ac:dyDescent="0.25">
      <c r="A6307" t="s">
        <v>39556</v>
      </c>
      <c r="B6307" t="s">
        <v>13957</v>
      </c>
      <c r="C6307" t="str">
        <f t="shared" si="211"/>
        <v>1,94</v>
      </c>
      <c r="D6307" t="str">
        <f t="shared" si="212"/>
        <v xml:space="preserve"> 335 </v>
      </c>
      <c r="N6307" s="3"/>
    </row>
    <row r="6308" spans="1:14" x14ac:dyDescent="0.25">
      <c r="A6308" t="s">
        <v>39557</v>
      </c>
      <c r="B6308" t="s">
        <v>5722</v>
      </c>
      <c r="C6308" t="str">
        <f t="shared" si="211"/>
        <v>1,94</v>
      </c>
      <c r="D6308" t="str">
        <f t="shared" si="212"/>
        <v xml:space="preserve"> 343 </v>
      </c>
      <c r="N6308" s="3"/>
    </row>
    <row r="6309" spans="1:14" x14ac:dyDescent="0.25">
      <c r="A6309" t="s">
        <v>39558</v>
      </c>
      <c r="B6309" t="s">
        <v>5723</v>
      </c>
      <c r="C6309" t="str">
        <f t="shared" ref="C6309:C6372" si="213">LEFT(MID(A6309,FIND("[",A6309)+1,LEN(A6309)),FIND("m",MID(A6309,FIND("[",A6309)+2,LEN(A6309)))-1)</f>
        <v>1,94</v>
      </c>
      <c r="D6309" t="str">
        <f t="shared" si="212"/>
        <v xml:space="preserve"> 345 </v>
      </c>
      <c r="N6309" s="3"/>
    </row>
    <row r="6310" spans="1:14" x14ac:dyDescent="0.25">
      <c r="A6310" t="s">
        <v>39559</v>
      </c>
      <c r="B6310" t="s">
        <v>5724</v>
      </c>
      <c r="C6310" t="str">
        <f t="shared" si="213"/>
        <v>1,94</v>
      </c>
      <c r="D6310" t="str">
        <f t="shared" ref="D6310:D6373" si="214">MID(LEFT(MID(A6310,FIND("[",A6310)+1,LEN(A6310)),FIND("]",MID(A6310,FIND("[",A6310)+1,LEN(A6310)))-1),
FIND("m",LEFT(MID(A6310,FIND("[",A6310)+1,LEN(A6310)),FIND("]",MID(A6310,FIND("[",A6310)+1,LEN(A6310)))-1))+4,
(FIND("W",LEFT(MID(A6310,FIND("[",A6310)+1,LEN(A6310)),FIND("]",MID(A6310,FIND("[",A6310)+1,LEN(A6310)))-1)))-(FIND("m",LEFT(MID(A6310,FIND("[",A6310)+1,LEN(A6310)),FIND("]",MID(A6310,FIND("[",A6310)+1,LEN(A6310)))-1))+4))</f>
        <v xml:space="preserve"> 350 </v>
      </c>
      <c r="N6310" s="3"/>
    </row>
    <row r="6311" spans="1:14" x14ac:dyDescent="0.25">
      <c r="A6311" t="s">
        <v>39560</v>
      </c>
      <c r="B6311" t="s">
        <v>5725</v>
      </c>
      <c r="C6311" t="str">
        <f t="shared" si="213"/>
        <v>1,94</v>
      </c>
      <c r="D6311" t="str">
        <f t="shared" si="214"/>
        <v xml:space="preserve"> 355 </v>
      </c>
      <c r="N6311" s="3"/>
    </row>
    <row r="6312" spans="1:14" x14ac:dyDescent="0.25">
      <c r="A6312" t="s">
        <v>39561</v>
      </c>
      <c r="B6312" t="s">
        <v>5726</v>
      </c>
      <c r="C6312" t="str">
        <f t="shared" si="213"/>
        <v>1,94</v>
      </c>
      <c r="D6312" t="str">
        <f t="shared" si="214"/>
        <v xml:space="preserve"> 360 </v>
      </c>
      <c r="N6312" s="3"/>
    </row>
    <row r="6313" spans="1:14" x14ac:dyDescent="0.25">
      <c r="A6313" t="s">
        <v>39562</v>
      </c>
      <c r="B6313" t="s">
        <v>13958</v>
      </c>
      <c r="C6313" t="str">
        <f t="shared" si="213"/>
        <v>2,56</v>
      </c>
      <c r="D6313" t="str">
        <f t="shared" si="214"/>
        <v xml:space="preserve"> 375 </v>
      </c>
      <c r="N6313" s="3"/>
    </row>
    <row r="6314" spans="1:14" x14ac:dyDescent="0.25">
      <c r="A6314" t="s">
        <v>39563</v>
      </c>
      <c r="B6314" t="s">
        <v>13959</v>
      </c>
      <c r="C6314" t="str">
        <f t="shared" si="213"/>
        <v>2,56</v>
      </c>
      <c r="D6314" t="str">
        <f t="shared" si="214"/>
        <v xml:space="preserve"> 380 </v>
      </c>
      <c r="N6314" s="3"/>
    </row>
    <row r="6315" spans="1:14" x14ac:dyDescent="0.25">
      <c r="A6315" t="s">
        <v>39564</v>
      </c>
      <c r="B6315" t="s">
        <v>13960</v>
      </c>
      <c r="C6315" t="str">
        <f t="shared" si="213"/>
        <v>2,56</v>
      </c>
      <c r="D6315" t="str">
        <f t="shared" si="214"/>
        <v xml:space="preserve"> 385 </v>
      </c>
      <c r="N6315" s="3"/>
    </row>
    <row r="6316" spans="1:14" x14ac:dyDescent="0.25">
      <c r="A6316" t="s">
        <v>39565</v>
      </c>
      <c r="B6316" t="s">
        <v>13961</v>
      </c>
      <c r="C6316" t="str">
        <f t="shared" si="213"/>
        <v>2,56</v>
      </c>
      <c r="D6316" t="str">
        <f t="shared" si="214"/>
        <v xml:space="preserve"> 385 </v>
      </c>
      <c r="N6316" s="3"/>
    </row>
    <row r="6317" spans="1:14" x14ac:dyDescent="0.25">
      <c r="A6317" t="s">
        <v>39566</v>
      </c>
      <c r="B6317" t="s">
        <v>13962</v>
      </c>
      <c r="C6317" t="str">
        <f t="shared" si="213"/>
        <v>2,56</v>
      </c>
      <c r="D6317" t="str">
        <f t="shared" si="214"/>
        <v xml:space="preserve"> 390 </v>
      </c>
      <c r="N6317" s="3"/>
    </row>
    <row r="6318" spans="1:14" x14ac:dyDescent="0.25">
      <c r="A6318" t="s">
        <v>39567</v>
      </c>
      <c r="B6318" t="s">
        <v>13963</v>
      </c>
      <c r="C6318" t="str">
        <f t="shared" si="213"/>
        <v>2,56</v>
      </c>
      <c r="D6318" t="str">
        <f t="shared" si="214"/>
        <v xml:space="preserve"> 374 </v>
      </c>
      <c r="N6318" s="3"/>
    </row>
    <row r="6319" spans="1:14" x14ac:dyDescent="0.25">
      <c r="A6319" t="s">
        <v>39568</v>
      </c>
      <c r="B6319" t="s">
        <v>13964</v>
      </c>
      <c r="C6319" t="str">
        <f t="shared" si="213"/>
        <v>2,56</v>
      </c>
      <c r="D6319" t="str">
        <f t="shared" si="214"/>
        <v xml:space="preserve"> 395 </v>
      </c>
      <c r="N6319" s="3"/>
    </row>
    <row r="6320" spans="1:14" x14ac:dyDescent="0.25">
      <c r="A6320" t="s">
        <v>39569</v>
      </c>
      <c r="B6320" t="s">
        <v>13965</v>
      </c>
      <c r="C6320" t="str">
        <f t="shared" si="213"/>
        <v>2,56</v>
      </c>
      <c r="D6320" t="str">
        <f t="shared" si="214"/>
        <v xml:space="preserve"> 395 </v>
      </c>
      <c r="N6320" s="3"/>
    </row>
    <row r="6321" spans="1:14" x14ac:dyDescent="0.25">
      <c r="A6321" t="s">
        <v>39570</v>
      </c>
      <c r="B6321" t="s">
        <v>13966</v>
      </c>
      <c r="C6321" t="str">
        <f t="shared" si="213"/>
        <v>2,56</v>
      </c>
      <c r="D6321" t="str">
        <f t="shared" si="214"/>
        <v xml:space="preserve"> 400 </v>
      </c>
      <c r="N6321" s="3"/>
    </row>
    <row r="6322" spans="1:14" x14ac:dyDescent="0.25">
      <c r="A6322" t="s">
        <v>39571</v>
      </c>
      <c r="B6322" t="s">
        <v>13967</v>
      </c>
      <c r="C6322" t="str">
        <f t="shared" si="213"/>
        <v>2,56</v>
      </c>
      <c r="D6322" t="str">
        <f t="shared" si="214"/>
        <v xml:space="preserve"> 405 </v>
      </c>
      <c r="N6322" s="3"/>
    </row>
    <row r="6323" spans="1:14" x14ac:dyDescent="0.25">
      <c r="A6323" t="s">
        <v>39572</v>
      </c>
      <c r="B6323" t="s">
        <v>13968</v>
      </c>
      <c r="C6323" t="str">
        <f t="shared" si="213"/>
        <v>2,56</v>
      </c>
      <c r="D6323" t="str">
        <f t="shared" si="214"/>
        <v xml:space="preserve"> 405 </v>
      </c>
      <c r="N6323" s="3"/>
    </row>
    <row r="6324" spans="1:14" x14ac:dyDescent="0.25">
      <c r="A6324" t="s">
        <v>39573</v>
      </c>
      <c r="B6324" t="s">
        <v>13969</v>
      </c>
      <c r="C6324" t="str">
        <f t="shared" si="213"/>
        <v>2,56</v>
      </c>
      <c r="D6324" t="str">
        <f t="shared" si="214"/>
        <v xml:space="preserve"> 405 </v>
      </c>
      <c r="N6324" s="3"/>
    </row>
    <row r="6325" spans="1:14" x14ac:dyDescent="0.25">
      <c r="A6325" t="s">
        <v>39574</v>
      </c>
      <c r="B6325" t="s">
        <v>13970</v>
      </c>
      <c r="C6325" t="str">
        <f t="shared" si="213"/>
        <v>2,56</v>
      </c>
      <c r="D6325" t="str">
        <f t="shared" si="214"/>
        <v xml:space="preserve"> 410 </v>
      </c>
      <c r="N6325" s="3"/>
    </row>
    <row r="6326" spans="1:14" x14ac:dyDescent="0.25">
      <c r="A6326" t="s">
        <v>39575</v>
      </c>
      <c r="B6326" t="s">
        <v>13971</v>
      </c>
      <c r="C6326" t="str">
        <f t="shared" si="213"/>
        <v>2,56</v>
      </c>
      <c r="D6326" t="str">
        <f t="shared" si="214"/>
        <v xml:space="preserve"> 410 </v>
      </c>
      <c r="N6326" s="3"/>
    </row>
    <row r="6327" spans="1:14" x14ac:dyDescent="0.25">
      <c r="A6327" t="s">
        <v>39576</v>
      </c>
      <c r="B6327" t="s">
        <v>13972</v>
      </c>
      <c r="C6327" t="str">
        <f t="shared" si="213"/>
        <v>2,56</v>
      </c>
      <c r="D6327" t="str">
        <f t="shared" si="214"/>
        <v xml:space="preserve"> 410 </v>
      </c>
      <c r="N6327" s="3"/>
    </row>
    <row r="6328" spans="1:14" x14ac:dyDescent="0.25">
      <c r="A6328" t="s">
        <v>39577</v>
      </c>
      <c r="B6328" t="s">
        <v>13973</v>
      </c>
      <c r="C6328" t="str">
        <f t="shared" si="213"/>
        <v>2,56</v>
      </c>
      <c r="D6328" t="str">
        <f t="shared" si="214"/>
        <v xml:space="preserve"> 415 </v>
      </c>
      <c r="N6328" s="3"/>
    </row>
    <row r="6329" spans="1:14" x14ac:dyDescent="0.25">
      <c r="A6329" t="s">
        <v>39578</v>
      </c>
      <c r="B6329" t="s">
        <v>13974</v>
      </c>
      <c r="C6329" t="str">
        <f t="shared" si="213"/>
        <v>2,56</v>
      </c>
      <c r="D6329" t="str">
        <f t="shared" si="214"/>
        <v xml:space="preserve"> 415 </v>
      </c>
      <c r="N6329" s="3"/>
    </row>
    <row r="6330" spans="1:14" x14ac:dyDescent="0.25">
      <c r="A6330" t="s">
        <v>39579</v>
      </c>
      <c r="B6330" t="s">
        <v>13975</v>
      </c>
      <c r="C6330" t="str">
        <f t="shared" si="213"/>
        <v>2,56</v>
      </c>
      <c r="D6330" t="str">
        <f t="shared" si="214"/>
        <v xml:space="preserve"> 420 </v>
      </c>
      <c r="N6330" s="3"/>
    </row>
    <row r="6331" spans="1:14" x14ac:dyDescent="0.25">
      <c r="A6331" t="s">
        <v>39580</v>
      </c>
      <c r="B6331" t="s">
        <v>13976</v>
      </c>
      <c r="C6331" t="str">
        <f t="shared" si="213"/>
        <v>2,56</v>
      </c>
      <c r="D6331" t="str">
        <f t="shared" si="214"/>
        <v xml:space="preserve"> 420 </v>
      </c>
      <c r="N6331" s="3"/>
    </row>
    <row r="6332" spans="1:14" x14ac:dyDescent="0.25">
      <c r="A6332" t="s">
        <v>39581</v>
      </c>
      <c r="B6332" t="s">
        <v>13977</v>
      </c>
      <c r="C6332" t="str">
        <f t="shared" si="213"/>
        <v>1,28</v>
      </c>
      <c r="D6332" t="str">
        <f t="shared" si="214"/>
        <v xml:space="preserve"> 170 </v>
      </c>
      <c r="N6332" s="3"/>
    </row>
    <row r="6333" spans="1:14" x14ac:dyDescent="0.25">
      <c r="A6333" t="s">
        <v>39582</v>
      </c>
      <c r="B6333" t="s">
        <v>13978</v>
      </c>
      <c r="C6333" t="str">
        <f t="shared" si="213"/>
        <v>1,28</v>
      </c>
      <c r="D6333" t="str">
        <f t="shared" si="214"/>
        <v xml:space="preserve"> 175 </v>
      </c>
      <c r="N6333" s="3"/>
    </row>
    <row r="6334" spans="1:14" x14ac:dyDescent="0.25">
      <c r="A6334" t="s">
        <v>39583</v>
      </c>
      <c r="B6334" t="s">
        <v>13979</v>
      </c>
      <c r="C6334" t="str">
        <f t="shared" si="213"/>
        <v>1,28</v>
      </c>
      <c r="D6334" t="str">
        <f t="shared" si="214"/>
        <v xml:space="preserve"> 180 </v>
      </c>
      <c r="N6334" s="3"/>
    </row>
    <row r="6335" spans="1:14" x14ac:dyDescent="0.25">
      <c r="A6335" t="s">
        <v>39584</v>
      </c>
      <c r="B6335" t="s">
        <v>13980</v>
      </c>
      <c r="C6335" t="str">
        <f t="shared" si="213"/>
        <v>1,53</v>
      </c>
      <c r="D6335" t="str">
        <f t="shared" si="214"/>
        <v xml:space="preserve"> 210 </v>
      </c>
      <c r="N6335" s="3"/>
    </row>
    <row r="6336" spans="1:14" x14ac:dyDescent="0.25">
      <c r="A6336" t="s">
        <v>39585</v>
      </c>
      <c r="B6336" t="s">
        <v>13981</v>
      </c>
      <c r="C6336" t="str">
        <f t="shared" si="213"/>
        <v>1,53</v>
      </c>
      <c r="D6336" t="str">
        <f t="shared" si="214"/>
        <v xml:space="preserve"> 215 </v>
      </c>
      <c r="N6336" s="3"/>
    </row>
    <row r="6337" spans="1:14" x14ac:dyDescent="0.25">
      <c r="A6337" t="s">
        <v>39586</v>
      </c>
      <c r="B6337" t="s">
        <v>13982</v>
      </c>
      <c r="C6337" t="str">
        <f t="shared" si="213"/>
        <v>1,53</v>
      </c>
      <c r="D6337" t="str">
        <f t="shared" si="214"/>
        <v xml:space="preserve"> 220 </v>
      </c>
      <c r="N6337" s="3"/>
    </row>
    <row r="6338" spans="1:14" x14ac:dyDescent="0.25">
      <c r="A6338" t="s">
        <v>39587</v>
      </c>
      <c r="B6338" t="s">
        <v>13983</v>
      </c>
      <c r="C6338" t="str">
        <f t="shared" si="213"/>
        <v>1,43</v>
      </c>
      <c r="D6338" t="str">
        <f t="shared" si="214"/>
        <v xml:space="preserve"> 85 </v>
      </c>
      <c r="N6338" s="3"/>
    </row>
    <row r="6339" spans="1:14" x14ac:dyDescent="0.25">
      <c r="A6339" t="s">
        <v>39588</v>
      </c>
      <c r="B6339" t="s">
        <v>13984</v>
      </c>
      <c r="C6339" t="str">
        <f t="shared" si="213"/>
        <v>1,43</v>
      </c>
      <c r="D6339" t="str">
        <f t="shared" si="214"/>
        <v xml:space="preserve"> 90 </v>
      </c>
      <c r="N6339" s="3"/>
    </row>
    <row r="6340" spans="1:14" x14ac:dyDescent="0.25">
      <c r="A6340" t="s">
        <v>39589</v>
      </c>
      <c r="B6340" t="s">
        <v>13985</v>
      </c>
      <c r="C6340" t="str">
        <f t="shared" si="213"/>
        <v>1,43</v>
      </c>
      <c r="D6340" t="str">
        <f t="shared" si="214"/>
        <v xml:space="preserve"> 95 </v>
      </c>
      <c r="N6340" s="3"/>
    </row>
    <row r="6341" spans="1:14" x14ac:dyDescent="0.25">
      <c r="A6341" t="s">
        <v>39590</v>
      </c>
      <c r="B6341" t="s">
        <v>13986</v>
      </c>
      <c r="C6341" t="str">
        <f t="shared" si="213"/>
        <v>1,43</v>
      </c>
      <c r="D6341" t="str">
        <f t="shared" si="214"/>
        <v xml:space="preserve"> 98 </v>
      </c>
      <c r="N6341" s="3"/>
    </row>
    <row r="6342" spans="1:14" x14ac:dyDescent="0.25">
      <c r="A6342" t="s">
        <v>39591</v>
      </c>
      <c r="B6342" t="s">
        <v>13987</v>
      </c>
      <c r="C6342" t="str">
        <f t="shared" si="213"/>
        <v>1,43</v>
      </c>
      <c r="D6342" t="str">
        <f t="shared" si="214"/>
        <v xml:space="preserve"> 100 </v>
      </c>
      <c r="N6342" s="3"/>
    </row>
    <row r="6343" spans="1:14" x14ac:dyDescent="0.25">
      <c r="A6343" t="s">
        <v>39592</v>
      </c>
      <c r="B6343" t="s">
        <v>13988</v>
      </c>
      <c r="C6343" t="str">
        <f t="shared" si="213"/>
        <v>1,43</v>
      </c>
      <c r="D6343" t="str">
        <f t="shared" si="214"/>
        <v xml:space="preserve"> 102 </v>
      </c>
      <c r="N6343" s="3"/>
    </row>
    <row r="6344" spans="1:14" x14ac:dyDescent="0.25">
      <c r="A6344" t="s">
        <v>39593</v>
      </c>
      <c r="B6344" t="s">
        <v>13989</v>
      </c>
      <c r="C6344" t="str">
        <f t="shared" si="213"/>
        <v>1,43</v>
      </c>
      <c r="D6344" t="str">
        <f t="shared" si="214"/>
        <v xml:space="preserve"> 105 </v>
      </c>
      <c r="N6344" s="3"/>
    </row>
    <row r="6345" spans="1:14" x14ac:dyDescent="0.25">
      <c r="A6345" t="s">
        <v>39594</v>
      </c>
      <c r="B6345" t="s">
        <v>13990</v>
      </c>
      <c r="C6345" t="str">
        <f t="shared" si="213"/>
        <v>2,86</v>
      </c>
      <c r="D6345" t="str">
        <f t="shared" si="214"/>
        <v xml:space="preserve"> 170 </v>
      </c>
      <c r="N6345" s="3"/>
    </row>
    <row r="6346" spans="1:14" x14ac:dyDescent="0.25">
      <c r="A6346" t="s">
        <v>39595</v>
      </c>
      <c r="B6346" t="s">
        <v>13991</v>
      </c>
      <c r="C6346" t="str">
        <f t="shared" si="213"/>
        <v>2,86</v>
      </c>
      <c r="D6346" t="str">
        <f t="shared" si="214"/>
        <v xml:space="preserve"> 170 </v>
      </c>
      <c r="N6346" s="3"/>
    </row>
    <row r="6347" spans="1:14" x14ac:dyDescent="0.25">
      <c r="A6347" t="s">
        <v>39596</v>
      </c>
      <c r="B6347" t="s">
        <v>13992</v>
      </c>
      <c r="C6347" t="str">
        <f t="shared" si="213"/>
        <v>2,86</v>
      </c>
      <c r="D6347" t="str">
        <f t="shared" si="214"/>
        <v xml:space="preserve"> 180 </v>
      </c>
      <c r="N6347" s="3"/>
    </row>
    <row r="6348" spans="1:14" x14ac:dyDescent="0.25">
      <c r="A6348" t="s">
        <v>39597</v>
      </c>
      <c r="B6348" t="s">
        <v>13993</v>
      </c>
      <c r="C6348" t="str">
        <f t="shared" si="213"/>
        <v>2,86</v>
      </c>
      <c r="D6348" t="str">
        <f t="shared" si="214"/>
        <v xml:space="preserve"> 180 </v>
      </c>
      <c r="N6348" s="3"/>
    </row>
    <row r="6349" spans="1:14" x14ac:dyDescent="0.25">
      <c r="A6349" t="s">
        <v>39598</v>
      </c>
      <c r="B6349" t="s">
        <v>13994</v>
      </c>
      <c r="C6349" t="str">
        <f t="shared" si="213"/>
        <v>5,72</v>
      </c>
      <c r="D6349" t="str">
        <f t="shared" si="214"/>
        <v xml:space="preserve"> 340 </v>
      </c>
      <c r="N6349" s="3"/>
    </row>
    <row r="6350" spans="1:14" x14ac:dyDescent="0.25">
      <c r="A6350" t="s">
        <v>39599</v>
      </c>
      <c r="B6350" t="s">
        <v>13995</v>
      </c>
      <c r="C6350" t="str">
        <f t="shared" si="213"/>
        <v>5,72</v>
      </c>
      <c r="D6350" t="str">
        <f t="shared" si="214"/>
        <v xml:space="preserve"> 360 </v>
      </c>
      <c r="N6350" s="3"/>
    </row>
    <row r="6351" spans="1:14" x14ac:dyDescent="0.25">
      <c r="A6351" t="s">
        <v>39600</v>
      </c>
      <c r="B6351" t="s">
        <v>13996</v>
      </c>
      <c r="C6351" t="str">
        <f t="shared" si="213"/>
        <v>1,11</v>
      </c>
      <c r="D6351" t="str">
        <f t="shared" si="214"/>
        <v xml:space="preserve"> 165 </v>
      </c>
      <c r="N6351" s="3"/>
    </row>
    <row r="6352" spans="1:14" x14ac:dyDescent="0.25">
      <c r="A6352" t="s">
        <v>39601</v>
      </c>
      <c r="B6352" t="s">
        <v>13997</v>
      </c>
      <c r="C6352" t="str">
        <f t="shared" si="213"/>
        <v>1,11</v>
      </c>
      <c r="D6352" t="str">
        <f t="shared" si="214"/>
        <v xml:space="preserve"> 170 </v>
      </c>
      <c r="N6352" s="3"/>
    </row>
    <row r="6353" spans="1:14" x14ac:dyDescent="0.25">
      <c r="A6353" t="s">
        <v>39602</v>
      </c>
      <c r="B6353" t="s">
        <v>13998</v>
      </c>
      <c r="C6353" t="str">
        <f t="shared" si="213"/>
        <v>1,11</v>
      </c>
      <c r="D6353" t="str">
        <f t="shared" si="214"/>
        <v xml:space="preserve"> 175 </v>
      </c>
      <c r="N6353" s="3"/>
    </row>
    <row r="6354" spans="1:14" x14ac:dyDescent="0.25">
      <c r="A6354" t="s">
        <v>39603</v>
      </c>
      <c r="B6354" t="s">
        <v>13999</v>
      </c>
      <c r="C6354" t="str">
        <f t="shared" si="213"/>
        <v>1,28</v>
      </c>
      <c r="D6354" t="str">
        <f t="shared" si="214"/>
        <v xml:space="preserve"> 175 </v>
      </c>
      <c r="N6354" s="3"/>
    </row>
    <row r="6355" spans="1:14" x14ac:dyDescent="0.25">
      <c r="A6355" t="s">
        <v>39604</v>
      </c>
      <c r="B6355" t="s">
        <v>14000</v>
      </c>
      <c r="C6355" t="str">
        <f t="shared" si="213"/>
        <v>1,11</v>
      </c>
      <c r="D6355" t="str">
        <f t="shared" si="214"/>
        <v xml:space="preserve"> 180 </v>
      </c>
      <c r="N6355" s="3"/>
    </row>
    <row r="6356" spans="1:14" x14ac:dyDescent="0.25">
      <c r="A6356" t="s">
        <v>39605</v>
      </c>
      <c r="B6356" t="s">
        <v>14001</v>
      </c>
      <c r="C6356" t="str">
        <f t="shared" si="213"/>
        <v>1,28</v>
      </c>
      <c r="D6356" t="str">
        <f t="shared" si="214"/>
        <v xml:space="preserve"> 180 </v>
      </c>
      <c r="N6356" s="3"/>
    </row>
    <row r="6357" spans="1:14" x14ac:dyDescent="0.25">
      <c r="A6357" t="s">
        <v>39606</v>
      </c>
      <c r="B6357" t="s">
        <v>14002</v>
      </c>
      <c r="C6357" t="str">
        <f t="shared" si="213"/>
        <v>1,11</v>
      </c>
      <c r="D6357" t="str">
        <f t="shared" si="214"/>
        <v xml:space="preserve"> 185 </v>
      </c>
      <c r="N6357" s="3"/>
    </row>
    <row r="6358" spans="1:14" x14ac:dyDescent="0.25">
      <c r="A6358" t="s">
        <v>39607</v>
      </c>
      <c r="B6358" t="s">
        <v>14003</v>
      </c>
      <c r="C6358" t="str">
        <f t="shared" si="213"/>
        <v>1,28</v>
      </c>
      <c r="D6358" t="str">
        <f t="shared" si="214"/>
        <v xml:space="preserve"> 185 </v>
      </c>
      <c r="N6358" s="3"/>
    </row>
    <row r="6359" spans="1:14" x14ac:dyDescent="0.25">
      <c r="A6359" t="s">
        <v>39608</v>
      </c>
      <c r="B6359" t="s">
        <v>14004</v>
      </c>
      <c r="C6359" t="str">
        <f t="shared" si="213"/>
        <v>1,47</v>
      </c>
      <c r="D6359" t="str">
        <f t="shared" si="214"/>
        <v xml:space="preserve"> 190 </v>
      </c>
      <c r="N6359" s="3"/>
    </row>
    <row r="6360" spans="1:14" x14ac:dyDescent="0.25">
      <c r="A6360" t="s">
        <v>39609</v>
      </c>
      <c r="B6360" t="s">
        <v>14005</v>
      </c>
      <c r="C6360" t="str">
        <f t="shared" si="213"/>
        <v>1,47</v>
      </c>
      <c r="D6360" t="str">
        <f t="shared" si="214"/>
        <v xml:space="preserve"> 195 </v>
      </c>
      <c r="N6360" s="3"/>
    </row>
    <row r="6361" spans="1:14" x14ac:dyDescent="0.25">
      <c r="A6361" t="s">
        <v>39610</v>
      </c>
      <c r="B6361" t="s">
        <v>14006</v>
      </c>
      <c r="C6361" t="str">
        <f t="shared" si="213"/>
        <v>1,47</v>
      </c>
      <c r="D6361" t="str">
        <f t="shared" si="214"/>
        <v xml:space="preserve"> 195 </v>
      </c>
      <c r="N6361" s="3"/>
    </row>
    <row r="6362" spans="1:14" x14ac:dyDescent="0.25">
      <c r="A6362" t="s">
        <v>39611</v>
      </c>
      <c r="B6362" t="s">
        <v>14007</v>
      </c>
      <c r="C6362" t="str">
        <f t="shared" si="213"/>
        <v>1,47</v>
      </c>
      <c r="D6362" t="str">
        <f t="shared" si="214"/>
        <v xml:space="preserve"> 200 </v>
      </c>
      <c r="N6362" s="3"/>
    </row>
    <row r="6363" spans="1:14" x14ac:dyDescent="0.25">
      <c r="A6363" t="s">
        <v>39612</v>
      </c>
      <c r="B6363" t="s">
        <v>14008</v>
      </c>
      <c r="C6363" t="str">
        <f t="shared" si="213"/>
        <v>1,47</v>
      </c>
      <c r="D6363" t="str">
        <f t="shared" si="214"/>
        <v xml:space="preserve"> 200 </v>
      </c>
      <c r="N6363" s="3"/>
    </row>
    <row r="6364" spans="1:14" x14ac:dyDescent="0.25">
      <c r="A6364" t="s">
        <v>39613</v>
      </c>
      <c r="B6364" t="s">
        <v>14009</v>
      </c>
      <c r="C6364" t="str">
        <f t="shared" si="213"/>
        <v>1,47</v>
      </c>
      <c r="D6364" t="str">
        <f t="shared" si="214"/>
        <v xml:space="preserve"> 205 </v>
      </c>
      <c r="N6364" s="3"/>
    </row>
    <row r="6365" spans="1:14" x14ac:dyDescent="0.25">
      <c r="A6365" t="s">
        <v>39614</v>
      </c>
      <c r="B6365" t="s">
        <v>14010</v>
      </c>
      <c r="C6365" t="str">
        <f t="shared" si="213"/>
        <v>1,47</v>
      </c>
      <c r="D6365" t="str">
        <f t="shared" si="214"/>
        <v xml:space="preserve"> 205 </v>
      </c>
      <c r="N6365" s="3"/>
    </row>
    <row r="6366" spans="1:14" x14ac:dyDescent="0.25">
      <c r="A6366" t="s">
        <v>39615</v>
      </c>
      <c r="B6366" t="s">
        <v>14011</v>
      </c>
      <c r="C6366" t="str">
        <f t="shared" si="213"/>
        <v>1,47</v>
      </c>
      <c r="D6366" t="str">
        <f t="shared" si="214"/>
        <v xml:space="preserve"> 210 </v>
      </c>
      <c r="N6366" s="3"/>
    </row>
    <row r="6367" spans="1:14" x14ac:dyDescent="0.25">
      <c r="A6367" t="s">
        <v>39616</v>
      </c>
      <c r="B6367" t="s">
        <v>14012</v>
      </c>
      <c r="C6367" t="str">
        <f t="shared" si="213"/>
        <v>1,47</v>
      </c>
      <c r="D6367" t="str">
        <f t="shared" si="214"/>
        <v xml:space="preserve"> 210 </v>
      </c>
      <c r="N6367" s="3"/>
    </row>
    <row r="6368" spans="1:14" x14ac:dyDescent="0.25">
      <c r="A6368" t="s">
        <v>39617</v>
      </c>
      <c r="B6368" t="s">
        <v>14013</v>
      </c>
      <c r="C6368" t="str">
        <f t="shared" si="213"/>
        <v>1,63</v>
      </c>
      <c r="D6368" t="str">
        <f t="shared" si="214"/>
        <v xml:space="preserve"> 220 </v>
      </c>
      <c r="N6368" s="3"/>
    </row>
    <row r="6369" spans="1:14" x14ac:dyDescent="0.25">
      <c r="A6369" t="s">
        <v>39618</v>
      </c>
      <c r="B6369" t="s">
        <v>14014</v>
      </c>
      <c r="C6369" t="str">
        <f t="shared" si="213"/>
        <v>1,63</v>
      </c>
      <c r="D6369" t="str">
        <f t="shared" si="214"/>
        <v xml:space="preserve"> 220 </v>
      </c>
      <c r="N6369" s="3"/>
    </row>
    <row r="6370" spans="1:14" x14ac:dyDescent="0.25">
      <c r="A6370" t="s">
        <v>39619</v>
      </c>
      <c r="B6370" t="s">
        <v>14015</v>
      </c>
      <c r="C6370" t="str">
        <f t="shared" si="213"/>
        <v>1,63</v>
      </c>
      <c r="D6370" t="str">
        <f t="shared" si="214"/>
        <v xml:space="preserve"> 225 </v>
      </c>
      <c r="N6370" s="3"/>
    </row>
    <row r="6371" spans="1:14" x14ac:dyDescent="0.25">
      <c r="A6371" t="s">
        <v>39620</v>
      </c>
      <c r="B6371" t="s">
        <v>14016</v>
      </c>
      <c r="C6371" t="str">
        <f t="shared" si="213"/>
        <v>1,63</v>
      </c>
      <c r="D6371" t="str">
        <f t="shared" si="214"/>
        <v xml:space="preserve"> 225 </v>
      </c>
      <c r="N6371" s="3"/>
    </row>
    <row r="6372" spans="1:14" x14ac:dyDescent="0.25">
      <c r="A6372" t="s">
        <v>39621</v>
      </c>
      <c r="B6372" t="s">
        <v>14017</v>
      </c>
      <c r="C6372" t="str">
        <f t="shared" si="213"/>
        <v>1,63</v>
      </c>
      <c r="D6372" t="str">
        <f t="shared" si="214"/>
        <v xml:space="preserve"> 230 </v>
      </c>
      <c r="N6372" s="3"/>
    </row>
    <row r="6373" spans="1:14" x14ac:dyDescent="0.25">
      <c r="A6373" t="s">
        <v>39622</v>
      </c>
      <c r="B6373" t="s">
        <v>14018</v>
      </c>
      <c r="C6373" t="str">
        <f t="shared" ref="C6373:C6436" si="215">LEFT(MID(A6373,FIND("[",A6373)+1,LEN(A6373)),FIND("m",MID(A6373,FIND("[",A6373)+2,LEN(A6373)))-1)</f>
        <v>1,63</v>
      </c>
      <c r="D6373" t="str">
        <f t="shared" si="214"/>
        <v xml:space="preserve"> 230 </v>
      </c>
      <c r="N6373" s="3"/>
    </row>
    <row r="6374" spans="1:14" x14ac:dyDescent="0.25">
      <c r="A6374" t="s">
        <v>39623</v>
      </c>
      <c r="B6374" t="s">
        <v>14019</v>
      </c>
      <c r="C6374" t="str">
        <f t="shared" si="215"/>
        <v>1,63</v>
      </c>
      <c r="D6374" t="str">
        <f t="shared" ref="D6374:D6437" si="216">MID(LEFT(MID(A6374,FIND("[",A6374)+1,LEN(A6374)),FIND("]",MID(A6374,FIND("[",A6374)+1,LEN(A6374)))-1),
FIND("m",LEFT(MID(A6374,FIND("[",A6374)+1,LEN(A6374)),FIND("]",MID(A6374,FIND("[",A6374)+1,LEN(A6374)))-1))+4,
(FIND("W",LEFT(MID(A6374,FIND("[",A6374)+1,LEN(A6374)),FIND("]",MID(A6374,FIND("[",A6374)+1,LEN(A6374)))-1)))-(FIND("m",LEFT(MID(A6374,FIND("[",A6374)+1,LEN(A6374)),FIND("]",MID(A6374,FIND("[",A6374)+1,LEN(A6374)))-1))+4))</f>
        <v xml:space="preserve"> 235 </v>
      </c>
      <c r="N6374" s="3"/>
    </row>
    <row r="6375" spans="1:14" x14ac:dyDescent="0.25">
      <c r="A6375" t="s">
        <v>39624</v>
      </c>
      <c r="B6375" t="s">
        <v>14020</v>
      </c>
      <c r="C6375" t="str">
        <f t="shared" si="215"/>
        <v>1,63</v>
      </c>
      <c r="D6375" t="str">
        <f t="shared" si="216"/>
        <v xml:space="preserve"> 235 </v>
      </c>
      <c r="N6375" s="3"/>
    </row>
    <row r="6376" spans="1:14" x14ac:dyDescent="0.25">
      <c r="A6376" t="s">
        <v>39625</v>
      </c>
      <c r="B6376" t="s">
        <v>14021</v>
      </c>
      <c r="C6376" t="str">
        <f t="shared" si="215"/>
        <v>1,74</v>
      </c>
      <c r="D6376" t="str">
        <f t="shared" si="216"/>
        <v xml:space="preserve"> 260 </v>
      </c>
      <c r="N6376" s="3"/>
    </row>
    <row r="6377" spans="1:14" x14ac:dyDescent="0.25">
      <c r="A6377" t="s">
        <v>39626</v>
      </c>
      <c r="B6377" t="s">
        <v>14022</v>
      </c>
      <c r="C6377" t="str">
        <f t="shared" si="215"/>
        <v>1,74</v>
      </c>
      <c r="D6377" t="str">
        <f t="shared" si="216"/>
        <v xml:space="preserve"> 260 </v>
      </c>
      <c r="N6377" s="3"/>
    </row>
    <row r="6378" spans="1:14" x14ac:dyDescent="0.25">
      <c r="A6378" t="s">
        <v>39627</v>
      </c>
      <c r="B6378" t="s">
        <v>14023</v>
      </c>
      <c r="C6378" t="str">
        <f t="shared" si="215"/>
        <v>1,74</v>
      </c>
      <c r="D6378" t="str">
        <f t="shared" si="216"/>
        <v xml:space="preserve"> 265 </v>
      </c>
      <c r="N6378" s="3"/>
    </row>
    <row r="6379" spans="1:14" x14ac:dyDescent="0.25">
      <c r="A6379" t="s">
        <v>39628</v>
      </c>
      <c r="B6379" t="s">
        <v>14024</v>
      </c>
      <c r="C6379" t="str">
        <f t="shared" si="215"/>
        <v>1,74</v>
      </c>
      <c r="D6379" t="str">
        <f t="shared" si="216"/>
        <v xml:space="preserve"> 265 </v>
      </c>
      <c r="N6379" s="3"/>
    </row>
    <row r="6380" spans="1:14" x14ac:dyDescent="0.25">
      <c r="A6380" t="s">
        <v>39629</v>
      </c>
      <c r="B6380" t="s">
        <v>14025</v>
      </c>
      <c r="C6380" t="str">
        <f t="shared" si="215"/>
        <v>1,74</v>
      </c>
      <c r="D6380" t="str">
        <f t="shared" si="216"/>
        <v xml:space="preserve"> 270 </v>
      </c>
      <c r="N6380" s="3"/>
    </row>
    <row r="6381" spans="1:14" x14ac:dyDescent="0.25">
      <c r="A6381" t="s">
        <v>39630</v>
      </c>
      <c r="B6381" t="s">
        <v>14026</v>
      </c>
      <c r="C6381" t="str">
        <f t="shared" si="215"/>
        <v>1,74</v>
      </c>
      <c r="D6381" t="str">
        <f t="shared" si="216"/>
        <v xml:space="preserve"> 270 </v>
      </c>
      <c r="N6381" s="3"/>
    </row>
    <row r="6382" spans="1:14" x14ac:dyDescent="0.25">
      <c r="A6382" t="s">
        <v>39631</v>
      </c>
      <c r="B6382" t="s">
        <v>14027</v>
      </c>
      <c r="C6382" t="str">
        <f t="shared" si="215"/>
        <v>1,74</v>
      </c>
      <c r="D6382" t="str">
        <f t="shared" si="216"/>
        <v xml:space="preserve"> 275 </v>
      </c>
      <c r="N6382" s="3"/>
    </row>
    <row r="6383" spans="1:14" x14ac:dyDescent="0.25">
      <c r="A6383" t="s">
        <v>39632</v>
      </c>
      <c r="B6383" t="s">
        <v>14028</v>
      </c>
      <c r="C6383" t="str">
        <f t="shared" si="215"/>
        <v>1,74</v>
      </c>
      <c r="D6383" t="str">
        <f t="shared" si="216"/>
        <v xml:space="preserve"> 275 </v>
      </c>
      <c r="N6383" s="3"/>
    </row>
    <row r="6384" spans="1:14" x14ac:dyDescent="0.25">
      <c r="A6384" t="s">
        <v>39633</v>
      </c>
      <c r="B6384" t="s">
        <v>14029</v>
      </c>
      <c r="C6384" t="str">
        <f t="shared" si="215"/>
        <v>1,74</v>
      </c>
      <c r="D6384" t="str">
        <f t="shared" si="216"/>
        <v xml:space="preserve"> 280 </v>
      </c>
      <c r="N6384" s="3"/>
    </row>
    <row r="6385" spans="1:14" x14ac:dyDescent="0.25">
      <c r="A6385" t="s">
        <v>39634</v>
      </c>
      <c r="B6385" t="s">
        <v>14030</v>
      </c>
      <c r="C6385" t="str">
        <f t="shared" si="215"/>
        <v>1,74</v>
      </c>
      <c r="D6385" t="str">
        <f t="shared" si="216"/>
        <v xml:space="preserve"> 280 </v>
      </c>
      <c r="N6385" s="3"/>
    </row>
    <row r="6386" spans="1:14" x14ac:dyDescent="0.25">
      <c r="A6386" t="s">
        <v>39635</v>
      </c>
      <c r="B6386" t="s">
        <v>14031</v>
      </c>
      <c r="C6386" t="str">
        <f t="shared" si="215"/>
        <v>1,46</v>
      </c>
      <c r="D6386" t="str">
        <f t="shared" si="216"/>
        <v xml:space="preserve"> 205 </v>
      </c>
      <c r="N6386" s="3"/>
    </row>
    <row r="6387" spans="1:14" x14ac:dyDescent="0.25">
      <c r="A6387" t="s">
        <v>39636</v>
      </c>
      <c r="B6387" t="s">
        <v>14032</v>
      </c>
      <c r="C6387" t="str">
        <f t="shared" si="215"/>
        <v>1,61</v>
      </c>
      <c r="D6387" t="str">
        <f t="shared" si="216"/>
        <v xml:space="preserve"> 215 </v>
      </c>
      <c r="N6387" s="3"/>
    </row>
    <row r="6388" spans="1:14" x14ac:dyDescent="0.25">
      <c r="A6388" t="s">
        <v>39637</v>
      </c>
      <c r="B6388" t="s">
        <v>14033</v>
      </c>
      <c r="C6388" t="str">
        <f t="shared" si="215"/>
        <v>1,61</v>
      </c>
      <c r="D6388" t="str">
        <f t="shared" si="216"/>
        <v xml:space="preserve"> 220 </v>
      </c>
      <c r="N6388" s="3"/>
    </row>
    <row r="6389" spans="1:14" x14ac:dyDescent="0.25">
      <c r="A6389" t="s">
        <v>39638</v>
      </c>
      <c r="B6389" t="s">
        <v>14034</v>
      </c>
      <c r="C6389" t="str">
        <f t="shared" si="215"/>
        <v>1,61</v>
      </c>
      <c r="D6389" t="str">
        <f t="shared" si="216"/>
        <v xml:space="preserve"> 228 </v>
      </c>
      <c r="N6389" s="3"/>
    </row>
    <row r="6390" spans="1:14" x14ac:dyDescent="0.25">
      <c r="A6390" t="s">
        <v>39639</v>
      </c>
      <c r="B6390" t="s">
        <v>14035</v>
      </c>
      <c r="C6390" t="str">
        <f t="shared" si="215"/>
        <v>1,61</v>
      </c>
      <c r="D6390" t="str">
        <f t="shared" si="216"/>
        <v xml:space="preserve"> 228 </v>
      </c>
      <c r="N6390" s="3"/>
    </row>
    <row r="6391" spans="1:14" x14ac:dyDescent="0.25">
      <c r="A6391" t="s">
        <v>39640</v>
      </c>
      <c r="B6391" t="s">
        <v>14036</v>
      </c>
      <c r="C6391" t="str">
        <f t="shared" si="215"/>
        <v>1,61</v>
      </c>
      <c r="D6391" t="str">
        <f t="shared" si="216"/>
        <v xml:space="preserve"> 231 </v>
      </c>
      <c r="N6391" s="3"/>
    </row>
    <row r="6392" spans="1:14" x14ac:dyDescent="0.25">
      <c r="A6392" t="s">
        <v>39641</v>
      </c>
      <c r="B6392" t="s">
        <v>14037</v>
      </c>
      <c r="C6392" t="str">
        <f t="shared" si="215"/>
        <v>1,93</v>
      </c>
      <c r="D6392" t="str">
        <f t="shared" si="216"/>
        <v xml:space="preserve"> 274 </v>
      </c>
      <c r="N6392" s="3"/>
    </row>
    <row r="6393" spans="1:14" x14ac:dyDescent="0.25">
      <c r="A6393" t="s">
        <v>39642</v>
      </c>
      <c r="B6393" t="s">
        <v>14038</v>
      </c>
      <c r="C6393" t="str">
        <f t="shared" si="215"/>
        <v>1,93</v>
      </c>
      <c r="D6393" t="str">
        <f t="shared" si="216"/>
        <v xml:space="preserve"> 280 </v>
      </c>
      <c r="N6393" s="3"/>
    </row>
    <row r="6394" spans="1:14" x14ac:dyDescent="0.25">
      <c r="A6394" t="s">
        <v>39643</v>
      </c>
      <c r="B6394" t="s">
        <v>14039</v>
      </c>
      <c r="C6394" t="str">
        <f t="shared" si="215"/>
        <v>1,93</v>
      </c>
      <c r="D6394" t="str">
        <f t="shared" si="216"/>
        <v xml:space="preserve"> 285 </v>
      </c>
      <c r="N6394" s="3"/>
    </row>
    <row r="6395" spans="1:14" x14ac:dyDescent="0.25">
      <c r="A6395" t="s">
        <v>39644</v>
      </c>
      <c r="B6395" t="s">
        <v>5727</v>
      </c>
      <c r="C6395" t="str">
        <f t="shared" si="215"/>
        <v>1,46</v>
      </c>
      <c r="D6395" t="str">
        <f t="shared" si="216"/>
        <v xml:space="preserve"> 205 </v>
      </c>
      <c r="N6395" s="3"/>
    </row>
    <row r="6396" spans="1:14" x14ac:dyDescent="0.25">
      <c r="A6396" t="s">
        <v>39645</v>
      </c>
      <c r="B6396" t="s">
        <v>5728</v>
      </c>
      <c r="C6396" t="str">
        <f t="shared" si="215"/>
        <v>1,61</v>
      </c>
      <c r="D6396" t="str">
        <f t="shared" si="216"/>
        <v xml:space="preserve"> 228 </v>
      </c>
      <c r="N6396" s="3"/>
    </row>
    <row r="6397" spans="1:14" x14ac:dyDescent="0.25">
      <c r="A6397" t="s">
        <v>39646</v>
      </c>
      <c r="B6397" t="s">
        <v>5729</v>
      </c>
      <c r="C6397" t="str">
        <f t="shared" si="215"/>
        <v>1,93</v>
      </c>
      <c r="D6397" t="str">
        <f t="shared" si="216"/>
        <v xml:space="preserve"> 274 </v>
      </c>
      <c r="N6397" s="3"/>
    </row>
    <row r="6398" spans="1:14" x14ac:dyDescent="0.25">
      <c r="A6398" t="s">
        <v>39647</v>
      </c>
      <c r="B6398" t="s">
        <v>14040</v>
      </c>
      <c r="C6398" t="str">
        <f t="shared" si="215"/>
        <v>0,79</v>
      </c>
      <c r="D6398" t="str">
        <f t="shared" si="216"/>
        <v xml:space="preserve"> 46 </v>
      </c>
      <c r="N6398" s="3"/>
    </row>
    <row r="6399" spans="1:14" x14ac:dyDescent="0.25">
      <c r="A6399" t="s">
        <v>39648</v>
      </c>
      <c r="B6399" t="s">
        <v>14041</v>
      </c>
      <c r="C6399" t="str">
        <f t="shared" si="215"/>
        <v>1,61</v>
      </c>
      <c r="D6399" t="str">
        <f t="shared" si="216"/>
        <v xml:space="preserve"> 58 </v>
      </c>
      <c r="N6399" s="3"/>
    </row>
    <row r="6400" spans="1:14" x14ac:dyDescent="0.25">
      <c r="A6400" t="s">
        <v>39649</v>
      </c>
      <c r="B6400" t="s">
        <v>14042</v>
      </c>
      <c r="C6400" t="str">
        <f t="shared" si="215"/>
        <v>0,79</v>
      </c>
      <c r="D6400" t="str">
        <f t="shared" si="216"/>
        <v xml:space="preserve"> 60 </v>
      </c>
      <c r="N6400" s="3"/>
    </row>
    <row r="6401" spans="1:14" x14ac:dyDescent="0.25">
      <c r="A6401" t="s">
        <v>39650</v>
      </c>
      <c r="B6401" t="s">
        <v>14043</v>
      </c>
      <c r="C6401" t="str">
        <f t="shared" si="215"/>
        <v>0,79</v>
      </c>
      <c r="D6401" t="str">
        <f t="shared" si="216"/>
        <v xml:space="preserve"> 63 </v>
      </c>
      <c r="N6401" s="3"/>
    </row>
    <row r="6402" spans="1:14" x14ac:dyDescent="0.25">
      <c r="A6402" t="s">
        <v>39651</v>
      </c>
      <c r="B6402" t="s">
        <v>14044</v>
      </c>
      <c r="C6402" t="str">
        <f t="shared" si="215"/>
        <v>1,28</v>
      </c>
      <c r="D6402" t="str">
        <f t="shared" si="216"/>
        <v xml:space="preserve"> 175 </v>
      </c>
      <c r="N6402" s="3"/>
    </row>
    <row r="6403" spans="1:14" x14ac:dyDescent="0.25">
      <c r="A6403" t="s">
        <v>39652</v>
      </c>
      <c r="B6403" t="s">
        <v>14045</v>
      </c>
      <c r="C6403" t="str">
        <f t="shared" si="215"/>
        <v>1,62</v>
      </c>
      <c r="D6403" t="str">
        <f t="shared" si="216"/>
        <v xml:space="preserve"> 210 </v>
      </c>
      <c r="N6403" s="3"/>
    </row>
    <row r="6404" spans="1:14" x14ac:dyDescent="0.25">
      <c r="A6404" t="s">
        <v>39653</v>
      </c>
      <c r="B6404" t="s">
        <v>14046</v>
      </c>
      <c r="C6404" t="str">
        <f t="shared" si="215"/>
        <v>1,62</v>
      </c>
      <c r="D6404" t="str">
        <f t="shared" si="216"/>
        <v xml:space="preserve"> 221 </v>
      </c>
      <c r="N6404" s="3"/>
    </row>
    <row r="6405" spans="1:14" x14ac:dyDescent="0.25">
      <c r="A6405" t="s">
        <v>39654</v>
      </c>
      <c r="B6405" t="s">
        <v>5730</v>
      </c>
      <c r="C6405" t="str">
        <f t="shared" si="215"/>
        <v>1,31</v>
      </c>
      <c r="D6405" t="str">
        <f t="shared" si="216"/>
        <v xml:space="preserve"> 160 </v>
      </c>
      <c r="N6405" s="3"/>
    </row>
    <row r="6406" spans="1:14" x14ac:dyDescent="0.25">
      <c r="A6406" t="s">
        <v>39655</v>
      </c>
      <c r="B6406" t="s">
        <v>5731</v>
      </c>
      <c r="C6406" t="str">
        <f t="shared" si="215"/>
        <v>1,31</v>
      </c>
      <c r="D6406" t="str">
        <f t="shared" si="216"/>
        <v xml:space="preserve"> 165 </v>
      </c>
      <c r="N6406" s="3"/>
    </row>
    <row r="6407" spans="1:14" x14ac:dyDescent="0.25">
      <c r="A6407" t="s">
        <v>39656</v>
      </c>
      <c r="B6407" t="s">
        <v>5732</v>
      </c>
      <c r="C6407" t="str">
        <f t="shared" si="215"/>
        <v>1,31</v>
      </c>
      <c r="D6407" t="str">
        <f t="shared" si="216"/>
        <v xml:space="preserve"> 170 </v>
      </c>
      <c r="N6407" s="3"/>
    </row>
    <row r="6408" spans="1:14" x14ac:dyDescent="0.25">
      <c r="A6408" t="s">
        <v>39657</v>
      </c>
      <c r="B6408" t="s">
        <v>5733</v>
      </c>
      <c r="C6408" t="str">
        <f t="shared" si="215"/>
        <v>1,31</v>
      </c>
      <c r="D6408" t="str">
        <f t="shared" si="216"/>
        <v xml:space="preserve"> 175 </v>
      </c>
      <c r="N6408" s="3"/>
    </row>
    <row r="6409" spans="1:14" x14ac:dyDescent="0.25">
      <c r="A6409" t="s">
        <v>39658</v>
      </c>
      <c r="B6409" t="s">
        <v>5734</v>
      </c>
      <c r="C6409" t="str">
        <f t="shared" si="215"/>
        <v>1,28</v>
      </c>
      <c r="D6409" t="str">
        <f t="shared" si="216"/>
        <v xml:space="preserve"> 175 </v>
      </c>
      <c r="N6409" s="3"/>
    </row>
    <row r="6410" spans="1:14" x14ac:dyDescent="0.25">
      <c r="A6410" t="s">
        <v>39659</v>
      </c>
      <c r="B6410" t="s">
        <v>5735</v>
      </c>
      <c r="C6410" t="str">
        <f t="shared" si="215"/>
        <v>1,31</v>
      </c>
      <c r="D6410" t="str">
        <f t="shared" si="216"/>
        <v xml:space="preserve"> 180 </v>
      </c>
      <c r="N6410" s="3"/>
    </row>
    <row r="6411" spans="1:14" x14ac:dyDescent="0.25">
      <c r="A6411" t="s">
        <v>39660</v>
      </c>
      <c r="B6411" t="s">
        <v>5736</v>
      </c>
      <c r="C6411" t="str">
        <f t="shared" si="215"/>
        <v>1,28</v>
      </c>
      <c r="D6411" t="str">
        <f t="shared" si="216"/>
        <v xml:space="preserve"> 180 </v>
      </c>
      <c r="N6411" s="3"/>
    </row>
    <row r="6412" spans="1:14" x14ac:dyDescent="0.25">
      <c r="A6412" t="s">
        <v>39661</v>
      </c>
      <c r="B6412" t="s">
        <v>5737</v>
      </c>
      <c r="C6412" t="str">
        <f t="shared" si="215"/>
        <v>1,47</v>
      </c>
      <c r="D6412" t="str">
        <f t="shared" si="216"/>
        <v xml:space="preserve"> 190 </v>
      </c>
      <c r="N6412" s="3"/>
    </row>
    <row r="6413" spans="1:14" x14ac:dyDescent="0.25">
      <c r="A6413" t="s">
        <v>39662</v>
      </c>
      <c r="B6413" t="s">
        <v>5738</v>
      </c>
      <c r="C6413" t="str">
        <f t="shared" si="215"/>
        <v>1,47</v>
      </c>
      <c r="D6413" t="str">
        <f t="shared" si="216"/>
        <v xml:space="preserve"> 195 </v>
      </c>
      <c r="N6413" s="3"/>
    </row>
    <row r="6414" spans="1:14" x14ac:dyDescent="0.25">
      <c r="A6414" t="s">
        <v>39663</v>
      </c>
      <c r="B6414" t="s">
        <v>5739</v>
      </c>
      <c r="C6414" t="str">
        <f t="shared" si="215"/>
        <v>1,47</v>
      </c>
      <c r="D6414" t="str">
        <f t="shared" si="216"/>
        <v xml:space="preserve"> 200 </v>
      </c>
      <c r="N6414" s="3"/>
    </row>
    <row r="6415" spans="1:14" x14ac:dyDescent="0.25">
      <c r="A6415" t="s">
        <v>39664</v>
      </c>
      <c r="B6415" t="s">
        <v>5740</v>
      </c>
      <c r="C6415" t="str">
        <f t="shared" si="215"/>
        <v>1,47</v>
      </c>
      <c r="D6415" t="str">
        <f t="shared" si="216"/>
        <v xml:space="preserve"> 205 </v>
      </c>
      <c r="N6415" s="3"/>
    </row>
    <row r="6416" spans="1:14" x14ac:dyDescent="0.25">
      <c r="A6416" t="s">
        <v>39665</v>
      </c>
      <c r="B6416" t="s">
        <v>5741</v>
      </c>
      <c r="C6416" t="str">
        <f t="shared" si="215"/>
        <v>1,63</v>
      </c>
      <c r="D6416" t="str">
        <f t="shared" si="216"/>
        <v xml:space="preserve"> 220 </v>
      </c>
      <c r="N6416" s="3"/>
    </row>
    <row r="6417" spans="1:14" x14ac:dyDescent="0.25">
      <c r="A6417" t="s">
        <v>39666</v>
      </c>
      <c r="B6417" t="s">
        <v>5742</v>
      </c>
      <c r="C6417" t="str">
        <f t="shared" si="215"/>
        <v>1,63</v>
      </c>
      <c r="D6417" t="str">
        <f t="shared" si="216"/>
        <v xml:space="preserve"> 225 </v>
      </c>
      <c r="N6417" s="3"/>
    </row>
    <row r="6418" spans="1:14" x14ac:dyDescent="0.25">
      <c r="A6418" t="s">
        <v>39667</v>
      </c>
      <c r="B6418" t="s">
        <v>5743</v>
      </c>
      <c r="C6418" t="str">
        <f t="shared" si="215"/>
        <v>1,63</v>
      </c>
      <c r="D6418" t="str">
        <f t="shared" si="216"/>
        <v xml:space="preserve"> 230 </v>
      </c>
      <c r="N6418" s="3"/>
    </row>
    <row r="6419" spans="1:14" x14ac:dyDescent="0.25">
      <c r="A6419" t="s">
        <v>39668</v>
      </c>
      <c r="B6419" t="s">
        <v>5744</v>
      </c>
      <c r="C6419" t="str">
        <f t="shared" si="215"/>
        <v>1,94</v>
      </c>
      <c r="D6419" t="str">
        <f t="shared" si="216"/>
        <v xml:space="preserve"> 250 </v>
      </c>
      <c r="N6419" s="3"/>
    </row>
    <row r="6420" spans="1:14" x14ac:dyDescent="0.25">
      <c r="A6420" t="s">
        <v>39669</v>
      </c>
      <c r="B6420" t="s">
        <v>5745</v>
      </c>
      <c r="C6420" t="str">
        <f t="shared" si="215"/>
        <v>1,94</v>
      </c>
      <c r="D6420" t="str">
        <f t="shared" si="216"/>
        <v xml:space="preserve"> 255 </v>
      </c>
      <c r="N6420" s="3"/>
    </row>
    <row r="6421" spans="1:14" x14ac:dyDescent="0.25">
      <c r="A6421" t="s">
        <v>39670</v>
      </c>
      <c r="B6421" t="s">
        <v>5746</v>
      </c>
      <c r="C6421" t="str">
        <f t="shared" si="215"/>
        <v>1,94</v>
      </c>
      <c r="D6421" t="str">
        <f t="shared" si="216"/>
        <v xml:space="preserve"> 260 </v>
      </c>
      <c r="N6421" s="3"/>
    </row>
    <row r="6422" spans="1:14" x14ac:dyDescent="0.25">
      <c r="A6422" t="s">
        <v>39671</v>
      </c>
      <c r="B6422" t="s">
        <v>5747</v>
      </c>
      <c r="C6422" t="str">
        <f t="shared" si="215"/>
        <v>1,94</v>
      </c>
      <c r="D6422" t="str">
        <f t="shared" si="216"/>
        <v xml:space="preserve"> 270 </v>
      </c>
      <c r="N6422" s="3"/>
    </row>
    <row r="6423" spans="1:14" x14ac:dyDescent="0.25">
      <c r="A6423" t="s">
        <v>39672</v>
      </c>
      <c r="B6423" t="s">
        <v>5748</v>
      </c>
      <c r="C6423" t="str">
        <f t="shared" si="215"/>
        <v>1,94</v>
      </c>
      <c r="D6423" t="str">
        <f t="shared" si="216"/>
        <v xml:space="preserve"> 275 </v>
      </c>
      <c r="N6423" s="3"/>
    </row>
    <row r="6424" spans="1:14" x14ac:dyDescent="0.25">
      <c r="A6424" t="s">
        <v>39673</v>
      </c>
      <c r="B6424" t="s">
        <v>5749</v>
      </c>
      <c r="C6424" t="str">
        <f t="shared" si="215"/>
        <v>1,94</v>
      </c>
      <c r="D6424" t="str">
        <f t="shared" si="216"/>
        <v xml:space="preserve"> 280 </v>
      </c>
      <c r="N6424" s="3"/>
    </row>
    <row r="6425" spans="1:14" x14ac:dyDescent="0.25">
      <c r="A6425" t="s">
        <v>39674</v>
      </c>
      <c r="B6425" t="s">
        <v>14047</v>
      </c>
      <c r="C6425" t="str">
        <f t="shared" si="215"/>
        <v>1,28</v>
      </c>
      <c r="D6425" t="str">
        <f t="shared" si="216"/>
        <v xml:space="preserve"> 175 </v>
      </c>
      <c r="N6425" s="3"/>
    </row>
    <row r="6426" spans="1:14" x14ac:dyDescent="0.25">
      <c r="A6426" t="s">
        <v>39675</v>
      </c>
      <c r="B6426" t="s">
        <v>14048</v>
      </c>
      <c r="C6426" t="str">
        <f t="shared" si="215"/>
        <v>1,28</v>
      </c>
      <c r="D6426" t="str">
        <f t="shared" si="216"/>
        <v xml:space="preserve"> 180 </v>
      </c>
      <c r="N6426" s="3"/>
    </row>
    <row r="6427" spans="1:14" x14ac:dyDescent="0.25">
      <c r="A6427" t="s">
        <v>39676</v>
      </c>
      <c r="B6427" t="s">
        <v>14049</v>
      </c>
      <c r="C6427" t="str">
        <f t="shared" si="215"/>
        <v>1,28</v>
      </c>
      <c r="D6427" t="str">
        <f t="shared" si="216"/>
        <v xml:space="preserve"> 185 </v>
      </c>
      <c r="N6427" s="3"/>
    </row>
    <row r="6428" spans="1:14" x14ac:dyDescent="0.25">
      <c r="A6428" t="s">
        <v>39677</v>
      </c>
      <c r="B6428" t="s">
        <v>14050</v>
      </c>
      <c r="C6428" t="str">
        <f t="shared" si="215"/>
        <v>1,63</v>
      </c>
      <c r="D6428" t="str">
        <f t="shared" si="216"/>
        <v xml:space="preserve"> 215 </v>
      </c>
      <c r="N6428" s="3"/>
    </row>
    <row r="6429" spans="1:14" x14ac:dyDescent="0.25">
      <c r="A6429" t="s">
        <v>39678</v>
      </c>
      <c r="B6429" t="s">
        <v>14051</v>
      </c>
      <c r="C6429" t="str">
        <f t="shared" si="215"/>
        <v>1,63</v>
      </c>
      <c r="D6429" t="str">
        <f t="shared" si="216"/>
        <v xml:space="preserve"> 220 </v>
      </c>
      <c r="N6429" s="3"/>
    </row>
    <row r="6430" spans="1:14" x14ac:dyDescent="0.25">
      <c r="A6430" t="s">
        <v>39679</v>
      </c>
      <c r="B6430" t="s">
        <v>14052</v>
      </c>
      <c r="C6430" t="str">
        <f t="shared" si="215"/>
        <v>1,63</v>
      </c>
      <c r="D6430" t="str">
        <f t="shared" si="216"/>
        <v xml:space="preserve"> 225 </v>
      </c>
      <c r="N6430" s="3"/>
    </row>
    <row r="6431" spans="1:14" x14ac:dyDescent="0.25">
      <c r="A6431" t="s">
        <v>39680</v>
      </c>
      <c r="B6431" t="s">
        <v>14053</v>
      </c>
      <c r="C6431" t="str">
        <f t="shared" si="215"/>
        <v>1,63</v>
      </c>
      <c r="D6431" t="str">
        <f t="shared" si="216"/>
        <v xml:space="preserve"> 230 </v>
      </c>
      <c r="N6431" s="3"/>
    </row>
    <row r="6432" spans="1:14" x14ac:dyDescent="0.25">
      <c r="A6432" t="s">
        <v>39681</v>
      </c>
      <c r="B6432" t="s">
        <v>14054</v>
      </c>
      <c r="C6432" t="str">
        <f t="shared" si="215"/>
        <v>1,63</v>
      </c>
      <c r="D6432" t="str">
        <f t="shared" si="216"/>
        <v xml:space="preserve"> 235 </v>
      </c>
      <c r="N6432" s="3"/>
    </row>
    <row r="6433" spans="1:14" x14ac:dyDescent="0.25">
      <c r="A6433" t="s">
        <v>39682</v>
      </c>
      <c r="B6433" t="s">
        <v>14055</v>
      </c>
      <c r="C6433" t="str">
        <f t="shared" si="215"/>
        <v>1,94</v>
      </c>
      <c r="D6433" t="str">
        <f t="shared" si="216"/>
        <v xml:space="preserve"> 255 </v>
      </c>
      <c r="N6433" s="3"/>
    </row>
    <row r="6434" spans="1:14" x14ac:dyDescent="0.25">
      <c r="A6434" t="s">
        <v>39683</v>
      </c>
      <c r="B6434" t="s">
        <v>14056</v>
      </c>
      <c r="C6434" t="str">
        <f t="shared" si="215"/>
        <v>1,94</v>
      </c>
      <c r="D6434" t="str">
        <f t="shared" si="216"/>
        <v xml:space="preserve"> 260 </v>
      </c>
      <c r="N6434" s="3"/>
    </row>
    <row r="6435" spans="1:14" x14ac:dyDescent="0.25">
      <c r="A6435" t="s">
        <v>39684</v>
      </c>
      <c r="B6435" t="s">
        <v>14057</v>
      </c>
      <c r="C6435" t="str">
        <f t="shared" si="215"/>
        <v>1,94</v>
      </c>
      <c r="D6435" t="str">
        <f t="shared" si="216"/>
        <v xml:space="preserve"> 265 </v>
      </c>
      <c r="N6435" s="3"/>
    </row>
    <row r="6436" spans="1:14" x14ac:dyDescent="0.25">
      <c r="A6436" t="s">
        <v>39685</v>
      </c>
      <c r="B6436" t="s">
        <v>14058</v>
      </c>
      <c r="C6436" t="str">
        <f t="shared" si="215"/>
        <v>1,94</v>
      </c>
      <c r="D6436" t="str">
        <f t="shared" si="216"/>
        <v xml:space="preserve"> 270 </v>
      </c>
      <c r="N6436" s="3"/>
    </row>
    <row r="6437" spans="1:14" x14ac:dyDescent="0.25">
      <c r="A6437" t="s">
        <v>39686</v>
      </c>
      <c r="B6437" t="s">
        <v>14059</v>
      </c>
      <c r="C6437" t="str">
        <f t="shared" ref="C6437:C6500" si="217">LEFT(MID(A6437,FIND("[",A6437)+1,LEN(A6437)),FIND("m",MID(A6437,FIND("[",A6437)+2,LEN(A6437)))-1)</f>
        <v>1,94</v>
      </c>
      <c r="D6437" t="str">
        <f t="shared" si="216"/>
        <v xml:space="preserve"> 275 </v>
      </c>
      <c r="N6437" s="3"/>
    </row>
    <row r="6438" spans="1:14" x14ac:dyDescent="0.25">
      <c r="A6438" t="s">
        <v>39687</v>
      </c>
      <c r="B6438" t="s">
        <v>14060</v>
      </c>
      <c r="C6438" t="str">
        <f t="shared" si="217"/>
        <v>1,94</v>
      </c>
      <c r="D6438" t="str">
        <f t="shared" ref="D6438:D6501" si="218">MID(LEFT(MID(A6438,FIND("[",A6438)+1,LEN(A6438)),FIND("]",MID(A6438,FIND("[",A6438)+1,LEN(A6438)))-1),
FIND("m",LEFT(MID(A6438,FIND("[",A6438)+1,LEN(A6438)),FIND("]",MID(A6438,FIND("[",A6438)+1,LEN(A6438)))-1))+4,
(FIND("W",LEFT(MID(A6438,FIND("[",A6438)+1,LEN(A6438)),FIND("]",MID(A6438,FIND("[",A6438)+1,LEN(A6438)))-1)))-(FIND("m",LEFT(MID(A6438,FIND("[",A6438)+1,LEN(A6438)),FIND("]",MID(A6438,FIND("[",A6438)+1,LEN(A6438)))-1))+4))</f>
        <v xml:space="preserve"> 280 </v>
      </c>
      <c r="N6438" s="3"/>
    </row>
    <row r="6439" spans="1:14" x14ac:dyDescent="0.25">
      <c r="A6439" t="s">
        <v>39688</v>
      </c>
      <c r="B6439" t="s">
        <v>14061</v>
      </c>
      <c r="C6439" t="str">
        <f t="shared" si="217"/>
        <v>1,56</v>
      </c>
      <c r="D6439" t="str">
        <f t="shared" si="218"/>
        <v xml:space="preserve"> 99 </v>
      </c>
      <c r="N6439" s="3"/>
    </row>
    <row r="6440" spans="1:14" x14ac:dyDescent="0.25">
      <c r="A6440" t="s">
        <v>39689</v>
      </c>
      <c r="B6440" t="s">
        <v>14062</v>
      </c>
      <c r="C6440" t="str">
        <f t="shared" si="217"/>
        <v>1,28</v>
      </c>
      <c r="D6440" t="str">
        <f t="shared" si="218"/>
        <v xml:space="preserve"> 180 </v>
      </c>
      <c r="N6440" s="3"/>
    </row>
    <row r="6441" spans="1:14" x14ac:dyDescent="0.25">
      <c r="A6441" t="s">
        <v>39690</v>
      </c>
      <c r="B6441" t="s">
        <v>14063</v>
      </c>
      <c r="C6441" t="str">
        <f t="shared" si="217"/>
        <v>1,28</v>
      </c>
      <c r="D6441" t="str">
        <f t="shared" si="218"/>
        <v xml:space="preserve"> 185 </v>
      </c>
      <c r="N6441" s="3"/>
    </row>
    <row r="6442" spans="1:14" x14ac:dyDescent="0.25">
      <c r="A6442" t="s">
        <v>39691</v>
      </c>
      <c r="B6442" t="s">
        <v>14064</v>
      </c>
      <c r="C6442" t="str">
        <f t="shared" si="217"/>
        <v>1,28</v>
      </c>
      <c r="D6442" t="str">
        <f t="shared" si="218"/>
        <v xml:space="preserve"> 190 </v>
      </c>
      <c r="N6442" s="3"/>
    </row>
    <row r="6443" spans="1:14" x14ac:dyDescent="0.25">
      <c r="A6443" t="s">
        <v>39692</v>
      </c>
      <c r="B6443" t="s">
        <v>14065</v>
      </c>
      <c r="C6443" t="str">
        <f t="shared" si="217"/>
        <v>1,47</v>
      </c>
      <c r="D6443" t="str">
        <f t="shared" si="218"/>
        <v xml:space="preserve"> 200 </v>
      </c>
      <c r="N6443" s="3"/>
    </row>
    <row r="6444" spans="1:14" x14ac:dyDescent="0.25">
      <c r="A6444" t="s">
        <v>39693</v>
      </c>
      <c r="B6444" t="s">
        <v>14066</v>
      </c>
      <c r="C6444" t="str">
        <f t="shared" si="217"/>
        <v>1,47</v>
      </c>
      <c r="D6444" t="str">
        <f t="shared" si="218"/>
        <v xml:space="preserve"> 210 </v>
      </c>
      <c r="N6444" s="3"/>
    </row>
    <row r="6445" spans="1:14" x14ac:dyDescent="0.25">
      <c r="A6445" t="s">
        <v>39694</v>
      </c>
      <c r="B6445" t="s">
        <v>14067</v>
      </c>
      <c r="C6445" t="str">
        <f t="shared" si="217"/>
        <v>1,47</v>
      </c>
      <c r="D6445" t="str">
        <f t="shared" si="218"/>
        <v xml:space="preserve"> 210 </v>
      </c>
      <c r="N6445" s="3"/>
    </row>
    <row r="6446" spans="1:14" x14ac:dyDescent="0.25">
      <c r="A6446" t="s">
        <v>39695</v>
      </c>
      <c r="B6446" t="s">
        <v>14068</v>
      </c>
      <c r="C6446" t="str">
        <f t="shared" si="217"/>
        <v>1,47</v>
      </c>
      <c r="D6446" t="str">
        <f t="shared" si="218"/>
        <v xml:space="preserve"> 220 </v>
      </c>
      <c r="N6446" s="3"/>
    </row>
    <row r="6447" spans="1:14" x14ac:dyDescent="0.25">
      <c r="A6447" t="s">
        <v>39696</v>
      </c>
      <c r="B6447" t="s">
        <v>14069</v>
      </c>
      <c r="C6447" t="str">
        <f t="shared" si="217"/>
        <v>1,47</v>
      </c>
      <c r="D6447" t="str">
        <f t="shared" si="218"/>
        <v xml:space="preserve"> 220 </v>
      </c>
      <c r="N6447" s="3"/>
    </row>
    <row r="6448" spans="1:14" x14ac:dyDescent="0.25">
      <c r="A6448" t="s">
        <v>39697</v>
      </c>
      <c r="B6448" t="s">
        <v>14070</v>
      </c>
      <c r="C6448" t="str">
        <f t="shared" si="217"/>
        <v>1,64</v>
      </c>
      <c r="D6448" t="str">
        <f t="shared" si="218"/>
        <v xml:space="preserve"> 220 </v>
      </c>
      <c r="N6448" s="3"/>
    </row>
    <row r="6449" spans="1:14" x14ac:dyDescent="0.25">
      <c r="A6449" t="s">
        <v>39698</v>
      </c>
      <c r="B6449" t="s">
        <v>14071</v>
      </c>
      <c r="C6449" t="str">
        <f t="shared" si="217"/>
        <v>1,47</v>
      </c>
      <c r="D6449" t="str">
        <f t="shared" si="218"/>
        <v xml:space="preserve"> 230 </v>
      </c>
      <c r="N6449" s="3"/>
    </row>
    <row r="6450" spans="1:14" x14ac:dyDescent="0.25">
      <c r="A6450" t="s">
        <v>39699</v>
      </c>
      <c r="B6450" t="s">
        <v>14072</v>
      </c>
      <c r="C6450" t="str">
        <f t="shared" si="217"/>
        <v>1,64</v>
      </c>
      <c r="D6450" t="str">
        <f t="shared" si="218"/>
        <v xml:space="preserve"> 230 </v>
      </c>
      <c r="N6450" s="3"/>
    </row>
    <row r="6451" spans="1:14" x14ac:dyDescent="0.25">
      <c r="A6451" t="s">
        <v>39700</v>
      </c>
      <c r="B6451" t="s">
        <v>14073</v>
      </c>
      <c r="C6451" t="str">
        <f t="shared" si="217"/>
        <v>1,64</v>
      </c>
      <c r="D6451" t="str">
        <f t="shared" si="218"/>
        <v xml:space="preserve"> 230 </v>
      </c>
      <c r="N6451" s="3"/>
    </row>
    <row r="6452" spans="1:14" x14ac:dyDescent="0.25">
      <c r="A6452" t="s">
        <v>39701</v>
      </c>
      <c r="B6452" t="s">
        <v>14074</v>
      </c>
      <c r="C6452" t="str">
        <f t="shared" si="217"/>
        <v>1,64</v>
      </c>
      <c r="D6452" t="str">
        <f t="shared" si="218"/>
        <v xml:space="preserve"> 240 </v>
      </c>
      <c r="N6452" s="3"/>
    </row>
    <row r="6453" spans="1:14" x14ac:dyDescent="0.25">
      <c r="A6453" t="s">
        <v>39702</v>
      </c>
      <c r="B6453" t="s">
        <v>14075</v>
      </c>
      <c r="C6453" t="str">
        <f t="shared" si="217"/>
        <v>1,64</v>
      </c>
      <c r="D6453" t="str">
        <f t="shared" si="218"/>
        <v xml:space="preserve"> 240 </v>
      </c>
      <c r="N6453" s="3"/>
    </row>
    <row r="6454" spans="1:14" x14ac:dyDescent="0.25">
      <c r="A6454" t="s">
        <v>39703</v>
      </c>
      <c r="B6454" t="s">
        <v>14076</v>
      </c>
      <c r="C6454" t="str">
        <f t="shared" si="217"/>
        <v>1,63</v>
      </c>
      <c r="D6454" t="str">
        <f t="shared" si="218"/>
        <v xml:space="preserve"> 245 </v>
      </c>
      <c r="N6454" s="3"/>
    </row>
    <row r="6455" spans="1:14" x14ac:dyDescent="0.25">
      <c r="A6455" t="s">
        <v>39704</v>
      </c>
      <c r="B6455" t="s">
        <v>14077</v>
      </c>
      <c r="C6455" t="str">
        <f t="shared" si="217"/>
        <v>1,64</v>
      </c>
      <c r="D6455" t="str">
        <f t="shared" si="218"/>
        <v xml:space="preserve"> 250 </v>
      </c>
      <c r="N6455" s="3"/>
    </row>
    <row r="6456" spans="1:14" x14ac:dyDescent="0.25">
      <c r="A6456" t="s">
        <v>39705</v>
      </c>
      <c r="B6456" t="s">
        <v>14078</v>
      </c>
      <c r="C6456" t="str">
        <f t="shared" si="217"/>
        <v>1,63</v>
      </c>
      <c r="D6456" t="str">
        <f t="shared" si="218"/>
        <v xml:space="preserve"> 250 </v>
      </c>
      <c r="N6456" s="3"/>
    </row>
    <row r="6457" spans="1:14" x14ac:dyDescent="0.25">
      <c r="A6457" t="s">
        <v>39706</v>
      </c>
      <c r="B6457" t="s">
        <v>14079</v>
      </c>
      <c r="C6457" t="str">
        <f t="shared" si="217"/>
        <v>1,63</v>
      </c>
      <c r="D6457" t="str">
        <f t="shared" si="218"/>
        <v xml:space="preserve"> 255 </v>
      </c>
      <c r="N6457" s="3"/>
    </row>
    <row r="6458" spans="1:14" x14ac:dyDescent="0.25">
      <c r="A6458" t="s">
        <v>39707</v>
      </c>
      <c r="B6458" t="s">
        <v>14080</v>
      </c>
      <c r="C6458" t="str">
        <f t="shared" si="217"/>
        <v>1,63</v>
      </c>
      <c r="D6458" t="str">
        <f t="shared" si="218"/>
        <v xml:space="preserve"> 255 </v>
      </c>
      <c r="N6458" s="3"/>
    </row>
    <row r="6459" spans="1:14" x14ac:dyDescent="0.25">
      <c r="A6459" t="s">
        <v>39708</v>
      </c>
      <c r="B6459" t="s">
        <v>14081</v>
      </c>
      <c r="C6459" t="str">
        <f t="shared" si="217"/>
        <v>1,63</v>
      </c>
      <c r="D6459" t="str">
        <f t="shared" si="218"/>
        <v xml:space="preserve"> 260 </v>
      </c>
      <c r="N6459" s="3"/>
    </row>
    <row r="6460" spans="1:14" x14ac:dyDescent="0.25">
      <c r="A6460" t="s">
        <v>39709</v>
      </c>
      <c r="B6460" t="s">
        <v>14082</v>
      </c>
      <c r="C6460" t="str">
        <f t="shared" si="217"/>
        <v>1,63</v>
      </c>
      <c r="D6460" t="str">
        <f t="shared" si="218"/>
        <v xml:space="preserve"> 260 </v>
      </c>
      <c r="N6460" s="3"/>
    </row>
    <row r="6461" spans="1:14" x14ac:dyDescent="0.25">
      <c r="A6461" t="s">
        <v>39710</v>
      </c>
      <c r="B6461" t="s">
        <v>14083</v>
      </c>
      <c r="C6461" t="str">
        <f t="shared" si="217"/>
        <v>1,63</v>
      </c>
      <c r="D6461" t="str">
        <f t="shared" si="218"/>
        <v xml:space="preserve"> 265 </v>
      </c>
      <c r="N6461" s="3"/>
    </row>
    <row r="6462" spans="1:14" x14ac:dyDescent="0.25">
      <c r="A6462" t="s">
        <v>39711</v>
      </c>
      <c r="B6462" t="s">
        <v>14084</v>
      </c>
      <c r="C6462" t="str">
        <f t="shared" si="217"/>
        <v>1,63</v>
      </c>
      <c r="D6462" t="str">
        <f t="shared" si="218"/>
        <v xml:space="preserve"> 265 </v>
      </c>
      <c r="N6462" s="3"/>
    </row>
    <row r="6463" spans="1:14" x14ac:dyDescent="0.25">
      <c r="A6463" t="s">
        <v>39712</v>
      </c>
      <c r="B6463" t="s">
        <v>14085</v>
      </c>
      <c r="C6463" t="str">
        <f t="shared" si="217"/>
        <v>1,63</v>
      </c>
      <c r="D6463" t="str">
        <f t="shared" si="218"/>
        <v xml:space="preserve"> 270 </v>
      </c>
      <c r="N6463" s="3"/>
    </row>
    <row r="6464" spans="1:14" x14ac:dyDescent="0.25">
      <c r="A6464" t="s">
        <v>39713</v>
      </c>
      <c r="B6464" t="s">
        <v>14086</v>
      </c>
      <c r="C6464" t="str">
        <f t="shared" si="217"/>
        <v>1,94</v>
      </c>
      <c r="D6464" t="str">
        <f t="shared" si="218"/>
        <v xml:space="preserve"> 270 </v>
      </c>
      <c r="N6464" s="3"/>
    </row>
    <row r="6465" spans="1:14" x14ac:dyDescent="0.25">
      <c r="A6465" t="s">
        <v>39714</v>
      </c>
      <c r="B6465" t="s">
        <v>14087</v>
      </c>
      <c r="C6465" t="str">
        <f t="shared" si="217"/>
        <v>1,63</v>
      </c>
      <c r="D6465" t="str">
        <f t="shared" si="218"/>
        <v xml:space="preserve"> 275 </v>
      </c>
      <c r="N6465" s="3"/>
    </row>
    <row r="6466" spans="1:14" x14ac:dyDescent="0.25">
      <c r="A6466" t="s">
        <v>39715</v>
      </c>
      <c r="B6466" t="s">
        <v>14088</v>
      </c>
      <c r="C6466" t="str">
        <f t="shared" si="217"/>
        <v>1,94</v>
      </c>
      <c r="D6466" t="str">
        <f t="shared" si="218"/>
        <v xml:space="preserve"> 280 </v>
      </c>
      <c r="N6466" s="3"/>
    </row>
    <row r="6467" spans="1:14" x14ac:dyDescent="0.25">
      <c r="A6467" t="s">
        <v>39716</v>
      </c>
      <c r="B6467" t="s">
        <v>14089</v>
      </c>
      <c r="C6467" t="str">
        <f t="shared" si="217"/>
        <v>1,94</v>
      </c>
      <c r="D6467" t="str">
        <f t="shared" si="218"/>
        <v xml:space="preserve"> 280 </v>
      </c>
      <c r="N6467" s="3"/>
    </row>
    <row r="6468" spans="1:14" x14ac:dyDescent="0.25">
      <c r="A6468" t="s">
        <v>39717</v>
      </c>
      <c r="B6468" t="s">
        <v>14090</v>
      </c>
      <c r="C6468" t="str">
        <f t="shared" si="217"/>
        <v>1,94</v>
      </c>
      <c r="D6468" t="str">
        <f t="shared" si="218"/>
        <v xml:space="preserve"> 290 </v>
      </c>
      <c r="N6468" s="3"/>
    </row>
    <row r="6469" spans="1:14" x14ac:dyDescent="0.25">
      <c r="A6469" t="s">
        <v>39718</v>
      </c>
      <c r="B6469" t="s">
        <v>14091</v>
      </c>
      <c r="C6469" t="str">
        <f t="shared" si="217"/>
        <v>1,94</v>
      </c>
      <c r="D6469" t="str">
        <f t="shared" si="218"/>
        <v xml:space="preserve"> 290 </v>
      </c>
      <c r="N6469" s="3"/>
    </row>
    <row r="6470" spans="1:14" x14ac:dyDescent="0.25">
      <c r="A6470" t="s">
        <v>39719</v>
      </c>
      <c r="B6470" t="s">
        <v>14092</v>
      </c>
      <c r="C6470" t="str">
        <f t="shared" si="217"/>
        <v>1,94</v>
      </c>
      <c r="D6470" t="str">
        <f t="shared" si="218"/>
        <v xml:space="preserve"> 295 </v>
      </c>
      <c r="N6470" s="3"/>
    </row>
    <row r="6471" spans="1:14" x14ac:dyDescent="0.25">
      <c r="A6471" t="s">
        <v>39720</v>
      </c>
      <c r="B6471" t="s">
        <v>14093</v>
      </c>
      <c r="C6471" t="str">
        <f t="shared" si="217"/>
        <v>1,94</v>
      </c>
      <c r="D6471" t="str">
        <f t="shared" si="218"/>
        <v xml:space="preserve"> 300 </v>
      </c>
      <c r="N6471" s="3"/>
    </row>
    <row r="6472" spans="1:14" x14ac:dyDescent="0.25">
      <c r="A6472" t="s">
        <v>39721</v>
      </c>
      <c r="B6472" t="s">
        <v>14094</v>
      </c>
      <c r="C6472" t="str">
        <f t="shared" si="217"/>
        <v>1,94</v>
      </c>
      <c r="D6472" t="str">
        <f t="shared" si="218"/>
        <v xml:space="preserve"> 300 </v>
      </c>
      <c r="N6472" s="3"/>
    </row>
    <row r="6473" spans="1:14" x14ac:dyDescent="0.25">
      <c r="A6473" t="s">
        <v>39722</v>
      </c>
      <c r="B6473" t="s">
        <v>14095</v>
      </c>
      <c r="C6473" t="str">
        <f t="shared" si="217"/>
        <v>1,94</v>
      </c>
      <c r="D6473" t="str">
        <f t="shared" si="218"/>
        <v xml:space="preserve"> 305 </v>
      </c>
      <c r="N6473" s="3"/>
    </row>
    <row r="6474" spans="1:14" x14ac:dyDescent="0.25">
      <c r="A6474" t="s">
        <v>39723</v>
      </c>
      <c r="B6474" t="s">
        <v>14096</v>
      </c>
      <c r="C6474" t="str">
        <f t="shared" si="217"/>
        <v>1,94</v>
      </c>
      <c r="D6474" t="str">
        <f t="shared" si="218"/>
        <v xml:space="preserve"> 305 </v>
      </c>
      <c r="N6474" s="3"/>
    </row>
    <row r="6475" spans="1:14" x14ac:dyDescent="0.25">
      <c r="A6475" t="s">
        <v>39724</v>
      </c>
      <c r="B6475" t="s">
        <v>14097</v>
      </c>
      <c r="C6475" t="str">
        <f t="shared" si="217"/>
        <v>1,94</v>
      </c>
      <c r="D6475" t="str">
        <f t="shared" si="218"/>
        <v xml:space="preserve"> 310 </v>
      </c>
      <c r="N6475" s="3"/>
    </row>
    <row r="6476" spans="1:14" x14ac:dyDescent="0.25">
      <c r="A6476" t="s">
        <v>39725</v>
      </c>
      <c r="B6476" t="s">
        <v>14098</v>
      </c>
      <c r="C6476" t="str">
        <f t="shared" si="217"/>
        <v>1,94</v>
      </c>
      <c r="D6476" t="str">
        <f t="shared" si="218"/>
        <v xml:space="preserve"> 310 </v>
      </c>
      <c r="N6476" s="3"/>
    </row>
    <row r="6477" spans="1:14" x14ac:dyDescent="0.25">
      <c r="A6477" t="s">
        <v>39726</v>
      </c>
      <c r="B6477" t="s">
        <v>14099</v>
      </c>
      <c r="C6477" t="str">
        <f t="shared" si="217"/>
        <v>1,94</v>
      </c>
      <c r="D6477" t="str">
        <f t="shared" si="218"/>
        <v xml:space="preserve"> 315 </v>
      </c>
      <c r="N6477" s="3"/>
    </row>
    <row r="6478" spans="1:14" x14ac:dyDescent="0.25">
      <c r="A6478" t="s">
        <v>39727</v>
      </c>
      <c r="B6478" t="s">
        <v>14100</v>
      </c>
      <c r="C6478" t="str">
        <f t="shared" si="217"/>
        <v>1,94</v>
      </c>
      <c r="D6478" t="str">
        <f t="shared" si="218"/>
        <v xml:space="preserve"> 315 </v>
      </c>
      <c r="N6478" s="3"/>
    </row>
    <row r="6479" spans="1:14" x14ac:dyDescent="0.25">
      <c r="A6479" t="s">
        <v>39728</v>
      </c>
      <c r="B6479" t="s">
        <v>14101</v>
      </c>
      <c r="C6479" t="str">
        <f t="shared" si="217"/>
        <v>1,94</v>
      </c>
      <c r="D6479" t="str">
        <f t="shared" si="218"/>
        <v xml:space="preserve"> 320 </v>
      </c>
      <c r="N6479" s="3"/>
    </row>
    <row r="6480" spans="1:14" x14ac:dyDescent="0.25">
      <c r="A6480" t="s">
        <v>39729</v>
      </c>
      <c r="B6480" t="s">
        <v>14102</v>
      </c>
      <c r="C6480" t="str">
        <f t="shared" si="217"/>
        <v>1,94</v>
      </c>
      <c r="D6480" t="str">
        <f t="shared" si="218"/>
        <v xml:space="preserve"> 320 </v>
      </c>
      <c r="N6480" s="3"/>
    </row>
    <row r="6481" spans="1:14" x14ac:dyDescent="0.25">
      <c r="A6481" t="s">
        <v>39730</v>
      </c>
      <c r="B6481" t="s">
        <v>14103</v>
      </c>
      <c r="C6481" t="str">
        <f t="shared" si="217"/>
        <v>1,94</v>
      </c>
      <c r="D6481" t="str">
        <f t="shared" si="218"/>
        <v xml:space="preserve"> 325 </v>
      </c>
      <c r="N6481" s="3"/>
    </row>
    <row r="6482" spans="1:14" x14ac:dyDescent="0.25">
      <c r="A6482" t="s">
        <v>39731</v>
      </c>
      <c r="B6482" t="s">
        <v>14104</v>
      </c>
      <c r="C6482" t="str">
        <f t="shared" si="217"/>
        <v>1,94</v>
      </c>
      <c r="D6482" t="str">
        <f t="shared" si="218"/>
        <v xml:space="preserve"> 330 </v>
      </c>
      <c r="N6482" s="3"/>
    </row>
    <row r="6483" spans="1:14" x14ac:dyDescent="0.25">
      <c r="A6483" t="s">
        <v>39732</v>
      </c>
      <c r="B6483" t="s">
        <v>14105</v>
      </c>
      <c r="C6483" t="str">
        <f t="shared" si="217"/>
        <v>1,94</v>
      </c>
      <c r="D6483" t="str">
        <f t="shared" si="218"/>
        <v xml:space="preserve"> 335 </v>
      </c>
      <c r="N6483" s="3"/>
    </row>
    <row r="6484" spans="1:14" x14ac:dyDescent="0.25">
      <c r="A6484" t="s">
        <v>39733</v>
      </c>
      <c r="B6484" t="s">
        <v>14106</v>
      </c>
      <c r="C6484" t="str">
        <f t="shared" si="217"/>
        <v>1,6</v>
      </c>
      <c r="D6484" t="str">
        <f t="shared" si="218"/>
        <v xml:space="preserve"> 238 </v>
      </c>
      <c r="N6484" s="3"/>
    </row>
    <row r="6485" spans="1:14" x14ac:dyDescent="0.25">
      <c r="A6485" t="s">
        <v>39734</v>
      </c>
      <c r="B6485" t="s">
        <v>14107</v>
      </c>
      <c r="C6485" t="str">
        <f t="shared" si="217"/>
        <v>1,63</v>
      </c>
      <c r="D6485" t="str">
        <f t="shared" si="218"/>
        <v xml:space="preserve"> 239 </v>
      </c>
      <c r="N6485" s="3"/>
    </row>
    <row r="6486" spans="1:14" x14ac:dyDescent="0.25">
      <c r="A6486" t="s">
        <v>39735</v>
      </c>
      <c r="B6486" t="s">
        <v>14108</v>
      </c>
      <c r="C6486" t="str">
        <f t="shared" si="217"/>
        <v>1,6</v>
      </c>
      <c r="D6486" t="str">
        <f t="shared" si="218"/>
        <v xml:space="preserve"> 240 </v>
      </c>
      <c r="N6486" s="3"/>
    </row>
    <row r="6487" spans="1:14" x14ac:dyDescent="0.25">
      <c r="A6487" t="s">
        <v>39736</v>
      </c>
      <c r="B6487" t="s">
        <v>14109</v>
      </c>
      <c r="C6487" t="str">
        <f t="shared" si="217"/>
        <v>1,6</v>
      </c>
      <c r="D6487" t="str">
        <f t="shared" si="218"/>
        <v xml:space="preserve"> 241 </v>
      </c>
      <c r="N6487" s="3"/>
    </row>
    <row r="6488" spans="1:14" x14ac:dyDescent="0.25">
      <c r="A6488" t="s">
        <v>39737</v>
      </c>
      <c r="B6488" t="s">
        <v>14110</v>
      </c>
      <c r="C6488" t="str">
        <f t="shared" si="217"/>
        <v>1,63</v>
      </c>
      <c r="D6488" t="str">
        <f t="shared" si="218"/>
        <v xml:space="preserve"> 241 </v>
      </c>
      <c r="N6488" s="3"/>
    </row>
    <row r="6489" spans="1:14" x14ac:dyDescent="0.25">
      <c r="A6489" t="s">
        <v>39738</v>
      </c>
      <c r="B6489" t="s">
        <v>14111</v>
      </c>
      <c r="C6489" t="str">
        <f t="shared" si="217"/>
        <v>1,6</v>
      </c>
      <c r="D6489" t="str">
        <f t="shared" si="218"/>
        <v xml:space="preserve"> 243 </v>
      </c>
      <c r="N6489" s="3"/>
    </row>
    <row r="6490" spans="1:14" x14ac:dyDescent="0.25">
      <c r="A6490" t="s">
        <v>39739</v>
      </c>
      <c r="B6490" t="s">
        <v>14112</v>
      </c>
      <c r="C6490" t="str">
        <f t="shared" si="217"/>
        <v>1,63</v>
      </c>
      <c r="D6490" t="str">
        <f t="shared" si="218"/>
        <v xml:space="preserve"> 244 </v>
      </c>
      <c r="N6490" s="3"/>
    </row>
    <row r="6491" spans="1:14" x14ac:dyDescent="0.25">
      <c r="A6491" t="s">
        <v>39740</v>
      </c>
      <c r="B6491" t="s">
        <v>14113</v>
      </c>
      <c r="C6491" t="str">
        <f t="shared" si="217"/>
        <v>1,6</v>
      </c>
      <c r="D6491" t="str">
        <f t="shared" si="218"/>
        <v xml:space="preserve"> 245 </v>
      </c>
      <c r="N6491" s="3"/>
    </row>
    <row r="6492" spans="1:14" x14ac:dyDescent="0.25">
      <c r="A6492" t="s">
        <v>39741</v>
      </c>
      <c r="B6492" t="s">
        <v>14114</v>
      </c>
      <c r="C6492" t="str">
        <f t="shared" si="217"/>
        <v>1,6</v>
      </c>
      <c r="D6492" t="str">
        <f t="shared" si="218"/>
        <v xml:space="preserve"> 245 </v>
      </c>
      <c r="N6492" s="3"/>
    </row>
    <row r="6493" spans="1:14" x14ac:dyDescent="0.25">
      <c r="A6493" t="s">
        <v>39742</v>
      </c>
      <c r="B6493" t="s">
        <v>14115</v>
      </c>
      <c r="C6493" t="str">
        <f t="shared" si="217"/>
        <v>1,63</v>
      </c>
      <c r="D6493" t="str">
        <f t="shared" si="218"/>
        <v xml:space="preserve"> 246 </v>
      </c>
      <c r="N6493" s="3"/>
    </row>
    <row r="6494" spans="1:14" x14ac:dyDescent="0.25">
      <c r="A6494" t="s">
        <v>39743</v>
      </c>
      <c r="B6494" t="s">
        <v>14116</v>
      </c>
      <c r="C6494" t="str">
        <f t="shared" si="217"/>
        <v>1,6</v>
      </c>
      <c r="D6494" t="str">
        <f t="shared" si="218"/>
        <v xml:space="preserve"> 248 </v>
      </c>
      <c r="N6494" s="3"/>
    </row>
    <row r="6495" spans="1:14" x14ac:dyDescent="0.25">
      <c r="A6495" t="s">
        <v>39744</v>
      </c>
      <c r="B6495" t="s">
        <v>14117</v>
      </c>
      <c r="C6495" t="str">
        <f t="shared" si="217"/>
        <v>1,63</v>
      </c>
      <c r="D6495" t="str">
        <f t="shared" si="218"/>
        <v xml:space="preserve"> 248 </v>
      </c>
      <c r="N6495" s="3"/>
    </row>
    <row r="6496" spans="1:14" x14ac:dyDescent="0.25">
      <c r="A6496" t="s">
        <v>39745</v>
      </c>
      <c r="B6496" t="s">
        <v>14118</v>
      </c>
      <c r="C6496" t="str">
        <f t="shared" si="217"/>
        <v>1,67</v>
      </c>
      <c r="D6496" t="str">
        <f t="shared" si="218"/>
        <v xml:space="preserve"> 250 </v>
      </c>
      <c r="N6496" s="3"/>
    </row>
    <row r="6497" spans="1:14" x14ac:dyDescent="0.25">
      <c r="A6497" t="s">
        <v>39746</v>
      </c>
      <c r="B6497" t="s">
        <v>14119</v>
      </c>
      <c r="C6497" t="str">
        <f t="shared" si="217"/>
        <v>1,6</v>
      </c>
      <c r="D6497" t="str">
        <f t="shared" si="218"/>
        <v xml:space="preserve"> 250 </v>
      </c>
      <c r="N6497" s="3"/>
    </row>
    <row r="6498" spans="1:14" x14ac:dyDescent="0.25">
      <c r="A6498" t="s">
        <v>39747</v>
      </c>
      <c r="B6498" t="s">
        <v>14120</v>
      </c>
      <c r="C6498" t="str">
        <f t="shared" si="217"/>
        <v>1,67</v>
      </c>
      <c r="D6498" t="str">
        <f t="shared" si="218"/>
        <v xml:space="preserve"> 250 </v>
      </c>
      <c r="N6498" s="3"/>
    </row>
    <row r="6499" spans="1:14" x14ac:dyDescent="0.25">
      <c r="A6499" t="s">
        <v>39748</v>
      </c>
      <c r="B6499" t="s">
        <v>14121</v>
      </c>
      <c r="C6499" t="str">
        <f t="shared" si="217"/>
        <v>1,6</v>
      </c>
      <c r="D6499" t="str">
        <f t="shared" si="218"/>
        <v xml:space="preserve"> 251 </v>
      </c>
      <c r="N6499" s="3"/>
    </row>
    <row r="6500" spans="1:14" x14ac:dyDescent="0.25">
      <c r="A6500" t="s">
        <v>39749</v>
      </c>
      <c r="B6500" t="s">
        <v>14122</v>
      </c>
      <c r="C6500" t="str">
        <f t="shared" si="217"/>
        <v>1,63</v>
      </c>
      <c r="D6500" t="str">
        <f t="shared" si="218"/>
        <v xml:space="preserve"> 251 </v>
      </c>
      <c r="N6500" s="3"/>
    </row>
    <row r="6501" spans="1:14" x14ac:dyDescent="0.25">
      <c r="A6501" t="s">
        <v>39750</v>
      </c>
      <c r="B6501" t="s">
        <v>14123</v>
      </c>
      <c r="C6501" t="str">
        <f t="shared" ref="C6501:C6564" si="219">LEFT(MID(A6501,FIND("[",A6501)+1,LEN(A6501)),FIND("m",MID(A6501,FIND("[",A6501)+2,LEN(A6501)))-1)</f>
        <v>1,6</v>
      </c>
      <c r="D6501" t="str">
        <f t="shared" si="218"/>
        <v xml:space="preserve"> 253 </v>
      </c>
      <c r="N6501" s="3"/>
    </row>
    <row r="6502" spans="1:14" x14ac:dyDescent="0.25">
      <c r="A6502" t="s">
        <v>39751</v>
      </c>
      <c r="B6502" t="s">
        <v>14124</v>
      </c>
      <c r="C6502" t="str">
        <f t="shared" si="219"/>
        <v>1,63</v>
      </c>
      <c r="D6502" t="str">
        <f t="shared" ref="D6502:D6565" si="220">MID(LEFT(MID(A6502,FIND("[",A6502)+1,LEN(A6502)),FIND("]",MID(A6502,FIND("[",A6502)+1,LEN(A6502)))-1),
FIND("m",LEFT(MID(A6502,FIND("[",A6502)+1,LEN(A6502)),FIND("]",MID(A6502,FIND("[",A6502)+1,LEN(A6502)))-1))+4,
(FIND("W",LEFT(MID(A6502,FIND("[",A6502)+1,LEN(A6502)),FIND("]",MID(A6502,FIND("[",A6502)+1,LEN(A6502)))-1)))-(FIND("m",LEFT(MID(A6502,FIND("[",A6502)+1,LEN(A6502)),FIND("]",MID(A6502,FIND("[",A6502)+1,LEN(A6502)))-1))+4))</f>
        <v xml:space="preserve"> 253 </v>
      </c>
      <c r="N6502" s="3"/>
    </row>
    <row r="6503" spans="1:14" x14ac:dyDescent="0.25">
      <c r="A6503" t="s">
        <v>39752</v>
      </c>
      <c r="B6503" t="s">
        <v>14125</v>
      </c>
      <c r="C6503" t="str">
        <f t="shared" si="219"/>
        <v>1,67</v>
      </c>
      <c r="D6503" t="str">
        <f t="shared" si="220"/>
        <v xml:space="preserve"> 256 </v>
      </c>
      <c r="N6503" s="3"/>
    </row>
    <row r="6504" spans="1:14" x14ac:dyDescent="0.25">
      <c r="A6504" t="s">
        <v>39753</v>
      </c>
      <c r="B6504" t="s">
        <v>14126</v>
      </c>
      <c r="C6504" t="str">
        <f t="shared" si="219"/>
        <v>1,6</v>
      </c>
      <c r="D6504" t="str">
        <f t="shared" si="220"/>
        <v xml:space="preserve"> 255 </v>
      </c>
      <c r="N6504" s="3"/>
    </row>
    <row r="6505" spans="1:14" x14ac:dyDescent="0.25">
      <c r="A6505" t="s">
        <v>39754</v>
      </c>
      <c r="B6505" t="s">
        <v>14127</v>
      </c>
      <c r="C6505" t="str">
        <f t="shared" si="219"/>
        <v>1,67</v>
      </c>
      <c r="D6505" t="str">
        <f t="shared" si="220"/>
        <v xml:space="preserve"> 256 </v>
      </c>
      <c r="N6505" s="3"/>
    </row>
    <row r="6506" spans="1:14" x14ac:dyDescent="0.25">
      <c r="A6506" t="s">
        <v>39755</v>
      </c>
      <c r="B6506" t="s">
        <v>14128</v>
      </c>
      <c r="C6506" t="str">
        <f t="shared" si="219"/>
        <v>1,62</v>
      </c>
      <c r="D6506" t="str">
        <f t="shared" si="220"/>
        <v xml:space="preserve"> 256 </v>
      </c>
      <c r="N6506" s="3"/>
    </row>
    <row r="6507" spans="1:14" x14ac:dyDescent="0.25">
      <c r="A6507" t="s">
        <v>39756</v>
      </c>
      <c r="B6507" t="s">
        <v>14129</v>
      </c>
      <c r="C6507" t="str">
        <f t="shared" si="219"/>
        <v>1,6</v>
      </c>
      <c r="D6507" t="str">
        <f t="shared" si="220"/>
        <v xml:space="preserve"> 256 </v>
      </c>
      <c r="N6507" s="3"/>
    </row>
    <row r="6508" spans="1:14" x14ac:dyDescent="0.25">
      <c r="A6508" t="s">
        <v>39757</v>
      </c>
      <c r="B6508" t="s">
        <v>14130</v>
      </c>
      <c r="C6508" t="str">
        <f t="shared" si="219"/>
        <v>1,63</v>
      </c>
      <c r="D6508" t="str">
        <f t="shared" si="220"/>
        <v xml:space="preserve"> 256 </v>
      </c>
      <c r="N6508" s="3"/>
    </row>
    <row r="6509" spans="1:14" x14ac:dyDescent="0.25">
      <c r="A6509" t="s">
        <v>39758</v>
      </c>
      <c r="B6509" t="s">
        <v>14131</v>
      </c>
      <c r="C6509" t="str">
        <f t="shared" si="219"/>
        <v>1,6</v>
      </c>
      <c r="D6509" t="str">
        <f t="shared" si="220"/>
        <v xml:space="preserve"> 255 </v>
      </c>
      <c r="N6509" s="3"/>
    </row>
    <row r="6510" spans="1:14" x14ac:dyDescent="0.25">
      <c r="A6510" t="s">
        <v>39759</v>
      </c>
      <c r="B6510" t="s">
        <v>14132</v>
      </c>
      <c r="C6510" t="str">
        <f t="shared" si="219"/>
        <v>1,6</v>
      </c>
      <c r="D6510" t="str">
        <f t="shared" si="220"/>
        <v xml:space="preserve"> 259 </v>
      </c>
      <c r="N6510" s="3"/>
    </row>
    <row r="6511" spans="1:14" x14ac:dyDescent="0.25">
      <c r="A6511" t="s">
        <v>39760</v>
      </c>
      <c r="B6511" t="s">
        <v>14133</v>
      </c>
      <c r="C6511" t="str">
        <f t="shared" si="219"/>
        <v>1,63</v>
      </c>
      <c r="D6511" t="str">
        <f t="shared" si="220"/>
        <v xml:space="preserve"> 258 </v>
      </c>
      <c r="N6511" s="3"/>
    </row>
    <row r="6512" spans="1:14" x14ac:dyDescent="0.25">
      <c r="A6512" t="s">
        <v>39761</v>
      </c>
      <c r="B6512" t="s">
        <v>14134</v>
      </c>
      <c r="C6512" t="str">
        <f t="shared" si="219"/>
        <v>1,67</v>
      </c>
      <c r="D6512" t="str">
        <f t="shared" si="220"/>
        <v xml:space="preserve"> 260 </v>
      </c>
      <c r="N6512" s="3"/>
    </row>
    <row r="6513" spans="1:14" x14ac:dyDescent="0.25">
      <c r="A6513" t="s">
        <v>39762</v>
      </c>
      <c r="B6513" t="s">
        <v>14135</v>
      </c>
      <c r="C6513" t="str">
        <f t="shared" si="219"/>
        <v>1,67</v>
      </c>
      <c r="D6513" t="str">
        <f t="shared" si="220"/>
        <v xml:space="preserve"> 260 </v>
      </c>
      <c r="N6513" s="3"/>
    </row>
    <row r="6514" spans="1:14" x14ac:dyDescent="0.25">
      <c r="A6514" t="s">
        <v>39763</v>
      </c>
      <c r="B6514" t="s">
        <v>14136</v>
      </c>
      <c r="C6514" t="str">
        <f t="shared" si="219"/>
        <v>1,67</v>
      </c>
      <c r="D6514" t="str">
        <f t="shared" si="220"/>
        <v xml:space="preserve"> 260 </v>
      </c>
      <c r="N6514" s="3"/>
    </row>
    <row r="6515" spans="1:14" x14ac:dyDescent="0.25">
      <c r="A6515" t="s">
        <v>39764</v>
      </c>
      <c r="B6515" t="s">
        <v>14137</v>
      </c>
      <c r="C6515" t="str">
        <f t="shared" si="219"/>
        <v>1,62</v>
      </c>
      <c r="D6515" t="str">
        <f t="shared" si="220"/>
        <v xml:space="preserve"> 260 </v>
      </c>
      <c r="N6515" s="3"/>
    </row>
    <row r="6516" spans="1:14" x14ac:dyDescent="0.25">
      <c r="A6516" t="s">
        <v>39765</v>
      </c>
      <c r="B6516" t="s">
        <v>14138</v>
      </c>
      <c r="C6516" t="str">
        <f t="shared" si="219"/>
        <v>1,61</v>
      </c>
      <c r="D6516" t="str">
        <f t="shared" si="220"/>
        <v xml:space="preserve"> 260 </v>
      </c>
      <c r="N6516" s="3"/>
    </row>
    <row r="6517" spans="1:14" x14ac:dyDescent="0.25">
      <c r="A6517" t="s">
        <v>39766</v>
      </c>
      <c r="B6517" t="s">
        <v>14139</v>
      </c>
      <c r="C6517" t="str">
        <f t="shared" si="219"/>
        <v>1,6</v>
      </c>
      <c r="D6517" t="str">
        <f t="shared" si="220"/>
        <v xml:space="preserve"> 260 </v>
      </c>
      <c r="N6517" s="3"/>
    </row>
    <row r="6518" spans="1:14" x14ac:dyDescent="0.25">
      <c r="A6518" t="s">
        <v>39767</v>
      </c>
      <c r="B6518" t="s">
        <v>14140</v>
      </c>
      <c r="C6518" t="str">
        <f t="shared" si="219"/>
        <v>1,63</v>
      </c>
      <c r="D6518" t="str">
        <f t="shared" si="220"/>
        <v xml:space="preserve"> 260 </v>
      </c>
      <c r="N6518" s="3"/>
    </row>
    <row r="6519" spans="1:14" x14ac:dyDescent="0.25">
      <c r="A6519" t="s">
        <v>39768</v>
      </c>
      <c r="B6519" t="s">
        <v>14141</v>
      </c>
      <c r="C6519" t="str">
        <f t="shared" si="219"/>
        <v>1,6</v>
      </c>
      <c r="D6519" t="str">
        <f t="shared" si="220"/>
        <v xml:space="preserve"> 260 </v>
      </c>
      <c r="N6519" s="3"/>
    </row>
    <row r="6520" spans="1:14" x14ac:dyDescent="0.25">
      <c r="A6520" t="s">
        <v>39769</v>
      </c>
      <c r="B6520" t="s">
        <v>14142</v>
      </c>
      <c r="C6520" t="str">
        <f t="shared" si="219"/>
        <v>1,67</v>
      </c>
      <c r="D6520" t="str">
        <f t="shared" si="220"/>
        <v xml:space="preserve"> 265 </v>
      </c>
      <c r="N6520" s="3"/>
    </row>
    <row r="6521" spans="1:14" x14ac:dyDescent="0.25">
      <c r="A6521" t="s">
        <v>39770</v>
      </c>
      <c r="B6521" t="s">
        <v>14143</v>
      </c>
      <c r="C6521" t="str">
        <f t="shared" si="219"/>
        <v>1,67</v>
      </c>
      <c r="D6521" t="str">
        <f t="shared" si="220"/>
        <v xml:space="preserve"> 265 </v>
      </c>
      <c r="N6521" s="3"/>
    </row>
    <row r="6522" spans="1:14" x14ac:dyDescent="0.25">
      <c r="A6522" t="s">
        <v>39771</v>
      </c>
      <c r="B6522" t="s">
        <v>14144</v>
      </c>
      <c r="C6522" t="str">
        <f t="shared" si="219"/>
        <v>1,67</v>
      </c>
      <c r="D6522" t="str">
        <f t="shared" si="220"/>
        <v xml:space="preserve"> 265 </v>
      </c>
      <c r="N6522" s="3"/>
    </row>
    <row r="6523" spans="1:14" x14ac:dyDescent="0.25">
      <c r="A6523" t="s">
        <v>39772</v>
      </c>
      <c r="B6523" t="s">
        <v>14145</v>
      </c>
      <c r="C6523" t="str">
        <f t="shared" si="219"/>
        <v>1,62</v>
      </c>
      <c r="D6523" t="str">
        <f t="shared" si="220"/>
        <v xml:space="preserve"> 265 </v>
      </c>
      <c r="N6523" s="3"/>
    </row>
    <row r="6524" spans="1:14" x14ac:dyDescent="0.25">
      <c r="A6524" t="s">
        <v>39773</v>
      </c>
      <c r="B6524" t="s">
        <v>14146</v>
      </c>
      <c r="C6524" t="str">
        <f t="shared" si="219"/>
        <v>1,61</v>
      </c>
      <c r="D6524" t="str">
        <f t="shared" si="220"/>
        <v xml:space="preserve"> 265 </v>
      </c>
      <c r="N6524" s="3"/>
    </row>
    <row r="6525" spans="1:14" x14ac:dyDescent="0.25">
      <c r="A6525" t="s">
        <v>39774</v>
      </c>
      <c r="B6525" t="s">
        <v>14147</v>
      </c>
      <c r="C6525" t="str">
        <f t="shared" si="219"/>
        <v>1,6</v>
      </c>
      <c r="D6525" t="str">
        <f t="shared" si="220"/>
        <v xml:space="preserve"> 265 </v>
      </c>
      <c r="N6525" s="3"/>
    </row>
    <row r="6526" spans="1:14" x14ac:dyDescent="0.25">
      <c r="A6526" t="s">
        <v>39775</v>
      </c>
      <c r="B6526" t="s">
        <v>14148</v>
      </c>
      <c r="C6526" t="str">
        <f t="shared" si="219"/>
        <v>1,67</v>
      </c>
      <c r="D6526" t="str">
        <f t="shared" si="220"/>
        <v xml:space="preserve"> 270 </v>
      </c>
      <c r="N6526" s="3"/>
    </row>
    <row r="6527" spans="1:14" x14ac:dyDescent="0.25">
      <c r="A6527" t="s">
        <v>39776</v>
      </c>
      <c r="B6527" t="s">
        <v>14149</v>
      </c>
      <c r="C6527" t="str">
        <f t="shared" si="219"/>
        <v>1,67</v>
      </c>
      <c r="D6527" t="str">
        <f t="shared" si="220"/>
        <v xml:space="preserve"> 270 </v>
      </c>
      <c r="N6527" s="3"/>
    </row>
    <row r="6528" spans="1:14" x14ac:dyDescent="0.25">
      <c r="A6528" t="s">
        <v>39777</v>
      </c>
      <c r="B6528" t="s">
        <v>14150</v>
      </c>
      <c r="C6528" t="str">
        <f t="shared" si="219"/>
        <v>1,67</v>
      </c>
      <c r="D6528" t="str">
        <f t="shared" si="220"/>
        <v xml:space="preserve"> 270 </v>
      </c>
      <c r="N6528" s="3"/>
    </row>
    <row r="6529" spans="1:14" x14ac:dyDescent="0.25">
      <c r="A6529" t="s">
        <v>39778</v>
      </c>
      <c r="B6529" t="s">
        <v>14151</v>
      </c>
      <c r="C6529" t="str">
        <f t="shared" si="219"/>
        <v>1,62</v>
      </c>
      <c r="D6529" t="str">
        <f t="shared" si="220"/>
        <v xml:space="preserve"> 270 </v>
      </c>
      <c r="N6529" s="3"/>
    </row>
    <row r="6530" spans="1:14" x14ac:dyDescent="0.25">
      <c r="A6530" t="s">
        <v>39779</v>
      </c>
      <c r="B6530" t="s">
        <v>14152</v>
      </c>
      <c r="C6530" t="str">
        <f t="shared" si="219"/>
        <v>1,61</v>
      </c>
      <c r="D6530" t="str">
        <f t="shared" si="220"/>
        <v xml:space="preserve"> 270 </v>
      </c>
      <c r="N6530" s="3"/>
    </row>
    <row r="6531" spans="1:14" x14ac:dyDescent="0.25">
      <c r="A6531" t="s">
        <v>39780</v>
      </c>
      <c r="B6531" t="s">
        <v>14153</v>
      </c>
      <c r="C6531" t="str">
        <f t="shared" si="219"/>
        <v>1,6</v>
      </c>
      <c r="D6531" t="str">
        <f t="shared" si="220"/>
        <v xml:space="preserve"> 270 </v>
      </c>
      <c r="N6531" s="3"/>
    </row>
    <row r="6532" spans="1:14" x14ac:dyDescent="0.25">
      <c r="A6532" t="s">
        <v>39781</v>
      </c>
      <c r="B6532" t="s">
        <v>14154</v>
      </c>
      <c r="C6532" t="str">
        <f t="shared" si="219"/>
        <v>1,62</v>
      </c>
      <c r="D6532" t="str">
        <f t="shared" si="220"/>
        <v xml:space="preserve"> 275 </v>
      </c>
      <c r="N6532" s="3"/>
    </row>
    <row r="6533" spans="1:14" x14ac:dyDescent="0.25">
      <c r="A6533" t="s">
        <v>39782</v>
      </c>
      <c r="B6533" t="s">
        <v>14155</v>
      </c>
      <c r="C6533" t="str">
        <f t="shared" si="219"/>
        <v>1,61</v>
      </c>
      <c r="D6533" t="str">
        <f t="shared" si="220"/>
        <v xml:space="preserve"> 275 </v>
      </c>
      <c r="N6533" s="3"/>
    </row>
    <row r="6534" spans="1:14" x14ac:dyDescent="0.25">
      <c r="A6534" t="s">
        <v>39783</v>
      </c>
      <c r="B6534" t="s">
        <v>14156</v>
      </c>
      <c r="C6534" t="str">
        <f t="shared" si="219"/>
        <v>1,6</v>
      </c>
      <c r="D6534" t="str">
        <f t="shared" si="220"/>
        <v xml:space="preserve"> 275 </v>
      </c>
      <c r="N6534" s="3"/>
    </row>
    <row r="6535" spans="1:14" x14ac:dyDescent="0.25">
      <c r="A6535" t="s">
        <v>39784</v>
      </c>
      <c r="B6535" t="s">
        <v>14157</v>
      </c>
      <c r="C6535" t="str">
        <f t="shared" si="219"/>
        <v>1,67</v>
      </c>
      <c r="D6535" t="str">
        <f t="shared" si="220"/>
        <v xml:space="preserve"> 275 </v>
      </c>
      <c r="N6535" s="3"/>
    </row>
    <row r="6536" spans="1:14" x14ac:dyDescent="0.25">
      <c r="A6536" t="s">
        <v>39785</v>
      </c>
      <c r="B6536" t="s">
        <v>14158</v>
      </c>
      <c r="C6536" t="str">
        <f t="shared" si="219"/>
        <v>1,61</v>
      </c>
      <c r="D6536" t="str">
        <f t="shared" si="220"/>
        <v xml:space="preserve"> 280 </v>
      </c>
      <c r="N6536" s="3"/>
    </row>
    <row r="6537" spans="1:14" x14ac:dyDescent="0.25">
      <c r="A6537" t="s">
        <v>39786</v>
      </c>
      <c r="B6537" t="s">
        <v>14159</v>
      </c>
      <c r="C6537" t="str">
        <f t="shared" si="219"/>
        <v>1,6</v>
      </c>
      <c r="D6537" t="str">
        <f t="shared" si="220"/>
        <v xml:space="preserve"> 280 </v>
      </c>
      <c r="N6537" s="3"/>
    </row>
    <row r="6538" spans="1:14" x14ac:dyDescent="0.25">
      <c r="A6538" t="s">
        <v>39787</v>
      </c>
      <c r="B6538" t="s">
        <v>14160</v>
      </c>
      <c r="C6538" t="str">
        <f t="shared" si="219"/>
        <v>1,67</v>
      </c>
      <c r="D6538" t="str">
        <f t="shared" si="220"/>
        <v xml:space="preserve"> 280 </v>
      </c>
      <c r="N6538" s="3"/>
    </row>
    <row r="6539" spans="1:14" x14ac:dyDescent="0.25">
      <c r="A6539" t="s">
        <v>39788</v>
      </c>
      <c r="B6539" t="s">
        <v>14161</v>
      </c>
      <c r="C6539" t="str">
        <f t="shared" si="219"/>
        <v>1,62</v>
      </c>
      <c r="D6539" t="str">
        <f t="shared" si="220"/>
        <v xml:space="preserve"> 280 </v>
      </c>
      <c r="N6539" s="3"/>
    </row>
    <row r="6540" spans="1:14" x14ac:dyDescent="0.25">
      <c r="A6540" t="s">
        <v>39789</v>
      </c>
      <c r="B6540" t="s">
        <v>14162</v>
      </c>
      <c r="C6540" t="str">
        <f t="shared" si="219"/>
        <v>1,67</v>
      </c>
      <c r="D6540" t="str">
        <f t="shared" si="220"/>
        <v xml:space="preserve"> 285 </v>
      </c>
      <c r="N6540" s="3"/>
    </row>
    <row r="6541" spans="1:14" x14ac:dyDescent="0.25">
      <c r="A6541" t="s">
        <v>39790</v>
      </c>
      <c r="B6541" t="s">
        <v>14163</v>
      </c>
      <c r="C6541" t="str">
        <f t="shared" si="219"/>
        <v>1,62</v>
      </c>
      <c r="D6541" t="str">
        <f t="shared" si="220"/>
        <v xml:space="preserve"> 285 </v>
      </c>
      <c r="N6541" s="3"/>
    </row>
    <row r="6542" spans="1:14" x14ac:dyDescent="0.25">
      <c r="A6542" t="s">
        <v>39791</v>
      </c>
      <c r="B6542" t="s">
        <v>14164</v>
      </c>
      <c r="C6542" t="str">
        <f t="shared" si="219"/>
        <v>1,67</v>
      </c>
      <c r="D6542" t="str">
        <f t="shared" si="220"/>
        <v xml:space="preserve"> 290 </v>
      </c>
      <c r="N6542" s="3"/>
    </row>
    <row r="6543" spans="1:14" x14ac:dyDescent="0.25">
      <c r="A6543" t="s">
        <v>39792</v>
      </c>
      <c r="B6543" t="s">
        <v>14165</v>
      </c>
      <c r="C6543" t="str">
        <f t="shared" si="219"/>
        <v>1,62</v>
      </c>
      <c r="D6543" t="str">
        <f t="shared" si="220"/>
        <v xml:space="preserve"> 290 </v>
      </c>
      <c r="N6543" s="3"/>
    </row>
    <row r="6544" spans="1:14" x14ac:dyDescent="0.25">
      <c r="A6544" t="s">
        <v>39793</v>
      </c>
      <c r="B6544" t="s">
        <v>14166</v>
      </c>
      <c r="C6544" t="str">
        <f t="shared" si="219"/>
        <v>1,91</v>
      </c>
      <c r="D6544" t="str">
        <f t="shared" si="220"/>
        <v xml:space="preserve"> 295 </v>
      </c>
      <c r="N6544" s="3"/>
    </row>
    <row r="6545" spans="1:14" x14ac:dyDescent="0.25">
      <c r="A6545" t="s">
        <v>39794</v>
      </c>
      <c r="B6545" t="s">
        <v>14167</v>
      </c>
      <c r="C6545" t="str">
        <f t="shared" si="219"/>
        <v>1,67</v>
      </c>
      <c r="D6545" t="str">
        <f t="shared" si="220"/>
        <v xml:space="preserve"> 295 </v>
      </c>
      <c r="N6545" s="3"/>
    </row>
    <row r="6546" spans="1:14" x14ac:dyDescent="0.25">
      <c r="A6546" t="s">
        <v>39795</v>
      </c>
      <c r="B6546" t="s">
        <v>14168</v>
      </c>
      <c r="C6546" t="str">
        <f t="shared" si="219"/>
        <v>1,62</v>
      </c>
      <c r="D6546" t="str">
        <f t="shared" si="220"/>
        <v xml:space="preserve"> 295 </v>
      </c>
      <c r="N6546" s="3"/>
    </row>
    <row r="6547" spans="1:14" x14ac:dyDescent="0.25">
      <c r="A6547" t="s">
        <v>39796</v>
      </c>
      <c r="B6547" t="s">
        <v>14169</v>
      </c>
      <c r="C6547" t="str">
        <f t="shared" si="219"/>
        <v>1,99</v>
      </c>
      <c r="D6547" t="str">
        <f t="shared" si="220"/>
        <v xml:space="preserve"> 300 </v>
      </c>
      <c r="N6547" s="3"/>
    </row>
    <row r="6548" spans="1:14" x14ac:dyDescent="0.25">
      <c r="A6548" t="s">
        <v>39797</v>
      </c>
      <c r="B6548" t="s">
        <v>14170</v>
      </c>
      <c r="C6548" t="str">
        <f t="shared" si="219"/>
        <v>1,91</v>
      </c>
      <c r="D6548" t="str">
        <f t="shared" si="220"/>
        <v xml:space="preserve"> 300 </v>
      </c>
      <c r="N6548" s="3"/>
    </row>
    <row r="6549" spans="1:14" x14ac:dyDescent="0.25">
      <c r="A6549" t="s">
        <v>39798</v>
      </c>
      <c r="B6549" t="s">
        <v>14171</v>
      </c>
      <c r="C6549" t="str">
        <f t="shared" si="219"/>
        <v>1,99</v>
      </c>
      <c r="D6549" t="str">
        <f t="shared" si="220"/>
        <v xml:space="preserve"> 300 </v>
      </c>
      <c r="N6549" s="3"/>
    </row>
    <row r="6550" spans="1:14" x14ac:dyDescent="0.25">
      <c r="A6550" t="s">
        <v>39799</v>
      </c>
      <c r="B6550" t="s">
        <v>14172</v>
      </c>
      <c r="C6550" t="str">
        <f t="shared" si="219"/>
        <v>1,67</v>
      </c>
      <c r="D6550" t="str">
        <f t="shared" si="220"/>
        <v xml:space="preserve"> 300 </v>
      </c>
      <c r="N6550" s="3"/>
    </row>
    <row r="6551" spans="1:14" x14ac:dyDescent="0.25">
      <c r="A6551" t="s">
        <v>39800</v>
      </c>
      <c r="B6551" t="s">
        <v>14173</v>
      </c>
      <c r="C6551" t="str">
        <f t="shared" si="219"/>
        <v>1,62</v>
      </c>
      <c r="D6551" t="str">
        <f t="shared" si="220"/>
        <v xml:space="preserve"> 300 </v>
      </c>
      <c r="N6551" s="3"/>
    </row>
    <row r="6552" spans="1:14" x14ac:dyDescent="0.25">
      <c r="A6552" t="s">
        <v>39801</v>
      </c>
      <c r="B6552" t="s">
        <v>14174</v>
      </c>
      <c r="C6552" t="str">
        <f t="shared" si="219"/>
        <v>1,99</v>
      </c>
      <c r="D6552" t="str">
        <f t="shared" si="220"/>
        <v xml:space="preserve"> 305 </v>
      </c>
      <c r="N6552" s="3"/>
    </row>
    <row r="6553" spans="1:14" x14ac:dyDescent="0.25">
      <c r="A6553" t="s">
        <v>39802</v>
      </c>
      <c r="B6553" t="s">
        <v>14175</v>
      </c>
      <c r="C6553" t="str">
        <f t="shared" si="219"/>
        <v>1,91</v>
      </c>
      <c r="D6553" t="str">
        <f t="shared" si="220"/>
        <v xml:space="preserve"> 305 </v>
      </c>
      <c r="N6553" s="3"/>
    </row>
    <row r="6554" spans="1:14" x14ac:dyDescent="0.25">
      <c r="A6554" t="s">
        <v>39803</v>
      </c>
      <c r="B6554" t="s">
        <v>14176</v>
      </c>
      <c r="C6554" t="str">
        <f t="shared" si="219"/>
        <v>1,99</v>
      </c>
      <c r="D6554" t="str">
        <f t="shared" si="220"/>
        <v xml:space="preserve"> 305 </v>
      </c>
      <c r="N6554" s="3"/>
    </row>
    <row r="6555" spans="1:14" x14ac:dyDescent="0.25">
      <c r="A6555" t="s">
        <v>39804</v>
      </c>
      <c r="B6555" t="s">
        <v>14177</v>
      </c>
      <c r="C6555" t="str">
        <f t="shared" si="219"/>
        <v>1,93</v>
      </c>
      <c r="D6555" t="str">
        <f t="shared" si="220"/>
        <v xml:space="preserve"> 305 </v>
      </c>
      <c r="N6555" s="3"/>
    </row>
    <row r="6556" spans="1:14" x14ac:dyDescent="0.25">
      <c r="A6556" t="s">
        <v>39805</v>
      </c>
      <c r="B6556" t="s">
        <v>14178</v>
      </c>
      <c r="C6556" t="str">
        <f t="shared" si="219"/>
        <v>1,91</v>
      </c>
      <c r="D6556" t="str">
        <f t="shared" si="220"/>
        <v xml:space="preserve"> 305 </v>
      </c>
      <c r="N6556" s="3"/>
    </row>
    <row r="6557" spans="1:14" x14ac:dyDescent="0.25">
      <c r="A6557" t="s">
        <v>39806</v>
      </c>
      <c r="B6557" t="s">
        <v>14179</v>
      </c>
      <c r="C6557" t="str">
        <f t="shared" si="219"/>
        <v>1,99</v>
      </c>
      <c r="D6557" t="str">
        <f t="shared" si="220"/>
        <v xml:space="preserve"> 310 </v>
      </c>
      <c r="N6557" s="3"/>
    </row>
    <row r="6558" spans="1:14" x14ac:dyDescent="0.25">
      <c r="A6558" t="s">
        <v>39807</v>
      </c>
      <c r="B6558" t="s">
        <v>14180</v>
      </c>
      <c r="C6558" t="str">
        <f t="shared" si="219"/>
        <v>1,91</v>
      </c>
      <c r="D6558" t="str">
        <f t="shared" si="220"/>
        <v xml:space="preserve"> 310 </v>
      </c>
      <c r="N6558" s="3"/>
    </row>
    <row r="6559" spans="1:14" x14ac:dyDescent="0.25">
      <c r="A6559" t="s">
        <v>39808</v>
      </c>
      <c r="B6559" t="s">
        <v>14181</v>
      </c>
      <c r="C6559" t="str">
        <f t="shared" si="219"/>
        <v>1,99</v>
      </c>
      <c r="D6559" t="str">
        <f t="shared" si="220"/>
        <v xml:space="preserve"> 310 </v>
      </c>
      <c r="N6559" s="3"/>
    </row>
    <row r="6560" spans="1:14" x14ac:dyDescent="0.25">
      <c r="A6560" t="s">
        <v>39809</v>
      </c>
      <c r="B6560" t="s">
        <v>14182</v>
      </c>
      <c r="C6560" t="str">
        <f t="shared" si="219"/>
        <v>1,93</v>
      </c>
      <c r="D6560" t="str">
        <f t="shared" si="220"/>
        <v xml:space="preserve"> 310 </v>
      </c>
      <c r="N6560" s="3"/>
    </row>
    <row r="6561" spans="1:14" x14ac:dyDescent="0.25">
      <c r="A6561" t="s">
        <v>39810</v>
      </c>
      <c r="B6561" t="s">
        <v>14183</v>
      </c>
      <c r="C6561" t="str">
        <f t="shared" si="219"/>
        <v>1,91</v>
      </c>
      <c r="D6561" t="str">
        <f t="shared" si="220"/>
        <v xml:space="preserve"> 310 </v>
      </c>
      <c r="N6561" s="3"/>
    </row>
    <row r="6562" spans="1:14" x14ac:dyDescent="0.25">
      <c r="A6562" t="s">
        <v>39811</v>
      </c>
      <c r="B6562" t="s">
        <v>14184</v>
      </c>
      <c r="C6562" t="str">
        <f t="shared" si="219"/>
        <v>1,99</v>
      </c>
      <c r="D6562" t="str">
        <f t="shared" si="220"/>
        <v xml:space="preserve"> 315 </v>
      </c>
      <c r="N6562" s="3"/>
    </row>
    <row r="6563" spans="1:14" x14ac:dyDescent="0.25">
      <c r="A6563" t="s">
        <v>39812</v>
      </c>
      <c r="B6563" t="s">
        <v>14185</v>
      </c>
      <c r="C6563" t="str">
        <f t="shared" si="219"/>
        <v>1,91</v>
      </c>
      <c r="D6563" t="str">
        <f t="shared" si="220"/>
        <v xml:space="preserve"> 315 </v>
      </c>
      <c r="N6563" s="3"/>
    </row>
    <row r="6564" spans="1:14" x14ac:dyDescent="0.25">
      <c r="A6564" t="s">
        <v>39813</v>
      </c>
      <c r="B6564" t="s">
        <v>14186</v>
      </c>
      <c r="C6564" t="str">
        <f t="shared" si="219"/>
        <v>1,99</v>
      </c>
      <c r="D6564" t="str">
        <f t="shared" si="220"/>
        <v xml:space="preserve"> 315 </v>
      </c>
      <c r="N6564" s="3"/>
    </row>
    <row r="6565" spans="1:14" x14ac:dyDescent="0.25">
      <c r="A6565" t="s">
        <v>39814</v>
      </c>
      <c r="B6565" t="s">
        <v>14187</v>
      </c>
      <c r="C6565" t="str">
        <f t="shared" ref="C6565:C6628" si="221">LEFT(MID(A6565,FIND("[",A6565)+1,LEN(A6565)),FIND("m",MID(A6565,FIND("[",A6565)+2,LEN(A6565)))-1)</f>
        <v>1,93</v>
      </c>
      <c r="D6565" t="str">
        <f t="shared" si="220"/>
        <v xml:space="preserve"> 315 </v>
      </c>
      <c r="N6565" s="3"/>
    </row>
    <row r="6566" spans="1:14" x14ac:dyDescent="0.25">
      <c r="A6566" t="s">
        <v>39815</v>
      </c>
      <c r="B6566" t="s">
        <v>14188</v>
      </c>
      <c r="C6566" t="str">
        <f t="shared" si="221"/>
        <v>1,92</v>
      </c>
      <c r="D6566" t="str">
        <f t="shared" ref="D6566:D6629" si="222">MID(LEFT(MID(A6566,FIND("[",A6566)+1,LEN(A6566)),FIND("]",MID(A6566,FIND("[",A6566)+1,LEN(A6566)))-1),
FIND("m",LEFT(MID(A6566,FIND("[",A6566)+1,LEN(A6566)),FIND("]",MID(A6566,FIND("[",A6566)+1,LEN(A6566)))-1))+4,
(FIND("W",LEFT(MID(A6566,FIND("[",A6566)+1,LEN(A6566)),FIND("]",MID(A6566,FIND("[",A6566)+1,LEN(A6566)))-1)))-(FIND("m",LEFT(MID(A6566,FIND("[",A6566)+1,LEN(A6566)),FIND("]",MID(A6566,FIND("[",A6566)+1,LEN(A6566)))-1))+4))</f>
        <v xml:space="preserve"> 315 </v>
      </c>
      <c r="N6566" s="3"/>
    </row>
    <row r="6567" spans="1:14" x14ac:dyDescent="0.25">
      <c r="A6567" t="s">
        <v>39816</v>
      </c>
      <c r="B6567" t="s">
        <v>14189</v>
      </c>
      <c r="C6567" t="str">
        <f t="shared" si="221"/>
        <v>1,91</v>
      </c>
      <c r="D6567" t="str">
        <f t="shared" si="222"/>
        <v xml:space="preserve"> 315 </v>
      </c>
      <c r="N6567" s="3"/>
    </row>
    <row r="6568" spans="1:14" x14ac:dyDescent="0.25">
      <c r="A6568" t="s">
        <v>39817</v>
      </c>
      <c r="B6568" t="s">
        <v>14190</v>
      </c>
      <c r="C6568" t="str">
        <f t="shared" si="221"/>
        <v>1,66</v>
      </c>
      <c r="D6568" t="str">
        <f t="shared" si="222"/>
        <v xml:space="preserve"> 315 </v>
      </c>
      <c r="N6568" s="3"/>
    </row>
    <row r="6569" spans="1:14" x14ac:dyDescent="0.25">
      <c r="A6569" t="s">
        <v>39818</v>
      </c>
      <c r="B6569" t="s">
        <v>14191</v>
      </c>
      <c r="C6569" t="str">
        <f t="shared" si="221"/>
        <v>1,99</v>
      </c>
      <c r="D6569" t="str">
        <f t="shared" si="222"/>
        <v xml:space="preserve"> 320 </v>
      </c>
      <c r="N6569" s="3"/>
    </row>
    <row r="6570" spans="1:14" x14ac:dyDescent="0.25">
      <c r="A6570" t="s">
        <v>39819</v>
      </c>
      <c r="B6570" t="s">
        <v>14192</v>
      </c>
      <c r="C6570" t="str">
        <f t="shared" si="221"/>
        <v>1,91</v>
      </c>
      <c r="D6570" t="str">
        <f t="shared" si="222"/>
        <v xml:space="preserve"> 320 </v>
      </c>
      <c r="N6570" s="3"/>
    </row>
    <row r="6571" spans="1:14" x14ac:dyDescent="0.25">
      <c r="A6571" t="s">
        <v>39820</v>
      </c>
      <c r="B6571" t="s">
        <v>14193</v>
      </c>
      <c r="C6571" t="str">
        <f t="shared" si="221"/>
        <v>1,99</v>
      </c>
      <c r="D6571" t="str">
        <f t="shared" si="222"/>
        <v xml:space="preserve"> 320 </v>
      </c>
      <c r="N6571" s="3"/>
    </row>
    <row r="6572" spans="1:14" x14ac:dyDescent="0.25">
      <c r="A6572" t="s">
        <v>39821</v>
      </c>
      <c r="B6572" t="s">
        <v>14194</v>
      </c>
      <c r="C6572" t="str">
        <f t="shared" si="221"/>
        <v>1,93</v>
      </c>
      <c r="D6572" t="str">
        <f t="shared" si="222"/>
        <v xml:space="preserve"> 320 </v>
      </c>
      <c r="N6572" s="3"/>
    </row>
    <row r="6573" spans="1:14" x14ac:dyDescent="0.25">
      <c r="A6573" t="s">
        <v>39822</v>
      </c>
      <c r="B6573" t="s">
        <v>14195</v>
      </c>
      <c r="C6573" t="str">
        <f t="shared" si="221"/>
        <v>1,92</v>
      </c>
      <c r="D6573" t="str">
        <f t="shared" si="222"/>
        <v xml:space="preserve"> 320 </v>
      </c>
      <c r="N6573" s="3"/>
    </row>
    <row r="6574" spans="1:14" x14ac:dyDescent="0.25">
      <c r="A6574" t="s">
        <v>39823</v>
      </c>
      <c r="B6574" t="s">
        <v>14196</v>
      </c>
      <c r="C6574" t="str">
        <f t="shared" si="221"/>
        <v>1,91</v>
      </c>
      <c r="D6574" t="str">
        <f t="shared" si="222"/>
        <v xml:space="preserve"> 320 </v>
      </c>
      <c r="N6574" s="3"/>
    </row>
    <row r="6575" spans="1:14" x14ac:dyDescent="0.25">
      <c r="A6575" t="s">
        <v>39824</v>
      </c>
      <c r="B6575" t="s">
        <v>14197</v>
      </c>
      <c r="C6575" t="str">
        <f t="shared" si="221"/>
        <v>1,66</v>
      </c>
      <c r="D6575" t="str">
        <f t="shared" si="222"/>
        <v xml:space="preserve"> 320 </v>
      </c>
      <c r="N6575" s="3"/>
    </row>
    <row r="6576" spans="1:14" x14ac:dyDescent="0.25">
      <c r="A6576" t="s">
        <v>39825</v>
      </c>
      <c r="B6576" t="s">
        <v>14198</v>
      </c>
      <c r="C6576" t="str">
        <f t="shared" si="221"/>
        <v>1,99</v>
      </c>
      <c r="D6576" t="str">
        <f t="shared" si="222"/>
        <v xml:space="preserve"> 325 </v>
      </c>
      <c r="N6576" s="3"/>
    </row>
    <row r="6577" spans="1:14" x14ac:dyDescent="0.25">
      <c r="A6577" t="s">
        <v>39826</v>
      </c>
      <c r="B6577" t="s">
        <v>14199</v>
      </c>
      <c r="C6577" t="str">
        <f t="shared" si="221"/>
        <v>1,91</v>
      </c>
      <c r="D6577" t="str">
        <f t="shared" si="222"/>
        <v xml:space="preserve"> 325 </v>
      </c>
      <c r="N6577" s="3"/>
    </row>
    <row r="6578" spans="1:14" x14ac:dyDescent="0.25">
      <c r="A6578" t="s">
        <v>39827</v>
      </c>
      <c r="B6578" t="s">
        <v>14200</v>
      </c>
      <c r="C6578" t="str">
        <f t="shared" si="221"/>
        <v>1,99</v>
      </c>
      <c r="D6578" t="str">
        <f t="shared" si="222"/>
        <v xml:space="preserve"> 325 </v>
      </c>
      <c r="N6578" s="3"/>
    </row>
    <row r="6579" spans="1:14" x14ac:dyDescent="0.25">
      <c r="A6579" t="s">
        <v>39828</v>
      </c>
      <c r="B6579" t="s">
        <v>14201</v>
      </c>
      <c r="C6579" t="str">
        <f t="shared" si="221"/>
        <v>1,93</v>
      </c>
      <c r="D6579" t="str">
        <f t="shared" si="222"/>
        <v xml:space="preserve"> 325 </v>
      </c>
      <c r="N6579" s="3"/>
    </row>
    <row r="6580" spans="1:14" x14ac:dyDescent="0.25">
      <c r="A6580" t="s">
        <v>39829</v>
      </c>
      <c r="B6580" t="s">
        <v>14202</v>
      </c>
      <c r="C6580" t="str">
        <f t="shared" si="221"/>
        <v>1,92</v>
      </c>
      <c r="D6580" t="str">
        <f t="shared" si="222"/>
        <v xml:space="preserve"> 325 </v>
      </c>
      <c r="N6580" s="3"/>
    </row>
    <row r="6581" spans="1:14" x14ac:dyDescent="0.25">
      <c r="A6581" t="s">
        <v>39830</v>
      </c>
      <c r="B6581" t="s">
        <v>14203</v>
      </c>
      <c r="C6581" t="str">
        <f t="shared" si="221"/>
        <v>1,91</v>
      </c>
      <c r="D6581" t="str">
        <f t="shared" si="222"/>
        <v xml:space="preserve"> 325 </v>
      </c>
      <c r="N6581" s="3"/>
    </row>
    <row r="6582" spans="1:14" x14ac:dyDescent="0.25">
      <c r="A6582" t="s">
        <v>39831</v>
      </c>
      <c r="B6582" t="s">
        <v>14204</v>
      </c>
      <c r="C6582" t="str">
        <f t="shared" si="221"/>
        <v>1,99</v>
      </c>
      <c r="D6582" t="str">
        <f t="shared" si="222"/>
        <v xml:space="preserve"> 325 </v>
      </c>
      <c r="N6582" s="3"/>
    </row>
    <row r="6583" spans="1:14" x14ac:dyDescent="0.25">
      <c r="A6583" t="s">
        <v>39832</v>
      </c>
      <c r="B6583" t="s">
        <v>14205</v>
      </c>
      <c r="C6583" t="str">
        <f t="shared" si="221"/>
        <v>1,66</v>
      </c>
      <c r="D6583" t="str">
        <f t="shared" si="222"/>
        <v xml:space="preserve"> 325 </v>
      </c>
      <c r="N6583" s="3"/>
    </row>
    <row r="6584" spans="1:14" x14ac:dyDescent="0.25">
      <c r="A6584" t="s">
        <v>39833</v>
      </c>
      <c r="B6584" t="s">
        <v>14206</v>
      </c>
      <c r="C6584" t="str">
        <f t="shared" si="221"/>
        <v>1,93</v>
      </c>
      <c r="D6584" t="str">
        <f t="shared" si="222"/>
        <v xml:space="preserve"> 330 </v>
      </c>
      <c r="N6584" s="3"/>
    </row>
    <row r="6585" spans="1:14" x14ac:dyDescent="0.25">
      <c r="A6585" t="s">
        <v>39834</v>
      </c>
      <c r="B6585" t="s">
        <v>14207</v>
      </c>
      <c r="C6585" t="str">
        <f t="shared" si="221"/>
        <v>1,92</v>
      </c>
      <c r="D6585" t="str">
        <f t="shared" si="222"/>
        <v xml:space="preserve"> 330 </v>
      </c>
      <c r="N6585" s="3"/>
    </row>
    <row r="6586" spans="1:14" x14ac:dyDescent="0.25">
      <c r="A6586" t="s">
        <v>39835</v>
      </c>
      <c r="B6586" t="s">
        <v>14208</v>
      </c>
      <c r="C6586" t="str">
        <f t="shared" si="221"/>
        <v>1,91</v>
      </c>
      <c r="D6586" t="str">
        <f t="shared" si="222"/>
        <v xml:space="preserve"> 330 </v>
      </c>
      <c r="N6586" s="3"/>
    </row>
    <row r="6587" spans="1:14" x14ac:dyDescent="0.25">
      <c r="A6587" t="s">
        <v>39836</v>
      </c>
      <c r="B6587" t="s">
        <v>14209</v>
      </c>
      <c r="C6587" t="str">
        <f t="shared" si="221"/>
        <v>1,99</v>
      </c>
      <c r="D6587" t="str">
        <f t="shared" si="222"/>
        <v xml:space="preserve"> 330 </v>
      </c>
      <c r="N6587" s="3"/>
    </row>
    <row r="6588" spans="1:14" x14ac:dyDescent="0.25">
      <c r="A6588" t="s">
        <v>39837</v>
      </c>
      <c r="B6588" t="s">
        <v>14210</v>
      </c>
      <c r="C6588" t="str">
        <f t="shared" si="221"/>
        <v>1,93</v>
      </c>
      <c r="D6588" t="str">
        <f t="shared" si="222"/>
        <v xml:space="preserve"> 330 </v>
      </c>
      <c r="N6588" s="3"/>
    </row>
    <row r="6589" spans="1:14" x14ac:dyDescent="0.25">
      <c r="A6589" t="s">
        <v>39838</v>
      </c>
      <c r="B6589" t="s">
        <v>14211</v>
      </c>
      <c r="C6589" t="str">
        <f t="shared" si="221"/>
        <v>1,66</v>
      </c>
      <c r="D6589" t="str">
        <f t="shared" si="222"/>
        <v xml:space="preserve"> 330 </v>
      </c>
      <c r="N6589" s="3"/>
    </row>
    <row r="6590" spans="1:14" x14ac:dyDescent="0.25">
      <c r="A6590" t="s">
        <v>39839</v>
      </c>
      <c r="B6590" t="s">
        <v>14212</v>
      </c>
      <c r="C6590" t="str">
        <f t="shared" si="221"/>
        <v>1,93</v>
      </c>
      <c r="D6590" t="str">
        <f t="shared" si="222"/>
        <v xml:space="preserve"> 335 </v>
      </c>
      <c r="N6590" s="3"/>
    </row>
    <row r="6591" spans="1:14" x14ac:dyDescent="0.25">
      <c r="A6591" t="s">
        <v>39840</v>
      </c>
      <c r="B6591" t="s">
        <v>14213</v>
      </c>
      <c r="C6591" t="str">
        <f t="shared" si="221"/>
        <v>1,92</v>
      </c>
      <c r="D6591" t="str">
        <f t="shared" si="222"/>
        <v xml:space="preserve"> 335 </v>
      </c>
      <c r="N6591" s="3"/>
    </row>
    <row r="6592" spans="1:14" x14ac:dyDescent="0.25">
      <c r="A6592" t="s">
        <v>39841</v>
      </c>
      <c r="B6592" t="s">
        <v>14214</v>
      </c>
      <c r="C6592" t="str">
        <f t="shared" si="221"/>
        <v>1,91</v>
      </c>
      <c r="D6592" t="str">
        <f t="shared" si="222"/>
        <v xml:space="preserve"> 335 </v>
      </c>
      <c r="N6592" s="3"/>
    </row>
    <row r="6593" spans="1:14" x14ac:dyDescent="0.25">
      <c r="A6593" t="s">
        <v>39842</v>
      </c>
      <c r="B6593" t="s">
        <v>14215</v>
      </c>
      <c r="C6593" t="str">
        <f t="shared" si="221"/>
        <v>1,99</v>
      </c>
      <c r="D6593" t="str">
        <f t="shared" si="222"/>
        <v xml:space="preserve"> 335 </v>
      </c>
      <c r="N6593" s="3"/>
    </row>
    <row r="6594" spans="1:14" x14ac:dyDescent="0.25">
      <c r="A6594" t="s">
        <v>39843</v>
      </c>
      <c r="B6594" t="s">
        <v>14216</v>
      </c>
      <c r="C6594" t="str">
        <f t="shared" si="221"/>
        <v>1,93</v>
      </c>
      <c r="D6594" t="str">
        <f t="shared" si="222"/>
        <v xml:space="preserve"> 335 </v>
      </c>
      <c r="N6594" s="3"/>
    </row>
    <row r="6595" spans="1:14" x14ac:dyDescent="0.25">
      <c r="A6595" t="s">
        <v>39844</v>
      </c>
      <c r="B6595" t="s">
        <v>14217</v>
      </c>
      <c r="C6595" t="str">
        <f t="shared" si="221"/>
        <v>1,66</v>
      </c>
      <c r="D6595" t="str">
        <f t="shared" si="222"/>
        <v xml:space="preserve"> 335 </v>
      </c>
      <c r="N6595" s="3"/>
    </row>
    <row r="6596" spans="1:14" x14ac:dyDescent="0.25">
      <c r="A6596" t="s">
        <v>39845</v>
      </c>
      <c r="B6596" t="s">
        <v>14218</v>
      </c>
      <c r="C6596" t="str">
        <f t="shared" si="221"/>
        <v>1,92</v>
      </c>
      <c r="D6596" t="str">
        <f t="shared" si="222"/>
        <v xml:space="preserve"> 340 </v>
      </c>
      <c r="N6596" s="3"/>
    </row>
    <row r="6597" spans="1:14" x14ac:dyDescent="0.25">
      <c r="A6597" t="s">
        <v>39846</v>
      </c>
      <c r="B6597" t="s">
        <v>14219</v>
      </c>
      <c r="C6597" t="str">
        <f t="shared" si="221"/>
        <v>1,99</v>
      </c>
      <c r="D6597" t="str">
        <f t="shared" si="222"/>
        <v xml:space="preserve"> 340 </v>
      </c>
      <c r="N6597" s="3"/>
    </row>
    <row r="6598" spans="1:14" x14ac:dyDescent="0.25">
      <c r="A6598" t="s">
        <v>39847</v>
      </c>
      <c r="B6598" t="s">
        <v>14220</v>
      </c>
      <c r="C6598" t="str">
        <f t="shared" si="221"/>
        <v>1,93</v>
      </c>
      <c r="D6598" t="str">
        <f t="shared" si="222"/>
        <v xml:space="preserve"> 340 </v>
      </c>
      <c r="N6598" s="3"/>
    </row>
    <row r="6599" spans="1:14" x14ac:dyDescent="0.25">
      <c r="A6599" t="s">
        <v>39848</v>
      </c>
      <c r="B6599" t="s">
        <v>14221</v>
      </c>
      <c r="C6599" t="str">
        <f t="shared" si="221"/>
        <v>1,92</v>
      </c>
      <c r="D6599" t="str">
        <f t="shared" si="222"/>
        <v xml:space="preserve"> 345 </v>
      </c>
      <c r="N6599" s="3"/>
    </row>
    <row r="6600" spans="1:14" x14ac:dyDescent="0.25">
      <c r="A6600" t="s">
        <v>39849</v>
      </c>
      <c r="B6600" t="s">
        <v>14222</v>
      </c>
      <c r="C6600" t="str">
        <f t="shared" si="221"/>
        <v>1,99</v>
      </c>
      <c r="D6600" t="str">
        <f t="shared" si="222"/>
        <v xml:space="preserve"> 345 </v>
      </c>
      <c r="N6600" s="3"/>
    </row>
    <row r="6601" spans="1:14" x14ac:dyDescent="0.25">
      <c r="A6601" t="s">
        <v>39850</v>
      </c>
      <c r="B6601" t="s">
        <v>14223</v>
      </c>
      <c r="C6601" t="str">
        <f t="shared" si="221"/>
        <v>1,93</v>
      </c>
      <c r="D6601" t="str">
        <f t="shared" si="222"/>
        <v xml:space="preserve"> 345 </v>
      </c>
      <c r="N6601" s="3"/>
    </row>
    <row r="6602" spans="1:14" x14ac:dyDescent="0.25">
      <c r="A6602" t="s">
        <v>39851</v>
      </c>
      <c r="B6602" t="s">
        <v>14224</v>
      </c>
      <c r="C6602" t="str">
        <f t="shared" si="221"/>
        <v>1,99</v>
      </c>
      <c r="D6602" t="str">
        <f t="shared" si="222"/>
        <v xml:space="preserve"> 350 </v>
      </c>
      <c r="N6602" s="3"/>
    </row>
    <row r="6603" spans="1:14" x14ac:dyDescent="0.25">
      <c r="A6603" t="s">
        <v>39852</v>
      </c>
      <c r="B6603" t="s">
        <v>14225</v>
      </c>
      <c r="C6603" t="str">
        <f t="shared" si="221"/>
        <v>1,93</v>
      </c>
      <c r="D6603" t="str">
        <f t="shared" si="222"/>
        <v xml:space="preserve"> 350 </v>
      </c>
      <c r="N6603" s="3"/>
    </row>
    <row r="6604" spans="1:14" x14ac:dyDescent="0.25">
      <c r="A6604" t="s">
        <v>39853</v>
      </c>
      <c r="B6604" t="s">
        <v>14226</v>
      </c>
      <c r="C6604" t="str">
        <f t="shared" si="221"/>
        <v>1,99</v>
      </c>
      <c r="D6604" t="str">
        <f t="shared" si="222"/>
        <v xml:space="preserve"> 355 </v>
      </c>
      <c r="N6604" s="3"/>
    </row>
    <row r="6605" spans="1:14" x14ac:dyDescent="0.25">
      <c r="A6605" t="s">
        <v>39854</v>
      </c>
      <c r="B6605" t="s">
        <v>14227</v>
      </c>
      <c r="C6605" t="str">
        <f t="shared" si="221"/>
        <v>1,93</v>
      </c>
      <c r="D6605" t="str">
        <f t="shared" si="222"/>
        <v xml:space="preserve"> 355 </v>
      </c>
      <c r="N6605" s="3"/>
    </row>
    <row r="6606" spans="1:14" x14ac:dyDescent="0.25">
      <c r="A6606" t="s">
        <v>39855</v>
      </c>
      <c r="B6606" t="s">
        <v>14228</v>
      </c>
      <c r="C6606" t="str">
        <f t="shared" si="221"/>
        <v>1,93</v>
      </c>
      <c r="D6606" t="str">
        <f t="shared" si="222"/>
        <v xml:space="preserve"> 360 </v>
      </c>
      <c r="N6606" s="3"/>
    </row>
    <row r="6607" spans="1:14" x14ac:dyDescent="0.25">
      <c r="A6607" t="s">
        <v>39856</v>
      </c>
      <c r="B6607" t="s">
        <v>14229</v>
      </c>
      <c r="C6607" t="str">
        <f t="shared" si="221"/>
        <v>1,92</v>
      </c>
      <c r="D6607" t="str">
        <f t="shared" si="222"/>
        <v xml:space="preserve"> 365 </v>
      </c>
      <c r="N6607" s="3"/>
    </row>
    <row r="6608" spans="1:14" x14ac:dyDescent="0.25">
      <c r="A6608" t="s">
        <v>39857</v>
      </c>
      <c r="B6608" t="s">
        <v>14230</v>
      </c>
      <c r="C6608" t="str">
        <f t="shared" si="221"/>
        <v>1,92</v>
      </c>
      <c r="D6608" t="str">
        <f t="shared" si="222"/>
        <v xml:space="preserve"> 370 </v>
      </c>
      <c r="N6608" s="3"/>
    </row>
    <row r="6609" spans="1:14" x14ac:dyDescent="0.25">
      <c r="A6609" t="s">
        <v>39858</v>
      </c>
      <c r="B6609" t="s">
        <v>14231</v>
      </c>
      <c r="C6609" t="str">
        <f t="shared" si="221"/>
        <v>1,93</v>
      </c>
      <c r="D6609" t="str">
        <f t="shared" si="222"/>
        <v xml:space="preserve"> 370 </v>
      </c>
      <c r="N6609" s="3"/>
    </row>
    <row r="6610" spans="1:14" x14ac:dyDescent="0.25">
      <c r="A6610" t="s">
        <v>39859</v>
      </c>
      <c r="B6610" t="s">
        <v>14232</v>
      </c>
      <c r="C6610" t="str">
        <f t="shared" si="221"/>
        <v>1,92</v>
      </c>
      <c r="D6610" t="str">
        <f t="shared" si="222"/>
        <v xml:space="preserve"> 375 </v>
      </c>
      <c r="N6610" s="3"/>
    </row>
    <row r="6611" spans="1:14" x14ac:dyDescent="0.25">
      <c r="A6611" t="s">
        <v>39860</v>
      </c>
      <c r="B6611" t="s">
        <v>14233</v>
      </c>
      <c r="C6611" t="str">
        <f t="shared" si="221"/>
        <v>1,93</v>
      </c>
      <c r="D6611" t="str">
        <f t="shared" si="222"/>
        <v xml:space="preserve"> 375 </v>
      </c>
      <c r="N6611" s="3"/>
    </row>
    <row r="6612" spans="1:14" x14ac:dyDescent="0.25">
      <c r="A6612" t="s">
        <v>39861</v>
      </c>
      <c r="B6612" t="s">
        <v>14234</v>
      </c>
      <c r="C6612" t="str">
        <f t="shared" si="221"/>
        <v>1,92</v>
      </c>
      <c r="D6612" t="str">
        <f t="shared" si="222"/>
        <v xml:space="preserve"> 380 </v>
      </c>
      <c r="N6612" s="3"/>
    </row>
    <row r="6613" spans="1:14" x14ac:dyDescent="0.25">
      <c r="A6613" t="s">
        <v>39862</v>
      </c>
      <c r="B6613" t="s">
        <v>14235</v>
      </c>
      <c r="C6613" t="str">
        <f t="shared" si="221"/>
        <v>1,98</v>
      </c>
      <c r="D6613" t="str">
        <f t="shared" si="222"/>
        <v xml:space="preserve"> 380 </v>
      </c>
      <c r="N6613" s="3"/>
    </row>
    <row r="6614" spans="1:14" x14ac:dyDescent="0.25">
      <c r="A6614" t="s">
        <v>39863</v>
      </c>
      <c r="B6614" t="s">
        <v>14236</v>
      </c>
      <c r="C6614" t="str">
        <f t="shared" si="221"/>
        <v>1,93</v>
      </c>
      <c r="D6614" t="str">
        <f t="shared" si="222"/>
        <v xml:space="preserve"> 380 </v>
      </c>
      <c r="N6614" s="3"/>
    </row>
    <row r="6615" spans="1:14" x14ac:dyDescent="0.25">
      <c r="A6615" t="s">
        <v>39864</v>
      </c>
      <c r="B6615" t="s">
        <v>14237</v>
      </c>
      <c r="C6615" t="str">
        <f t="shared" si="221"/>
        <v>2,09</v>
      </c>
      <c r="D6615" t="str">
        <f t="shared" si="222"/>
        <v xml:space="preserve"> 380 </v>
      </c>
      <c r="N6615" s="3"/>
    </row>
    <row r="6616" spans="1:14" x14ac:dyDescent="0.25">
      <c r="A6616" t="s">
        <v>39865</v>
      </c>
      <c r="B6616" t="s">
        <v>14238</v>
      </c>
      <c r="C6616" t="str">
        <f t="shared" si="221"/>
        <v>1,92</v>
      </c>
      <c r="D6616" t="str">
        <f t="shared" si="222"/>
        <v xml:space="preserve"> 385 </v>
      </c>
      <c r="N6616" s="3"/>
    </row>
    <row r="6617" spans="1:14" x14ac:dyDescent="0.25">
      <c r="A6617" t="s">
        <v>39866</v>
      </c>
      <c r="B6617" t="s">
        <v>14239</v>
      </c>
      <c r="C6617" t="str">
        <f t="shared" si="221"/>
        <v>1,98</v>
      </c>
      <c r="D6617" t="str">
        <f t="shared" si="222"/>
        <v xml:space="preserve"> 385 </v>
      </c>
      <c r="N6617" s="3"/>
    </row>
    <row r="6618" spans="1:14" x14ac:dyDescent="0.25">
      <c r="A6618" t="s">
        <v>39867</v>
      </c>
      <c r="B6618" t="s">
        <v>14240</v>
      </c>
      <c r="C6618" t="str">
        <f t="shared" si="221"/>
        <v>1,93</v>
      </c>
      <c r="D6618" t="str">
        <f t="shared" si="222"/>
        <v xml:space="preserve"> 385 </v>
      </c>
      <c r="N6618" s="3"/>
    </row>
    <row r="6619" spans="1:14" x14ac:dyDescent="0.25">
      <c r="A6619" t="s">
        <v>39868</v>
      </c>
      <c r="B6619" t="s">
        <v>14241</v>
      </c>
      <c r="C6619" t="str">
        <f t="shared" si="221"/>
        <v>2,09</v>
      </c>
      <c r="D6619" t="str">
        <f t="shared" si="222"/>
        <v xml:space="preserve"> 385 </v>
      </c>
      <c r="N6619" s="3"/>
    </row>
    <row r="6620" spans="1:14" x14ac:dyDescent="0.25">
      <c r="A6620" t="s">
        <v>39869</v>
      </c>
      <c r="B6620" t="s">
        <v>14242</v>
      </c>
      <c r="C6620" t="str">
        <f t="shared" si="221"/>
        <v>1,92</v>
      </c>
      <c r="D6620" t="str">
        <f t="shared" si="222"/>
        <v xml:space="preserve"> 390 </v>
      </c>
      <c r="N6620" s="3"/>
    </row>
    <row r="6621" spans="1:14" x14ac:dyDescent="0.25">
      <c r="A6621" t="s">
        <v>39870</v>
      </c>
      <c r="B6621" t="s">
        <v>14243</v>
      </c>
      <c r="C6621" t="str">
        <f t="shared" si="221"/>
        <v>1,98</v>
      </c>
      <c r="D6621" t="str">
        <f t="shared" si="222"/>
        <v xml:space="preserve"> 390 </v>
      </c>
      <c r="N6621" s="3"/>
    </row>
    <row r="6622" spans="1:14" x14ac:dyDescent="0.25">
      <c r="A6622" t="s">
        <v>39871</v>
      </c>
      <c r="B6622" t="s">
        <v>14244</v>
      </c>
      <c r="C6622" t="str">
        <f t="shared" si="221"/>
        <v>1,93</v>
      </c>
      <c r="D6622" t="str">
        <f t="shared" si="222"/>
        <v xml:space="preserve"> 390 </v>
      </c>
      <c r="N6622" s="3"/>
    </row>
    <row r="6623" spans="1:14" x14ac:dyDescent="0.25">
      <c r="A6623" t="s">
        <v>39872</v>
      </c>
      <c r="B6623" t="s">
        <v>14245</v>
      </c>
      <c r="C6623" t="str">
        <f t="shared" si="221"/>
        <v>2,09</v>
      </c>
      <c r="D6623" t="str">
        <f t="shared" si="222"/>
        <v xml:space="preserve"> 390 </v>
      </c>
      <c r="N6623" s="3"/>
    </row>
    <row r="6624" spans="1:14" x14ac:dyDescent="0.25">
      <c r="A6624" t="s">
        <v>39873</v>
      </c>
      <c r="B6624" t="s">
        <v>14246</v>
      </c>
      <c r="C6624" t="str">
        <f t="shared" si="221"/>
        <v>1,92</v>
      </c>
      <c r="D6624" t="str">
        <f t="shared" si="222"/>
        <v xml:space="preserve"> 396 </v>
      </c>
      <c r="N6624" s="3"/>
    </row>
    <row r="6625" spans="1:14" x14ac:dyDescent="0.25">
      <c r="A6625" t="s">
        <v>39874</v>
      </c>
      <c r="B6625" t="s">
        <v>14247</v>
      </c>
      <c r="C6625" t="str">
        <f t="shared" si="221"/>
        <v>1,98</v>
      </c>
      <c r="D6625" t="str">
        <f t="shared" si="222"/>
        <v xml:space="preserve"> 395 </v>
      </c>
      <c r="N6625" s="3"/>
    </row>
    <row r="6626" spans="1:14" x14ac:dyDescent="0.25">
      <c r="A6626" t="s">
        <v>39875</v>
      </c>
      <c r="B6626" t="s">
        <v>14248</v>
      </c>
      <c r="C6626" t="str">
        <f t="shared" si="221"/>
        <v>1,93</v>
      </c>
      <c r="D6626" t="str">
        <f t="shared" si="222"/>
        <v xml:space="preserve"> 395 </v>
      </c>
      <c r="N6626" s="3"/>
    </row>
    <row r="6627" spans="1:14" x14ac:dyDescent="0.25">
      <c r="A6627" t="s">
        <v>39876</v>
      </c>
      <c r="B6627" t="s">
        <v>14249</v>
      </c>
      <c r="C6627" t="str">
        <f t="shared" si="221"/>
        <v>2,09</v>
      </c>
      <c r="D6627" t="str">
        <f t="shared" si="222"/>
        <v xml:space="preserve"> 395 </v>
      </c>
      <c r="N6627" s="3"/>
    </row>
    <row r="6628" spans="1:14" x14ac:dyDescent="0.25">
      <c r="A6628" t="s">
        <v>39877</v>
      </c>
      <c r="B6628" t="s">
        <v>14250</v>
      </c>
      <c r="C6628" t="str">
        <f t="shared" si="221"/>
        <v>2,09</v>
      </c>
      <c r="D6628" t="str">
        <f t="shared" si="222"/>
        <v xml:space="preserve"> 395 </v>
      </c>
      <c r="N6628" s="3"/>
    </row>
    <row r="6629" spans="1:14" x14ac:dyDescent="0.25">
      <c r="A6629" t="s">
        <v>39878</v>
      </c>
      <c r="B6629" t="s">
        <v>14251</v>
      </c>
      <c r="C6629" t="str">
        <f t="shared" ref="C6629:C6692" si="223">LEFT(MID(A6629,FIND("[",A6629)+1,LEN(A6629)),FIND("m",MID(A6629,FIND("[",A6629)+2,LEN(A6629)))-1)</f>
        <v>1,98</v>
      </c>
      <c r="D6629" t="str">
        <f t="shared" si="222"/>
        <v xml:space="preserve"> 400 </v>
      </c>
      <c r="N6629" s="3"/>
    </row>
    <row r="6630" spans="1:14" x14ac:dyDescent="0.25">
      <c r="A6630" t="s">
        <v>39879</v>
      </c>
      <c r="B6630" t="s">
        <v>14252</v>
      </c>
      <c r="C6630" t="str">
        <f t="shared" si="223"/>
        <v>1,93</v>
      </c>
      <c r="D6630" t="str">
        <f t="shared" ref="D6630:D6693" si="224">MID(LEFT(MID(A6630,FIND("[",A6630)+1,LEN(A6630)),FIND("]",MID(A6630,FIND("[",A6630)+1,LEN(A6630)))-1),
FIND("m",LEFT(MID(A6630,FIND("[",A6630)+1,LEN(A6630)),FIND("]",MID(A6630,FIND("[",A6630)+1,LEN(A6630)))-1))+4,
(FIND("W",LEFT(MID(A6630,FIND("[",A6630)+1,LEN(A6630)),FIND("]",MID(A6630,FIND("[",A6630)+1,LEN(A6630)))-1)))-(FIND("m",LEFT(MID(A6630,FIND("[",A6630)+1,LEN(A6630)),FIND("]",MID(A6630,FIND("[",A6630)+1,LEN(A6630)))-1))+4))</f>
        <v xml:space="preserve"> 400 </v>
      </c>
      <c r="N6630" s="3"/>
    </row>
    <row r="6631" spans="1:14" x14ac:dyDescent="0.25">
      <c r="A6631" t="s">
        <v>39880</v>
      </c>
      <c r="B6631" t="s">
        <v>14253</v>
      </c>
      <c r="C6631" t="str">
        <f t="shared" si="223"/>
        <v>2,09</v>
      </c>
      <c r="D6631" t="str">
        <f t="shared" si="224"/>
        <v xml:space="preserve"> 400 </v>
      </c>
      <c r="N6631" s="3"/>
    </row>
    <row r="6632" spans="1:14" x14ac:dyDescent="0.25">
      <c r="A6632" t="s">
        <v>39881</v>
      </c>
      <c r="B6632" t="s">
        <v>14254</v>
      </c>
      <c r="C6632" t="str">
        <f t="shared" si="223"/>
        <v>2,09</v>
      </c>
      <c r="D6632" t="str">
        <f t="shared" si="224"/>
        <v xml:space="preserve"> 400 </v>
      </c>
      <c r="N6632" s="3"/>
    </row>
    <row r="6633" spans="1:14" x14ac:dyDescent="0.25">
      <c r="A6633" t="s">
        <v>39882</v>
      </c>
      <c r="B6633" t="s">
        <v>14255</v>
      </c>
      <c r="C6633" t="str">
        <f t="shared" si="223"/>
        <v>1,98</v>
      </c>
      <c r="D6633" t="str">
        <f t="shared" si="224"/>
        <v xml:space="preserve"> 405 </v>
      </c>
      <c r="N6633" s="3"/>
    </row>
    <row r="6634" spans="1:14" x14ac:dyDescent="0.25">
      <c r="A6634" t="s">
        <v>39883</v>
      </c>
      <c r="B6634" t="s">
        <v>14256</v>
      </c>
      <c r="C6634" t="str">
        <f t="shared" si="223"/>
        <v>2,09</v>
      </c>
      <c r="D6634" t="str">
        <f t="shared" si="224"/>
        <v xml:space="preserve"> 405 </v>
      </c>
      <c r="N6634" s="3"/>
    </row>
    <row r="6635" spans="1:14" x14ac:dyDescent="0.25">
      <c r="A6635" t="s">
        <v>39884</v>
      </c>
      <c r="B6635" t="s">
        <v>14257</v>
      </c>
      <c r="C6635" t="str">
        <f t="shared" si="223"/>
        <v>2,09</v>
      </c>
      <c r="D6635" t="str">
        <f t="shared" si="224"/>
        <v xml:space="preserve"> 405 </v>
      </c>
      <c r="N6635" s="3"/>
    </row>
    <row r="6636" spans="1:14" x14ac:dyDescent="0.25">
      <c r="A6636" t="s">
        <v>39885</v>
      </c>
      <c r="B6636" t="s">
        <v>14258</v>
      </c>
      <c r="C6636" t="str">
        <f t="shared" si="223"/>
        <v>2,09</v>
      </c>
      <c r="D6636" t="str">
        <f t="shared" si="224"/>
        <v xml:space="preserve"> 410 </v>
      </c>
      <c r="N6636" s="3"/>
    </row>
    <row r="6637" spans="1:14" x14ac:dyDescent="0.25">
      <c r="A6637" t="s">
        <v>39886</v>
      </c>
      <c r="B6637" t="s">
        <v>14259</v>
      </c>
      <c r="C6637" t="str">
        <f t="shared" si="223"/>
        <v>2,09</v>
      </c>
      <c r="D6637" t="str">
        <f t="shared" si="224"/>
        <v xml:space="preserve"> 410 </v>
      </c>
      <c r="N6637" s="3"/>
    </row>
    <row r="6638" spans="1:14" x14ac:dyDescent="0.25">
      <c r="A6638" t="s">
        <v>39887</v>
      </c>
      <c r="B6638" t="s">
        <v>14260</v>
      </c>
      <c r="C6638" t="str">
        <f t="shared" si="223"/>
        <v>2,09</v>
      </c>
      <c r="D6638" t="str">
        <f t="shared" si="224"/>
        <v xml:space="preserve"> 415 </v>
      </c>
      <c r="N6638" s="3"/>
    </row>
    <row r="6639" spans="1:14" x14ac:dyDescent="0.25">
      <c r="A6639" t="s">
        <v>39888</v>
      </c>
      <c r="B6639" t="s">
        <v>14261</v>
      </c>
      <c r="C6639" t="str">
        <f t="shared" si="223"/>
        <v>2,09</v>
      </c>
      <c r="D6639" t="str">
        <f t="shared" si="224"/>
        <v xml:space="preserve"> 415 </v>
      </c>
      <c r="N6639" s="3"/>
    </row>
    <row r="6640" spans="1:14" x14ac:dyDescent="0.25">
      <c r="A6640" t="s">
        <v>39889</v>
      </c>
      <c r="B6640" t="s">
        <v>14262</v>
      </c>
      <c r="C6640" t="str">
        <f t="shared" si="223"/>
        <v>2,09</v>
      </c>
      <c r="D6640" t="str">
        <f t="shared" si="224"/>
        <v xml:space="preserve"> 420 </v>
      </c>
      <c r="N6640" s="3"/>
    </row>
    <row r="6641" spans="1:14" x14ac:dyDescent="0.25">
      <c r="A6641" t="s">
        <v>39890</v>
      </c>
      <c r="B6641" t="s">
        <v>14263</v>
      </c>
      <c r="C6641" t="str">
        <f t="shared" si="223"/>
        <v>2,09</v>
      </c>
      <c r="D6641" t="str">
        <f t="shared" si="224"/>
        <v xml:space="preserve"> 420 </v>
      </c>
      <c r="N6641" s="3"/>
    </row>
    <row r="6642" spans="1:14" x14ac:dyDescent="0.25">
      <c r="A6642" t="s">
        <v>39891</v>
      </c>
      <c r="B6642" t="s">
        <v>14264</v>
      </c>
      <c r="C6642" t="str">
        <f t="shared" si="223"/>
        <v>2,09</v>
      </c>
      <c r="D6642" t="str">
        <f t="shared" si="224"/>
        <v xml:space="preserve"> 425 </v>
      </c>
      <c r="N6642" s="3"/>
    </row>
    <row r="6643" spans="1:14" x14ac:dyDescent="0.25">
      <c r="A6643" t="s">
        <v>39892</v>
      </c>
      <c r="B6643" t="s">
        <v>14265</v>
      </c>
      <c r="C6643" t="str">
        <f t="shared" si="223"/>
        <v>2,09</v>
      </c>
      <c r="D6643" t="str">
        <f t="shared" si="224"/>
        <v xml:space="preserve"> 430 </v>
      </c>
      <c r="N6643" s="3"/>
    </row>
    <row r="6644" spans="1:14" x14ac:dyDescent="0.25">
      <c r="A6644" t="s">
        <v>39893</v>
      </c>
      <c r="B6644" t="s">
        <v>14266</v>
      </c>
      <c r="C6644" t="str">
        <f t="shared" si="223"/>
        <v>2,09</v>
      </c>
      <c r="D6644" t="str">
        <f t="shared" si="224"/>
        <v xml:space="preserve"> 435 </v>
      </c>
      <c r="N6644" s="3"/>
    </row>
    <row r="6645" spans="1:14" x14ac:dyDescent="0.25">
      <c r="A6645" t="s">
        <v>39894</v>
      </c>
      <c r="B6645" t="s">
        <v>5750</v>
      </c>
      <c r="C6645" t="str">
        <f t="shared" si="223"/>
        <v>1,65</v>
      </c>
      <c r="D6645" t="str">
        <f t="shared" si="224"/>
        <v xml:space="preserve"> 242 </v>
      </c>
      <c r="N6645" s="3"/>
    </row>
    <row r="6646" spans="1:14" x14ac:dyDescent="0.25">
      <c r="A6646" t="s">
        <v>39895</v>
      </c>
      <c r="B6646" t="s">
        <v>5751</v>
      </c>
      <c r="C6646" t="str">
        <f t="shared" si="223"/>
        <v>1,65</v>
      </c>
      <c r="D6646" t="str">
        <f t="shared" si="224"/>
        <v xml:space="preserve"> 247 </v>
      </c>
      <c r="N6646" s="3"/>
    </row>
    <row r="6647" spans="1:14" x14ac:dyDescent="0.25">
      <c r="A6647" t="s">
        <v>39896</v>
      </c>
      <c r="B6647" t="s">
        <v>5752</v>
      </c>
      <c r="C6647" t="str">
        <f t="shared" si="223"/>
        <v>1,65</v>
      </c>
      <c r="D6647" t="str">
        <f t="shared" si="224"/>
        <v xml:space="preserve"> 247 </v>
      </c>
      <c r="N6647" s="3"/>
    </row>
    <row r="6648" spans="1:14" x14ac:dyDescent="0.25">
      <c r="A6648" t="s">
        <v>39897</v>
      </c>
      <c r="B6648" t="s">
        <v>5753</v>
      </c>
      <c r="C6648" t="str">
        <f t="shared" si="223"/>
        <v>1,65</v>
      </c>
      <c r="D6648" t="str">
        <f t="shared" si="224"/>
        <v xml:space="preserve"> 253 </v>
      </c>
      <c r="N6648" s="3"/>
    </row>
    <row r="6649" spans="1:14" x14ac:dyDescent="0.25">
      <c r="A6649" t="s">
        <v>39898</v>
      </c>
      <c r="B6649" t="s">
        <v>5754</v>
      </c>
      <c r="C6649" t="str">
        <f t="shared" si="223"/>
        <v>1,65</v>
      </c>
      <c r="D6649" t="str">
        <f t="shared" si="224"/>
        <v xml:space="preserve"> 253 </v>
      </c>
      <c r="N6649" s="3"/>
    </row>
    <row r="6650" spans="1:14" x14ac:dyDescent="0.25">
      <c r="A6650" t="s">
        <v>39899</v>
      </c>
      <c r="B6650" t="s">
        <v>5755</v>
      </c>
      <c r="C6650" t="str">
        <f t="shared" si="223"/>
        <v>1,65</v>
      </c>
      <c r="D6650" t="str">
        <f t="shared" si="224"/>
        <v xml:space="preserve"> 257 </v>
      </c>
      <c r="N6650" s="3"/>
    </row>
    <row r="6651" spans="1:14" x14ac:dyDescent="0.25">
      <c r="A6651" t="s">
        <v>39900</v>
      </c>
      <c r="B6651" t="s">
        <v>5756</v>
      </c>
      <c r="C6651" t="str">
        <f t="shared" si="223"/>
        <v>1,53</v>
      </c>
      <c r="D6651" t="str">
        <f t="shared" si="224"/>
        <v xml:space="preserve"> 255 </v>
      </c>
      <c r="N6651" s="3"/>
    </row>
    <row r="6652" spans="1:14" x14ac:dyDescent="0.25">
      <c r="A6652" t="s">
        <v>39901</v>
      </c>
      <c r="B6652" t="s">
        <v>5757</v>
      </c>
      <c r="C6652" t="str">
        <f t="shared" si="223"/>
        <v>1,67</v>
      </c>
      <c r="D6652" t="str">
        <f t="shared" si="224"/>
        <v xml:space="preserve"> 255 </v>
      </c>
      <c r="N6652" s="3"/>
    </row>
    <row r="6653" spans="1:14" x14ac:dyDescent="0.25">
      <c r="A6653" t="s">
        <v>39902</v>
      </c>
      <c r="B6653" t="s">
        <v>5758</v>
      </c>
      <c r="C6653" t="str">
        <f t="shared" si="223"/>
        <v>1,67</v>
      </c>
      <c r="D6653" t="str">
        <f t="shared" si="224"/>
        <v xml:space="preserve"> 255 </v>
      </c>
      <c r="N6653" s="3"/>
    </row>
    <row r="6654" spans="1:14" x14ac:dyDescent="0.25">
      <c r="A6654" t="s">
        <v>39903</v>
      </c>
      <c r="B6654" t="s">
        <v>5759</v>
      </c>
      <c r="C6654" t="str">
        <f t="shared" si="223"/>
        <v>1,65</v>
      </c>
      <c r="D6654" t="str">
        <f t="shared" si="224"/>
        <v xml:space="preserve"> 257 </v>
      </c>
      <c r="N6654" s="3"/>
    </row>
    <row r="6655" spans="1:14" x14ac:dyDescent="0.25">
      <c r="A6655" t="s">
        <v>39904</v>
      </c>
      <c r="B6655" t="s">
        <v>5760</v>
      </c>
      <c r="C6655" t="str">
        <f t="shared" si="223"/>
        <v>1,53</v>
      </c>
      <c r="D6655" t="str">
        <f t="shared" si="224"/>
        <v xml:space="preserve"> 255 </v>
      </c>
      <c r="N6655" s="3"/>
    </row>
    <row r="6656" spans="1:14" x14ac:dyDescent="0.25">
      <c r="A6656" t="s">
        <v>39905</v>
      </c>
      <c r="B6656" t="s">
        <v>5761</v>
      </c>
      <c r="C6656" t="str">
        <f t="shared" si="223"/>
        <v>1,6</v>
      </c>
      <c r="D6656" t="str">
        <f t="shared" si="224"/>
        <v xml:space="preserve"> 255 </v>
      </c>
      <c r="N6656" s="3"/>
    </row>
    <row r="6657" spans="1:14" x14ac:dyDescent="0.25">
      <c r="A6657" t="s">
        <v>39906</v>
      </c>
      <c r="B6657" t="s">
        <v>5762</v>
      </c>
      <c r="C6657" t="str">
        <f t="shared" si="223"/>
        <v>1,65</v>
      </c>
      <c r="D6657" t="str">
        <f t="shared" si="224"/>
        <v xml:space="preserve"> 263 </v>
      </c>
      <c r="N6657" s="3"/>
    </row>
    <row r="6658" spans="1:14" x14ac:dyDescent="0.25">
      <c r="A6658" t="s">
        <v>39907</v>
      </c>
      <c r="B6658" t="s">
        <v>5763</v>
      </c>
      <c r="C6658" t="str">
        <f t="shared" si="223"/>
        <v>1,53</v>
      </c>
      <c r="D6658" t="str">
        <f t="shared" si="224"/>
        <v xml:space="preserve"> 260 </v>
      </c>
      <c r="N6658" s="3"/>
    </row>
    <row r="6659" spans="1:14" x14ac:dyDescent="0.25">
      <c r="A6659" t="s">
        <v>39908</v>
      </c>
      <c r="B6659" t="s">
        <v>5764</v>
      </c>
      <c r="C6659" t="str">
        <f t="shared" si="223"/>
        <v>1,67</v>
      </c>
      <c r="D6659" t="str">
        <f t="shared" si="224"/>
        <v xml:space="preserve"> 260 </v>
      </c>
      <c r="N6659" s="3"/>
    </row>
    <row r="6660" spans="1:14" x14ac:dyDescent="0.25">
      <c r="A6660" t="s">
        <v>39909</v>
      </c>
      <c r="B6660" t="s">
        <v>5765</v>
      </c>
      <c r="C6660" t="str">
        <f t="shared" si="223"/>
        <v>1,67</v>
      </c>
      <c r="D6660" t="str">
        <f t="shared" si="224"/>
        <v xml:space="preserve"> 260 </v>
      </c>
      <c r="N6660" s="3"/>
    </row>
    <row r="6661" spans="1:14" x14ac:dyDescent="0.25">
      <c r="A6661" t="s">
        <v>39910</v>
      </c>
      <c r="B6661" t="s">
        <v>5766</v>
      </c>
      <c r="C6661" t="str">
        <f t="shared" si="223"/>
        <v>1,67</v>
      </c>
      <c r="D6661" t="str">
        <f t="shared" si="224"/>
        <v xml:space="preserve"> 260 </v>
      </c>
      <c r="N6661" s="3"/>
    </row>
    <row r="6662" spans="1:14" x14ac:dyDescent="0.25">
      <c r="A6662" t="s">
        <v>39911</v>
      </c>
      <c r="B6662" t="s">
        <v>5767</v>
      </c>
      <c r="C6662" t="str">
        <f t="shared" si="223"/>
        <v>1,65</v>
      </c>
      <c r="D6662" t="str">
        <f t="shared" si="224"/>
        <v xml:space="preserve"> 263 </v>
      </c>
      <c r="N6662" s="3"/>
    </row>
    <row r="6663" spans="1:14" x14ac:dyDescent="0.25">
      <c r="A6663" t="s">
        <v>39912</v>
      </c>
      <c r="B6663" t="s">
        <v>5768</v>
      </c>
      <c r="C6663" t="str">
        <f t="shared" si="223"/>
        <v>1,53</v>
      </c>
      <c r="D6663" t="str">
        <f t="shared" si="224"/>
        <v xml:space="preserve"> 260 </v>
      </c>
      <c r="N6663" s="3"/>
    </row>
    <row r="6664" spans="1:14" x14ac:dyDescent="0.25">
      <c r="A6664" t="s">
        <v>39913</v>
      </c>
      <c r="B6664" t="s">
        <v>5769</v>
      </c>
      <c r="C6664" t="str">
        <f t="shared" si="223"/>
        <v>1,6</v>
      </c>
      <c r="D6664" t="str">
        <f t="shared" si="224"/>
        <v xml:space="preserve"> 260 </v>
      </c>
      <c r="N6664" s="3"/>
    </row>
    <row r="6665" spans="1:14" x14ac:dyDescent="0.25">
      <c r="A6665" t="s">
        <v>39914</v>
      </c>
      <c r="B6665" t="s">
        <v>5770</v>
      </c>
      <c r="C6665" t="str">
        <f t="shared" si="223"/>
        <v>1,65</v>
      </c>
      <c r="D6665" t="str">
        <f t="shared" si="224"/>
        <v xml:space="preserve"> 267 </v>
      </c>
      <c r="N6665" s="3"/>
    </row>
    <row r="6666" spans="1:14" x14ac:dyDescent="0.25">
      <c r="A6666" t="s">
        <v>39915</v>
      </c>
      <c r="B6666" t="s">
        <v>5771</v>
      </c>
      <c r="C6666" t="str">
        <f t="shared" si="223"/>
        <v>1,65</v>
      </c>
      <c r="D6666" t="str">
        <f t="shared" si="224"/>
        <v xml:space="preserve"> 268 </v>
      </c>
      <c r="N6666" s="3"/>
    </row>
    <row r="6667" spans="1:14" x14ac:dyDescent="0.25">
      <c r="A6667" t="s">
        <v>39916</v>
      </c>
      <c r="B6667" t="s">
        <v>5772</v>
      </c>
      <c r="C6667" t="str">
        <f t="shared" si="223"/>
        <v>1,65</v>
      </c>
      <c r="D6667" t="str">
        <f t="shared" si="224"/>
        <v xml:space="preserve"> 267 </v>
      </c>
      <c r="N6667" s="3"/>
    </row>
    <row r="6668" spans="1:14" x14ac:dyDescent="0.25">
      <c r="A6668" t="s">
        <v>39917</v>
      </c>
      <c r="B6668" t="s">
        <v>5773</v>
      </c>
      <c r="C6668" t="str">
        <f t="shared" si="223"/>
        <v>1,53</v>
      </c>
      <c r="D6668" t="str">
        <f t="shared" si="224"/>
        <v xml:space="preserve"> 265 </v>
      </c>
      <c r="N6668" s="3"/>
    </row>
    <row r="6669" spans="1:14" x14ac:dyDescent="0.25">
      <c r="A6669" t="s">
        <v>39918</v>
      </c>
      <c r="B6669" t="s">
        <v>5774</v>
      </c>
      <c r="C6669" t="str">
        <f t="shared" si="223"/>
        <v>1,67</v>
      </c>
      <c r="D6669" t="str">
        <f t="shared" si="224"/>
        <v xml:space="preserve"> 265 </v>
      </c>
      <c r="N6669" s="3"/>
    </row>
    <row r="6670" spans="1:14" x14ac:dyDescent="0.25">
      <c r="A6670" t="s">
        <v>39919</v>
      </c>
      <c r="B6670" t="s">
        <v>5775</v>
      </c>
      <c r="C6670" t="str">
        <f t="shared" si="223"/>
        <v>1,67</v>
      </c>
      <c r="D6670" t="str">
        <f t="shared" si="224"/>
        <v xml:space="preserve"> 265 </v>
      </c>
      <c r="N6670" s="3"/>
    </row>
    <row r="6671" spans="1:14" x14ac:dyDescent="0.25">
      <c r="A6671" t="s">
        <v>39920</v>
      </c>
      <c r="B6671" t="s">
        <v>5776</v>
      </c>
      <c r="C6671" t="str">
        <f t="shared" si="223"/>
        <v>1,67</v>
      </c>
      <c r="D6671" t="str">
        <f t="shared" si="224"/>
        <v xml:space="preserve"> 265 </v>
      </c>
      <c r="N6671" s="3"/>
    </row>
    <row r="6672" spans="1:14" x14ac:dyDescent="0.25">
      <c r="A6672" t="s">
        <v>39921</v>
      </c>
      <c r="B6672" t="s">
        <v>5777</v>
      </c>
      <c r="C6672" t="str">
        <f t="shared" si="223"/>
        <v>1,65</v>
      </c>
      <c r="D6672" t="str">
        <f t="shared" si="224"/>
        <v xml:space="preserve"> 267 </v>
      </c>
      <c r="N6672" s="3"/>
    </row>
    <row r="6673" spans="1:14" x14ac:dyDescent="0.25">
      <c r="A6673" t="s">
        <v>39922</v>
      </c>
      <c r="B6673" t="s">
        <v>5778</v>
      </c>
      <c r="C6673" t="str">
        <f t="shared" si="223"/>
        <v>1,53</v>
      </c>
      <c r="D6673" t="str">
        <f t="shared" si="224"/>
        <v xml:space="preserve"> 265 </v>
      </c>
      <c r="N6673" s="3"/>
    </row>
    <row r="6674" spans="1:14" x14ac:dyDescent="0.25">
      <c r="A6674" t="s">
        <v>39923</v>
      </c>
      <c r="B6674" t="s">
        <v>5779</v>
      </c>
      <c r="C6674" t="str">
        <f t="shared" si="223"/>
        <v>1,6</v>
      </c>
      <c r="D6674" t="str">
        <f t="shared" si="224"/>
        <v xml:space="preserve"> 265 </v>
      </c>
      <c r="N6674" s="3"/>
    </row>
    <row r="6675" spans="1:14" x14ac:dyDescent="0.25">
      <c r="A6675" t="s">
        <v>39924</v>
      </c>
      <c r="B6675" t="s">
        <v>5780</v>
      </c>
      <c r="C6675" t="str">
        <f t="shared" si="223"/>
        <v>1,65</v>
      </c>
      <c r="D6675" t="str">
        <f t="shared" si="224"/>
        <v xml:space="preserve"> 272 </v>
      </c>
      <c r="N6675" s="3"/>
    </row>
    <row r="6676" spans="1:14" x14ac:dyDescent="0.25">
      <c r="A6676" t="s">
        <v>39925</v>
      </c>
      <c r="B6676" t="s">
        <v>5781</v>
      </c>
      <c r="C6676" t="str">
        <f t="shared" si="223"/>
        <v>1,65</v>
      </c>
      <c r="D6676" t="str">
        <f t="shared" si="224"/>
        <v xml:space="preserve"> 273 </v>
      </c>
      <c r="N6676" s="3"/>
    </row>
    <row r="6677" spans="1:14" x14ac:dyDescent="0.25">
      <c r="A6677" t="s">
        <v>39926</v>
      </c>
      <c r="B6677" t="s">
        <v>5782</v>
      </c>
      <c r="C6677" t="str">
        <f t="shared" si="223"/>
        <v>1,67</v>
      </c>
      <c r="D6677" t="str">
        <f t="shared" si="224"/>
        <v xml:space="preserve"> 270 </v>
      </c>
      <c r="N6677" s="3"/>
    </row>
    <row r="6678" spans="1:14" x14ac:dyDescent="0.25">
      <c r="A6678" t="s">
        <v>39927</v>
      </c>
      <c r="B6678" t="s">
        <v>5783</v>
      </c>
      <c r="C6678" t="str">
        <f t="shared" si="223"/>
        <v>1,67</v>
      </c>
      <c r="D6678" t="str">
        <f t="shared" si="224"/>
        <v xml:space="preserve"> 270 </v>
      </c>
      <c r="N6678" s="3"/>
    </row>
    <row r="6679" spans="1:14" x14ac:dyDescent="0.25">
      <c r="A6679" t="s">
        <v>39928</v>
      </c>
      <c r="B6679" t="s">
        <v>5784</v>
      </c>
      <c r="C6679" t="str">
        <f t="shared" si="223"/>
        <v>1,67</v>
      </c>
      <c r="D6679" t="str">
        <f t="shared" si="224"/>
        <v xml:space="preserve"> 270 </v>
      </c>
      <c r="N6679" s="3"/>
    </row>
    <row r="6680" spans="1:14" x14ac:dyDescent="0.25">
      <c r="A6680" t="s">
        <v>39929</v>
      </c>
      <c r="B6680" t="s">
        <v>5785</v>
      </c>
      <c r="C6680" t="str">
        <f t="shared" si="223"/>
        <v>1,53</v>
      </c>
      <c r="D6680" t="str">
        <f t="shared" si="224"/>
        <v xml:space="preserve"> 272 </v>
      </c>
      <c r="N6680" s="3"/>
    </row>
    <row r="6681" spans="1:14" x14ac:dyDescent="0.25">
      <c r="A6681" t="s">
        <v>39930</v>
      </c>
      <c r="B6681" t="s">
        <v>5786</v>
      </c>
      <c r="C6681" t="str">
        <f t="shared" si="223"/>
        <v>1,63</v>
      </c>
      <c r="D6681" t="str">
        <f t="shared" si="224"/>
        <v xml:space="preserve"> 270 </v>
      </c>
      <c r="N6681" s="3"/>
    </row>
    <row r="6682" spans="1:14" x14ac:dyDescent="0.25">
      <c r="A6682" t="s">
        <v>39931</v>
      </c>
      <c r="B6682" t="s">
        <v>5787</v>
      </c>
      <c r="C6682" t="str">
        <f t="shared" si="223"/>
        <v>1,65</v>
      </c>
      <c r="D6682" t="str">
        <f t="shared" si="224"/>
        <v xml:space="preserve"> 277 </v>
      </c>
      <c r="N6682" s="3"/>
    </row>
    <row r="6683" spans="1:14" x14ac:dyDescent="0.25">
      <c r="A6683" t="s">
        <v>39932</v>
      </c>
      <c r="B6683" t="s">
        <v>5788</v>
      </c>
      <c r="C6683" t="str">
        <f t="shared" si="223"/>
        <v>1,65</v>
      </c>
      <c r="D6683" t="str">
        <f t="shared" si="224"/>
        <v xml:space="preserve"> 278 </v>
      </c>
      <c r="N6683" s="3"/>
    </row>
    <row r="6684" spans="1:14" x14ac:dyDescent="0.25">
      <c r="A6684" t="s">
        <v>39933</v>
      </c>
      <c r="B6684" t="s">
        <v>5789</v>
      </c>
      <c r="C6684" t="str">
        <f t="shared" si="223"/>
        <v>1,67</v>
      </c>
      <c r="D6684" t="str">
        <f t="shared" si="224"/>
        <v xml:space="preserve"> 275 </v>
      </c>
      <c r="N6684" s="3"/>
    </row>
    <row r="6685" spans="1:14" x14ac:dyDescent="0.25">
      <c r="A6685" t="s">
        <v>39934</v>
      </c>
      <c r="B6685" t="s">
        <v>5790</v>
      </c>
      <c r="C6685" t="str">
        <f t="shared" si="223"/>
        <v>1,67</v>
      </c>
      <c r="D6685" t="str">
        <f t="shared" si="224"/>
        <v xml:space="preserve"> 275 </v>
      </c>
      <c r="N6685" s="3"/>
    </row>
    <row r="6686" spans="1:14" x14ac:dyDescent="0.25">
      <c r="A6686" t="s">
        <v>39935</v>
      </c>
      <c r="B6686" t="s">
        <v>5791</v>
      </c>
      <c r="C6686" t="str">
        <f t="shared" si="223"/>
        <v>1,67</v>
      </c>
      <c r="D6686" t="str">
        <f t="shared" si="224"/>
        <v xml:space="preserve"> 275 </v>
      </c>
      <c r="N6686" s="3"/>
    </row>
    <row r="6687" spans="1:14" x14ac:dyDescent="0.25">
      <c r="A6687" t="s">
        <v>39936</v>
      </c>
      <c r="B6687" t="s">
        <v>5792</v>
      </c>
      <c r="C6687" t="str">
        <f t="shared" si="223"/>
        <v>1,53</v>
      </c>
      <c r="D6687" t="str">
        <f t="shared" si="224"/>
        <v xml:space="preserve"> 278 </v>
      </c>
      <c r="N6687" s="3"/>
    </row>
    <row r="6688" spans="1:14" x14ac:dyDescent="0.25">
      <c r="A6688" t="s">
        <v>39937</v>
      </c>
      <c r="B6688" t="s">
        <v>5793</v>
      </c>
      <c r="C6688" t="str">
        <f t="shared" si="223"/>
        <v>1,63</v>
      </c>
      <c r="D6688" t="str">
        <f t="shared" si="224"/>
        <v xml:space="preserve"> 275 </v>
      </c>
      <c r="N6688" s="3"/>
    </row>
    <row r="6689" spans="1:14" x14ac:dyDescent="0.25">
      <c r="A6689" t="s">
        <v>39938</v>
      </c>
      <c r="B6689" t="s">
        <v>5794</v>
      </c>
      <c r="C6689" t="str">
        <f t="shared" si="223"/>
        <v>1,67</v>
      </c>
      <c r="D6689" t="str">
        <f t="shared" si="224"/>
        <v xml:space="preserve"> 280 </v>
      </c>
      <c r="N6689" s="3"/>
    </row>
    <row r="6690" spans="1:14" x14ac:dyDescent="0.25">
      <c r="A6690" t="s">
        <v>39939</v>
      </c>
      <c r="B6690" t="s">
        <v>5795</v>
      </c>
      <c r="C6690" t="str">
        <f t="shared" si="223"/>
        <v>1,65</v>
      </c>
      <c r="D6690" t="str">
        <f t="shared" si="224"/>
        <v xml:space="preserve"> 283 </v>
      </c>
      <c r="N6690" s="3"/>
    </row>
    <row r="6691" spans="1:14" x14ac:dyDescent="0.25">
      <c r="A6691" t="s">
        <v>39940</v>
      </c>
      <c r="B6691" t="s">
        <v>5796</v>
      </c>
      <c r="C6691" t="str">
        <f t="shared" si="223"/>
        <v>1,67</v>
      </c>
      <c r="D6691" t="str">
        <f t="shared" si="224"/>
        <v xml:space="preserve"> 280 </v>
      </c>
      <c r="N6691" s="3"/>
    </row>
    <row r="6692" spans="1:14" x14ac:dyDescent="0.25">
      <c r="A6692" t="s">
        <v>39941</v>
      </c>
      <c r="B6692" t="s">
        <v>5797</v>
      </c>
      <c r="C6692" t="str">
        <f t="shared" si="223"/>
        <v>1,67</v>
      </c>
      <c r="D6692" t="str">
        <f t="shared" si="224"/>
        <v xml:space="preserve"> 280 </v>
      </c>
      <c r="N6692" s="3"/>
    </row>
    <row r="6693" spans="1:14" x14ac:dyDescent="0.25">
      <c r="A6693" t="s">
        <v>39942</v>
      </c>
      <c r="B6693" t="s">
        <v>5798</v>
      </c>
      <c r="C6693" t="str">
        <f t="shared" ref="C6693:C6756" si="225">LEFT(MID(A6693,FIND("[",A6693)+1,LEN(A6693)),FIND("m",MID(A6693,FIND("[",A6693)+2,LEN(A6693)))-1)</f>
        <v>1,67</v>
      </c>
      <c r="D6693" t="str">
        <f t="shared" si="224"/>
        <v xml:space="preserve"> 280 </v>
      </c>
      <c r="N6693" s="3"/>
    </row>
    <row r="6694" spans="1:14" x14ac:dyDescent="0.25">
      <c r="A6694" t="s">
        <v>39943</v>
      </c>
      <c r="B6694" t="s">
        <v>5799</v>
      </c>
      <c r="C6694" t="str">
        <f t="shared" si="225"/>
        <v>1,67</v>
      </c>
      <c r="D6694" t="str">
        <f t="shared" ref="D6694:D6757" si="226">MID(LEFT(MID(A6694,FIND("[",A6694)+1,LEN(A6694)),FIND("]",MID(A6694,FIND("[",A6694)+1,LEN(A6694)))-1),
FIND("m",LEFT(MID(A6694,FIND("[",A6694)+1,LEN(A6694)),FIND("]",MID(A6694,FIND("[",A6694)+1,LEN(A6694)))-1))+4,
(FIND("W",LEFT(MID(A6694,FIND("[",A6694)+1,LEN(A6694)),FIND("]",MID(A6694,FIND("[",A6694)+1,LEN(A6694)))-1)))-(FIND("m",LEFT(MID(A6694,FIND("[",A6694)+1,LEN(A6694)),FIND("]",MID(A6694,FIND("[",A6694)+1,LEN(A6694)))-1))+4))</f>
        <v xml:space="preserve"> 280 </v>
      </c>
      <c r="N6694" s="3"/>
    </row>
    <row r="6695" spans="1:14" x14ac:dyDescent="0.25">
      <c r="A6695" t="s">
        <v>39944</v>
      </c>
      <c r="B6695" t="s">
        <v>5800</v>
      </c>
      <c r="C6695" t="str">
        <f t="shared" si="225"/>
        <v>1,53</v>
      </c>
      <c r="D6695" t="str">
        <f t="shared" si="226"/>
        <v xml:space="preserve"> 282 </v>
      </c>
      <c r="N6695" s="3"/>
    </row>
    <row r="6696" spans="1:14" x14ac:dyDescent="0.25">
      <c r="A6696" t="s">
        <v>39945</v>
      </c>
      <c r="B6696" t="s">
        <v>5801</v>
      </c>
      <c r="C6696" t="str">
        <f t="shared" si="225"/>
        <v>1,67</v>
      </c>
      <c r="D6696" t="str">
        <f t="shared" si="226"/>
        <v xml:space="preserve"> 280 </v>
      </c>
      <c r="N6696" s="3"/>
    </row>
    <row r="6697" spans="1:14" x14ac:dyDescent="0.25">
      <c r="A6697" t="s">
        <v>39946</v>
      </c>
      <c r="B6697" t="s">
        <v>9252</v>
      </c>
      <c r="C6697" t="str">
        <f t="shared" si="225"/>
        <v>1,67</v>
      </c>
      <c r="D6697" t="str">
        <f t="shared" si="226"/>
        <v xml:space="preserve"> 280 </v>
      </c>
      <c r="N6697" s="3"/>
    </row>
    <row r="6698" spans="1:14" x14ac:dyDescent="0.25">
      <c r="A6698" t="s">
        <v>39947</v>
      </c>
      <c r="B6698" t="s">
        <v>9253</v>
      </c>
      <c r="C6698" t="str">
        <f t="shared" si="225"/>
        <v>1,67</v>
      </c>
      <c r="D6698" t="str">
        <f t="shared" si="226"/>
        <v xml:space="preserve"> 283 </v>
      </c>
      <c r="N6698" s="3"/>
    </row>
    <row r="6699" spans="1:14" x14ac:dyDescent="0.25">
      <c r="A6699" t="s">
        <v>39948</v>
      </c>
      <c r="B6699" t="s">
        <v>5802</v>
      </c>
      <c r="C6699" t="str">
        <f t="shared" si="225"/>
        <v>1,67</v>
      </c>
      <c r="D6699" t="str">
        <f t="shared" si="226"/>
        <v xml:space="preserve"> 285 </v>
      </c>
      <c r="N6699" s="3"/>
    </row>
    <row r="6700" spans="1:14" x14ac:dyDescent="0.25">
      <c r="A6700" t="s">
        <v>39949</v>
      </c>
      <c r="B6700" t="s">
        <v>5803</v>
      </c>
      <c r="C6700" t="str">
        <f t="shared" si="225"/>
        <v>1,67</v>
      </c>
      <c r="D6700" t="str">
        <f t="shared" si="226"/>
        <v xml:space="preserve"> 285 </v>
      </c>
      <c r="N6700" s="3"/>
    </row>
    <row r="6701" spans="1:14" x14ac:dyDescent="0.25">
      <c r="A6701" t="s">
        <v>39950</v>
      </c>
      <c r="B6701" t="s">
        <v>5804</v>
      </c>
      <c r="C6701" t="str">
        <f t="shared" si="225"/>
        <v>1,67</v>
      </c>
      <c r="D6701" t="str">
        <f t="shared" si="226"/>
        <v xml:space="preserve"> 285 </v>
      </c>
      <c r="N6701" s="3"/>
    </row>
    <row r="6702" spans="1:14" x14ac:dyDescent="0.25">
      <c r="A6702" t="s">
        <v>39951</v>
      </c>
      <c r="B6702" t="s">
        <v>5805</v>
      </c>
      <c r="C6702" t="str">
        <f t="shared" si="225"/>
        <v>1,67</v>
      </c>
      <c r="D6702" t="str">
        <f t="shared" si="226"/>
        <v xml:space="preserve"> 285 </v>
      </c>
      <c r="N6702" s="3"/>
    </row>
    <row r="6703" spans="1:14" x14ac:dyDescent="0.25">
      <c r="A6703" t="s">
        <v>39952</v>
      </c>
      <c r="B6703" t="s">
        <v>5806</v>
      </c>
      <c r="C6703" t="str">
        <f t="shared" si="225"/>
        <v>1,67</v>
      </c>
      <c r="D6703" t="str">
        <f t="shared" si="226"/>
        <v xml:space="preserve"> 285 </v>
      </c>
      <c r="N6703" s="3"/>
    </row>
    <row r="6704" spans="1:14" x14ac:dyDescent="0.25">
      <c r="A6704" t="s">
        <v>39953</v>
      </c>
      <c r="B6704" t="s">
        <v>9254</v>
      </c>
      <c r="C6704" t="str">
        <f t="shared" si="225"/>
        <v>1,67</v>
      </c>
      <c r="D6704" t="str">
        <f t="shared" si="226"/>
        <v xml:space="preserve"> 285 </v>
      </c>
      <c r="N6704" s="3"/>
    </row>
    <row r="6705" spans="1:14" x14ac:dyDescent="0.25">
      <c r="A6705" t="s">
        <v>39954</v>
      </c>
      <c r="B6705" t="s">
        <v>5807</v>
      </c>
      <c r="C6705" t="str">
        <f t="shared" si="225"/>
        <v>1,67</v>
      </c>
      <c r="D6705" t="str">
        <f t="shared" si="226"/>
        <v xml:space="preserve"> 285 </v>
      </c>
      <c r="N6705" s="3"/>
    </row>
    <row r="6706" spans="1:14" x14ac:dyDescent="0.25">
      <c r="A6706" t="s">
        <v>39955</v>
      </c>
      <c r="B6706" t="s">
        <v>5808</v>
      </c>
      <c r="C6706" t="str">
        <f t="shared" si="225"/>
        <v>1,67</v>
      </c>
      <c r="D6706" t="str">
        <f t="shared" si="226"/>
        <v xml:space="preserve"> 285 </v>
      </c>
      <c r="N6706" s="3"/>
    </row>
    <row r="6707" spans="1:14" x14ac:dyDescent="0.25">
      <c r="A6707" t="s">
        <v>39956</v>
      </c>
      <c r="B6707" t="s">
        <v>9255</v>
      </c>
      <c r="C6707" t="str">
        <f t="shared" si="225"/>
        <v>1,67</v>
      </c>
      <c r="D6707" t="str">
        <f t="shared" si="226"/>
        <v xml:space="preserve"> 285 </v>
      </c>
      <c r="N6707" s="3"/>
    </row>
    <row r="6708" spans="1:14" x14ac:dyDescent="0.25">
      <c r="A6708" t="s">
        <v>39957</v>
      </c>
      <c r="B6708" t="s">
        <v>5809</v>
      </c>
      <c r="C6708" t="str">
        <f t="shared" si="225"/>
        <v>1,67</v>
      </c>
      <c r="D6708" t="str">
        <f t="shared" si="226"/>
        <v xml:space="preserve"> 290 </v>
      </c>
      <c r="N6708" s="3"/>
    </row>
    <row r="6709" spans="1:14" x14ac:dyDescent="0.25">
      <c r="A6709" t="s">
        <v>39958</v>
      </c>
      <c r="B6709" t="s">
        <v>5810</v>
      </c>
      <c r="C6709" t="str">
        <f t="shared" si="225"/>
        <v>1,67</v>
      </c>
      <c r="D6709" t="str">
        <f t="shared" si="226"/>
        <v xml:space="preserve"> 290 </v>
      </c>
      <c r="N6709" s="3"/>
    </row>
    <row r="6710" spans="1:14" x14ac:dyDescent="0.25">
      <c r="A6710" t="s">
        <v>39959</v>
      </c>
      <c r="B6710" t="s">
        <v>5811</v>
      </c>
      <c r="C6710" t="str">
        <f t="shared" si="225"/>
        <v>1,67</v>
      </c>
      <c r="D6710" t="str">
        <f t="shared" si="226"/>
        <v xml:space="preserve"> 290 </v>
      </c>
      <c r="N6710" s="3"/>
    </row>
    <row r="6711" spans="1:14" x14ac:dyDescent="0.25">
      <c r="A6711" t="s">
        <v>39960</v>
      </c>
      <c r="B6711" t="s">
        <v>5812</v>
      </c>
      <c r="C6711" t="str">
        <f t="shared" si="225"/>
        <v>1,67</v>
      </c>
      <c r="D6711" t="str">
        <f t="shared" si="226"/>
        <v xml:space="preserve"> 290 </v>
      </c>
      <c r="N6711" s="3"/>
    </row>
    <row r="6712" spans="1:14" x14ac:dyDescent="0.25">
      <c r="A6712" t="s">
        <v>39961</v>
      </c>
      <c r="B6712" t="s">
        <v>9256</v>
      </c>
      <c r="C6712" t="str">
        <f t="shared" si="225"/>
        <v>1,62</v>
      </c>
      <c r="D6712" t="str">
        <f t="shared" si="226"/>
        <v xml:space="preserve"> 290 </v>
      </c>
      <c r="N6712" s="3"/>
    </row>
    <row r="6713" spans="1:14" x14ac:dyDescent="0.25">
      <c r="A6713" t="s">
        <v>39962</v>
      </c>
      <c r="B6713" t="s">
        <v>9257</v>
      </c>
      <c r="C6713" t="str">
        <f t="shared" si="225"/>
        <v>1,67</v>
      </c>
      <c r="D6713" t="str">
        <f t="shared" si="226"/>
        <v xml:space="preserve"> 290 </v>
      </c>
      <c r="N6713" s="3"/>
    </row>
    <row r="6714" spans="1:14" x14ac:dyDescent="0.25">
      <c r="A6714" t="s">
        <v>39963</v>
      </c>
      <c r="B6714" t="s">
        <v>9258</v>
      </c>
      <c r="C6714" t="str">
        <f t="shared" si="225"/>
        <v>1,67</v>
      </c>
      <c r="D6714" t="str">
        <f t="shared" si="226"/>
        <v xml:space="preserve"> 290 </v>
      </c>
      <c r="N6714" s="3"/>
    </row>
    <row r="6715" spans="1:14" x14ac:dyDescent="0.25">
      <c r="A6715" t="s">
        <v>39964</v>
      </c>
      <c r="B6715" t="s">
        <v>5813</v>
      </c>
      <c r="C6715" t="str">
        <f t="shared" si="225"/>
        <v>1,67</v>
      </c>
      <c r="D6715" t="str">
        <f t="shared" si="226"/>
        <v xml:space="preserve"> 290 </v>
      </c>
      <c r="N6715" s="3"/>
    </row>
    <row r="6716" spans="1:14" x14ac:dyDescent="0.25">
      <c r="A6716" t="s">
        <v>39965</v>
      </c>
      <c r="B6716" t="s">
        <v>9259</v>
      </c>
      <c r="C6716" t="str">
        <f t="shared" si="225"/>
        <v>1,67</v>
      </c>
      <c r="D6716" t="str">
        <f t="shared" si="226"/>
        <v xml:space="preserve"> 290 </v>
      </c>
      <c r="N6716" s="3"/>
    </row>
    <row r="6717" spans="1:14" x14ac:dyDescent="0.25">
      <c r="A6717" t="s">
        <v>39966</v>
      </c>
      <c r="B6717" t="s">
        <v>5814</v>
      </c>
      <c r="C6717" t="str">
        <f t="shared" si="225"/>
        <v>1,93</v>
      </c>
      <c r="D6717" t="str">
        <f t="shared" si="226"/>
        <v xml:space="preserve"> 290 </v>
      </c>
      <c r="N6717" s="3"/>
    </row>
    <row r="6718" spans="1:14" x14ac:dyDescent="0.25">
      <c r="A6718" t="s">
        <v>39967</v>
      </c>
      <c r="B6718" t="s">
        <v>5815</v>
      </c>
      <c r="C6718" t="str">
        <f t="shared" si="225"/>
        <v>1,67</v>
      </c>
      <c r="D6718" t="str">
        <f t="shared" si="226"/>
        <v xml:space="preserve"> 295 </v>
      </c>
      <c r="N6718" s="3"/>
    </row>
    <row r="6719" spans="1:14" x14ac:dyDescent="0.25">
      <c r="A6719" t="s">
        <v>39968</v>
      </c>
      <c r="B6719" t="s">
        <v>5816</v>
      </c>
      <c r="C6719" t="str">
        <f t="shared" si="225"/>
        <v>1,67</v>
      </c>
      <c r="D6719" t="str">
        <f t="shared" si="226"/>
        <v xml:space="preserve"> 295 </v>
      </c>
      <c r="N6719" s="3"/>
    </row>
    <row r="6720" spans="1:14" x14ac:dyDescent="0.25">
      <c r="A6720" t="s">
        <v>39969</v>
      </c>
      <c r="B6720" t="s">
        <v>5817</v>
      </c>
      <c r="C6720" t="str">
        <f t="shared" si="225"/>
        <v>1,67</v>
      </c>
      <c r="D6720" t="str">
        <f t="shared" si="226"/>
        <v xml:space="preserve"> 295 </v>
      </c>
      <c r="N6720" s="3"/>
    </row>
    <row r="6721" spans="1:14" x14ac:dyDescent="0.25">
      <c r="A6721" t="s">
        <v>39970</v>
      </c>
      <c r="B6721" t="s">
        <v>5818</v>
      </c>
      <c r="C6721" t="str">
        <f t="shared" si="225"/>
        <v>1,67</v>
      </c>
      <c r="D6721" t="str">
        <f t="shared" si="226"/>
        <v xml:space="preserve"> 295 </v>
      </c>
      <c r="N6721" s="3"/>
    </row>
    <row r="6722" spans="1:14" x14ac:dyDescent="0.25">
      <c r="A6722" t="s">
        <v>39971</v>
      </c>
      <c r="B6722" t="s">
        <v>5819</v>
      </c>
      <c r="C6722" t="str">
        <f t="shared" si="225"/>
        <v>1,67</v>
      </c>
      <c r="D6722" t="str">
        <f t="shared" si="226"/>
        <v xml:space="preserve"> 295 </v>
      </c>
      <c r="N6722" s="3"/>
    </row>
    <row r="6723" spans="1:14" x14ac:dyDescent="0.25">
      <c r="A6723" t="s">
        <v>39972</v>
      </c>
      <c r="B6723" t="s">
        <v>5820</v>
      </c>
      <c r="C6723" t="str">
        <f t="shared" si="225"/>
        <v>1,67</v>
      </c>
      <c r="D6723" t="str">
        <f t="shared" si="226"/>
        <v xml:space="preserve"> 295 </v>
      </c>
      <c r="N6723" s="3"/>
    </row>
    <row r="6724" spans="1:14" x14ac:dyDescent="0.25">
      <c r="A6724" t="s">
        <v>39973</v>
      </c>
      <c r="B6724" t="s">
        <v>9260</v>
      </c>
      <c r="C6724" t="str">
        <f t="shared" si="225"/>
        <v>1,67</v>
      </c>
      <c r="D6724" t="str">
        <f t="shared" si="226"/>
        <v xml:space="preserve"> 295 </v>
      </c>
      <c r="N6724" s="3"/>
    </row>
    <row r="6725" spans="1:14" x14ac:dyDescent="0.25">
      <c r="A6725" t="s">
        <v>39974</v>
      </c>
      <c r="B6725" t="s">
        <v>9261</v>
      </c>
      <c r="C6725" t="str">
        <f t="shared" si="225"/>
        <v>1,67</v>
      </c>
      <c r="D6725" t="str">
        <f t="shared" si="226"/>
        <v xml:space="preserve"> 295 </v>
      </c>
      <c r="N6725" s="3"/>
    </row>
    <row r="6726" spans="1:14" x14ac:dyDescent="0.25">
      <c r="A6726" t="s">
        <v>39975</v>
      </c>
      <c r="B6726" t="s">
        <v>5821</v>
      </c>
      <c r="C6726" t="str">
        <f t="shared" si="225"/>
        <v>1,93</v>
      </c>
      <c r="D6726" t="str">
        <f t="shared" si="226"/>
        <v xml:space="preserve"> 295 </v>
      </c>
      <c r="N6726" s="3"/>
    </row>
    <row r="6727" spans="1:14" x14ac:dyDescent="0.25">
      <c r="A6727" t="s">
        <v>39976</v>
      </c>
      <c r="B6727" t="s">
        <v>5822</v>
      </c>
      <c r="C6727" t="str">
        <f t="shared" si="225"/>
        <v>1,67</v>
      </c>
      <c r="D6727" t="str">
        <f t="shared" si="226"/>
        <v xml:space="preserve"> 300 </v>
      </c>
      <c r="N6727" s="3"/>
    </row>
    <row r="6728" spans="1:14" x14ac:dyDescent="0.25">
      <c r="A6728" t="s">
        <v>39977</v>
      </c>
      <c r="B6728" t="s">
        <v>5823</v>
      </c>
      <c r="C6728" t="str">
        <f t="shared" si="225"/>
        <v>1,67</v>
      </c>
      <c r="D6728" t="str">
        <f t="shared" si="226"/>
        <v xml:space="preserve"> 300 </v>
      </c>
      <c r="N6728" s="3"/>
    </row>
    <row r="6729" spans="1:14" x14ac:dyDescent="0.25">
      <c r="A6729" t="s">
        <v>39978</v>
      </c>
      <c r="B6729" t="s">
        <v>5824</v>
      </c>
      <c r="C6729" t="str">
        <f t="shared" si="225"/>
        <v>1,62</v>
      </c>
      <c r="D6729" t="str">
        <f t="shared" si="226"/>
        <v xml:space="preserve"> 300 </v>
      </c>
      <c r="N6729" s="3"/>
    </row>
    <row r="6730" spans="1:14" x14ac:dyDescent="0.25">
      <c r="A6730" t="s">
        <v>39979</v>
      </c>
      <c r="B6730" t="s">
        <v>5825</v>
      </c>
      <c r="C6730" t="str">
        <f t="shared" si="225"/>
        <v>1,67</v>
      </c>
      <c r="D6730" t="str">
        <f t="shared" si="226"/>
        <v xml:space="preserve"> 300 </v>
      </c>
      <c r="N6730" s="3"/>
    </row>
    <row r="6731" spans="1:14" x14ac:dyDescent="0.25">
      <c r="A6731" t="s">
        <v>39980</v>
      </c>
      <c r="B6731" t="s">
        <v>5826</v>
      </c>
      <c r="C6731" t="str">
        <f t="shared" si="225"/>
        <v>1,67</v>
      </c>
      <c r="D6731" t="str">
        <f t="shared" si="226"/>
        <v xml:space="preserve"> 300 </v>
      </c>
      <c r="N6731" s="3"/>
    </row>
    <row r="6732" spans="1:14" x14ac:dyDescent="0.25">
      <c r="A6732" t="s">
        <v>39981</v>
      </c>
      <c r="B6732" t="s">
        <v>5827</v>
      </c>
      <c r="C6732" t="str">
        <f t="shared" si="225"/>
        <v>1,67</v>
      </c>
      <c r="D6732" t="str">
        <f t="shared" si="226"/>
        <v xml:space="preserve"> 300 </v>
      </c>
      <c r="N6732" s="3"/>
    </row>
    <row r="6733" spans="1:14" x14ac:dyDescent="0.25">
      <c r="A6733" t="s">
        <v>39982</v>
      </c>
      <c r="B6733" t="s">
        <v>9262</v>
      </c>
      <c r="C6733" t="str">
        <f t="shared" si="225"/>
        <v>1,61</v>
      </c>
      <c r="D6733" t="str">
        <f t="shared" si="226"/>
        <v xml:space="preserve"> 300 </v>
      </c>
      <c r="N6733" s="3"/>
    </row>
    <row r="6734" spans="1:14" x14ac:dyDescent="0.25">
      <c r="A6734" t="s">
        <v>39983</v>
      </c>
      <c r="B6734" t="s">
        <v>5828</v>
      </c>
      <c r="C6734" t="str">
        <f t="shared" si="225"/>
        <v>1,93</v>
      </c>
      <c r="D6734" t="str">
        <f t="shared" si="226"/>
        <v xml:space="preserve"> 300 </v>
      </c>
      <c r="N6734" s="3"/>
    </row>
    <row r="6735" spans="1:14" x14ac:dyDescent="0.25">
      <c r="A6735" t="s">
        <v>39984</v>
      </c>
      <c r="B6735" t="s">
        <v>5829</v>
      </c>
      <c r="C6735" t="str">
        <f t="shared" si="225"/>
        <v>1,97</v>
      </c>
      <c r="D6735" t="str">
        <f t="shared" si="226"/>
        <v xml:space="preserve"> 300 </v>
      </c>
      <c r="N6735" s="3"/>
    </row>
    <row r="6736" spans="1:14" x14ac:dyDescent="0.25">
      <c r="A6736" t="s">
        <v>39985</v>
      </c>
      <c r="B6736" t="s">
        <v>9263</v>
      </c>
      <c r="C6736" t="str">
        <f t="shared" si="225"/>
        <v>1,62</v>
      </c>
      <c r="D6736" t="str">
        <f t="shared" si="226"/>
        <v xml:space="preserve"> 305 </v>
      </c>
      <c r="N6736" s="3"/>
    </row>
    <row r="6737" spans="1:14" x14ac:dyDescent="0.25">
      <c r="A6737" t="s">
        <v>39986</v>
      </c>
      <c r="B6737" t="s">
        <v>9264</v>
      </c>
      <c r="C6737" t="str">
        <f t="shared" si="225"/>
        <v>1,62</v>
      </c>
      <c r="D6737" t="str">
        <f t="shared" si="226"/>
        <v xml:space="preserve"> 305 </v>
      </c>
      <c r="N6737" s="3"/>
    </row>
    <row r="6738" spans="1:14" x14ac:dyDescent="0.25">
      <c r="A6738" t="s">
        <v>39987</v>
      </c>
      <c r="B6738" t="s">
        <v>5830</v>
      </c>
      <c r="C6738" t="str">
        <f t="shared" si="225"/>
        <v>1,63</v>
      </c>
      <c r="D6738" t="str">
        <f t="shared" si="226"/>
        <v xml:space="preserve"> 305 </v>
      </c>
      <c r="N6738" s="3"/>
    </row>
    <row r="6739" spans="1:14" x14ac:dyDescent="0.25">
      <c r="A6739" t="s">
        <v>39988</v>
      </c>
      <c r="B6739" t="s">
        <v>5831</v>
      </c>
      <c r="C6739" t="str">
        <f t="shared" si="225"/>
        <v>1,67</v>
      </c>
      <c r="D6739" t="str">
        <f t="shared" si="226"/>
        <v xml:space="preserve"> 305 </v>
      </c>
      <c r="N6739" s="3"/>
    </row>
    <row r="6740" spans="1:14" x14ac:dyDescent="0.25">
      <c r="A6740" t="s">
        <v>39989</v>
      </c>
      <c r="B6740" t="s">
        <v>5832</v>
      </c>
      <c r="C6740" t="str">
        <f t="shared" si="225"/>
        <v>1,67</v>
      </c>
      <c r="D6740" t="str">
        <f t="shared" si="226"/>
        <v xml:space="preserve"> 305 </v>
      </c>
      <c r="N6740" s="3"/>
    </row>
    <row r="6741" spans="1:14" x14ac:dyDescent="0.25">
      <c r="A6741" t="s">
        <v>39990</v>
      </c>
      <c r="B6741" t="s">
        <v>5833</v>
      </c>
      <c r="C6741" t="str">
        <f t="shared" si="225"/>
        <v>1,67</v>
      </c>
      <c r="D6741" t="str">
        <f t="shared" si="226"/>
        <v xml:space="preserve"> 305 </v>
      </c>
      <c r="N6741" s="3"/>
    </row>
    <row r="6742" spans="1:14" x14ac:dyDescent="0.25">
      <c r="A6742" t="s">
        <v>39991</v>
      </c>
      <c r="B6742" t="s">
        <v>9265</v>
      </c>
      <c r="C6742" t="str">
        <f t="shared" si="225"/>
        <v>1,67</v>
      </c>
      <c r="D6742" t="str">
        <f t="shared" si="226"/>
        <v xml:space="preserve"> 305 </v>
      </c>
      <c r="N6742" s="3"/>
    </row>
    <row r="6743" spans="1:14" x14ac:dyDescent="0.25">
      <c r="A6743" t="s">
        <v>39992</v>
      </c>
      <c r="B6743" t="s">
        <v>5834</v>
      </c>
      <c r="C6743" t="str">
        <f t="shared" si="225"/>
        <v>1,93</v>
      </c>
      <c r="D6743" t="str">
        <f t="shared" si="226"/>
        <v xml:space="preserve"> 305 </v>
      </c>
      <c r="N6743" s="3"/>
    </row>
    <row r="6744" spans="1:14" x14ac:dyDescent="0.25">
      <c r="A6744" t="s">
        <v>39993</v>
      </c>
      <c r="B6744" t="s">
        <v>5835</v>
      </c>
      <c r="C6744" t="str">
        <f t="shared" si="225"/>
        <v>1,74</v>
      </c>
      <c r="D6744" t="str">
        <f t="shared" si="226"/>
        <v xml:space="preserve"> 305 </v>
      </c>
      <c r="N6744" s="3"/>
    </row>
    <row r="6745" spans="1:14" x14ac:dyDescent="0.25">
      <c r="A6745" t="s">
        <v>39994</v>
      </c>
      <c r="B6745" t="s">
        <v>5836</v>
      </c>
      <c r="C6745" t="str">
        <f t="shared" si="225"/>
        <v>1,91</v>
      </c>
      <c r="D6745" t="str">
        <f t="shared" si="226"/>
        <v xml:space="preserve"> 305 </v>
      </c>
      <c r="N6745" s="3"/>
    </row>
    <row r="6746" spans="1:14" x14ac:dyDescent="0.25">
      <c r="A6746" t="s">
        <v>39995</v>
      </c>
      <c r="B6746" t="s">
        <v>5837</v>
      </c>
      <c r="C6746" t="str">
        <f t="shared" si="225"/>
        <v>1,97</v>
      </c>
      <c r="D6746" t="str">
        <f t="shared" si="226"/>
        <v xml:space="preserve"> 305 </v>
      </c>
      <c r="N6746" s="3"/>
    </row>
    <row r="6747" spans="1:14" x14ac:dyDescent="0.25">
      <c r="A6747" t="s">
        <v>39996</v>
      </c>
      <c r="B6747" t="s">
        <v>5838</v>
      </c>
      <c r="C6747" t="str">
        <f t="shared" si="225"/>
        <v>1,99</v>
      </c>
      <c r="D6747" t="str">
        <f t="shared" si="226"/>
        <v xml:space="preserve"> 307 </v>
      </c>
      <c r="N6747" s="3"/>
    </row>
    <row r="6748" spans="1:14" x14ac:dyDescent="0.25">
      <c r="A6748" t="s">
        <v>39997</v>
      </c>
      <c r="B6748" t="s">
        <v>5839</v>
      </c>
      <c r="C6748" t="str">
        <f t="shared" si="225"/>
        <v>1,62</v>
      </c>
      <c r="D6748" t="str">
        <f t="shared" si="226"/>
        <v xml:space="preserve"> 310 </v>
      </c>
      <c r="N6748" s="3"/>
    </row>
    <row r="6749" spans="1:14" x14ac:dyDescent="0.25">
      <c r="A6749" t="s">
        <v>39998</v>
      </c>
      <c r="B6749" t="s">
        <v>5840</v>
      </c>
      <c r="C6749" t="str">
        <f t="shared" si="225"/>
        <v>1,62</v>
      </c>
      <c r="D6749" t="str">
        <f t="shared" si="226"/>
        <v xml:space="preserve"> 310 </v>
      </c>
      <c r="N6749" s="3"/>
    </row>
    <row r="6750" spans="1:14" x14ac:dyDescent="0.25">
      <c r="A6750" t="s">
        <v>39999</v>
      </c>
      <c r="B6750" t="s">
        <v>5841</v>
      </c>
      <c r="C6750" t="str">
        <f t="shared" si="225"/>
        <v>1,62</v>
      </c>
      <c r="D6750" t="str">
        <f t="shared" si="226"/>
        <v xml:space="preserve"> 310 </v>
      </c>
      <c r="N6750" s="3"/>
    </row>
    <row r="6751" spans="1:14" x14ac:dyDescent="0.25">
      <c r="A6751" t="s">
        <v>40000</v>
      </c>
      <c r="B6751" t="s">
        <v>9266</v>
      </c>
      <c r="C6751" t="str">
        <f t="shared" si="225"/>
        <v>1,61</v>
      </c>
      <c r="D6751" t="str">
        <f t="shared" si="226"/>
        <v xml:space="preserve"> 310 </v>
      </c>
      <c r="N6751" s="3"/>
    </row>
    <row r="6752" spans="1:14" x14ac:dyDescent="0.25">
      <c r="A6752" t="s">
        <v>40001</v>
      </c>
      <c r="B6752" t="s">
        <v>5842</v>
      </c>
      <c r="C6752" t="str">
        <f t="shared" si="225"/>
        <v>1,93</v>
      </c>
      <c r="D6752" t="str">
        <f t="shared" si="226"/>
        <v xml:space="preserve"> 313 </v>
      </c>
      <c r="N6752" s="3"/>
    </row>
    <row r="6753" spans="1:14" x14ac:dyDescent="0.25">
      <c r="A6753" t="s">
        <v>40002</v>
      </c>
      <c r="B6753" t="s">
        <v>5843</v>
      </c>
      <c r="C6753" t="str">
        <f t="shared" si="225"/>
        <v>1,99</v>
      </c>
      <c r="D6753" t="str">
        <f t="shared" si="226"/>
        <v xml:space="preserve"> 310 </v>
      </c>
      <c r="N6753" s="3"/>
    </row>
    <row r="6754" spans="1:14" x14ac:dyDescent="0.25">
      <c r="A6754" t="s">
        <v>40003</v>
      </c>
      <c r="B6754" t="s">
        <v>5844</v>
      </c>
      <c r="C6754" t="str">
        <f t="shared" si="225"/>
        <v>1,99</v>
      </c>
      <c r="D6754" t="str">
        <f t="shared" si="226"/>
        <v xml:space="preserve"> 310 </v>
      </c>
      <c r="N6754" s="3"/>
    </row>
    <row r="6755" spans="1:14" x14ac:dyDescent="0.25">
      <c r="A6755" t="s">
        <v>40004</v>
      </c>
      <c r="B6755" t="s">
        <v>5845</v>
      </c>
      <c r="C6755" t="str">
        <f t="shared" si="225"/>
        <v>1,74</v>
      </c>
      <c r="D6755" t="str">
        <f t="shared" si="226"/>
        <v xml:space="preserve"> 310 </v>
      </c>
      <c r="N6755" s="3"/>
    </row>
    <row r="6756" spans="1:14" x14ac:dyDescent="0.25">
      <c r="A6756" t="s">
        <v>40005</v>
      </c>
      <c r="B6756" t="s">
        <v>5846</v>
      </c>
      <c r="C6756" t="str">
        <f t="shared" si="225"/>
        <v>1,91</v>
      </c>
      <c r="D6756" t="str">
        <f t="shared" si="226"/>
        <v xml:space="preserve"> 310 </v>
      </c>
      <c r="N6756" s="3"/>
    </row>
    <row r="6757" spans="1:14" x14ac:dyDescent="0.25">
      <c r="A6757" t="s">
        <v>40006</v>
      </c>
      <c r="B6757" t="s">
        <v>5847</v>
      </c>
      <c r="C6757" t="str">
        <f t="shared" ref="C6757:C6820" si="227">LEFT(MID(A6757,FIND("[",A6757)+1,LEN(A6757)),FIND("m",MID(A6757,FIND("[",A6757)+2,LEN(A6757)))-1)</f>
        <v>1,97</v>
      </c>
      <c r="D6757" t="str">
        <f t="shared" si="226"/>
        <v xml:space="preserve"> 310 </v>
      </c>
      <c r="N6757" s="3"/>
    </row>
    <row r="6758" spans="1:14" x14ac:dyDescent="0.25">
      <c r="A6758" t="s">
        <v>40007</v>
      </c>
      <c r="B6758" t="s">
        <v>5848</v>
      </c>
      <c r="C6758" t="str">
        <f t="shared" si="227"/>
        <v>1,99</v>
      </c>
      <c r="D6758" t="str">
        <f t="shared" ref="D6758:D6821" si="228">MID(LEFT(MID(A6758,FIND("[",A6758)+1,LEN(A6758)),FIND("]",MID(A6758,FIND("[",A6758)+1,LEN(A6758)))-1),
FIND("m",LEFT(MID(A6758,FIND("[",A6758)+1,LEN(A6758)),FIND("]",MID(A6758,FIND("[",A6758)+1,LEN(A6758)))-1))+4,
(FIND("W",LEFT(MID(A6758,FIND("[",A6758)+1,LEN(A6758)),FIND("]",MID(A6758,FIND("[",A6758)+1,LEN(A6758)))-1)))-(FIND("m",LEFT(MID(A6758,FIND("[",A6758)+1,LEN(A6758)),FIND("]",MID(A6758,FIND("[",A6758)+1,LEN(A6758)))-1))+4))</f>
        <v xml:space="preserve"> 310 </v>
      </c>
      <c r="N6758" s="3"/>
    </row>
    <row r="6759" spans="1:14" x14ac:dyDescent="0.25">
      <c r="A6759" t="s">
        <v>40008</v>
      </c>
      <c r="B6759" t="s">
        <v>5849</v>
      </c>
      <c r="C6759" t="str">
        <f t="shared" si="227"/>
        <v>1,62</v>
      </c>
      <c r="D6759" t="str">
        <f t="shared" si="228"/>
        <v xml:space="preserve"> 315 </v>
      </c>
      <c r="N6759" s="3"/>
    </row>
    <row r="6760" spans="1:14" x14ac:dyDescent="0.25">
      <c r="A6760" t="s">
        <v>40009</v>
      </c>
      <c r="B6760" t="s">
        <v>5850</v>
      </c>
      <c r="C6760" t="str">
        <f t="shared" si="227"/>
        <v>1,62</v>
      </c>
      <c r="D6760" t="str">
        <f t="shared" si="228"/>
        <v xml:space="preserve"> 315 </v>
      </c>
      <c r="N6760" s="3"/>
    </row>
    <row r="6761" spans="1:14" x14ac:dyDescent="0.25">
      <c r="A6761" t="s">
        <v>40010</v>
      </c>
      <c r="B6761" t="s">
        <v>5851</v>
      </c>
      <c r="C6761" t="str">
        <f t="shared" si="227"/>
        <v>1,63</v>
      </c>
      <c r="D6761" t="str">
        <f t="shared" si="228"/>
        <v xml:space="preserve"> 315 </v>
      </c>
      <c r="N6761" s="3"/>
    </row>
    <row r="6762" spans="1:14" x14ac:dyDescent="0.25">
      <c r="A6762" t="s">
        <v>40011</v>
      </c>
      <c r="B6762" t="s">
        <v>9267</v>
      </c>
      <c r="C6762" t="str">
        <f t="shared" si="227"/>
        <v>1,63</v>
      </c>
      <c r="D6762" t="str">
        <f t="shared" si="228"/>
        <v xml:space="preserve"> 315 </v>
      </c>
      <c r="N6762" s="3"/>
    </row>
    <row r="6763" spans="1:14" x14ac:dyDescent="0.25">
      <c r="A6763" t="s">
        <v>40012</v>
      </c>
      <c r="B6763" t="s">
        <v>9268</v>
      </c>
      <c r="C6763" t="str">
        <f t="shared" si="227"/>
        <v>1,61</v>
      </c>
      <c r="D6763" t="str">
        <f t="shared" si="228"/>
        <v xml:space="preserve"> 314 </v>
      </c>
      <c r="N6763" s="3"/>
    </row>
    <row r="6764" spans="1:14" x14ac:dyDescent="0.25">
      <c r="A6764" t="s">
        <v>40013</v>
      </c>
      <c r="B6764" t="s">
        <v>5852</v>
      </c>
      <c r="C6764" t="str">
        <f t="shared" si="227"/>
        <v>1,91</v>
      </c>
      <c r="D6764" t="str">
        <f t="shared" si="228"/>
        <v xml:space="preserve"> 315 </v>
      </c>
      <c r="N6764" s="3"/>
    </row>
    <row r="6765" spans="1:14" x14ac:dyDescent="0.25">
      <c r="A6765" t="s">
        <v>40014</v>
      </c>
      <c r="B6765" t="s">
        <v>5853</v>
      </c>
      <c r="C6765" t="str">
        <f t="shared" si="227"/>
        <v>1,99</v>
      </c>
      <c r="D6765" t="str">
        <f t="shared" si="228"/>
        <v xml:space="preserve"> 313 </v>
      </c>
      <c r="N6765" s="3"/>
    </row>
    <row r="6766" spans="1:14" x14ac:dyDescent="0.25">
      <c r="A6766" t="s">
        <v>40015</v>
      </c>
      <c r="B6766" t="s">
        <v>5854</v>
      </c>
      <c r="C6766" t="str">
        <f t="shared" si="227"/>
        <v>1,99</v>
      </c>
      <c r="D6766" t="str">
        <f t="shared" si="228"/>
        <v xml:space="preserve"> 313 </v>
      </c>
      <c r="N6766" s="3"/>
    </row>
    <row r="6767" spans="1:14" x14ac:dyDescent="0.25">
      <c r="A6767" t="s">
        <v>40016</v>
      </c>
      <c r="B6767" t="s">
        <v>5855</v>
      </c>
      <c r="C6767" t="str">
        <f t="shared" si="227"/>
        <v>1,91</v>
      </c>
      <c r="D6767" t="str">
        <f t="shared" si="228"/>
        <v xml:space="preserve"> 315 </v>
      </c>
      <c r="N6767" s="3"/>
    </row>
    <row r="6768" spans="1:14" x14ac:dyDescent="0.25">
      <c r="A6768" t="s">
        <v>40017</v>
      </c>
      <c r="B6768" t="s">
        <v>5856</v>
      </c>
      <c r="C6768" t="str">
        <f t="shared" si="227"/>
        <v>1,97</v>
      </c>
      <c r="D6768" t="str">
        <f t="shared" si="228"/>
        <v xml:space="preserve"> 315 </v>
      </c>
      <c r="N6768" s="3"/>
    </row>
    <row r="6769" spans="1:14" x14ac:dyDescent="0.25">
      <c r="A6769" t="s">
        <v>40018</v>
      </c>
      <c r="B6769" t="s">
        <v>5857</v>
      </c>
      <c r="C6769" t="str">
        <f t="shared" si="227"/>
        <v>1,99</v>
      </c>
      <c r="D6769" t="str">
        <f t="shared" si="228"/>
        <v xml:space="preserve"> 315 </v>
      </c>
      <c r="N6769" s="3"/>
    </row>
    <row r="6770" spans="1:14" x14ac:dyDescent="0.25">
      <c r="A6770" t="s">
        <v>40019</v>
      </c>
      <c r="B6770" t="s">
        <v>5858</v>
      </c>
      <c r="C6770" t="str">
        <f t="shared" si="227"/>
        <v>1,99</v>
      </c>
      <c r="D6770" t="str">
        <f t="shared" si="228"/>
        <v xml:space="preserve"> 317 </v>
      </c>
      <c r="N6770" s="3"/>
    </row>
    <row r="6771" spans="1:14" x14ac:dyDescent="0.25">
      <c r="A6771" t="s">
        <v>40020</v>
      </c>
      <c r="B6771" t="s">
        <v>5859</v>
      </c>
      <c r="C6771" t="str">
        <f t="shared" si="227"/>
        <v>1,62</v>
      </c>
      <c r="D6771" t="str">
        <f t="shared" si="228"/>
        <v xml:space="preserve"> 320 </v>
      </c>
      <c r="N6771" s="3"/>
    </row>
    <row r="6772" spans="1:14" x14ac:dyDescent="0.25">
      <c r="A6772" t="s">
        <v>40021</v>
      </c>
      <c r="B6772" t="s">
        <v>5860</v>
      </c>
      <c r="C6772" t="str">
        <f t="shared" si="227"/>
        <v>1,62</v>
      </c>
      <c r="D6772" t="str">
        <f t="shared" si="228"/>
        <v xml:space="preserve"> 320 </v>
      </c>
      <c r="N6772" s="3"/>
    </row>
    <row r="6773" spans="1:14" x14ac:dyDescent="0.25">
      <c r="A6773" t="s">
        <v>40022</v>
      </c>
      <c r="B6773" t="s">
        <v>9269</v>
      </c>
      <c r="C6773" t="str">
        <f t="shared" si="227"/>
        <v>1,73</v>
      </c>
      <c r="D6773" t="str">
        <f t="shared" si="228"/>
        <v xml:space="preserve"> 319 </v>
      </c>
      <c r="N6773" s="3"/>
    </row>
    <row r="6774" spans="1:14" x14ac:dyDescent="0.25">
      <c r="A6774" t="s">
        <v>40023</v>
      </c>
      <c r="B6774" t="s">
        <v>5861</v>
      </c>
      <c r="C6774" t="str">
        <f t="shared" si="227"/>
        <v>1,63</v>
      </c>
      <c r="D6774" t="str">
        <f t="shared" si="228"/>
        <v xml:space="preserve"> 320 </v>
      </c>
      <c r="N6774" s="3"/>
    </row>
    <row r="6775" spans="1:14" x14ac:dyDescent="0.25">
      <c r="A6775" t="s">
        <v>40024</v>
      </c>
      <c r="B6775" t="s">
        <v>5862</v>
      </c>
      <c r="C6775" t="str">
        <f t="shared" si="227"/>
        <v>1,62</v>
      </c>
      <c r="D6775" t="str">
        <f t="shared" si="228"/>
        <v xml:space="preserve"> 320 </v>
      </c>
      <c r="N6775" s="3"/>
    </row>
    <row r="6776" spans="1:14" x14ac:dyDescent="0.25">
      <c r="A6776" t="s">
        <v>40025</v>
      </c>
      <c r="B6776" t="s">
        <v>9270</v>
      </c>
      <c r="C6776" t="str">
        <f t="shared" si="227"/>
        <v>1,63</v>
      </c>
      <c r="D6776" t="str">
        <f t="shared" si="228"/>
        <v xml:space="preserve"> 320 </v>
      </c>
      <c r="N6776" s="3"/>
    </row>
    <row r="6777" spans="1:14" x14ac:dyDescent="0.25">
      <c r="A6777" t="s">
        <v>40026</v>
      </c>
      <c r="B6777" t="s">
        <v>5863</v>
      </c>
      <c r="C6777" t="str">
        <f t="shared" si="227"/>
        <v>1,99</v>
      </c>
      <c r="D6777" t="str">
        <f t="shared" si="228"/>
        <v xml:space="preserve"> 319 </v>
      </c>
      <c r="N6777" s="3"/>
    </row>
    <row r="6778" spans="1:14" x14ac:dyDescent="0.25">
      <c r="A6778" t="s">
        <v>40027</v>
      </c>
      <c r="B6778" t="s">
        <v>5864</v>
      </c>
      <c r="C6778" t="str">
        <f t="shared" si="227"/>
        <v>1,99</v>
      </c>
      <c r="D6778" t="str">
        <f t="shared" si="228"/>
        <v xml:space="preserve"> 319 </v>
      </c>
      <c r="N6778" s="3"/>
    </row>
    <row r="6779" spans="1:14" x14ac:dyDescent="0.25">
      <c r="A6779" t="s">
        <v>40028</v>
      </c>
      <c r="B6779" t="s">
        <v>5865</v>
      </c>
      <c r="C6779" t="str">
        <f t="shared" si="227"/>
        <v>1,99</v>
      </c>
      <c r="D6779" t="str">
        <f t="shared" si="228"/>
        <v xml:space="preserve"> 320 </v>
      </c>
      <c r="N6779" s="3"/>
    </row>
    <row r="6780" spans="1:14" x14ac:dyDescent="0.25">
      <c r="A6780" t="s">
        <v>40029</v>
      </c>
      <c r="B6780" t="s">
        <v>5866</v>
      </c>
      <c r="C6780" t="str">
        <f t="shared" si="227"/>
        <v>1,99</v>
      </c>
      <c r="D6780" t="str">
        <f t="shared" si="228"/>
        <v xml:space="preserve"> 320 </v>
      </c>
      <c r="N6780" s="3"/>
    </row>
    <row r="6781" spans="1:14" x14ac:dyDescent="0.25">
      <c r="A6781" t="s">
        <v>40030</v>
      </c>
      <c r="B6781" t="s">
        <v>5867</v>
      </c>
      <c r="C6781" t="str">
        <f t="shared" si="227"/>
        <v>1,99</v>
      </c>
      <c r="D6781" t="str">
        <f t="shared" si="228"/>
        <v xml:space="preserve"> 320 </v>
      </c>
      <c r="N6781" s="3"/>
    </row>
    <row r="6782" spans="1:14" x14ac:dyDescent="0.25">
      <c r="A6782" t="s">
        <v>40031</v>
      </c>
      <c r="B6782" t="s">
        <v>5868</v>
      </c>
      <c r="C6782" t="str">
        <f t="shared" si="227"/>
        <v>1,99</v>
      </c>
      <c r="D6782" t="str">
        <f t="shared" si="228"/>
        <v xml:space="preserve"> 320 </v>
      </c>
      <c r="N6782" s="3"/>
    </row>
    <row r="6783" spans="1:14" x14ac:dyDescent="0.25">
      <c r="A6783" t="s">
        <v>40032</v>
      </c>
      <c r="B6783" t="s">
        <v>5869</v>
      </c>
      <c r="C6783" t="str">
        <f t="shared" si="227"/>
        <v>1,99</v>
      </c>
      <c r="D6783" t="str">
        <f t="shared" si="228"/>
        <v xml:space="preserve"> 323 </v>
      </c>
      <c r="N6783" s="3"/>
    </row>
    <row r="6784" spans="1:14" x14ac:dyDescent="0.25">
      <c r="A6784" t="s">
        <v>40033</v>
      </c>
      <c r="B6784" t="s">
        <v>5870</v>
      </c>
      <c r="C6784" t="str">
        <f t="shared" si="227"/>
        <v>1,99</v>
      </c>
      <c r="D6784" t="str">
        <f t="shared" si="228"/>
        <v xml:space="preserve"> 323 </v>
      </c>
      <c r="N6784" s="3"/>
    </row>
    <row r="6785" spans="1:14" x14ac:dyDescent="0.25">
      <c r="A6785" t="s">
        <v>40034</v>
      </c>
      <c r="B6785" t="s">
        <v>5871</v>
      </c>
      <c r="C6785" t="str">
        <f t="shared" si="227"/>
        <v>1,99</v>
      </c>
      <c r="D6785" t="str">
        <f t="shared" si="228"/>
        <v xml:space="preserve"> 325 </v>
      </c>
      <c r="N6785" s="3"/>
    </row>
    <row r="6786" spans="1:14" x14ac:dyDescent="0.25">
      <c r="A6786" t="s">
        <v>40035</v>
      </c>
      <c r="B6786" t="s">
        <v>9271</v>
      </c>
      <c r="C6786" t="str">
        <f t="shared" si="227"/>
        <v>1,73</v>
      </c>
      <c r="D6786" t="str">
        <f t="shared" si="228"/>
        <v xml:space="preserve"> 325 </v>
      </c>
      <c r="N6786" s="3"/>
    </row>
    <row r="6787" spans="1:14" x14ac:dyDescent="0.25">
      <c r="A6787" t="s">
        <v>40036</v>
      </c>
      <c r="B6787" t="s">
        <v>5872</v>
      </c>
      <c r="C6787" t="str">
        <f t="shared" si="227"/>
        <v>1,64</v>
      </c>
      <c r="D6787" t="str">
        <f t="shared" si="228"/>
        <v xml:space="preserve"> 325 </v>
      </c>
      <c r="N6787" s="3"/>
    </row>
    <row r="6788" spans="1:14" x14ac:dyDescent="0.25">
      <c r="A6788" t="s">
        <v>40037</v>
      </c>
      <c r="B6788" t="s">
        <v>5873</v>
      </c>
      <c r="C6788" t="str">
        <f t="shared" si="227"/>
        <v>1,62</v>
      </c>
      <c r="D6788" t="str">
        <f t="shared" si="228"/>
        <v xml:space="preserve"> 326 </v>
      </c>
      <c r="N6788" s="3"/>
    </row>
    <row r="6789" spans="1:14" x14ac:dyDescent="0.25">
      <c r="A6789" t="s">
        <v>40038</v>
      </c>
      <c r="B6789" t="s">
        <v>9272</v>
      </c>
      <c r="C6789" t="str">
        <f t="shared" si="227"/>
        <v>1,63</v>
      </c>
      <c r="D6789" t="str">
        <f t="shared" si="228"/>
        <v xml:space="preserve"> 325 </v>
      </c>
      <c r="N6789" s="3"/>
    </row>
    <row r="6790" spans="1:14" x14ac:dyDescent="0.25">
      <c r="A6790" t="s">
        <v>40039</v>
      </c>
      <c r="B6790" t="s">
        <v>5874</v>
      </c>
      <c r="C6790" t="str">
        <f t="shared" si="227"/>
        <v>1,99</v>
      </c>
      <c r="D6790" t="str">
        <f t="shared" si="228"/>
        <v xml:space="preserve"> 325 </v>
      </c>
      <c r="N6790" s="3"/>
    </row>
    <row r="6791" spans="1:14" x14ac:dyDescent="0.25">
      <c r="A6791" t="s">
        <v>40040</v>
      </c>
      <c r="B6791" t="s">
        <v>5875</v>
      </c>
      <c r="C6791" t="str">
        <f t="shared" si="227"/>
        <v>1,99</v>
      </c>
      <c r="D6791" t="str">
        <f t="shared" si="228"/>
        <v xml:space="preserve"> 325 </v>
      </c>
      <c r="N6791" s="3"/>
    </row>
    <row r="6792" spans="1:14" x14ac:dyDescent="0.25">
      <c r="A6792" t="s">
        <v>40041</v>
      </c>
      <c r="B6792" t="s">
        <v>5876</v>
      </c>
      <c r="C6792" t="str">
        <f t="shared" si="227"/>
        <v>1,99</v>
      </c>
      <c r="D6792" t="str">
        <f t="shared" si="228"/>
        <v xml:space="preserve"> 325 </v>
      </c>
      <c r="N6792" s="3"/>
    </row>
    <row r="6793" spans="1:14" x14ac:dyDescent="0.25">
      <c r="A6793" t="s">
        <v>40042</v>
      </c>
      <c r="B6793" t="s">
        <v>5877</v>
      </c>
      <c r="C6793" t="str">
        <f t="shared" si="227"/>
        <v>1,99</v>
      </c>
      <c r="D6793" t="str">
        <f t="shared" si="228"/>
        <v xml:space="preserve"> 330 </v>
      </c>
      <c r="N6793" s="3"/>
    </row>
    <row r="6794" spans="1:14" x14ac:dyDescent="0.25">
      <c r="A6794" t="s">
        <v>40043</v>
      </c>
      <c r="B6794" t="s">
        <v>9273</v>
      </c>
      <c r="C6794" t="str">
        <f t="shared" si="227"/>
        <v>1,73</v>
      </c>
      <c r="D6794" t="str">
        <f t="shared" si="228"/>
        <v xml:space="preserve"> 330 </v>
      </c>
      <c r="N6794" s="3"/>
    </row>
    <row r="6795" spans="1:14" x14ac:dyDescent="0.25">
      <c r="A6795" t="s">
        <v>40044</v>
      </c>
      <c r="B6795" t="s">
        <v>9274</v>
      </c>
      <c r="C6795" t="str">
        <f t="shared" si="227"/>
        <v>1,73</v>
      </c>
      <c r="D6795" t="str">
        <f t="shared" si="228"/>
        <v xml:space="preserve"> 330 </v>
      </c>
      <c r="N6795" s="3"/>
    </row>
    <row r="6796" spans="1:14" x14ac:dyDescent="0.25">
      <c r="A6796" t="s">
        <v>40045</v>
      </c>
      <c r="B6796" t="s">
        <v>9275</v>
      </c>
      <c r="C6796" t="str">
        <f t="shared" si="227"/>
        <v>1,64</v>
      </c>
      <c r="D6796" t="str">
        <f t="shared" si="228"/>
        <v xml:space="preserve"> 330 </v>
      </c>
      <c r="N6796" s="3"/>
    </row>
    <row r="6797" spans="1:14" x14ac:dyDescent="0.25">
      <c r="A6797" t="s">
        <v>40046</v>
      </c>
      <c r="B6797" t="s">
        <v>9276</v>
      </c>
      <c r="C6797" t="str">
        <f t="shared" si="227"/>
        <v>1,74</v>
      </c>
      <c r="D6797" t="str">
        <f t="shared" si="228"/>
        <v xml:space="preserve"> 330 </v>
      </c>
      <c r="N6797" s="3"/>
    </row>
    <row r="6798" spans="1:14" x14ac:dyDescent="0.25">
      <c r="A6798" t="s">
        <v>40047</v>
      </c>
      <c r="B6798" t="s">
        <v>9277</v>
      </c>
      <c r="C6798" t="str">
        <f t="shared" si="227"/>
        <v>1,63</v>
      </c>
      <c r="D6798" t="str">
        <f t="shared" si="228"/>
        <v xml:space="preserve"> 330 </v>
      </c>
      <c r="N6798" s="3"/>
    </row>
    <row r="6799" spans="1:14" x14ac:dyDescent="0.25">
      <c r="A6799" t="s">
        <v>40048</v>
      </c>
      <c r="B6799" t="s">
        <v>5878</v>
      </c>
      <c r="C6799" t="str">
        <f t="shared" si="227"/>
        <v>1,99</v>
      </c>
      <c r="D6799" t="str">
        <f t="shared" si="228"/>
        <v xml:space="preserve"> 330 </v>
      </c>
      <c r="N6799" s="3"/>
    </row>
    <row r="6800" spans="1:14" x14ac:dyDescent="0.25">
      <c r="A6800" t="s">
        <v>40049</v>
      </c>
      <c r="B6800" t="s">
        <v>5879</v>
      </c>
      <c r="C6800" t="str">
        <f t="shared" si="227"/>
        <v>1,99</v>
      </c>
      <c r="D6800" t="str">
        <f t="shared" si="228"/>
        <v xml:space="preserve"> 330 </v>
      </c>
      <c r="N6800" s="3"/>
    </row>
    <row r="6801" spans="1:14" x14ac:dyDescent="0.25">
      <c r="A6801" t="s">
        <v>40050</v>
      </c>
      <c r="B6801" t="s">
        <v>5880</v>
      </c>
      <c r="C6801" t="str">
        <f t="shared" si="227"/>
        <v>1,99</v>
      </c>
      <c r="D6801" t="str">
        <f t="shared" si="228"/>
        <v xml:space="preserve"> 330 </v>
      </c>
      <c r="N6801" s="3"/>
    </row>
    <row r="6802" spans="1:14" x14ac:dyDescent="0.25">
      <c r="A6802" t="s">
        <v>40051</v>
      </c>
      <c r="B6802" t="s">
        <v>5881</v>
      </c>
      <c r="C6802" t="str">
        <f t="shared" si="227"/>
        <v>1,99</v>
      </c>
      <c r="D6802" t="str">
        <f t="shared" si="228"/>
        <v xml:space="preserve"> 333 </v>
      </c>
      <c r="N6802" s="3"/>
    </row>
    <row r="6803" spans="1:14" x14ac:dyDescent="0.25">
      <c r="A6803" t="s">
        <v>40052</v>
      </c>
      <c r="B6803" t="s">
        <v>5882</v>
      </c>
      <c r="C6803" t="str">
        <f t="shared" si="227"/>
        <v>1,99</v>
      </c>
      <c r="D6803" t="str">
        <f t="shared" si="228"/>
        <v xml:space="preserve"> 335 </v>
      </c>
      <c r="N6803" s="3"/>
    </row>
    <row r="6804" spans="1:14" x14ac:dyDescent="0.25">
      <c r="A6804" t="s">
        <v>40053</v>
      </c>
      <c r="B6804" t="s">
        <v>9278</v>
      </c>
      <c r="C6804" t="str">
        <f t="shared" si="227"/>
        <v>1,73</v>
      </c>
      <c r="D6804" t="str">
        <f t="shared" si="228"/>
        <v xml:space="preserve"> 335 </v>
      </c>
      <c r="N6804" s="3"/>
    </row>
    <row r="6805" spans="1:14" x14ac:dyDescent="0.25">
      <c r="A6805" t="s">
        <v>40054</v>
      </c>
      <c r="B6805" t="s">
        <v>9279</v>
      </c>
      <c r="C6805" t="str">
        <f t="shared" si="227"/>
        <v>1,73</v>
      </c>
      <c r="D6805" t="str">
        <f t="shared" si="228"/>
        <v xml:space="preserve"> 335 </v>
      </c>
      <c r="N6805" s="3"/>
    </row>
    <row r="6806" spans="1:14" x14ac:dyDescent="0.25">
      <c r="A6806" t="s">
        <v>40055</v>
      </c>
      <c r="B6806" t="s">
        <v>9280</v>
      </c>
      <c r="C6806" t="str">
        <f t="shared" si="227"/>
        <v>1,64</v>
      </c>
      <c r="D6806" t="str">
        <f t="shared" si="228"/>
        <v xml:space="preserve"> 335 </v>
      </c>
      <c r="N6806" s="3"/>
    </row>
    <row r="6807" spans="1:14" x14ac:dyDescent="0.25">
      <c r="A6807" t="s">
        <v>40056</v>
      </c>
      <c r="B6807" t="s">
        <v>5883</v>
      </c>
      <c r="C6807" t="str">
        <f t="shared" si="227"/>
        <v>1,99</v>
      </c>
      <c r="D6807" t="str">
        <f t="shared" si="228"/>
        <v xml:space="preserve"> 335 </v>
      </c>
      <c r="N6807" s="3"/>
    </row>
    <row r="6808" spans="1:14" x14ac:dyDescent="0.25">
      <c r="A6808" t="s">
        <v>40057</v>
      </c>
      <c r="B6808" t="s">
        <v>5884</v>
      </c>
      <c r="C6808" t="str">
        <f t="shared" si="227"/>
        <v>1,99</v>
      </c>
      <c r="D6808" t="str">
        <f t="shared" si="228"/>
        <v xml:space="preserve"> 335 </v>
      </c>
      <c r="N6808" s="3"/>
    </row>
    <row r="6809" spans="1:14" x14ac:dyDescent="0.25">
      <c r="A6809" t="s">
        <v>40058</v>
      </c>
      <c r="B6809" t="s">
        <v>5885</v>
      </c>
      <c r="C6809" t="str">
        <f t="shared" si="227"/>
        <v>1,99</v>
      </c>
      <c r="D6809" t="str">
        <f t="shared" si="228"/>
        <v xml:space="preserve"> 335 </v>
      </c>
      <c r="N6809" s="3"/>
    </row>
    <row r="6810" spans="1:14" x14ac:dyDescent="0.25">
      <c r="A6810" t="s">
        <v>40059</v>
      </c>
      <c r="B6810" t="s">
        <v>5886</v>
      </c>
      <c r="C6810" t="str">
        <f t="shared" si="227"/>
        <v>1,99</v>
      </c>
      <c r="D6810" t="str">
        <f t="shared" si="228"/>
        <v xml:space="preserve"> 335 </v>
      </c>
      <c r="N6810" s="3"/>
    </row>
    <row r="6811" spans="1:14" x14ac:dyDescent="0.25">
      <c r="A6811" t="s">
        <v>40060</v>
      </c>
      <c r="B6811" t="s">
        <v>9281</v>
      </c>
      <c r="C6811" t="str">
        <f t="shared" si="227"/>
        <v>1,73</v>
      </c>
      <c r="D6811" t="str">
        <f t="shared" si="228"/>
        <v xml:space="preserve"> 340 </v>
      </c>
      <c r="N6811" s="3"/>
    </row>
    <row r="6812" spans="1:14" x14ac:dyDescent="0.25">
      <c r="A6812" t="s">
        <v>40061</v>
      </c>
      <c r="B6812" t="s">
        <v>9282</v>
      </c>
      <c r="C6812" t="str">
        <f t="shared" si="227"/>
        <v>1,73</v>
      </c>
      <c r="D6812" t="str">
        <f t="shared" si="228"/>
        <v xml:space="preserve"> 340 </v>
      </c>
      <c r="N6812" s="3"/>
    </row>
    <row r="6813" spans="1:14" x14ac:dyDescent="0.25">
      <c r="A6813" t="s">
        <v>40062</v>
      </c>
      <c r="B6813" t="s">
        <v>9283</v>
      </c>
      <c r="C6813" t="str">
        <f t="shared" si="227"/>
        <v>1,73</v>
      </c>
      <c r="D6813" t="str">
        <f t="shared" si="228"/>
        <v xml:space="preserve"> 340 </v>
      </c>
      <c r="N6813" s="3"/>
    </row>
    <row r="6814" spans="1:14" x14ac:dyDescent="0.25">
      <c r="A6814" t="s">
        <v>40063</v>
      </c>
      <c r="B6814" t="s">
        <v>9284</v>
      </c>
      <c r="C6814" t="str">
        <f t="shared" si="227"/>
        <v>1,74</v>
      </c>
      <c r="D6814" t="str">
        <f t="shared" si="228"/>
        <v xml:space="preserve"> 340 </v>
      </c>
      <c r="N6814" s="3"/>
    </row>
    <row r="6815" spans="1:14" x14ac:dyDescent="0.25">
      <c r="A6815" t="s">
        <v>40064</v>
      </c>
      <c r="B6815" t="s">
        <v>9285</v>
      </c>
      <c r="C6815" t="str">
        <f t="shared" si="227"/>
        <v>1,73</v>
      </c>
      <c r="D6815" t="str">
        <f t="shared" si="228"/>
        <v xml:space="preserve"> 340 </v>
      </c>
      <c r="N6815" s="3"/>
    </row>
    <row r="6816" spans="1:14" x14ac:dyDescent="0.25">
      <c r="A6816" t="s">
        <v>40065</v>
      </c>
      <c r="B6816" t="s">
        <v>9286</v>
      </c>
      <c r="C6816" t="str">
        <f t="shared" si="227"/>
        <v>1,73</v>
      </c>
      <c r="D6816" t="str">
        <f t="shared" si="228"/>
        <v xml:space="preserve"> 340 </v>
      </c>
      <c r="N6816" s="3"/>
    </row>
    <row r="6817" spans="1:14" x14ac:dyDescent="0.25">
      <c r="A6817" t="s">
        <v>40066</v>
      </c>
      <c r="B6817" t="s">
        <v>9287</v>
      </c>
      <c r="C6817" t="str">
        <f t="shared" si="227"/>
        <v>1,99</v>
      </c>
      <c r="D6817" t="str">
        <f t="shared" si="228"/>
        <v xml:space="preserve"> 340 </v>
      </c>
      <c r="N6817" s="3"/>
    </row>
    <row r="6818" spans="1:14" x14ac:dyDescent="0.25">
      <c r="A6818" t="s">
        <v>40067</v>
      </c>
      <c r="B6818" t="s">
        <v>5887</v>
      </c>
      <c r="C6818" t="str">
        <f t="shared" si="227"/>
        <v>1,99</v>
      </c>
      <c r="D6818" t="str">
        <f t="shared" si="228"/>
        <v xml:space="preserve"> 340 </v>
      </c>
      <c r="N6818" s="3"/>
    </row>
    <row r="6819" spans="1:14" x14ac:dyDescent="0.25">
      <c r="A6819" t="s">
        <v>40068</v>
      </c>
      <c r="B6819" t="s">
        <v>9288</v>
      </c>
      <c r="C6819" t="str">
        <f t="shared" si="227"/>
        <v>1,73</v>
      </c>
      <c r="D6819" t="str">
        <f t="shared" si="228"/>
        <v xml:space="preserve"> 345 </v>
      </c>
      <c r="N6819" s="3"/>
    </row>
    <row r="6820" spans="1:14" x14ac:dyDescent="0.25">
      <c r="A6820" t="s">
        <v>40069</v>
      </c>
      <c r="B6820" t="s">
        <v>14267</v>
      </c>
      <c r="C6820" t="str">
        <f t="shared" si="227"/>
        <v>1,73</v>
      </c>
      <c r="D6820" t="str">
        <f t="shared" si="228"/>
        <v xml:space="preserve"> 345 </v>
      </c>
      <c r="N6820" s="3"/>
    </row>
    <row r="6821" spans="1:14" x14ac:dyDescent="0.25">
      <c r="A6821" t="s">
        <v>40070</v>
      </c>
      <c r="B6821" t="s">
        <v>9289</v>
      </c>
      <c r="C6821" t="str">
        <f t="shared" ref="C6821:C6884" si="229">LEFT(MID(A6821,FIND("[",A6821)+1,LEN(A6821)),FIND("m",MID(A6821,FIND("[",A6821)+2,LEN(A6821)))-1)</f>
        <v>1,73</v>
      </c>
      <c r="D6821" t="str">
        <f t="shared" si="228"/>
        <v xml:space="preserve"> 345 </v>
      </c>
      <c r="N6821" s="3"/>
    </row>
    <row r="6822" spans="1:14" x14ac:dyDescent="0.25">
      <c r="A6822" t="s">
        <v>40071</v>
      </c>
      <c r="B6822" t="s">
        <v>9290</v>
      </c>
      <c r="C6822" t="str">
        <f t="shared" si="229"/>
        <v>1,74</v>
      </c>
      <c r="D6822" t="str">
        <f t="shared" ref="D6822:D6885" si="230">MID(LEFT(MID(A6822,FIND("[",A6822)+1,LEN(A6822)),FIND("]",MID(A6822,FIND("[",A6822)+1,LEN(A6822)))-1),
FIND("m",LEFT(MID(A6822,FIND("[",A6822)+1,LEN(A6822)),FIND("]",MID(A6822,FIND("[",A6822)+1,LEN(A6822)))-1))+4,
(FIND("W",LEFT(MID(A6822,FIND("[",A6822)+1,LEN(A6822)),FIND("]",MID(A6822,FIND("[",A6822)+1,LEN(A6822)))-1)))-(FIND("m",LEFT(MID(A6822,FIND("[",A6822)+1,LEN(A6822)),FIND("]",MID(A6822,FIND("[",A6822)+1,LEN(A6822)))-1))+4))</f>
        <v xml:space="preserve"> 345 </v>
      </c>
      <c r="N6822" s="3"/>
    </row>
    <row r="6823" spans="1:14" x14ac:dyDescent="0.25">
      <c r="A6823" t="s">
        <v>40072</v>
      </c>
      <c r="B6823" t="s">
        <v>9291</v>
      </c>
      <c r="C6823" t="str">
        <f t="shared" si="229"/>
        <v>1,73</v>
      </c>
      <c r="D6823" t="str">
        <f t="shared" si="230"/>
        <v xml:space="preserve"> 345 </v>
      </c>
      <c r="N6823" s="3"/>
    </row>
    <row r="6824" spans="1:14" x14ac:dyDescent="0.25">
      <c r="A6824" t="s">
        <v>40073</v>
      </c>
      <c r="B6824" t="s">
        <v>9292</v>
      </c>
      <c r="C6824" t="str">
        <f t="shared" si="229"/>
        <v>1,73</v>
      </c>
      <c r="D6824" t="str">
        <f t="shared" si="230"/>
        <v xml:space="preserve"> 345 </v>
      </c>
      <c r="N6824" s="3"/>
    </row>
    <row r="6825" spans="1:14" x14ac:dyDescent="0.25">
      <c r="A6825" t="s">
        <v>40074</v>
      </c>
      <c r="B6825" t="s">
        <v>5888</v>
      </c>
      <c r="C6825" t="str">
        <f t="shared" si="229"/>
        <v>1,99</v>
      </c>
      <c r="D6825" t="str">
        <f t="shared" si="230"/>
        <v xml:space="preserve"> 345 </v>
      </c>
      <c r="N6825" s="3"/>
    </row>
    <row r="6826" spans="1:14" x14ac:dyDescent="0.25">
      <c r="A6826" t="s">
        <v>40075</v>
      </c>
      <c r="B6826" t="s">
        <v>9293</v>
      </c>
      <c r="C6826" t="str">
        <f t="shared" si="229"/>
        <v>1,99</v>
      </c>
      <c r="D6826" t="str">
        <f t="shared" si="230"/>
        <v xml:space="preserve"> 345 </v>
      </c>
      <c r="N6826" s="3"/>
    </row>
    <row r="6827" spans="1:14" x14ac:dyDescent="0.25">
      <c r="A6827" t="s">
        <v>40076</v>
      </c>
      <c r="B6827" t="s">
        <v>5889</v>
      </c>
      <c r="C6827" t="str">
        <f t="shared" si="229"/>
        <v>1,99</v>
      </c>
      <c r="D6827" t="str">
        <f t="shared" si="230"/>
        <v xml:space="preserve"> 345 </v>
      </c>
      <c r="N6827" s="3"/>
    </row>
    <row r="6828" spans="1:14" x14ac:dyDescent="0.25">
      <c r="A6828" t="s">
        <v>40077</v>
      </c>
      <c r="B6828" t="s">
        <v>9294</v>
      </c>
      <c r="C6828" t="str">
        <f t="shared" si="229"/>
        <v>1,73</v>
      </c>
      <c r="D6828" t="str">
        <f t="shared" si="230"/>
        <v xml:space="preserve"> 350 </v>
      </c>
      <c r="N6828" s="3"/>
    </row>
    <row r="6829" spans="1:14" x14ac:dyDescent="0.25">
      <c r="A6829" t="s">
        <v>40078</v>
      </c>
      <c r="B6829" t="s">
        <v>9295</v>
      </c>
      <c r="C6829" t="str">
        <f t="shared" si="229"/>
        <v>1,73</v>
      </c>
      <c r="D6829" t="str">
        <f t="shared" si="230"/>
        <v xml:space="preserve"> 350 </v>
      </c>
      <c r="N6829" s="3"/>
    </row>
    <row r="6830" spans="1:14" x14ac:dyDescent="0.25">
      <c r="A6830" t="s">
        <v>40079</v>
      </c>
      <c r="B6830" t="s">
        <v>9296</v>
      </c>
      <c r="C6830" t="str">
        <f t="shared" si="229"/>
        <v>1,73</v>
      </c>
      <c r="D6830" t="str">
        <f t="shared" si="230"/>
        <v xml:space="preserve"> 350 </v>
      </c>
      <c r="N6830" s="3"/>
    </row>
    <row r="6831" spans="1:14" x14ac:dyDescent="0.25">
      <c r="A6831" t="s">
        <v>40080</v>
      </c>
      <c r="B6831" t="s">
        <v>9297</v>
      </c>
      <c r="C6831" t="str">
        <f t="shared" si="229"/>
        <v>1,73</v>
      </c>
      <c r="D6831" t="str">
        <f t="shared" si="230"/>
        <v xml:space="preserve"> 350 </v>
      </c>
      <c r="N6831" s="3"/>
    </row>
    <row r="6832" spans="1:14" x14ac:dyDescent="0.25">
      <c r="A6832" t="s">
        <v>40081</v>
      </c>
      <c r="B6832" t="s">
        <v>5890</v>
      </c>
      <c r="C6832" t="str">
        <f t="shared" si="229"/>
        <v>1,99</v>
      </c>
      <c r="D6832" t="str">
        <f t="shared" si="230"/>
        <v xml:space="preserve"> 350 </v>
      </c>
      <c r="N6832" s="3"/>
    </row>
    <row r="6833" spans="1:14" x14ac:dyDescent="0.25">
      <c r="A6833" t="s">
        <v>40082</v>
      </c>
      <c r="B6833" t="s">
        <v>9298</v>
      </c>
      <c r="C6833" t="str">
        <f t="shared" si="229"/>
        <v>1,99</v>
      </c>
      <c r="D6833" t="str">
        <f t="shared" si="230"/>
        <v xml:space="preserve"> 350 </v>
      </c>
      <c r="N6833" s="3"/>
    </row>
    <row r="6834" spans="1:14" x14ac:dyDescent="0.25">
      <c r="A6834" t="s">
        <v>40083</v>
      </c>
      <c r="B6834" t="s">
        <v>5891</v>
      </c>
      <c r="C6834" t="str">
        <f t="shared" si="229"/>
        <v>1,99</v>
      </c>
      <c r="D6834" t="str">
        <f t="shared" si="230"/>
        <v xml:space="preserve"> 350 </v>
      </c>
      <c r="N6834" s="3"/>
    </row>
    <row r="6835" spans="1:14" x14ac:dyDescent="0.25">
      <c r="A6835" t="s">
        <v>40084</v>
      </c>
      <c r="B6835" t="s">
        <v>9299</v>
      </c>
      <c r="C6835" t="str">
        <f t="shared" si="229"/>
        <v>1,82</v>
      </c>
      <c r="D6835" t="str">
        <f t="shared" si="230"/>
        <v xml:space="preserve"> 355 </v>
      </c>
      <c r="N6835" s="3"/>
    </row>
    <row r="6836" spans="1:14" x14ac:dyDescent="0.25">
      <c r="A6836" t="s">
        <v>40085</v>
      </c>
      <c r="B6836" t="s">
        <v>9300</v>
      </c>
      <c r="C6836" t="str">
        <f t="shared" si="229"/>
        <v>1,82</v>
      </c>
      <c r="D6836" t="str">
        <f t="shared" si="230"/>
        <v xml:space="preserve"> 355 </v>
      </c>
      <c r="N6836" s="3"/>
    </row>
    <row r="6837" spans="1:14" x14ac:dyDescent="0.25">
      <c r="A6837" t="s">
        <v>40086</v>
      </c>
      <c r="B6837" t="s">
        <v>9301</v>
      </c>
      <c r="C6837" t="str">
        <f t="shared" si="229"/>
        <v>1,82</v>
      </c>
      <c r="D6837" t="str">
        <f t="shared" si="230"/>
        <v xml:space="preserve"> 355 </v>
      </c>
      <c r="N6837" s="3"/>
    </row>
    <row r="6838" spans="1:14" x14ac:dyDescent="0.25">
      <c r="A6838" t="s">
        <v>40087</v>
      </c>
      <c r="B6838" t="s">
        <v>9302</v>
      </c>
      <c r="C6838" t="str">
        <f t="shared" si="229"/>
        <v>1,82</v>
      </c>
      <c r="D6838" t="str">
        <f t="shared" si="230"/>
        <v xml:space="preserve"> 355 </v>
      </c>
      <c r="N6838" s="3"/>
    </row>
    <row r="6839" spans="1:14" x14ac:dyDescent="0.25">
      <c r="A6839" t="s">
        <v>40088</v>
      </c>
      <c r="B6839" t="s">
        <v>9303</v>
      </c>
      <c r="C6839" t="str">
        <f t="shared" si="229"/>
        <v>1,73</v>
      </c>
      <c r="D6839" t="str">
        <f t="shared" si="230"/>
        <v xml:space="preserve"> 355 </v>
      </c>
      <c r="N6839" s="3"/>
    </row>
    <row r="6840" spans="1:14" x14ac:dyDescent="0.25">
      <c r="A6840" t="s">
        <v>40089</v>
      </c>
      <c r="B6840" t="s">
        <v>9304</v>
      </c>
      <c r="C6840" t="str">
        <f t="shared" si="229"/>
        <v>1,73</v>
      </c>
      <c r="D6840" t="str">
        <f t="shared" si="230"/>
        <v xml:space="preserve"> 355 </v>
      </c>
      <c r="N6840" s="3"/>
    </row>
    <row r="6841" spans="1:14" x14ac:dyDescent="0.25">
      <c r="A6841" t="s">
        <v>40090</v>
      </c>
      <c r="B6841" t="s">
        <v>5892</v>
      </c>
      <c r="C6841" t="str">
        <f t="shared" si="229"/>
        <v>1,99</v>
      </c>
      <c r="D6841" t="str">
        <f t="shared" si="230"/>
        <v xml:space="preserve"> 355 </v>
      </c>
      <c r="N6841" s="3"/>
    </row>
    <row r="6842" spans="1:14" x14ac:dyDescent="0.25">
      <c r="A6842" t="s">
        <v>40091</v>
      </c>
      <c r="B6842" t="s">
        <v>9305</v>
      </c>
      <c r="C6842" t="str">
        <f t="shared" si="229"/>
        <v>1,95</v>
      </c>
      <c r="D6842" t="str">
        <f t="shared" si="230"/>
        <v xml:space="preserve"> 354 </v>
      </c>
      <c r="N6842" s="3"/>
    </row>
    <row r="6843" spans="1:14" x14ac:dyDescent="0.25">
      <c r="A6843" t="s">
        <v>40092</v>
      </c>
      <c r="B6843" t="s">
        <v>9306</v>
      </c>
      <c r="C6843" t="str">
        <f t="shared" si="229"/>
        <v>1,95</v>
      </c>
      <c r="D6843" t="str">
        <f t="shared" si="230"/>
        <v xml:space="preserve"> 354 </v>
      </c>
      <c r="N6843" s="3"/>
    </row>
    <row r="6844" spans="1:14" x14ac:dyDescent="0.25">
      <c r="A6844" t="s">
        <v>40093</v>
      </c>
      <c r="B6844" t="s">
        <v>9307</v>
      </c>
      <c r="C6844" t="str">
        <f t="shared" si="229"/>
        <v>1,82</v>
      </c>
      <c r="D6844" t="str">
        <f t="shared" si="230"/>
        <v xml:space="preserve"> 360 </v>
      </c>
      <c r="N6844" s="3"/>
    </row>
    <row r="6845" spans="1:14" x14ac:dyDescent="0.25">
      <c r="A6845" t="s">
        <v>40094</v>
      </c>
      <c r="B6845" t="s">
        <v>9308</v>
      </c>
      <c r="C6845" t="str">
        <f t="shared" si="229"/>
        <v>1,82</v>
      </c>
      <c r="D6845" t="str">
        <f t="shared" si="230"/>
        <v xml:space="preserve"> 360 </v>
      </c>
      <c r="N6845" s="3"/>
    </row>
    <row r="6846" spans="1:14" x14ac:dyDescent="0.25">
      <c r="A6846" t="s">
        <v>40095</v>
      </c>
      <c r="B6846" t="s">
        <v>9309</v>
      </c>
      <c r="C6846" t="str">
        <f t="shared" si="229"/>
        <v>1,82</v>
      </c>
      <c r="D6846" t="str">
        <f t="shared" si="230"/>
        <v xml:space="preserve"> 360 </v>
      </c>
      <c r="N6846" s="3"/>
    </row>
    <row r="6847" spans="1:14" x14ac:dyDescent="0.25">
      <c r="A6847" t="s">
        <v>40096</v>
      </c>
      <c r="B6847" t="s">
        <v>9310</v>
      </c>
      <c r="C6847" t="str">
        <f t="shared" si="229"/>
        <v>1,82</v>
      </c>
      <c r="D6847" t="str">
        <f t="shared" si="230"/>
        <v xml:space="preserve"> 360 </v>
      </c>
      <c r="N6847" s="3"/>
    </row>
    <row r="6848" spans="1:14" x14ac:dyDescent="0.25">
      <c r="A6848" t="s">
        <v>40097</v>
      </c>
      <c r="B6848" t="s">
        <v>5893</v>
      </c>
      <c r="C6848" t="str">
        <f t="shared" si="229"/>
        <v>1,99</v>
      </c>
      <c r="D6848" t="str">
        <f t="shared" si="230"/>
        <v xml:space="preserve"> 360 </v>
      </c>
      <c r="N6848" s="3"/>
    </row>
    <row r="6849" spans="1:14" x14ac:dyDescent="0.25">
      <c r="A6849" t="s">
        <v>40098</v>
      </c>
      <c r="B6849" t="s">
        <v>9311</v>
      </c>
      <c r="C6849" t="str">
        <f t="shared" si="229"/>
        <v>1,93</v>
      </c>
      <c r="D6849" t="str">
        <f t="shared" si="230"/>
        <v xml:space="preserve"> 360 </v>
      </c>
      <c r="N6849" s="3"/>
    </row>
    <row r="6850" spans="1:14" x14ac:dyDescent="0.25">
      <c r="A6850" t="s">
        <v>40099</v>
      </c>
      <c r="B6850" t="s">
        <v>9312</v>
      </c>
      <c r="C6850" t="str">
        <f t="shared" si="229"/>
        <v>1,95</v>
      </c>
      <c r="D6850" t="str">
        <f t="shared" si="230"/>
        <v xml:space="preserve"> 360 </v>
      </c>
      <c r="N6850" s="3"/>
    </row>
    <row r="6851" spans="1:14" x14ac:dyDescent="0.25">
      <c r="A6851" t="s">
        <v>40100</v>
      </c>
      <c r="B6851" t="s">
        <v>9313</v>
      </c>
      <c r="C6851" t="str">
        <f t="shared" si="229"/>
        <v>1,95</v>
      </c>
      <c r="D6851" t="str">
        <f t="shared" si="230"/>
        <v xml:space="preserve"> 360 </v>
      </c>
      <c r="N6851" s="3"/>
    </row>
    <row r="6852" spans="1:14" x14ac:dyDescent="0.25">
      <c r="A6852" t="s">
        <v>40101</v>
      </c>
      <c r="B6852" t="s">
        <v>9314</v>
      </c>
      <c r="C6852" t="str">
        <f t="shared" si="229"/>
        <v>1,82</v>
      </c>
      <c r="D6852" t="str">
        <f t="shared" si="230"/>
        <v xml:space="preserve"> 365 </v>
      </c>
      <c r="N6852" s="3"/>
    </row>
    <row r="6853" spans="1:14" x14ac:dyDescent="0.25">
      <c r="A6853" t="s">
        <v>40102</v>
      </c>
      <c r="B6853" t="s">
        <v>9315</v>
      </c>
      <c r="C6853" t="str">
        <f t="shared" si="229"/>
        <v>1,82</v>
      </c>
      <c r="D6853" t="str">
        <f t="shared" si="230"/>
        <v xml:space="preserve"> 365 </v>
      </c>
      <c r="N6853" s="3"/>
    </row>
    <row r="6854" spans="1:14" x14ac:dyDescent="0.25">
      <c r="A6854" t="s">
        <v>40103</v>
      </c>
      <c r="B6854" t="s">
        <v>9316</v>
      </c>
      <c r="C6854" t="str">
        <f t="shared" si="229"/>
        <v>1,82</v>
      </c>
      <c r="D6854" t="str">
        <f t="shared" si="230"/>
        <v xml:space="preserve"> 365 </v>
      </c>
      <c r="N6854" s="3"/>
    </row>
    <row r="6855" spans="1:14" x14ac:dyDescent="0.25">
      <c r="A6855" t="s">
        <v>40104</v>
      </c>
      <c r="B6855" t="s">
        <v>9317</v>
      </c>
      <c r="C6855" t="str">
        <f t="shared" si="229"/>
        <v>1,82</v>
      </c>
      <c r="D6855" t="str">
        <f t="shared" si="230"/>
        <v xml:space="preserve"> 365 </v>
      </c>
      <c r="N6855" s="3"/>
    </row>
    <row r="6856" spans="1:14" x14ac:dyDescent="0.25">
      <c r="A6856" t="s">
        <v>40105</v>
      </c>
      <c r="B6856" t="s">
        <v>5894</v>
      </c>
      <c r="C6856" t="str">
        <f t="shared" si="229"/>
        <v>1,95</v>
      </c>
      <c r="D6856" t="str">
        <f t="shared" si="230"/>
        <v xml:space="preserve"> 365 </v>
      </c>
      <c r="N6856" s="3"/>
    </row>
    <row r="6857" spans="1:14" x14ac:dyDescent="0.25">
      <c r="A6857" t="s">
        <v>40106</v>
      </c>
      <c r="B6857" t="s">
        <v>9318</v>
      </c>
      <c r="C6857" t="str">
        <f t="shared" si="229"/>
        <v>1,95</v>
      </c>
      <c r="D6857" t="str">
        <f t="shared" si="230"/>
        <v xml:space="preserve"> 365 </v>
      </c>
      <c r="N6857" s="3"/>
    </row>
    <row r="6858" spans="1:14" x14ac:dyDescent="0.25">
      <c r="A6858" t="s">
        <v>40107</v>
      </c>
      <c r="B6858" t="s">
        <v>9319</v>
      </c>
      <c r="C6858" t="str">
        <f t="shared" si="229"/>
        <v>1,95</v>
      </c>
      <c r="D6858" t="str">
        <f t="shared" si="230"/>
        <v xml:space="preserve"> 365 </v>
      </c>
      <c r="N6858" s="3"/>
    </row>
    <row r="6859" spans="1:14" x14ac:dyDescent="0.25">
      <c r="A6859" t="s">
        <v>40108</v>
      </c>
      <c r="B6859" t="s">
        <v>9320</v>
      </c>
      <c r="C6859" t="str">
        <f t="shared" si="229"/>
        <v>1,82</v>
      </c>
      <c r="D6859" t="str">
        <f t="shared" si="230"/>
        <v xml:space="preserve"> 370 </v>
      </c>
      <c r="N6859" s="3"/>
    </row>
    <row r="6860" spans="1:14" x14ac:dyDescent="0.25">
      <c r="A6860" t="s">
        <v>40109</v>
      </c>
      <c r="B6860" t="s">
        <v>9321</v>
      </c>
      <c r="C6860" t="str">
        <f t="shared" si="229"/>
        <v>1,82</v>
      </c>
      <c r="D6860" t="str">
        <f t="shared" si="230"/>
        <v xml:space="preserve"> 370 </v>
      </c>
      <c r="N6860" s="3"/>
    </row>
    <row r="6861" spans="1:14" x14ac:dyDescent="0.25">
      <c r="A6861" t="s">
        <v>40110</v>
      </c>
      <c r="B6861" t="s">
        <v>9322</v>
      </c>
      <c r="C6861" t="str">
        <f t="shared" si="229"/>
        <v>1,82</v>
      </c>
      <c r="D6861" t="str">
        <f t="shared" si="230"/>
        <v xml:space="preserve"> 370 </v>
      </c>
      <c r="N6861" s="3"/>
    </row>
    <row r="6862" spans="1:14" x14ac:dyDescent="0.25">
      <c r="A6862" t="s">
        <v>40111</v>
      </c>
      <c r="B6862" t="s">
        <v>9323</v>
      </c>
      <c r="C6862" t="str">
        <f t="shared" si="229"/>
        <v>1,82</v>
      </c>
      <c r="D6862" t="str">
        <f t="shared" si="230"/>
        <v xml:space="preserve"> 370 </v>
      </c>
      <c r="N6862" s="3"/>
    </row>
    <row r="6863" spans="1:14" x14ac:dyDescent="0.25">
      <c r="A6863" t="s">
        <v>40112</v>
      </c>
      <c r="B6863" t="s">
        <v>5895</v>
      </c>
      <c r="C6863" t="str">
        <f t="shared" si="229"/>
        <v>1,95</v>
      </c>
      <c r="D6863" t="str">
        <f t="shared" si="230"/>
        <v xml:space="preserve"> 370 </v>
      </c>
      <c r="N6863" s="3"/>
    </row>
    <row r="6864" spans="1:14" x14ac:dyDescent="0.25">
      <c r="A6864" t="s">
        <v>40113</v>
      </c>
      <c r="B6864" t="s">
        <v>9324</v>
      </c>
      <c r="C6864" t="str">
        <f t="shared" si="229"/>
        <v>1,95</v>
      </c>
      <c r="D6864" t="str">
        <f t="shared" si="230"/>
        <v xml:space="preserve"> 370 </v>
      </c>
      <c r="N6864" s="3"/>
    </row>
    <row r="6865" spans="1:14" x14ac:dyDescent="0.25">
      <c r="A6865" t="s">
        <v>40114</v>
      </c>
      <c r="B6865" t="s">
        <v>9325</v>
      </c>
      <c r="C6865" t="str">
        <f t="shared" si="229"/>
        <v>1,95</v>
      </c>
      <c r="D6865" t="str">
        <f t="shared" si="230"/>
        <v xml:space="preserve"> 370 </v>
      </c>
      <c r="N6865" s="3"/>
    </row>
    <row r="6866" spans="1:14" x14ac:dyDescent="0.25">
      <c r="A6866" t="s">
        <v>40115</v>
      </c>
      <c r="B6866" t="s">
        <v>9326</v>
      </c>
      <c r="C6866" t="str">
        <f t="shared" si="229"/>
        <v>1,82</v>
      </c>
      <c r="D6866" t="str">
        <f t="shared" si="230"/>
        <v xml:space="preserve"> 375 </v>
      </c>
      <c r="N6866" s="3"/>
    </row>
    <row r="6867" spans="1:14" x14ac:dyDescent="0.25">
      <c r="A6867" t="s">
        <v>40116</v>
      </c>
      <c r="B6867" t="s">
        <v>9327</v>
      </c>
      <c r="C6867" t="str">
        <f t="shared" si="229"/>
        <v>1,82</v>
      </c>
      <c r="D6867" t="str">
        <f t="shared" si="230"/>
        <v xml:space="preserve"> 375 </v>
      </c>
      <c r="N6867" s="3"/>
    </row>
    <row r="6868" spans="1:14" x14ac:dyDescent="0.25">
      <c r="A6868" t="s">
        <v>40117</v>
      </c>
      <c r="B6868" t="s">
        <v>9328</v>
      </c>
      <c r="C6868" t="str">
        <f t="shared" si="229"/>
        <v>1,82</v>
      </c>
      <c r="D6868" t="str">
        <f t="shared" si="230"/>
        <v xml:space="preserve"> 375 </v>
      </c>
      <c r="N6868" s="3"/>
    </row>
    <row r="6869" spans="1:14" x14ac:dyDescent="0.25">
      <c r="A6869" t="s">
        <v>40118</v>
      </c>
      <c r="B6869" t="s">
        <v>9329</v>
      </c>
      <c r="C6869" t="str">
        <f t="shared" si="229"/>
        <v>1,82</v>
      </c>
      <c r="D6869" t="str">
        <f t="shared" si="230"/>
        <v xml:space="preserve"> 375 </v>
      </c>
      <c r="N6869" s="3"/>
    </row>
    <row r="6870" spans="1:14" x14ac:dyDescent="0.25">
      <c r="A6870" t="s">
        <v>40119</v>
      </c>
      <c r="B6870" t="s">
        <v>9330</v>
      </c>
      <c r="C6870" t="str">
        <f t="shared" si="229"/>
        <v>1,93</v>
      </c>
      <c r="D6870" t="str">
        <f t="shared" si="230"/>
        <v xml:space="preserve"> 375 </v>
      </c>
      <c r="N6870" s="3"/>
    </row>
    <row r="6871" spans="1:14" x14ac:dyDescent="0.25">
      <c r="A6871" t="s">
        <v>40120</v>
      </c>
      <c r="B6871" t="s">
        <v>9331</v>
      </c>
      <c r="C6871" t="str">
        <f t="shared" si="229"/>
        <v>1,82</v>
      </c>
      <c r="D6871" t="str">
        <f t="shared" si="230"/>
        <v xml:space="preserve"> 380 </v>
      </c>
      <c r="N6871" s="3"/>
    </row>
    <row r="6872" spans="1:14" x14ac:dyDescent="0.25">
      <c r="A6872" t="s">
        <v>40121</v>
      </c>
      <c r="B6872" t="s">
        <v>9332</v>
      </c>
      <c r="C6872" t="str">
        <f t="shared" si="229"/>
        <v>1,82</v>
      </c>
      <c r="D6872" t="str">
        <f t="shared" si="230"/>
        <v xml:space="preserve"> 380 </v>
      </c>
      <c r="N6872" s="3"/>
    </row>
    <row r="6873" spans="1:14" x14ac:dyDescent="0.25">
      <c r="A6873" t="s">
        <v>40122</v>
      </c>
      <c r="B6873" t="s">
        <v>9333</v>
      </c>
      <c r="C6873" t="str">
        <f t="shared" si="229"/>
        <v>2,02</v>
      </c>
      <c r="D6873" t="str">
        <f t="shared" si="230"/>
        <v xml:space="preserve"> 380 </v>
      </c>
      <c r="N6873" s="3"/>
    </row>
    <row r="6874" spans="1:14" x14ac:dyDescent="0.25">
      <c r="A6874" t="s">
        <v>40123</v>
      </c>
      <c r="B6874" t="s">
        <v>9334</v>
      </c>
      <c r="C6874" t="str">
        <f t="shared" si="229"/>
        <v>2,02</v>
      </c>
      <c r="D6874" t="str">
        <f t="shared" si="230"/>
        <v xml:space="preserve"> 380 </v>
      </c>
      <c r="N6874" s="3"/>
    </row>
    <row r="6875" spans="1:14" x14ac:dyDescent="0.25">
      <c r="A6875" t="s">
        <v>40124</v>
      </c>
      <c r="B6875" t="s">
        <v>9335</v>
      </c>
      <c r="C6875" t="str">
        <f t="shared" si="229"/>
        <v>1,82</v>
      </c>
      <c r="D6875" t="str">
        <f t="shared" si="230"/>
        <v xml:space="preserve"> 380 </v>
      </c>
      <c r="N6875" s="3"/>
    </row>
    <row r="6876" spans="1:14" x14ac:dyDescent="0.25">
      <c r="A6876" t="s">
        <v>40125</v>
      </c>
      <c r="B6876" t="s">
        <v>9336</v>
      </c>
      <c r="C6876" t="str">
        <f t="shared" si="229"/>
        <v>1,82</v>
      </c>
      <c r="D6876" t="str">
        <f t="shared" si="230"/>
        <v xml:space="preserve"> 380 </v>
      </c>
      <c r="N6876" s="3"/>
    </row>
    <row r="6877" spans="1:14" x14ac:dyDescent="0.25">
      <c r="A6877" t="s">
        <v>40126</v>
      </c>
      <c r="B6877" t="s">
        <v>9337</v>
      </c>
      <c r="C6877" t="str">
        <f t="shared" si="229"/>
        <v>1,82</v>
      </c>
      <c r="D6877" t="str">
        <f t="shared" si="230"/>
        <v xml:space="preserve"> 385 </v>
      </c>
      <c r="N6877" s="3"/>
    </row>
    <row r="6878" spans="1:14" x14ac:dyDescent="0.25">
      <c r="A6878" t="s">
        <v>40127</v>
      </c>
      <c r="B6878" t="s">
        <v>9338</v>
      </c>
      <c r="C6878" t="str">
        <f t="shared" si="229"/>
        <v>1,82</v>
      </c>
      <c r="D6878" t="str">
        <f t="shared" si="230"/>
        <v xml:space="preserve"> 385 </v>
      </c>
      <c r="N6878" s="3"/>
    </row>
    <row r="6879" spans="1:14" x14ac:dyDescent="0.25">
      <c r="A6879" t="s">
        <v>40128</v>
      </c>
      <c r="B6879" t="s">
        <v>9339</v>
      </c>
      <c r="C6879" t="str">
        <f t="shared" si="229"/>
        <v>1,95</v>
      </c>
      <c r="D6879" t="str">
        <f t="shared" si="230"/>
        <v xml:space="preserve"> 385 </v>
      </c>
      <c r="N6879" s="3"/>
    </row>
    <row r="6880" spans="1:14" x14ac:dyDescent="0.25">
      <c r="A6880" t="s">
        <v>40129</v>
      </c>
      <c r="B6880" t="s">
        <v>9340</v>
      </c>
      <c r="C6880" t="str">
        <f t="shared" si="229"/>
        <v>2,02</v>
      </c>
      <c r="D6880" t="str">
        <f t="shared" si="230"/>
        <v xml:space="preserve"> 385 </v>
      </c>
      <c r="N6880" s="3"/>
    </row>
    <row r="6881" spans="1:14" x14ac:dyDescent="0.25">
      <c r="A6881" t="s">
        <v>40130</v>
      </c>
      <c r="B6881" t="s">
        <v>9341</v>
      </c>
      <c r="C6881" t="str">
        <f t="shared" si="229"/>
        <v>1,95</v>
      </c>
      <c r="D6881" t="str">
        <f t="shared" si="230"/>
        <v xml:space="preserve"> 385 </v>
      </c>
      <c r="N6881" s="3"/>
    </row>
    <row r="6882" spans="1:14" x14ac:dyDescent="0.25">
      <c r="A6882" t="s">
        <v>40131</v>
      </c>
      <c r="B6882" t="s">
        <v>9342</v>
      </c>
      <c r="C6882" t="str">
        <f t="shared" si="229"/>
        <v>1,95</v>
      </c>
      <c r="D6882" t="str">
        <f t="shared" si="230"/>
        <v xml:space="preserve"> 385 </v>
      </c>
      <c r="N6882" s="3"/>
    </row>
    <row r="6883" spans="1:14" x14ac:dyDescent="0.25">
      <c r="A6883" t="s">
        <v>40132</v>
      </c>
      <c r="B6883" t="s">
        <v>9343</v>
      </c>
      <c r="C6883" t="str">
        <f t="shared" si="229"/>
        <v>1,95</v>
      </c>
      <c r="D6883" t="str">
        <f t="shared" si="230"/>
        <v xml:space="preserve"> 385 </v>
      </c>
      <c r="N6883" s="3"/>
    </row>
    <row r="6884" spans="1:14" x14ac:dyDescent="0.25">
      <c r="A6884" t="s">
        <v>40133</v>
      </c>
      <c r="B6884" t="s">
        <v>9344</v>
      </c>
      <c r="C6884" t="str">
        <f t="shared" si="229"/>
        <v>1,82</v>
      </c>
      <c r="D6884" t="str">
        <f t="shared" si="230"/>
        <v xml:space="preserve"> 385 </v>
      </c>
      <c r="N6884" s="3"/>
    </row>
    <row r="6885" spans="1:14" x14ac:dyDescent="0.25">
      <c r="A6885" t="s">
        <v>40134</v>
      </c>
      <c r="B6885" t="s">
        <v>9345</v>
      </c>
      <c r="C6885" t="str">
        <f t="shared" ref="C6885:C6948" si="231">LEFT(MID(A6885,FIND("[",A6885)+1,LEN(A6885)),FIND("m",MID(A6885,FIND("[",A6885)+2,LEN(A6885)))-1)</f>
        <v>1,82</v>
      </c>
      <c r="D6885" t="str">
        <f t="shared" si="230"/>
        <v xml:space="preserve"> 385 </v>
      </c>
      <c r="N6885" s="3"/>
    </row>
    <row r="6886" spans="1:14" x14ac:dyDescent="0.25">
      <c r="A6886" t="s">
        <v>40135</v>
      </c>
      <c r="B6886" t="s">
        <v>9346</v>
      </c>
      <c r="C6886" t="str">
        <f t="shared" si="231"/>
        <v>1,82</v>
      </c>
      <c r="D6886" t="str">
        <f t="shared" ref="D6886:D6949" si="232">MID(LEFT(MID(A6886,FIND("[",A6886)+1,LEN(A6886)),FIND("]",MID(A6886,FIND("[",A6886)+1,LEN(A6886)))-1),
FIND("m",LEFT(MID(A6886,FIND("[",A6886)+1,LEN(A6886)),FIND("]",MID(A6886,FIND("[",A6886)+1,LEN(A6886)))-1))+4,
(FIND("W",LEFT(MID(A6886,FIND("[",A6886)+1,LEN(A6886)),FIND("]",MID(A6886,FIND("[",A6886)+1,LEN(A6886)))-1)))-(FIND("m",LEFT(MID(A6886,FIND("[",A6886)+1,LEN(A6886)),FIND("]",MID(A6886,FIND("[",A6886)+1,LEN(A6886)))-1))+4))</f>
        <v xml:space="preserve"> 390 </v>
      </c>
      <c r="N6886" s="3"/>
    </row>
    <row r="6887" spans="1:14" x14ac:dyDescent="0.25">
      <c r="A6887" t="s">
        <v>40136</v>
      </c>
      <c r="B6887" t="s">
        <v>9347</v>
      </c>
      <c r="C6887" t="str">
        <f t="shared" si="231"/>
        <v>1,82</v>
      </c>
      <c r="D6887" t="str">
        <f t="shared" si="232"/>
        <v xml:space="preserve"> 390 </v>
      </c>
      <c r="N6887" s="3"/>
    </row>
    <row r="6888" spans="1:14" x14ac:dyDescent="0.25">
      <c r="A6888" t="s">
        <v>40137</v>
      </c>
      <c r="B6888" t="s">
        <v>9348</v>
      </c>
      <c r="C6888" t="str">
        <f t="shared" si="231"/>
        <v>1,96</v>
      </c>
      <c r="D6888" t="str">
        <f t="shared" si="232"/>
        <v xml:space="preserve"> 390 </v>
      </c>
      <c r="N6888" s="3"/>
    </row>
    <row r="6889" spans="1:14" x14ac:dyDescent="0.25">
      <c r="A6889" t="s">
        <v>40138</v>
      </c>
      <c r="B6889" t="s">
        <v>9349</v>
      </c>
      <c r="C6889" t="str">
        <f t="shared" si="231"/>
        <v>2,02</v>
      </c>
      <c r="D6889" t="str">
        <f t="shared" si="232"/>
        <v xml:space="preserve"> 390 </v>
      </c>
      <c r="N6889" s="3"/>
    </row>
    <row r="6890" spans="1:14" x14ac:dyDescent="0.25">
      <c r="A6890" t="s">
        <v>40139</v>
      </c>
      <c r="B6890" t="s">
        <v>9350</v>
      </c>
      <c r="C6890" t="str">
        <f t="shared" si="231"/>
        <v>1,95</v>
      </c>
      <c r="D6890" t="str">
        <f t="shared" si="232"/>
        <v xml:space="preserve"> 390 </v>
      </c>
      <c r="N6890" s="3"/>
    </row>
    <row r="6891" spans="1:14" x14ac:dyDescent="0.25">
      <c r="A6891" t="s">
        <v>40140</v>
      </c>
      <c r="B6891" t="s">
        <v>9351</v>
      </c>
      <c r="C6891" t="str">
        <f t="shared" si="231"/>
        <v>1,95</v>
      </c>
      <c r="D6891" t="str">
        <f t="shared" si="232"/>
        <v xml:space="preserve"> 390 </v>
      </c>
      <c r="N6891" s="3"/>
    </row>
    <row r="6892" spans="1:14" x14ac:dyDescent="0.25">
      <c r="A6892" t="s">
        <v>40141</v>
      </c>
      <c r="B6892" t="s">
        <v>9352</v>
      </c>
      <c r="C6892" t="str">
        <f t="shared" si="231"/>
        <v>1,95</v>
      </c>
      <c r="D6892" t="str">
        <f t="shared" si="232"/>
        <v xml:space="preserve"> 390 </v>
      </c>
      <c r="N6892" s="3"/>
    </row>
    <row r="6893" spans="1:14" x14ac:dyDescent="0.25">
      <c r="A6893" t="s">
        <v>40142</v>
      </c>
      <c r="B6893" t="s">
        <v>9353</v>
      </c>
      <c r="C6893" t="str">
        <f t="shared" si="231"/>
        <v>1,82</v>
      </c>
      <c r="D6893" t="str">
        <f t="shared" si="232"/>
        <v xml:space="preserve"> 390 </v>
      </c>
      <c r="N6893" s="3"/>
    </row>
    <row r="6894" spans="1:14" x14ac:dyDescent="0.25">
      <c r="A6894" t="s">
        <v>40143</v>
      </c>
      <c r="B6894" t="s">
        <v>9354</v>
      </c>
      <c r="C6894" t="str">
        <f t="shared" si="231"/>
        <v>1,82</v>
      </c>
      <c r="D6894" t="str">
        <f t="shared" si="232"/>
        <v xml:space="preserve"> 390 </v>
      </c>
      <c r="N6894" s="3"/>
    </row>
    <row r="6895" spans="1:14" x14ac:dyDescent="0.25">
      <c r="A6895" t="s">
        <v>40144</v>
      </c>
      <c r="B6895" t="s">
        <v>9355</v>
      </c>
      <c r="C6895" t="str">
        <f t="shared" si="231"/>
        <v>2,02</v>
      </c>
      <c r="D6895" t="str">
        <f t="shared" si="232"/>
        <v xml:space="preserve"> 395 </v>
      </c>
      <c r="N6895" s="3"/>
    </row>
    <row r="6896" spans="1:14" x14ac:dyDescent="0.25">
      <c r="A6896" t="s">
        <v>40145</v>
      </c>
      <c r="B6896" t="s">
        <v>9356</v>
      </c>
      <c r="C6896" t="str">
        <f t="shared" si="231"/>
        <v>2,02</v>
      </c>
      <c r="D6896" t="str">
        <f t="shared" si="232"/>
        <v xml:space="preserve"> 395 </v>
      </c>
      <c r="N6896" s="3"/>
    </row>
    <row r="6897" spans="1:14" x14ac:dyDescent="0.25">
      <c r="A6897" t="s">
        <v>40146</v>
      </c>
      <c r="B6897" t="s">
        <v>9357</v>
      </c>
      <c r="C6897" t="str">
        <f t="shared" si="231"/>
        <v>1,95</v>
      </c>
      <c r="D6897" t="str">
        <f t="shared" si="232"/>
        <v xml:space="preserve"> 395 </v>
      </c>
      <c r="N6897" s="3"/>
    </row>
    <row r="6898" spans="1:14" x14ac:dyDescent="0.25">
      <c r="A6898" t="s">
        <v>40147</v>
      </c>
      <c r="B6898" t="s">
        <v>9358</v>
      </c>
      <c r="C6898" t="str">
        <f t="shared" si="231"/>
        <v>1,95</v>
      </c>
      <c r="D6898" t="str">
        <f t="shared" si="232"/>
        <v xml:space="preserve"> 395 </v>
      </c>
      <c r="N6898" s="3"/>
    </row>
    <row r="6899" spans="1:14" x14ac:dyDescent="0.25">
      <c r="A6899" t="s">
        <v>40148</v>
      </c>
      <c r="B6899" t="s">
        <v>9359</v>
      </c>
      <c r="C6899" t="str">
        <f t="shared" si="231"/>
        <v>1,95</v>
      </c>
      <c r="D6899" t="str">
        <f t="shared" si="232"/>
        <v xml:space="preserve"> 395 </v>
      </c>
      <c r="N6899" s="3"/>
    </row>
    <row r="6900" spans="1:14" x14ac:dyDescent="0.25">
      <c r="A6900" t="s">
        <v>40149</v>
      </c>
      <c r="B6900" t="s">
        <v>9360</v>
      </c>
      <c r="C6900" t="str">
        <f t="shared" si="231"/>
        <v>1,82</v>
      </c>
      <c r="D6900" t="str">
        <f t="shared" si="232"/>
        <v xml:space="preserve"> 395 </v>
      </c>
      <c r="N6900" s="3"/>
    </row>
    <row r="6901" spans="1:14" x14ac:dyDescent="0.25">
      <c r="A6901" t="s">
        <v>40150</v>
      </c>
      <c r="B6901" t="s">
        <v>9361</v>
      </c>
      <c r="C6901" t="str">
        <f t="shared" si="231"/>
        <v>1,82</v>
      </c>
      <c r="D6901" t="str">
        <f t="shared" si="232"/>
        <v xml:space="preserve"> 395 </v>
      </c>
      <c r="N6901" s="3"/>
    </row>
    <row r="6902" spans="1:14" x14ac:dyDescent="0.25">
      <c r="A6902" t="s">
        <v>40151</v>
      </c>
      <c r="B6902" t="s">
        <v>9362</v>
      </c>
      <c r="C6902" t="str">
        <f t="shared" si="231"/>
        <v>1,96</v>
      </c>
      <c r="D6902" t="str">
        <f t="shared" si="232"/>
        <v xml:space="preserve"> 400 </v>
      </c>
      <c r="N6902" s="3"/>
    </row>
    <row r="6903" spans="1:14" x14ac:dyDescent="0.25">
      <c r="A6903" t="s">
        <v>40152</v>
      </c>
      <c r="B6903" t="s">
        <v>9363</v>
      </c>
      <c r="C6903" t="str">
        <f t="shared" si="231"/>
        <v>1,96</v>
      </c>
      <c r="D6903" t="str">
        <f t="shared" si="232"/>
        <v xml:space="preserve"> 400 </v>
      </c>
      <c r="N6903" s="3"/>
    </row>
    <row r="6904" spans="1:14" x14ac:dyDescent="0.25">
      <c r="A6904" t="s">
        <v>40153</v>
      </c>
      <c r="B6904" t="s">
        <v>9364</v>
      </c>
      <c r="C6904" t="str">
        <f t="shared" si="231"/>
        <v>2,09</v>
      </c>
      <c r="D6904" t="str">
        <f t="shared" si="232"/>
        <v xml:space="preserve"> 400 </v>
      </c>
      <c r="N6904" s="3"/>
    </row>
    <row r="6905" spans="1:14" x14ac:dyDescent="0.25">
      <c r="A6905" t="s">
        <v>40154</v>
      </c>
      <c r="B6905" t="s">
        <v>9365</v>
      </c>
      <c r="C6905" t="str">
        <f t="shared" si="231"/>
        <v>2,09</v>
      </c>
      <c r="D6905" t="str">
        <f t="shared" si="232"/>
        <v xml:space="preserve"> 400 </v>
      </c>
      <c r="N6905" s="3"/>
    </row>
    <row r="6906" spans="1:14" x14ac:dyDescent="0.25">
      <c r="A6906" t="s">
        <v>40155</v>
      </c>
      <c r="B6906" t="s">
        <v>9366</v>
      </c>
      <c r="C6906" t="str">
        <f t="shared" si="231"/>
        <v>1,95</v>
      </c>
      <c r="D6906" t="str">
        <f t="shared" si="232"/>
        <v xml:space="preserve"> 400 </v>
      </c>
      <c r="N6906" s="3"/>
    </row>
    <row r="6907" spans="1:14" x14ac:dyDescent="0.25">
      <c r="A6907" t="s">
        <v>40156</v>
      </c>
      <c r="B6907" t="s">
        <v>9367</v>
      </c>
      <c r="C6907" t="str">
        <f t="shared" si="231"/>
        <v>1,95</v>
      </c>
      <c r="D6907" t="str">
        <f t="shared" si="232"/>
        <v xml:space="preserve"> 400 </v>
      </c>
      <c r="N6907" s="3"/>
    </row>
    <row r="6908" spans="1:14" x14ac:dyDescent="0.25">
      <c r="A6908" t="s">
        <v>40157</v>
      </c>
      <c r="B6908" t="s">
        <v>9368</v>
      </c>
      <c r="C6908" t="str">
        <f t="shared" si="231"/>
        <v>1,95</v>
      </c>
      <c r="D6908" t="str">
        <f t="shared" si="232"/>
        <v xml:space="preserve"> 400 </v>
      </c>
      <c r="N6908" s="3"/>
    </row>
    <row r="6909" spans="1:14" x14ac:dyDescent="0.25">
      <c r="A6909" t="s">
        <v>40158</v>
      </c>
      <c r="B6909" t="s">
        <v>9369</v>
      </c>
      <c r="C6909" t="str">
        <f t="shared" si="231"/>
        <v>1,82</v>
      </c>
      <c r="D6909" t="str">
        <f t="shared" si="232"/>
        <v xml:space="preserve"> 401 </v>
      </c>
      <c r="N6909" s="3"/>
    </row>
    <row r="6910" spans="1:14" x14ac:dyDescent="0.25">
      <c r="A6910" t="s">
        <v>40159</v>
      </c>
      <c r="B6910" t="s">
        <v>9370</v>
      </c>
      <c r="C6910" t="str">
        <f t="shared" si="231"/>
        <v>1,82</v>
      </c>
      <c r="D6910" t="str">
        <f t="shared" si="232"/>
        <v xml:space="preserve"> 401 </v>
      </c>
      <c r="N6910" s="3"/>
    </row>
    <row r="6911" spans="1:14" x14ac:dyDescent="0.25">
      <c r="A6911" t="s">
        <v>40160</v>
      </c>
      <c r="B6911" t="s">
        <v>9371</v>
      </c>
      <c r="C6911" t="str">
        <f t="shared" si="231"/>
        <v>1,96</v>
      </c>
      <c r="D6911" t="str">
        <f t="shared" si="232"/>
        <v xml:space="preserve"> 405 </v>
      </c>
      <c r="N6911" s="3"/>
    </row>
    <row r="6912" spans="1:14" x14ac:dyDescent="0.25">
      <c r="A6912" t="s">
        <v>40161</v>
      </c>
      <c r="B6912" t="s">
        <v>9372</v>
      </c>
      <c r="C6912" t="str">
        <f t="shared" si="231"/>
        <v>2,09</v>
      </c>
      <c r="D6912" t="str">
        <f t="shared" si="232"/>
        <v xml:space="preserve"> 406 </v>
      </c>
      <c r="N6912" s="3"/>
    </row>
    <row r="6913" spans="1:14" x14ac:dyDescent="0.25">
      <c r="A6913" t="s">
        <v>40162</v>
      </c>
      <c r="B6913" t="s">
        <v>9373</v>
      </c>
      <c r="C6913" t="str">
        <f t="shared" si="231"/>
        <v>2,09</v>
      </c>
      <c r="D6913" t="str">
        <f t="shared" si="232"/>
        <v xml:space="preserve"> 406 </v>
      </c>
      <c r="N6913" s="3"/>
    </row>
    <row r="6914" spans="1:14" x14ac:dyDescent="0.25">
      <c r="A6914" t="s">
        <v>40163</v>
      </c>
      <c r="B6914" t="s">
        <v>9374</v>
      </c>
      <c r="C6914" t="str">
        <f t="shared" si="231"/>
        <v>2,09</v>
      </c>
      <c r="D6914" t="str">
        <f t="shared" si="232"/>
        <v xml:space="preserve"> 406 </v>
      </c>
      <c r="N6914" s="3"/>
    </row>
    <row r="6915" spans="1:14" x14ac:dyDescent="0.25">
      <c r="A6915" t="s">
        <v>40164</v>
      </c>
      <c r="B6915" t="s">
        <v>9375</v>
      </c>
      <c r="C6915" t="str">
        <f t="shared" si="231"/>
        <v>1,95</v>
      </c>
      <c r="D6915" t="str">
        <f t="shared" si="232"/>
        <v xml:space="preserve"> 406 </v>
      </c>
      <c r="N6915" s="3"/>
    </row>
    <row r="6916" spans="1:14" x14ac:dyDescent="0.25">
      <c r="A6916" t="s">
        <v>40165</v>
      </c>
      <c r="B6916" t="s">
        <v>9376</v>
      </c>
      <c r="C6916" t="str">
        <f t="shared" si="231"/>
        <v>1,95</v>
      </c>
      <c r="D6916" t="str">
        <f t="shared" si="232"/>
        <v xml:space="preserve"> 406 </v>
      </c>
      <c r="N6916" s="3"/>
    </row>
    <row r="6917" spans="1:14" x14ac:dyDescent="0.25">
      <c r="A6917" t="s">
        <v>40166</v>
      </c>
      <c r="B6917" t="s">
        <v>9377</v>
      </c>
      <c r="C6917" t="str">
        <f t="shared" si="231"/>
        <v>1,95</v>
      </c>
      <c r="D6917" t="str">
        <f t="shared" si="232"/>
        <v xml:space="preserve"> 406 </v>
      </c>
      <c r="N6917" s="3"/>
    </row>
    <row r="6918" spans="1:14" x14ac:dyDescent="0.25">
      <c r="A6918" t="s">
        <v>40167</v>
      </c>
      <c r="B6918" t="s">
        <v>9378</v>
      </c>
      <c r="C6918" t="str">
        <f t="shared" si="231"/>
        <v>2,09</v>
      </c>
      <c r="D6918" t="str">
        <f t="shared" si="232"/>
        <v xml:space="preserve"> 410 </v>
      </c>
      <c r="N6918" s="3"/>
    </row>
    <row r="6919" spans="1:14" x14ac:dyDescent="0.25">
      <c r="A6919" t="s">
        <v>40168</v>
      </c>
      <c r="B6919" t="s">
        <v>9379</v>
      </c>
      <c r="C6919" t="str">
        <f t="shared" si="231"/>
        <v>2,09</v>
      </c>
      <c r="D6919" t="str">
        <f t="shared" si="232"/>
        <v xml:space="preserve"> 410 </v>
      </c>
      <c r="N6919" s="3"/>
    </row>
    <row r="6920" spans="1:14" x14ac:dyDescent="0.25">
      <c r="A6920" t="s">
        <v>40169</v>
      </c>
      <c r="B6920" t="s">
        <v>9380</v>
      </c>
      <c r="C6920" t="str">
        <f t="shared" si="231"/>
        <v>2,09</v>
      </c>
      <c r="D6920" t="str">
        <f t="shared" si="232"/>
        <v xml:space="preserve"> 410 </v>
      </c>
      <c r="N6920" s="3"/>
    </row>
    <row r="6921" spans="1:14" x14ac:dyDescent="0.25">
      <c r="A6921" t="s">
        <v>40170</v>
      </c>
      <c r="B6921" t="s">
        <v>9381</v>
      </c>
      <c r="C6921" t="str">
        <f t="shared" si="231"/>
        <v>1,95</v>
      </c>
      <c r="D6921" t="str">
        <f t="shared" si="232"/>
        <v xml:space="preserve"> 410 </v>
      </c>
      <c r="N6921" s="3"/>
    </row>
    <row r="6922" spans="1:14" x14ac:dyDescent="0.25">
      <c r="A6922" t="s">
        <v>40171</v>
      </c>
      <c r="B6922" t="s">
        <v>9382</v>
      </c>
      <c r="C6922" t="str">
        <f t="shared" si="231"/>
        <v>1,95</v>
      </c>
      <c r="D6922" t="str">
        <f t="shared" si="232"/>
        <v xml:space="preserve"> 410 </v>
      </c>
      <c r="N6922" s="3"/>
    </row>
    <row r="6923" spans="1:14" x14ac:dyDescent="0.25">
      <c r="A6923" t="s">
        <v>40172</v>
      </c>
      <c r="B6923" t="s">
        <v>9383</v>
      </c>
      <c r="C6923" t="str">
        <f t="shared" si="231"/>
        <v>1,95</v>
      </c>
      <c r="D6923" t="str">
        <f t="shared" si="232"/>
        <v xml:space="preserve"> 410 </v>
      </c>
      <c r="N6923" s="3"/>
    </row>
    <row r="6924" spans="1:14" x14ac:dyDescent="0.25">
      <c r="A6924" t="s">
        <v>40173</v>
      </c>
      <c r="B6924" t="s">
        <v>9384</v>
      </c>
      <c r="C6924" t="str">
        <f t="shared" si="231"/>
        <v>2,09</v>
      </c>
      <c r="D6924" t="str">
        <f t="shared" si="232"/>
        <v xml:space="preserve"> 415 </v>
      </c>
      <c r="N6924" s="3"/>
    </row>
    <row r="6925" spans="1:14" x14ac:dyDescent="0.25">
      <c r="A6925" t="s">
        <v>40174</v>
      </c>
      <c r="B6925" t="s">
        <v>9385</v>
      </c>
      <c r="C6925" t="str">
        <f t="shared" si="231"/>
        <v>2,09</v>
      </c>
      <c r="D6925" t="str">
        <f t="shared" si="232"/>
        <v xml:space="preserve"> 415 </v>
      </c>
      <c r="N6925" s="3"/>
    </row>
    <row r="6926" spans="1:14" x14ac:dyDescent="0.25">
      <c r="A6926" t="s">
        <v>40175</v>
      </c>
      <c r="B6926" t="s">
        <v>9386</v>
      </c>
      <c r="C6926" t="str">
        <f t="shared" si="231"/>
        <v>2,09</v>
      </c>
      <c r="D6926" t="str">
        <f t="shared" si="232"/>
        <v xml:space="preserve"> 415 </v>
      </c>
      <c r="N6926" s="3"/>
    </row>
    <row r="6927" spans="1:14" x14ac:dyDescent="0.25">
      <c r="A6927" t="s">
        <v>40176</v>
      </c>
      <c r="B6927" t="s">
        <v>9387</v>
      </c>
      <c r="C6927" t="str">
        <f t="shared" si="231"/>
        <v>1,95</v>
      </c>
      <c r="D6927" t="str">
        <f t="shared" si="232"/>
        <v xml:space="preserve"> 415 </v>
      </c>
      <c r="N6927" s="3"/>
    </row>
    <row r="6928" spans="1:14" x14ac:dyDescent="0.25">
      <c r="A6928" t="s">
        <v>40177</v>
      </c>
      <c r="B6928" t="s">
        <v>9388</v>
      </c>
      <c r="C6928" t="str">
        <f t="shared" si="231"/>
        <v>1,95</v>
      </c>
      <c r="D6928" t="str">
        <f t="shared" si="232"/>
        <v xml:space="preserve"> 415 </v>
      </c>
      <c r="N6928" s="3"/>
    </row>
    <row r="6929" spans="1:14" x14ac:dyDescent="0.25">
      <c r="A6929" t="s">
        <v>40178</v>
      </c>
      <c r="B6929" t="s">
        <v>9389</v>
      </c>
      <c r="C6929" t="str">
        <f t="shared" si="231"/>
        <v>1,95</v>
      </c>
      <c r="D6929" t="str">
        <f t="shared" si="232"/>
        <v xml:space="preserve"> 415 </v>
      </c>
      <c r="N6929" s="3"/>
    </row>
    <row r="6930" spans="1:14" x14ac:dyDescent="0.25">
      <c r="A6930" t="s">
        <v>40179</v>
      </c>
      <c r="B6930" t="s">
        <v>9390</v>
      </c>
      <c r="C6930" t="str">
        <f t="shared" si="231"/>
        <v>2,09</v>
      </c>
      <c r="D6930" t="str">
        <f t="shared" si="232"/>
        <v xml:space="preserve"> 420 </v>
      </c>
      <c r="N6930" s="3"/>
    </row>
    <row r="6931" spans="1:14" x14ac:dyDescent="0.25">
      <c r="A6931" t="s">
        <v>40180</v>
      </c>
      <c r="B6931" t="s">
        <v>9391</v>
      </c>
      <c r="C6931" t="str">
        <f t="shared" si="231"/>
        <v>2,09</v>
      </c>
      <c r="D6931" t="str">
        <f t="shared" si="232"/>
        <v xml:space="preserve"> 420 </v>
      </c>
      <c r="N6931" s="3"/>
    </row>
    <row r="6932" spans="1:14" x14ac:dyDescent="0.25">
      <c r="A6932" t="s">
        <v>40181</v>
      </c>
      <c r="B6932" t="s">
        <v>9392</v>
      </c>
      <c r="C6932" t="str">
        <f t="shared" si="231"/>
        <v>2,14</v>
      </c>
      <c r="D6932" t="str">
        <f t="shared" si="232"/>
        <v xml:space="preserve"> 430 </v>
      </c>
      <c r="N6932" s="3"/>
    </row>
    <row r="6933" spans="1:14" x14ac:dyDescent="0.25">
      <c r="A6933" t="s">
        <v>40182</v>
      </c>
      <c r="B6933" t="s">
        <v>9393</v>
      </c>
      <c r="C6933" t="str">
        <f t="shared" si="231"/>
        <v>2,14</v>
      </c>
      <c r="D6933" t="str">
        <f t="shared" si="232"/>
        <v xml:space="preserve"> 430 </v>
      </c>
      <c r="N6933" s="3"/>
    </row>
    <row r="6934" spans="1:14" x14ac:dyDescent="0.25">
      <c r="A6934" t="s">
        <v>40183</v>
      </c>
      <c r="B6934" t="s">
        <v>9394</v>
      </c>
      <c r="C6934" t="str">
        <f t="shared" si="231"/>
        <v>2,14</v>
      </c>
      <c r="D6934" t="str">
        <f t="shared" si="232"/>
        <v xml:space="preserve"> 430 </v>
      </c>
      <c r="N6934" s="3"/>
    </row>
    <row r="6935" spans="1:14" x14ac:dyDescent="0.25">
      <c r="A6935" t="s">
        <v>40184</v>
      </c>
      <c r="B6935" t="s">
        <v>9395</v>
      </c>
      <c r="C6935" t="str">
        <f t="shared" si="231"/>
        <v>2,14</v>
      </c>
      <c r="D6935" t="str">
        <f t="shared" si="232"/>
        <v xml:space="preserve"> 435 </v>
      </c>
      <c r="N6935" s="3"/>
    </row>
    <row r="6936" spans="1:14" x14ac:dyDescent="0.25">
      <c r="A6936" t="s">
        <v>40185</v>
      </c>
      <c r="B6936" t="s">
        <v>9396</v>
      </c>
      <c r="C6936" t="str">
        <f t="shared" si="231"/>
        <v>2,14</v>
      </c>
      <c r="D6936" t="str">
        <f t="shared" si="232"/>
        <v xml:space="preserve"> 435 </v>
      </c>
      <c r="N6936" s="3"/>
    </row>
    <row r="6937" spans="1:14" x14ac:dyDescent="0.25">
      <c r="A6937" t="s">
        <v>40186</v>
      </c>
      <c r="B6937" t="s">
        <v>9397</v>
      </c>
      <c r="C6937" t="str">
        <f t="shared" si="231"/>
        <v>2,14</v>
      </c>
      <c r="D6937" t="str">
        <f t="shared" si="232"/>
        <v xml:space="preserve"> 435 </v>
      </c>
      <c r="N6937" s="3"/>
    </row>
    <row r="6938" spans="1:14" x14ac:dyDescent="0.25">
      <c r="A6938" t="s">
        <v>40187</v>
      </c>
      <c r="B6938" t="s">
        <v>9398</v>
      </c>
      <c r="C6938" t="str">
        <f t="shared" si="231"/>
        <v>2,14</v>
      </c>
      <c r="D6938" t="str">
        <f t="shared" si="232"/>
        <v xml:space="preserve"> 440 </v>
      </c>
      <c r="N6938" s="3"/>
    </row>
    <row r="6939" spans="1:14" x14ac:dyDescent="0.25">
      <c r="A6939" t="s">
        <v>40188</v>
      </c>
      <c r="B6939" t="s">
        <v>9399</v>
      </c>
      <c r="C6939" t="str">
        <f t="shared" si="231"/>
        <v>2,14</v>
      </c>
      <c r="D6939" t="str">
        <f t="shared" si="232"/>
        <v xml:space="preserve"> 440 </v>
      </c>
      <c r="N6939" s="3"/>
    </row>
    <row r="6940" spans="1:14" x14ac:dyDescent="0.25">
      <c r="A6940" t="s">
        <v>40189</v>
      </c>
      <c r="B6940" t="s">
        <v>9400</v>
      </c>
      <c r="C6940" t="str">
        <f t="shared" si="231"/>
        <v>2,14</v>
      </c>
      <c r="D6940" t="str">
        <f t="shared" si="232"/>
        <v xml:space="preserve"> 440 </v>
      </c>
      <c r="N6940" s="3"/>
    </row>
    <row r="6941" spans="1:14" x14ac:dyDescent="0.25">
      <c r="A6941" t="s">
        <v>40190</v>
      </c>
      <c r="B6941" t="s">
        <v>9401</v>
      </c>
      <c r="C6941" t="str">
        <f t="shared" si="231"/>
        <v>2,14</v>
      </c>
      <c r="D6941" t="str">
        <f t="shared" si="232"/>
        <v xml:space="preserve"> 445 </v>
      </c>
      <c r="N6941" s="3"/>
    </row>
    <row r="6942" spans="1:14" x14ac:dyDescent="0.25">
      <c r="A6942" t="s">
        <v>40191</v>
      </c>
      <c r="B6942" t="s">
        <v>9402</v>
      </c>
      <c r="C6942" t="str">
        <f t="shared" si="231"/>
        <v>2,14</v>
      </c>
      <c r="D6942" t="str">
        <f t="shared" si="232"/>
        <v xml:space="preserve"> 445 </v>
      </c>
      <c r="N6942" s="3"/>
    </row>
    <row r="6943" spans="1:14" x14ac:dyDescent="0.25">
      <c r="A6943" t="s">
        <v>40192</v>
      </c>
      <c r="B6943" t="s">
        <v>9403</v>
      </c>
      <c r="C6943" t="str">
        <f t="shared" si="231"/>
        <v>2,14</v>
      </c>
      <c r="D6943" t="str">
        <f t="shared" si="232"/>
        <v xml:space="preserve"> 445 </v>
      </c>
      <c r="N6943" s="3"/>
    </row>
    <row r="6944" spans="1:14" x14ac:dyDescent="0.25">
      <c r="A6944" t="s">
        <v>40193</v>
      </c>
      <c r="B6944" t="s">
        <v>9404</v>
      </c>
      <c r="C6944" t="str">
        <f t="shared" si="231"/>
        <v>2,14</v>
      </c>
      <c r="D6944" t="str">
        <f t="shared" si="232"/>
        <v xml:space="preserve"> 450 </v>
      </c>
      <c r="N6944" s="3"/>
    </row>
    <row r="6945" spans="1:14" x14ac:dyDescent="0.25">
      <c r="A6945" t="s">
        <v>40194</v>
      </c>
      <c r="B6945" t="s">
        <v>9405</v>
      </c>
      <c r="C6945" t="str">
        <f t="shared" si="231"/>
        <v>2,14</v>
      </c>
      <c r="D6945" t="str">
        <f t="shared" si="232"/>
        <v xml:space="preserve"> 450 </v>
      </c>
      <c r="N6945" s="3"/>
    </row>
    <row r="6946" spans="1:14" x14ac:dyDescent="0.25">
      <c r="A6946" t="s">
        <v>40195</v>
      </c>
      <c r="B6946" t="s">
        <v>9406</v>
      </c>
      <c r="C6946" t="str">
        <f t="shared" si="231"/>
        <v>2,14</v>
      </c>
      <c r="D6946" t="str">
        <f t="shared" si="232"/>
        <v xml:space="preserve"> 450 </v>
      </c>
      <c r="N6946" s="3"/>
    </row>
    <row r="6947" spans="1:14" x14ac:dyDescent="0.25">
      <c r="A6947" t="s">
        <v>40196</v>
      </c>
      <c r="B6947" t="s">
        <v>9407</v>
      </c>
      <c r="C6947" t="str">
        <f t="shared" si="231"/>
        <v>2,14</v>
      </c>
      <c r="D6947" t="str">
        <f t="shared" si="232"/>
        <v xml:space="preserve"> 455 </v>
      </c>
      <c r="N6947" s="3"/>
    </row>
    <row r="6948" spans="1:14" x14ac:dyDescent="0.25">
      <c r="A6948" t="s">
        <v>40197</v>
      </c>
      <c r="B6948" t="s">
        <v>9408</v>
      </c>
      <c r="C6948" t="str">
        <f t="shared" si="231"/>
        <v>2,14</v>
      </c>
      <c r="D6948" t="str">
        <f t="shared" si="232"/>
        <v xml:space="preserve"> 455 </v>
      </c>
      <c r="N6948" s="3"/>
    </row>
    <row r="6949" spans="1:14" x14ac:dyDescent="0.25">
      <c r="A6949" t="s">
        <v>40198</v>
      </c>
      <c r="B6949" t="s">
        <v>9409</v>
      </c>
      <c r="C6949" t="str">
        <f t="shared" ref="C6949:C7012" si="233">LEFT(MID(A6949,FIND("[",A6949)+1,LEN(A6949)),FIND("m",MID(A6949,FIND("[",A6949)+2,LEN(A6949)))-1)</f>
        <v>2,14</v>
      </c>
      <c r="D6949" t="str">
        <f t="shared" si="232"/>
        <v xml:space="preserve"> 455 </v>
      </c>
      <c r="N6949" s="3"/>
    </row>
    <row r="6950" spans="1:14" x14ac:dyDescent="0.25">
      <c r="A6950" t="s">
        <v>40199</v>
      </c>
      <c r="B6950" t="s">
        <v>9410</v>
      </c>
      <c r="C6950" t="str">
        <f t="shared" si="233"/>
        <v>2,14</v>
      </c>
      <c r="D6950" t="str">
        <f t="shared" ref="D6950:D7013" si="234">MID(LEFT(MID(A6950,FIND("[",A6950)+1,LEN(A6950)),FIND("]",MID(A6950,FIND("[",A6950)+1,LEN(A6950)))-1),
FIND("m",LEFT(MID(A6950,FIND("[",A6950)+1,LEN(A6950)),FIND("]",MID(A6950,FIND("[",A6950)+1,LEN(A6950)))-1))+4,
(FIND("W",LEFT(MID(A6950,FIND("[",A6950)+1,LEN(A6950)),FIND("]",MID(A6950,FIND("[",A6950)+1,LEN(A6950)))-1)))-(FIND("m",LEFT(MID(A6950,FIND("[",A6950)+1,LEN(A6950)),FIND("]",MID(A6950,FIND("[",A6950)+1,LEN(A6950)))-1))+4))</f>
        <v xml:space="preserve"> 460 </v>
      </c>
      <c r="N6950" s="3"/>
    </row>
    <row r="6951" spans="1:14" x14ac:dyDescent="0.25">
      <c r="A6951" t="s">
        <v>40200</v>
      </c>
      <c r="B6951" t="s">
        <v>9411</v>
      </c>
      <c r="C6951" t="str">
        <f t="shared" si="233"/>
        <v>2,14</v>
      </c>
      <c r="D6951" t="str">
        <f t="shared" si="234"/>
        <v xml:space="preserve"> 460 </v>
      </c>
      <c r="N6951" s="3"/>
    </row>
    <row r="6952" spans="1:14" x14ac:dyDescent="0.25">
      <c r="A6952" t="s">
        <v>40201</v>
      </c>
      <c r="B6952" t="s">
        <v>9412</v>
      </c>
      <c r="C6952" t="str">
        <f t="shared" si="233"/>
        <v>2,14</v>
      </c>
      <c r="D6952" t="str">
        <f t="shared" si="234"/>
        <v xml:space="preserve"> 460 </v>
      </c>
      <c r="N6952" s="3"/>
    </row>
    <row r="6953" spans="1:14" x14ac:dyDescent="0.25">
      <c r="A6953" t="s">
        <v>40202</v>
      </c>
      <c r="B6953" t="s">
        <v>9413</v>
      </c>
      <c r="C6953" t="str">
        <f t="shared" si="233"/>
        <v>2,14</v>
      </c>
      <c r="D6953" t="str">
        <f t="shared" si="234"/>
        <v xml:space="preserve"> 466 </v>
      </c>
      <c r="N6953" s="3"/>
    </row>
    <row r="6954" spans="1:14" x14ac:dyDescent="0.25">
      <c r="A6954" t="s">
        <v>40203</v>
      </c>
      <c r="B6954" t="s">
        <v>9414</v>
      </c>
      <c r="C6954" t="str">
        <f t="shared" si="233"/>
        <v>2,14</v>
      </c>
      <c r="D6954" t="str">
        <f t="shared" si="234"/>
        <v xml:space="preserve"> 466 </v>
      </c>
      <c r="N6954" s="3"/>
    </row>
    <row r="6955" spans="1:14" x14ac:dyDescent="0.25">
      <c r="A6955" t="s">
        <v>40204</v>
      </c>
      <c r="B6955" t="s">
        <v>9415</v>
      </c>
      <c r="C6955" t="str">
        <f t="shared" si="233"/>
        <v>2,14</v>
      </c>
      <c r="D6955" t="str">
        <f t="shared" si="234"/>
        <v xml:space="preserve"> 466 </v>
      </c>
      <c r="N6955" s="3"/>
    </row>
    <row r="6956" spans="1:14" x14ac:dyDescent="0.25">
      <c r="A6956" t="s">
        <v>40205</v>
      </c>
      <c r="B6956" t="s">
        <v>9416</v>
      </c>
      <c r="C6956" t="str">
        <f t="shared" si="233"/>
        <v>2,14</v>
      </c>
      <c r="D6956" t="str">
        <f t="shared" si="234"/>
        <v xml:space="preserve"> 470 </v>
      </c>
      <c r="N6956" s="3"/>
    </row>
    <row r="6957" spans="1:14" x14ac:dyDescent="0.25">
      <c r="A6957" t="s">
        <v>40206</v>
      </c>
      <c r="B6957" t="s">
        <v>9417</v>
      </c>
      <c r="C6957" t="str">
        <f t="shared" si="233"/>
        <v>2,14</v>
      </c>
      <c r="D6957" t="str">
        <f t="shared" si="234"/>
        <v xml:space="preserve"> 470 </v>
      </c>
      <c r="N6957" s="3"/>
    </row>
    <row r="6958" spans="1:14" x14ac:dyDescent="0.25">
      <c r="A6958" t="s">
        <v>40207</v>
      </c>
      <c r="B6958" t="s">
        <v>9418</v>
      </c>
      <c r="C6958" t="str">
        <f t="shared" si="233"/>
        <v>2,14</v>
      </c>
      <c r="D6958" t="str">
        <f t="shared" si="234"/>
        <v xml:space="preserve"> 470 </v>
      </c>
      <c r="N6958" s="3"/>
    </row>
    <row r="6959" spans="1:14" x14ac:dyDescent="0.25">
      <c r="A6959" t="s">
        <v>40208</v>
      </c>
      <c r="B6959" t="s">
        <v>14268</v>
      </c>
      <c r="C6959" t="str">
        <f t="shared" si="233"/>
        <v>1,73</v>
      </c>
      <c r="D6959" t="str">
        <f t="shared" si="234"/>
        <v xml:space="preserve"> 330 </v>
      </c>
      <c r="N6959" s="3"/>
    </row>
    <row r="6960" spans="1:14" x14ac:dyDescent="0.25">
      <c r="A6960" t="s">
        <v>40209</v>
      </c>
      <c r="B6960" t="s">
        <v>14269</v>
      </c>
      <c r="C6960" t="str">
        <f t="shared" si="233"/>
        <v>1,73</v>
      </c>
      <c r="D6960" t="str">
        <f t="shared" si="234"/>
        <v xml:space="preserve"> 330 </v>
      </c>
      <c r="N6960" s="3"/>
    </row>
    <row r="6961" spans="1:14" x14ac:dyDescent="0.25">
      <c r="A6961" t="s">
        <v>40210</v>
      </c>
      <c r="B6961" t="s">
        <v>14270</v>
      </c>
      <c r="C6961" t="str">
        <f t="shared" si="233"/>
        <v>1,73</v>
      </c>
      <c r="D6961" t="str">
        <f t="shared" si="234"/>
        <v xml:space="preserve"> 335 </v>
      </c>
      <c r="N6961" s="3"/>
    </row>
    <row r="6962" spans="1:14" x14ac:dyDescent="0.25">
      <c r="A6962" t="s">
        <v>40211</v>
      </c>
      <c r="B6962" t="s">
        <v>14271</v>
      </c>
      <c r="C6962" t="str">
        <f t="shared" si="233"/>
        <v>1,73</v>
      </c>
      <c r="D6962" t="str">
        <f t="shared" si="234"/>
        <v xml:space="preserve"> 335 </v>
      </c>
      <c r="N6962" s="3"/>
    </row>
    <row r="6963" spans="1:14" x14ac:dyDescent="0.25">
      <c r="A6963" t="s">
        <v>40212</v>
      </c>
      <c r="B6963" t="s">
        <v>14272</v>
      </c>
      <c r="C6963" t="str">
        <f t="shared" si="233"/>
        <v>1,73</v>
      </c>
      <c r="D6963" t="str">
        <f t="shared" si="234"/>
        <v xml:space="preserve"> 340 </v>
      </c>
      <c r="N6963" s="3"/>
    </row>
    <row r="6964" spans="1:14" x14ac:dyDescent="0.25">
      <c r="A6964" t="s">
        <v>40213</v>
      </c>
      <c r="B6964" t="s">
        <v>14273</v>
      </c>
      <c r="C6964" t="str">
        <f t="shared" si="233"/>
        <v>1,73</v>
      </c>
      <c r="D6964" t="str">
        <f t="shared" si="234"/>
        <v xml:space="preserve"> 340 </v>
      </c>
      <c r="N6964" s="3"/>
    </row>
    <row r="6965" spans="1:14" x14ac:dyDescent="0.25">
      <c r="A6965" t="s">
        <v>40214</v>
      </c>
      <c r="B6965" t="s">
        <v>14274</v>
      </c>
      <c r="C6965" t="str">
        <f t="shared" si="233"/>
        <v>1,73</v>
      </c>
      <c r="D6965" t="str">
        <f t="shared" si="234"/>
        <v xml:space="preserve"> 345 </v>
      </c>
      <c r="N6965" s="3"/>
    </row>
    <row r="6966" spans="1:14" x14ac:dyDescent="0.25">
      <c r="A6966" t="s">
        <v>40215</v>
      </c>
      <c r="B6966" t="s">
        <v>14275</v>
      </c>
      <c r="C6966" t="str">
        <f t="shared" si="233"/>
        <v>1,73</v>
      </c>
      <c r="D6966" t="str">
        <f t="shared" si="234"/>
        <v xml:space="preserve"> 345 </v>
      </c>
      <c r="N6966" s="3"/>
    </row>
    <row r="6967" spans="1:14" x14ac:dyDescent="0.25">
      <c r="A6967" t="s">
        <v>40216</v>
      </c>
      <c r="B6967" t="s">
        <v>14276</v>
      </c>
      <c r="C6967" t="str">
        <f t="shared" si="233"/>
        <v>1,73</v>
      </c>
      <c r="D6967" t="str">
        <f t="shared" si="234"/>
        <v xml:space="preserve"> 350 </v>
      </c>
      <c r="N6967" s="3"/>
    </row>
    <row r="6968" spans="1:14" x14ac:dyDescent="0.25">
      <c r="A6968" t="s">
        <v>40217</v>
      </c>
      <c r="B6968" t="s">
        <v>14277</v>
      </c>
      <c r="C6968" t="str">
        <f t="shared" si="233"/>
        <v>1,73</v>
      </c>
      <c r="D6968" t="str">
        <f t="shared" si="234"/>
        <v xml:space="preserve"> 356 </v>
      </c>
      <c r="N6968" s="3"/>
    </row>
    <row r="6969" spans="1:14" x14ac:dyDescent="0.25">
      <c r="A6969" t="s">
        <v>40218</v>
      </c>
      <c r="B6969" t="s">
        <v>14278</v>
      </c>
      <c r="C6969" t="str">
        <f t="shared" si="233"/>
        <v>1,73</v>
      </c>
      <c r="D6969" t="str">
        <f t="shared" si="234"/>
        <v xml:space="preserve"> 361 </v>
      </c>
      <c r="N6969" s="3"/>
    </row>
    <row r="6970" spans="1:14" x14ac:dyDescent="0.25">
      <c r="A6970" t="s">
        <v>40219</v>
      </c>
      <c r="B6970" t="s">
        <v>14279</v>
      </c>
      <c r="C6970" t="str">
        <f t="shared" si="233"/>
        <v>2,09</v>
      </c>
      <c r="D6970" t="str">
        <f t="shared" si="234"/>
        <v xml:space="preserve"> 400 </v>
      </c>
      <c r="N6970" s="3"/>
    </row>
    <row r="6971" spans="1:14" x14ac:dyDescent="0.25">
      <c r="A6971" t="s">
        <v>40220</v>
      </c>
      <c r="B6971" t="s">
        <v>14280</v>
      </c>
      <c r="C6971" t="str">
        <f t="shared" si="233"/>
        <v>2,09</v>
      </c>
      <c r="D6971" t="str">
        <f t="shared" si="234"/>
        <v xml:space="preserve"> 400 </v>
      </c>
      <c r="N6971" s="3"/>
    </row>
    <row r="6972" spans="1:14" x14ac:dyDescent="0.25">
      <c r="A6972" t="s">
        <v>40221</v>
      </c>
      <c r="B6972" t="s">
        <v>14281</v>
      </c>
      <c r="C6972" t="str">
        <f t="shared" si="233"/>
        <v>2,09</v>
      </c>
      <c r="D6972" t="str">
        <f t="shared" si="234"/>
        <v xml:space="preserve"> 400 </v>
      </c>
      <c r="N6972" s="3"/>
    </row>
    <row r="6973" spans="1:14" x14ac:dyDescent="0.25">
      <c r="A6973" t="s">
        <v>40222</v>
      </c>
      <c r="B6973" t="s">
        <v>14282</v>
      </c>
      <c r="C6973" t="str">
        <f t="shared" si="233"/>
        <v>2,09</v>
      </c>
      <c r="D6973" t="str">
        <f t="shared" si="234"/>
        <v xml:space="preserve"> 405 </v>
      </c>
      <c r="N6973" s="3"/>
    </row>
    <row r="6974" spans="1:14" x14ac:dyDescent="0.25">
      <c r="A6974" t="s">
        <v>40223</v>
      </c>
      <c r="B6974" t="s">
        <v>14283</v>
      </c>
      <c r="C6974" t="str">
        <f t="shared" si="233"/>
        <v>2,09</v>
      </c>
      <c r="D6974" t="str">
        <f t="shared" si="234"/>
        <v xml:space="preserve"> 405 </v>
      </c>
      <c r="N6974" s="3"/>
    </row>
    <row r="6975" spans="1:14" x14ac:dyDescent="0.25">
      <c r="A6975" t="s">
        <v>40224</v>
      </c>
      <c r="B6975" t="s">
        <v>14284</v>
      </c>
      <c r="C6975" t="str">
        <f t="shared" si="233"/>
        <v>2,09</v>
      </c>
      <c r="D6975" t="str">
        <f t="shared" si="234"/>
        <v xml:space="preserve"> 405 </v>
      </c>
      <c r="N6975" s="3"/>
    </row>
    <row r="6976" spans="1:14" x14ac:dyDescent="0.25">
      <c r="A6976" t="s">
        <v>40225</v>
      </c>
      <c r="B6976" t="s">
        <v>14285</v>
      </c>
      <c r="C6976" t="str">
        <f t="shared" si="233"/>
        <v>2,09</v>
      </c>
      <c r="D6976" t="str">
        <f t="shared" si="234"/>
        <v xml:space="preserve"> 405 </v>
      </c>
      <c r="N6976" s="3"/>
    </row>
    <row r="6977" spans="1:14" x14ac:dyDescent="0.25">
      <c r="A6977" t="s">
        <v>40226</v>
      </c>
      <c r="B6977" t="s">
        <v>14286</v>
      </c>
      <c r="C6977" t="str">
        <f t="shared" si="233"/>
        <v>2,09</v>
      </c>
      <c r="D6977" t="str">
        <f t="shared" si="234"/>
        <v xml:space="preserve"> 405 </v>
      </c>
      <c r="N6977" s="3"/>
    </row>
    <row r="6978" spans="1:14" x14ac:dyDescent="0.25">
      <c r="A6978" t="s">
        <v>40227</v>
      </c>
      <c r="B6978" t="s">
        <v>14287</v>
      </c>
      <c r="C6978" t="str">
        <f t="shared" si="233"/>
        <v>2,09</v>
      </c>
      <c r="D6978" t="str">
        <f t="shared" si="234"/>
        <v xml:space="preserve"> 410 </v>
      </c>
      <c r="N6978" s="3"/>
    </row>
    <row r="6979" spans="1:14" x14ac:dyDescent="0.25">
      <c r="A6979" t="s">
        <v>40228</v>
      </c>
      <c r="B6979" t="s">
        <v>14288</v>
      </c>
      <c r="C6979" t="str">
        <f t="shared" si="233"/>
        <v>2,09</v>
      </c>
      <c r="D6979" t="str">
        <f t="shared" si="234"/>
        <v xml:space="preserve"> 410 </v>
      </c>
      <c r="N6979" s="3"/>
    </row>
    <row r="6980" spans="1:14" x14ac:dyDescent="0.25">
      <c r="A6980" t="s">
        <v>40229</v>
      </c>
      <c r="B6980" t="s">
        <v>14289</v>
      </c>
      <c r="C6980" t="str">
        <f t="shared" si="233"/>
        <v>2,09</v>
      </c>
      <c r="D6980" t="str">
        <f t="shared" si="234"/>
        <v xml:space="preserve"> 410 </v>
      </c>
      <c r="N6980" s="3"/>
    </row>
    <row r="6981" spans="1:14" x14ac:dyDescent="0.25">
      <c r="A6981" t="s">
        <v>40230</v>
      </c>
      <c r="B6981" t="s">
        <v>14290</v>
      </c>
      <c r="C6981" t="str">
        <f t="shared" si="233"/>
        <v>2,09</v>
      </c>
      <c r="D6981" t="str">
        <f t="shared" si="234"/>
        <v xml:space="preserve"> 410 </v>
      </c>
      <c r="N6981" s="3"/>
    </row>
    <row r="6982" spans="1:14" x14ac:dyDescent="0.25">
      <c r="A6982" t="s">
        <v>40231</v>
      </c>
      <c r="B6982" t="s">
        <v>14291</v>
      </c>
      <c r="C6982" t="str">
        <f t="shared" si="233"/>
        <v>2,09</v>
      </c>
      <c r="D6982" t="str">
        <f t="shared" si="234"/>
        <v xml:space="preserve"> 410 </v>
      </c>
      <c r="N6982" s="3"/>
    </row>
    <row r="6983" spans="1:14" x14ac:dyDescent="0.25">
      <c r="A6983" t="s">
        <v>40232</v>
      </c>
      <c r="B6983" t="s">
        <v>14292</v>
      </c>
      <c r="C6983" t="str">
        <f t="shared" si="233"/>
        <v>2,09</v>
      </c>
      <c r="D6983" t="str">
        <f t="shared" si="234"/>
        <v xml:space="preserve"> 415 </v>
      </c>
      <c r="N6983" s="3"/>
    </row>
    <row r="6984" spans="1:14" x14ac:dyDescent="0.25">
      <c r="A6984" t="s">
        <v>40233</v>
      </c>
      <c r="B6984" t="s">
        <v>14293</v>
      </c>
      <c r="C6984" t="str">
        <f t="shared" si="233"/>
        <v>2,09</v>
      </c>
      <c r="D6984" t="str">
        <f t="shared" si="234"/>
        <v xml:space="preserve"> 415 </v>
      </c>
      <c r="N6984" s="3"/>
    </row>
    <row r="6985" spans="1:14" x14ac:dyDescent="0.25">
      <c r="A6985" t="s">
        <v>40234</v>
      </c>
      <c r="B6985" t="s">
        <v>14294</v>
      </c>
      <c r="C6985" t="str">
        <f t="shared" si="233"/>
        <v>2,09</v>
      </c>
      <c r="D6985" t="str">
        <f t="shared" si="234"/>
        <v xml:space="preserve"> 415 </v>
      </c>
      <c r="N6985" s="3"/>
    </row>
    <row r="6986" spans="1:14" x14ac:dyDescent="0.25">
      <c r="A6986" t="s">
        <v>40235</v>
      </c>
      <c r="B6986" t="s">
        <v>14295</v>
      </c>
      <c r="C6986" t="str">
        <f t="shared" si="233"/>
        <v>2,09</v>
      </c>
      <c r="D6986" t="str">
        <f t="shared" si="234"/>
        <v xml:space="preserve"> 415 </v>
      </c>
      <c r="N6986" s="3"/>
    </row>
    <row r="6987" spans="1:14" x14ac:dyDescent="0.25">
      <c r="A6987" t="s">
        <v>40236</v>
      </c>
      <c r="B6987" t="s">
        <v>14296</v>
      </c>
      <c r="C6987" t="str">
        <f t="shared" si="233"/>
        <v>2,09</v>
      </c>
      <c r="D6987" t="str">
        <f t="shared" si="234"/>
        <v xml:space="preserve"> 415 </v>
      </c>
      <c r="N6987" s="3"/>
    </row>
    <row r="6988" spans="1:14" x14ac:dyDescent="0.25">
      <c r="A6988" t="s">
        <v>40237</v>
      </c>
      <c r="B6988" t="s">
        <v>14297</v>
      </c>
      <c r="C6988" t="str">
        <f t="shared" si="233"/>
        <v>2,09</v>
      </c>
      <c r="D6988" t="str">
        <f t="shared" si="234"/>
        <v xml:space="preserve"> 420 </v>
      </c>
      <c r="N6988" s="3"/>
    </row>
    <row r="6989" spans="1:14" x14ac:dyDescent="0.25">
      <c r="A6989" t="s">
        <v>40238</v>
      </c>
      <c r="B6989" t="s">
        <v>14298</v>
      </c>
      <c r="C6989" t="str">
        <f t="shared" si="233"/>
        <v>2,09</v>
      </c>
      <c r="D6989" t="str">
        <f t="shared" si="234"/>
        <v xml:space="preserve"> 420 </v>
      </c>
      <c r="N6989" s="3"/>
    </row>
    <row r="6990" spans="1:14" x14ac:dyDescent="0.25">
      <c r="A6990" t="s">
        <v>40239</v>
      </c>
      <c r="B6990" t="s">
        <v>14299</v>
      </c>
      <c r="C6990" t="str">
        <f t="shared" si="233"/>
        <v>2,09</v>
      </c>
      <c r="D6990" t="str">
        <f t="shared" si="234"/>
        <v xml:space="preserve"> 420 </v>
      </c>
      <c r="N6990" s="3"/>
    </row>
    <row r="6991" spans="1:14" x14ac:dyDescent="0.25">
      <c r="A6991" t="s">
        <v>40240</v>
      </c>
      <c r="B6991" t="s">
        <v>14300</v>
      </c>
      <c r="C6991" t="str">
        <f t="shared" si="233"/>
        <v>2,09</v>
      </c>
      <c r="D6991" t="str">
        <f t="shared" si="234"/>
        <v xml:space="preserve"> 420 </v>
      </c>
      <c r="N6991" s="3"/>
    </row>
    <row r="6992" spans="1:14" x14ac:dyDescent="0.25">
      <c r="A6992" t="s">
        <v>40241</v>
      </c>
      <c r="B6992" t="s">
        <v>14301</v>
      </c>
      <c r="C6992" t="str">
        <f t="shared" si="233"/>
        <v>2,09</v>
      </c>
      <c r="D6992" t="str">
        <f t="shared" si="234"/>
        <v xml:space="preserve"> 420 </v>
      </c>
      <c r="N6992" s="3"/>
    </row>
    <row r="6993" spans="1:14" x14ac:dyDescent="0.25">
      <c r="A6993" t="s">
        <v>40242</v>
      </c>
      <c r="B6993" t="s">
        <v>14302</v>
      </c>
      <c r="C6993" t="str">
        <f t="shared" si="233"/>
        <v>2,09</v>
      </c>
      <c r="D6993" t="str">
        <f t="shared" si="234"/>
        <v xml:space="preserve"> 425 </v>
      </c>
      <c r="N6993" s="3"/>
    </row>
    <row r="6994" spans="1:14" x14ac:dyDescent="0.25">
      <c r="A6994" t="s">
        <v>40243</v>
      </c>
      <c r="B6994" t="s">
        <v>14303</v>
      </c>
      <c r="C6994" t="str">
        <f t="shared" si="233"/>
        <v>2,09</v>
      </c>
      <c r="D6994" t="str">
        <f t="shared" si="234"/>
        <v xml:space="preserve"> 425 </v>
      </c>
      <c r="N6994" s="3"/>
    </row>
    <row r="6995" spans="1:14" x14ac:dyDescent="0.25">
      <c r="A6995" t="s">
        <v>40244</v>
      </c>
      <c r="B6995" t="s">
        <v>14304</v>
      </c>
      <c r="C6995" t="str">
        <f t="shared" si="233"/>
        <v>2,09</v>
      </c>
      <c r="D6995" t="str">
        <f t="shared" si="234"/>
        <v xml:space="preserve"> 425 </v>
      </c>
      <c r="N6995" s="3"/>
    </row>
    <row r="6996" spans="1:14" x14ac:dyDescent="0.25">
      <c r="A6996" t="s">
        <v>40245</v>
      </c>
      <c r="B6996" t="s">
        <v>14305</v>
      </c>
      <c r="C6996" t="str">
        <f t="shared" si="233"/>
        <v>2,09</v>
      </c>
      <c r="D6996" t="str">
        <f t="shared" si="234"/>
        <v xml:space="preserve"> 425 </v>
      </c>
      <c r="N6996" s="3"/>
    </row>
    <row r="6997" spans="1:14" x14ac:dyDescent="0.25">
      <c r="A6997" t="s">
        <v>40246</v>
      </c>
      <c r="B6997" t="s">
        <v>14306</v>
      </c>
      <c r="C6997" t="str">
        <f t="shared" si="233"/>
        <v>2,09</v>
      </c>
      <c r="D6997" t="str">
        <f t="shared" si="234"/>
        <v xml:space="preserve"> 425 </v>
      </c>
      <c r="N6997" s="3"/>
    </row>
    <row r="6998" spans="1:14" x14ac:dyDescent="0.25">
      <c r="A6998" t="s">
        <v>40247</v>
      </c>
      <c r="B6998" t="s">
        <v>14307</v>
      </c>
      <c r="C6998" t="str">
        <f t="shared" si="233"/>
        <v>2,09</v>
      </c>
      <c r="D6998" t="str">
        <f t="shared" si="234"/>
        <v xml:space="preserve"> 430 </v>
      </c>
      <c r="N6998" s="3"/>
    </row>
    <row r="6999" spans="1:14" x14ac:dyDescent="0.25">
      <c r="A6999" t="s">
        <v>40248</v>
      </c>
      <c r="B6999" t="s">
        <v>14308</v>
      </c>
      <c r="C6999" t="str">
        <f t="shared" si="233"/>
        <v>2,09</v>
      </c>
      <c r="D6999" t="str">
        <f t="shared" si="234"/>
        <v xml:space="preserve"> 430 </v>
      </c>
      <c r="N6999" s="3"/>
    </row>
    <row r="7000" spans="1:14" x14ac:dyDescent="0.25">
      <c r="A7000" t="s">
        <v>40249</v>
      </c>
      <c r="B7000" t="s">
        <v>14309</v>
      </c>
      <c r="C7000" t="str">
        <f t="shared" si="233"/>
        <v>2,09</v>
      </c>
      <c r="D7000" t="str">
        <f t="shared" si="234"/>
        <v xml:space="preserve"> 430 </v>
      </c>
      <c r="N7000" s="3"/>
    </row>
    <row r="7001" spans="1:14" x14ac:dyDescent="0.25">
      <c r="A7001" t="s">
        <v>40250</v>
      </c>
      <c r="B7001" t="s">
        <v>14310</v>
      </c>
      <c r="C7001" t="str">
        <f t="shared" si="233"/>
        <v>2,09</v>
      </c>
      <c r="D7001" t="str">
        <f t="shared" si="234"/>
        <v xml:space="preserve"> 435 </v>
      </c>
      <c r="N7001" s="3"/>
    </row>
    <row r="7002" spans="1:14" x14ac:dyDescent="0.25">
      <c r="A7002" t="s">
        <v>40251</v>
      </c>
      <c r="B7002" t="s">
        <v>14311</v>
      </c>
      <c r="C7002" t="str">
        <f t="shared" si="233"/>
        <v>2,09</v>
      </c>
      <c r="D7002" t="str">
        <f t="shared" si="234"/>
        <v xml:space="preserve"> 435 </v>
      </c>
      <c r="N7002" s="3"/>
    </row>
    <row r="7003" spans="1:14" x14ac:dyDescent="0.25">
      <c r="A7003" t="s">
        <v>40252</v>
      </c>
      <c r="B7003" t="s">
        <v>14312</v>
      </c>
      <c r="C7003" t="str">
        <f t="shared" si="233"/>
        <v>2,09</v>
      </c>
      <c r="D7003" t="str">
        <f t="shared" si="234"/>
        <v xml:space="preserve"> 435 </v>
      </c>
      <c r="N7003" s="3"/>
    </row>
    <row r="7004" spans="1:14" x14ac:dyDescent="0.25">
      <c r="A7004" t="s">
        <v>40253</v>
      </c>
      <c r="B7004" t="s">
        <v>5896</v>
      </c>
      <c r="C7004" t="str">
        <f t="shared" si="233"/>
        <v>1,65</v>
      </c>
      <c r="D7004" t="str">
        <f t="shared" si="234"/>
        <v xml:space="preserve"> 230 </v>
      </c>
      <c r="N7004" s="3"/>
    </row>
    <row r="7005" spans="1:14" x14ac:dyDescent="0.25">
      <c r="A7005" t="s">
        <v>40254</v>
      </c>
      <c r="B7005" t="s">
        <v>5897</v>
      </c>
      <c r="C7005" t="str">
        <f t="shared" si="233"/>
        <v>1,65</v>
      </c>
      <c r="D7005" t="str">
        <f t="shared" si="234"/>
        <v xml:space="preserve"> 230 </v>
      </c>
      <c r="N7005" s="3"/>
    </row>
    <row r="7006" spans="1:14" x14ac:dyDescent="0.25">
      <c r="A7006" t="s">
        <v>40255</v>
      </c>
      <c r="B7006" t="s">
        <v>5898</v>
      </c>
      <c r="C7006" t="str">
        <f t="shared" si="233"/>
        <v>1,65</v>
      </c>
      <c r="D7006" t="str">
        <f t="shared" si="234"/>
        <v xml:space="preserve"> 230 </v>
      </c>
      <c r="N7006" s="3"/>
    </row>
    <row r="7007" spans="1:14" x14ac:dyDescent="0.25">
      <c r="A7007" t="s">
        <v>40256</v>
      </c>
      <c r="B7007" t="s">
        <v>5899</v>
      </c>
      <c r="C7007" t="str">
        <f t="shared" si="233"/>
        <v>1,62</v>
      </c>
      <c r="D7007" t="str">
        <f t="shared" si="234"/>
        <v xml:space="preserve"> 230 </v>
      </c>
      <c r="N7007" s="3"/>
    </row>
    <row r="7008" spans="1:14" x14ac:dyDescent="0.25">
      <c r="A7008" t="s">
        <v>40257</v>
      </c>
      <c r="B7008" t="s">
        <v>5900</v>
      </c>
      <c r="C7008" t="str">
        <f t="shared" si="233"/>
        <v>1,62</v>
      </c>
      <c r="D7008" t="str">
        <f t="shared" si="234"/>
        <v xml:space="preserve"> 230 </v>
      </c>
      <c r="N7008" s="3"/>
    </row>
    <row r="7009" spans="1:14" x14ac:dyDescent="0.25">
      <c r="A7009" t="s">
        <v>40258</v>
      </c>
      <c r="B7009" t="s">
        <v>5901</v>
      </c>
      <c r="C7009" t="str">
        <f t="shared" si="233"/>
        <v>1,62</v>
      </c>
      <c r="D7009" t="str">
        <f t="shared" si="234"/>
        <v xml:space="preserve"> 230 </v>
      </c>
      <c r="N7009" s="3"/>
    </row>
    <row r="7010" spans="1:14" x14ac:dyDescent="0.25">
      <c r="A7010" t="s">
        <v>40259</v>
      </c>
      <c r="B7010" t="s">
        <v>5902</v>
      </c>
      <c r="C7010" t="str">
        <f t="shared" si="233"/>
        <v>1,65</v>
      </c>
      <c r="D7010" t="str">
        <f t="shared" si="234"/>
        <v xml:space="preserve"> 234 </v>
      </c>
      <c r="N7010" s="3"/>
    </row>
    <row r="7011" spans="1:14" x14ac:dyDescent="0.25">
      <c r="A7011" t="s">
        <v>40260</v>
      </c>
      <c r="B7011" t="s">
        <v>5903</v>
      </c>
      <c r="C7011" t="str">
        <f t="shared" si="233"/>
        <v>1,65</v>
      </c>
      <c r="D7011" t="str">
        <f t="shared" si="234"/>
        <v xml:space="preserve"> 234 </v>
      </c>
      <c r="N7011" s="3"/>
    </row>
    <row r="7012" spans="1:14" x14ac:dyDescent="0.25">
      <c r="A7012" t="s">
        <v>40261</v>
      </c>
      <c r="B7012" t="s">
        <v>5904</v>
      </c>
      <c r="C7012" t="str">
        <f t="shared" si="233"/>
        <v>1,65</v>
      </c>
      <c r="D7012" t="str">
        <f t="shared" si="234"/>
        <v xml:space="preserve"> 234 </v>
      </c>
      <c r="N7012" s="3"/>
    </row>
    <row r="7013" spans="1:14" x14ac:dyDescent="0.25">
      <c r="A7013" t="s">
        <v>40262</v>
      </c>
      <c r="B7013" t="s">
        <v>5905</v>
      </c>
      <c r="C7013" t="str">
        <f t="shared" ref="C7013:C7076" si="235">LEFT(MID(A7013,FIND("[",A7013)+1,LEN(A7013)),FIND("m",MID(A7013,FIND("[",A7013)+2,LEN(A7013)))-1)</f>
        <v>1,65</v>
      </c>
      <c r="D7013" t="str">
        <f t="shared" si="234"/>
        <v xml:space="preserve"> 235 </v>
      </c>
      <c r="N7013" s="3"/>
    </row>
    <row r="7014" spans="1:14" x14ac:dyDescent="0.25">
      <c r="A7014" t="s">
        <v>40263</v>
      </c>
      <c r="B7014" t="s">
        <v>5906</v>
      </c>
      <c r="C7014" t="str">
        <f t="shared" si="235"/>
        <v>1,65</v>
      </c>
      <c r="D7014" t="str">
        <f t="shared" ref="D7014:D7077" si="236">MID(LEFT(MID(A7014,FIND("[",A7014)+1,LEN(A7014)),FIND("]",MID(A7014,FIND("[",A7014)+1,LEN(A7014)))-1),
FIND("m",LEFT(MID(A7014,FIND("[",A7014)+1,LEN(A7014)),FIND("]",MID(A7014,FIND("[",A7014)+1,LEN(A7014)))-1))+4,
(FIND("W",LEFT(MID(A7014,FIND("[",A7014)+1,LEN(A7014)),FIND("]",MID(A7014,FIND("[",A7014)+1,LEN(A7014)))-1)))-(FIND("m",LEFT(MID(A7014,FIND("[",A7014)+1,LEN(A7014)),FIND("]",MID(A7014,FIND("[",A7014)+1,LEN(A7014)))-1))+4))</f>
        <v xml:space="preserve"> 235 </v>
      </c>
      <c r="N7014" s="3"/>
    </row>
    <row r="7015" spans="1:14" x14ac:dyDescent="0.25">
      <c r="A7015" t="s">
        <v>40264</v>
      </c>
      <c r="B7015" t="s">
        <v>5907</v>
      </c>
      <c r="C7015" t="str">
        <f t="shared" si="235"/>
        <v>1,65</v>
      </c>
      <c r="D7015" t="str">
        <f t="shared" si="236"/>
        <v xml:space="preserve"> 235 </v>
      </c>
      <c r="N7015" s="3"/>
    </row>
    <row r="7016" spans="1:14" x14ac:dyDescent="0.25">
      <c r="A7016" t="s">
        <v>40265</v>
      </c>
      <c r="B7016" t="s">
        <v>5908</v>
      </c>
      <c r="C7016" t="str">
        <f t="shared" si="235"/>
        <v>1,65</v>
      </c>
      <c r="D7016" t="str">
        <f t="shared" si="236"/>
        <v xml:space="preserve"> 235 </v>
      </c>
      <c r="N7016" s="3"/>
    </row>
    <row r="7017" spans="1:14" x14ac:dyDescent="0.25">
      <c r="A7017" t="s">
        <v>40266</v>
      </c>
      <c r="B7017" t="s">
        <v>5909</v>
      </c>
      <c r="C7017" t="str">
        <f t="shared" si="235"/>
        <v>1,65</v>
      </c>
      <c r="D7017" t="str">
        <f t="shared" si="236"/>
        <v xml:space="preserve"> 235 </v>
      </c>
      <c r="N7017" s="3"/>
    </row>
    <row r="7018" spans="1:14" x14ac:dyDescent="0.25">
      <c r="A7018" t="s">
        <v>40267</v>
      </c>
      <c r="B7018" t="s">
        <v>5910</v>
      </c>
      <c r="C7018" t="str">
        <f t="shared" si="235"/>
        <v>1,65</v>
      </c>
      <c r="D7018" t="str">
        <f t="shared" si="236"/>
        <v xml:space="preserve"> 235 </v>
      </c>
      <c r="N7018" s="3"/>
    </row>
    <row r="7019" spans="1:14" x14ac:dyDescent="0.25">
      <c r="A7019" t="s">
        <v>40268</v>
      </c>
      <c r="B7019" t="s">
        <v>5911</v>
      </c>
      <c r="C7019" t="str">
        <f t="shared" si="235"/>
        <v>1,65</v>
      </c>
      <c r="D7019" t="str">
        <f t="shared" si="236"/>
        <v xml:space="preserve"> 235 </v>
      </c>
      <c r="N7019" s="3"/>
    </row>
    <row r="7020" spans="1:14" x14ac:dyDescent="0.25">
      <c r="A7020" t="s">
        <v>40269</v>
      </c>
      <c r="B7020" t="s">
        <v>5912</v>
      </c>
      <c r="C7020" t="str">
        <f t="shared" si="235"/>
        <v>1,65</v>
      </c>
      <c r="D7020" t="str">
        <f t="shared" si="236"/>
        <v xml:space="preserve"> 235 </v>
      </c>
      <c r="N7020" s="3"/>
    </row>
    <row r="7021" spans="1:14" x14ac:dyDescent="0.25">
      <c r="A7021" t="s">
        <v>40270</v>
      </c>
      <c r="B7021" t="s">
        <v>5913</v>
      </c>
      <c r="C7021" t="str">
        <f t="shared" si="235"/>
        <v>1,65</v>
      </c>
      <c r="D7021" t="str">
        <f t="shared" si="236"/>
        <v xml:space="preserve"> 235 </v>
      </c>
      <c r="N7021" s="3"/>
    </row>
    <row r="7022" spans="1:14" x14ac:dyDescent="0.25">
      <c r="A7022" t="s">
        <v>40271</v>
      </c>
      <c r="B7022" t="s">
        <v>5914</v>
      </c>
      <c r="C7022" t="str">
        <f t="shared" si="235"/>
        <v>1,65</v>
      </c>
      <c r="D7022" t="str">
        <f t="shared" si="236"/>
        <v xml:space="preserve"> 234 </v>
      </c>
      <c r="N7022" s="3"/>
    </row>
    <row r="7023" spans="1:14" x14ac:dyDescent="0.25">
      <c r="A7023" t="s">
        <v>40272</v>
      </c>
      <c r="B7023" t="s">
        <v>5915</v>
      </c>
      <c r="C7023" t="str">
        <f t="shared" si="235"/>
        <v>1,65</v>
      </c>
      <c r="D7023" t="str">
        <f t="shared" si="236"/>
        <v xml:space="preserve"> 234 </v>
      </c>
      <c r="N7023" s="3"/>
    </row>
    <row r="7024" spans="1:14" x14ac:dyDescent="0.25">
      <c r="A7024" t="s">
        <v>40273</v>
      </c>
      <c r="B7024" t="s">
        <v>5916</v>
      </c>
      <c r="C7024" t="str">
        <f t="shared" si="235"/>
        <v>1,65</v>
      </c>
      <c r="D7024" t="str">
        <f t="shared" si="236"/>
        <v xml:space="preserve"> 234 </v>
      </c>
      <c r="N7024" s="3"/>
    </row>
    <row r="7025" spans="1:14" x14ac:dyDescent="0.25">
      <c r="A7025" t="s">
        <v>40274</v>
      </c>
      <c r="B7025" t="s">
        <v>5917</v>
      </c>
      <c r="C7025" t="str">
        <f t="shared" si="235"/>
        <v>1,62</v>
      </c>
      <c r="D7025" t="str">
        <f t="shared" si="236"/>
        <v xml:space="preserve"> 235 </v>
      </c>
      <c r="N7025" s="3"/>
    </row>
    <row r="7026" spans="1:14" x14ac:dyDescent="0.25">
      <c r="A7026" t="s">
        <v>40275</v>
      </c>
      <c r="B7026" t="s">
        <v>5918</v>
      </c>
      <c r="C7026" t="str">
        <f t="shared" si="235"/>
        <v>1,62</v>
      </c>
      <c r="D7026" t="str">
        <f t="shared" si="236"/>
        <v xml:space="preserve"> 235 </v>
      </c>
      <c r="N7026" s="3"/>
    </row>
    <row r="7027" spans="1:14" x14ac:dyDescent="0.25">
      <c r="A7027" t="s">
        <v>40276</v>
      </c>
      <c r="B7027" t="s">
        <v>5919</v>
      </c>
      <c r="C7027" t="str">
        <f t="shared" si="235"/>
        <v>1,62</v>
      </c>
      <c r="D7027" t="str">
        <f t="shared" si="236"/>
        <v xml:space="preserve"> 235 </v>
      </c>
      <c r="N7027" s="3"/>
    </row>
    <row r="7028" spans="1:14" x14ac:dyDescent="0.25">
      <c r="A7028" t="s">
        <v>40277</v>
      </c>
      <c r="B7028" t="s">
        <v>5920</v>
      </c>
      <c r="C7028" t="str">
        <f t="shared" si="235"/>
        <v>1,62</v>
      </c>
      <c r="D7028" t="str">
        <f t="shared" si="236"/>
        <v xml:space="preserve"> 235 </v>
      </c>
      <c r="N7028" s="3"/>
    </row>
    <row r="7029" spans="1:14" x14ac:dyDescent="0.25">
      <c r="A7029" t="s">
        <v>40278</v>
      </c>
      <c r="B7029" t="s">
        <v>5921</v>
      </c>
      <c r="C7029" t="str">
        <f t="shared" si="235"/>
        <v>1,62</v>
      </c>
      <c r="D7029" t="str">
        <f t="shared" si="236"/>
        <v xml:space="preserve"> 235 </v>
      </c>
      <c r="N7029" s="3"/>
    </row>
    <row r="7030" spans="1:14" x14ac:dyDescent="0.25">
      <c r="A7030" t="s">
        <v>40279</v>
      </c>
      <c r="B7030" t="s">
        <v>5922</v>
      </c>
      <c r="C7030" t="str">
        <f t="shared" si="235"/>
        <v>1,62</v>
      </c>
      <c r="D7030" t="str">
        <f t="shared" si="236"/>
        <v xml:space="preserve"> 235 </v>
      </c>
      <c r="N7030" s="3"/>
    </row>
    <row r="7031" spans="1:14" x14ac:dyDescent="0.25">
      <c r="A7031" t="s">
        <v>40280</v>
      </c>
      <c r="B7031" t="s">
        <v>5923</v>
      </c>
      <c r="C7031" t="str">
        <f t="shared" si="235"/>
        <v>1,62</v>
      </c>
      <c r="D7031" t="str">
        <f t="shared" si="236"/>
        <v xml:space="preserve"> 235 </v>
      </c>
      <c r="N7031" s="3"/>
    </row>
    <row r="7032" spans="1:14" x14ac:dyDescent="0.25">
      <c r="A7032" t="s">
        <v>40281</v>
      </c>
      <c r="B7032" t="s">
        <v>5924</v>
      </c>
      <c r="C7032" t="str">
        <f t="shared" si="235"/>
        <v>1,62</v>
      </c>
      <c r="D7032" t="str">
        <f t="shared" si="236"/>
        <v xml:space="preserve"> 235 </v>
      </c>
      <c r="N7032" s="3"/>
    </row>
    <row r="7033" spans="1:14" x14ac:dyDescent="0.25">
      <c r="A7033" t="s">
        <v>40282</v>
      </c>
      <c r="B7033" t="s">
        <v>5925</v>
      </c>
      <c r="C7033" t="str">
        <f t="shared" si="235"/>
        <v>1,62</v>
      </c>
      <c r="D7033" t="str">
        <f t="shared" si="236"/>
        <v xml:space="preserve"> 235 </v>
      </c>
      <c r="N7033" s="3"/>
    </row>
    <row r="7034" spans="1:14" x14ac:dyDescent="0.25">
      <c r="A7034" t="s">
        <v>40283</v>
      </c>
      <c r="B7034" t="s">
        <v>5926</v>
      </c>
      <c r="C7034" t="str">
        <f t="shared" si="235"/>
        <v>1,65</v>
      </c>
      <c r="D7034" t="str">
        <f t="shared" si="236"/>
        <v xml:space="preserve"> 240 </v>
      </c>
      <c r="N7034" s="3"/>
    </row>
    <row r="7035" spans="1:14" x14ac:dyDescent="0.25">
      <c r="A7035" t="s">
        <v>40284</v>
      </c>
      <c r="B7035" t="s">
        <v>5927</v>
      </c>
      <c r="C7035" t="str">
        <f t="shared" si="235"/>
        <v>1,62</v>
      </c>
      <c r="D7035" t="str">
        <f t="shared" si="236"/>
        <v xml:space="preserve"> 240 </v>
      </c>
      <c r="N7035" s="3"/>
    </row>
    <row r="7036" spans="1:14" x14ac:dyDescent="0.25">
      <c r="A7036" t="s">
        <v>40285</v>
      </c>
      <c r="B7036" t="s">
        <v>5928</v>
      </c>
      <c r="C7036" t="str">
        <f t="shared" si="235"/>
        <v>1,62</v>
      </c>
      <c r="D7036" t="str">
        <f t="shared" si="236"/>
        <v xml:space="preserve"> 240 </v>
      </c>
      <c r="N7036" s="3"/>
    </row>
    <row r="7037" spans="1:14" x14ac:dyDescent="0.25">
      <c r="A7037" t="s">
        <v>40286</v>
      </c>
      <c r="B7037" t="s">
        <v>5929</v>
      </c>
      <c r="C7037" t="str">
        <f t="shared" si="235"/>
        <v>1,62</v>
      </c>
      <c r="D7037" t="str">
        <f t="shared" si="236"/>
        <v xml:space="preserve"> 240 </v>
      </c>
      <c r="N7037" s="3"/>
    </row>
    <row r="7038" spans="1:14" x14ac:dyDescent="0.25">
      <c r="A7038" t="s">
        <v>40287</v>
      </c>
      <c r="B7038" t="s">
        <v>5930</v>
      </c>
      <c r="C7038" t="str">
        <f t="shared" si="235"/>
        <v>1,62</v>
      </c>
      <c r="D7038" t="str">
        <f t="shared" si="236"/>
        <v xml:space="preserve"> 240 </v>
      </c>
      <c r="N7038" s="3"/>
    </row>
    <row r="7039" spans="1:14" x14ac:dyDescent="0.25">
      <c r="A7039" t="s">
        <v>40288</v>
      </c>
      <c r="B7039" t="s">
        <v>5931</v>
      </c>
      <c r="C7039" t="str">
        <f t="shared" si="235"/>
        <v>1,65</v>
      </c>
      <c r="D7039" t="str">
        <f t="shared" si="236"/>
        <v xml:space="preserve"> 240 </v>
      </c>
      <c r="N7039" s="3"/>
    </row>
    <row r="7040" spans="1:14" x14ac:dyDescent="0.25">
      <c r="A7040" t="s">
        <v>40289</v>
      </c>
      <c r="B7040" t="s">
        <v>5932</v>
      </c>
      <c r="C7040" t="str">
        <f t="shared" si="235"/>
        <v>1,65</v>
      </c>
      <c r="D7040" t="str">
        <f t="shared" si="236"/>
        <v xml:space="preserve"> 240 </v>
      </c>
      <c r="N7040" s="3"/>
    </row>
    <row r="7041" spans="1:14" x14ac:dyDescent="0.25">
      <c r="A7041" t="s">
        <v>40290</v>
      </c>
      <c r="B7041" t="s">
        <v>5933</v>
      </c>
      <c r="C7041" t="str">
        <f t="shared" si="235"/>
        <v>1,65</v>
      </c>
      <c r="D7041" t="str">
        <f t="shared" si="236"/>
        <v xml:space="preserve"> 240 </v>
      </c>
      <c r="N7041" s="3"/>
    </row>
    <row r="7042" spans="1:14" x14ac:dyDescent="0.25">
      <c r="A7042" t="s">
        <v>40291</v>
      </c>
      <c r="B7042" t="s">
        <v>5934</v>
      </c>
      <c r="C7042" t="str">
        <f t="shared" si="235"/>
        <v>1,65</v>
      </c>
      <c r="D7042" t="str">
        <f t="shared" si="236"/>
        <v xml:space="preserve"> 240 </v>
      </c>
      <c r="N7042" s="3"/>
    </row>
    <row r="7043" spans="1:14" x14ac:dyDescent="0.25">
      <c r="A7043" t="s">
        <v>40292</v>
      </c>
      <c r="B7043" t="s">
        <v>5935</v>
      </c>
      <c r="C7043" t="str">
        <f t="shared" si="235"/>
        <v>1,65</v>
      </c>
      <c r="D7043" t="str">
        <f t="shared" si="236"/>
        <v xml:space="preserve"> 240 </v>
      </c>
      <c r="N7043" s="3"/>
    </row>
    <row r="7044" spans="1:14" x14ac:dyDescent="0.25">
      <c r="A7044" t="s">
        <v>40293</v>
      </c>
      <c r="B7044" t="s">
        <v>5936</v>
      </c>
      <c r="C7044" t="str">
        <f t="shared" si="235"/>
        <v>1,65</v>
      </c>
      <c r="D7044" t="str">
        <f t="shared" si="236"/>
        <v xml:space="preserve"> 240 </v>
      </c>
      <c r="N7044" s="3"/>
    </row>
    <row r="7045" spans="1:14" x14ac:dyDescent="0.25">
      <c r="A7045" t="s">
        <v>40294</v>
      </c>
      <c r="B7045" t="s">
        <v>5937</v>
      </c>
      <c r="C7045" t="str">
        <f t="shared" si="235"/>
        <v>1,65</v>
      </c>
      <c r="D7045" t="str">
        <f t="shared" si="236"/>
        <v xml:space="preserve"> 240 </v>
      </c>
      <c r="N7045" s="3"/>
    </row>
    <row r="7046" spans="1:14" x14ac:dyDescent="0.25">
      <c r="A7046" t="s">
        <v>40295</v>
      </c>
      <c r="B7046" t="s">
        <v>5938</v>
      </c>
      <c r="C7046" t="str">
        <f t="shared" si="235"/>
        <v>1,65</v>
      </c>
      <c r="D7046" t="str">
        <f t="shared" si="236"/>
        <v xml:space="preserve"> 240 </v>
      </c>
      <c r="N7046" s="3"/>
    </row>
    <row r="7047" spans="1:14" x14ac:dyDescent="0.25">
      <c r="A7047" t="s">
        <v>40296</v>
      </c>
      <c r="B7047" t="s">
        <v>5939</v>
      </c>
      <c r="C7047" t="str">
        <f t="shared" si="235"/>
        <v>1,65</v>
      </c>
      <c r="D7047" t="str">
        <f t="shared" si="236"/>
        <v xml:space="preserve"> 240 </v>
      </c>
      <c r="N7047" s="3"/>
    </row>
    <row r="7048" spans="1:14" x14ac:dyDescent="0.25">
      <c r="A7048" t="s">
        <v>40297</v>
      </c>
      <c r="B7048" t="s">
        <v>5940</v>
      </c>
      <c r="C7048" t="str">
        <f t="shared" si="235"/>
        <v>1,65</v>
      </c>
      <c r="D7048" t="str">
        <f t="shared" si="236"/>
        <v xml:space="preserve"> 240 </v>
      </c>
      <c r="N7048" s="3"/>
    </row>
    <row r="7049" spans="1:14" x14ac:dyDescent="0.25">
      <c r="A7049" t="s">
        <v>40298</v>
      </c>
      <c r="B7049" t="s">
        <v>5941</v>
      </c>
      <c r="C7049" t="str">
        <f t="shared" si="235"/>
        <v>1,65</v>
      </c>
      <c r="D7049" t="str">
        <f t="shared" si="236"/>
        <v xml:space="preserve"> 240 </v>
      </c>
      <c r="N7049" s="3"/>
    </row>
    <row r="7050" spans="1:14" x14ac:dyDescent="0.25">
      <c r="A7050" t="s">
        <v>40299</v>
      </c>
      <c r="B7050" t="s">
        <v>5942</v>
      </c>
      <c r="C7050" t="str">
        <f t="shared" si="235"/>
        <v>1,65</v>
      </c>
      <c r="D7050" t="str">
        <f t="shared" si="236"/>
        <v xml:space="preserve"> 240 </v>
      </c>
      <c r="N7050" s="3"/>
    </row>
    <row r="7051" spans="1:14" x14ac:dyDescent="0.25">
      <c r="A7051" t="s">
        <v>40300</v>
      </c>
      <c r="B7051" t="s">
        <v>5943</v>
      </c>
      <c r="C7051" t="str">
        <f t="shared" si="235"/>
        <v>1,65</v>
      </c>
      <c r="D7051" t="str">
        <f t="shared" si="236"/>
        <v xml:space="preserve"> 240 </v>
      </c>
      <c r="N7051" s="3"/>
    </row>
    <row r="7052" spans="1:14" x14ac:dyDescent="0.25">
      <c r="A7052" t="s">
        <v>40301</v>
      </c>
      <c r="B7052" t="s">
        <v>5944</v>
      </c>
      <c r="C7052" t="str">
        <f t="shared" si="235"/>
        <v>1,65</v>
      </c>
      <c r="D7052" t="str">
        <f t="shared" si="236"/>
        <v xml:space="preserve"> 240 </v>
      </c>
      <c r="N7052" s="3"/>
    </row>
    <row r="7053" spans="1:14" x14ac:dyDescent="0.25">
      <c r="A7053" t="s">
        <v>40302</v>
      </c>
      <c r="B7053" t="s">
        <v>5945</v>
      </c>
      <c r="C7053" t="str">
        <f t="shared" si="235"/>
        <v>1,65</v>
      </c>
      <c r="D7053" t="str">
        <f t="shared" si="236"/>
        <v xml:space="preserve"> 240 </v>
      </c>
      <c r="N7053" s="3"/>
    </row>
    <row r="7054" spans="1:14" x14ac:dyDescent="0.25">
      <c r="A7054" t="s">
        <v>40303</v>
      </c>
      <c r="B7054" t="s">
        <v>5946</v>
      </c>
      <c r="C7054" t="str">
        <f t="shared" si="235"/>
        <v>1,62</v>
      </c>
      <c r="D7054" t="str">
        <f t="shared" si="236"/>
        <v xml:space="preserve"> 240 </v>
      </c>
      <c r="N7054" s="3"/>
    </row>
    <row r="7055" spans="1:14" x14ac:dyDescent="0.25">
      <c r="A7055" t="s">
        <v>40304</v>
      </c>
      <c r="B7055" t="s">
        <v>5947</v>
      </c>
      <c r="C7055" t="str">
        <f t="shared" si="235"/>
        <v>1,62</v>
      </c>
      <c r="D7055" t="str">
        <f t="shared" si="236"/>
        <v xml:space="preserve"> 240 </v>
      </c>
      <c r="N7055" s="3"/>
    </row>
    <row r="7056" spans="1:14" x14ac:dyDescent="0.25">
      <c r="A7056" t="s">
        <v>40305</v>
      </c>
      <c r="B7056" t="s">
        <v>5948</v>
      </c>
      <c r="C7056" t="str">
        <f t="shared" si="235"/>
        <v>1,62</v>
      </c>
      <c r="D7056" t="str">
        <f t="shared" si="236"/>
        <v xml:space="preserve"> 240 </v>
      </c>
      <c r="N7056" s="3"/>
    </row>
    <row r="7057" spans="1:14" x14ac:dyDescent="0.25">
      <c r="A7057" t="s">
        <v>40306</v>
      </c>
      <c r="B7057" t="s">
        <v>5949</v>
      </c>
      <c r="C7057" t="str">
        <f t="shared" si="235"/>
        <v>1,62</v>
      </c>
      <c r="D7057" t="str">
        <f t="shared" si="236"/>
        <v xml:space="preserve"> 240 </v>
      </c>
      <c r="N7057" s="3"/>
    </row>
    <row r="7058" spans="1:14" x14ac:dyDescent="0.25">
      <c r="A7058" t="s">
        <v>40307</v>
      </c>
      <c r="B7058" t="s">
        <v>5950</v>
      </c>
      <c r="C7058" t="str">
        <f t="shared" si="235"/>
        <v>1,62</v>
      </c>
      <c r="D7058" t="str">
        <f t="shared" si="236"/>
        <v xml:space="preserve"> 240 </v>
      </c>
      <c r="N7058" s="3"/>
    </row>
    <row r="7059" spans="1:14" x14ac:dyDescent="0.25">
      <c r="A7059" t="s">
        <v>40308</v>
      </c>
      <c r="B7059" t="s">
        <v>5951</v>
      </c>
      <c r="C7059" t="str">
        <f t="shared" si="235"/>
        <v>1,62</v>
      </c>
      <c r="D7059" t="str">
        <f t="shared" si="236"/>
        <v xml:space="preserve"> 240 </v>
      </c>
      <c r="N7059" s="3"/>
    </row>
    <row r="7060" spans="1:14" x14ac:dyDescent="0.25">
      <c r="A7060" t="s">
        <v>40309</v>
      </c>
      <c r="B7060" t="s">
        <v>5952</v>
      </c>
      <c r="C7060" t="str">
        <f t="shared" si="235"/>
        <v>1,62</v>
      </c>
      <c r="D7060" t="str">
        <f t="shared" si="236"/>
        <v xml:space="preserve"> 240 </v>
      </c>
      <c r="N7060" s="3"/>
    </row>
    <row r="7061" spans="1:14" x14ac:dyDescent="0.25">
      <c r="A7061" t="s">
        <v>40310</v>
      </c>
      <c r="B7061" t="s">
        <v>5953</v>
      </c>
      <c r="C7061" t="str">
        <f t="shared" si="235"/>
        <v>1,62</v>
      </c>
      <c r="D7061" t="str">
        <f t="shared" si="236"/>
        <v xml:space="preserve"> 240 </v>
      </c>
      <c r="N7061" s="3"/>
    </row>
    <row r="7062" spans="1:14" x14ac:dyDescent="0.25">
      <c r="A7062" t="s">
        <v>40311</v>
      </c>
      <c r="B7062" t="s">
        <v>5954</v>
      </c>
      <c r="C7062" t="str">
        <f t="shared" si="235"/>
        <v>1,62</v>
      </c>
      <c r="D7062" t="str">
        <f t="shared" si="236"/>
        <v xml:space="preserve"> 240 </v>
      </c>
      <c r="N7062" s="3"/>
    </row>
    <row r="7063" spans="1:14" x14ac:dyDescent="0.25">
      <c r="A7063" t="s">
        <v>40312</v>
      </c>
      <c r="B7063" t="s">
        <v>5955</v>
      </c>
      <c r="C7063" t="str">
        <f t="shared" si="235"/>
        <v>1,62</v>
      </c>
      <c r="D7063" t="str">
        <f t="shared" si="236"/>
        <v xml:space="preserve"> 240 </v>
      </c>
      <c r="N7063" s="3"/>
    </row>
    <row r="7064" spans="1:14" x14ac:dyDescent="0.25">
      <c r="A7064" t="s">
        <v>40313</v>
      </c>
      <c r="B7064" t="s">
        <v>5956</v>
      </c>
      <c r="C7064" t="str">
        <f t="shared" si="235"/>
        <v>1,62</v>
      </c>
      <c r="D7064" t="str">
        <f t="shared" si="236"/>
        <v xml:space="preserve"> 240 </v>
      </c>
      <c r="N7064" s="3"/>
    </row>
    <row r="7065" spans="1:14" x14ac:dyDescent="0.25">
      <c r="A7065" t="s">
        <v>40314</v>
      </c>
      <c r="B7065" t="s">
        <v>5957</v>
      </c>
      <c r="C7065" t="str">
        <f t="shared" si="235"/>
        <v>1,62</v>
      </c>
      <c r="D7065" t="str">
        <f t="shared" si="236"/>
        <v xml:space="preserve"> 240 </v>
      </c>
      <c r="N7065" s="3"/>
    </row>
    <row r="7066" spans="1:14" x14ac:dyDescent="0.25">
      <c r="A7066" t="s">
        <v>40315</v>
      </c>
      <c r="B7066" t="s">
        <v>5958</v>
      </c>
      <c r="C7066" t="str">
        <f t="shared" si="235"/>
        <v>1,62</v>
      </c>
      <c r="D7066" t="str">
        <f t="shared" si="236"/>
        <v xml:space="preserve"> 245 </v>
      </c>
      <c r="N7066" s="3"/>
    </row>
    <row r="7067" spans="1:14" x14ac:dyDescent="0.25">
      <c r="A7067" t="s">
        <v>40316</v>
      </c>
      <c r="B7067" t="s">
        <v>5959</v>
      </c>
      <c r="C7067" t="str">
        <f t="shared" si="235"/>
        <v>1,62</v>
      </c>
      <c r="D7067" t="str">
        <f t="shared" si="236"/>
        <v xml:space="preserve"> 245 </v>
      </c>
      <c r="N7067" s="3"/>
    </row>
    <row r="7068" spans="1:14" x14ac:dyDescent="0.25">
      <c r="A7068" t="s">
        <v>40317</v>
      </c>
      <c r="B7068" t="s">
        <v>5960</v>
      </c>
      <c r="C7068" t="str">
        <f t="shared" si="235"/>
        <v>1,62</v>
      </c>
      <c r="D7068" t="str">
        <f t="shared" si="236"/>
        <v xml:space="preserve"> 245 </v>
      </c>
      <c r="N7068" s="3"/>
    </row>
    <row r="7069" spans="1:14" x14ac:dyDescent="0.25">
      <c r="A7069" t="s">
        <v>40318</v>
      </c>
      <c r="B7069" t="s">
        <v>5961</v>
      </c>
      <c r="C7069" t="str">
        <f t="shared" si="235"/>
        <v>1,62</v>
      </c>
      <c r="D7069" t="str">
        <f t="shared" si="236"/>
        <v xml:space="preserve"> 245 </v>
      </c>
      <c r="N7069" s="3"/>
    </row>
    <row r="7070" spans="1:14" x14ac:dyDescent="0.25">
      <c r="A7070" t="s">
        <v>40319</v>
      </c>
      <c r="B7070" t="s">
        <v>5962</v>
      </c>
      <c r="C7070" t="str">
        <f t="shared" si="235"/>
        <v>1,65</v>
      </c>
      <c r="D7070" t="str">
        <f t="shared" si="236"/>
        <v xml:space="preserve"> 245 </v>
      </c>
      <c r="N7070" s="3"/>
    </row>
    <row r="7071" spans="1:14" x14ac:dyDescent="0.25">
      <c r="A7071" t="s">
        <v>40320</v>
      </c>
      <c r="B7071" t="s">
        <v>5963</v>
      </c>
      <c r="C7071" t="str">
        <f t="shared" si="235"/>
        <v>1,65</v>
      </c>
      <c r="D7071" t="str">
        <f t="shared" si="236"/>
        <v xml:space="preserve"> 245 </v>
      </c>
      <c r="N7071" s="3"/>
    </row>
    <row r="7072" spans="1:14" x14ac:dyDescent="0.25">
      <c r="A7072" t="s">
        <v>40321</v>
      </c>
      <c r="B7072" t="s">
        <v>5964</v>
      </c>
      <c r="C7072" t="str">
        <f t="shared" si="235"/>
        <v>1,65</v>
      </c>
      <c r="D7072" t="str">
        <f t="shared" si="236"/>
        <v xml:space="preserve"> 245 </v>
      </c>
      <c r="N7072" s="3"/>
    </row>
    <row r="7073" spans="1:14" x14ac:dyDescent="0.25">
      <c r="A7073" t="s">
        <v>40322</v>
      </c>
      <c r="B7073" t="s">
        <v>5965</v>
      </c>
      <c r="C7073" t="str">
        <f t="shared" si="235"/>
        <v>1,65</v>
      </c>
      <c r="D7073" t="str">
        <f t="shared" si="236"/>
        <v xml:space="preserve"> 245 </v>
      </c>
      <c r="N7073" s="3"/>
    </row>
    <row r="7074" spans="1:14" x14ac:dyDescent="0.25">
      <c r="A7074" t="s">
        <v>40323</v>
      </c>
      <c r="B7074" t="s">
        <v>5966</v>
      </c>
      <c r="C7074" t="str">
        <f t="shared" si="235"/>
        <v>1,65</v>
      </c>
      <c r="D7074" t="str">
        <f t="shared" si="236"/>
        <v xml:space="preserve"> 245 </v>
      </c>
      <c r="N7074" s="3"/>
    </row>
    <row r="7075" spans="1:14" x14ac:dyDescent="0.25">
      <c r="A7075" t="s">
        <v>40324</v>
      </c>
      <c r="B7075" t="s">
        <v>5967</v>
      </c>
      <c r="C7075" t="str">
        <f t="shared" si="235"/>
        <v>1,65</v>
      </c>
      <c r="D7075" t="str">
        <f t="shared" si="236"/>
        <v xml:space="preserve"> 245 </v>
      </c>
      <c r="N7075" s="3"/>
    </row>
    <row r="7076" spans="1:14" x14ac:dyDescent="0.25">
      <c r="A7076" t="s">
        <v>40325</v>
      </c>
      <c r="B7076" t="s">
        <v>5968</v>
      </c>
      <c r="C7076" t="str">
        <f t="shared" si="235"/>
        <v>1,65</v>
      </c>
      <c r="D7076" t="str">
        <f t="shared" si="236"/>
        <v xml:space="preserve"> 245 </v>
      </c>
      <c r="N7076" s="3"/>
    </row>
    <row r="7077" spans="1:14" x14ac:dyDescent="0.25">
      <c r="A7077" t="s">
        <v>40326</v>
      </c>
      <c r="B7077" t="s">
        <v>5969</v>
      </c>
      <c r="C7077" t="str">
        <f t="shared" ref="C7077:C7140" si="237">LEFT(MID(A7077,FIND("[",A7077)+1,LEN(A7077)),FIND("m",MID(A7077,FIND("[",A7077)+2,LEN(A7077)))-1)</f>
        <v>1,65</v>
      </c>
      <c r="D7077" t="str">
        <f t="shared" si="236"/>
        <v xml:space="preserve"> 245 </v>
      </c>
      <c r="N7077" s="3"/>
    </row>
    <row r="7078" spans="1:14" x14ac:dyDescent="0.25">
      <c r="A7078" t="s">
        <v>40327</v>
      </c>
      <c r="B7078" t="s">
        <v>5970</v>
      </c>
      <c r="C7078" t="str">
        <f t="shared" si="237"/>
        <v>1,65</v>
      </c>
      <c r="D7078" t="str">
        <f t="shared" ref="D7078:D7141" si="238">MID(LEFT(MID(A7078,FIND("[",A7078)+1,LEN(A7078)),FIND("]",MID(A7078,FIND("[",A7078)+1,LEN(A7078)))-1),
FIND("m",LEFT(MID(A7078,FIND("[",A7078)+1,LEN(A7078)),FIND("]",MID(A7078,FIND("[",A7078)+1,LEN(A7078)))-1))+4,
(FIND("W",LEFT(MID(A7078,FIND("[",A7078)+1,LEN(A7078)),FIND("]",MID(A7078,FIND("[",A7078)+1,LEN(A7078)))-1)))-(FIND("m",LEFT(MID(A7078,FIND("[",A7078)+1,LEN(A7078)),FIND("]",MID(A7078,FIND("[",A7078)+1,LEN(A7078)))-1))+4))</f>
        <v xml:space="preserve"> 245 </v>
      </c>
      <c r="N7078" s="3"/>
    </row>
    <row r="7079" spans="1:14" x14ac:dyDescent="0.25">
      <c r="A7079" t="s">
        <v>40328</v>
      </c>
      <c r="B7079" t="s">
        <v>5971</v>
      </c>
      <c r="C7079" t="str">
        <f t="shared" si="237"/>
        <v>1,65</v>
      </c>
      <c r="D7079" t="str">
        <f t="shared" si="238"/>
        <v xml:space="preserve"> 245 </v>
      </c>
      <c r="N7079" s="3"/>
    </row>
    <row r="7080" spans="1:14" x14ac:dyDescent="0.25">
      <c r="A7080" t="s">
        <v>40329</v>
      </c>
      <c r="B7080" t="s">
        <v>5972</v>
      </c>
      <c r="C7080" t="str">
        <f t="shared" si="237"/>
        <v>1,65</v>
      </c>
      <c r="D7080" t="str">
        <f t="shared" si="238"/>
        <v xml:space="preserve"> 245 </v>
      </c>
      <c r="N7080" s="3"/>
    </row>
    <row r="7081" spans="1:14" x14ac:dyDescent="0.25">
      <c r="A7081" t="s">
        <v>40330</v>
      </c>
      <c r="B7081" t="s">
        <v>5973</v>
      </c>
      <c r="C7081" t="str">
        <f t="shared" si="237"/>
        <v>1,65</v>
      </c>
      <c r="D7081" t="str">
        <f t="shared" si="238"/>
        <v xml:space="preserve"> 245 </v>
      </c>
      <c r="N7081" s="3"/>
    </row>
    <row r="7082" spans="1:14" x14ac:dyDescent="0.25">
      <c r="A7082" t="s">
        <v>40331</v>
      </c>
      <c r="B7082" t="s">
        <v>5974</v>
      </c>
      <c r="C7082" t="str">
        <f t="shared" si="237"/>
        <v>1,65</v>
      </c>
      <c r="D7082" t="str">
        <f t="shared" si="238"/>
        <v xml:space="preserve"> 245 </v>
      </c>
      <c r="N7082" s="3"/>
    </row>
    <row r="7083" spans="1:14" x14ac:dyDescent="0.25">
      <c r="A7083" t="s">
        <v>40332</v>
      </c>
      <c r="B7083" t="s">
        <v>5975</v>
      </c>
      <c r="C7083" t="str">
        <f t="shared" si="237"/>
        <v>1,65</v>
      </c>
      <c r="D7083" t="str">
        <f t="shared" si="238"/>
        <v xml:space="preserve"> 245 </v>
      </c>
      <c r="N7083" s="3"/>
    </row>
    <row r="7084" spans="1:14" x14ac:dyDescent="0.25">
      <c r="A7084" t="s">
        <v>40333</v>
      </c>
      <c r="B7084" t="s">
        <v>5976</v>
      </c>
      <c r="C7084" t="str">
        <f t="shared" si="237"/>
        <v>1,65</v>
      </c>
      <c r="D7084" t="str">
        <f t="shared" si="238"/>
        <v xml:space="preserve"> 245 </v>
      </c>
      <c r="N7084" s="3"/>
    </row>
    <row r="7085" spans="1:14" x14ac:dyDescent="0.25">
      <c r="A7085" t="s">
        <v>40334</v>
      </c>
      <c r="B7085" t="s">
        <v>5977</v>
      </c>
      <c r="C7085" t="str">
        <f t="shared" si="237"/>
        <v>1,62</v>
      </c>
      <c r="D7085" t="str">
        <f t="shared" si="238"/>
        <v xml:space="preserve"> 245 </v>
      </c>
      <c r="N7085" s="3"/>
    </row>
    <row r="7086" spans="1:14" x14ac:dyDescent="0.25">
      <c r="A7086" t="s">
        <v>40335</v>
      </c>
      <c r="B7086" t="s">
        <v>5978</v>
      </c>
      <c r="C7086" t="str">
        <f t="shared" si="237"/>
        <v>1,62</v>
      </c>
      <c r="D7086" t="str">
        <f t="shared" si="238"/>
        <v xml:space="preserve"> 245 </v>
      </c>
      <c r="N7086" s="3"/>
    </row>
    <row r="7087" spans="1:14" x14ac:dyDescent="0.25">
      <c r="A7087" t="s">
        <v>40336</v>
      </c>
      <c r="B7087" t="s">
        <v>5979</v>
      </c>
      <c r="C7087" t="str">
        <f t="shared" si="237"/>
        <v>1,62</v>
      </c>
      <c r="D7087" t="str">
        <f t="shared" si="238"/>
        <v xml:space="preserve"> 245 </v>
      </c>
      <c r="N7087" s="3"/>
    </row>
    <row r="7088" spans="1:14" x14ac:dyDescent="0.25">
      <c r="A7088" t="s">
        <v>40337</v>
      </c>
      <c r="B7088" t="s">
        <v>5980</v>
      </c>
      <c r="C7088" t="str">
        <f t="shared" si="237"/>
        <v>1,62</v>
      </c>
      <c r="D7088" t="str">
        <f t="shared" si="238"/>
        <v xml:space="preserve"> 245 </v>
      </c>
      <c r="N7088" s="3"/>
    </row>
    <row r="7089" spans="1:14" x14ac:dyDescent="0.25">
      <c r="A7089" t="s">
        <v>40338</v>
      </c>
      <c r="B7089" t="s">
        <v>5981</v>
      </c>
      <c r="C7089" t="str">
        <f t="shared" si="237"/>
        <v>1,62</v>
      </c>
      <c r="D7089" t="str">
        <f t="shared" si="238"/>
        <v xml:space="preserve"> 245 </v>
      </c>
      <c r="N7089" s="3"/>
    </row>
    <row r="7090" spans="1:14" x14ac:dyDescent="0.25">
      <c r="A7090" t="s">
        <v>40339</v>
      </c>
      <c r="B7090" t="s">
        <v>5982</v>
      </c>
      <c r="C7090" t="str">
        <f t="shared" si="237"/>
        <v>1,62</v>
      </c>
      <c r="D7090" t="str">
        <f t="shared" si="238"/>
        <v xml:space="preserve"> 245 </v>
      </c>
      <c r="N7090" s="3"/>
    </row>
    <row r="7091" spans="1:14" x14ac:dyDescent="0.25">
      <c r="A7091" t="s">
        <v>40340</v>
      </c>
      <c r="B7091" t="s">
        <v>5983</v>
      </c>
      <c r="C7091" t="str">
        <f t="shared" si="237"/>
        <v>1,62</v>
      </c>
      <c r="D7091" t="str">
        <f t="shared" si="238"/>
        <v xml:space="preserve"> 245 </v>
      </c>
      <c r="N7091" s="3"/>
    </row>
    <row r="7092" spans="1:14" x14ac:dyDescent="0.25">
      <c r="A7092" t="s">
        <v>40341</v>
      </c>
      <c r="B7092" t="s">
        <v>5984</v>
      </c>
      <c r="C7092" t="str">
        <f t="shared" si="237"/>
        <v>1,62</v>
      </c>
      <c r="D7092" t="str">
        <f t="shared" si="238"/>
        <v xml:space="preserve"> 245 </v>
      </c>
      <c r="N7092" s="3"/>
    </row>
    <row r="7093" spans="1:14" x14ac:dyDescent="0.25">
      <c r="A7093" t="s">
        <v>40342</v>
      </c>
      <c r="B7093" t="s">
        <v>5985</v>
      </c>
      <c r="C7093" t="str">
        <f t="shared" si="237"/>
        <v>1,62</v>
      </c>
      <c r="D7093" t="str">
        <f t="shared" si="238"/>
        <v xml:space="preserve"> 245 </v>
      </c>
      <c r="N7093" s="3"/>
    </row>
    <row r="7094" spans="1:14" x14ac:dyDescent="0.25">
      <c r="A7094" t="s">
        <v>40343</v>
      </c>
      <c r="B7094" t="s">
        <v>5986</v>
      </c>
      <c r="C7094" t="str">
        <f t="shared" si="237"/>
        <v>1,6</v>
      </c>
      <c r="D7094" t="str">
        <f t="shared" si="238"/>
        <v xml:space="preserve"> 245 </v>
      </c>
      <c r="N7094" s="3"/>
    </row>
    <row r="7095" spans="1:14" x14ac:dyDescent="0.25">
      <c r="A7095" t="s">
        <v>40344</v>
      </c>
      <c r="B7095" t="s">
        <v>5987</v>
      </c>
      <c r="C7095" t="str">
        <f t="shared" si="237"/>
        <v>1,62</v>
      </c>
      <c r="D7095" t="str">
        <f t="shared" si="238"/>
        <v xml:space="preserve"> 245 </v>
      </c>
      <c r="N7095" s="3"/>
    </row>
    <row r="7096" spans="1:14" x14ac:dyDescent="0.25">
      <c r="A7096" t="s">
        <v>40345</v>
      </c>
      <c r="B7096" t="s">
        <v>5988</v>
      </c>
      <c r="C7096" t="str">
        <f t="shared" si="237"/>
        <v>1,62</v>
      </c>
      <c r="D7096" t="str">
        <f t="shared" si="238"/>
        <v xml:space="preserve"> 245 </v>
      </c>
      <c r="N7096" s="3"/>
    </row>
    <row r="7097" spans="1:14" x14ac:dyDescent="0.25">
      <c r="A7097" t="s">
        <v>40346</v>
      </c>
      <c r="B7097" t="s">
        <v>5989</v>
      </c>
      <c r="C7097" t="str">
        <f t="shared" si="237"/>
        <v>1,62</v>
      </c>
      <c r="D7097" t="str">
        <f t="shared" si="238"/>
        <v xml:space="preserve"> 245 </v>
      </c>
      <c r="N7097" s="3"/>
    </row>
    <row r="7098" spans="1:14" x14ac:dyDescent="0.25">
      <c r="A7098" t="s">
        <v>40347</v>
      </c>
      <c r="B7098" t="s">
        <v>5990</v>
      </c>
      <c r="C7098" t="str">
        <f t="shared" si="237"/>
        <v>1,62</v>
      </c>
      <c r="D7098" t="str">
        <f t="shared" si="238"/>
        <v xml:space="preserve"> 245 </v>
      </c>
      <c r="N7098" s="3"/>
    </row>
    <row r="7099" spans="1:14" x14ac:dyDescent="0.25">
      <c r="A7099" t="s">
        <v>40348</v>
      </c>
      <c r="B7099" t="s">
        <v>5991</v>
      </c>
      <c r="C7099" t="str">
        <f t="shared" si="237"/>
        <v>1,62</v>
      </c>
      <c r="D7099" t="str">
        <f t="shared" si="238"/>
        <v xml:space="preserve"> 245 </v>
      </c>
      <c r="N7099" s="3"/>
    </row>
    <row r="7100" spans="1:14" x14ac:dyDescent="0.25">
      <c r="A7100" t="s">
        <v>40349</v>
      </c>
      <c r="B7100" t="s">
        <v>5992</v>
      </c>
      <c r="C7100" t="str">
        <f t="shared" si="237"/>
        <v>1,62</v>
      </c>
      <c r="D7100" t="str">
        <f t="shared" si="238"/>
        <v xml:space="preserve"> 245 </v>
      </c>
      <c r="N7100" s="3"/>
    </row>
    <row r="7101" spans="1:14" x14ac:dyDescent="0.25">
      <c r="A7101" t="s">
        <v>40350</v>
      </c>
      <c r="B7101" t="s">
        <v>5993</v>
      </c>
      <c r="C7101" t="str">
        <f t="shared" si="237"/>
        <v>1,6</v>
      </c>
      <c r="D7101" t="str">
        <f t="shared" si="238"/>
        <v xml:space="preserve"> 245 </v>
      </c>
      <c r="N7101" s="3"/>
    </row>
    <row r="7102" spans="1:14" x14ac:dyDescent="0.25">
      <c r="A7102" t="s">
        <v>40351</v>
      </c>
      <c r="B7102" t="s">
        <v>5994</v>
      </c>
      <c r="C7102" t="str">
        <f t="shared" si="237"/>
        <v>1,65</v>
      </c>
      <c r="D7102" t="str">
        <f t="shared" si="238"/>
        <v xml:space="preserve"> 250 </v>
      </c>
      <c r="N7102" s="3"/>
    </row>
    <row r="7103" spans="1:14" x14ac:dyDescent="0.25">
      <c r="A7103" t="s">
        <v>40352</v>
      </c>
      <c r="B7103" t="s">
        <v>5995</v>
      </c>
      <c r="C7103" t="str">
        <f t="shared" si="237"/>
        <v>1,65</v>
      </c>
      <c r="D7103" t="str">
        <f t="shared" si="238"/>
        <v xml:space="preserve"> 250 </v>
      </c>
      <c r="N7103" s="3"/>
    </row>
    <row r="7104" spans="1:14" x14ac:dyDescent="0.25">
      <c r="A7104" t="s">
        <v>40353</v>
      </c>
      <c r="B7104" t="s">
        <v>5996</v>
      </c>
      <c r="C7104" t="str">
        <f t="shared" si="237"/>
        <v>1,65</v>
      </c>
      <c r="D7104" t="str">
        <f t="shared" si="238"/>
        <v xml:space="preserve"> 250 </v>
      </c>
      <c r="N7104" s="3"/>
    </row>
    <row r="7105" spans="1:14" x14ac:dyDescent="0.25">
      <c r="A7105" t="s">
        <v>40354</v>
      </c>
      <c r="B7105" t="s">
        <v>5997</v>
      </c>
      <c r="C7105" t="str">
        <f t="shared" si="237"/>
        <v>1,65</v>
      </c>
      <c r="D7105" t="str">
        <f t="shared" si="238"/>
        <v xml:space="preserve"> 250 </v>
      </c>
      <c r="N7105" s="3"/>
    </row>
    <row r="7106" spans="1:14" x14ac:dyDescent="0.25">
      <c r="A7106" t="s">
        <v>40355</v>
      </c>
      <c r="B7106" t="s">
        <v>5998</v>
      </c>
      <c r="C7106" t="str">
        <f t="shared" si="237"/>
        <v>1,65</v>
      </c>
      <c r="D7106" t="str">
        <f t="shared" si="238"/>
        <v xml:space="preserve"> 250 </v>
      </c>
      <c r="N7106" s="3"/>
    </row>
    <row r="7107" spans="1:14" x14ac:dyDescent="0.25">
      <c r="A7107" t="s">
        <v>40356</v>
      </c>
      <c r="B7107" t="s">
        <v>5999</v>
      </c>
      <c r="C7107" t="str">
        <f t="shared" si="237"/>
        <v>1,65</v>
      </c>
      <c r="D7107" t="str">
        <f t="shared" si="238"/>
        <v xml:space="preserve"> 250 </v>
      </c>
      <c r="N7107" s="3"/>
    </row>
    <row r="7108" spans="1:14" x14ac:dyDescent="0.25">
      <c r="A7108" t="s">
        <v>40357</v>
      </c>
      <c r="B7108" t="s">
        <v>6000</v>
      </c>
      <c r="C7108" t="str">
        <f t="shared" si="237"/>
        <v>1,65</v>
      </c>
      <c r="D7108" t="str">
        <f t="shared" si="238"/>
        <v xml:space="preserve"> 250 </v>
      </c>
      <c r="N7108" s="3"/>
    </row>
    <row r="7109" spans="1:14" x14ac:dyDescent="0.25">
      <c r="A7109" t="s">
        <v>40358</v>
      </c>
      <c r="B7109" t="s">
        <v>6001</v>
      </c>
      <c r="C7109" t="str">
        <f t="shared" si="237"/>
        <v>1,65</v>
      </c>
      <c r="D7109" t="str">
        <f t="shared" si="238"/>
        <v xml:space="preserve"> 250 </v>
      </c>
      <c r="N7109" s="3"/>
    </row>
    <row r="7110" spans="1:14" x14ac:dyDescent="0.25">
      <c r="A7110" t="s">
        <v>40359</v>
      </c>
      <c r="B7110" t="s">
        <v>6002</v>
      </c>
      <c r="C7110" t="str">
        <f t="shared" si="237"/>
        <v>1,65</v>
      </c>
      <c r="D7110" t="str">
        <f t="shared" si="238"/>
        <v xml:space="preserve"> 250 </v>
      </c>
      <c r="N7110" s="3"/>
    </row>
    <row r="7111" spans="1:14" x14ac:dyDescent="0.25">
      <c r="A7111" t="s">
        <v>40360</v>
      </c>
      <c r="B7111" t="s">
        <v>6003</v>
      </c>
      <c r="C7111" t="str">
        <f t="shared" si="237"/>
        <v>1,65</v>
      </c>
      <c r="D7111" t="str">
        <f t="shared" si="238"/>
        <v xml:space="preserve"> 250 </v>
      </c>
      <c r="N7111" s="3"/>
    </row>
    <row r="7112" spans="1:14" x14ac:dyDescent="0.25">
      <c r="A7112" t="s">
        <v>40361</v>
      </c>
      <c r="B7112" t="s">
        <v>6004</v>
      </c>
      <c r="C7112" t="str">
        <f t="shared" si="237"/>
        <v>1,65</v>
      </c>
      <c r="D7112" t="str">
        <f t="shared" si="238"/>
        <v xml:space="preserve"> 250 </v>
      </c>
      <c r="N7112" s="3"/>
    </row>
    <row r="7113" spans="1:14" x14ac:dyDescent="0.25">
      <c r="A7113" t="s">
        <v>40362</v>
      </c>
      <c r="B7113" t="s">
        <v>6005</v>
      </c>
      <c r="C7113" t="str">
        <f t="shared" si="237"/>
        <v>1,65</v>
      </c>
      <c r="D7113" t="str">
        <f t="shared" si="238"/>
        <v xml:space="preserve"> 250 </v>
      </c>
      <c r="N7113" s="3"/>
    </row>
    <row r="7114" spans="1:14" x14ac:dyDescent="0.25">
      <c r="A7114" t="s">
        <v>40363</v>
      </c>
      <c r="B7114" t="s">
        <v>6006</v>
      </c>
      <c r="C7114" t="str">
        <f t="shared" si="237"/>
        <v>1,62</v>
      </c>
      <c r="D7114" t="str">
        <f t="shared" si="238"/>
        <v xml:space="preserve"> 250 </v>
      </c>
      <c r="N7114" s="3"/>
    </row>
    <row r="7115" spans="1:14" x14ac:dyDescent="0.25">
      <c r="A7115" t="s">
        <v>40364</v>
      </c>
      <c r="B7115" t="s">
        <v>6007</v>
      </c>
      <c r="C7115" t="str">
        <f t="shared" si="237"/>
        <v>1,62</v>
      </c>
      <c r="D7115" t="str">
        <f t="shared" si="238"/>
        <v xml:space="preserve"> 250 </v>
      </c>
      <c r="N7115" s="3"/>
    </row>
    <row r="7116" spans="1:14" x14ac:dyDescent="0.25">
      <c r="A7116" t="s">
        <v>40365</v>
      </c>
      <c r="B7116" t="s">
        <v>6008</v>
      </c>
      <c r="C7116" t="str">
        <f t="shared" si="237"/>
        <v>1,62</v>
      </c>
      <c r="D7116" t="str">
        <f t="shared" si="238"/>
        <v xml:space="preserve"> 250 </v>
      </c>
      <c r="N7116" s="3"/>
    </row>
    <row r="7117" spans="1:14" x14ac:dyDescent="0.25">
      <c r="A7117" t="s">
        <v>40366</v>
      </c>
      <c r="B7117" t="s">
        <v>6009</v>
      </c>
      <c r="C7117" t="str">
        <f t="shared" si="237"/>
        <v>1,62</v>
      </c>
      <c r="D7117" t="str">
        <f t="shared" si="238"/>
        <v xml:space="preserve"> 250 </v>
      </c>
      <c r="N7117" s="3"/>
    </row>
    <row r="7118" spans="1:14" x14ac:dyDescent="0.25">
      <c r="A7118" t="s">
        <v>40367</v>
      </c>
      <c r="B7118" t="s">
        <v>6010</v>
      </c>
      <c r="C7118" t="str">
        <f t="shared" si="237"/>
        <v>1,62</v>
      </c>
      <c r="D7118" t="str">
        <f t="shared" si="238"/>
        <v xml:space="preserve"> 250 </v>
      </c>
      <c r="N7118" s="3"/>
    </row>
    <row r="7119" spans="1:14" x14ac:dyDescent="0.25">
      <c r="A7119" t="s">
        <v>40368</v>
      </c>
      <c r="B7119" t="s">
        <v>6011</v>
      </c>
      <c r="C7119" t="str">
        <f t="shared" si="237"/>
        <v>1,62</v>
      </c>
      <c r="D7119" t="str">
        <f t="shared" si="238"/>
        <v xml:space="preserve"> 250 </v>
      </c>
      <c r="N7119" s="3"/>
    </row>
    <row r="7120" spans="1:14" x14ac:dyDescent="0.25">
      <c r="A7120" t="s">
        <v>40369</v>
      </c>
      <c r="B7120" t="s">
        <v>6012</v>
      </c>
      <c r="C7120" t="str">
        <f t="shared" si="237"/>
        <v>1,62</v>
      </c>
      <c r="D7120" t="str">
        <f t="shared" si="238"/>
        <v xml:space="preserve"> 250 </v>
      </c>
      <c r="N7120" s="3"/>
    </row>
    <row r="7121" spans="1:14" x14ac:dyDescent="0.25">
      <c r="A7121" t="s">
        <v>40370</v>
      </c>
      <c r="B7121" t="s">
        <v>6013</v>
      </c>
      <c r="C7121" t="str">
        <f t="shared" si="237"/>
        <v>1,62</v>
      </c>
      <c r="D7121" t="str">
        <f t="shared" si="238"/>
        <v xml:space="preserve"> 250 </v>
      </c>
      <c r="N7121" s="3"/>
    </row>
    <row r="7122" spans="1:14" x14ac:dyDescent="0.25">
      <c r="A7122" t="s">
        <v>40371</v>
      </c>
      <c r="B7122" t="s">
        <v>6014</v>
      </c>
      <c r="C7122" t="str">
        <f t="shared" si="237"/>
        <v>1,62</v>
      </c>
      <c r="D7122" t="str">
        <f t="shared" si="238"/>
        <v xml:space="preserve"> 250 </v>
      </c>
      <c r="N7122" s="3"/>
    </row>
    <row r="7123" spans="1:14" x14ac:dyDescent="0.25">
      <c r="A7123" t="s">
        <v>40372</v>
      </c>
      <c r="B7123" t="s">
        <v>6015</v>
      </c>
      <c r="C7123" t="str">
        <f t="shared" si="237"/>
        <v>1,6</v>
      </c>
      <c r="D7123" t="str">
        <f t="shared" si="238"/>
        <v xml:space="preserve"> 250 </v>
      </c>
      <c r="N7123" s="3"/>
    </row>
    <row r="7124" spans="1:14" x14ac:dyDescent="0.25">
      <c r="A7124" t="s">
        <v>40373</v>
      </c>
      <c r="B7124" t="s">
        <v>6016</v>
      </c>
      <c r="C7124" t="str">
        <f t="shared" si="237"/>
        <v>1,62</v>
      </c>
      <c r="D7124" t="str">
        <f t="shared" si="238"/>
        <v xml:space="preserve"> 250 </v>
      </c>
      <c r="N7124" s="3"/>
    </row>
    <row r="7125" spans="1:14" x14ac:dyDescent="0.25">
      <c r="A7125" t="s">
        <v>40374</v>
      </c>
      <c r="B7125" t="s">
        <v>6017</v>
      </c>
      <c r="C7125" t="str">
        <f t="shared" si="237"/>
        <v>1,62</v>
      </c>
      <c r="D7125" t="str">
        <f t="shared" si="238"/>
        <v xml:space="preserve"> 250 </v>
      </c>
      <c r="N7125" s="3"/>
    </row>
    <row r="7126" spans="1:14" x14ac:dyDescent="0.25">
      <c r="A7126" t="s">
        <v>40375</v>
      </c>
      <c r="B7126" t="s">
        <v>6018</v>
      </c>
      <c r="C7126" t="str">
        <f t="shared" si="237"/>
        <v>1,62</v>
      </c>
      <c r="D7126" t="str">
        <f t="shared" si="238"/>
        <v xml:space="preserve"> 250 </v>
      </c>
      <c r="N7126" s="3"/>
    </row>
    <row r="7127" spans="1:14" x14ac:dyDescent="0.25">
      <c r="A7127" t="s">
        <v>40376</v>
      </c>
      <c r="B7127" t="s">
        <v>6019</v>
      </c>
      <c r="C7127" t="str">
        <f t="shared" si="237"/>
        <v>1,62</v>
      </c>
      <c r="D7127" t="str">
        <f t="shared" si="238"/>
        <v xml:space="preserve"> 250 </v>
      </c>
      <c r="N7127" s="3"/>
    </row>
    <row r="7128" spans="1:14" x14ac:dyDescent="0.25">
      <c r="A7128" t="s">
        <v>40377</v>
      </c>
      <c r="B7128" t="s">
        <v>6020</v>
      </c>
      <c r="C7128" t="str">
        <f t="shared" si="237"/>
        <v>1,62</v>
      </c>
      <c r="D7128" t="str">
        <f t="shared" si="238"/>
        <v xml:space="preserve"> 250 </v>
      </c>
      <c r="N7128" s="3"/>
    </row>
    <row r="7129" spans="1:14" x14ac:dyDescent="0.25">
      <c r="A7129" t="s">
        <v>40378</v>
      </c>
      <c r="B7129" t="s">
        <v>6021</v>
      </c>
      <c r="C7129" t="str">
        <f t="shared" si="237"/>
        <v>1,62</v>
      </c>
      <c r="D7129" t="str">
        <f t="shared" si="238"/>
        <v xml:space="preserve"> 250 </v>
      </c>
      <c r="N7129" s="3"/>
    </row>
    <row r="7130" spans="1:14" x14ac:dyDescent="0.25">
      <c r="A7130" t="s">
        <v>40379</v>
      </c>
      <c r="B7130" t="s">
        <v>6022</v>
      </c>
      <c r="C7130" t="str">
        <f t="shared" si="237"/>
        <v>1,6</v>
      </c>
      <c r="D7130" t="str">
        <f t="shared" si="238"/>
        <v xml:space="preserve"> 250 </v>
      </c>
      <c r="N7130" s="3"/>
    </row>
    <row r="7131" spans="1:14" x14ac:dyDescent="0.25">
      <c r="A7131" t="s">
        <v>40380</v>
      </c>
      <c r="B7131" t="s">
        <v>6023</v>
      </c>
      <c r="C7131" t="str">
        <f t="shared" si="237"/>
        <v>1,67</v>
      </c>
      <c r="D7131" t="str">
        <f t="shared" si="238"/>
        <v xml:space="preserve"> 250 </v>
      </c>
      <c r="N7131" s="3"/>
    </row>
    <row r="7132" spans="1:14" x14ac:dyDescent="0.25">
      <c r="A7132" t="s">
        <v>40381</v>
      </c>
      <c r="B7132" t="s">
        <v>6024</v>
      </c>
      <c r="C7132" t="str">
        <f t="shared" si="237"/>
        <v>1,67</v>
      </c>
      <c r="D7132" t="str">
        <f t="shared" si="238"/>
        <v xml:space="preserve"> 250 </v>
      </c>
      <c r="N7132" s="3"/>
    </row>
    <row r="7133" spans="1:14" x14ac:dyDescent="0.25">
      <c r="A7133" t="s">
        <v>40382</v>
      </c>
      <c r="B7133" t="s">
        <v>6025</v>
      </c>
      <c r="C7133" t="str">
        <f t="shared" si="237"/>
        <v>1,65</v>
      </c>
      <c r="D7133" t="str">
        <f t="shared" si="238"/>
        <v xml:space="preserve"> 255 </v>
      </c>
      <c r="N7133" s="3"/>
    </row>
    <row r="7134" spans="1:14" x14ac:dyDescent="0.25">
      <c r="A7134" t="s">
        <v>40383</v>
      </c>
      <c r="B7134" t="s">
        <v>6026</v>
      </c>
      <c r="C7134" t="str">
        <f t="shared" si="237"/>
        <v>1,65</v>
      </c>
      <c r="D7134" t="str">
        <f t="shared" si="238"/>
        <v xml:space="preserve"> 255 </v>
      </c>
      <c r="N7134" s="3"/>
    </row>
    <row r="7135" spans="1:14" x14ac:dyDescent="0.25">
      <c r="A7135" t="s">
        <v>40384</v>
      </c>
      <c r="B7135" t="s">
        <v>6027</v>
      </c>
      <c r="C7135" t="str">
        <f t="shared" si="237"/>
        <v>1,65</v>
      </c>
      <c r="D7135" t="str">
        <f t="shared" si="238"/>
        <v xml:space="preserve"> 255 </v>
      </c>
      <c r="N7135" s="3"/>
    </row>
    <row r="7136" spans="1:14" x14ac:dyDescent="0.25">
      <c r="A7136" t="s">
        <v>40385</v>
      </c>
      <c r="B7136" t="s">
        <v>6028</v>
      </c>
      <c r="C7136" t="str">
        <f t="shared" si="237"/>
        <v>1,62</v>
      </c>
      <c r="D7136" t="str">
        <f t="shared" si="238"/>
        <v xml:space="preserve"> 255 </v>
      </c>
      <c r="N7136" s="3"/>
    </row>
    <row r="7137" spans="1:14" x14ac:dyDescent="0.25">
      <c r="A7137" t="s">
        <v>40386</v>
      </c>
      <c r="B7137" t="s">
        <v>6029</v>
      </c>
      <c r="C7137" t="str">
        <f t="shared" si="237"/>
        <v>1,62</v>
      </c>
      <c r="D7137" t="str">
        <f t="shared" si="238"/>
        <v xml:space="preserve"> 255 </v>
      </c>
      <c r="N7137" s="3"/>
    </row>
    <row r="7138" spans="1:14" x14ac:dyDescent="0.25">
      <c r="A7138" t="s">
        <v>40387</v>
      </c>
      <c r="B7138" t="s">
        <v>6030</v>
      </c>
      <c r="C7138" t="str">
        <f t="shared" si="237"/>
        <v>1,62</v>
      </c>
      <c r="D7138" t="str">
        <f t="shared" si="238"/>
        <v xml:space="preserve"> 255 </v>
      </c>
      <c r="N7138" s="3"/>
    </row>
    <row r="7139" spans="1:14" x14ac:dyDescent="0.25">
      <c r="A7139" t="s">
        <v>40388</v>
      </c>
      <c r="B7139" t="s">
        <v>6031</v>
      </c>
      <c r="C7139" t="str">
        <f t="shared" si="237"/>
        <v>1,65</v>
      </c>
      <c r="D7139" t="str">
        <f t="shared" si="238"/>
        <v xml:space="preserve"> 255 </v>
      </c>
      <c r="N7139" s="3"/>
    </row>
    <row r="7140" spans="1:14" x14ac:dyDescent="0.25">
      <c r="A7140" t="s">
        <v>40389</v>
      </c>
      <c r="B7140" t="s">
        <v>6032</v>
      </c>
      <c r="C7140" t="str">
        <f t="shared" si="237"/>
        <v>1,65</v>
      </c>
      <c r="D7140" t="str">
        <f t="shared" si="238"/>
        <v xml:space="preserve"> 255 </v>
      </c>
      <c r="N7140" s="3"/>
    </row>
    <row r="7141" spans="1:14" x14ac:dyDescent="0.25">
      <c r="A7141" t="s">
        <v>40390</v>
      </c>
      <c r="B7141" t="s">
        <v>6033</v>
      </c>
      <c r="C7141" t="str">
        <f t="shared" ref="C7141:C7204" si="239">LEFT(MID(A7141,FIND("[",A7141)+1,LEN(A7141)),FIND("m",MID(A7141,FIND("[",A7141)+2,LEN(A7141)))-1)</f>
        <v>1,65</v>
      </c>
      <c r="D7141" t="str">
        <f t="shared" si="238"/>
        <v xml:space="preserve"> 255 </v>
      </c>
      <c r="N7141" s="3"/>
    </row>
    <row r="7142" spans="1:14" x14ac:dyDescent="0.25">
      <c r="A7142" t="s">
        <v>40391</v>
      </c>
      <c r="B7142" t="s">
        <v>6034</v>
      </c>
      <c r="C7142" t="str">
        <f t="shared" si="239"/>
        <v>1,65</v>
      </c>
      <c r="D7142" t="str">
        <f t="shared" ref="D7142:D7205" si="240">MID(LEFT(MID(A7142,FIND("[",A7142)+1,LEN(A7142)),FIND("]",MID(A7142,FIND("[",A7142)+1,LEN(A7142)))-1),
FIND("m",LEFT(MID(A7142,FIND("[",A7142)+1,LEN(A7142)),FIND("]",MID(A7142,FIND("[",A7142)+1,LEN(A7142)))-1))+4,
(FIND("W",LEFT(MID(A7142,FIND("[",A7142)+1,LEN(A7142)),FIND("]",MID(A7142,FIND("[",A7142)+1,LEN(A7142)))-1)))-(FIND("m",LEFT(MID(A7142,FIND("[",A7142)+1,LEN(A7142)),FIND("]",MID(A7142,FIND("[",A7142)+1,LEN(A7142)))-1))+4))</f>
        <v xml:space="preserve"> 255 </v>
      </c>
      <c r="N7142" s="3"/>
    </row>
    <row r="7143" spans="1:14" x14ac:dyDescent="0.25">
      <c r="A7143" t="s">
        <v>40392</v>
      </c>
      <c r="B7143" t="s">
        <v>6035</v>
      </c>
      <c r="C7143" t="str">
        <f t="shared" si="239"/>
        <v>1,65</v>
      </c>
      <c r="D7143" t="str">
        <f t="shared" si="240"/>
        <v xml:space="preserve"> 255 </v>
      </c>
      <c r="N7143" s="3"/>
    </row>
    <row r="7144" spans="1:14" x14ac:dyDescent="0.25">
      <c r="A7144" t="s">
        <v>40393</v>
      </c>
      <c r="B7144" t="s">
        <v>6036</v>
      </c>
      <c r="C7144" t="str">
        <f t="shared" si="239"/>
        <v>1,65</v>
      </c>
      <c r="D7144" t="str">
        <f t="shared" si="240"/>
        <v xml:space="preserve"> 255 </v>
      </c>
      <c r="N7144" s="3"/>
    </row>
    <row r="7145" spans="1:14" x14ac:dyDescent="0.25">
      <c r="A7145" t="s">
        <v>40394</v>
      </c>
      <c r="B7145" t="s">
        <v>6037</v>
      </c>
      <c r="C7145" t="str">
        <f t="shared" si="239"/>
        <v>1,65</v>
      </c>
      <c r="D7145" t="str">
        <f t="shared" si="240"/>
        <v xml:space="preserve"> 255 </v>
      </c>
      <c r="N7145" s="3"/>
    </row>
    <row r="7146" spans="1:14" x14ac:dyDescent="0.25">
      <c r="A7146" t="s">
        <v>40395</v>
      </c>
      <c r="B7146" t="s">
        <v>6038</v>
      </c>
      <c r="C7146" t="str">
        <f t="shared" si="239"/>
        <v>1,65</v>
      </c>
      <c r="D7146" t="str">
        <f t="shared" si="240"/>
        <v xml:space="preserve"> 255 </v>
      </c>
      <c r="N7146" s="3"/>
    </row>
    <row r="7147" spans="1:14" x14ac:dyDescent="0.25">
      <c r="A7147" t="s">
        <v>40396</v>
      </c>
      <c r="B7147" t="s">
        <v>6039</v>
      </c>
      <c r="C7147" t="str">
        <f t="shared" si="239"/>
        <v>1,65</v>
      </c>
      <c r="D7147" t="str">
        <f t="shared" si="240"/>
        <v xml:space="preserve"> 255 </v>
      </c>
      <c r="N7147" s="3"/>
    </row>
    <row r="7148" spans="1:14" x14ac:dyDescent="0.25">
      <c r="A7148" t="s">
        <v>40397</v>
      </c>
      <c r="B7148" t="s">
        <v>6040</v>
      </c>
      <c r="C7148" t="str">
        <f t="shared" si="239"/>
        <v>1,65</v>
      </c>
      <c r="D7148" t="str">
        <f t="shared" si="240"/>
        <v xml:space="preserve"> 255 </v>
      </c>
      <c r="N7148" s="3"/>
    </row>
    <row r="7149" spans="1:14" x14ac:dyDescent="0.25">
      <c r="A7149" t="s">
        <v>40398</v>
      </c>
      <c r="B7149" t="s">
        <v>6041</v>
      </c>
      <c r="C7149" t="str">
        <f t="shared" si="239"/>
        <v>1,65</v>
      </c>
      <c r="D7149" t="str">
        <f t="shared" si="240"/>
        <v xml:space="preserve"> 255 </v>
      </c>
      <c r="N7149" s="3"/>
    </row>
    <row r="7150" spans="1:14" x14ac:dyDescent="0.25">
      <c r="A7150" t="s">
        <v>40399</v>
      </c>
      <c r="B7150" t="s">
        <v>6042</v>
      </c>
      <c r="C7150" t="str">
        <f t="shared" si="239"/>
        <v>1,65</v>
      </c>
      <c r="D7150" t="str">
        <f t="shared" si="240"/>
        <v xml:space="preserve"> 255 </v>
      </c>
      <c r="N7150" s="3"/>
    </row>
    <row r="7151" spans="1:14" x14ac:dyDescent="0.25">
      <c r="A7151" t="s">
        <v>40400</v>
      </c>
      <c r="B7151" t="s">
        <v>6043</v>
      </c>
      <c r="C7151" t="str">
        <f t="shared" si="239"/>
        <v>1,65</v>
      </c>
      <c r="D7151" t="str">
        <f t="shared" si="240"/>
        <v xml:space="preserve"> 255 </v>
      </c>
      <c r="N7151" s="3"/>
    </row>
    <row r="7152" spans="1:14" x14ac:dyDescent="0.25">
      <c r="A7152" t="s">
        <v>40401</v>
      </c>
      <c r="B7152" t="s">
        <v>6044</v>
      </c>
      <c r="C7152" t="str">
        <f t="shared" si="239"/>
        <v>1,65</v>
      </c>
      <c r="D7152" t="str">
        <f t="shared" si="240"/>
        <v xml:space="preserve"> 255 </v>
      </c>
      <c r="N7152" s="3"/>
    </row>
    <row r="7153" spans="1:14" x14ac:dyDescent="0.25">
      <c r="A7153" t="s">
        <v>40402</v>
      </c>
      <c r="B7153" t="s">
        <v>6045</v>
      </c>
      <c r="C7153" t="str">
        <f t="shared" si="239"/>
        <v>1,65</v>
      </c>
      <c r="D7153" t="str">
        <f t="shared" si="240"/>
        <v xml:space="preserve"> 255 </v>
      </c>
      <c r="N7153" s="3"/>
    </row>
    <row r="7154" spans="1:14" x14ac:dyDescent="0.25">
      <c r="A7154" t="s">
        <v>40403</v>
      </c>
      <c r="B7154" t="s">
        <v>6046</v>
      </c>
      <c r="C7154" t="str">
        <f t="shared" si="239"/>
        <v>1,62</v>
      </c>
      <c r="D7154" t="str">
        <f t="shared" si="240"/>
        <v xml:space="preserve"> 255 </v>
      </c>
      <c r="N7154" s="3"/>
    </row>
    <row r="7155" spans="1:14" x14ac:dyDescent="0.25">
      <c r="A7155" t="s">
        <v>40404</v>
      </c>
      <c r="B7155" t="s">
        <v>6047</v>
      </c>
      <c r="C7155" t="str">
        <f t="shared" si="239"/>
        <v>1,62</v>
      </c>
      <c r="D7155" t="str">
        <f t="shared" si="240"/>
        <v xml:space="preserve"> 255 </v>
      </c>
      <c r="N7155" s="3"/>
    </row>
    <row r="7156" spans="1:14" x14ac:dyDescent="0.25">
      <c r="A7156" t="s">
        <v>40405</v>
      </c>
      <c r="B7156" t="s">
        <v>6048</v>
      </c>
      <c r="C7156" t="str">
        <f t="shared" si="239"/>
        <v>1,62</v>
      </c>
      <c r="D7156" t="str">
        <f t="shared" si="240"/>
        <v xml:space="preserve"> 255 </v>
      </c>
      <c r="N7156" s="3"/>
    </row>
    <row r="7157" spans="1:14" x14ac:dyDescent="0.25">
      <c r="A7157" t="s">
        <v>40406</v>
      </c>
      <c r="B7157" t="s">
        <v>6049</v>
      </c>
      <c r="C7157" t="str">
        <f t="shared" si="239"/>
        <v>1,62</v>
      </c>
      <c r="D7157" t="str">
        <f t="shared" si="240"/>
        <v xml:space="preserve"> 255 </v>
      </c>
      <c r="N7157" s="3"/>
    </row>
    <row r="7158" spans="1:14" x14ac:dyDescent="0.25">
      <c r="A7158" t="s">
        <v>40407</v>
      </c>
      <c r="B7158" t="s">
        <v>6050</v>
      </c>
      <c r="C7158" t="str">
        <f t="shared" si="239"/>
        <v>1,62</v>
      </c>
      <c r="D7158" t="str">
        <f t="shared" si="240"/>
        <v xml:space="preserve"> 255 </v>
      </c>
      <c r="N7158" s="3"/>
    </row>
    <row r="7159" spans="1:14" x14ac:dyDescent="0.25">
      <c r="A7159" t="s">
        <v>40408</v>
      </c>
      <c r="B7159" t="s">
        <v>6051</v>
      </c>
      <c r="C7159" t="str">
        <f t="shared" si="239"/>
        <v>1,62</v>
      </c>
      <c r="D7159" t="str">
        <f t="shared" si="240"/>
        <v xml:space="preserve"> 255 </v>
      </c>
      <c r="N7159" s="3"/>
    </row>
    <row r="7160" spans="1:14" x14ac:dyDescent="0.25">
      <c r="A7160" t="s">
        <v>40409</v>
      </c>
      <c r="B7160" t="s">
        <v>6052</v>
      </c>
      <c r="C7160" t="str">
        <f t="shared" si="239"/>
        <v>1,62</v>
      </c>
      <c r="D7160" t="str">
        <f t="shared" si="240"/>
        <v xml:space="preserve"> 255 </v>
      </c>
      <c r="N7160" s="3"/>
    </row>
    <row r="7161" spans="1:14" x14ac:dyDescent="0.25">
      <c r="A7161" t="s">
        <v>40410</v>
      </c>
      <c r="B7161" t="s">
        <v>6053</v>
      </c>
      <c r="C7161" t="str">
        <f t="shared" si="239"/>
        <v>1,62</v>
      </c>
      <c r="D7161" t="str">
        <f t="shared" si="240"/>
        <v xml:space="preserve"> 255 </v>
      </c>
      <c r="N7161" s="3"/>
    </row>
    <row r="7162" spans="1:14" x14ac:dyDescent="0.25">
      <c r="A7162" t="s">
        <v>40411</v>
      </c>
      <c r="B7162" t="s">
        <v>6054</v>
      </c>
      <c r="C7162" t="str">
        <f t="shared" si="239"/>
        <v>1,62</v>
      </c>
      <c r="D7162" t="str">
        <f t="shared" si="240"/>
        <v xml:space="preserve"> 255 </v>
      </c>
      <c r="N7162" s="3"/>
    </row>
    <row r="7163" spans="1:14" x14ac:dyDescent="0.25">
      <c r="A7163" t="s">
        <v>40412</v>
      </c>
      <c r="B7163" t="s">
        <v>6055</v>
      </c>
      <c r="C7163" t="str">
        <f t="shared" si="239"/>
        <v>1,6</v>
      </c>
      <c r="D7163" t="str">
        <f t="shared" si="240"/>
        <v xml:space="preserve"> 255 </v>
      </c>
      <c r="N7163" s="3"/>
    </row>
    <row r="7164" spans="1:14" x14ac:dyDescent="0.25">
      <c r="A7164" t="s">
        <v>40413</v>
      </c>
      <c r="B7164" t="s">
        <v>6056</v>
      </c>
      <c r="C7164" t="str">
        <f t="shared" si="239"/>
        <v>1,62</v>
      </c>
      <c r="D7164" t="str">
        <f t="shared" si="240"/>
        <v xml:space="preserve"> 255 </v>
      </c>
      <c r="N7164" s="3"/>
    </row>
    <row r="7165" spans="1:14" x14ac:dyDescent="0.25">
      <c r="A7165" t="s">
        <v>40414</v>
      </c>
      <c r="B7165" t="s">
        <v>6057</v>
      </c>
      <c r="C7165" t="str">
        <f t="shared" si="239"/>
        <v>1,62</v>
      </c>
      <c r="D7165" t="str">
        <f t="shared" si="240"/>
        <v xml:space="preserve"> 255 </v>
      </c>
      <c r="N7165" s="3"/>
    </row>
    <row r="7166" spans="1:14" x14ac:dyDescent="0.25">
      <c r="A7166" t="s">
        <v>40415</v>
      </c>
      <c r="B7166" t="s">
        <v>6058</v>
      </c>
      <c r="C7166" t="str">
        <f t="shared" si="239"/>
        <v>1,62</v>
      </c>
      <c r="D7166" t="str">
        <f t="shared" si="240"/>
        <v xml:space="preserve"> 255 </v>
      </c>
      <c r="N7166" s="3"/>
    </row>
    <row r="7167" spans="1:14" x14ac:dyDescent="0.25">
      <c r="A7167" t="s">
        <v>40416</v>
      </c>
      <c r="B7167" t="s">
        <v>6059</v>
      </c>
      <c r="C7167" t="str">
        <f t="shared" si="239"/>
        <v>1,62</v>
      </c>
      <c r="D7167" t="str">
        <f t="shared" si="240"/>
        <v xml:space="preserve"> 255 </v>
      </c>
      <c r="N7167" s="3"/>
    </row>
    <row r="7168" spans="1:14" x14ac:dyDescent="0.25">
      <c r="A7168" t="s">
        <v>40417</v>
      </c>
      <c r="B7168" t="s">
        <v>6060</v>
      </c>
      <c r="C7168" t="str">
        <f t="shared" si="239"/>
        <v>1,62</v>
      </c>
      <c r="D7168" t="str">
        <f t="shared" si="240"/>
        <v xml:space="preserve"> 255 </v>
      </c>
      <c r="N7168" s="3"/>
    </row>
    <row r="7169" spans="1:14" x14ac:dyDescent="0.25">
      <c r="A7169" t="s">
        <v>40418</v>
      </c>
      <c r="B7169" t="s">
        <v>6061</v>
      </c>
      <c r="C7169" t="str">
        <f t="shared" si="239"/>
        <v>1,62</v>
      </c>
      <c r="D7169" t="str">
        <f t="shared" si="240"/>
        <v xml:space="preserve"> 255 </v>
      </c>
      <c r="N7169" s="3"/>
    </row>
    <row r="7170" spans="1:14" x14ac:dyDescent="0.25">
      <c r="A7170" t="s">
        <v>40419</v>
      </c>
      <c r="B7170" t="s">
        <v>6062</v>
      </c>
      <c r="C7170" t="str">
        <f t="shared" si="239"/>
        <v>1,6</v>
      </c>
      <c r="D7170" t="str">
        <f t="shared" si="240"/>
        <v xml:space="preserve"> 255 </v>
      </c>
      <c r="N7170" s="3"/>
    </row>
    <row r="7171" spans="1:14" x14ac:dyDescent="0.25">
      <c r="A7171" t="s">
        <v>40420</v>
      </c>
      <c r="B7171" t="s">
        <v>6063</v>
      </c>
      <c r="C7171" t="str">
        <f t="shared" si="239"/>
        <v>1,67</v>
      </c>
      <c r="D7171" t="str">
        <f t="shared" si="240"/>
        <v xml:space="preserve"> 255 </v>
      </c>
      <c r="N7171" s="3"/>
    </row>
    <row r="7172" spans="1:14" x14ac:dyDescent="0.25">
      <c r="A7172" t="s">
        <v>40421</v>
      </c>
      <c r="B7172" t="s">
        <v>6064</v>
      </c>
      <c r="C7172" t="str">
        <f t="shared" si="239"/>
        <v>1,67</v>
      </c>
      <c r="D7172" t="str">
        <f t="shared" si="240"/>
        <v xml:space="preserve"> 255 </v>
      </c>
      <c r="N7172" s="3"/>
    </row>
    <row r="7173" spans="1:14" x14ac:dyDescent="0.25">
      <c r="A7173" t="s">
        <v>40422</v>
      </c>
      <c r="B7173" t="s">
        <v>6065</v>
      </c>
      <c r="C7173" t="str">
        <f t="shared" si="239"/>
        <v>1,65</v>
      </c>
      <c r="D7173" t="str">
        <f t="shared" si="240"/>
        <v xml:space="preserve"> 260 </v>
      </c>
      <c r="N7173" s="3"/>
    </row>
    <row r="7174" spans="1:14" x14ac:dyDescent="0.25">
      <c r="A7174" t="s">
        <v>40423</v>
      </c>
      <c r="B7174" t="s">
        <v>6066</v>
      </c>
      <c r="C7174" t="str">
        <f t="shared" si="239"/>
        <v>1,65</v>
      </c>
      <c r="D7174" t="str">
        <f t="shared" si="240"/>
        <v xml:space="preserve"> 260 </v>
      </c>
      <c r="N7174" s="3"/>
    </row>
    <row r="7175" spans="1:14" x14ac:dyDescent="0.25">
      <c r="A7175" t="s">
        <v>40424</v>
      </c>
      <c r="B7175" t="s">
        <v>6067</v>
      </c>
      <c r="C7175" t="str">
        <f t="shared" si="239"/>
        <v>1,65</v>
      </c>
      <c r="D7175" t="str">
        <f t="shared" si="240"/>
        <v xml:space="preserve"> 260 </v>
      </c>
      <c r="N7175" s="3"/>
    </row>
    <row r="7176" spans="1:14" x14ac:dyDescent="0.25">
      <c r="A7176" t="s">
        <v>40425</v>
      </c>
      <c r="B7176" t="s">
        <v>6068</v>
      </c>
      <c r="C7176" t="str">
        <f t="shared" si="239"/>
        <v>1,62</v>
      </c>
      <c r="D7176" t="str">
        <f t="shared" si="240"/>
        <v xml:space="preserve"> 260 </v>
      </c>
      <c r="N7176" s="3"/>
    </row>
    <row r="7177" spans="1:14" x14ac:dyDescent="0.25">
      <c r="A7177" t="s">
        <v>40426</v>
      </c>
      <c r="B7177" t="s">
        <v>6069</v>
      </c>
      <c r="C7177" t="str">
        <f t="shared" si="239"/>
        <v>1,62</v>
      </c>
      <c r="D7177" t="str">
        <f t="shared" si="240"/>
        <v xml:space="preserve"> 260 </v>
      </c>
      <c r="N7177" s="3"/>
    </row>
    <row r="7178" spans="1:14" x14ac:dyDescent="0.25">
      <c r="A7178" t="s">
        <v>40427</v>
      </c>
      <c r="B7178" t="s">
        <v>6070</v>
      </c>
      <c r="C7178" t="str">
        <f t="shared" si="239"/>
        <v>1,62</v>
      </c>
      <c r="D7178" t="str">
        <f t="shared" si="240"/>
        <v xml:space="preserve"> 260 </v>
      </c>
      <c r="N7178" s="3"/>
    </row>
    <row r="7179" spans="1:14" x14ac:dyDescent="0.25">
      <c r="A7179" t="s">
        <v>40428</v>
      </c>
      <c r="B7179" t="s">
        <v>6071</v>
      </c>
      <c r="C7179" t="str">
        <f t="shared" si="239"/>
        <v>1,62</v>
      </c>
      <c r="D7179" t="str">
        <f t="shared" si="240"/>
        <v xml:space="preserve"> 260 </v>
      </c>
      <c r="N7179" s="3"/>
    </row>
    <row r="7180" spans="1:14" x14ac:dyDescent="0.25">
      <c r="A7180" t="s">
        <v>40429</v>
      </c>
      <c r="B7180" t="s">
        <v>6072</v>
      </c>
      <c r="C7180" t="str">
        <f t="shared" si="239"/>
        <v>1,6</v>
      </c>
      <c r="D7180" t="str">
        <f t="shared" si="240"/>
        <v xml:space="preserve"> 260 </v>
      </c>
      <c r="N7180" s="3"/>
    </row>
    <row r="7181" spans="1:14" x14ac:dyDescent="0.25">
      <c r="A7181" t="s">
        <v>40430</v>
      </c>
      <c r="B7181" t="s">
        <v>6073</v>
      </c>
      <c r="C7181" t="str">
        <f t="shared" si="239"/>
        <v>1,6</v>
      </c>
      <c r="D7181" t="str">
        <f t="shared" si="240"/>
        <v xml:space="preserve"> 260 </v>
      </c>
      <c r="N7181" s="3"/>
    </row>
    <row r="7182" spans="1:14" x14ac:dyDescent="0.25">
      <c r="A7182" t="s">
        <v>40431</v>
      </c>
      <c r="B7182" t="s">
        <v>6074</v>
      </c>
      <c r="C7182" t="str">
        <f t="shared" si="239"/>
        <v>1,6</v>
      </c>
      <c r="D7182" t="str">
        <f t="shared" si="240"/>
        <v xml:space="preserve"> 261 </v>
      </c>
      <c r="N7182" s="3"/>
    </row>
    <row r="7183" spans="1:14" x14ac:dyDescent="0.25">
      <c r="A7183" t="s">
        <v>40432</v>
      </c>
      <c r="B7183" t="s">
        <v>6075</v>
      </c>
      <c r="C7183" t="str">
        <f t="shared" si="239"/>
        <v>1,6</v>
      </c>
      <c r="D7183" t="str">
        <f t="shared" si="240"/>
        <v xml:space="preserve"> 260 </v>
      </c>
      <c r="N7183" s="3"/>
    </row>
    <row r="7184" spans="1:14" x14ac:dyDescent="0.25">
      <c r="A7184" t="s">
        <v>40433</v>
      </c>
      <c r="B7184" t="s">
        <v>6076</v>
      </c>
      <c r="C7184" t="str">
        <f t="shared" si="239"/>
        <v>1,6</v>
      </c>
      <c r="D7184" t="str">
        <f t="shared" si="240"/>
        <v xml:space="preserve"> 260 </v>
      </c>
      <c r="N7184" s="3"/>
    </row>
    <row r="7185" spans="1:14" x14ac:dyDescent="0.25">
      <c r="A7185" t="s">
        <v>40434</v>
      </c>
      <c r="B7185" t="s">
        <v>6077</v>
      </c>
      <c r="C7185" t="str">
        <f t="shared" si="239"/>
        <v>1,6</v>
      </c>
      <c r="D7185" t="str">
        <f t="shared" si="240"/>
        <v xml:space="preserve"> 261 </v>
      </c>
      <c r="N7185" s="3"/>
    </row>
    <row r="7186" spans="1:14" x14ac:dyDescent="0.25">
      <c r="A7186" t="s">
        <v>40435</v>
      </c>
      <c r="B7186" t="s">
        <v>6078</v>
      </c>
      <c r="C7186" t="str">
        <f t="shared" si="239"/>
        <v>1,67</v>
      </c>
      <c r="D7186" t="str">
        <f t="shared" si="240"/>
        <v xml:space="preserve"> 260 </v>
      </c>
      <c r="N7186" s="3"/>
    </row>
    <row r="7187" spans="1:14" x14ac:dyDescent="0.25">
      <c r="A7187" t="s">
        <v>40436</v>
      </c>
      <c r="B7187" t="s">
        <v>6079</v>
      </c>
      <c r="C7187" t="str">
        <f t="shared" si="239"/>
        <v>1,67</v>
      </c>
      <c r="D7187" t="str">
        <f t="shared" si="240"/>
        <v xml:space="preserve"> 260 </v>
      </c>
      <c r="N7187" s="3"/>
    </row>
    <row r="7188" spans="1:14" x14ac:dyDescent="0.25">
      <c r="A7188" t="s">
        <v>40437</v>
      </c>
      <c r="B7188" t="s">
        <v>6080</v>
      </c>
      <c r="C7188" t="str">
        <f t="shared" si="239"/>
        <v>1,6</v>
      </c>
      <c r="D7188" t="str">
        <f t="shared" si="240"/>
        <v xml:space="preserve"> 265 </v>
      </c>
      <c r="N7188" s="3"/>
    </row>
    <row r="7189" spans="1:14" x14ac:dyDescent="0.25">
      <c r="A7189" t="s">
        <v>40438</v>
      </c>
      <c r="B7189" t="s">
        <v>6081</v>
      </c>
      <c r="C7189" t="str">
        <f t="shared" si="239"/>
        <v>1,6</v>
      </c>
      <c r="D7189" t="str">
        <f t="shared" si="240"/>
        <v xml:space="preserve"> 265 </v>
      </c>
      <c r="N7189" s="3"/>
    </row>
    <row r="7190" spans="1:14" x14ac:dyDescent="0.25">
      <c r="A7190" t="s">
        <v>40439</v>
      </c>
      <c r="B7190" t="s">
        <v>6082</v>
      </c>
      <c r="C7190" t="str">
        <f t="shared" si="239"/>
        <v>1,6</v>
      </c>
      <c r="D7190" t="str">
        <f t="shared" si="240"/>
        <v xml:space="preserve"> 265 </v>
      </c>
      <c r="N7190" s="3"/>
    </row>
    <row r="7191" spans="1:14" x14ac:dyDescent="0.25">
      <c r="A7191" t="s">
        <v>40440</v>
      </c>
      <c r="B7191" t="s">
        <v>6083</v>
      </c>
      <c r="C7191" t="str">
        <f t="shared" si="239"/>
        <v>1,6</v>
      </c>
      <c r="D7191" t="str">
        <f t="shared" si="240"/>
        <v xml:space="preserve"> 265 </v>
      </c>
      <c r="N7191" s="3"/>
    </row>
    <row r="7192" spans="1:14" x14ac:dyDescent="0.25">
      <c r="A7192" t="s">
        <v>40441</v>
      </c>
      <c r="B7192" t="s">
        <v>6084</v>
      </c>
      <c r="C7192" t="str">
        <f t="shared" si="239"/>
        <v>1,67</v>
      </c>
      <c r="D7192" t="str">
        <f t="shared" si="240"/>
        <v xml:space="preserve"> 265 </v>
      </c>
      <c r="N7192" s="3"/>
    </row>
    <row r="7193" spans="1:14" x14ac:dyDescent="0.25">
      <c r="A7193" t="s">
        <v>40442</v>
      </c>
      <c r="B7193" t="s">
        <v>6085</v>
      </c>
      <c r="C7193" t="str">
        <f t="shared" si="239"/>
        <v>1,67</v>
      </c>
      <c r="D7193" t="str">
        <f t="shared" si="240"/>
        <v xml:space="preserve"> 265 </v>
      </c>
      <c r="N7193" s="3"/>
    </row>
    <row r="7194" spans="1:14" x14ac:dyDescent="0.25">
      <c r="A7194" t="s">
        <v>40443</v>
      </c>
      <c r="B7194" t="s">
        <v>6086</v>
      </c>
      <c r="C7194" t="str">
        <f t="shared" si="239"/>
        <v>1,6</v>
      </c>
      <c r="D7194" t="str">
        <f t="shared" si="240"/>
        <v xml:space="preserve"> 270 </v>
      </c>
      <c r="N7194" s="3"/>
    </row>
    <row r="7195" spans="1:14" x14ac:dyDescent="0.25">
      <c r="A7195" t="s">
        <v>40444</v>
      </c>
      <c r="B7195" t="s">
        <v>6087</v>
      </c>
      <c r="C7195" t="str">
        <f t="shared" si="239"/>
        <v>1,6</v>
      </c>
      <c r="D7195" t="str">
        <f t="shared" si="240"/>
        <v xml:space="preserve"> 270 </v>
      </c>
      <c r="N7195" s="3"/>
    </row>
    <row r="7196" spans="1:14" x14ac:dyDescent="0.25">
      <c r="A7196" t="s">
        <v>40445</v>
      </c>
      <c r="B7196" t="s">
        <v>6088</v>
      </c>
      <c r="C7196" t="str">
        <f t="shared" si="239"/>
        <v>1,6</v>
      </c>
      <c r="D7196" t="str">
        <f t="shared" si="240"/>
        <v xml:space="preserve"> 270 </v>
      </c>
      <c r="N7196" s="3"/>
    </row>
    <row r="7197" spans="1:14" x14ac:dyDescent="0.25">
      <c r="A7197" t="s">
        <v>40446</v>
      </c>
      <c r="B7197" t="s">
        <v>6089</v>
      </c>
      <c r="C7197" t="str">
        <f t="shared" si="239"/>
        <v>1,6</v>
      </c>
      <c r="D7197" t="str">
        <f t="shared" si="240"/>
        <v xml:space="preserve"> 270 </v>
      </c>
      <c r="N7197" s="3"/>
    </row>
    <row r="7198" spans="1:14" x14ac:dyDescent="0.25">
      <c r="A7198" t="s">
        <v>40447</v>
      </c>
      <c r="B7198" t="s">
        <v>6090</v>
      </c>
      <c r="C7198" t="str">
        <f t="shared" si="239"/>
        <v>1,67</v>
      </c>
      <c r="D7198" t="str">
        <f t="shared" si="240"/>
        <v xml:space="preserve"> 270 </v>
      </c>
      <c r="N7198" s="3"/>
    </row>
    <row r="7199" spans="1:14" x14ac:dyDescent="0.25">
      <c r="A7199" t="s">
        <v>40448</v>
      </c>
      <c r="B7199" t="s">
        <v>6091</v>
      </c>
      <c r="C7199" t="str">
        <f t="shared" si="239"/>
        <v>1,67</v>
      </c>
      <c r="D7199" t="str">
        <f t="shared" si="240"/>
        <v xml:space="preserve"> 275 </v>
      </c>
      <c r="N7199" s="3"/>
    </row>
    <row r="7200" spans="1:14" x14ac:dyDescent="0.25">
      <c r="A7200" t="s">
        <v>40449</v>
      </c>
      <c r="B7200" t="s">
        <v>6092</v>
      </c>
      <c r="C7200" t="str">
        <f t="shared" si="239"/>
        <v>1,97</v>
      </c>
      <c r="D7200" t="str">
        <f t="shared" si="240"/>
        <v xml:space="preserve"> 276 </v>
      </c>
      <c r="N7200" s="3"/>
    </row>
    <row r="7201" spans="1:14" x14ac:dyDescent="0.25">
      <c r="A7201" t="s">
        <v>40450</v>
      </c>
      <c r="B7201" t="s">
        <v>6093</v>
      </c>
      <c r="C7201" t="str">
        <f t="shared" si="239"/>
        <v>1,97</v>
      </c>
      <c r="D7201" t="str">
        <f t="shared" si="240"/>
        <v xml:space="preserve"> 276 </v>
      </c>
      <c r="N7201" s="3"/>
    </row>
    <row r="7202" spans="1:14" x14ac:dyDescent="0.25">
      <c r="A7202" t="s">
        <v>40451</v>
      </c>
      <c r="B7202" t="s">
        <v>6094</v>
      </c>
      <c r="C7202" t="str">
        <f t="shared" si="239"/>
        <v>1,97</v>
      </c>
      <c r="D7202" t="str">
        <f t="shared" si="240"/>
        <v xml:space="preserve"> 276 </v>
      </c>
      <c r="N7202" s="3"/>
    </row>
    <row r="7203" spans="1:14" x14ac:dyDescent="0.25">
      <c r="A7203" t="s">
        <v>40452</v>
      </c>
      <c r="B7203" t="s">
        <v>6095</v>
      </c>
      <c r="C7203" t="str">
        <f t="shared" si="239"/>
        <v>1,97</v>
      </c>
      <c r="D7203" t="str">
        <f t="shared" si="240"/>
        <v xml:space="preserve"> 276 </v>
      </c>
      <c r="N7203" s="3"/>
    </row>
    <row r="7204" spans="1:14" x14ac:dyDescent="0.25">
      <c r="A7204" t="s">
        <v>40453</v>
      </c>
      <c r="B7204" t="s">
        <v>6096</v>
      </c>
      <c r="C7204" t="str">
        <f t="shared" si="239"/>
        <v>1,97</v>
      </c>
      <c r="D7204" t="str">
        <f t="shared" si="240"/>
        <v xml:space="preserve"> 276 </v>
      </c>
      <c r="N7204" s="3"/>
    </row>
    <row r="7205" spans="1:14" x14ac:dyDescent="0.25">
      <c r="A7205" t="s">
        <v>40454</v>
      </c>
      <c r="B7205" t="s">
        <v>6097</v>
      </c>
      <c r="C7205" t="str">
        <f t="shared" ref="C7205:C7268" si="241">LEFT(MID(A7205,FIND("[",A7205)+1,LEN(A7205)),FIND("m",MID(A7205,FIND("[",A7205)+2,LEN(A7205)))-1)</f>
        <v>1,97</v>
      </c>
      <c r="D7205" t="str">
        <f t="shared" si="240"/>
        <v xml:space="preserve"> 276 </v>
      </c>
      <c r="N7205" s="3"/>
    </row>
    <row r="7206" spans="1:14" x14ac:dyDescent="0.25">
      <c r="A7206" t="s">
        <v>40455</v>
      </c>
      <c r="B7206" t="s">
        <v>6098</v>
      </c>
      <c r="C7206" t="str">
        <f t="shared" si="241"/>
        <v>1,97</v>
      </c>
      <c r="D7206" t="str">
        <f t="shared" ref="D7206:D7269" si="242">MID(LEFT(MID(A7206,FIND("[",A7206)+1,LEN(A7206)),FIND("]",MID(A7206,FIND("[",A7206)+1,LEN(A7206)))-1),
FIND("m",LEFT(MID(A7206,FIND("[",A7206)+1,LEN(A7206)),FIND("]",MID(A7206,FIND("[",A7206)+1,LEN(A7206)))-1))+4,
(FIND("W",LEFT(MID(A7206,FIND("[",A7206)+1,LEN(A7206)),FIND("]",MID(A7206,FIND("[",A7206)+1,LEN(A7206)))-1)))-(FIND("m",LEFT(MID(A7206,FIND("[",A7206)+1,LEN(A7206)),FIND("]",MID(A7206,FIND("[",A7206)+1,LEN(A7206)))-1))+4))</f>
        <v xml:space="preserve"> 280 </v>
      </c>
      <c r="N7206" s="3"/>
    </row>
    <row r="7207" spans="1:14" x14ac:dyDescent="0.25">
      <c r="A7207" t="s">
        <v>40456</v>
      </c>
      <c r="B7207" t="s">
        <v>6099</v>
      </c>
      <c r="C7207" t="str">
        <f t="shared" si="241"/>
        <v>1,97</v>
      </c>
      <c r="D7207" t="str">
        <f t="shared" si="242"/>
        <v xml:space="preserve"> 280 </v>
      </c>
      <c r="N7207" s="3"/>
    </row>
    <row r="7208" spans="1:14" x14ac:dyDescent="0.25">
      <c r="A7208" t="s">
        <v>40457</v>
      </c>
      <c r="B7208" t="s">
        <v>6100</v>
      </c>
      <c r="C7208" t="str">
        <f t="shared" si="241"/>
        <v>1,97</v>
      </c>
      <c r="D7208" t="str">
        <f t="shared" si="242"/>
        <v xml:space="preserve"> 280 </v>
      </c>
      <c r="N7208" s="3"/>
    </row>
    <row r="7209" spans="1:14" x14ac:dyDescent="0.25">
      <c r="A7209" t="s">
        <v>40458</v>
      </c>
      <c r="B7209" t="s">
        <v>6101</v>
      </c>
      <c r="C7209" t="str">
        <f t="shared" si="241"/>
        <v>1,97</v>
      </c>
      <c r="D7209" t="str">
        <f t="shared" si="242"/>
        <v xml:space="preserve"> 280 </v>
      </c>
      <c r="N7209" s="3"/>
    </row>
    <row r="7210" spans="1:14" x14ac:dyDescent="0.25">
      <c r="A7210" t="s">
        <v>40459</v>
      </c>
      <c r="B7210" t="s">
        <v>6102</v>
      </c>
      <c r="C7210" t="str">
        <f t="shared" si="241"/>
        <v>1,97</v>
      </c>
      <c r="D7210" t="str">
        <f t="shared" si="242"/>
        <v xml:space="preserve"> 280 </v>
      </c>
      <c r="N7210" s="3"/>
    </row>
    <row r="7211" spans="1:14" x14ac:dyDescent="0.25">
      <c r="A7211" t="s">
        <v>40460</v>
      </c>
      <c r="B7211" t="s">
        <v>6103</v>
      </c>
      <c r="C7211" t="str">
        <f t="shared" si="241"/>
        <v>1,97</v>
      </c>
      <c r="D7211" t="str">
        <f t="shared" si="242"/>
        <v xml:space="preserve"> 280 </v>
      </c>
      <c r="N7211" s="3"/>
    </row>
    <row r="7212" spans="1:14" x14ac:dyDescent="0.25">
      <c r="A7212" t="s">
        <v>40461</v>
      </c>
      <c r="B7212" t="s">
        <v>6104</v>
      </c>
      <c r="C7212" t="str">
        <f t="shared" si="241"/>
        <v>1,97</v>
      </c>
      <c r="D7212" t="str">
        <f t="shared" si="242"/>
        <v xml:space="preserve"> 280 </v>
      </c>
      <c r="N7212" s="3"/>
    </row>
    <row r="7213" spans="1:14" x14ac:dyDescent="0.25">
      <c r="A7213" t="s">
        <v>40462</v>
      </c>
      <c r="B7213" t="s">
        <v>6105</v>
      </c>
      <c r="C7213" t="str">
        <f t="shared" si="241"/>
        <v>1,97</v>
      </c>
      <c r="D7213" t="str">
        <f t="shared" si="242"/>
        <v xml:space="preserve"> 280 </v>
      </c>
      <c r="N7213" s="3"/>
    </row>
    <row r="7214" spans="1:14" x14ac:dyDescent="0.25">
      <c r="A7214" t="s">
        <v>40463</v>
      </c>
      <c r="B7214" t="s">
        <v>6106</v>
      </c>
      <c r="C7214" t="str">
        <f t="shared" si="241"/>
        <v>1,97</v>
      </c>
      <c r="D7214" t="str">
        <f t="shared" si="242"/>
        <v xml:space="preserve"> 280 </v>
      </c>
      <c r="N7214" s="3"/>
    </row>
    <row r="7215" spans="1:14" x14ac:dyDescent="0.25">
      <c r="A7215" t="s">
        <v>40464</v>
      </c>
      <c r="B7215" t="s">
        <v>6107</v>
      </c>
      <c r="C7215" t="str">
        <f t="shared" si="241"/>
        <v>1,97</v>
      </c>
      <c r="D7215" t="str">
        <f t="shared" si="242"/>
        <v xml:space="preserve"> 280 </v>
      </c>
      <c r="N7215" s="3"/>
    </row>
    <row r="7216" spans="1:14" x14ac:dyDescent="0.25">
      <c r="A7216" t="s">
        <v>40465</v>
      </c>
      <c r="B7216" t="s">
        <v>6108</v>
      </c>
      <c r="C7216" t="str">
        <f t="shared" si="241"/>
        <v>1,97</v>
      </c>
      <c r="D7216" t="str">
        <f t="shared" si="242"/>
        <v xml:space="preserve"> 280 </v>
      </c>
      <c r="N7216" s="3"/>
    </row>
    <row r="7217" spans="1:14" x14ac:dyDescent="0.25">
      <c r="A7217" t="s">
        <v>40466</v>
      </c>
      <c r="B7217" t="s">
        <v>6109</v>
      </c>
      <c r="C7217" t="str">
        <f t="shared" si="241"/>
        <v>1,97</v>
      </c>
      <c r="D7217" t="str">
        <f t="shared" si="242"/>
        <v xml:space="preserve"> 280 </v>
      </c>
      <c r="N7217" s="3"/>
    </row>
    <row r="7218" spans="1:14" x14ac:dyDescent="0.25">
      <c r="A7218" t="s">
        <v>40467</v>
      </c>
      <c r="B7218" t="s">
        <v>6110</v>
      </c>
      <c r="C7218" t="str">
        <f t="shared" si="241"/>
        <v>1,97</v>
      </c>
      <c r="D7218" t="str">
        <f t="shared" si="242"/>
        <v xml:space="preserve"> 280 </v>
      </c>
      <c r="N7218" s="3"/>
    </row>
    <row r="7219" spans="1:14" x14ac:dyDescent="0.25">
      <c r="A7219" t="s">
        <v>40468</v>
      </c>
      <c r="B7219" t="s">
        <v>6111</v>
      </c>
      <c r="C7219" t="str">
        <f t="shared" si="241"/>
        <v>1,97</v>
      </c>
      <c r="D7219" t="str">
        <f t="shared" si="242"/>
        <v xml:space="preserve"> 280 </v>
      </c>
      <c r="N7219" s="3"/>
    </row>
    <row r="7220" spans="1:14" x14ac:dyDescent="0.25">
      <c r="A7220" t="s">
        <v>40469</v>
      </c>
      <c r="B7220" t="s">
        <v>6112</v>
      </c>
      <c r="C7220" t="str">
        <f t="shared" si="241"/>
        <v>1,97</v>
      </c>
      <c r="D7220" t="str">
        <f t="shared" si="242"/>
        <v xml:space="preserve"> 280 </v>
      </c>
      <c r="N7220" s="3"/>
    </row>
    <row r="7221" spans="1:14" x14ac:dyDescent="0.25">
      <c r="A7221" t="s">
        <v>40470</v>
      </c>
      <c r="B7221" t="s">
        <v>6113</v>
      </c>
      <c r="C7221" t="str">
        <f t="shared" si="241"/>
        <v>1,93</v>
      </c>
      <c r="D7221" t="str">
        <f t="shared" si="242"/>
        <v xml:space="preserve"> 280 </v>
      </c>
      <c r="N7221" s="3"/>
    </row>
    <row r="7222" spans="1:14" x14ac:dyDescent="0.25">
      <c r="A7222" t="s">
        <v>40471</v>
      </c>
      <c r="B7222" t="s">
        <v>6114</v>
      </c>
      <c r="C7222" t="str">
        <f t="shared" si="241"/>
        <v>1,93</v>
      </c>
      <c r="D7222" t="str">
        <f t="shared" si="242"/>
        <v xml:space="preserve"> 280 </v>
      </c>
      <c r="N7222" s="3"/>
    </row>
    <row r="7223" spans="1:14" x14ac:dyDescent="0.25">
      <c r="A7223" t="s">
        <v>40472</v>
      </c>
      <c r="B7223" t="s">
        <v>6115</v>
      </c>
      <c r="C7223" t="str">
        <f t="shared" si="241"/>
        <v>1,93</v>
      </c>
      <c r="D7223" t="str">
        <f t="shared" si="242"/>
        <v xml:space="preserve"> 280 </v>
      </c>
      <c r="N7223" s="3"/>
    </row>
    <row r="7224" spans="1:14" x14ac:dyDescent="0.25">
      <c r="A7224" t="s">
        <v>40473</v>
      </c>
      <c r="B7224" t="s">
        <v>6116</v>
      </c>
      <c r="C7224" t="str">
        <f t="shared" si="241"/>
        <v>1,93</v>
      </c>
      <c r="D7224" t="str">
        <f t="shared" si="242"/>
        <v xml:space="preserve"> 280 </v>
      </c>
      <c r="N7224" s="3"/>
    </row>
    <row r="7225" spans="1:14" x14ac:dyDescent="0.25">
      <c r="A7225" t="s">
        <v>40474</v>
      </c>
      <c r="B7225" t="s">
        <v>7164</v>
      </c>
      <c r="C7225" t="str">
        <f t="shared" si="241"/>
        <v>1,93</v>
      </c>
      <c r="D7225" t="str">
        <f t="shared" si="242"/>
        <v xml:space="preserve"> 280 </v>
      </c>
      <c r="N7225" s="3"/>
    </row>
    <row r="7226" spans="1:14" x14ac:dyDescent="0.25">
      <c r="A7226" t="s">
        <v>40475</v>
      </c>
      <c r="B7226" t="s">
        <v>7165</v>
      </c>
      <c r="C7226" t="str">
        <f t="shared" si="241"/>
        <v>1,93</v>
      </c>
      <c r="D7226" t="str">
        <f t="shared" si="242"/>
        <v xml:space="preserve"> 280 </v>
      </c>
      <c r="N7226" s="3"/>
    </row>
    <row r="7227" spans="1:14" x14ac:dyDescent="0.25">
      <c r="A7227" t="s">
        <v>40476</v>
      </c>
      <c r="B7227" t="s">
        <v>7166</v>
      </c>
      <c r="C7227" t="str">
        <f t="shared" si="241"/>
        <v>1,93</v>
      </c>
      <c r="D7227" t="str">
        <f t="shared" si="242"/>
        <v xml:space="preserve"> 280 </v>
      </c>
      <c r="N7227" s="3"/>
    </row>
    <row r="7228" spans="1:14" x14ac:dyDescent="0.25">
      <c r="A7228" t="s">
        <v>40477</v>
      </c>
      <c r="B7228" t="s">
        <v>7167</v>
      </c>
      <c r="C7228" t="str">
        <f t="shared" si="241"/>
        <v>1,93</v>
      </c>
      <c r="D7228" t="str">
        <f t="shared" si="242"/>
        <v xml:space="preserve"> 280 </v>
      </c>
      <c r="N7228" s="3"/>
    </row>
    <row r="7229" spans="1:14" x14ac:dyDescent="0.25">
      <c r="A7229" t="s">
        <v>40478</v>
      </c>
      <c r="B7229" t="s">
        <v>7168</v>
      </c>
      <c r="C7229" t="str">
        <f t="shared" si="241"/>
        <v>1,93</v>
      </c>
      <c r="D7229" t="str">
        <f t="shared" si="242"/>
        <v xml:space="preserve"> 280 </v>
      </c>
      <c r="N7229" s="3"/>
    </row>
    <row r="7230" spans="1:14" x14ac:dyDescent="0.25">
      <c r="A7230" t="s">
        <v>40479</v>
      </c>
      <c r="B7230" t="s">
        <v>7169</v>
      </c>
      <c r="C7230" t="str">
        <f t="shared" si="241"/>
        <v>1,97</v>
      </c>
      <c r="D7230" t="str">
        <f t="shared" si="242"/>
        <v xml:space="preserve"> 285 </v>
      </c>
      <c r="N7230" s="3"/>
    </row>
    <row r="7231" spans="1:14" x14ac:dyDescent="0.25">
      <c r="A7231" t="s">
        <v>40480</v>
      </c>
      <c r="B7231" t="s">
        <v>7170</v>
      </c>
      <c r="C7231" t="str">
        <f t="shared" si="241"/>
        <v>1,97</v>
      </c>
      <c r="D7231" t="str">
        <f t="shared" si="242"/>
        <v xml:space="preserve"> 285 </v>
      </c>
      <c r="N7231" s="3"/>
    </row>
    <row r="7232" spans="1:14" x14ac:dyDescent="0.25">
      <c r="A7232" t="s">
        <v>40481</v>
      </c>
      <c r="B7232" t="s">
        <v>7171</v>
      </c>
      <c r="C7232" t="str">
        <f t="shared" si="241"/>
        <v>1,97</v>
      </c>
      <c r="D7232" t="str">
        <f t="shared" si="242"/>
        <v xml:space="preserve"> 285 </v>
      </c>
      <c r="N7232" s="3"/>
    </row>
    <row r="7233" spans="1:14" x14ac:dyDescent="0.25">
      <c r="A7233" t="s">
        <v>40482</v>
      </c>
      <c r="B7233" t="s">
        <v>7172</v>
      </c>
      <c r="C7233" t="str">
        <f t="shared" si="241"/>
        <v>1,97</v>
      </c>
      <c r="D7233" t="str">
        <f t="shared" si="242"/>
        <v xml:space="preserve"> 285 </v>
      </c>
      <c r="N7233" s="3"/>
    </row>
    <row r="7234" spans="1:14" x14ac:dyDescent="0.25">
      <c r="A7234" t="s">
        <v>40483</v>
      </c>
      <c r="B7234" t="s">
        <v>7173</v>
      </c>
      <c r="C7234" t="str">
        <f t="shared" si="241"/>
        <v>1,97</v>
      </c>
      <c r="D7234" t="str">
        <f t="shared" si="242"/>
        <v xml:space="preserve"> 285 </v>
      </c>
      <c r="N7234" s="3"/>
    </row>
    <row r="7235" spans="1:14" x14ac:dyDescent="0.25">
      <c r="A7235" t="s">
        <v>40484</v>
      </c>
      <c r="B7235" t="s">
        <v>7174</v>
      </c>
      <c r="C7235" t="str">
        <f t="shared" si="241"/>
        <v>1,97</v>
      </c>
      <c r="D7235" t="str">
        <f t="shared" si="242"/>
        <v xml:space="preserve"> 285 </v>
      </c>
      <c r="N7235" s="3"/>
    </row>
    <row r="7236" spans="1:14" x14ac:dyDescent="0.25">
      <c r="A7236" t="s">
        <v>40485</v>
      </c>
      <c r="B7236" t="s">
        <v>7175</v>
      </c>
      <c r="C7236" t="str">
        <f t="shared" si="241"/>
        <v>1,93</v>
      </c>
      <c r="D7236" t="str">
        <f t="shared" si="242"/>
        <v xml:space="preserve"> 285 </v>
      </c>
      <c r="N7236" s="3"/>
    </row>
    <row r="7237" spans="1:14" x14ac:dyDescent="0.25">
      <c r="A7237" t="s">
        <v>40486</v>
      </c>
      <c r="B7237" t="s">
        <v>7176</v>
      </c>
      <c r="C7237" t="str">
        <f t="shared" si="241"/>
        <v>1,93</v>
      </c>
      <c r="D7237" t="str">
        <f t="shared" si="242"/>
        <v xml:space="preserve"> 285 </v>
      </c>
      <c r="N7237" s="3"/>
    </row>
    <row r="7238" spans="1:14" x14ac:dyDescent="0.25">
      <c r="A7238" t="s">
        <v>40487</v>
      </c>
      <c r="B7238" t="s">
        <v>7177</v>
      </c>
      <c r="C7238" t="str">
        <f t="shared" si="241"/>
        <v>1,93</v>
      </c>
      <c r="D7238" t="str">
        <f t="shared" si="242"/>
        <v xml:space="preserve"> 285 </v>
      </c>
      <c r="N7238" s="3"/>
    </row>
    <row r="7239" spans="1:14" x14ac:dyDescent="0.25">
      <c r="A7239" t="s">
        <v>40488</v>
      </c>
      <c r="B7239" t="s">
        <v>7178</v>
      </c>
      <c r="C7239" t="str">
        <f t="shared" si="241"/>
        <v>1,93</v>
      </c>
      <c r="D7239" t="str">
        <f t="shared" si="242"/>
        <v xml:space="preserve"> 285 </v>
      </c>
      <c r="N7239" s="3"/>
    </row>
    <row r="7240" spans="1:14" x14ac:dyDescent="0.25">
      <c r="A7240" t="s">
        <v>40489</v>
      </c>
      <c r="B7240" t="s">
        <v>7179</v>
      </c>
      <c r="C7240" t="str">
        <f t="shared" si="241"/>
        <v>1,93</v>
      </c>
      <c r="D7240" t="str">
        <f t="shared" si="242"/>
        <v xml:space="preserve"> 285 </v>
      </c>
      <c r="N7240" s="3"/>
    </row>
    <row r="7241" spans="1:14" x14ac:dyDescent="0.25">
      <c r="A7241" t="s">
        <v>40490</v>
      </c>
      <c r="B7241" t="s">
        <v>7180</v>
      </c>
      <c r="C7241" t="str">
        <f t="shared" si="241"/>
        <v>1,93</v>
      </c>
      <c r="D7241" t="str">
        <f t="shared" si="242"/>
        <v xml:space="preserve"> 285 </v>
      </c>
      <c r="N7241" s="3"/>
    </row>
    <row r="7242" spans="1:14" x14ac:dyDescent="0.25">
      <c r="A7242" t="s">
        <v>40491</v>
      </c>
      <c r="B7242" t="s">
        <v>7181</v>
      </c>
      <c r="C7242" t="str">
        <f t="shared" si="241"/>
        <v>1,97</v>
      </c>
      <c r="D7242" t="str">
        <f t="shared" si="242"/>
        <v xml:space="preserve"> 285 </v>
      </c>
      <c r="N7242" s="3"/>
    </row>
    <row r="7243" spans="1:14" x14ac:dyDescent="0.25">
      <c r="A7243" t="s">
        <v>40492</v>
      </c>
      <c r="B7243" t="s">
        <v>7182</v>
      </c>
      <c r="C7243" t="str">
        <f t="shared" si="241"/>
        <v>1,97</v>
      </c>
      <c r="D7243" t="str">
        <f t="shared" si="242"/>
        <v xml:space="preserve"> 285 </v>
      </c>
      <c r="N7243" s="3"/>
    </row>
    <row r="7244" spans="1:14" x14ac:dyDescent="0.25">
      <c r="A7244" t="s">
        <v>40493</v>
      </c>
      <c r="B7244" t="s">
        <v>7183</v>
      </c>
      <c r="C7244" t="str">
        <f t="shared" si="241"/>
        <v>1,97</v>
      </c>
      <c r="D7244" t="str">
        <f t="shared" si="242"/>
        <v xml:space="preserve"> 285 </v>
      </c>
      <c r="N7244" s="3"/>
    </row>
    <row r="7245" spans="1:14" x14ac:dyDescent="0.25">
      <c r="A7245" t="s">
        <v>40494</v>
      </c>
      <c r="B7245" t="s">
        <v>7184</v>
      </c>
      <c r="C7245" t="str">
        <f t="shared" si="241"/>
        <v>1,97</v>
      </c>
      <c r="D7245" t="str">
        <f t="shared" si="242"/>
        <v xml:space="preserve"> 285 </v>
      </c>
      <c r="N7245" s="3"/>
    </row>
    <row r="7246" spans="1:14" x14ac:dyDescent="0.25">
      <c r="A7246" t="s">
        <v>40495</v>
      </c>
      <c r="B7246" t="s">
        <v>7185</v>
      </c>
      <c r="C7246" t="str">
        <f t="shared" si="241"/>
        <v>1,97</v>
      </c>
      <c r="D7246" t="str">
        <f t="shared" si="242"/>
        <v xml:space="preserve"> 285 </v>
      </c>
      <c r="N7246" s="3"/>
    </row>
    <row r="7247" spans="1:14" x14ac:dyDescent="0.25">
      <c r="A7247" t="s">
        <v>40496</v>
      </c>
      <c r="B7247" t="s">
        <v>7186</v>
      </c>
      <c r="C7247" t="str">
        <f t="shared" si="241"/>
        <v>1,97</v>
      </c>
      <c r="D7247" t="str">
        <f t="shared" si="242"/>
        <v xml:space="preserve"> 285 </v>
      </c>
      <c r="N7247" s="3"/>
    </row>
    <row r="7248" spans="1:14" x14ac:dyDescent="0.25">
      <c r="A7248" t="s">
        <v>40497</v>
      </c>
      <c r="B7248" t="s">
        <v>7187</v>
      </c>
      <c r="C7248" t="str">
        <f t="shared" si="241"/>
        <v>1,97</v>
      </c>
      <c r="D7248" t="str">
        <f t="shared" si="242"/>
        <v xml:space="preserve"> 285 </v>
      </c>
      <c r="N7248" s="3"/>
    </row>
    <row r="7249" spans="1:14" x14ac:dyDescent="0.25">
      <c r="A7249" t="s">
        <v>40498</v>
      </c>
      <c r="B7249" t="s">
        <v>7188</v>
      </c>
      <c r="C7249" t="str">
        <f t="shared" si="241"/>
        <v>1,97</v>
      </c>
      <c r="D7249" t="str">
        <f t="shared" si="242"/>
        <v xml:space="preserve"> 285 </v>
      </c>
      <c r="N7249" s="3"/>
    </row>
    <row r="7250" spans="1:14" x14ac:dyDescent="0.25">
      <c r="A7250" t="s">
        <v>40499</v>
      </c>
      <c r="B7250" t="s">
        <v>7189</v>
      </c>
      <c r="C7250" t="str">
        <f t="shared" si="241"/>
        <v>1,97</v>
      </c>
      <c r="D7250" t="str">
        <f t="shared" si="242"/>
        <v xml:space="preserve"> 285 </v>
      </c>
      <c r="N7250" s="3"/>
    </row>
    <row r="7251" spans="1:14" x14ac:dyDescent="0.25">
      <c r="A7251" t="s">
        <v>40500</v>
      </c>
      <c r="B7251" t="s">
        <v>7190</v>
      </c>
      <c r="C7251" t="str">
        <f t="shared" si="241"/>
        <v>1,97</v>
      </c>
      <c r="D7251" t="str">
        <f t="shared" si="242"/>
        <v xml:space="preserve"> 285 </v>
      </c>
      <c r="N7251" s="3"/>
    </row>
    <row r="7252" spans="1:14" x14ac:dyDescent="0.25">
      <c r="A7252" t="s">
        <v>40501</v>
      </c>
      <c r="B7252" t="s">
        <v>7191</v>
      </c>
      <c r="C7252" t="str">
        <f t="shared" si="241"/>
        <v>1,97</v>
      </c>
      <c r="D7252" t="str">
        <f t="shared" si="242"/>
        <v xml:space="preserve"> 285 </v>
      </c>
      <c r="N7252" s="3"/>
    </row>
    <row r="7253" spans="1:14" x14ac:dyDescent="0.25">
      <c r="A7253" t="s">
        <v>40502</v>
      </c>
      <c r="B7253" t="s">
        <v>7192</v>
      </c>
      <c r="C7253" t="str">
        <f t="shared" si="241"/>
        <v>1,97</v>
      </c>
      <c r="D7253" t="str">
        <f t="shared" si="242"/>
        <v xml:space="preserve"> 285 </v>
      </c>
      <c r="N7253" s="3"/>
    </row>
    <row r="7254" spans="1:14" x14ac:dyDescent="0.25">
      <c r="A7254" t="s">
        <v>40503</v>
      </c>
      <c r="B7254" t="s">
        <v>7193</v>
      </c>
      <c r="C7254" t="str">
        <f t="shared" si="241"/>
        <v>1,97</v>
      </c>
      <c r="D7254" t="str">
        <f t="shared" si="242"/>
        <v xml:space="preserve"> 285 </v>
      </c>
      <c r="N7254" s="3"/>
    </row>
    <row r="7255" spans="1:14" x14ac:dyDescent="0.25">
      <c r="A7255" t="s">
        <v>40504</v>
      </c>
      <c r="B7255" t="s">
        <v>7194</v>
      </c>
      <c r="C7255" t="str">
        <f t="shared" si="241"/>
        <v>1,97</v>
      </c>
      <c r="D7255" t="str">
        <f t="shared" si="242"/>
        <v xml:space="preserve"> 285 </v>
      </c>
      <c r="N7255" s="3"/>
    </row>
    <row r="7256" spans="1:14" x14ac:dyDescent="0.25">
      <c r="A7256" t="s">
        <v>40505</v>
      </c>
      <c r="B7256" t="s">
        <v>7195</v>
      </c>
      <c r="C7256" t="str">
        <f t="shared" si="241"/>
        <v>1,97</v>
      </c>
      <c r="D7256" t="str">
        <f t="shared" si="242"/>
        <v xml:space="preserve"> 285 </v>
      </c>
      <c r="N7256" s="3"/>
    </row>
    <row r="7257" spans="1:14" x14ac:dyDescent="0.25">
      <c r="A7257" t="s">
        <v>40506</v>
      </c>
      <c r="B7257" t="s">
        <v>7196</v>
      </c>
      <c r="C7257" t="str">
        <f t="shared" si="241"/>
        <v>1,93</v>
      </c>
      <c r="D7257" t="str">
        <f t="shared" si="242"/>
        <v xml:space="preserve"> 285 </v>
      </c>
      <c r="N7257" s="3"/>
    </row>
    <row r="7258" spans="1:14" x14ac:dyDescent="0.25">
      <c r="A7258" t="s">
        <v>40507</v>
      </c>
      <c r="B7258" t="s">
        <v>7197</v>
      </c>
      <c r="C7258" t="str">
        <f t="shared" si="241"/>
        <v>1,93</v>
      </c>
      <c r="D7258" t="str">
        <f t="shared" si="242"/>
        <v xml:space="preserve"> 285 </v>
      </c>
      <c r="N7258" s="3"/>
    </row>
    <row r="7259" spans="1:14" x14ac:dyDescent="0.25">
      <c r="A7259" t="s">
        <v>40508</v>
      </c>
      <c r="B7259" t="s">
        <v>7198</v>
      </c>
      <c r="C7259" t="str">
        <f t="shared" si="241"/>
        <v>1,93</v>
      </c>
      <c r="D7259" t="str">
        <f t="shared" si="242"/>
        <v xml:space="preserve"> 285 </v>
      </c>
      <c r="N7259" s="3"/>
    </row>
    <row r="7260" spans="1:14" x14ac:dyDescent="0.25">
      <c r="A7260" t="s">
        <v>40509</v>
      </c>
      <c r="B7260" t="s">
        <v>7199</v>
      </c>
      <c r="C7260" t="str">
        <f t="shared" si="241"/>
        <v>1,93</v>
      </c>
      <c r="D7260" t="str">
        <f t="shared" si="242"/>
        <v xml:space="preserve"> 285 </v>
      </c>
      <c r="N7260" s="3"/>
    </row>
    <row r="7261" spans="1:14" x14ac:dyDescent="0.25">
      <c r="A7261" t="s">
        <v>40510</v>
      </c>
      <c r="B7261" t="s">
        <v>7200</v>
      </c>
      <c r="C7261" t="str">
        <f t="shared" si="241"/>
        <v>1,93</v>
      </c>
      <c r="D7261" t="str">
        <f t="shared" si="242"/>
        <v xml:space="preserve"> 285 </v>
      </c>
      <c r="N7261" s="3"/>
    </row>
    <row r="7262" spans="1:14" x14ac:dyDescent="0.25">
      <c r="A7262" t="s">
        <v>40511</v>
      </c>
      <c r="B7262" t="s">
        <v>7201</v>
      </c>
      <c r="C7262" t="str">
        <f t="shared" si="241"/>
        <v>1,93</v>
      </c>
      <c r="D7262" t="str">
        <f t="shared" si="242"/>
        <v xml:space="preserve"> 285 </v>
      </c>
      <c r="N7262" s="3"/>
    </row>
    <row r="7263" spans="1:14" x14ac:dyDescent="0.25">
      <c r="A7263" t="s">
        <v>40512</v>
      </c>
      <c r="B7263" t="s">
        <v>7202</v>
      </c>
      <c r="C7263" t="str">
        <f t="shared" si="241"/>
        <v>1,93</v>
      </c>
      <c r="D7263" t="str">
        <f t="shared" si="242"/>
        <v xml:space="preserve"> 285 </v>
      </c>
      <c r="N7263" s="3"/>
    </row>
    <row r="7264" spans="1:14" x14ac:dyDescent="0.25">
      <c r="A7264" t="s">
        <v>40513</v>
      </c>
      <c r="B7264" t="s">
        <v>7203</v>
      </c>
      <c r="C7264" t="str">
        <f t="shared" si="241"/>
        <v>1,93</v>
      </c>
      <c r="D7264" t="str">
        <f t="shared" si="242"/>
        <v xml:space="preserve"> 285 </v>
      </c>
      <c r="N7264" s="3"/>
    </row>
    <row r="7265" spans="1:14" x14ac:dyDescent="0.25">
      <c r="A7265" t="s">
        <v>40514</v>
      </c>
      <c r="B7265" t="s">
        <v>7204</v>
      </c>
      <c r="C7265" t="str">
        <f t="shared" si="241"/>
        <v>1,93</v>
      </c>
      <c r="D7265" t="str">
        <f t="shared" si="242"/>
        <v xml:space="preserve"> 285 </v>
      </c>
      <c r="N7265" s="3"/>
    </row>
    <row r="7266" spans="1:14" x14ac:dyDescent="0.25">
      <c r="A7266" t="s">
        <v>40515</v>
      </c>
      <c r="B7266" t="s">
        <v>7205</v>
      </c>
      <c r="C7266" t="str">
        <f t="shared" si="241"/>
        <v>1,93</v>
      </c>
      <c r="D7266" t="str">
        <f t="shared" si="242"/>
        <v xml:space="preserve"> 285 </v>
      </c>
      <c r="N7266" s="3"/>
    </row>
    <row r="7267" spans="1:14" x14ac:dyDescent="0.25">
      <c r="A7267" t="s">
        <v>40516</v>
      </c>
      <c r="B7267" t="s">
        <v>7206</v>
      </c>
      <c r="C7267" t="str">
        <f t="shared" si="241"/>
        <v>1,93</v>
      </c>
      <c r="D7267" t="str">
        <f t="shared" si="242"/>
        <v xml:space="preserve"> 285 </v>
      </c>
      <c r="N7267" s="3"/>
    </row>
    <row r="7268" spans="1:14" x14ac:dyDescent="0.25">
      <c r="A7268" t="s">
        <v>40517</v>
      </c>
      <c r="B7268" t="s">
        <v>7207</v>
      </c>
      <c r="C7268" t="str">
        <f t="shared" si="241"/>
        <v>1,93</v>
      </c>
      <c r="D7268" t="str">
        <f t="shared" si="242"/>
        <v xml:space="preserve"> 285 </v>
      </c>
      <c r="N7268" s="3"/>
    </row>
    <row r="7269" spans="1:14" x14ac:dyDescent="0.25">
      <c r="A7269" t="s">
        <v>40518</v>
      </c>
      <c r="B7269" t="s">
        <v>7208</v>
      </c>
      <c r="C7269" t="str">
        <f t="shared" ref="C7269:C7332" si="243">LEFT(MID(A7269,FIND("[",A7269)+1,LEN(A7269)),FIND("m",MID(A7269,FIND("[",A7269)+2,LEN(A7269)))-1)</f>
        <v>1,93</v>
      </c>
      <c r="D7269" t="str">
        <f t="shared" si="242"/>
        <v xml:space="preserve"> 285 </v>
      </c>
      <c r="N7269" s="3"/>
    </row>
    <row r="7270" spans="1:14" x14ac:dyDescent="0.25">
      <c r="A7270" t="s">
        <v>40519</v>
      </c>
      <c r="B7270" t="s">
        <v>7209</v>
      </c>
      <c r="C7270" t="str">
        <f t="shared" si="243"/>
        <v>1,93</v>
      </c>
      <c r="D7270" t="str">
        <f t="shared" ref="D7270:D7333" si="244">MID(LEFT(MID(A7270,FIND("[",A7270)+1,LEN(A7270)),FIND("]",MID(A7270,FIND("[",A7270)+1,LEN(A7270)))-1),
FIND("m",LEFT(MID(A7270,FIND("[",A7270)+1,LEN(A7270)),FIND("]",MID(A7270,FIND("[",A7270)+1,LEN(A7270)))-1))+4,
(FIND("W",LEFT(MID(A7270,FIND("[",A7270)+1,LEN(A7270)),FIND("]",MID(A7270,FIND("[",A7270)+1,LEN(A7270)))-1)))-(FIND("m",LEFT(MID(A7270,FIND("[",A7270)+1,LEN(A7270)),FIND("]",MID(A7270,FIND("[",A7270)+1,LEN(A7270)))-1))+4))</f>
        <v xml:space="preserve"> 285 </v>
      </c>
      <c r="N7270" s="3"/>
    </row>
    <row r="7271" spans="1:14" x14ac:dyDescent="0.25">
      <c r="A7271" t="s">
        <v>40520</v>
      </c>
      <c r="B7271" t="s">
        <v>7210</v>
      </c>
      <c r="C7271" t="str">
        <f t="shared" si="243"/>
        <v>1,93</v>
      </c>
      <c r="D7271" t="str">
        <f t="shared" si="244"/>
        <v xml:space="preserve"> 285 </v>
      </c>
      <c r="N7271" s="3"/>
    </row>
    <row r="7272" spans="1:14" x14ac:dyDescent="0.25">
      <c r="A7272" t="s">
        <v>40521</v>
      </c>
      <c r="B7272" t="s">
        <v>7211</v>
      </c>
      <c r="C7272" t="str">
        <f t="shared" si="243"/>
        <v>1,97</v>
      </c>
      <c r="D7272" t="str">
        <f t="shared" si="244"/>
        <v xml:space="preserve"> 290 </v>
      </c>
      <c r="N7272" s="3"/>
    </row>
    <row r="7273" spans="1:14" x14ac:dyDescent="0.25">
      <c r="A7273" t="s">
        <v>40522</v>
      </c>
      <c r="B7273" t="s">
        <v>7212</v>
      </c>
      <c r="C7273" t="str">
        <f t="shared" si="243"/>
        <v>1,97</v>
      </c>
      <c r="D7273" t="str">
        <f t="shared" si="244"/>
        <v xml:space="preserve"> 290 </v>
      </c>
      <c r="N7273" s="3"/>
    </row>
    <row r="7274" spans="1:14" x14ac:dyDescent="0.25">
      <c r="A7274" t="s">
        <v>40523</v>
      </c>
      <c r="B7274" t="s">
        <v>7213</v>
      </c>
      <c r="C7274" t="str">
        <f t="shared" si="243"/>
        <v>1,97</v>
      </c>
      <c r="D7274" t="str">
        <f t="shared" si="244"/>
        <v xml:space="preserve"> 290 </v>
      </c>
      <c r="N7274" s="3"/>
    </row>
    <row r="7275" spans="1:14" x14ac:dyDescent="0.25">
      <c r="A7275" t="s">
        <v>40524</v>
      </c>
      <c r="B7275" t="s">
        <v>7214</v>
      </c>
      <c r="C7275" t="str">
        <f t="shared" si="243"/>
        <v>1,97</v>
      </c>
      <c r="D7275" t="str">
        <f t="shared" si="244"/>
        <v xml:space="preserve"> 290 </v>
      </c>
      <c r="N7275" s="3"/>
    </row>
    <row r="7276" spans="1:14" x14ac:dyDescent="0.25">
      <c r="A7276" t="s">
        <v>40525</v>
      </c>
      <c r="B7276" t="s">
        <v>7215</v>
      </c>
      <c r="C7276" t="str">
        <f t="shared" si="243"/>
        <v>1,97</v>
      </c>
      <c r="D7276" t="str">
        <f t="shared" si="244"/>
        <v xml:space="preserve"> 290 </v>
      </c>
      <c r="N7276" s="3"/>
    </row>
    <row r="7277" spans="1:14" x14ac:dyDescent="0.25">
      <c r="A7277" t="s">
        <v>40526</v>
      </c>
      <c r="B7277" t="s">
        <v>7216</v>
      </c>
      <c r="C7277" t="str">
        <f t="shared" si="243"/>
        <v>1,97</v>
      </c>
      <c r="D7277" t="str">
        <f t="shared" si="244"/>
        <v xml:space="preserve"> 290 </v>
      </c>
      <c r="N7277" s="3"/>
    </row>
    <row r="7278" spans="1:14" x14ac:dyDescent="0.25">
      <c r="A7278" t="s">
        <v>40527</v>
      </c>
      <c r="B7278" t="s">
        <v>7217</v>
      </c>
      <c r="C7278" t="str">
        <f t="shared" si="243"/>
        <v>1,93</v>
      </c>
      <c r="D7278" t="str">
        <f t="shared" si="244"/>
        <v xml:space="preserve"> 290 </v>
      </c>
      <c r="N7278" s="3"/>
    </row>
    <row r="7279" spans="1:14" x14ac:dyDescent="0.25">
      <c r="A7279" t="s">
        <v>40528</v>
      </c>
      <c r="B7279" t="s">
        <v>7218</v>
      </c>
      <c r="C7279" t="str">
        <f t="shared" si="243"/>
        <v>1,93</v>
      </c>
      <c r="D7279" t="str">
        <f t="shared" si="244"/>
        <v xml:space="preserve"> 290 </v>
      </c>
      <c r="N7279" s="3"/>
    </row>
    <row r="7280" spans="1:14" x14ac:dyDescent="0.25">
      <c r="A7280" t="s">
        <v>40529</v>
      </c>
      <c r="B7280" t="s">
        <v>7219</v>
      </c>
      <c r="C7280" t="str">
        <f t="shared" si="243"/>
        <v>1,93</v>
      </c>
      <c r="D7280" t="str">
        <f t="shared" si="244"/>
        <v xml:space="preserve"> 290 </v>
      </c>
      <c r="N7280" s="3"/>
    </row>
    <row r="7281" spans="1:14" x14ac:dyDescent="0.25">
      <c r="A7281" t="s">
        <v>40530</v>
      </c>
      <c r="B7281" t="s">
        <v>7220</v>
      </c>
      <c r="C7281" t="str">
        <f t="shared" si="243"/>
        <v>1,93</v>
      </c>
      <c r="D7281" t="str">
        <f t="shared" si="244"/>
        <v xml:space="preserve"> 290 </v>
      </c>
      <c r="N7281" s="3"/>
    </row>
    <row r="7282" spans="1:14" x14ac:dyDescent="0.25">
      <c r="A7282" t="s">
        <v>40531</v>
      </c>
      <c r="B7282" t="s">
        <v>7221</v>
      </c>
      <c r="C7282" t="str">
        <f t="shared" si="243"/>
        <v>1,93</v>
      </c>
      <c r="D7282" t="str">
        <f t="shared" si="244"/>
        <v xml:space="preserve"> 290 </v>
      </c>
      <c r="N7282" s="3"/>
    </row>
    <row r="7283" spans="1:14" x14ac:dyDescent="0.25">
      <c r="A7283" t="s">
        <v>40532</v>
      </c>
      <c r="B7283" t="s">
        <v>7222</v>
      </c>
      <c r="C7283" t="str">
        <f t="shared" si="243"/>
        <v>1,93</v>
      </c>
      <c r="D7283" t="str">
        <f t="shared" si="244"/>
        <v xml:space="preserve"> 290 </v>
      </c>
      <c r="N7283" s="3"/>
    </row>
    <row r="7284" spans="1:14" x14ac:dyDescent="0.25">
      <c r="A7284" t="s">
        <v>40533</v>
      </c>
      <c r="B7284" t="s">
        <v>7223</v>
      </c>
      <c r="C7284" t="str">
        <f t="shared" si="243"/>
        <v>1,97</v>
      </c>
      <c r="D7284" t="str">
        <f t="shared" si="244"/>
        <v xml:space="preserve"> 290 </v>
      </c>
      <c r="N7284" s="3"/>
    </row>
    <row r="7285" spans="1:14" x14ac:dyDescent="0.25">
      <c r="A7285" t="s">
        <v>40534</v>
      </c>
      <c r="B7285" t="s">
        <v>7224</v>
      </c>
      <c r="C7285" t="str">
        <f t="shared" si="243"/>
        <v>1,97</v>
      </c>
      <c r="D7285" t="str">
        <f t="shared" si="244"/>
        <v xml:space="preserve"> 290 </v>
      </c>
      <c r="N7285" s="3"/>
    </row>
    <row r="7286" spans="1:14" x14ac:dyDescent="0.25">
      <c r="A7286" t="s">
        <v>40535</v>
      </c>
      <c r="B7286" t="s">
        <v>7225</v>
      </c>
      <c r="C7286" t="str">
        <f t="shared" si="243"/>
        <v>1,97</v>
      </c>
      <c r="D7286" t="str">
        <f t="shared" si="244"/>
        <v xml:space="preserve"> 290 </v>
      </c>
      <c r="N7286" s="3"/>
    </row>
    <row r="7287" spans="1:14" x14ac:dyDescent="0.25">
      <c r="A7287" t="s">
        <v>40536</v>
      </c>
      <c r="B7287" t="s">
        <v>7226</v>
      </c>
      <c r="C7287" t="str">
        <f t="shared" si="243"/>
        <v>1,97</v>
      </c>
      <c r="D7287" t="str">
        <f t="shared" si="244"/>
        <v xml:space="preserve"> 290 </v>
      </c>
      <c r="N7287" s="3"/>
    </row>
    <row r="7288" spans="1:14" x14ac:dyDescent="0.25">
      <c r="A7288" t="s">
        <v>40537</v>
      </c>
      <c r="B7288" t="s">
        <v>7227</v>
      </c>
      <c r="C7288" t="str">
        <f t="shared" si="243"/>
        <v>1,97</v>
      </c>
      <c r="D7288" t="str">
        <f t="shared" si="244"/>
        <v xml:space="preserve"> 290 </v>
      </c>
      <c r="N7288" s="3"/>
    </row>
    <row r="7289" spans="1:14" x14ac:dyDescent="0.25">
      <c r="A7289" t="s">
        <v>40538</v>
      </c>
      <c r="B7289" t="s">
        <v>7228</v>
      </c>
      <c r="C7289" t="str">
        <f t="shared" si="243"/>
        <v>1,97</v>
      </c>
      <c r="D7289" t="str">
        <f t="shared" si="244"/>
        <v xml:space="preserve"> 290 </v>
      </c>
      <c r="N7289" s="3"/>
    </row>
    <row r="7290" spans="1:14" x14ac:dyDescent="0.25">
      <c r="A7290" t="s">
        <v>40539</v>
      </c>
      <c r="B7290" t="s">
        <v>7229</v>
      </c>
      <c r="C7290" t="str">
        <f t="shared" si="243"/>
        <v>1,97</v>
      </c>
      <c r="D7290" t="str">
        <f t="shared" si="244"/>
        <v xml:space="preserve"> 290 </v>
      </c>
      <c r="N7290" s="3"/>
    </row>
    <row r="7291" spans="1:14" x14ac:dyDescent="0.25">
      <c r="A7291" t="s">
        <v>40540</v>
      </c>
      <c r="B7291" t="s">
        <v>7230</v>
      </c>
      <c r="C7291" t="str">
        <f t="shared" si="243"/>
        <v>1,97</v>
      </c>
      <c r="D7291" t="str">
        <f t="shared" si="244"/>
        <v xml:space="preserve"> 290 </v>
      </c>
      <c r="N7291" s="3"/>
    </row>
    <row r="7292" spans="1:14" x14ac:dyDescent="0.25">
      <c r="A7292" t="s">
        <v>40541</v>
      </c>
      <c r="B7292" t="s">
        <v>7231</v>
      </c>
      <c r="C7292" t="str">
        <f t="shared" si="243"/>
        <v>1,97</v>
      </c>
      <c r="D7292" t="str">
        <f t="shared" si="244"/>
        <v xml:space="preserve"> 290 </v>
      </c>
      <c r="N7292" s="3"/>
    </row>
    <row r="7293" spans="1:14" x14ac:dyDescent="0.25">
      <c r="A7293" t="s">
        <v>40542</v>
      </c>
      <c r="B7293" t="s">
        <v>7232</v>
      </c>
      <c r="C7293" t="str">
        <f t="shared" si="243"/>
        <v>1,97</v>
      </c>
      <c r="D7293" t="str">
        <f t="shared" si="244"/>
        <v xml:space="preserve"> 290 </v>
      </c>
      <c r="N7293" s="3"/>
    </row>
    <row r="7294" spans="1:14" x14ac:dyDescent="0.25">
      <c r="A7294" t="s">
        <v>40543</v>
      </c>
      <c r="B7294" t="s">
        <v>7233</v>
      </c>
      <c r="C7294" t="str">
        <f t="shared" si="243"/>
        <v>1,97</v>
      </c>
      <c r="D7294" t="str">
        <f t="shared" si="244"/>
        <v xml:space="preserve"> 290 </v>
      </c>
      <c r="N7294" s="3"/>
    </row>
    <row r="7295" spans="1:14" x14ac:dyDescent="0.25">
      <c r="A7295" t="s">
        <v>40544</v>
      </c>
      <c r="B7295" t="s">
        <v>7234</v>
      </c>
      <c r="C7295" t="str">
        <f t="shared" si="243"/>
        <v>1,97</v>
      </c>
      <c r="D7295" t="str">
        <f t="shared" si="244"/>
        <v xml:space="preserve"> 290 </v>
      </c>
      <c r="N7295" s="3"/>
    </row>
    <row r="7296" spans="1:14" x14ac:dyDescent="0.25">
      <c r="A7296" t="s">
        <v>40545</v>
      </c>
      <c r="B7296" t="s">
        <v>7235</v>
      </c>
      <c r="C7296" t="str">
        <f t="shared" si="243"/>
        <v>1,93</v>
      </c>
      <c r="D7296" t="str">
        <f t="shared" si="244"/>
        <v xml:space="preserve"> 290 </v>
      </c>
      <c r="N7296" s="3"/>
    </row>
    <row r="7297" spans="1:14" x14ac:dyDescent="0.25">
      <c r="A7297" t="s">
        <v>40546</v>
      </c>
      <c r="B7297" t="s">
        <v>7236</v>
      </c>
      <c r="C7297" t="str">
        <f t="shared" si="243"/>
        <v>1,93</v>
      </c>
      <c r="D7297" t="str">
        <f t="shared" si="244"/>
        <v xml:space="preserve"> 290 </v>
      </c>
      <c r="N7297" s="3"/>
    </row>
    <row r="7298" spans="1:14" x14ac:dyDescent="0.25">
      <c r="A7298" t="s">
        <v>40547</v>
      </c>
      <c r="B7298" t="s">
        <v>7237</v>
      </c>
      <c r="C7298" t="str">
        <f t="shared" si="243"/>
        <v>1,93</v>
      </c>
      <c r="D7298" t="str">
        <f t="shared" si="244"/>
        <v xml:space="preserve"> 290 </v>
      </c>
      <c r="N7298" s="3"/>
    </row>
    <row r="7299" spans="1:14" x14ac:dyDescent="0.25">
      <c r="A7299" t="s">
        <v>40548</v>
      </c>
      <c r="B7299" t="s">
        <v>7238</v>
      </c>
      <c r="C7299" t="str">
        <f t="shared" si="243"/>
        <v>1,93</v>
      </c>
      <c r="D7299" t="str">
        <f t="shared" si="244"/>
        <v xml:space="preserve"> 290 </v>
      </c>
      <c r="N7299" s="3"/>
    </row>
    <row r="7300" spans="1:14" x14ac:dyDescent="0.25">
      <c r="A7300" t="s">
        <v>40549</v>
      </c>
      <c r="B7300" t="s">
        <v>7239</v>
      </c>
      <c r="C7300" t="str">
        <f t="shared" si="243"/>
        <v>1,93</v>
      </c>
      <c r="D7300" t="str">
        <f t="shared" si="244"/>
        <v xml:space="preserve"> 290 </v>
      </c>
      <c r="N7300" s="3"/>
    </row>
    <row r="7301" spans="1:14" x14ac:dyDescent="0.25">
      <c r="A7301" t="s">
        <v>40550</v>
      </c>
      <c r="B7301" t="s">
        <v>7240</v>
      </c>
      <c r="C7301" t="str">
        <f t="shared" si="243"/>
        <v>1,93</v>
      </c>
      <c r="D7301" t="str">
        <f t="shared" si="244"/>
        <v xml:space="preserve"> 290 </v>
      </c>
      <c r="N7301" s="3"/>
    </row>
    <row r="7302" spans="1:14" x14ac:dyDescent="0.25">
      <c r="A7302" t="s">
        <v>40551</v>
      </c>
      <c r="B7302" t="s">
        <v>7241</v>
      </c>
      <c r="C7302" t="str">
        <f t="shared" si="243"/>
        <v>1,93</v>
      </c>
      <c r="D7302" t="str">
        <f t="shared" si="244"/>
        <v xml:space="preserve"> 290 </v>
      </c>
      <c r="N7302" s="3"/>
    </row>
    <row r="7303" spans="1:14" x14ac:dyDescent="0.25">
      <c r="A7303" t="s">
        <v>40552</v>
      </c>
      <c r="B7303" t="s">
        <v>7242</v>
      </c>
      <c r="C7303" t="str">
        <f t="shared" si="243"/>
        <v>1,93</v>
      </c>
      <c r="D7303" t="str">
        <f t="shared" si="244"/>
        <v xml:space="preserve"> 290 </v>
      </c>
      <c r="N7303" s="3"/>
    </row>
    <row r="7304" spans="1:14" x14ac:dyDescent="0.25">
      <c r="A7304" t="s">
        <v>40553</v>
      </c>
      <c r="B7304" t="s">
        <v>7243</v>
      </c>
      <c r="C7304" t="str">
        <f t="shared" si="243"/>
        <v>1,93</v>
      </c>
      <c r="D7304" t="str">
        <f t="shared" si="244"/>
        <v xml:space="preserve"> 290 </v>
      </c>
      <c r="N7304" s="3"/>
    </row>
    <row r="7305" spans="1:14" x14ac:dyDescent="0.25">
      <c r="A7305" t="s">
        <v>40554</v>
      </c>
      <c r="B7305" t="s">
        <v>7244</v>
      </c>
      <c r="C7305" t="str">
        <f t="shared" si="243"/>
        <v>1,93</v>
      </c>
      <c r="D7305" t="str">
        <f t="shared" si="244"/>
        <v xml:space="preserve"> 290 </v>
      </c>
      <c r="N7305" s="3"/>
    </row>
    <row r="7306" spans="1:14" x14ac:dyDescent="0.25">
      <c r="A7306" t="s">
        <v>40555</v>
      </c>
      <c r="B7306" t="s">
        <v>7245</v>
      </c>
      <c r="C7306" t="str">
        <f t="shared" si="243"/>
        <v>1,93</v>
      </c>
      <c r="D7306" t="str">
        <f t="shared" si="244"/>
        <v xml:space="preserve"> 290 </v>
      </c>
      <c r="N7306" s="3"/>
    </row>
    <row r="7307" spans="1:14" x14ac:dyDescent="0.25">
      <c r="A7307" t="s">
        <v>40556</v>
      </c>
      <c r="B7307" t="s">
        <v>7246</v>
      </c>
      <c r="C7307" t="str">
        <f t="shared" si="243"/>
        <v>1,93</v>
      </c>
      <c r="D7307" t="str">
        <f t="shared" si="244"/>
        <v xml:space="preserve"> 290 </v>
      </c>
      <c r="N7307" s="3"/>
    </row>
    <row r="7308" spans="1:14" x14ac:dyDescent="0.25">
      <c r="A7308" t="s">
        <v>40557</v>
      </c>
      <c r="B7308" t="s">
        <v>7247</v>
      </c>
      <c r="C7308" t="str">
        <f t="shared" si="243"/>
        <v>1,93</v>
      </c>
      <c r="D7308" t="str">
        <f t="shared" si="244"/>
        <v xml:space="preserve"> 290 </v>
      </c>
      <c r="N7308" s="3"/>
    </row>
    <row r="7309" spans="1:14" x14ac:dyDescent="0.25">
      <c r="A7309" t="s">
        <v>40558</v>
      </c>
      <c r="B7309" t="s">
        <v>7248</v>
      </c>
      <c r="C7309" t="str">
        <f t="shared" si="243"/>
        <v>1,93</v>
      </c>
      <c r="D7309" t="str">
        <f t="shared" si="244"/>
        <v xml:space="preserve"> 290 </v>
      </c>
      <c r="N7309" s="3"/>
    </row>
    <row r="7310" spans="1:14" x14ac:dyDescent="0.25">
      <c r="A7310" t="s">
        <v>40559</v>
      </c>
      <c r="B7310" t="s">
        <v>7249</v>
      </c>
      <c r="C7310" t="str">
        <f t="shared" si="243"/>
        <v>1,93</v>
      </c>
      <c r="D7310" t="str">
        <f t="shared" si="244"/>
        <v xml:space="preserve"> 290 </v>
      </c>
      <c r="N7310" s="3"/>
    </row>
    <row r="7311" spans="1:14" x14ac:dyDescent="0.25">
      <c r="A7311" t="s">
        <v>40560</v>
      </c>
      <c r="B7311" t="s">
        <v>7250</v>
      </c>
      <c r="C7311" t="str">
        <f t="shared" si="243"/>
        <v>1,96</v>
      </c>
      <c r="D7311" t="str">
        <f t="shared" si="244"/>
        <v xml:space="preserve"> 290 </v>
      </c>
      <c r="N7311" s="3"/>
    </row>
    <row r="7312" spans="1:14" x14ac:dyDescent="0.25">
      <c r="A7312" t="s">
        <v>40561</v>
      </c>
      <c r="B7312" t="s">
        <v>7251</v>
      </c>
      <c r="C7312" t="str">
        <f t="shared" si="243"/>
        <v>1,96</v>
      </c>
      <c r="D7312" t="str">
        <f t="shared" si="244"/>
        <v xml:space="preserve"> 290 </v>
      </c>
      <c r="N7312" s="3"/>
    </row>
    <row r="7313" spans="1:14" x14ac:dyDescent="0.25">
      <c r="A7313" t="s">
        <v>40562</v>
      </c>
      <c r="B7313" t="s">
        <v>7252</v>
      </c>
      <c r="C7313" t="str">
        <f t="shared" si="243"/>
        <v>1,97</v>
      </c>
      <c r="D7313" t="str">
        <f t="shared" si="244"/>
        <v xml:space="preserve"> 295 </v>
      </c>
      <c r="N7313" s="3"/>
    </row>
    <row r="7314" spans="1:14" x14ac:dyDescent="0.25">
      <c r="A7314" t="s">
        <v>40563</v>
      </c>
      <c r="B7314" t="s">
        <v>7253</v>
      </c>
      <c r="C7314" t="str">
        <f t="shared" si="243"/>
        <v>1,97</v>
      </c>
      <c r="D7314" t="str">
        <f t="shared" si="244"/>
        <v xml:space="preserve"> 295 </v>
      </c>
      <c r="N7314" s="3"/>
    </row>
    <row r="7315" spans="1:14" x14ac:dyDescent="0.25">
      <c r="A7315" t="s">
        <v>40564</v>
      </c>
      <c r="B7315" t="s">
        <v>7254</v>
      </c>
      <c r="C7315" t="str">
        <f t="shared" si="243"/>
        <v>1,97</v>
      </c>
      <c r="D7315" t="str">
        <f t="shared" si="244"/>
        <v xml:space="preserve"> 295 </v>
      </c>
      <c r="N7315" s="3"/>
    </row>
    <row r="7316" spans="1:14" x14ac:dyDescent="0.25">
      <c r="A7316" t="s">
        <v>40565</v>
      </c>
      <c r="B7316" t="s">
        <v>7255</v>
      </c>
      <c r="C7316" t="str">
        <f t="shared" si="243"/>
        <v>1,97</v>
      </c>
      <c r="D7316" t="str">
        <f t="shared" si="244"/>
        <v xml:space="preserve"> 295 </v>
      </c>
      <c r="N7316" s="3"/>
    </row>
    <row r="7317" spans="1:14" x14ac:dyDescent="0.25">
      <c r="A7317" t="s">
        <v>40566</v>
      </c>
      <c r="B7317" t="s">
        <v>7256</v>
      </c>
      <c r="C7317" t="str">
        <f t="shared" si="243"/>
        <v>1,97</v>
      </c>
      <c r="D7317" t="str">
        <f t="shared" si="244"/>
        <v xml:space="preserve"> 295 </v>
      </c>
      <c r="N7317" s="3"/>
    </row>
    <row r="7318" spans="1:14" x14ac:dyDescent="0.25">
      <c r="A7318" t="s">
        <v>40567</v>
      </c>
      <c r="B7318" t="s">
        <v>7257</v>
      </c>
      <c r="C7318" t="str">
        <f t="shared" si="243"/>
        <v>1,97</v>
      </c>
      <c r="D7318" t="str">
        <f t="shared" si="244"/>
        <v xml:space="preserve"> 295 </v>
      </c>
      <c r="N7318" s="3"/>
    </row>
    <row r="7319" spans="1:14" x14ac:dyDescent="0.25">
      <c r="A7319" t="s">
        <v>40568</v>
      </c>
      <c r="B7319" t="s">
        <v>7258</v>
      </c>
      <c r="C7319" t="str">
        <f t="shared" si="243"/>
        <v>1,93</v>
      </c>
      <c r="D7319" t="str">
        <f t="shared" si="244"/>
        <v xml:space="preserve"> 295 </v>
      </c>
      <c r="N7319" s="3"/>
    </row>
    <row r="7320" spans="1:14" x14ac:dyDescent="0.25">
      <c r="A7320" t="s">
        <v>40569</v>
      </c>
      <c r="B7320" t="s">
        <v>7259</v>
      </c>
      <c r="C7320" t="str">
        <f t="shared" si="243"/>
        <v>1,93</v>
      </c>
      <c r="D7320" t="str">
        <f t="shared" si="244"/>
        <v xml:space="preserve"> 295 </v>
      </c>
      <c r="N7320" s="3"/>
    </row>
    <row r="7321" spans="1:14" x14ac:dyDescent="0.25">
      <c r="A7321" t="s">
        <v>40570</v>
      </c>
      <c r="B7321" t="s">
        <v>7260</v>
      </c>
      <c r="C7321" t="str">
        <f t="shared" si="243"/>
        <v>1,93</v>
      </c>
      <c r="D7321" t="str">
        <f t="shared" si="244"/>
        <v xml:space="preserve"> 295 </v>
      </c>
      <c r="N7321" s="3"/>
    </row>
    <row r="7322" spans="1:14" x14ac:dyDescent="0.25">
      <c r="A7322" t="s">
        <v>40571</v>
      </c>
      <c r="B7322" t="s">
        <v>7261</v>
      </c>
      <c r="C7322" t="str">
        <f t="shared" si="243"/>
        <v>1,93</v>
      </c>
      <c r="D7322" t="str">
        <f t="shared" si="244"/>
        <v xml:space="preserve"> 295 </v>
      </c>
      <c r="N7322" s="3"/>
    </row>
    <row r="7323" spans="1:14" x14ac:dyDescent="0.25">
      <c r="A7323" t="s">
        <v>40572</v>
      </c>
      <c r="B7323" t="s">
        <v>7262</v>
      </c>
      <c r="C7323" t="str">
        <f t="shared" si="243"/>
        <v>1,93</v>
      </c>
      <c r="D7323" t="str">
        <f t="shared" si="244"/>
        <v xml:space="preserve"> 295 </v>
      </c>
      <c r="N7323" s="3"/>
    </row>
    <row r="7324" spans="1:14" x14ac:dyDescent="0.25">
      <c r="A7324" t="s">
        <v>40573</v>
      </c>
      <c r="B7324" t="s">
        <v>7263</v>
      </c>
      <c r="C7324" t="str">
        <f t="shared" si="243"/>
        <v>1,93</v>
      </c>
      <c r="D7324" t="str">
        <f t="shared" si="244"/>
        <v xml:space="preserve"> 295 </v>
      </c>
      <c r="N7324" s="3"/>
    </row>
    <row r="7325" spans="1:14" x14ac:dyDescent="0.25">
      <c r="A7325" t="s">
        <v>40574</v>
      </c>
      <c r="B7325" t="s">
        <v>7264</v>
      </c>
      <c r="C7325" t="str">
        <f t="shared" si="243"/>
        <v>1,97</v>
      </c>
      <c r="D7325" t="str">
        <f t="shared" si="244"/>
        <v xml:space="preserve"> 296 </v>
      </c>
      <c r="N7325" s="3"/>
    </row>
    <row r="7326" spans="1:14" x14ac:dyDescent="0.25">
      <c r="A7326" t="s">
        <v>40575</v>
      </c>
      <c r="B7326" t="s">
        <v>7265</v>
      </c>
      <c r="C7326" t="str">
        <f t="shared" si="243"/>
        <v>1,97</v>
      </c>
      <c r="D7326" t="str">
        <f t="shared" si="244"/>
        <v xml:space="preserve"> 296 </v>
      </c>
      <c r="N7326" s="3"/>
    </row>
    <row r="7327" spans="1:14" x14ac:dyDescent="0.25">
      <c r="A7327" t="s">
        <v>40576</v>
      </c>
      <c r="B7327" t="s">
        <v>7266</v>
      </c>
      <c r="C7327" t="str">
        <f t="shared" si="243"/>
        <v>1,97</v>
      </c>
      <c r="D7327" t="str">
        <f t="shared" si="244"/>
        <v xml:space="preserve"> 296 </v>
      </c>
      <c r="N7327" s="3"/>
    </row>
    <row r="7328" spans="1:14" x14ac:dyDescent="0.25">
      <c r="A7328" t="s">
        <v>40577</v>
      </c>
      <c r="B7328" t="s">
        <v>7267</v>
      </c>
      <c r="C7328" t="str">
        <f t="shared" si="243"/>
        <v>1,97</v>
      </c>
      <c r="D7328" t="str">
        <f t="shared" si="244"/>
        <v xml:space="preserve"> 295 </v>
      </c>
      <c r="N7328" s="3"/>
    </row>
    <row r="7329" spans="1:14" x14ac:dyDescent="0.25">
      <c r="A7329" t="s">
        <v>40578</v>
      </c>
      <c r="B7329" t="s">
        <v>7268</v>
      </c>
      <c r="C7329" t="str">
        <f t="shared" si="243"/>
        <v>1,97</v>
      </c>
      <c r="D7329" t="str">
        <f t="shared" si="244"/>
        <v xml:space="preserve"> 295 </v>
      </c>
      <c r="N7329" s="3"/>
    </row>
    <row r="7330" spans="1:14" x14ac:dyDescent="0.25">
      <c r="A7330" t="s">
        <v>40579</v>
      </c>
      <c r="B7330" t="s">
        <v>7269</v>
      </c>
      <c r="C7330" t="str">
        <f t="shared" si="243"/>
        <v>1,97</v>
      </c>
      <c r="D7330" t="str">
        <f t="shared" si="244"/>
        <v xml:space="preserve"> 295 </v>
      </c>
      <c r="N7330" s="3"/>
    </row>
    <row r="7331" spans="1:14" x14ac:dyDescent="0.25">
      <c r="A7331" t="s">
        <v>40580</v>
      </c>
      <c r="B7331" t="s">
        <v>7270</v>
      </c>
      <c r="C7331" t="str">
        <f t="shared" si="243"/>
        <v>1,97</v>
      </c>
      <c r="D7331" t="str">
        <f t="shared" si="244"/>
        <v xml:space="preserve"> 295 </v>
      </c>
      <c r="N7331" s="3"/>
    </row>
    <row r="7332" spans="1:14" x14ac:dyDescent="0.25">
      <c r="A7332" t="s">
        <v>40581</v>
      </c>
      <c r="B7332" t="s">
        <v>7271</v>
      </c>
      <c r="C7332" t="str">
        <f t="shared" si="243"/>
        <v>1,97</v>
      </c>
      <c r="D7332" t="str">
        <f t="shared" si="244"/>
        <v xml:space="preserve"> 295 </v>
      </c>
      <c r="N7332" s="3"/>
    </row>
    <row r="7333" spans="1:14" x14ac:dyDescent="0.25">
      <c r="A7333" t="s">
        <v>40582</v>
      </c>
      <c r="B7333" t="s">
        <v>7272</v>
      </c>
      <c r="C7333" t="str">
        <f t="shared" ref="C7333:C7396" si="245">LEFT(MID(A7333,FIND("[",A7333)+1,LEN(A7333)),FIND("m",MID(A7333,FIND("[",A7333)+2,LEN(A7333)))-1)</f>
        <v>1,97</v>
      </c>
      <c r="D7333" t="str">
        <f t="shared" si="244"/>
        <v xml:space="preserve"> 295 </v>
      </c>
      <c r="N7333" s="3"/>
    </row>
    <row r="7334" spans="1:14" x14ac:dyDescent="0.25">
      <c r="A7334" t="s">
        <v>40583</v>
      </c>
      <c r="B7334" t="s">
        <v>7273</v>
      </c>
      <c r="C7334" t="str">
        <f t="shared" si="245"/>
        <v>1,97</v>
      </c>
      <c r="D7334" t="str">
        <f t="shared" ref="D7334:D7397" si="246">MID(LEFT(MID(A7334,FIND("[",A7334)+1,LEN(A7334)),FIND("]",MID(A7334,FIND("[",A7334)+1,LEN(A7334)))-1),
FIND("m",LEFT(MID(A7334,FIND("[",A7334)+1,LEN(A7334)),FIND("]",MID(A7334,FIND("[",A7334)+1,LEN(A7334)))-1))+4,
(FIND("W",LEFT(MID(A7334,FIND("[",A7334)+1,LEN(A7334)),FIND("]",MID(A7334,FIND("[",A7334)+1,LEN(A7334)))-1)))-(FIND("m",LEFT(MID(A7334,FIND("[",A7334)+1,LEN(A7334)),FIND("]",MID(A7334,FIND("[",A7334)+1,LEN(A7334)))-1))+4))</f>
        <v xml:space="preserve"> 295 </v>
      </c>
      <c r="N7334" s="3"/>
    </row>
    <row r="7335" spans="1:14" x14ac:dyDescent="0.25">
      <c r="A7335" t="s">
        <v>40584</v>
      </c>
      <c r="B7335" t="s">
        <v>7274</v>
      </c>
      <c r="C7335" t="str">
        <f t="shared" si="245"/>
        <v>1,97</v>
      </c>
      <c r="D7335" t="str">
        <f t="shared" si="246"/>
        <v xml:space="preserve"> 295 </v>
      </c>
      <c r="N7335" s="3"/>
    </row>
    <row r="7336" spans="1:14" x14ac:dyDescent="0.25">
      <c r="A7336" t="s">
        <v>40585</v>
      </c>
      <c r="B7336" t="s">
        <v>7275</v>
      </c>
      <c r="C7336" t="str">
        <f t="shared" si="245"/>
        <v>1,97</v>
      </c>
      <c r="D7336" t="str">
        <f t="shared" si="246"/>
        <v xml:space="preserve"> 295 </v>
      </c>
      <c r="N7336" s="3"/>
    </row>
    <row r="7337" spans="1:14" x14ac:dyDescent="0.25">
      <c r="A7337" t="s">
        <v>40586</v>
      </c>
      <c r="B7337" t="s">
        <v>7276</v>
      </c>
      <c r="C7337" t="str">
        <f t="shared" si="245"/>
        <v>1,97</v>
      </c>
      <c r="D7337" t="str">
        <f t="shared" si="246"/>
        <v xml:space="preserve"> 296 </v>
      </c>
      <c r="N7337" s="3"/>
    </row>
    <row r="7338" spans="1:14" x14ac:dyDescent="0.25">
      <c r="A7338" t="s">
        <v>40587</v>
      </c>
      <c r="B7338" t="s">
        <v>7277</v>
      </c>
      <c r="C7338" t="str">
        <f t="shared" si="245"/>
        <v>1,97</v>
      </c>
      <c r="D7338" t="str">
        <f t="shared" si="246"/>
        <v xml:space="preserve"> 296 </v>
      </c>
      <c r="N7338" s="3"/>
    </row>
    <row r="7339" spans="1:14" x14ac:dyDescent="0.25">
      <c r="A7339" t="s">
        <v>40588</v>
      </c>
      <c r="B7339" t="s">
        <v>7278</v>
      </c>
      <c r="C7339" t="str">
        <f t="shared" si="245"/>
        <v>1,97</v>
      </c>
      <c r="D7339" t="str">
        <f t="shared" si="246"/>
        <v xml:space="preserve"> 296 </v>
      </c>
      <c r="N7339" s="3"/>
    </row>
    <row r="7340" spans="1:14" x14ac:dyDescent="0.25">
      <c r="A7340" t="s">
        <v>40589</v>
      </c>
      <c r="B7340" t="s">
        <v>7279</v>
      </c>
      <c r="C7340" t="str">
        <f t="shared" si="245"/>
        <v>1,93</v>
      </c>
      <c r="D7340" t="str">
        <f t="shared" si="246"/>
        <v xml:space="preserve"> 296 </v>
      </c>
      <c r="N7340" s="3"/>
    </row>
    <row r="7341" spans="1:14" x14ac:dyDescent="0.25">
      <c r="A7341" t="s">
        <v>40590</v>
      </c>
      <c r="B7341" t="s">
        <v>7280</v>
      </c>
      <c r="C7341" t="str">
        <f t="shared" si="245"/>
        <v>1,93</v>
      </c>
      <c r="D7341" t="str">
        <f t="shared" si="246"/>
        <v xml:space="preserve"> 296 </v>
      </c>
      <c r="N7341" s="3"/>
    </row>
    <row r="7342" spans="1:14" x14ac:dyDescent="0.25">
      <c r="A7342" t="s">
        <v>40591</v>
      </c>
      <c r="B7342" t="s">
        <v>7281</v>
      </c>
      <c r="C7342" t="str">
        <f t="shared" si="245"/>
        <v>1,93</v>
      </c>
      <c r="D7342" t="str">
        <f t="shared" si="246"/>
        <v xml:space="preserve"> 296 </v>
      </c>
      <c r="N7342" s="3"/>
    </row>
    <row r="7343" spans="1:14" x14ac:dyDescent="0.25">
      <c r="A7343" t="s">
        <v>40592</v>
      </c>
      <c r="B7343" t="s">
        <v>7282</v>
      </c>
      <c r="C7343" t="str">
        <f t="shared" si="245"/>
        <v>1,93</v>
      </c>
      <c r="D7343" t="str">
        <f t="shared" si="246"/>
        <v xml:space="preserve"> 295 </v>
      </c>
      <c r="N7343" s="3"/>
    </row>
    <row r="7344" spans="1:14" x14ac:dyDescent="0.25">
      <c r="A7344" t="s">
        <v>40593</v>
      </c>
      <c r="B7344" t="s">
        <v>7283</v>
      </c>
      <c r="C7344" t="str">
        <f t="shared" si="245"/>
        <v>1,93</v>
      </c>
      <c r="D7344" t="str">
        <f t="shared" si="246"/>
        <v xml:space="preserve"> 295 </v>
      </c>
      <c r="N7344" s="3"/>
    </row>
    <row r="7345" spans="1:14" x14ac:dyDescent="0.25">
      <c r="A7345" t="s">
        <v>40594</v>
      </c>
      <c r="B7345" t="s">
        <v>7284</v>
      </c>
      <c r="C7345" t="str">
        <f t="shared" si="245"/>
        <v>1,93</v>
      </c>
      <c r="D7345" t="str">
        <f t="shared" si="246"/>
        <v xml:space="preserve"> 295 </v>
      </c>
      <c r="N7345" s="3"/>
    </row>
    <row r="7346" spans="1:14" x14ac:dyDescent="0.25">
      <c r="A7346" t="s">
        <v>40595</v>
      </c>
      <c r="B7346" t="s">
        <v>7285</v>
      </c>
      <c r="C7346" t="str">
        <f t="shared" si="245"/>
        <v>1,93</v>
      </c>
      <c r="D7346" t="str">
        <f t="shared" si="246"/>
        <v xml:space="preserve"> 295 </v>
      </c>
      <c r="N7346" s="3"/>
    </row>
    <row r="7347" spans="1:14" x14ac:dyDescent="0.25">
      <c r="A7347" t="s">
        <v>40596</v>
      </c>
      <c r="B7347" t="s">
        <v>7286</v>
      </c>
      <c r="C7347" t="str">
        <f t="shared" si="245"/>
        <v>1,93</v>
      </c>
      <c r="D7347" t="str">
        <f t="shared" si="246"/>
        <v xml:space="preserve"> 295 </v>
      </c>
      <c r="N7347" s="3"/>
    </row>
    <row r="7348" spans="1:14" x14ac:dyDescent="0.25">
      <c r="A7348" t="s">
        <v>40597</v>
      </c>
      <c r="B7348" t="s">
        <v>7287</v>
      </c>
      <c r="C7348" t="str">
        <f t="shared" si="245"/>
        <v>1,93</v>
      </c>
      <c r="D7348" t="str">
        <f t="shared" si="246"/>
        <v xml:space="preserve"> 295 </v>
      </c>
      <c r="N7348" s="3"/>
    </row>
    <row r="7349" spans="1:14" x14ac:dyDescent="0.25">
      <c r="A7349" t="s">
        <v>40598</v>
      </c>
      <c r="B7349" t="s">
        <v>7288</v>
      </c>
      <c r="C7349" t="str">
        <f t="shared" si="245"/>
        <v>1,92</v>
      </c>
      <c r="D7349" t="str">
        <f t="shared" si="246"/>
        <v xml:space="preserve"> 295 </v>
      </c>
      <c r="N7349" s="3"/>
    </row>
    <row r="7350" spans="1:14" x14ac:dyDescent="0.25">
      <c r="A7350" t="s">
        <v>40599</v>
      </c>
      <c r="B7350" t="s">
        <v>7289</v>
      </c>
      <c r="C7350" t="str">
        <f t="shared" si="245"/>
        <v>1,93</v>
      </c>
      <c r="D7350" t="str">
        <f t="shared" si="246"/>
        <v xml:space="preserve"> 295 </v>
      </c>
      <c r="N7350" s="3"/>
    </row>
    <row r="7351" spans="1:14" x14ac:dyDescent="0.25">
      <c r="A7351" t="s">
        <v>40600</v>
      </c>
      <c r="B7351" t="s">
        <v>7290</v>
      </c>
      <c r="C7351" t="str">
        <f t="shared" si="245"/>
        <v>1,93</v>
      </c>
      <c r="D7351" t="str">
        <f t="shared" si="246"/>
        <v xml:space="preserve"> 295 </v>
      </c>
      <c r="N7351" s="3"/>
    </row>
    <row r="7352" spans="1:14" x14ac:dyDescent="0.25">
      <c r="A7352" t="s">
        <v>40601</v>
      </c>
      <c r="B7352" t="s">
        <v>7291</v>
      </c>
      <c r="C7352" t="str">
        <f t="shared" si="245"/>
        <v>1,93</v>
      </c>
      <c r="D7352" t="str">
        <f t="shared" si="246"/>
        <v xml:space="preserve"> 295 </v>
      </c>
      <c r="N7352" s="3"/>
    </row>
    <row r="7353" spans="1:14" x14ac:dyDescent="0.25">
      <c r="A7353" t="s">
        <v>40602</v>
      </c>
      <c r="B7353" t="s">
        <v>7292</v>
      </c>
      <c r="C7353" t="str">
        <f t="shared" si="245"/>
        <v>1,93</v>
      </c>
      <c r="D7353" t="str">
        <f t="shared" si="246"/>
        <v xml:space="preserve"> 296 </v>
      </c>
      <c r="N7353" s="3"/>
    </row>
    <row r="7354" spans="1:14" x14ac:dyDescent="0.25">
      <c r="A7354" t="s">
        <v>40603</v>
      </c>
      <c r="B7354" t="s">
        <v>7293</v>
      </c>
      <c r="C7354" t="str">
        <f t="shared" si="245"/>
        <v>1,93</v>
      </c>
      <c r="D7354" t="str">
        <f t="shared" si="246"/>
        <v xml:space="preserve"> 296 </v>
      </c>
      <c r="N7354" s="3"/>
    </row>
    <row r="7355" spans="1:14" x14ac:dyDescent="0.25">
      <c r="A7355" t="s">
        <v>40604</v>
      </c>
      <c r="B7355" t="s">
        <v>7294</v>
      </c>
      <c r="C7355" t="str">
        <f t="shared" si="245"/>
        <v>1,93</v>
      </c>
      <c r="D7355" t="str">
        <f t="shared" si="246"/>
        <v xml:space="preserve"> 296 </v>
      </c>
      <c r="N7355" s="3"/>
    </row>
    <row r="7356" spans="1:14" x14ac:dyDescent="0.25">
      <c r="A7356" t="s">
        <v>40605</v>
      </c>
      <c r="B7356" t="s">
        <v>7295</v>
      </c>
      <c r="C7356" t="str">
        <f t="shared" si="245"/>
        <v>1,92</v>
      </c>
      <c r="D7356" t="str">
        <f t="shared" si="246"/>
        <v xml:space="preserve"> 295 </v>
      </c>
      <c r="N7356" s="3"/>
    </row>
    <row r="7357" spans="1:14" x14ac:dyDescent="0.25">
      <c r="A7357" t="s">
        <v>40606</v>
      </c>
      <c r="B7357" t="s">
        <v>7296</v>
      </c>
      <c r="C7357" t="str">
        <f t="shared" si="245"/>
        <v>1,96</v>
      </c>
      <c r="D7357" t="str">
        <f t="shared" si="246"/>
        <v xml:space="preserve"> 295 </v>
      </c>
      <c r="N7357" s="3"/>
    </row>
    <row r="7358" spans="1:14" x14ac:dyDescent="0.25">
      <c r="A7358" t="s">
        <v>40607</v>
      </c>
      <c r="B7358" t="s">
        <v>7297</v>
      </c>
      <c r="C7358" t="str">
        <f t="shared" si="245"/>
        <v>1,96</v>
      </c>
      <c r="D7358" t="str">
        <f t="shared" si="246"/>
        <v xml:space="preserve"> 295 </v>
      </c>
      <c r="N7358" s="3"/>
    </row>
    <row r="7359" spans="1:14" x14ac:dyDescent="0.25">
      <c r="A7359" t="s">
        <v>40608</v>
      </c>
      <c r="B7359" t="s">
        <v>7298</v>
      </c>
      <c r="C7359" t="str">
        <f t="shared" si="245"/>
        <v>1,96</v>
      </c>
      <c r="D7359" t="str">
        <f t="shared" si="246"/>
        <v xml:space="preserve"> 295 </v>
      </c>
      <c r="N7359" s="3"/>
    </row>
    <row r="7360" spans="1:14" x14ac:dyDescent="0.25">
      <c r="A7360" t="s">
        <v>40609</v>
      </c>
      <c r="B7360" t="s">
        <v>7299</v>
      </c>
      <c r="C7360" t="str">
        <f t="shared" si="245"/>
        <v>1,96</v>
      </c>
      <c r="D7360" t="str">
        <f t="shared" si="246"/>
        <v xml:space="preserve"> 295 </v>
      </c>
      <c r="N7360" s="3"/>
    </row>
    <row r="7361" spans="1:14" x14ac:dyDescent="0.25">
      <c r="A7361" t="s">
        <v>40610</v>
      </c>
      <c r="B7361" t="s">
        <v>7300</v>
      </c>
      <c r="C7361" t="str">
        <f t="shared" si="245"/>
        <v>1,97</v>
      </c>
      <c r="D7361" t="str">
        <f t="shared" si="246"/>
        <v xml:space="preserve"> 300 </v>
      </c>
      <c r="N7361" s="3"/>
    </row>
    <row r="7362" spans="1:14" x14ac:dyDescent="0.25">
      <c r="A7362" t="s">
        <v>40611</v>
      </c>
      <c r="B7362" t="s">
        <v>7301</v>
      </c>
      <c r="C7362" t="str">
        <f t="shared" si="245"/>
        <v>1,97</v>
      </c>
      <c r="D7362" t="str">
        <f t="shared" si="246"/>
        <v xml:space="preserve"> 300 </v>
      </c>
      <c r="N7362" s="3"/>
    </row>
    <row r="7363" spans="1:14" x14ac:dyDescent="0.25">
      <c r="A7363" t="s">
        <v>40612</v>
      </c>
      <c r="B7363" t="s">
        <v>7302</v>
      </c>
      <c r="C7363" t="str">
        <f t="shared" si="245"/>
        <v>1,97</v>
      </c>
      <c r="D7363" t="str">
        <f t="shared" si="246"/>
        <v xml:space="preserve"> 300 </v>
      </c>
      <c r="N7363" s="3"/>
    </row>
    <row r="7364" spans="1:14" x14ac:dyDescent="0.25">
      <c r="A7364" t="s">
        <v>40613</v>
      </c>
      <c r="B7364" t="s">
        <v>7303</v>
      </c>
      <c r="C7364" t="str">
        <f t="shared" si="245"/>
        <v>1,97</v>
      </c>
      <c r="D7364" t="str">
        <f t="shared" si="246"/>
        <v xml:space="preserve"> 300 </v>
      </c>
      <c r="N7364" s="3"/>
    </row>
    <row r="7365" spans="1:14" x14ac:dyDescent="0.25">
      <c r="A7365" t="s">
        <v>40614</v>
      </c>
      <c r="B7365" t="s">
        <v>7304</v>
      </c>
      <c r="C7365" t="str">
        <f t="shared" si="245"/>
        <v>1,97</v>
      </c>
      <c r="D7365" t="str">
        <f t="shared" si="246"/>
        <v xml:space="preserve"> 300 </v>
      </c>
      <c r="N7365" s="3"/>
    </row>
    <row r="7366" spans="1:14" x14ac:dyDescent="0.25">
      <c r="A7366" t="s">
        <v>40615</v>
      </c>
      <c r="B7366" t="s">
        <v>7305</v>
      </c>
      <c r="C7366" t="str">
        <f t="shared" si="245"/>
        <v>1,97</v>
      </c>
      <c r="D7366" t="str">
        <f t="shared" si="246"/>
        <v xml:space="preserve"> 300 </v>
      </c>
      <c r="N7366" s="3"/>
    </row>
    <row r="7367" spans="1:14" x14ac:dyDescent="0.25">
      <c r="A7367" t="s">
        <v>40616</v>
      </c>
      <c r="B7367" t="s">
        <v>7306</v>
      </c>
      <c r="C7367" t="str">
        <f t="shared" si="245"/>
        <v>1,93</v>
      </c>
      <c r="D7367" t="str">
        <f t="shared" si="246"/>
        <v xml:space="preserve"> 300 </v>
      </c>
      <c r="N7367" s="3"/>
    </row>
    <row r="7368" spans="1:14" x14ac:dyDescent="0.25">
      <c r="A7368" t="s">
        <v>40617</v>
      </c>
      <c r="B7368" t="s">
        <v>7307</v>
      </c>
      <c r="C7368" t="str">
        <f t="shared" si="245"/>
        <v>1,93</v>
      </c>
      <c r="D7368" t="str">
        <f t="shared" si="246"/>
        <v xml:space="preserve"> 300 </v>
      </c>
      <c r="N7368" s="3"/>
    </row>
    <row r="7369" spans="1:14" x14ac:dyDescent="0.25">
      <c r="A7369" t="s">
        <v>40618</v>
      </c>
      <c r="B7369" t="s">
        <v>7308</v>
      </c>
      <c r="C7369" t="str">
        <f t="shared" si="245"/>
        <v>1,93</v>
      </c>
      <c r="D7369" t="str">
        <f t="shared" si="246"/>
        <v xml:space="preserve"> 300 </v>
      </c>
      <c r="N7369" s="3"/>
    </row>
    <row r="7370" spans="1:14" x14ac:dyDescent="0.25">
      <c r="A7370" t="s">
        <v>40619</v>
      </c>
      <c r="B7370" t="s">
        <v>7309</v>
      </c>
      <c r="C7370" t="str">
        <f t="shared" si="245"/>
        <v>1,93</v>
      </c>
      <c r="D7370" t="str">
        <f t="shared" si="246"/>
        <v xml:space="preserve"> 300 </v>
      </c>
      <c r="N7370" s="3"/>
    </row>
    <row r="7371" spans="1:14" x14ac:dyDescent="0.25">
      <c r="A7371" t="s">
        <v>40620</v>
      </c>
      <c r="B7371" t="s">
        <v>7310</v>
      </c>
      <c r="C7371" t="str">
        <f t="shared" si="245"/>
        <v>1,93</v>
      </c>
      <c r="D7371" t="str">
        <f t="shared" si="246"/>
        <v xml:space="preserve"> 300 </v>
      </c>
      <c r="N7371" s="3"/>
    </row>
    <row r="7372" spans="1:14" x14ac:dyDescent="0.25">
      <c r="A7372" t="s">
        <v>40621</v>
      </c>
      <c r="B7372" t="s">
        <v>7311</v>
      </c>
      <c r="C7372" t="str">
        <f t="shared" si="245"/>
        <v>1,93</v>
      </c>
      <c r="D7372" t="str">
        <f t="shared" si="246"/>
        <v xml:space="preserve"> 300 </v>
      </c>
      <c r="N7372" s="3"/>
    </row>
    <row r="7373" spans="1:14" x14ac:dyDescent="0.25">
      <c r="A7373" t="s">
        <v>40622</v>
      </c>
      <c r="B7373" t="s">
        <v>7312</v>
      </c>
      <c r="C7373" t="str">
        <f t="shared" si="245"/>
        <v>1,97</v>
      </c>
      <c r="D7373" t="str">
        <f t="shared" si="246"/>
        <v xml:space="preserve"> 300 </v>
      </c>
      <c r="N7373" s="3"/>
    </row>
    <row r="7374" spans="1:14" x14ac:dyDescent="0.25">
      <c r="A7374" t="s">
        <v>40623</v>
      </c>
      <c r="B7374" t="s">
        <v>7313</v>
      </c>
      <c r="C7374" t="str">
        <f t="shared" si="245"/>
        <v>1,97</v>
      </c>
      <c r="D7374" t="str">
        <f t="shared" si="246"/>
        <v xml:space="preserve"> 300 </v>
      </c>
      <c r="N7374" s="3"/>
    </row>
    <row r="7375" spans="1:14" x14ac:dyDescent="0.25">
      <c r="A7375" t="s">
        <v>40624</v>
      </c>
      <c r="B7375" t="s">
        <v>7314</v>
      </c>
      <c r="C7375" t="str">
        <f t="shared" si="245"/>
        <v>1,97</v>
      </c>
      <c r="D7375" t="str">
        <f t="shared" si="246"/>
        <v xml:space="preserve"> 300 </v>
      </c>
      <c r="N7375" s="3"/>
    </row>
    <row r="7376" spans="1:14" x14ac:dyDescent="0.25">
      <c r="A7376" t="s">
        <v>40625</v>
      </c>
      <c r="B7376" t="s">
        <v>7315</v>
      </c>
      <c r="C7376" t="str">
        <f t="shared" si="245"/>
        <v>1,97</v>
      </c>
      <c r="D7376" t="str">
        <f t="shared" si="246"/>
        <v xml:space="preserve"> 300 </v>
      </c>
      <c r="N7376" s="3"/>
    </row>
    <row r="7377" spans="1:14" x14ac:dyDescent="0.25">
      <c r="A7377" t="s">
        <v>40626</v>
      </c>
      <c r="B7377" t="s">
        <v>7316</v>
      </c>
      <c r="C7377" t="str">
        <f t="shared" si="245"/>
        <v>1,97</v>
      </c>
      <c r="D7377" t="str">
        <f t="shared" si="246"/>
        <v xml:space="preserve"> 300 </v>
      </c>
      <c r="N7377" s="3"/>
    </row>
    <row r="7378" spans="1:14" x14ac:dyDescent="0.25">
      <c r="A7378" t="s">
        <v>40627</v>
      </c>
      <c r="B7378" t="s">
        <v>7317</v>
      </c>
      <c r="C7378" t="str">
        <f t="shared" si="245"/>
        <v>1,97</v>
      </c>
      <c r="D7378" t="str">
        <f t="shared" si="246"/>
        <v xml:space="preserve"> 300 </v>
      </c>
      <c r="N7378" s="3"/>
    </row>
    <row r="7379" spans="1:14" x14ac:dyDescent="0.25">
      <c r="A7379" t="s">
        <v>40628</v>
      </c>
      <c r="B7379" t="s">
        <v>7318</v>
      </c>
      <c r="C7379" t="str">
        <f t="shared" si="245"/>
        <v>1,97</v>
      </c>
      <c r="D7379" t="str">
        <f t="shared" si="246"/>
        <v xml:space="preserve"> 300 </v>
      </c>
      <c r="N7379" s="3"/>
    </row>
    <row r="7380" spans="1:14" x14ac:dyDescent="0.25">
      <c r="A7380" t="s">
        <v>40629</v>
      </c>
      <c r="B7380" t="s">
        <v>7319</v>
      </c>
      <c r="C7380" t="str">
        <f t="shared" si="245"/>
        <v>1,97</v>
      </c>
      <c r="D7380" t="str">
        <f t="shared" si="246"/>
        <v xml:space="preserve"> 300 </v>
      </c>
      <c r="N7380" s="3"/>
    </row>
    <row r="7381" spans="1:14" x14ac:dyDescent="0.25">
      <c r="A7381" t="s">
        <v>40630</v>
      </c>
      <c r="B7381" t="s">
        <v>7320</v>
      </c>
      <c r="C7381" t="str">
        <f t="shared" si="245"/>
        <v>1,97</v>
      </c>
      <c r="D7381" t="str">
        <f t="shared" si="246"/>
        <v xml:space="preserve"> 300 </v>
      </c>
      <c r="N7381" s="3"/>
    </row>
    <row r="7382" spans="1:14" x14ac:dyDescent="0.25">
      <c r="A7382" t="s">
        <v>40631</v>
      </c>
      <c r="B7382" t="s">
        <v>7321</v>
      </c>
      <c r="C7382" t="str">
        <f t="shared" si="245"/>
        <v>1,97</v>
      </c>
      <c r="D7382" t="str">
        <f t="shared" si="246"/>
        <v xml:space="preserve"> 300 </v>
      </c>
      <c r="N7382" s="3"/>
    </row>
    <row r="7383" spans="1:14" x14ac:dyDescent="0.25">
      <c r="A7383" t="s">
        <v>40632</v>
      </c>
      <c r="B7383" t="s">
        <v>7322</v>
      </c>
      <c r="C7383" t="str">
        <f t="shared" si="245"/>
        <v>1,97</v>
      </c>
      <c r="D7383" t="str">
        <f t="shared" si="246"/>
        <v xml:space="preserve"> 300 </v>
      </c>
      <c r="N7383" s="3"/>
    </row>
    <row r="7384" spans="1:14" x14ac:dyDescent="0.25">
      <c r="A7384" t="s">
        <v>40633</v>
      </c>
      <c r="B7384" t="s">
        <v>7323</v>
      </c>
      <c r="C7384" t="str">
        <f t="shared" si="245"/>
        <v>1,97</v>
      </c>
      <c r="D7384" t="str">
        <f t="shared" si="246"/>
        <v xml:space="preserve"> 300 </v>
      </c>
      <c r="N7384" s="3"/>
    </row>
    <row r="7385" spans="1:14" x14ac:dyDescent="0.25">
      <c r="A7385" t="s">
        <v>40634</v>
      </c>
      <c r="B7385" t="s">
        <v>7324</v>
      </c>
      <c r="C7385" t="str">
        <f t="shared" si="245"/>
        <v>1,97</v>
      </c>
      <c r="D7385" t="str">
        <f t="shared" si="246"/>
        <v xml:space="preserve"> 300 </v>
      </c>
      <c r="N7385" s="3"/>
    </row>
    <row r="7386" spans="1:14" x14ac:dyDescent="0.25">
      <c r="A7386" t="s">
        <v>40635</v>
      </c>
      <c r="B7386" t="s">
        <v>7325</v>
      </c>
      <c r="C7386" t="str">
        <f t="shared" si="245"/>
        <v>1,93</v>
      </c>
      <c r="D7386" t="str">
        <f t="shared" si="246"/>
        <v xml:space="preserve"> 300 </v>
      </c>
      <c r="N7386" s="3"/>
    </row>
    <row r="7387" spans="1:14" x14ac:dyDescent="0.25">
      <c r="A7387" t="s">
        <v>40636</v>
      </c>
      <c r="B7387" t="s">
        <v>7326</v>
      </c>
      <c r="C7387" t="str">
        <f t="shared" si="245"/>
        <v>1,93</v>
      </c>
      <c r="D7387" t="str">
        <f t="shared" si="246"/>
        <v xml:space="preserve"> 300 </v>
      </c>
      <c r="N7387" s="3"/>
    </row>
    <row r="7388" spans="1:14" x14ac:dyDescent="0.25">
      <c r="A7388" t="s">
        <v>40637</v>
      </c>
      <c r="B7388" t="s">
        <v>7327</v>
      </c>
      <c r="C7388" t="str">
        <f t="shared" si="245"/>
        <v>1,93</v>
      </c>
      <c r="D7388" t="str">
        <f t="shared" si="246"/>
        <v xml:space="preserve"> 300 </v>
      </c>
      <c r="N7388" s="3"/>
    </row>
    <row r="7389" spans="1:14" x14ac:dyDescent="0.25">
      <c r="A7389" t="s">
        <v>40638</v>
      </c>
      <c r="B7389" t="s">
        <v>7328</v>
      </c>
      <c r="C7389" t="str">
        <f t="shared" si="245"/>
        <v>1,93</v>
      </c>
      <c r="D7389" t="str">
        <f t="shared" si="246"/>
        <v xml:space="preserve"> 300 </v>
      </c>
      <c r="N7389" s="3"/>
    </row>
    <row r="7390" spans="1:14" x14ac:dyDescent="0.25">
      <c r="A7390" t="s">
        <v>40639</v>
      </c>
      <c r="B7390" t="s">
        <v>7329</v>
      </c>
      <c r="C7390" t="str">
        <f t="shared" si="245"/>
        <v>1,93</v>
      </c>
      <c r="D7390" t="str">
        <f t="shared" si="246"/>
        <v xml:space="preserve"> 300 </v>
      </c>
      <c r="N7390" s="3"/>
    </row>
    <row r="7391" spans="1:14" x14ac:dyDescent="0.25">
      <c r="A7391" t="s">
        <v>40640</v>
      </c>
      <c r="B7391" t="s">
        <v>7330</v>
      </c>
      <c r="C7391" t="str">
        <f t="shared" si="245"/>
        <v>1,93</v>
      </c>
      <c r="D7391" t="str">
        <f t="shared" si="246"/>
        <v xml:space="preserve"> 300 </v>
      </c>
      <c r="N7391" s="3"/>
    </row>
    <row r="7392" spans="1:14" x14ac:dyDescent="0.25">
      <c r="A7392" t="s">
        <v>40641</v>
      </c>
      <c r="B7392" t="s">
        <v>7331</v>
      </c>
      <c r="C7392" t="str">
        <f t="shared" si="245"/>
        <v>1,93</v>
      </c>
      <c r="D7392" t="str">
        <f t="shared" si="246"/>
        <v xml:space="preserve"> 300 </v>
      </c>
      <c r="N7392" s="3"/>
    </row>
    <row r="7393" spans="1:14" x14ac:dyDescent="0.25">
      <c r="A7393" t="s">
        <v>40642</v>
      </c>
      <c r="B7393" t="s">
        <v>7332</v>
      </c>
      <c r="C7393" t="str">
        <f t="shared" si="245"/>
        <v>1,93</v>
      </c>
      <c r="D7393" t="str">
        <f t="shared" si="246"/>
        <v xml:space="preserve"> 300 </v>
      </c>
      <c r="N7393" s="3"/>
    </row>
    <row r="7394" spans="1:14" x14ac:dyDescent="0.25">
      <c r="A7394" t="s">
        <v>40643</v>
      </c>
      <c r="B7394" t="s">
        <v>7333</v>
      </c>
      <c r="C7394" t="str">
        <f t="shared" si="245"/>
        <v>1,92</v>
      </c>
      <c r="D7394" t="str">
        <f t="shared" si="246"/>
        <v xml:space="preserve"> 300 </v>
      </c>
      <c r="N7394" s="3"/>
    </row>
    <row r="7395" spans="1:14" x14ac:dyDescent="0.25">
      <c r="A7395" t="s">
        <v>40644</v>
      </c>
      <c r="B7395" t="s">
        <v>7334</v>
      </c>
      <c r="C7395" t="str">
        <f t="shared" si="245"/>
        <v>1,93</v>
      </c>
      <c r="D7395" t="str">
        <f t="shared" si="246"/>
        <v xml:space="preserve"> 300 </v>
      </c>
      <c r="N7395" s="3"/>
    </row>
    <row r="7396" spans="1:14" x14ac:dyDescent="0.25">
      <c r="A7396" t="s">
        <v>40645</v>
      </c>
      <c r="B7396" t="s">
        <v>7335</v>
      </c>
      <c r="C7396" t="str">
        <f t="shared" si="245"/>
        <v>1,93</v>
      </c>
      <c r="D7396" t="str">
        <f t="shared" si="246"/>
        <v xml:space="preserve"> 300 </v>
      </c>
      <c r="N7396" s="3"/>
    </row>
    <row r="7397" spans="1:14" x14ac:dyDescent="0.25">
      <c r="A7397" t="s">
        <v>40646</v>
      </c>
      <c r="B7397" t="s">
        <v>7336</v>
      </c>
      <c r="C7397" t="str">
        <f t="shared" ref="C7397:C7460" si="247">LEFT(MID(A7397,FIND("[",A7397)+1,LEN(A7397)),FIND("m",MID(A7397,FIND("[",A7397)+2,LEN(A7397)))-1)</f>
        <v>1,93</v>
      </c>
      <c r="D7397" t="str">
        <f t="shared" si="246"/>
        <v xml:space="preserve"> 300 </v>
      </c>
      <c r="N7397" s="3"/>
    </row>
    <row r="7398" spans="1:14" x14ac:dyDescent="0.25">
      <c r="A7398" t="s">
        <v>40647</v>
      </c>
      <c r="B7398" t="s">
        <v>7337</v>
      </c>
      <c r="C7398" t="str">
        <f t="shared" si="247"/>
        <v>1,93</v>
      </c>
      <c r="D7398" t="str">
        <f t="shared" ref="D7398:D7461" si="248">MID(LEFT(MID(A7398,FIND("[",A7398)+1,LEN(A7398)),FIND("]",MID(A7398,FIND("[",A7398)+1,LEN(A7398)))-1),
FIND("m",LEFT(MID(A7398,FIND("[",A7398)+1,LEN(A7398)),FIND("]",MID(A7398,FIND("[",A7398)+1,LEN(A7398)))-1))+4,
(FIND("W",LEFT(MID(A7398,FIND("[",A7398)+1,LEN(A7398)),FIND("]",MID(A7398,FIND("[",A7398)+1,LEN(A7398)))-1)))-(FIND("m",LEFT(MID(A7398,FIND("[",A7398)+1,LEN(A7398)),FIND("]",MID(A7398,FIND("[",A7398)+1,LEN(A7398)))-1))+4))</f>
        <v xml:space="preserve"> 300 </v>
      </c>
      <c r="N7398" s="3"/>
    </row>
    <row r="7399" spans="1:14" x14ac:dyDescent="0.25">
      <c r="A7399" t="s">
        <v>40648</v>
      </c>
      <c r="B7399" t="s">
        <v>7338</v>
      </c>
      <c r="C7399" t="str">
        <f t="shared" si="247"/>
        <v>1,93</v>
      </c>
      <c r="D7399" t="str">
        <f t="shared" si="248"/>
        <v xml:space="preserve"> 300 </v>
      </c>
      <c r="N7399" s="3"/>
    </row>
    <row r="7400" spans="1:14" x14ac:dyDescent="0.25">
      <c r="A7400" t="s">
        <v>40649</v>
      </c>
      <c r="B7400" t="s">
        <v>7339</v>
      </c>
      <c r="C7400" t="str">
        <f t="shared" si="247"/>
        <v>1,92</v>
      </c>
      <c r="D7400" t="str">
        <f t="shared" si="248"/>
        <v xml:space="preserve"> 300 </v>
      </c>
      <c r="N7400" s="3"/>
    </row>
    <row r="7401" spans="1:14" x14ac:dyDescent="0.25">
      <c r="A7401" t="s">
        <v>40650</v>
      </c>
      <c r="B7401" t="s">
        <v>7340</v>
      </c>
      <c r="C7401" t="str">
        <f t="shared" si="247"/>
        <v>1,96</v>
      </c>
      <c r="D7401" t="str">
        <f t="shared" si="248"/>
        <v xml:space="preserve"> 300 </v>
      </c>
      <c r="N7401" s="3"/>
    </row>
    <row r="7402" spans="1:14" x14ac:dyDescent="0.25">
      <c r="A7402" t="s">
        <v>40651</v>
      </c>
      <c r="B7402" t="s">
        <v>7341</v>
      </c>
      <c r="C7402" t="str">
        <f t="shared" si="247"/>
        <v>1,96</v>
      </c>
      <c r="D7402" t="str">
        <f t="shared" si="248"/>
        <v xml:space="preserve"> 300 </v>
      </c>
      <c r="N7402" s="3"/>
    </row>
    <row r="7403" spans="1:14" x14ac:dyDescent="0.25">
      <c r="A7403" t="s">
        <v>40652</v>
      </c>
      <c r="B7403" t="s">
        <v>7342</v>
      </c>
      <c r="C7403" t="str">
        <f t="shared" si="247"/>
        <v>1,96</v>
      </c>
      <c r="D7403" t="str">
        <f t="shared" si="248"/>
        <v xml:space="preserve"> 300 </v>
      </c>
      <c r="N7403" s="3"/>
    </row>
    <row r="7404" spans="1:14" x14ac:dyDescent="0.25">
      <c r="A7404" t="s">
        <v>40653</v>
      </c>
      <c r="B7404" t="s">
        <v>7343</v>
      </c>
      <c r="C7404" t="str">
        <f t="shared" si="247"/>
        <v>1,96</v>
      </c>
      <c r="D7404" t="str">
        <f t="shared" si="248"/>
        <v xml:space="preserve"> 300 </v>
      </c>
      <c r="N7404" s="3"/>
    </row>
    <row r="7405" spans="1:14" x14ac:dyDescent="0.25">
      <c r="A7405" t="s">
        <v>40654</v>
      </c>
      <c r="B7405" t="s">
        <v>7344</v>
      </c>
      <c r="C7405" t="str">
        <f t="shared" si="247"/>
        <v>1,97</v>
      </c>
      <c r="D7405" t="str">
        <f t="shared" si="248"/>
        <v xml:space="preserve"> 305 </v>
      </c>
      <c r="N7405" s="3"/>
    </row>
    <row r="7406" spans="1:14" x14ac:dyDescent="0.25">
      <c r="A7406" t="s">
        <v>40655</v>
      </c>
      <c r="B7406" t="s">
        <v>7345</v>
      </c>
      <c r="C7406" t="str">
        <f t="shared" si="247"/>
        <v>1,97</v>
      </c>
      <c r="D7406" t="str">
        <f t="shared" si="248"/>
        <v xml:space="preserve"> 305 </v>
      </c>
      <c r="N7406" s="3"/>
    </row>
    <row r="7407" spans="1:14" x14ac:dyDescent="0.25">
      <c r="A7407" t="s">
        <v>40656</v>
      </c>
      <c r="B7407" t="s">
        <v>7346</v>
      </c>
      <c r="C7407" t="str">
        <f t="shared" si="247"/>
        <v>1,97</v>
      </c>
      <c r="D7407" t="str">
        <f t="shared" si="248"/>
        <v xml:space="preserve"> 305 </v>
      </c>
      <c r="N7407" s="3"/>
    </row>
    <row r="7408" spans="1:14" x14ac:dyDescent="0.25">
      <c r="A7408" t="s">
        <v>40657</v>
      </c>
      <c r="B7408" t="s">
        <v>7347</v>
      </c>
      <c r="C7408" t="str">
        <f t="shared" si="247"/>
        <v>1,97</v>
      </c>
      <c r="D7408" t="str">
        <f t="shared" si="248"/>
        <v xml:space="preserve"> 305 </v>
      </c>
      <c r="N7408" s="3"/>
    </row>
    <row r="7409" spans="1:14" x14ac:dyDescent="0.25">
      <c r="A7409" t="s">
        <v>40658</v>
      </c>
      <c r="B7409" t="s">
        <v>7348</v>
      </c>
      <c r="C7409" t="str">
        <f t="shared" si="247"/>
        <v>1,97</v>
      </c>
      <c r="D7409" t="str">
        <f t="shared" si="248"/>
        <v xml:space="preserve"> 305 </v>
      </c>
      <c r="N7409" s="3"/>
    </row>
    <row r="7410" spans="1:14" x14ac:dyDescent="0.25">
      <c r="A7410" t="s">
        <v>40659</v>
      </c>
      <c r="B7410" t="s">
        <v>7349</v>
      </c>
      <c r="C7410" t="str">
        <f t="shared" si="247"/>
        <v>1,97</v>
      </c>
      <c r="D7410" t="str">
        <f t="shared" si="248"/>
        <v xml:space="preserve"> 305 </v>
      </c>
      <c r="N7410" s="3"/>
    </row>
    <row r="7411" spans="1:14" x14ac:dyDescent="0.25">
      <c r="A7411" t="s">
        <v>40660</v>
      </c>
      <c r="B7411" t="s">
        <v>7350</v>
      </c>
      <c r="C7411" t="str">
        <f t="shared" si="247"/>
        <v>1,93</v>
      </c>
      <c r="D7411" t="str">
        <f t="shared" si="248"/>
        <v xml:space="preserve"> 305 </v>
      </c>
      <c r="N7411" s="3"/>
    </row>
    <row r="7412" spans="1:14" x14ac:dyDescent="0.25">
      <c r="A7412" t="s">
        <v>40661</v>
      </c>
      <c r="B7412" t="s">
        <v>7351</v>
      </c>
      <c r="C7412" t="str">
        <f t="shared" si="247"/>
        <v>1,93</v>
      </c>
      <c r="D7412" t="str">
        <f t="shared" si="248"/>
        <v xml:space="preserve"> 305 </v>
      </c>
      <c r="N7412" s="3"/>
    </row>
    <row r="7413" spans="1:14" x14ac:dyDescent="0.25">
      <c r="A7413" t="s">
        <v>40662</v>
      </c>
      <c r="B7413" t="s">
        <v>7352</v>
      </c>
      <c r="C7413" t="str">
        <f t="shared" si="247"/>
        <v>1,93</v>
      </c>
      <c r="D7413" t="str">
        <f t="shared" si="248"/>
        <v xml:space="preserve"> 305 </v>
      </c>
      <c r="N7413" s="3"/>
    </row>
    <row r="7414" spans="1:14" x14ac:dyDescent="0.25">
      <c r="A7414" t="s">
        <v>40663</v>
      </c>
      <c r="B7414" t="s">
        <v>7353</v>
      </c>
      <c r="C7414" t="str">
        <f t="shared" si="247"/>
        <v>1,93</v>
      </c>
      <c r="D7414" t="str">
        <f t="shared" si="248"/>
        <v xml:space="preserve"> 305 </v>
      </c>
      <c r="N7414" s="3"/>
    </row>
    <row r="7415" spans="1:14" x14ac:dyDescent="0.25">
      <c r="A7415" t="s">
        <v>40664</v>
      </c>
      <c r="B7415" t="s">
        <v>7354</v>
      </c>
      <c r="C7415" t="str">
        <f t="shared" si="247"/>
        <v>1,93</v>
      </c>
      <c r="D7415" t="str">
        <f t="shared" si="248"/>
        <v xml:space="preserve"> 305 </v>
      </c>
      <c r="N7415" s="3"/>
    </row>
    <row r="7416" spans="1:14" x14ac:dyDescent="0.25">
      <c r="A7416" t="s">
        <v>40665</v>
      </c>
      <c r="B7416" t="s">
        <v>7355</v>
      </c>
      <c r="C7416" t="str">
        <f t="shared" si="247"/>
        <v>1,93</v>
      </c>
      <c r="D7416" t="str">
        <f t="shared" si="248"/>
        <v xml:space="preserve"> 305 </v>
      </c>
      <c r="N7416" s="3"/>
    </row>
    <row r="7417" spans="1:14" x14ac:dyDescent="0.25">
      <c r="A7417" t="s">
        <v>40666</v>
      </c>
      <c r="B7417" t="s">
        <v>7356</v>
      </c>
      <c r="C7417" t="str">
        <f t="shared" si="247"/>
        <v>1,97</v>
      </c>
      <c r="D7417" t="str">
        <f t="shared" si="248"/>
        <v xml:space="preserve"> 305 </v>
      </c>
      <c r="N7417" s="3"/>
    </row>
    <row r="7418" spans="1:14" x14ac:dyDescent="0.25">
      <c r="A7418" t="s">
        <v>40667</v>
      </c>
      <c r="B7418" t="s">
        <v>7357</v>
      </c>
      <c r="C7418" t="str">
        <f t="shared" si="247"/>
        <v>1,97</v>
      </c>
      <c r="D7418" t="str">
        <f t="shared" si="248"/>
        <v xml:space="preserve"> 305 </v>
      </c>
      <c r="N7418" s="3"/>
    </row>
    <row r="7419" spans="1:14" x14ac:dyDescent="0.25">
      <c r="A7419" t="s">
        <v>40668</v>
      </c>
      <c r="B7419" t="s">
        <v>7358</v>
      </c>
      <c r="C7419" t="str">
        <f t="shared" si="247"/>
        <v>1,97</v>
      </c>
      <c r="D7419" t="str">
        <f t="shared" si="248"/>
        <v xml:space="preserve"> 305 </v>
      </c>
      <c r="N7419" s="3"/>
    </row>
    <row r="7420" spans="1:14" x14ac:dyDescent="0.25">
      <c r="A7420" t="s">
        <v>40669</v>
      </c>
      <c r="B7420" t="s">
        <v>7359</v>
      </c>
      <c r="C7420" t="str">
        <f t="shared" si="247"/>
        <v>1,97</v>
      </c>
      <c r="D7420" t="str">
        <f t="shared" si="248"/>
        <v xml:space="preserve"> 305 </v>
      </c>
      <c r="N7420" s="3"/>
    </row>
    <row r="7421" spans="1:14" x14ac:dyDescent="0.25">
      <c r="A7421" t="s">
        <v>40670</v>
      </c>
      <c r="B7421" t="s">
        <v>7360</v>
      </c>
      <c r="C7421" t="str">
        <f t="shared" si="247"/>
        <v>1,97</v>
      </c>
      <c r="D7421" t="str">
        <f t="shared" si="248"/>
        <v xml:space="preserve"> 305 </v>
      </c>
      <c r="N7421" s="3"/>
    </row>
    <row r="7422" spans="1:14" x14ac:dyDescent="0.25">
      <c r="A7422" t="s">
        <v>40671</v>
      </c>
      <c r="B7422" t="s">
        <v>7361</v>
      </c>
      <c r="C7422" t="str">
        <f t="shared" si="247"/>
        <v>1,97</v>
      </c>
      <c r="D7422" t="str">
        <f t="shared" si="248"/>
        <v xml:space="preserve"> 305 </v>
      </c>
      <c r="N7422" s="3"/>
    </row>
    <row r="7423" spans="1:14" x14ac:dyDescent="0.25">
      <c r="A7423" t="s">
        <v>40672</v>
      </c>
      <c r="B7423" t="s">
        <v>7362</v>
      </c>
      <c r="C7423" t="str">
        <f t="shared" si="247"/>
        <v>1,97</v>
      </c>
      <c r="D7423" t="str">
        <f t="shared" si="248"/>
        <v xml:space="preserve"> 305 </v>
      </c>
      <c r="N7423" s="3"/>
    </row>
    <row r="7424" spans="1:14" x14ac:dyDescent="0.25">
      <c r="A7424" t="s">
        <v>40673</v>
      </c>
      <c r="B7424" t="s">
        <v>7363</v>
      </c>
      <c r="C7424" t="str">
        <f t="shared" si="247"/>
        <v>1,97</v>
      </c>
      <c r="D7424" t="str">
        <f t="shared" si="248"/>
        <v xml:space="preserve"> 305 </v>
      </c>
      <c r="N7424" s="3"/>
    </row>
    <row r="7425" spans="1:14" x14ac:dyDescent="0.25">
      <c r="A7425" t="s">
        <v>40674</v>
      </c>
      <c r="B7425" t="s">
        <v>7364</v>
      </c>
      <c r="C7425" t="str">
        <f t="shared" si="247"/>
        <v>1,97</v>
      </c>
      <c r="D7425" t="str">
        <f t="shared" si="248"/>
        <v xml:space="preserve"> 305 </v>
      </c>
      <c r="N7425" s="3"/>
    </row>
    <row r="7426" spans="1:14" x14ac:dyDescent="0.25">
      <c r="A7426" t="s">
        <v>40675</v>
      </c>
      <c r="B7426" t="s">
        <v>7365</v>
      </c>
      <c r="C7426" t="str">
        <f t="shared" si="247"/>
        <v>1,97</v>
      </c>
      <c r="D7426" t="str">
        <f t="shared" si="248"/>
        <v xml:space="preserve"> 305 </v>
      </c>
      <c r="N7426" s="3"/>
    </row>
    <row r="7427" spans="1:14" x14ac:dyDescent="0.25">
      <c r="A7427" t="s">
        <v>40676</v>
      </c>
      <c r="B7427" t="s">
        <v>7366</v>
      </c>
      <c r="C7427" t="str">
        <f t="shared" si="247"/>
        <v>1,97</v>
      </c>
      <c r="D7427" t="str">
        <f t="shared" si="248"/>
        <v xml:space="preserve"> 305 </v>
      </c>
      <c r="N7427" s="3"/>
    </row>
    <row r="7428" spans="1:14" x14ac:dyDescent="0.25">
      <c r="A7428" t="s">
        <v>40677</v>
      </c>
      <c r="B7428" t="s">
        <v>7367</v>
      </c>
      <c r="C7428" t="str">
        <f t="shared" si="247"/>
        <v>1,97</v>
      </c>
      <c r="D7428" t="str">
        <f t="shared" si="248"/>
        <v xml:space="preserve"> 305 </v>
      </c>
      <c r="N7428" s="3"/>
    </row>
    <row r="7429" spans="1:14" x14ac:dyDescent="0.25">
      <c r="A7429" t="s">
        <v>40678</v>
      </c>
      <c r="B7429" t="s">
        <v>7368</v>
      </c>
      <c r="C7429" t="str">
        <f t="shared" si="247"/>
        <v>1,97</v>
      </c>
      <c r="D7429" t="str">
        <f t="shared" si="248"/>
        <v xml:space="preserve"> 305 </v>
      </c>
      <c r="N7429" s="3"/>
    </row>
    <row r="7430" spans="1:14" x14ac:dyDescent="0.25">
      <c r="A7430" t="s">
        <v>40679</v>
      </c>
      <c r="B7430" t="s">
        <v>7369</v>
      </c>
      <c r="C7430" t="str">
        <f t="shared" si="247"/>
        <v>1,97</v>
      </c>
      <c r="D7430" t="str">
        <f t="shared" si="248"/>
        <v xml:space="preserve"> 305 </v>
      </c>
      <c r="N7430" s="3"/>
    </row>
    <row r="7431" spans="1:14" x14ac:dyDescent="0.25">
      <c r="A7431" t="s">
        <v>40680</v>
      </c>
      <c r="B7431" t="s">
        <v>7370</v>
      </c>
      <c r="C7431" t="str">
        <f t="shared" si="247"/>
        <v>1,97</v>
      </c>
      <c r="D7431" t="str">
        <f t="shared" si="248"/>
        <v xml:space="preserve"> 305 </v>
      </c>
      <c r="N7431" s="3"/>
    </row>
    <row r="7432" spans="1:14" x14ac:dyDescent="0.25">
      <c r="A7432" t="s">
        <v>40681</v>
      </c>
      <c r="B7432" t="s">
        <v>7371</v>
      </c>
      <c r="C7432" t="str">
        <f t="shared" si="247"/>
        <v>1,93</v>
      </c>
      <c r="D7432" t="str">
        <f t="shared" si="248"/>
        <v xml:space="preserve"> 305 </v>
      </c>
      <c r="N7432" s="3"/>
    </row>
    <row r="7433" spans="1:14" x14ac:dyDescent="0.25">
      <c r="A7433" t="s">
        <v>40682</v>
      </c>
      <c r="B7433" t="s">
        <v>7372</v>
      </c>
      <c r="C7433" t="str">
        <f t="shared" si="247"/>
        <v>1,93</v>
      </c>
      <c r="D7433" t="str">
        <f t="shared" si="248"/>
        <v xml:space="preserve"> 305 </v>
      </c>
      <c r="N7433" s="3"/>
    </row>
    <row r="7434" spans="1:14" x14ac:dyDescent="0.25">
      <c r="A7434" t="s">
        <v>40683</v>
      </c>
      <c r="B7434" t="s">
        <v>7373</v>
      </c>
      <c r="C7434" t="str">
        <f t="shared" si="247"/>
        <v>1,93</v>
      </c>
      <c r="D7434" t="str">
        <f t="shared" si="248"/>
        <v xml:space="preserve"> 305 </v>
      </c>
      <c r="N7434" s="3"/>
    </row>
    <row r="7435" spans="1:14" x14ac:dyDescent="0.25">
      <c r="A7435" t="s">
        <v>40684</v>
      </c>
      <c r="B7435" t="s">
        <v>7374</v>
      </c>
      <c r="C7435" t="str">
        <f t="shared" si="247"/>
        <v>1,93</v>
      </c>
      <c r="D7435" t="str">
        <f t="shared" si="248"/>
        <v xml:space="preserve"> 305 </v>
      </c>
      <c r="N7435" s="3"/>
    </row>
    <row r="7436" spans="1:14" x14ac:dyDescent="0.25">
      <c r="A7436" t="s">
        <v>40685</v>
      </c>
      <c r="B7436" t="s">
        <v>7375</v>
      </c>
      <c r="C7436" t="str">
        <f t="shared" si="247"/>
        <v>1,93</v>
      </c>
      <c r="D7436" t="str">
        <f t="shared" si="248"/>
        <v xml:space="preserve"> 305 </v>
      </c>
      <c r="N7436" s="3"/>
    </row>
    <row r="7437" spans="1:14" x14ac:dyDescent="0.25">
      <c r="A7437" t="s">
        <v>40686</v>
      </c>
      <c r="B7437" t="s">
        <v>7376</v>
      </c>
      <c r="C7437" t="str">
        <f t="shared" si="247"/>
        <v>1,93</v>
      </c>
      <c r="D7437" t="str">
        <f t="shared" si="248"/>
        <v xml:space="preserve"> 305 </v>
      </c>
      <c r="N7437" s="3"/>
    </row>
    <row r="7438" spans="1:14" x14ac:dyDescent="0.25">
      <c r="A7438" t="s">
        <v>40687</v>
      </c>
      <c r="B7438" t="s">
        <v>7377</v>
      </c>
      <c r="C7438" t="str">
        <f t="shared" si="247"/>
        <v>1,93</v>
      </c>
      <c r="D7438" t="str">
        <f t="shared" si="248"/>
        <v xml:space="preserve"> 305 </v>
      </c>
      <c r="N7438" s="3"/>
    </row>
    <row r="7439" spans="1:14" x14ac:dyDescent="0.25">
      <c r="A7439" t="s">
        <v>40688</v>
      </c>
      <c r="B7439" t="s">
        <v>7378</v>
      </c>
      <c r="C7439" t="str">
        <f t="shared" si="247"/>
        <v>1,93</v>
      </c>
      <c r="D7439" t="str">
        <f t="shared" si="248"/>
        <v xml:space="preserve"> 305 </v>
      </c>
      <c r="N7439" s="3"/>
    </row>
    <row r="7440" spans="1:14" x14ac:dyDescent="0.25">
      <c r="A7440" t="s">
        <v>40689</v>
      </c>
      <c r="B7440" t="s">
        <v>7379</v>
      </c>
      <c r="C7440" t="str">
        <f t="shared" si="247"/>
        <v>1,93</v>
      </c>
      <c r="D7440" t="str">
        <f t="shared" si="248"/>
        <v xml:space="preserve"> 305 </v>
      </c>
      <c r="N7440" s="3"/>
    </row>
    <row r="7441" spans="1:14" x14ac:dyDescent="0.25">
      <c r="A7441" t="s">
        <v>40690</v>
      </c>
      <c r="B7441" t="s">
        <v>7380</v>
      </c>
      <c r="C7441" t="str">
        <f t="shared" si="247"/>
        <v>1,92</v>
      </c>
      <c r="D7441" t="str">
        <f t="shared" si="248"/>
        <v xml:space="preserve"> 305 </v>
      </c>
      <c r="N7441" s="3"/>
    </row>
    <row r="7442" spans="1:14" x14ac:dyDescent="0.25">
      <c r="A7442" t="s">
        <v>40691</v>
      </c>
      <c r="B7442" t="s">
        <v>7381</v>
      </c>
      <c r="C7442" t="str">
        <f t="shared" si="247"/>
        <v>1,93</v>
      </c>
      <c r="D7442" t="str">
        <f t="shared" si="248"/>
        <v xml:space="preserve"> 305 </v>
      </c>
      <c r="N7442" s="3"/>
    </row>
    <row r="7443" spans="1:14" x14ac:dyDescent="0.25">
      <c r="A7443" t="s">
        <v>40692</v>
      </c>
      <c r="B7443" t="s">
        <v>7382</v>
      </c>
      <c r="C7443" t="str">
        <f t="shared" si="247"/>
        <v>1,93</v>
      </c>
      <c r="D7443" t="str">
        <f t="shared" si="248"/>
        <v xml:space="preserve"> 305 </v>
      </c>
      <c r="N7443" s="3"/>
    </row>
    <row r="7444" spans="1:14" x14ac:dyDescent="0.25">
      <c r="A7444" t="s">
        <v>40693</v>
      </c>
      <c r="B7444" t="s">
        <v>7383</v>
      </c>
      <c r="C7444" t="str">
        <f t="shared" si="247"/>
        <v>1,93</v>
      </c>
      <c r="D7444" t="str">
        <f t="shared" si="248"/>
        <v xml:space="preserve"> 305 </v>
      </c>
      <c r="N7444" s="3"/>
    </row>
    <row r="7445" spans="1:14" x14ac:dyDescent="0.25">
      <c r="A7445" t="s">
        <v>40694</v>
      </c>
      <c r="B7445" t="s">
        <v>7384</v>
      </c>
      <c r="C7445" t="str">
        <f t="shared" si="247"/>
        <v>1,93</v>
      </c>
      <c r="D7445" t="str">
        <f t="shared" si="248"/>
        <v xml:space="preserve"> 305 </v>
      </c>
      <c r="N7445" s="3"/>
    </row>
    <row r="7446" spans="1:14" x14ac:dyDescent="0.25">
      <c r="A7446" t="s">
        <v>40695</v>
      </c>
      <c r="B7446" t="s">
        <v>7385</v>
      </c>
      <c r="C7446" t="str">
        <f t="shared" si="247"/>
        <v>1,93</v>
      </c>
      <c r="D7446" t="str">
        <f t="shared" si="248"/>
        <v xml:space="preserve"> 305 </v>
      </c>
      <c r="N7446" s="3"/>
    </row>
    <row r="7447" spans="1:14" x14ac:dyDescent="0.25">
      <c r="A7447" t="s">
        <v>40696</v>
      </c>
      <c r="B7447" t="s">
        <v>7386</v>
      </c>
      <c r="C7447" t="str">
        <f t="shared" si="247"/>
        <v>1,93</v>
      </c>
      <c r="D7447" t="str">
        <f t="shared" si="248"/>
        <v xml:space="preserve"> 305 </v>
      </c>
      <c r="N7447" s="3"/>
    </row>
    <row r="7448" spans="1:14" x14ac:dyDescent="0.25">
      <c r="A7448" t="s">
        <v>40697</v>
      </c>
      <c r="B7448" t="s">
        <v>7387</v>
      </c>
      <c r="C7448" t="str">
        <f t="shared" si="247"/>
        <v>1,92</v>
      </c>
      <c r="D7448" t="str">
        <f t="shared" si="248"/>
        <v xml:space="preserve"> 305 </v>
      </c>
      <c r="N7448" s="3"/>
    </row>
    <row r="7449" spans="1:14" x14ac:dyDescent="0.25">
      <c r="A7449" t="s">
        <v>40698</v>
      </c>
      <c r="B7449" t="s">
        <v>7388</v>
      </c>
      <c r="C7449" t="str">
        <f t="shared" si="247"/>
        <v>1,96</v>
      </c>
      <c r="D7449" t="str">
        <f t="shared" si="248"/>
        <v xml:space="preserve"> 305 </v>
      </c>
      <c r="N7449" s="3"/>
    </row>
    <row r="7450" spans="1:14" x14ac:dyDescent="0.25">
      <c r="A7450" t="s">
        <v>40699</v>
      </c>
      <c r="B7450" t="s">
        <v>7389</v>
      </c>
      <c r="C7450" t="str">
        <f t="shared" si="247"/>
        <v>1,96</v>
      </c>
      <c r="D7450" t="str">
        <f t="shared" si="248"/>
        <v xml:space="preserve"> 305 </v>
      </c>
      <c r="N7450" s="3"/>
    </row>
    <row r="7451" spans="1:14" x14ac:dyDescent="0.25">
      <c r="A7451" t="s">
        <v>40700</v>
      </c>
      <c r="B7451" t="s">
        <v>7390</v>
      </c>
      <c r="C7451" t="str">
        <f t="shared" si="247"/>
        <v>1,96</v>
      </c>
      <c r="D7451" t="str">
        <f t="shared" si="248"/>
        <v xml:space="preserve"> 305 </v>
      </c>
      <c r="N7451" s="3"/>
    </row>
    <row r="7452" spans="1:14" x14ac:dyDescent="0.25">
      <c r="A7452" t="s">
        <v>40701</v>
      </c>
      <c r="B7452" t="s">
        <v>7391</v>
      </c>
      <c r="C7452" t="str">
        <f t="shared" si="247"/>
        <v>1,96</v>
      </c>
      <c r="D7452" t="str">
        <f t="shared" si="248"/>
        <v xml:space="preserve"> 305 </v>
      </c>
      <c r="N7452" s="3"/>
    </row>
    <row r="7453" spans="1:14" x14ac:dyDescent="0.25">
      <c r="A7453" t="s">
        <v>40702</v>
      </c>
      <c r="B7453" t="s">
        <v>7392</v>
      </c>
      <c r="C7453" t="str">
        <f t="shared" si="247"/>
        <v>1,97</v>
      </c>
      <c r="D7453" t="str">
        <f t="shared" si="248"/>
        <v xml:space="preserve"> 310 </v>
      </c>
      <c r="N7453" s="3"/>
    </row>
    <row r="7454" spans="1:14" x14ac:dyDescent="0.25">
      <c r="A7454" t="s">
        <v>40703</v>
      </c>
      <c r="B7454" t="s">
        <v>7393</v>
      </c>
      <c r="C7454" t="str">
        <f t="shared" si="247"/>
        <v>1,97</v>
      </c>
      <c r="D7454" t="str">
        <f t="shared" si="248"/>
        <v xml:space="preserve"> 310 </v>
      </c>
      <c r="N7454" s="3"/>
    </row>
    <row r="7455" spans="1:14" x14ac:dyDescent="0.25">
      <c r="A7455" t="s">
        <v>40704</v>
      </c>
      <c r="B7455" t="s">
        <v>7394</v>
      </c>
      <c r="C7455" t="str">
        <f t="shared" si="247"/>
        <v>1,97</v>
      </c>
      <c r="D7455" t="str">
        <f t="shared" si="248"/>
        <v xml:space="preserve"> 310 </v>
      </c>
      <c r="N7455" s="3"/>
    </row>
    <row r="7456" spans="1:14" x14ac:dyDescent="0.25">
      <c r="A7456" t="s">
        <v>40705</v>
      </c>
      <c r="B7456" t="s">
        <v>7395</v>
      </c>
      <c r="C7456" t="str">
        <f t="shared" si="247"/>
        <v>1,97</v>
      </c>
      <c r="D7456" t="str">
        <f t="shared" si="248"/>
        <v xml:space="preserve"> 310 </v>
      </c>
      <c r="N7456" s="3"/>
    </row>
    <row r="7457" spans="1:14" x14ac:dyDescent="0.25">
      <c r="A7457" t="s">
        <v>40706</v>
      </c>
      <c r="B7457" t="s">
        <v>7396</v>
      </c>
      <c r="C7457" t="str">
        <f t="shared" si="247"/>
        <v>1,97</v>
      </c>
      <c r="D7457" t="str">
        <f t="shared" si="248"/>
        <v xml:space="preserve"> 310 </v>
      </c>
      <c r="N7457" s="3"/>
    </row>
    <row r="7458" spans="1:14" x14ac:dyDescent="0.25">
      <c r="A7458" t="s">
        <v>40707</v>
      </c>
      <c r="B7458" t="s">
        <v>7397</v>
      </c>
      <c r="C7458" t="str">
        <f t="shared" si="247"/>
        <v>1,97</v>
      </c>
      <c r="D7458" t="str">
        <f t="shared" si="248"/>
        <v xml:space="preserve"> 310 </v>
      </c>
      <c r="N7458" s="3"/>
    </row>
    <row r="7459" spans="1:14" x14ac:dyDescent="0.25">
      <c r="A7459" t="s">
        <v>40708</v>
      </c>
      <c r="B7459" t="s">
        <v>7398</v>
      </c>
      <c r="C7459" t="str">
        <f t="shared" si="247"/>
        <v>1,93</v>
      </c>
      <c r="D7459" t="str">
        <f t="shared" si="248"/>
        <v xml:space="preserve"> 310 </v>
      </c>
      <c r="N7459" s="3"/>
    </row>
    <row r="7460" spans="1:14" x14ac:dyDescent="0.25">
      <c r="A7460" t="s">
        <v>40709</v>
      </c>
      <c r="B7460" t="s">
        <v>7399</v>
      </c>
      <c r="C7460" t="str">
        <f t="shared" si="247"/>
        <v>1,93</v>
      </c>
      <c r="D7460" t="str">
        <f t="shared" si="248"/>
        <v xml:space="preserve"> 310 </v>
      </c>
      <c r="N7460" s="3"/>
    </row>
    <row r="7461" spans="1:14" x14ac:dyDescent="0.25">
      <c r="A7461" t="s">
        <v>40710</v>
      </c>
      <c r="B7461" t="s">
        <v>7400</v>
      </c>
      <c r="C7461" t="str">
        <f t="shared" ref="C7461:C7524" si="249">LEFT(MID(A7461,FIND("[",A7461)+1,LEN(A7461)),FIND("m",MID(A7461,FIND("[",A7461)+2,LEN(A7461)))-1)</f>
        <v>1,93</v>
      </c>
      <c r="D7461" t="str">
        <f t="shared" si="248"/>
        <v xml:space="preserve"> 310 </v>
      </c>
      <c r="N7461" s="3"/>
    </row>
    <row r="7462" spans="1:14" x14ac:dyDescent="0.25">
      <c r="A7462" t="s">
        <v>40711</v>
      </c>
      <c r="B7462" t="s">
        <v>7401</v>
      </c>
      <c r="C7462" t="str">
        <f t="shared" si="249"/>
        <v>1,93</v>
      </c>
      <c r="D7462" t="str">
        <f t="shared" ref="D7462:D7525" si="250">MID(LEFT(MID(A7462,FIND("[",A7462)+1,LEN(A7462)),FIND("]",MID(A7462,FIND("[",A7462)+1,LEN(A7462)))-1),
FIND("m",LEFT(MID(A7462,FIND("[",A7462)+1,LEN(A7462)),FIND("]",MID(A7462,FIND("[",A7462)+1,LEN(A7462)))-1))+4,
(FIND("W",LEFT(MID(A7462,FIND("[",A7462)+1,LEN(A7462)),FIND("]",MID(A7462,FIND("[",A7462)+1,LEN(A7462)))-1)))-(FIND("m",LEFT(MID(A7462,FIND("[",A7462)+1,LEN(A7462)),FIND("]",MID(A7462,FIND("[",A7462)+1,LEN(A7462)))-1))+4))</f>
        <v xml:space="preserve"> 310 </v>
      </c>
      <c r="N7462" s="3"/>
    </row>
    <row r="7463" spans="1:14" x14ac:dyDescent="0.25">
      <c r="A7463" t="s">
        <v>40712</v>
      </c>
      <c r="B7463" t="s">
        <v>7402</v>
      </c>
      <c r="C7463" t="str">
        <f t="shared" si="249"/>
        <v>1,93</v>
      </c>
      <c r="D7463" t="str">
        <f t="shared" si="250"/>
        <v xml:space="preserve"> 310 </v>
      </c>
      <c r="N7463" s="3"/>
    </row>
    <row r="7464" spans="1:14" x14ac:dyDescent="0.25">
      <c r="A7464" t="s">
        <v>40713</v>
      </c>
      <c r="B7464" t="s">
        <v>7403</v>
      </c>
      <c r="C7464" t="str">
        <f t="shared" si="249"/>
        <v>1,93</v>
      </c>
      <c r="D7464" t="str">
        <f t="shared" si="250"/>
        <v xml:space="preserve"> 310 </v>
      </c>
      <c r="N7464" s="3"/>
    </row>
    <row r="7465" spans="1:14" x14ac:dyDescent="0.25">
      <c r="A7465" t="s">
        <v>40714</v>
      </c>
      <c r="B7465" t="s">
        <v>7404</v>
      </c>
      <c r="C7465" t="str">
        <f t="shared" si="249"/>
        <v>1,92</v>
      </c>
      <c r="D7465" t="str">
        <f t="shared" si="250"/>
        <v xml:space="preserve"> 310 </v>
      </c>
      <c r="N7465" s="3"/>
    </row>
    <row r="7466" spans="1:14" x14ac:dyDescent="0.25">
      <c r="A7466" t="s">
        <v>40715</v>
      </c>
      <c r="B7466" t="s">
        <v>7405</v>
      </c>
      <c r="C7466" t="str">
        <f t="shared" si="249"/>
        <v>1,92</v>
      </c>
      <c r="D7466" t="str">
        <f t="shared" si="250"/>
        <v xml:space="preserve"> 310 </v>
      </c>
      <c r="N7466" s="3"/>
    </row>
    <row r="7467" spans="1:14" x14ac:dyDescent="0.25">
      <c r="A7467" t="s">
        <v>40716</v>
      </c>
      <c r="B7467" t="s">
        <v>7406</v>
      </c>
      <c r="C7467" t="str">
        <f t="shared" si="249"/>
        <v>1,92</v>
      </c>
      <c r="D7467" t="str">
        <f t="shared" si="250"/>
        <v xml:space="preserve"> 310 </v>
      </c>
      <c r="N7467" s="3"/>
    </row>
    <row r="7468" spans="1:14" x14ac:dyDescent="0.25">
      <c r="A7468" t="s">
        <v>40717</v>
      </c>
      <c r="B7468" t="s">
        <v>7407</v>
      </c>
      <c r="C7468" t="str">
        <f t="shared" si="249"/>
        <v>1,92</v>
      </c>
      <c r="D7468" t="str">
        <f t="shared" si="250"/>
        <v xml:space="preserve"> 310 </v>
      </c>
      <c r="N7468" s="3"/>
    </row>
    <row r="7469" spans="1:14" x14ac:dyDescent="0.25">
      <c r="A7469" t="s">
        <v>40718</v>
      </c>
      <c r="B7469" t="s">
        <v>7408</v>
      </c>
      <c r="C7469" t="str">
        <f t="shared" si="249"/>
        <v>1,92</v>
      </c>
      <c r="D7469" t="str">
        <f t="shared" si="250"/>
        <v xml:space="preserve"> 310 </v>
      </c>
      <c r="N7469" s="3"/>
    </row>
    <row r="7470" spans="1:14" x14ac:dyDescent="0.25">
      <c r="A7470" t="s">
        <v>40719</v>
      </c>
      <c r="B7470" t="s">
        <v>7409</v>
      </c>
      <c r="C7470" t="str">
        <f t="shared" si="249"/>
        <v>1,92</v>
      </c>
      <c r="D7470" t="str">
        <f t="shared" si="250"/>
        <v xml:space="preserve"> 310 </v>
      </c>
      <c r="N7470" s="3"/>
    </row>
    <row r="7471" spans="1:14" x14ac:dyDescent="0.25">
      <c r="A7471" t="s">
        <v>40720</v>
      </c>
      <c r="B7471" t="s">
        <v>7410</v>
      </c>
      <c r="C7471" t="str">
        <f t="shared" si="249"/>
        <v>1,96</v>
      </c>
      <c r="D7471" t="str">
        <f t="shared" si="250"/>
        <v xml:space="preserve"> 310 </v>
      </c>
      <c r="N7471" s="3"/>
    </row>
    <row r="7472" spans="1:14" x14ac:dyDescent="0.25">
      <c r="A7472" t="s">
        <v>40721</v>
      </c>
      <c r="B7472" t="s">
        <v>7411</v>
      </c>
      <c r="C7472" t="str">
        <f t="shared" si="249"/>
        <v>1,96</v>
      </c>
      <c r="D7472" t="str">
        <f t="shared" si="250"/>
        <v xml:space="preserve"> 310 </v>
      </c>
      <c r="N7472" s="3"/>
    </row>
    <row r="7473" spans="1:14" x14ac:dyDescent="0.25">
      <c r="A7473" t="s">
        <v>40722</v>
      </c>
      <c r="B7473" t="s">
        <v>7412</v>
      </c>
      <c r="C7473" t="str">
        <f t="shared" si="249"/>
        <v>1,96</v>
      </c>
      <c r="D7473" t="str">
        <f t="shared" si="250"/>
        <v xml:space="preserve"> 310 </v>
      </c>
      <c r="N7473" s="3"/>
    </row>
    <row r="7474" spans="1:14" x14ac:dyDescent="0.25">
      <c r="A7474" t="s">
        <v>40723</v>
      </c>
      <c r="B7474" t="s">
        <v>7413</v>
      </c>
      <c r="C7474" t="str">
        <f t="shared" si="249"/>
        <v>1,96</v>
      </c>
      <c r="D7474" t="str">
        <f t="shared" si="250"/>
        <v xml:space="preserve"> 310 </v>
      </c>
      <c r="N7474" s="3"/>
    </row>
    <row r="7475" spans="1:14" x14ac:dyDescent="0.25">
      <c r="A7475" t="s">
        <v>40724</v>
      </c>
      <c r="B7475" t="s">
        <v>7414</v>
      </c>
      <c r="C7475" t="str">
        <f t="shared" si="249"/>
        <v>1,92</v>
      </c>
      <c r="D7475" t="str">
        <f t="shared" si="250"/>
        <v xml:space="preserve"> 315 </v>
      </c>
      <c r="N7475" s="3"/>
    </row>
    <row r="7476" spans="1:14" x14ac:dyDescent="0.25">
      <c r="A7476" t="s">
        <v>40725</v>
      </c>
      <c r="B7476" t="s">
        <v>7415</v>
      </c>
      <c r="C7476" t="str">
        <f t="shared" si="249"/>
        <v>1,92</v>
      </c>
      <c r="D7476" t="str">
        <f t="shared" si="250"/>
        <v xml:space="preserve"> 315 </v>
      </c>
      <c r="N7476" s="3"/>
    </row>
    <row r="7477" spans="1:14" x14ac:dyDescent="0.25">
      <c r="A7477" t="s">
        <v>40726</v>
      </c>
      <c r="B7477" t="s">
        <v>7416</v>
      </c>
      <c r="C7477" t="str">
        <f t="shared" si="249"/>
        <v>1,92</v>
      </c>
      <c r="D7477" t="str">
        <f t="shared" si="250"/>
        <v xml:space="preserve"> 315 </v>
      </c>
      <c r="N7477" s="3"/>
    </row>
    <row r="7478" spans="1:14" x14ac:dyDescent="0.25">
      <c r="A7478" t="s">
        <v>40727</v>
      </c>
      <c r="B7478" t="s">
        <v>7417</v>
      </c>
      <c r="C7478" t="str">
        <f t="shared" si="249"/>
        <v>1,92</v>
      </c>
      <c r="D7478" t="str">
        <f t="shared" si="250"/>
        <v xml:space="preserve"> 315 </v>
      </c>
      <c r="N7478" s="3"/>
    </row>
    <row r="7479" spans="1:14" x14ac:dyDescent="0.25">
      <c r="A7479" t="s">
        <v>40728</v>
      </c>
      <c r="B7479" t="s">
        <v>7418</v>
      </c>
      <c r="C7479" t="str">
        <f t="shared" si="249"/>
        <v>1,96</v>
      </c>
      <c r="D7479" t="str">
        <f t="shared" si="250"/>
        <v xml:space="preserve"> 315 </v>
      </c>
      <c r="N7479" s="3"/>
    </row>
    <row r="7480" spans="1:14" x14ac:dyDescent="0.25">
      <c r="A7480" t="s">
        <v>40729</v>
      </c>
      <c r="B7480" t="s">
        <v>7419</v>
      </c>
      <c r="C7480" t="str">
        <f t="shared" si="249"/>
        <v>1,96</v>
      </c>
      <c r="D7480" t="str">
        <f t="shared" si="250"/>
        <v xml:space="preserve"> 315 </v>
      </c>
      <c r="N7480" s="3"/>
    </row>
    <row r="7481" spans="1:14" x14ac:dyDescent="0.25">
      <c r="A7481" t="s">
        <v>40730</v>
      </c>
      <c r="B7481" t="s">
        <v>7420</v>
      </c>
      <c r="C7481" t="str">
        <f t="shared" si="249"/>
        <v>1,96</v>
      </c>
      <c r="D7481" t="str">
        <f t="shared" si="250"/>
        <v xml:space="preserve"> 315 </v>
      </c>
      <c r="N7481" s="3"/>
    </row>
    <row r="7482" spans="1:14" x14ac:dyDescent="0.25">
      <c r="A7482" t="s">
        <v>40731</v>
      </c>
      <c r="B7482" t="s">
        <v>7421</v>
      </c>
      <c r="C7482" t="str">
        <f t="shared" si="249"/>
        <v>1,96</v>
      </c>
      <c r="D7482" t="str">
        <f t="shared" si="250"/>
        <v xml:space="preserve"> 320 </v>
      </c>
      <c r="N7482" s="3"/>
    </row>
    <row r="7483" spans="1:14" x14ac:dyDescent="0.25">
      <c r="A7483" t="s">
        <v>40732</v>
      </c>
      <c r="B7483" t="s">
        <v>7422</v>
      </c>
      <c r="C7483" t="str">
        <f t="shared" si="249"/>
        <v>1,96</v>
      </c>
      <c r="D7483" t="str">
        <f t="shared" si="250"/>
        <v xml:space="preserve"> 325 </v>
      </c>
      <c r="N7483" s="3"/>
    </row>
    <row r="7484" spans="1:14" x14ac:dyDescent="0.25">
      <c r="A7484" t="s">
        <v>40733</v>
      </c>
      <c r="B7484" t="s">
        <v>7423</v>
      </c>
      <c r="C7484" t="str">
        <f t="shared" si="249"/>
        <v>1,96</v>
      </c>
      <c r="D7484" t="str">
        <f t="shared" si="250"/>
        <v xml:space="preserve"> 330 </v>
      </c>
      <c r="N7484" s="3"/>
    </row>
    <row r="7485" spans="1:14" x14ac:dyDescent="0.25">
      <c r="A7485" t="s">
        <v>40734</v>
      </c>
      <c r="B7485" t="s">
        <v>14313</v>
      </c>
      <c r="C7485" t="str">
        <f t="shared" si="249"/>
        <v>1,94</v>
      </c>
      <c r="D7485" t="str">
        <f t="shared" si="250"/>
        <v xml:space="preserve"> 330 </v>
      </c>
      <c r="N7485" s="3"/>
    </row>
    <row r="7486" spans="1:14" x14ac:dyDescent="0.25">
      <c r="A7486" t="s">
        <v>40735</v>
      </c>
      <c r="B7486" t="s">
        <v>14314</v>
      </c>
      <c r="C7486" t="str">
        <f t="shared" si="249"/>
        <v>1,98</v>
      </c>
      <c r="D7486" t="str">
        <f t="shared" si="250"/>
        <v xml:space="preserve"> 330 </v>
      </c>
      <c r="N7486" s="3"/>
    </row>
    <row r="7487" spans="1:14" x14ac:dyDescent="0.25">
      <c r="A7487" t="s">
        <v>40736</v>
      </c>
      <c r="B7487" t="s">
        <v>14315</v>
      </c>
      <c r="C7487" t="str">
        <f t="shared" si="249"/>
        <v>1,94</v>
      </c>
      <c r="D7487" t="str">
        <f t="shared" si="250"/>
        <v xml:space="preserve"> 335 </v>
      </c>
      <c r="N7487" s="3"/>
    </row>
    <row r="7488" spans="1:14" x14ac:dyDescent="0.25">
      <c r="A7488" t="s">
        <v>40737</v>
      </c>
      <c r="B7488" t="s">
        <v>14316</v>
      </c>
      <c r="C7488" t="str">
        <f t="shared" si="249"/>
        <v>1,98</v>
      </c>
      <c r="D7488" t="str">
        <f t="shared" si="250"/>
        <v xml:space="preserve"> 335 </v>
      </c>
      <c r="N7488" s="3"/>
    </row>
    <row r="7489" spans="1:14" x14ac:dyDescent="0.25">
      <c r="A7489" t="s">
        <v>40738</v>
      </c>
      <c r="B7489" t="s">
        <v>14317</v>
      </c>
      <c r="C7489" t="str">
        <f t="shared" si="249"/>
        <v>1,94</v>
      </c>
      <c r="D7489" t="str">
        <f t="shared" si="250"/>
        <v xml:space="preserve"> 340 </v>
      </c>
      <c r="N7489" s="3"/>
    </row>
    <row r="7490" spans="1:14" x14ac:dyDescent="0.25">
      <c r="A7490" t="s">
        <v>40739</v>
      </c>
      <c r="B7490" t="s">
        <v>14318</v>
      </c>
      <c r="C7490" t="str">
        <f t="shared" si="249"/>
        <v>1,98</v>
      </c>
      <c r="D7490" t="str">
        <f t="shared" si="250"/>
        <v xml:space="preserve"> 340 </v>
      </c>
      <c r="N7490" s="3"/>
    </row>
    <row r="7491" spans="1:14" x14ac:dyDescent="0.25">
      <c r="A7491" t="s">
        <v>40740</v>
      </c>
      <c r="B7491" t="s">
        <v>14319</v>
      </c>
      <c r="C7491" t="str">
        <f t="shared" si="249"/>
        <v>1,94</v>
      </c>
      <c r="D7491" t="str">
        <f t="shared" si="250"/>
        <v xml:space="preserve"> 345 </v>
      </c>
      <c r="N7491" s="3"/>
    </row>
    <row r="7492" spans="1:14" x14ac:dyDescent="0.25">
      <c r="A7492" t="s">
        <v>40741</v>
      </c>
      <c r="B7492" t="s">
        <v>14320</v>
      </c>
      <c r="C7492" t="str">
        <f t="shared" si="249"/>
        <v>1,98</v>
      </c>
      <c r="D7492" t="str">
        <f t="shared" si="250"/>
        <v xml:space="preserve"> 345 </v>
      </c>
      <c r="N7492" s="3"/>
    </row>
    <row r="7493" spans="1:14" x14ac:dyDescent="0.25">
      <c r="A7493" t="s">
        <v>40742</v>
      </c>
      <c r="B7493" t="s">
        <v>14321</v>
      </c>
      <c r="C7493" t="str">
        <f t="shared" si="249"/>
        <v>1,63</v>
      </c>
      <c r="D7493" t="str">
        <f t="shared" si="250"/>
        <v xml:space="preserve"> 241 </v>
      </c>
      <c r="N7493" s="3"/>
    </row>
    <row r="7494" spans="1:14" x14ac:dyDescent="0.25">
      <c r="A7494" t="s">
        <v>40743</v>
      </c>
      <c r="B7494" t="s">
        <v>14322</v>
      </c>
      <c r="C7494" t="str">
        <f t="shared" si="249"/>
        <v>1,63</v>
      </c>
      <c r="D7494" t="str">
        <f t="shared" si="250"/>
        <v xml:space="preserve"> 246 </v>
      </c>
      <c r="N7494" s="3"/>
    </row>
    <row r="7495" spans="1:14" x14ac:dyDescent="0.25">
      <c r="A7495" t="s">
        <v>40744</v>
      </c>
      <c r="B7495" t="s">
        <v>14323</v>
      </c>
      <c r="C7495" t="str">
        <f t="shared" si="249"/>
        <v>1,63</v>
      </c>
      <c r="D7495" t="str">
        <f t="shared" si="250"/>
        <v xml:space="preserve"> 251 </v>
      </c>
      <c r="N7495" s="3"/>
    </row>
    <row r="7496" spans="1:14" x14ac:dyDescent="0.25">
      <c r="A7496" t="s">
        <v>40745</v>
      </c>
      <c r="B7496" t="s">
        <v>14324</v>
      </c>
      <c r="C7496" t="str">
        <f t="shared" si="249"/>
        <v>1,63</v>
      </c>
      <c r="D7496" t="str">
        <f t="shared" si="250"/>
        <v xml:space="preserve"> 255 </v>
      </c>
      <c r="N7496" s="3"/>
    </row>
    <row r="7497" spans="1:14" x14ac:dyDescent="0.25">
      <c r="A7497" t="s">
        <v>40746</v>
      </c>
      <c r="B7497" t="s">
        <v>14325</v>
      </c>
      <c r="C7497" t="str">
        <f t="shared" si="249"/>
        <v>1,63</v>
      </c>
      <c r="D7497" t="str">
        <f t="shared" si="250"/>
        <v xml:space="preserve"> 261 </v>
      </c>
      <c r="N7497" s="3"/>
    </row>
    <row r="7498" spans="1:14" x14ac:dyDescent="0.25">
      <c r="A7498" t="s">
        <v>40747</v>
      </c>
      <c r="B7498" t="s">
        <v>14326</v>
      </c>
      <c r="C7498" t="str">
        <f t="shared" si="249"/>
        <v>1,63</v>
      </c>
      <c r="D7498" t="str">
        <f t="shared" si="250"/>
        <v xml:space="preserve"> 261 </v>
      </c>
      <c r="N7498" s="3"/>
    </row>
    <row r="7499" spans="1:14" x14ac:dyDescent="0.25">
      <c r="A7499" t="s">
        <v>40748</v>
      </c>
      <c r="B7499" t="s">
        <v>14327</v>
      </c>
      <c r="C7499" t="str">
        <f t="shared" si="249"/>
        <v>1,63</v>
      </c>
      <c r="D7499" t="str">
        <f t="shared" si="250"/>
        <v xml:space="preserve"> 261 </v>
      </c>
      <c r="N7499" s="3"/>
    </row>
    <row r="7500" spans="1:14" x14ac:dyDescent="0.25">
      <c r="A7500" t="s">
        <v>40749</v>
      </c>
      <c r="B7500" t="s">
        <v>14328</v>
      </c>
      <c r="C7500" t="str">
        <f t="shared" si="249"/>
        <v>1,63</v>
      </c>
      <c r="D7500" t="str">
        <f t="shared" si="250"/>
        <v xml:space="preserve"> 267 </v>
      </c>
      <c r="N7500" s="3"/>
    </row>
    <row r="7501" spans="1:14" x14ac:dyDescent="0.25">
      <c r="A7501" t="s">
        <v>40750</v>
      </c>
      <c r="B7501" t="s">
        <v>14329</v>
      </c>
      <c r="C7501" t="str">
        <f t="shared" si="249"/>
        <v>1,63</v>
      </c>
      <c r="D7501" t="str">
        <f t="shared" si="250"/>
        <v xml:space="preserve"> 267 </v>
      </c>
      <c r="N7501" s="3"/>
    </row>
    <row r="7502" spans="1:14" x14ac:dyDescent="0.25">
      <c r="A7502" t="s">
        <v>40751</v>
      </c>
      <c r="B7502" t="s">
        <v>14330</v>
      </c>
      <c r="C7502" t="str">
        <f t="shared" si="249"/>
        <v>1,63</v>
      </c>
      <c r="D7502" t="str">
        <f t="shared" si="250"/>
        <v xml:space="preserve"> 265 </v>
      </c>
      <c r="N7502" s="3"/>
    </row>
    <row r="7503" spans="1:14" x14ac:dyDescent="0.25">
      <c r="A7503" t="s">
        <v>40752</v>
      </c>
      <c r="B7503" t="s">
        <v>14331</v>
      </c>
      <c r="C7503" t="str">
        <f t="shared" si="249"/>
        <v>1,63</v>
      </c>
      <c r="D7503" t="str">
        <f t="shared" si="250"/>
        <v xml:space="preserve"> 272 </v>
      </c>
      <c r="N7503" s="3"/>
    </row>
    <row r="7504" spans="1:14" x14ac:dyDescent="0.25">
      <c r="A7504" t="s">
        <v>40753</v>
      </c>
      <c r="B7504" t="s">
        <v>14332</v>
      </c>
      <c r="C7504" t="str">
        <f t="shared" si="249"/>
        <v>1,63</v>
      </c>
      <c r="D7504" t="str">
        <f t="shared" si="250"/>
        <v xml:space="preserve"> 272 </v>
      </c>
      <c r="N7504" s="3"/>
    </row>
    <row r="7505" spans="1:14" x14ac:dyDescent="0.25">
      <c r="A7505" t="s">
        <v>40754</v>
      </c>
      <c r="B7505" t="s">
        <v>14333</v>
      </c>
      <c r="C7505" t="str">
        <f t="shared" si="249"/>
        <v>1,63</v>
      </c>
      <c r="D7505" t="str">
        <f t="shared" si="250"/>
        <v xml:space="preserve"> 276 </v>
      </c>
      <c r="N7505" s="3"/>
    </row>
    <row r="7506" spans="1:14" x14ac:dyDescent="0.25">
      <c r="A7506" t="s">
        <v>40755</v>
      </c>
      <c r="B7506" t="s">
        <v>14334</v>
      </c>
      <c r="C7506" t="str">
        <f t="shared" si="249"/>
        <v>1,63</v>
      </c>
      <c r="D7506" t="str">
        <f t="shared" si="250"/>
        <v xml:space="preserve"> 276 </v>
      </c>
      <c r="N7506" s="3"/>
    </row>
    <row r="7507" spans="1:14" x14ac:dyDescent="0.25">
      <c r="A7507" t="s">
        <v>40756</v>
      </c>
      <c r="B7507" t="s">
        <v>14335</v>
      </c>
      <c r="C7507" t="str">
        <f t="shared" si="249"/>
        <v>1,63</v>
      </c>
      <c r="D7507" t="str">
        <f t="shared" si="250"/>
        <v xml:space="preserve"> 281 </v>
      </c>
      <c r="N7507" s="3"/>
    </row>
    <row r="7508" spans="1:14" x14ac:dyDescent="0.25">
      <c r="A7508" t="s">
        <v>40757</v>
      </c>
      <c r="B7508" t="s">
        <v>14336</v>
      </c>
      <c r="C7508" t="str">
        <f t="shared" si="249"/>
        <v>1,63</v>
      </c>
      <c r="D7508" t="str">
        <f t="shared" si="250"/>
        <v xml:space="preserve"> 281 </v>
      </c>
      <c r="N7508" s="3"/>
    </row>
    <row r="7509" spans="1:14" x14ac:dyDescent="0.25">
      <c r="A7509" t="s">
        <v>40758</v>
      </c>
      <c r="B7509" t="s">
        <v>14337</v>
      </c>
      <c r="C7509" t="str">
        <f t="shared" si="249"/>
        <v>1,63</v>
      </c>
      <c r="D7509" t="str">
        <f t="shared" si="250"/>
        <v xml:space="preserve"> 285 </v>
      </c>
      <c r="N7509" s="3"/>
    </row>
    <row r="7510" spans="1:14" x14ac:dyDescent="0.25">
      <c r="A7510" t="s">
        <v>40759</v>
      </c>
      <c r="B7510" t="s">
        <v>14338</v>
      </c>
      <c r="C7510" t="str">
        <f t="shared" si="249"/>
        <v>1,63</v>
      </c>
      <c r="D7510" t="str">
        <f t="shared" si="250"/>
        <v xml:space="preserve"> 285 </v>
      </c>
      <c r="N7510" s="3"/>
    </row>
    <row r="7511" spans="1:14" x14ac:dyDescent="0.25">
      <c r="A7511" t="s">
        <v>40760</v>
      </c>
      <c r="B7511" t="s">
        <v>14339</v>
      </c>
      <c r="C7511" t="str">
        <f t="shared" si="249"/>
        <v>1,95</v>
      </c>
      <c r="D7511" t="str">
        <f t="shared" si="250"/>
        <v xml:space="preserve"> 291 </v>
      </c>
      <c r="N7511" s="3"/>
    </row>
    <row r="7512" spans="1:14" x14ac:dyDescent="0.25">
      <c r="A7512" t="s">
        <v>40761</v>
      </c>
      <c r="B7512" t="s">
        <v>14340</v>
      </c>
      <c r="C7512" t="str">
        <f t="shared" si="249"/>
        <v>1,95</v>
      </c>
      <c r="D7512" t="str">
        <f t="shared" si="250"/>
        <v xml:space="preserve"> 296 </v>
      </c>
      <c r="N7512" s="3"/>
    </row>
    <row r="7513" spans="1:14" x14ac:dyDescent="0.25">
      <c r="A7513" t="s">
        <v>40762</v>
      </c>
      <c r="B7513" t="s">
        <v>14341</v>
      </c>
      <c r="C7513" t="str">
        <f t="shared" si="249"/>
        <v>1,95</v>
      </c>
      <c r="D7513" t="str">
        <f t="shared" si="250"/>
        <v xml:space="preserve"> 301 </v>
      </c>
      <c r="N7513" s="3"/>
    </row>
    <row r="7514" spans="1:14" x14ac:dyDescent="0.25">
      <c r="A7514" t="s">
        <v>40763</v>
      </c>
      <c r="B7514" t="s">
        <v>14342</v>
      </c>
      <c r="C7514" t="str">
        <f t="shared" si="249"/>
        <v>1,95</v>
      </c>
      <c r="D7514" t="str">
        <f t="shared" si="250"/>
        <v xml:space="preserve"> 306 </v>
      </c>
      <c r="N7514" s="3"/>
    </row>
    <row r="7515" spans="1:14" x14ac:dyDescent="0.25">
      <c r="A7515" t="s">
        <v>40764</v>
      </c>
      <c r="B7515" t="s">
        <v>14343</v>
      </c>
      <c r="C7515" t="str">
        <f t="shared" si="249"/>
        <v>1,95</v>
      </c>
      <c r="D7515" t="str">
        <f t="shared" si="250"/>
        <v xml:space="preserve"> 311 </v>
      </c>
      <c r="N7515" s="3"/>
    </row>
    <row r="7516" spans="1:14" x14ac:dyDescent="0.25">
      <c r="A7516" t="s">
        <v>40765</v>
      </c>
      <c r="B7516" t="s">
        <v>14344</v>
      </c>
      <c r="C7516" t="str">
        <f t="shared" si="249"/>
        <v>1,95</v>
      </c>
      <c r="D7516" t="str">
        <f t="shared" si="250"/>
        <v xml:space="preserve"> 315 </v>
      </c>
      <c r="N7516" s="3"/>
    </row>
    <row r="7517" spans="1:14" x14ac:dyDescent="0.25">
      <c r="A7517" t="s">
        <v>40766</v>
      </c>
      <c r="B7517" t="s">
        <v>14345</v>
      </c>
      <c r="C7517" t="str">
        <f t="shared" si="249"/>
        <v>1,95</v>
      </c>
      <c r="D7517" t="str">
        <f t="shared" si="250"/>
        <v xml:space="preserve"> 315 </v>
      </c>
      <c r="N7517" s="3"/>
    </row>
    <row r="7518" spans="1:14" x14ac:dyDescent="0.25">
      <c r="A7518" t="s">
        <v>40767</v>
      </c>
      <c r="B7518" t="s">
        <v>14346</v>
      </c>
      <c r="C7518" t="str">
        <f t="shared" si="249"/>
        <v>1,95</v>
      </c>
      <c r="D7518" t="str">
        <f t="shared" si="250"/>
        <v xml:space="preserve"> 316 </v>
      </c>
      <c r="N7518" s="3"/>
    </row>
    <row r="7519" spans="1:14" x14ac:dyDescent="0.25">
      <c r="A7519" t="s">
        <v>40768</v>
      </c>
      <c r="B7519" t="s">
        <v>14347</v>
      </c>
      <c r="C7519" t="str">
        <f t="shared" si="249"/>
        <v>1,95</v>
      </c>
      <c r="D7519" t="str">
        <f t="shared" si="250"/>
        <v xml:space="preserve"> 320 </v>
      </c>
      <c r="N7519" s="3"/>
    </row>
    <row r="7520" spans="1:14" x14ac:dyDescent="0.25">
      <c r="A7520" t="s">
        <v>40769</v>
      </c>
      <c r="B7520" t="s">
        <v>14348</v>
      </c>
      <c r="C7520" t="str">
        <f t="shared" si="249"/>
        <v>1,95</v>
      </c>
      <c r="D7520" t="str">
        <f t="shared" si="250"/>
        <v xml:space="preserve"> 320 </v>
      </c>
      <c r="N7520" s="3"/>
    </row>
    <row r="7521" spans="1:14" x14ac:dyDescent="0.25">
      <c r="A7521" t="s">
        <v>40770</v>
      </c>
      <c r="B7521" t="s">
        <v>14349</v>
      </c>
      <c r="C7521" t="str">
        <f t="shared" si="249"/>
        <v>1,95</v>
      </c>
      <c r="D7521" t="str">
        <f t="shared" si="250"/>
        <v xml:space="preserve"> 321 </v>
      </c>
      <c r="N7521" s="3"/>
    </row>
    <row r="7522" spans="1:14" x14ac:dyDescent="0.25">
      <c r="A7522" t="s">
        <v>40771</v>
      </c>
      <c r="B7522" t="s">
        <v>14350</v>
      </c>
      <c r="C7522" t="str">
        <f t="shared" si="249"/>
        <v>1,95</v>
      </c>
      <c r="D7522" t="str">
        <f t="shared" si="250"/>
        <v xml:space="preserve"> 325 </v>
      </c>
      <c r="N7522" s="3"/>
    </row>
    <row r="7523" spans="1:14" x14ac:dyDescent="0.25">
      <c r="A7523" t="s">
        <v>40772</v>
      </c>
      <c r="B7523" t="s">
        <v>14351</v>
      </c>
      <c r="C7523" t="str">
        <f t="shared" si="249"/>
        <v>1,95</v>
      </c>
      <c r="D7523" t="str">
        <f t="shared" si="250"/>
        <v xml:space="preserve"> 325 </v>
      </c>
      <c r="N7523" s="3"/>
    </row>
    <row r="7524" spans="1:14" x14ac:dyDescent="0.25">
      <c r="A7524" t="s">
        <v>40773</v>
      </c>
      <c r="B7524" t="s">
        <v>14352</v>
      </c>
      <c r="C7524" t="str">
        <f t="shared" si="249"/>
        <v>1,95</v>
      </c>
      <c r="D7524" t="str">
        <f t="shared" si="250"/>
        <v xml:space="preserve"> 330 </v>
      </c>
      <c r="N7524" s="3"/>
    </row>
    <row r="7525" spans="1:14" x14ac:dyDescent="0.25">
      <c r="A7525" t="s">
        <v>40774</v>
      </c>
      <c r="B7525" t="s">
        <v>14353</v>
      </c>
      <c r="C7525" t="str">
        <f t="shared" ref="C7525:C7588" si="251">LEFT(MID(A7525,FIND("[",A7525)+1,LEN(A7525)),FIND("m",MID(A7525,FIND("[",A7525)+2,LEN(A7525)))-1)</f>
        <v>1,95</v>
      </c>
      <c r="D7525" t="str">
        <f t="shared" si="250"/>
        <v xml:space="preserve"> 330 </v>
      </c>
      <c r="N7525" s="3"/>
    </row>
    <row r="7526" spans="1:14" x14ac:dyDescent="0.25">
      <c r="A7526" t="s">
        <v>40775</v>
      </c>
      <c r="B7526" t="s">
        <v>14354</v>
      </c>
      <c r="C7526" t="str">
        <f t="shared" si="251"/>
        <v>1,95</v>
      </c>
      <c r="D7526" t="str">
        <f t="shared" ref="D7526:D7589" si="252">MID(LEFT(MID(A7526,FIND("[",A7526)+1,LEN(A7526)),FIND("]",MID(A7526,FIND("[",A7526)+1,LEN(A7526)))-1),
FIND("m",LEFT(MID(A7526,FIND("[",A7526)+1,LEN(A7526)),FIND("]",MID(A7526,FIND("[",A7526)+1,LEN(A7526)))-1))+4,
(FIND("W",LEFT(MID(A7526,FIND("[",A7526)+1,LEN(A7526)),FIND("]",MID(A7526,FIND("[",A7526)+1,LEN(A7526)))-1)))-(FIND("m",LEFT(MID(A7526,FIND("[",A7526)+1,LEN(A7526)),FIND("]",MID(A7526,FIND("[",A7526)+1,LEN(A7526)))-1))+4))</f>
        <v xml:space="preserve"> 335 </v>
      </c>
      <c r="N7526" s="3"/>
    </row>
    <row r="7527" spans="1:14" x14ac:dyDescent="0.25">
      <c r="A7527" t="s">
        <v>40776</v>
      </c>
      <c r="B7527" t="s">
        <v>14355</v>
      </c>
      <c r="C7527" t="str">
        <f t="shared" si="251"/>
        <v>1,95</v>
      </c>
      <c r="D7527" t="str">
        <f t="shared" si="252"/>
        <v xml:space="preserve"> 335 </v>
      </c>
      <c r="N7527" s="3"/>
    </row>
    <row r="7528" spans="1:14" x14ac:dyDescent="0.25">
      <c r="A7528" t="s">
        <v>40777</v>
      </c>
      <c r="B7528" t="s">
        <v>14356</v>
      </c>
      <c r="C7528" t="str">
        <f t="shared" si="251"/>
        <v>1,28</v>
      </c>
      <c r="D7528" t="str">
        <f t="shared" si="252"/>
        <v xml:space="preserve"> 150 </v>
      </c>
      <c r="N7528" s="3"/>
    </row>
    <row r="7529" spans="1:14" x14ac:dyDescent="0.25">
      <c r="A7529" t="s">
        <v>40778</v>
      </c>
      <c r="B7529" t="s">
        <v>7424</v>
      </c>
      <c r="C7529" t="str">
        <f t="shared" si="251"/>
        <v>1,28</v>
      </c>
      <c r="D7529" t="str">
        <f t="shared" si="252"/>
        <v xml:space="preserve"> 155 </v>
      </c>
      <c r="N7529" s="3"/>
    </row>
    <row r="7530" spans="1:14" x14ac:dyDescent="0.25">
      <c r="A7530" t="s">
        <v>40779</v>
      </c>
      <c r="B7530" t="s">
        <v>7425</v>
      </c>
      <c r="C7530" t="str">
        <f t="shared" si="251"/>
        <v>1,28</v>
      </c>
      <c r="D7530" t="str">
        <f t="shared" si="252"/>
        <v xml:space="preserve"> 160 </v>
      </c>
      <c r="N7530" s="3"/>
    </row>
    <row r="7531" spans="1:14" x14ac:dyDescent="0.25">
      <c r="A7531" t="s">
        <v>40780</v>
      </c>
      <c r="B7531" t="s">
        <v>7426</v>
      </c>
      <c r="C7531" t="str">
        <f t="shared" si="251"/>
        <v>1,28</v>
      </c>
      <c r="D7531" t="str">
        <f t="shared" si="252"/>
        <v xml:space="preserve"> 160 </v>
      </c>
      <c r="N7531" s="3"/>
    </row>
    <row r="7532" spans="1:14" x14ac:dyDescent="0.25">
      <c r="A7532" t="s">
        <v>40781</v>
      </c>
      <c r="B7532" t="s">
        <v>7427</v>
      </c>
      <c r="C7532" t="str">
        <f t="shared" si="251"/>
        <v>1,28</v>
      </c>
      <c r="D7532" t="str">
        <f t="shared" si="252"/>
        <v xml:space="preserve"> 165 </v>
      </c>
      <c r="N7532" s="3"/>
    </row>
    <row r="7533" spans="1:14" x14ac:dyDescent="0.25">
      <c r="A7533" t="s">
        <v>40782</v>
      </c>
      <c r="B7533" t="s">
        <v>7428</v>
      </c>
      <c r="C7533" t="str">
        <f t="shared" si="251"/>
        <v>1,28</v>
      </c>
      <c r="D7533" t="str">
        <f t="shared" si="252"/>
        <v xml:space="preserve"> 165 </v>
      </c>
      <c r="N7533" s="3"/>
    </row>
    <row r="7534" spans="1:14" x14ac:dyDescent="0.25">
      <c r="A7534" t="s">
        <v>40783</v>
      </c>
      <c r="B7534" t="s">
        <v>7429</v>
      </c>
      <c r="C7534" t="str">
        <f t="shared" si="251"/>
        <v>1,28</v>
      </c>
      <c r="D7534" t="str">
        <f t="shared" si="252"/>
        <v xml:space="preserve"> 165 </v>
      </c>
      <c r="N7534" s="3"/>
    </row>
    <row r="7535" spans="1:14" x14ac:dyDescent="0.25">
      <c r="A7535" t="s">
        <v>40784</v>
      </c>
      <c r="B7535" t="s">
        <v>7430</v>
      </c>
      <c r="C7535" t="str">
        <f t="shared" si="251"/>
        <v>1,28</v>
      </c>
      <c r="D7535" t="str">
        <f t="shared" si="252"/>
        <v xml:space="preserve"> 170 </v>
      </c>
      <c r="N7535" s="3"/>
    </row>
    <row r="7536" spans="1:14" x14ac:dyDescent="0.25">
      <c r="A7536" t="s">
        <v>40785</v>
      </c>
      <c r="B7536" t="s">
        <v>7431</v>
      </c>
      <c r="C7536" t="str">
        <f t="shared" si="251"/>
        <v>1,28</v>
      </c>
      <c r="D7536" t="str">
        <f t="shared" si="252"/>
        <v xml:space="preserve"> 170 </v>
      </c>
      <c r="N7536" s="3"/>
    </row>
    <row r="7537" spans="1:14" x14ac:dyDescent="0.25">
      <c r="A7537" t="s">
        <v>40786</v>
      </c>
      <c r="B7537" t="s">
        <v>7432</v>
      </c>
      <c r="C7537" t="str">
        <f t="shared" si="251"/>
        <v>1,28</v>
      </c>
      <c r="D7537" t="str">
        <f t="shared" si="252"/>
        <v xml:space="preserve"> 170 </v>
      </c>
      <c r="N7537" s="3"/>
    </row>
    <row r="7538" spans="1:14" x14ac:dyDescent="0.25">
      <c r="A7538" t="s">
        <v>40787</v>
      </c>
      <c r="B7538" t="s">
        <v>7433</v>
      </c>
      <c r="C7538" t="str">
        <f t="shared" si="251"/>
        <v>1,49</v>
      </c>
      <c r="D7538" t="str">
        <f t="shared" si="252"/>
        <v xml:space="preserve"> 170 </v>
      </c>
      <c r="N7538" s="3"/>
    </row>
    <row r="7539" spans="1:14" x14ac:dyDescent="0.25">
      <c r="A7539" t="s">
        <v>40788</v>
      </c>
      <c r="B7539" t="s">
        <v>7434</v>
      </c>
      <c r="C7539" t="str">
        <f t="shared" si="251"/>
        <v>1,28</v>
      </c>
      <c r="D7539" t="str">
        <f t="shared" si="252"/>
        <v xml:space="preserve"> 175 </v>
      </c>
      <c r="N7539" s="3"/>
    </row>
    <row r="7540" spans="1:14" x14ac:dyDescent="0.25">
      <c r="A7540" t="s">
        <v>40789</v>
      </c>
      <c r="B7540" t="s">
        <v>7435</v>
      </c>
      <c r="C7540" t="str">
        <f t="shared" si="251"/>
        <v>1,28</v>
      </c>
      <c r="D7540" t="str">
        <f t="shared" si="252"/>
        <v xml:space="preserve"> 175 </v>
      </c>
      <c r="N7540" s="3"/>
    </row>
    <row r="7541" spans="1:14" x14ac:dyDescent="0.25">
      <c r="A7541" t="s">
        <v>40790</v>
      </c>
      <c r="B7541" t="s">
        <v>7436</v>
      </c>
      <c r="C7541" t="str">
        <f t="shared" si="251"/>
        <v>1,28</v>
      </c>
      <c r="D7541" t="str">
        <f t="shared" si="252"/>
        <v xml:space="preserve"> 175 </v>
      </c>
      <c r="N7541" s="3"/>
    </row>
    <row r="7542" spans="1:14" x14ac:dyDescent="0.25">
      <c r="A7542" t="s">
        <v>40791</v>
      </c>
      <c r="B7542" t="s">
        <v>7437</v>
      </c>
      <c r="C7542" t="str">
        <f t="shared" si="251"/>
        <v>1,28</v>
      </c>
      <c r="D7542" t="str">
        <f t="shared" si="252"/>
        <v xml:space="preserve"> 175 </v>
      </c>
      <c r="N7542" s="3"/>
    </row>
    <row r="7543" spans="1:14" x14ac:dyDescent="0.25">
      <c r="A7543" t="s">
        <v>40792</v>
      </c>
      <c r="B7543" t="s">
        <v>7438</v>
      </c>
      <c r="C7543" t="str">
        <f t="shared" si="251"/>
        <v>1,28</v>
      </c>
      <c r="D7543" t="str">
        <f t="shared" si="252"/>
        <v xml:space="preserve"> 175 </v>
      </c>
      <c r="N7543" s="3"/>
    </row>
    <row r="7544" spans="1:14" x14ac:dyDescent="0.25">
      <c r="A7544" t="s">
        <v>40793</v>
      </c>
      <c r="B7544" t="s">
        <v>7439</v>
      </c>
      <c r="C7544" t="str">
        <f t="shared" si="251"/>
        <v>1,49</v>
      </c>
      <c r="D7544" t="str">
        <f t="shared" si="252"/>
        <v xml:space="preserve"> 175 </v>
      </c>
      <c r="N7544" s="3"/>
    </row>
    <row r="7545" spans="1:14" x14ac:dyDescent="0.25">
      <c r="A7545" t="s">
        <v>40794</v>
      </c>
      <c r="B7545" t="s">
        <v>7440</v>
      </c>
      <c r="C7545" t="str">
        <f t="shared" si="251"/>
        <v>1,28</v>
      </c>
      <c r="D7545" t="str">
        <f t="shared" si="252"/>
        <v xml:space="preserve"> 180 </v>
      </c>
      <c r="N7545" s="3"/>
    </row>
    <row r="7546" spans="1:14" x14ac:dyDescent="0.25">
      <c r="A7546" t="s">
        <v>40795</v>
      </c>
      <c r="B7546" t="s">
        <v>7441</v>
      </c>
      <c r="C7546" t="str">
        <f t="shared" si="251"/>
        <v>1,28</v>
      </c>
      <c r="D7546" t="str">
        <f t="shared" si="252"/>
        <v xml:space="preserve"> 180 </v>
      </c>
      <c r="N7546" s="3"/>
    </row>
    <row r="7547" spans="1:14" x14ac:dyDescent="0.25">
      <c r="A7547" t="s">
        <v>40796</v>
      </c>
      <c r="B7547" t="s">
        <v>7442</v>
      </c>
      <c r="C7547" t="str">
        <f t="shared" si="251"/>
        <v>1,28</v>
      </c>
      <c r="D7547" t="str">
        <f t="shared" si="252"/>
        <v xml:space="preserve"> 180 </v>
      </c>
      <c r="N7547" s="3"/>
    </row>
    <row r="7548" spans="1:14" x14ac:dyDescent="0.25">
      <c r="A7548" t="s">
        <v>40797</v>
      </c>
      <c r="B7548" t="s">
        <v>7443</v>
      </c>
      <c r="C7548" t="str">
        <f t="shared" si="251"/>
        <v>1,28</v>
      </c>
      <c r="D7548" t="str">
        <f t="shared" si="252"/>
        <v xml:space="preserve"> 180 </v>
      </c>
      <c r="N7548" s="3"/>
    </row>
    <row r="7549" spans="1:14" x14ac:dyDescent="0.25">
      <c r="A7549" t="s">
        <v>40798</v>
      </c>
      <c r="B7549" t="s">
        <v>7444</v>
      </c>
      <c r="C7549" t="str">
        <f t="shared" si="251"/>
        <v>1,49</v>
      </c>
      <c r="D7549" t="str">
        <f t="shared" si="252"/>
        <v xml:space="preserve"> 180 </v>
      </c>
      <c r="N7549" s="3"/>
    </row>
    <row r="7550" spans="1:14" x14ac:dyDescent="0.25">
      <c r="A7550" t="s">
        <v>40799</v>
      </c>
      <c r="B7550" t="s">
        <v>7445</v>
      </c>
      <c r="C7550" t="str">
        <f t="shared" si="251"/>
        <v>1,49</v>
      </c>
      <c r="D7550" t="str">
        <f t="shared" si="252"/>
        <v xml:space="preserve"> 180 </v>
      </c>
      <c r="N7550" s="3"/>
    </row>
    <row r="7551" spans="1:14" x14ac:dyDescent="0.25">
      <c r="A7551" t="s">
        <v>40800</v>
      </c>
      <c r="B7551" t="s">
        <v>7446</v>
      </c>
      <c r="C7551" t="str">
        <f t="shared" si="251"/>
        <v>1,49</v>
      </c>
      <c r="D7551" t="str">
        <f t="shared" si="252"/>
        <v xml:space="preserve"> 180 </v>
      </c>
      <c r="N7551" s="3"/>
    </row>
    <row r="7552" spans="1:14" x14ac:dyDescent="0.25">
      <c r="A7552" t="s">
        <v>40801</v>
      </c>
      <c r="B7552" t="s">
        <v>7447</v>
      </c>
      <c r="C7552" t="str">
        <f t="shared" si="251"/>
        <v>1,28</v>
      </c>
      <c r="D7552" t="str">
        <f t="shared" si="252"/>
        <v xml:space="preserve"> 185 </v>
      </c>
      <c r="N7552" s="3"/>
    </row>
    <row r="7553" spans="1:14" x14ac:dyDescent="0.25">
      <c r="A7553" t="s">
        <v>40802</v>
      </c>
      <c r="B7553" t="s">
        <v>7448</v>
      </c>
      <c r="C7553" t="str">
        <f t="shared" si="251"/>
        <v>1,28</v>
      </c>
      <c r="D7553" t="str">
        <f t="shared" si="252"/>
        <v xml:space="preserve"> 185 </v>
      </c>
      <c r="N7553" s="3"/>
    </row>
    <row r="7554" spans="1:14" x14ac:dyDescent="0.25">
      <c r="A7554" t="s">
        <v>40803</v>
      </c>
      <c r="B7554" t="s">
        <v>7449</v>
      </c>
      <c r="C7554" t="str">
        <f t="shared" si="251"/>
        <v>1,28</v>
      </c>
      <c r="D7554" t="str">
        <f t="shared" si="252"/>
        <v xml:space="preserve"> 185 </v>
      </c>
      <c r="N7554" s="3"/>
    </row>
    <row r="7555" spans="1:14" x14ac:dyDescent="0.25">
      <c r="A7555" t="s">
        <v>40804</v>
      </c>
      <c r="B7555" t="s">
        <v>7450</v>
      </c>
      <c r="C7555" t="str">
        <f t="shared" si="251"/>
        <v>1,28</v>
      </c>
      <c r="D7555" t="str">
        <f t="shared" si="252"/>
        <v xml:space="preserve"> 185 </v>
      </c>
      <c r="N7555" s="3"/>
    </row>
    <row r="7556" spans="1:14" x14ac:dyDescent="0.25">
      <c r="A7556" t="s">
        <v>40805</v>
      </c>
      <c r="B7556" t="s">
        <v>7451</v>
      </c>
      <c r="C7556" t="str">
        <f t="shared" si="251"/>
        <v>1,49</v>
      </c>
      <c r="D7556" t="str">
        <f t="shared" si="252"/>
        <v xml:space="preserve"> 185 </v>
      </c>
      <c r="N7556" s="3"/>
    </row>
    <row r="7557" spans="1:14" x14ac:dyDescent="0.25">
      <c r="A7557" t="s">
        <v>40806</v>
      </c>
      <c r="B7557" t="s">
        <v>7452</v>
      </c>
      <c r="C7557" t="str">
        <f t="shared" si="251"/>
        <v>1,49</v>
      </c>
      <c r="D7557" t="str">
        <f t="shared" si="252"/>
        <v xml:space="preserve"> 185 </v>
      </c>
      <c r="N7557" s="3"/>
    </row>
    <row r="7558" spans="1:14" x14ac:dyDescent="0.25">
      <c r="A7558" t="s">
        <v>40807</v>
      </c>
      <c r="B7558" t="s">
        <v>7453</v>
      </c>
      <c r="C7558" t="str">
        <f t="shared" si="251"/>
        <v>1,49</v>
      </c>
      <c r="D7558" t="str">
        <f t="shared" si="252"/>
        <v xml:space="preserve"> 185 </v>
      </c>
      <c r="N7558" s="3"/>
    </row>
    <row r="7559" spans="1:14" x14ac:dyDescent="0.25">
      <c r="A7559" t="s">
        <v>40808</v>
      </c>
      <c r="B7559" t="s">
        <v>7454</v>
      </c>
      <c r="C7559" t="str">
        <f t="shared" si="251"/>
        <v>1,28</v>
      </c>
      <c r="D7559" t="str">
        <f t="shared" si="252"/>
        <v xml:space="preserve"> 191 </v>
      </c>
      <c r="N7559" s="3"/>
    </row>
    <row r="7560" spans="1:14" x14ac:dyDescent="0.25">
      <c r="A7560" t="s">
        <v>40809</v>
      </c>
      <c r="B7560" t="s">
        <v>7455</v>
      </c>
      <c r="C7560" t="str">
        <f t="shared" si="251"/>
        <v>1,28</v>
      </c>
      <c r="D7560" t="str">
        <f t="shared" si="252"/>
        <v xml:space="preserve"> 191 </v>
      </c>
      <c r="N7560" s="3"/>
    </row>
    <row r="7561" spans="1:14" x14ac:dyDescent="0.25">
      <c r="A7561" t="s">
        <v>40810</v>
      </c>
      <c r="B7561" t="s">
        <v>7456</v>
      </c>
      <c r="C7561" t="str">
        <f t="shared" si="251"/>
        <v>1,28</v>
      </c>
      <c r="D7561" t="str">
        <f t="shared" si="252"/>
        <v xml:space="preserve"> 191 </v>
      </c>
      <c r="N7561" s="3"/>
    </row>
    <row r="7562" spans="1:14" x14ac:dyDescent="0.25">
      <c r="A7562" t="s">
        <v>40811</v>
      </c>
      <c r="B7562" t="s">
        <v>7457</v>
      </c>
      <c r="C7562" t="str">
        <f t="shared" si="251"/>
        <v>1,28</v>
      </c>
      <c r="D7562" t="str">
        <f t="shared" si="252"/>
        <v xml:space="preserve"> 191 </v>
      </c>
      <c r="N7562" s="3"/>
    </row>
    <row r="7563" spans="1:14" x14ac:dyDescent="0.25">
      <c r="A7563" t="s">
        <v>40812</v>
      </c>
      <c r="B7563" t="s">
        <v>7458</v>
      </c>
      <c r="C7563" t="str">
        <f t="shared" si="251"/>
        <v>1,49</v>
      </c>
      <c r="D7563" t="str">
        <f t="shared" si="252"/>
        <v xml:space="preserve"> 190 </v>
      </c>
      <c r="N7563" s="3"/>
    </row>
    <row r="7564" spans="1:14" x14ac:dyDescent="0.25">
      <c r="A7564" t="s">
        <v>40813</v>
      </c>
      <c r="B7564" t="s">
        <v>7459</v>
      </c>
      <c r="C7564" t="str">
        <f t="shared" si="251"/>
        <v>1,49</v>
      </c>
      <c r="D7564" t="str">
        <f t="shared" si="252"/>
        <v xml:space="preserve"> 190 </v>
      </c>
      <c r="N7564" s="3"/>
    </row>
    <row r="7565" spans="1:14" x14ac:dyDescent="0.25">
      <c r="A7565" t="s">
        <v>40814</v>
      </c>
      <c r="B7565" t="s">
        <v>7460</v>
      </c>
      <c r="C7565" t="str">
        <f t="shared" si="251"/>
        <v>1,49</v>
      </c>
      <c r="D7565" t="str">
        <f t="shared" si="252"/>
        <v xml:space="preserve"> 190 </v>
      </c>
      <c r="N7565" s="3"/>
    </row>
    <row r="7566" spans="1:14" x14ac:dyDescent="0.25">
      <c r="A7566" t="s">
        <v>40815</v>
      </c>
      <c r="B7566" t="s">
        <v>7461</v>
      </c>
      <c r="C7566" t="str">
        <f t="shared" si="251"/>
        <v>1,49</v>
      </c>
      <c r="D7566" t="str">
        <f t="shared" si="252"/>
        <v xml:space="preserve"> 195 </v>
      </c>
      <c r="N7566" s="3"/>
    </row>
    <row r="7567" spans="1:14" x14ac:dyDescent="0.25">
      <c r="A7567" t="s">
        <v>40816</v>
      </c>
      <c r="B7567" t="s">
        <v>7462</v>
      </c>
      <c r="C7567" t="str">
        <f t="shared" si="251"/>
        <v>1,49</v>
      </c>
      <c r="D7567" t="str">
        <f t="shared" si="252"/>
        <v xml:space="preserve"> 195 </v>
      </c>
      <c r="N7567" s="3"/>
    </row>
    <row r="7568" spans="1:14" x14ac:dyDescent="0.25">
      <c r="A7568" t="s">
        <v>40817</v>
      </c>
      <c r="B7568" t="s">
        <v>7463</v>
      </c>
      <c r="C7568" t="str">
        <f t="shared" si="251"/>
        <v>1,49</v>
      </c>
      <c r="D7568" t="str">
        <f t="shared" si="252"/>
        <v xml:space="preserve"> 195 </v>
      </c>
      <c r="N7568" s="3"/>
    </row>
    <row r="7569" spans="1:14" x14ac:dyDescent="0.25">
      <c r="A7569" t="s">
        <v>40818</v>
      </c>
      <c r="B7569" t="s">
        <v>7464</v>
      </c>
      <c r="C7569" t="str">
        <f t="shared" si="251"/>
        <v>1,49</v>
      </c>
      <c r="D7569" t="str">
        <f t="shared" si="252"/>
        <v xml:space="preserve"> 200 </v>
      </c>
      <c r="N7569" s="3"/>
    </row>
    <row r="7570" spans="1:14" x14ac:dyDescent="0.25">
      <c r="A7570" t="s">
        <v>40819</v>
      </c>
      <c r="B7570" t="s">
        <v>7465</v>
      </c>
      <c r="C7570" t="str">
        <f t="shared" si="251"/>
        <v>1,49</v>
      </c>
      <c r="D7570" t="str">
        <f t="shared" si="252"/>
        <v xml:space="preserve"> 200 </v>
      </c>
      <c r="N7570" s="3"/>
    </row>
    <row r="7571" spans="1:14" x14ac:dyDescent="0.25">
      <c r="A7571" t="s">
        <v>40820</v>
      </c>
      <c r="B7571" t="s">
        <v>7466</v>
      </c>
      <c r="C7571" t="str">
        <f t="shared" si="251"/>
        <v>1,49</v>
      </c>
      <c r="D7571" t="str">
        <f t="shared" si="252"/>
        <v xml:space="preserve"> 200 </v>
      </c>
      <c r="N7571" s="3"/>
    </row>
    <row r="7572" spans="1:14" x14ac:dyDescent="0.25">
      <c r="A7572" t="s">
        <v>40821</v>
      </c>
      <c r="B7572" t="s">
        <v>7467</v>
      </c>
      <c r="C7572" t="str">
        <f t="shared" si="251"/>
        <v>1,65</v>
      </c>
      <c r="D7572" t="str">
        <f t="shared" si="252"/>
        <v xml:space="preserve"> 200 </v>
      </c>
      <c r="N7572" s="3"/>
    </row>
    <row r="7573" spans="1:14" x14ac:dyDescent="0.25">
      <c r="A7573" t="s">
        <v>40822</v>
      </c>
      <c r="B7573" t="s">
        <v>7468</v>
      </c>
      <c r="C7573" t="str">
        <f t="shared" si="251"/>
        <v>1,65</v>
      </c>
      <c r="D7573" t="str">
        <f t="shared" si="252"/>
        <v xml:space="preserve"> 200 </v>
      </c>
      <c r="N7573" s="3"/>
    </row>
    <row r="7574" spans="1:14" x14ac:dyDescent="0.25">
      <c r="A7574" t="s">
        <v>40823</v>
      </c>
      <c r="B7574" t="s">
        <v>7469</v>
      </c>
      <c r="C7574" t="str">
        <f t="shared" si="251"/>
        <v>1,65</v>
      </c>
      <c r="D7574" t="str">
        <f t="shared" si="252"/>
        <v xml:space="preserve"> 200 </v>
      </c>
      <c r="N7574" s="3"/>
    </row>
    <row r="7575" spans="1:14" x14ac:dyDescent="0.25">
      <c r="A7575" t="s">
        <v>40824</v>
      </c>
      <c r="B7575" t="s">
        <v>7470</v>
      </c>
      <c r="C7575" t="str">
        <f t="shared" si="251"/>
        <v>1,65</v>
      </c>
      <c r="D7575" t="str">
        <f t="shared" si="252"/>
        <v xml:space="preserve"> 200 </v>
      </c>
      <c r="N7575" s="3"/>
    </row>
    <row r="7576" spans="1:14" x14ac:dyDescent="0.25">
      <c r="A7576" t="s">
        <v>40825</v>
      </c>
      <c r="B7576" t="s">
        <v>7471</v>
      </c>
      <c r="C7576" t="str">
        <f t="shared" si="251"/>
        <v>1,49</v>
      </c>
      <c r="D7576" t="str">
        <f t="shared" si="252"/>
        <v xml:space="preserve"> 205 </v>
      </c>
      <c r="N7576" s="3"/>
    </row>
    <row r="7577" spans="1:14" x14ac:dyDescent="0.25">
      <c r="A7577" t="s">
        <v>40826</v>
      </c>
      <c r="B7577" t="s">
        <v>7472</v>
      </c>
      <c r="C7577" t="str">
        <f t="shared" si="251"/>
        <v>1,49</v>
      </c>
      <c r="D7577" t="str">
        <f t="shared" si="252"/>
        <v xml:space="preserve"> 205 </v>
      </c>
      <c r="N7577" s="3"/>
    </row>
    <row r="7578" spans="1:14" x14ac:dyDescent="0.25">
      <c r="A7578" t="s">
        <v>40827</v>
      </c>
      <c r="B7578" t="s">
        <v>7473</v>
      </c>
      <c r="C7578" t="str">
        <f t="shared" si="251"/>
        <v>1,49</v>
      </c>
      <c r="D7578" t="str">
        <f t="shared" si="252"/>
        <v xml:space="preserve"> 205 </v>
      </c>
      <c r="N7578" s="3"/>
    </row>
    <row r="7579" spans="1:14" x14ac:dyDescent="0.25">
      <c r="A7579" t="s">
        <v>40828</v>
      </c>
      <c r="B7579" t="s">
        <v>7474</v>
      </c>
      <c r="C7579" t="str">
        <f t="shared" si="251"/>
        <v>1,65</v>
      </c>
      <c r="D7579" t="str">
        <f t="shared" si="252"/>
        <v xml:space="preserve"> 205 </v>
      </c>
      <c r="N7579" s="3"/>
    </row>
    <row r="7580" spans="1:14" x14ac:dyDescent="0.25">
      <c r="A7580" t="s">
        <v>40829</v>
      </c>
      <c r="B7580" t="s">
        <v>7475</v>
      </c>
      <c r="C7580" t="str">
        <f t="shared" si="251"/>
        <v>1,65</v>
      </c>
      <c r="D7580" t="str">
        <f t="shared" si="252"/>
        <v xml:space="preserve"> 205 </v>
      </c>
      <c r="N7580" s="3"/>
    </row>
    <row r="7581" spans="1:14" x14ac:dyDescent="0.25">
      <c r="A7581" t="s">
        <v>40830</v>
      </c>
      <c r="B7581" t="s">
        <v>7476</v>
      </c>
      <c r="C7581" t="str">
        <f t="shared" si="251"/>
        <v>1,65</v>
      </c>
      <c r="D7581" t="str">
        <f t="shared" si="252"/>
        <v xml:space="preserve"> 205 </v>
      </c>
      <c r="N7581" s="3"/>
    </row>
    <row r="7582" spans="1:14" x14ac:dyDescent="0.25">
      <c r="A7582" t="s">
        <v>40831</v>
      </c>
      <c r="B7582" t="s">
        <v>7477</v>
      </c>
      <c r="C7582" t="str">
        <f t="shared" si="251"/>
        <v>1,65</v>
      </c>
      <c r="D7582" t="str">
        <f t="shared" si="252"/>
        <v xml:space="preserve"> 205 </v>
      </c>
      <c r="N7582" s="3"/>
    </row>
    <row r="7583" spans="1:14" x14ac:dyDescent="0.25">
      <c r="A7583" t="s">
        <v>40832</v>
      </c>
      <c r="B7583" t="s">
        <v>7478</v>
      </c>
      <c r="C7583" t="str">
        <f t="shared" si="251"/>
        <v>1,49</v>
      </c>
      <c r="D7583" t="str">
        <f t="shared" si="252"/>
        <v xml:space="preserve"> 210 </v>
      </c>
      <c r="N7583" s="3"/>
    </row>
    <row r="7584" spans="1:14" x14ac:dyDescent="0.25">
      <c r="A7584" t="s">
        <v>40833</v>
      </c>
      <c r="B7584" t="s">
        <v>7479</v>
      </c>
      <c r="C7584" t="str">
        <f t="shared" si="251"/>
        <v>1,49</v>
      </c>
      <c r="D7584" t="str">
        <f t="shared" si="252"/>
        <v xml:space="preserve"> 210 </v>
      </c>
      <c r="N7584" s="3"/>
    </row>
    <row r="7585" spans="1:14" x14ac:dyDescent="0.25">
      <c r="A7585" t="s">
        <v>40834</v>
      </c>
      <c r="B7585" t="s">
        <v>7480</v>
      </c>
      <c r="C7585" t="str">
        <f t="shared" si="251"/>
        <v>1,49</v>
      </c>
      <c r="D7585" t="str">
        <f t="shared" si="252"/>
        <v xml:space="preserve"> 210 </v>
      </c>
      <c r="N7585" s="3"/>
    </row>
    <row r="7586" spans="1:14" x14ac:dyDescent="0.25">
      <c r="A7586" t="s">
        <v>40835</v>
      </c>
      <c r="B7586" t="s">
        <v>7481</v>
      </c>
      <c r="C7586" t="str">
        <f t="shared" si="251"/>
        <v>1,65</v>
      </c>
      <c r="D7586" t="str">
        <f t="shared" si="252"/>
        <v xml:space="preserve"> 210 </v>
      </c>
      <c r="N7586" s="3"/>
    </row>
    <row r="7587" spans="1:14" x14ac:dyDescent="0.25">
      <c r="A7587" t="s">
        <v>40836</v>
      </c>
      <c r="B7587" t="s">
        <v>7482</v>
      </c>
      <c r="C7587" t="str">
        <f t="shared" si="251"/>
        <v>1,65</v>
      </c>
      <c r="D7587" t="str">
        <f t="shared" si="252"/>
        <v xml:space="preserve"> 210 </v>
      </c>
      <c r="N7587" s="3"/>
    </row>
    <row r="7588" spans="1:14" x14ac:dyDescent="0.25">
      <c r="A7588" t="s">
        <v>40837</v>
      </c>
      <c r="B7588" t="s">
        <v>7483</v>
      </c>
      <c r="C7588" t="str">
        <f t="shared" si="251"/>
        <v>1,65</v>
      </c>
      <c r="D7588" t="str">
        <f t="shared" si="252"/>
        <v xml:space="preserve"> 210 </v>
      </c>
      <c r="N7588" s="3"/>
    </row>
    <row r="7589" spans="1:14" x14ac:dyDescent="0.25">
      <c r="A7589" t="s">
        <v>40838</v>
      </c>
      <c r="B7589" t="s">
        <v>7484</v>
      </c>
      <c r="C7589" t="str">
        <f t="shared" ref="C7589:C7652" si="253">LEFT(MID(A7589,FIND("[",A7589)+1,LEN(A7589)),FIND("m",MID(A7589,FIND("[",A7589)+2,LEN(A7589)))-1)</f>
        <v>1,65</v>
      </c>
      <c r="D7589" t="str">
        <f t="shared" si="252"/>
        <v xml:space="preserve"> 210 </v>
      </c>
      <c r="N7589" s="3"/>
    </row>
    <row r="7590" spans="1:14" x14ac:dyDescent="0.25">
      <c r="A7590" t="s">
        <v>40839</v>
      </c>
      <c r="B7590" t="s">
        <v>7485</v>
      </c>
      <c r="C7590" t="str">
        <f t="shared" si="253"/>
        <v>1,65</v>
      </c>
      <c r="D7590" t="str">
        <f t="shared" ref="D7590:D7653" si="254">MID(LEFT(MID(A7590,FIND("[",A7590)+1,LEN(A7590)),FIND("]",MID(A7590,FIND("[",A7590)+1,LEN(A7590)))-1),
FIND("m",LEFT(MID(A7590,FIND("[",A7590)+1,LEN(A7590)),FIND("]",MID(A7590,FIND("[",A7590)+1,LEN(A7590)))-1))+4,
(FIND("W",LEFT(MID(A7590,FIND("[",A7590)+1,LEN(A7590)),FIND("]",MID(A7590,FIND("[",A7590)+1,LEN(A7590)))-1)))-(FIND("m",LEFT(MID(A7590,FIND("[",A7590)+1,LEN(A7590)),FIND("]",MID(A7590,FIND("[",A7590)+1,LEN(A7590)))-1))+4))</f>
        <v xml:space="preserve"> 215 </v>
      </c>
      <c r="N7590" s="3"/>
    </row>
    <row r="7591" spans="1:14" x14ac:dyDescent="0.25">
      <c r="A7591" t="s">
        <v>40840</v>
      </c>
      <c r="B7591" t="s">
        <v>7486</v>
      </c>
      <c r="C7591" t="str">
        <f t="shared" si="253"/>
        <v>1,65</v>
      </c>
      <c r="D7591" t="str">
        <f t="shared" si="254"/>
        <v xml:space="preserve"> 215 </v>
      </c>
      <c r="N7591" s="3"/>
    </row>
    <row r="7592" spans="1:14" x14ac:dyDescent="0.25">
      <c r="A7592" t="s">
        <v>40841</v>
      </c>
      <c r="B7592" t="s">
        <v>7487</v>
      </c>
      <c r="C7592" t="str">
        <f t="shared" si="253"/>
        <v>1,65</v>
      </c>
      <c r="D7592" t="str">
        <f t="shared" si="254"/>
        <v xml:space="preserve"> 215 </v>
      </c>
      <c r="N7592" s="3"/>
    </row>
    <row r="7593" spans="1:14" x14ac:dyDescent="0.25">
      <c r="A7593" t="s">
        <v>40842</v>
      </c>
      <c r="B7593" t="s">
        <v>7488</v>
      </c>
      <c r="C7593" t="str">
        <f t="shared" si="253"/>
        <v>1,65</v>
      </c>
      <c r="D7593" t="str">
        <f t="shared" si="254"/>
        <v xml:space="preserve"> 215 </v>
      </c>
      <c r="N7593" s="3"/>
    </row>
    <row r="7594" spans="1:14" x14ac:dyDescent="0.25">
      <c r="A7594" t="s">
        <v>40843</v>
      </c>
      <c r="B7594" t="s">
        <v>7489</v>
      </c>
      <c r="C7594" t="str">
        <f t="shared" si="253"/>
        <v>1,65</v>
      </c>
      <c r="D7594" t="str">
        <f t="shared" si="254"/>
        <v xml:space="preserve"> 220 </v>
      </c>
      <c r="N7594" s="3"/>
    </row>
    <row r="7595" spans="1:14" x14ac:dyDescent="0.25">
      <c r="A7595" t="s">
        <v>40844</v>
      </c>
      <c r="B7595" t="s">
        <v>7490</v>
      </c>
      <c r="C7595" t="str">
        <f t="shared" si="253"/>
        <v>1,65</v>
      </c>
      <c r="D7595" t="str">
        <f t="shared" si="254"/>
        <v xml:space="preserve"> 220 </v>
      </c>
      <c r="N7595" s="3"/>
    </row>
    <row r="7596" spans="1:14" x14ac:dyDescent="0.25">
      <c r="A7596" t="s">
        <v>40845</v>
      </c>
      <c r="B7596" t="s">
        <v>7491</v>
      </c>
      <c r="C7596" t="str">
        <f t="shared" si="253"/>
        <v>1,65</v>
      </c>
      <c r="D7596" t="str">
        <f t="shared" si="254"/>
        <v xml:space="preserve"> 221 </v>
      </c>
      <c r="N7596" s="3"/>
    </row>
    <row r="7597" spans="1:14" x14ac:dyDescent="0.25">
      <c r="A7597" t="s">
        <v>40846</v>
      </c>
      <c r="B7597" t="s">
        <v>7492</v>
      </c>
      <c r="C7597" t="str">
        <f t="shared" si="253"/>
        <v>1,65</v>
      </c>
      <c r="D7597" t="str">
        <f t="shared" si="254"/>
        <v xml:space="preserve"> 220 </v>
      </c>
      <c r="N7597" s="3"/>
    </row>
    <row r="7598" spans="1:14" x14ac:dyDescent="0.25">
      <c r="A7598" t="s">
        <v>40847</v>
      </c>
      <c r="B7598" t="s">
        <v>7493</v>
      </c>
      <c r="C7598" t="str">
        <f t="shared" si="253"/>
        <v>1,65</v>
      </c>
      <c r="D7598" t="str">
        <f t="shared" si="254"/>
        <v xml:space="preserve"> 225 </v>
      </c>
      <c r="N7598" s="3"/>
    </row>
    <row r="7599" spans="1:14" x14ac:dyDescent="0.25">
      <c r="A7599" t="s">
        <v>40848</v>
      </c>
      <c r="B7599" t="s">
        <v>14357</v>
      </c>
      <c r="C7599" t="str">
        <f t="shared" si="253"/>
        <v>1,65</v>
      </c>
      <c r="D7599" t="str">
        <f t="shared" si="254"/>
        <v xml:space="preserve"> 225 </v>
      </c>
      <c r="N7599" s="3"/>
    </row>
    <row r="7600" spans="1:14" x14ac:dyDescent="0.25">
      <c r="A7600" t="s">
        <v>40849</v>
      </c>
      <c r="B7600" t="s">
        <v>14358</v>
      </c>
      <c r="C7600" t="str">
        <f t="shared" si="253"/>
        <v>1,65</v>
      </c>
      <c r="D7600" t="str">
        <f t="shared" si="254"/>
        <v xml:space="preserve"> 225 </v>
      </c>
      <c r="N7600" s="3"/>
    </row>
    <row r="7601" spans="1:14" x14ac:dyDescent="0.25">
      <c r="A7601" t="s">
        <v>40850</v>
      </c>
      <c r="B7601" t="s">
        <v>14359</v>
      </c>
      <c r="C7601" t="str">
        <f t="shared" si="253"/>
        <v>1,65</v>
      </c>
      <c r="D7601" t="str">
        <f t="shared" si="254"/>
        <v xml:space="preserve"> 225 </v>
      </c>
      <c r="N7601" s="3"/>
    </row>
    <row r="7602" spans="1:14" x14ac:dyDescent="0.25">
      <c r="A7602" t="s">
        <v>40851</v>
      </c>
      <c r="B7602" t="s">
        <v>7494</v>
      </c>
      <c r="C7602" t="str">
        <f t="shared" si="253"/>
        <v>1,65</v>
      </c>
      <c r="D7602" t="str">
        <f t="shared" si="254"/>
        <v xml:space="preserve"> 230 </v>
      </c>
      <c r="N7602" s="3"/>
    </row>
    <row r="7603" spans="1:14" x14ac:dyDescent="0.25">
      <c r="A7603" t="s">
        <v>40852</v>
      </c>
      <c r="B7603" t="s">
        <v>7495</v>
      </c>
      <c r="C7603" t="str">
        <f t="shared" si="253"/>
        <v>1,65</v>
      </c>
      <c r="D7603" t="str">
        <f t="shared" si="254"/>
        <v xml:space="preserve"> 230 </v>
      </c>
      <c r="N7603" s="3"/>
    </row>
    <row r="7604" spans="1:14" x14ac:dyDescent="0.25">
      <c r="A7604" t="s">
        <v>40853</v>
      </c>
      <c r="B7604" t="s">
        <v>7496</v>
      </c>
      <c r="C7604" t="str">
        <f t="shared" si="253"/>
        <v>1,65</v>
      </c>
      <c r="D7604" t="str">
        <f t="shared" si="254"/>
        <v xml:space="preserve"> 230 </v>
      </c>
      <c r="N7604" s="3"/>
    </row>
    <row r="7605" spans="1:14" x14ac:dyDescent="0.25">
      <c r="A7605" t="s">
        <v>40854</v>
      </c>
      <c r="B7605" t="s">
        <v>7497</v>
      </c>
      <c r="C7605" t="str">
        <f t="shared" si="253"/>
        <v>1,62</v>
      </c>
      <c r="D7605" t="str">
        <f t="shared" si="254"/>
        <v xml:space="preserve"> 230 </v>
      </c>
      <c r="N7605" s="3"/>
    </row>
    <row r="7606" spans="1:14" x14ac:dyDescent="0.25">
      <c r="A7606" t="s">
        <v>40855</v>
      </c>
      <c r="B7606" t="s">
        <v>7498</v>
      </c>
      <c r="C7606" t="str">
        <f t="shared" si="253"/>
        <v>1,62</v>
      </c>
      <c r="D7606" t="str">
        <f t="shared" si="254"/>
        <v xml:space="preserve"> 230 </v>
      </c>
      <c r="N7606" s="3"/>
    </row>
    <row r="7607" spans="1:14" x14ac:dyDescent="0.25">
      <c r="A7607" t="s">
        <v>40856</v>
      </c>
      <c r="B7607" t="s">
        <v>7499</v>
      </c>
      <c r="C7607" t="str">
        <f t="shared" si="253"/>
        <v>1,62</v>
      </c>
      <c r="D7607" t="str">
        <f t="shared" si="254"/>
        <v xml:space="preserve"> 230 </v>
      </c>
      <c r="N7607" s="3"/>
    </row>
    <row r="7608" spans="1:14" x14ac:dyDescent="0.25">
      <c r="A7608" t="s">
        <v>40857</v>
      </c>
      <c r="B7608" t="s">
        <v>14360</v>
      </c>
      <c r="C7608" t="str">
        <f t="shared" si="253"/>
        <v>1,65</v>
      </c>
      <c r="D7608" t="str">
        <f t="shared" si="254"/>
        <v xml:space="preserve"> 230 </v>
      </c>
      <c r="N7608" s="3"/>
    </row>
    <row r="7609" spans="1:14" x14ac:dyDescent="0.25">
      <c r="A7609" t="s">
        <v>40858</v>
      </c>
      <c r="B7609" t="s">
        <v>14361</v>
      </c>
      <c r="C7609" t="str">
        <f t="shared" si="253"/>
        <v>1,65</v>
      </c>
      <c r="D7609" t="str">
        <f t="shared" si="254"/>
        <v xml:space="preserve"> 230 </v>
      </c>
      <c r="N7609" s="3"/>
    </row>
    <row r="7610" spans="1:14" x14ac:dyDescent="0.25">
      <c r="A7610" t="s">
        <v>40859</v>
      </c>
      <c r="B7610" t="s">
        <v>14362</v>
      </c>
      <c r="C7610" t="str">
        <f t="shared" si="253"/>
        <v>1,65</v>
      </c>
      <c r="D7610" t="str">
        <f t="shared" si="254"/>
        <v xml:space="preserve"> 230 </v>
      </c>
      <c r="N7610" s="3"/>
    </row>
    <row r="7611" spans="1:14" x14ac:dyDescent="0.25">
      <c r="A7611" t="s">
        <v>40860</v>
      </c>
      <c r="B7611" t="s">
        <v>14363</v>
      </c>
      <c r="C7611" t="str">
        <f t="shared" si="253"/>
        <v>1,65</v>
      </c>
      <c r="D7611" t="str">
        <f t="shared" si="254"/>
        <v xml:space="preserve"> 230 </v>
      </c>
      <c r="N7611" s="3"/>
    </row>
    <row r="7612" spans="1:14" x14ac:dyDescent="0.25">
      <c r="A7612" t="s">
        <v>40861</v>
      </c>
      <c r="B7612" t="s">
        <v>14364</v>
      </c>
      <c r="C7612" t="str">
        <f t="shared" si="253"/>
        <v>1,65</v>
      </c>
      <c r="D7612" t="str">
        <f t="shared" si="254"/>
        <v xml:space="preserve"> 230 </v>
      </c>
      <c r="N7612" s="3"/>
    </row>
    <row r="7613" spans="1:14" x14ac:dyDescent="0.25">
      <c r="A7613" t="s">
        <v>40862</v>
      </c>
      <c r="B7613" t="s">
        <v>14365</v>
      </c>
      <c r="C7613" t="str">
        <f t="shared" si="253"/>
        <v>1,65</v>
      </c>
      <c r="D7613" t="str">
        <f t="shared" si="254"/>
        <v xml:space="preserve"> 230 </v>
      </c>
      <c r="N7613" s="3"/>
    </row>
    <row r="7614" spans="1:14" x14ac:dyDescent="0.25">
      <c r="A7614" t="s">
        <v>40863</v>
      </c>
      <c r="B7614" t="s">
        <v>14366</v>
      </c>
      <c r="C7614" t="str">
        <f t="shared" si="253"/>
        <v>1,65</v>
      </c>
      <c r="D7614" t="str">
        <f t="shared" si="254"/>
        <v xml:space="preserve"> 230 </v>
      </c>
      <c r="N7614" s="3"/>
    </row>
    <row r="7615" spans="1:14" x14ac:dyDescent="0.25">
      <c r="A7615" t="s">
        <v>40864</v>
      </c>
      <c r="B7615" t="s">
        <v>7500</v>
      </c>
      <c r="C7615" t="str">
        <f t="shared" si="253"/>
        <v>1,65</v>
      </c>
      <c r="D7615" t="str">
        <f t="shared" si="254"/>
        <v xml:space="preserve"> 234 </v>
      </c>
      <c r="N7615" s="3"/>
    </row>
    <row r="7616" spans="1:14" x14ac:dyDescent="0.25">
      <c r="A7616" t="s">
        <v>40865</v>
      </c>
      <c r="B7616" t="s">
        <v>7501</v>
      </c>
      <c r="C7616" t="str">
        <f t="shared" si="253"/>
        <v>1,65</v>
      </c>
      <c r="D7616" t="str">
        <f t="shared" si="254"/>
        <v xml:space="preserve"> 234 </v>
      </c>
      <c r="N7616" s="3"/>
    </row>
    <row r="7617" spans="1:14" x14ac:dyDescent="0.25">
      <c r="A7617" t="s">
        <v>40866</v>
      </c>
      <c r="B7617" t="s">
        <v>7502</v>
      </c>
      <c r="C7617" t="str">
        <f t="shared" si="253"/>
        <v>1,65</v>
      </c>
      <c r="D7617" t="str">
        <f t="shared" si="254"/>
        <v xml:space="preserve"> 234 </v>
      </c>
      <c r="N7617" s="3"/>
    </row>
    <row r="7618" spans="1:14" x14ac:dyDescent="0.25">
      <c r="A7618" t="s">
        <v>40867</v>
      </c>
      <c r="B7618" t="s">
        <v>7503</v>
      </c>
      <c r="C7618" t="str">
        <f t="shared" si="253"/>
        <v>1,65</v>
      </c>
      <c r="D7618" t="str">
        <f t="shared" si="254"/>
        <v xml:space="preserve"> 235 </v>
      </c>
      <c r="N7618" s="3"/>
    </row>
    <row r="7619" spans="1:14" x14ac:dyDescent="0.25">
      <c r="A7619" t="s">
        <v>40868</v>
      </c>
      <c r="B7619" t="s">
        <v>7504</v>
      </c>
      <c r="C7619" t="str">
        <f t="shared" si="253"/>
        <v>1,65</v>
      </c>
      <c r="D7619" t="str">
        <f t="shared" si="254"/>
        <v xml:space="preserve"> 235 </v>
      </c>
      <c r="N7619" s="3"/>
    </row>
    <row r="7620" spans="1:14" x14ac:dyDescent="0.25">
      <c r="A7620" t="s">
        <v>40869</v>
      </c>
      <c r="B7620" t="s">
        <v>7505</v>
      </c>
      <c r="C7620" t="str">
        <f t="shared" si="253"/>
        <v>1,65</v>
      </c>
      <c r="D7620" t="str">
        <f t="shared" si="254"/>
        <v xml:space="preserve"> 235 </v>
      </c>
      <c r="N7620" s="3"/>
    </row>
    <row r="7621" spans="1:14" x14ac:dyDescent="0.25">
      <c r="A7621" t="s">
        <v>40870</v>
      </c>
      <c r="B7621" t="s">
        <v>7506</v>
      </c>
      <c r="C7621" t="str">
        <f t="shared" si="253"/>
        <v>1,65</v>
      </c>
      <c r="D7621" t="str">
        <f t="shared" si="254"/>
        <v xml:space="preserve"> 235 </v>
      </c>
      <c r="N7621" s="3"/>
    </row>
    <row r="7622" spans="1:14" x14ac:dyDescent="0.25">
      <c r="A7622" t="s">
        <v>40871</v>
      </c>
      <c r="B7622" t="s">
        <v>7507</v>
      </c>
      <c r="C7622" t="str">
        <f t="shared" si="253"/>
        <v>1,65</v>
      </c>
      <c r="D7622" t="str">
        <f t="shared" si="254"/>
        <v xml:space="preserve"> 235 </v>
      </c>
      <c r="N7622" s="3"/>
    </row>
    <row r="7623" spans="1:14" x14ac:dyDescent="0.25">
      <c r="A7623" t="s">
        <v>40872</v>
      </c>
      <c r="B7623" t="s">
        <v>7508</v>
      </c>
      <c r="C7623" t="str">
        <f t="shared" si="253"/>
        <v>1,65</v>
      </c>
      <c r="D7623" t="str">
        <f t="shared" si="254"/>
        <v xml:space="preserve"> 235 </v>
      </c>
      <c r="N7623" s="3"/>
    </row>
    <row r="7624" spans="1:14" x14ac:dyDescent="0.25">
      <c r="A7624" t="s">
        <v>40873</v>
      </c>
      <c r="B7624" t="s">
        <v>7509</v>
      </c>
      <c r="C7624" t="str">
        <f t="shared" si="253"/>
        <v>1,65</v>
      </c>
      <c r="D7624" t="str">
        <f t="shared" si="254"/>
        <v xml:space="preserve"> 235 </v>
      </c>
      <c r="N7624" s="3"/>
    </row>
    <row r="7625" spans="1:14" x14ac:dyDescent="0.25">
      <c r="A7625" t="s">
        <v>40874</v>
      </c>
      <c r="B7625" t="s">
        <v>7510</v>
      </c>
      <c r="C7625" t="str">
        <f t="shared" si="253"/>
        <v>1,65</v>
      </c>
      <c r="D7625" t="str">
        <f t="shared" si="254"/>
        <v xml:space="preserve"> 235 </v>
      </c>
      <c r="N7625" s="3"/>
    </row>
    <row r="7626" spans="1:14" x14ac:dyDescent="0.25">
      <c r="A7626" t="s">
        <v>40875</v>
      </c>
      <c r="B7626" t="s">
        <v>7511</v>
      </c>
      <c r="C7626" t="str">
        <f t="shared" si="253"/>
        <v>1,65</v>
      </c>
      <c r="D7626" t="str">
        <f t="shared" si="254"/>
        <v xml:space="preserve"> 235 </v>
      </c>
      <c r="N7626" s="3"/>
    </row>
    <row r="7627" spans="1:14" x14ac:dyDescent="0.25">
      <c r="A7627" t="s">
        <v>40876</v>
      </c>
      <c r="B7627" t="s">
        <v>7512</v>
      </c>
      <c r="C7627" t="str">
        <f t="shared" si="253"/>
        <v>1,65</v>
      </c>
      <c r="D7627" t="str">
        <f t="shared" si="254"/>
        <v xml:space="preserve"> 234 </v>
      </c>
      <c r="N7627" s="3"/>
    </row>
    <row r="7628" spans="1:14" x14ac:dyDescent="0.25">
      <c r="A7628" t="s">
        <v>40877</v>
      </c>
      <c r="B7628" t="s">
        <v>7513</v>
      </c>
      <c r="C7628" t="str">
        <f t="shared" si="253"/>
        <v>1,65</v>
      </c>
      <c r="D7628" t="str">
        <f t="shared" si="254"/>
        <v xml:space="preserve"> 234 </v>
      </c>
      <c r="N7628" s="3"/>
    </row>
    <row r="7629" spans="1:14" x14ac:dyDescent="0.25">
      <c r="A7629" t="s">
        <v>40878</v>
      </c>
      <c r="B7629" t="s">
        <v>7514</v>
      </c>
      <c r="C7629" t="str">
        <f t="shared" si="253"/>
        <v>1,65</v>
      </c>
      <c r="D7629" t="str">
        <f t="shared" si="254"/>
        <v xml:space="preserve"> 234 </v>
      </c>
      <c r="N7629" s="3"/>
    </row>
    <row r="7630" spans="1:14" x14ac:dyDescent="0.25">
      <c r="A7630" t="s">
        <v>40879</v>
      </c>
      <c r="B7630" t="s">
        <v>7515</v>
      </c>
      <c r="C7630" t="str">
        <f t="shared" si="253"/>
        <v>1,62</v>
      </c>
      <c r="D7630" t="str">
        <f t="shared" si="254"/>
        <v xml:space="preserve"> 235 </v>
      </c>
      <c r="N7630" s="3"/>
    </row>
    <row r="7631" spans="1:14" x14ac:dyDescent="0.25">
      <c r="A7631" t="s">
        <v>40880</v>
      </c>
      <c r="B7631" t="s">
        <v>7516</v>
      </c>
      <c r="C7631" t="str">
        <f t="shared" si="253"/>
        <v>1,62</v>
      </c>
      <c r="D7631" t="str">
        <f t="shared" si="254"/>
        <v xml:space="preserve"> 235 </v>
      </c>
      <c r="N7631" s="3"/>
    </row>
    <row r="7632" spans="1:14" x14ac:dyDescent="0.25">
      <c r="A7632" t="s">
        <v>40881</v>
      </c>
      <c r="B7632" t="s">
        <v>7517</v>
      </c>
      <c r="C7632" t="str">
        <f t="shared" si="253"/>
        <v>1,62</v>
      </c>
      <c r="D7632" t="str">
        <f t="shared" si="254"/>
        <v xml:space="preserve"> 235 </v>
      </c>
      <c r="N7632" s="3"/>
    </row>
    <row r="7633" spans="1:14" x14ac:dyDescent="0.25">
      <c r="A7633" t="s">
        <v>40882</v>
      </c>
      <c r="B7633" t="s">
        <v>7518</v>
      </c>
      <c r="C7633" t="str">
        <f t="shared" si="253"/>
        <v>1,62</v>
      </c>
      <c r="D7633" t="str">
        <f t="shared" si="254"/>
        <v xml:space="preserve"> 235 </v>
      </c>
      <c r="N7633" s="3"/>
    </row>
    <row r="7634" spans="1:14" x14ac:dyDescent="0.25">
      <c r="A7634" t="s">
        <v>40883</v>
      </c>
      <c r="B7634" t="s">
        <v>7519</v>
      </c>
      <c r="C7634" t="str">
        <f t="shared" si="253"/>
        <v>1,62</v>
      </c>
      <c r="D7634" t="str">
        <f t="shared" si="254"/>
        <v xml:space="preserve"> 235 </v>
      </c>
      <c r="N7634" s="3"/>
    </row>
    <row r="7635" spans="1:14" x14ac:dyDescent="0.25">
      <c r="A7635" t="s">
        <v>40884</v>
      </c>
      <c r="B7635" t="s">
        <v>7520</v>
      </c>
      <c r="C7635" t="str">
        <f t="shared" si="253"/>
        <v>1,62</v>
      </c>
      <c r="D7635" t="str">
        <f t="shared" si="254"/>
        <v xml:space="preserve"> 235 </v>
      </c>
      <c r="N7635" s="3"/>
    </row>
    <row r="7636" spans="1:14" x14ac:dyDescent="0.25">
      <c r="A7636" t="s">
        <v>40885</v>
      </c>
      <c r="B7636" t="s">
        <v>7521</v>
      </c>
      <c r="C7636" t="str">
        <f t="shared" si="253"/>
        <v>1,62</v>
      </c>
      <c r="D7636" t="str">
        <f t="shared" si="254"/>
        <v xml:space="preserve"> 235 </v>
      </c>
      <c r="N7636" s="3"/>
    </row>
    <row r="7637" spans="1:14" x14ac:dyDescent="0.25">
      <c r="A7637" t="s">
        <v>40886</v>
      </c>
      <c r="B7637" t="s">
        <v>7522</v>
      </c>
      <c r="C7637" t="str">
        <f t="shared" si="253"/>
        <v>1,62</v>
      </c>
      <c r="D7637" t="str">
        <f t="shared" si="254"/>
        <v xml:space="preserve"> 235 </v>
      </c>
      <c r="N7637" s="3"/>
    </row>
    <row r="7638" spans="1:14" x14ac:dyDescent="0.25">
      <c r="A7638" t="s">
        <v>40887</v>
      </c>
      <c r="B7638" t="s">
        <v>7523</v>
      </c>
      <c r="C7638" t="str">
        <f t="shared" si="253"/>
        <v>1,62</v>
      </c>
      <c r="D7638" t="str">
        <f t="shared" si="254"/>
        <v xml:space="preserve"> 235 </v>
      </c>
      <c r="N7638" s="3"/>
    </row>
    <row r="7639" spans="1:14" x14ac:dyDescent="0.25">
      <c r="A7639" t="s">
        <v>40888</v>
      </c>
      <c r="B7639" t="s">
        <v>14367</v>
      </c>
      <c r="C7639" t="str">
        <f t="shared" si="253"/>
        <v>1,65</v>
      </c>
      <c r="D7639" t="str">
        <f t="shared" si="254"/>
        <v xml:space="preserve"> 235 </v>
      </c>
      <c r="N7639" s="3"/>
    </row>
    <row r="7640" spans="1:14" x14ac:dyDescent="0.25">
      <c r="A7640" t="s">
        <v>40889</v>
      </c>
      <c r="B7640" t="s">
        <v>14368</v>
      </c>
      <c r="C7640" t="str">
        <f t="shared" si="253"/>
        <v>1,65</v>
      </c>
      <c r="D7640" t="str">
        <f t="shared" si="254"/>
        <v xml:space="preserve"> 235 </v>
      </c>
      <c r="N7640" s="3"/>
    </row>
    <row r="7641" spans="1:14" x14ac:dyDescent="0.25">
      <c r="A7641" t="s">
        <v>40890</v>
      </c>
      <c r="B7641" t="s">
        <v>14369</v>
      </c>
      <c r="C7641" t="str">
        <f t="shared" si="253"/>
        <v>1,65</v>
      </c>
      <c r="D7641" t="str">
        <f t="shared" si="254"/>
        <v xml:space="preserve"> 235 </v>
      </c>
      <c r="N7641" s="3"/>
    </row>
    <row r="7642" spans="1:14" x14ac:dyDescent="0.25">
      <c r="A7642" t="s">
        <v>40891</v>
      </c>
      <c r="B7642" t="s">
        <v>14370</v>
      </c>
      <c r="C7642" t="str">
        <f t="shared" si="253"/>
        <v>1,65</v>
      </c>
      <c r="D7642" t="str">
        <f t="shared" si="254"/>
        <v xml:space="preserve"> 235 </v>
      </c>
      <c r="N7642" s="3"/>
    </row>
    <row r="7643" spans="1:14" x14ac:dyDescent="0.25">
      <c r="A7643" t="s">
        <v>40892</v>
      </c>
      <c r="B7643" t="s">
        <v>14371</v>
      </c>
      <c r="C7643" t="str">
        <f t="shared" si="253"/>
        <v>1,65</v>
      </c>
      <c r="D7643" t="str">
        <f t="shared" si="254"/>
        <v xml:space="preserve"> 235 </v>
      </c>
      <c r="N7643" s="3"/>
    </row>
    <row r="7644" spans="1:14" x14ac:dyDescent="0.25">
      <c r="A7644" t="s">
        <v>40893</v>
      </c>
      <c r="B7644" t="s">
        <v>14372</v>
      </c>
      <c r="C7644" t="str">
        <f t="shared" si="253"/>
        <v>1,65</v>
      </c>
      <c r="D7644" t="str">
        <f t="shared" si="254"/>
        <v xml:space="preserve"> 235 </v>
      </c>
      <c r="N7644" s="3"/>
    </row>
    <row r="7645" spans="1:14" x14ac:dyDescent="0.25">
      <c r="A7645" t="s">
        <v>40894</v>
      </c>
      <c r="B7645" t="s">
        <v>14373</v>
      </c>
      <c r="C7645" t="str">
        <f t="shared" si="253"/>
        <v>1,65</v>
      </c>
      <c r="D7645" t="str">
        <f t="shared" si="254"/>
        <v xml:space="preserve"> 235 </v>
      </c>
      <c r="N7645" s="3"/>
    </row>
    <row r="7646" spans="1:14" x14ac:dyDescent="0.25">
      <c r="A7646" t="s">
        <v>40895</v>
      </c>
      <c r="B7646" t="s">
        <v>7524</v>
      </c>
      <c r="C7646" t="str">
        <f t="shared" si="253"/>
        <v>1,65</v>
      </c>
      <c r="D7646" t="str">
        <f t="shared" si="254"/>
        <v xml:space="preserve"> 240 </v>
      </c>
      <c r="N7646" s="3"/>
    </row>
    <row r="7647" spans="1:14" x14ac:dyDescent="0.25">
      <c r="A7647" t="s">
        <v>40896</v>
      </c>
      <c r="B7647" t="s">
        <v>7525</v>
      </c>
      <c r="C7647" t="str">
        <f t="shared" si="253"/>
        <v>1,65</v>
      </c>
      <c r="D7647" t="str">
        <f t="shared" si="254"/>
        <v xml:space="preserve"> 240 </v>
      </c>
      <c r="N7647" s="3"/>
    </row>
    <row r="7648" spans="1:14" x14ac:dyDescent="0.25">
      <c r="A7648" t="s">
        <v>40897</v>
      </c>
      <c r="B7648" t="s">
        <v>7526</v>
      </c>
      <c r="C7648" t="str">
        <f t="shared" si="253"/>
        <v>1,65</v>
      </c>
      <c r="D7648" t="str">
        <f t="shared" si="254"/>
        <v xml:space="preserve"> 240 </v>
      </c>
      <c r="N7648" s="3"/>
    </row>
    <row r="7649" spans="1:14" x14ac:dyDescent="0.25">
      <c r="A7649" t="s">
        <v>40898</v>
      </c>
      <c r="B7649" t="s">
        <v>7527</v>
      </c>
      <c r="C7649" t="str">
        <f t="shared" si="253"/>
        <v>1,65</v>
      </c>
      <c r="D7649" t="str">
        <f t="shared" si="254"/>
        <v xml:space="preserve"> 240 </v>
      </c>
      <c r="N7649" s="3"/>
    </row>
    <row r="7650" spans="1:14" x14ac:dyDescent="0.25">
      <c r="A7650" t="s">
        <v>40899</v>
      </c>
      <c r="B7650" t="s">
        <v>7528</v>
      </c>
      <c r="C7650" t="str">
        <f t="shared" si="253"/>
        <v>1,65</v>
      </c>
      <c r="D7650" t="str">
        <f t="shared" si="254"/>
        <v xml:space="preserve"> 240 </v>
      </c>
      <c r="N7650" s="3"/>
    </row>
    <row r="7651" spans="1:14" x14ac:dyDescent="0.25">
      <c r="A7651" t="s">
        <v>40900</v>
      </c>
      <c r="B7651" t="s">
        <v>7529</v>
      </c>
      <c r="C7651" t="str">
        <f t="shared" si="253"/>
        <v>1,62</v>
      </c>
      <c r="D7651" t="str">
        <f t="shared" si="254"/>
        <v xml:space="preserve"> 240 </v>
      </c>
      <c r="N7651" s="3"/>
    </row>
    <row r="7652" spans="1:14" x14ac:dyDescent="0.25">
      <c r="A7652" t="s">
        <v>40901</v>
      </c>
      <c r="B7652" t="s">
        <v>7530</v>
      </c>
      <c r="C7652" t="str">
        <f t="shared" si="253"/>
        <v>1,62</v>
      </c>
      <c r="D7652" t="str">
        <f t="shared" si="254"/>
        <v xml:space="preserve"> 240 </v>
      </c>
      <c r="N7652" s="3"/>
    </row>
    <row r="7653" spans="1:14" x14ac:dyDescent="0.25">
      <c r="A7653" t="s">
        <v>40902</v>
      </c>
      <c r="B7653" t="s">
        <v>7531</v>
      </c>
      <c r="C7653" t="str">
        <f t="shared" ref="C7653:C7716" si="255">LEFT(MID(A7653,FIND("[",A7653)+1,LEN(A7653)),FIND("m",MID(A7653,FIND("[",A7653)+2,LEN(A7653)))-1)</f>
        <v>1,62</v>
      </c>
      <c r="D7653" t="str">
        <f t="shared" si="254"/>
        <v xml:space="preserve"> 240 </v>
      </c>
      <c r="N7653" s="3"/>
    </row>
    <row r="7654" spans="1:14" x14ac:dyDescent="0.25">
      <c r="A7654" t="s">
        <v>40903</v>
      </c>
      <c r="B7654" t="s">
        <v>7532</v>
      </c>
      <c r="C7654" t="str">
        <f t="shared" si="255"/>
        <v>1,62</v>
      </c>
      <c r="D7654" t="str">
        <f t="shared" ref="D7654:D7717" si="256">MID(LEFT(MID(A7654,FIND("[",A7654)+1,LEN(A7654)),FIND("]",MID(A7654,FIND("[",A7654)+1,LEN(A7654)))-1),
FIND("m",LEFT(MID(A7654,FIND("[",A7654)+1,LEN(A7654)),FIND("]",MID(A7654,FIND("[",A7654)+1,LEN(A7654)))-1))+4,
(FIND("W",LEFT(MID(A7654,FIND("[",A7654)+1,LEN(A7654)),FIND("]",MID(A7654,FIND("[",A7654)+1,LEN(A7654)))-1)))-(FIND("m",LEFT(MID(A7654,FIND("[",A7654)+1,LEN(A7654)),FIND("]",MID(A7654,FIND("[",A7654)+1,LEN(A7654)))-1))+4))</f>
        <v xml:space="preserve"> 240 </v>
      </c>
      <c r="N7654" s="3"/>
    </row>
    <row r="7655" spans="1:14" x14ac:dyDescent="0.25">
      <c r="A7655" t="s">
        <v>40904</v>
      </c>
      <c r="B7655" t="s">
        <v>7533</v>
      </c>
      <c r="C7655" t="str">
        <f t="shared" si="255"/>
        <v>1,62</v>
      </c>
      <c r="D7655" t="str">
        <f t="shared" si="256"/>
        <v xml:space="preserve"> 240 </v>
      </c>
      <c r="N7655" s="3"/>
    </row>
    <row r="7656" spans="1:14" x14ac:dyDescent="0.25">
      <c r="A7656" t="s">
        <v>40905</v>
      </c>
      <c r="B7656" t="s">
        <v>7534</v>
      </c>
      <c r="C7656" t="str">
        <f t="shared" si="255"/>
        <v>1,62</v>
      </c>
      <c r="D7656" t="str">
        <f t="shared" si="256"/>
        <v xml:space="preserve"> 240 </v>
      </c>
      <c r="N7656" s="3"/>
    </row>
    <row r="7657" spans="1:14" x14ac:dyDescent="0.25">
      <c r="A7657" t="s">
        <v>40906</v>
      </c>
      <c r="B7657" t="s">
        <v>7535</v>
      </c>
      <c r="C7657" t="str">
        <f t="shared" si="255"/>
        <v>1,65</v>
      </c>
      <c r="D7657" t="str">
        <f t="shared" si="256"/>
        <v xml:space="preserve"> 240 </v>
      </c>
      <c r="N7657" s="3"/>
    </row>
    <row r="7658" spans="1:14" x14ac:dyDescent="0.25">
      <c r="A7658" t="s">
        <v>40907</v>
      </c>
      <c r="B7658" t="s">
        <v>7536</v>
      </c>
      <c r="C7658" t="str">
        <f t="shared" si="255"/>
        <v>1,65</v>
      </c>
      <c r="D7658" t="str">
        <f t="shared" si="256"/>
        <v xml:space="preserve"> 240 </v>
      </c>
      <c r="N7658" s="3"/>
    </row>
    <row r="7659" spans="1:14" x14ac:dyDescent="0.25">
      <c r="A7659" t="s">
        <v>40908</v>
      </c>
      <c r="B7659" t="s">
        <v>7537</v>
      </c>
      <c r="C7659" t="str">
        <f t="shared" si="255"/>
        <v>1,65</v>
      </c>
      <c r="D7659" t="str">
        <f t="shared" si="256"/>
        <v xml:space="preserve"> 240 </v>
      </c>
      <c r="N7659" s="3"/>
    </row>
    <row r="7660" spans="1:14" x14ac:dyDescent="0.25">
      <c r="A7660" t="s">
        <v>40909</v>
      </c>
      <c r="B7660" t="s">
        <v>7538</v>
      </c>
      <c r="C7660" t="str">
        <f t="shared" si="255"/>
        <v>1,65</v>
      </c>
      <c r="D7660" t="str">
        <f t="shared" si="256"/>
        <v xml:space="preserve"> 240 </v>
      </c>
      <c r="N7660" s="3"/>
    </row>
    <row r="7661" spans="1:14" x14ac:dyDescent="0.25">
      <c r="A7661" t="s">
        <v>40910</v>
      </c>
      <c r="B7661" t="s">
        <v>7539</v>
      </c>
      <c r="C7661" t="str">
        <f t="shared" si="255"/>
        <v>1,65</v>
      </c>
      <c r="D7661" t="str">
        <f t="shared" si="256"/>
        <v xml:space="preserve"> 240 </v>
      </c>
      <c r="N7661" s="3"/>
    </row>
    <row r="7662" spans="1:14" x14ac:dyDescent="0.25">
      <c r="A7662" t="s">
        <v>40911</v>
      </c>
      <c r="B7662" t="s">
        <v>7540</v>
      </c>
      <c r="C7662" t="str">
        <f t="shared" si="255"/>
        <v>1,65</v>
      </c>
      <c r="D7662" t="str">
        <f t="shared" si="256"/>
        <v xml:space="preserve"> 240 </v>
      </c>
      <c r="N7662" s="3"/>
    </row>
    <row r="7663" spans="1:14" x14ac:dyDescent="0.25">
      <c r="A7663" t="s">
        <v>40912</v>
      </c>
      <c r="B7663" t="s">
        <v>7541</v>
      </c>
      <c r="C7663" t="str">
        <f t="shared" si="255"/>
        <v>1,65</v>
      </c>
      <c r="D7663" t="str">
        <f t="shared" si="256"/>
        <v xml:space="preserve"> 240 </v>
      </c>
      <c r="N7663" s="3"/>
    </row>
    <row r="7664" spans="1:14" x14ac:dyDescent="0.25">
      <c r="A7664" t="s">
        <v>40913</v>
      </c>
      <c r="B7664" t="s">
        <v>7542</v>
      </c>
      <c r="C7664" t="str">
        <f t="shared" si="255"/>
        <v>1,65</v>
      </c>
      <c r="D7664" t="str">
        <f t="shared" si="256"/>
        <v xml:space="preserve"> 240 </v>
      </c>
      <c r="N7664" s="3"/>
    </row>
    <row r="7665" spans="1:14" x14ac:dyDescent="0.25">
      <c r="A7665" t="s">
        <v>40914</v>
      </c>
      <c r="B7665" t="s">
        <v>7543</v>
      </c>
      <c r="C7665" t="str">
        <f t="shared" si="255"/>
        <v>1,65</v>
      </c>
      <c r="D7665" t="str">
        <f t="shared" si="256"/>
        <v xml:space="preserve"> 240 </v>
      </c>
      <c r="N7665" s="3"/>
    </row>
    <row r="7666" spans="1:14" x14ac:dyDescent="0.25">
      <c r="A7666" t="s">
        <v>40915</v>
      </c>
      <c r="B7666" t="s">
        <v>7544</v>
      </c>
      <c r="C7666" t="str">
        <f t="shared" si="255"/>
        <v>1,65</v>
      </c>
      <c r="D7666" t="str">
        <f t="shared" si="256"/>
        <v xml:space="preserve"> 240 </v>
      </c>
      <c r="N7666" s="3"/>
    </row>
    <row r="7667" spans="1:14" x14ac:dyDescent="0.25">
      <c r="A7667" t="s">
        <v>40916</v>
      </c>
      <c r="B7667" t="s">
        <v>7545</v>
      </c>
      <c r="C7667" t="str">
        <f t="shared" si="255"/>
        <v>1,65</v>
      </c>
      <c r="D7667" t="str">
        <f t="shared" si="256"/>
        <v xml:space="preserve"> 240 </v>
      </c>
      <c r="N7667" s="3"/>
    </row>
    <row r="7668" spans="1:14" x14ac:dyDescent="0.25">
      <c r="A7668" t="s">
        <v>40917</v>
      </c>
      <c r="B7668" t="s">
        <v>7546</v>
      </c>
      <c r="C7668" t="str">
        <f t="shared" si="255"/>
        <v>1,65</v>
      </c>
      <c r="D7668" t="str">
        <f t="shared" si="256"/>
        <v xml:space="preserve"> 240 </v>
      </c>
      <c r="N7668" s="3"/>
    </row>
    <row r="7669" spans="1:14" x14ac:dyDescent="0.25">
      <c r="A7669" t="s">
        <v>40918</v>
      </c>
      <c r="B7669" t="s">
        <v>7547</v>
      </c>
      <c r="C7669" t="str">
        <f t="shared" si="255"/>
        <v>1,65</v>
      </c>
      <c r="D7669" t="str">
        <f t="shared" si="256"/>
        <v xml:space="preserve"> 240 </v>
      </c>
      <c r="N7669" s="3"/>
    </row>
    <row r="7670" spans="1:14" x14ac:dyDescent="0.25">
      <c r="A7670" t="s">
        <v>40919</v>
      </c>
      <c r="B7670" t="s">
        <v>7548</v>
      </c>
      <c r="C7670" t="str">
        <f t="shared" si="255"/>
        <v>1,65</v>
      </c>
      <c r="D7670" t="str">
        <f t="shared" si="256"/>
        <v xml:space="preserve"> 240 </v>
      </c>
      <c r="N7670" s="3"/>
    </row>
    <row r="7671" spans="1:14" x14ac:dyDescent="0.25">
      <c r="A7671" t="s">
        <v>40920</v>
      </c>
      <c r="B7671" t="s">
        <v>7549</v>
      </c>
      <c r="C7671" t="str">
        <f t="shared" si="255"/>
        <v>1,65</v>
      </c>
      <c r="D7671" t="str">
        <f t="shared" si="256"/>
        <v xml:space="preserve"> 240 </v>
      </c>
      <c r="N7671" s="3"/>
    </row>
    <row r="7672" spans="1:14" x14ac:dyDescent="0.25">
      <c r="A7672" t="s">
        <v>40921</v>
      </c>
      <c r="B7672" t="s">
        <v>7550</v>
      </c>
      <c r="C7672" t="str">
        <f t="shared" si="255"/>
        <v>1,62</v>
      </c>
      <c r="D7672" t="str">
        <f t="shared" si="256"/>
        <v xml:space="preserve"> 240 </v>
      </c>
      <c r="N7672" s="3"/>
    </row>
    <row r="7673" spans="1:14" x14ac:dyDescent="0.25">
      <c r="A7673" t="s">
        <v>40922</v>
      </c>
      <c r="B7673" t="s">
        <v>7551</v>
      </c>
      <c r="C7673" t="str">
        <f t="shared" si="255"/>
        <v>1,62</v>
      </c>
      <c r="D7673" t="str">
        <f t="shared" si="256"/>
        <v xml:space="preserve"> 240 </v>
      </c>
      <c r="N7673" s="3"/>
    </row>
    <row r="7674" spans="1:14" x14ac:dyDescent="0.25">
      <c r="A7674" t="s">
        <v>40923</v>
      </c>
      <c r="B7674" t="s">
        <v>7552</v>
      </c>
      <c r="C7674" t="str">
        <f t="shared" si="255"/>
        <v>1,62</v>
      </c>
      <c r="D7674" t="str">
        <f t="shared" si="256"/>
        <v xml:space="preserve"> 240 </v>
      </c>
      <c r="N7674" s="3"/>
    </row>
    <row r="7675" spans="1:14" x14ac:dyDescent="0.25">
      <c r="A7675" t="s">
        <v>40924</v>
      </c>
      <c r="B7675" t="s">
        <v>7553</v>
      </c>
      <c r="C7675" t="str">
        <f t="shared" si="255"/>
        <v>1,62</v>
      </c>
      <c r="D7675" t="str">
        <f t="shared" si="256"/>
        <v xml:space="preserve"> 240 </v>
      </c>
      <c r="N7675" s="3"/>
    </row>
    <row r="7676" spans="1:14" x14ac:dyDescent="0.25">
      <c r="A7676" t="s">
        <v>40925</v>
      </c>
      <c r="B7676" t="s">
        <v>7554</v>
      </c>
      <c r="C7676" t="str">
        <f t="shared" si="255"/>
        <v>1,62</v>
      </c>
      <c r="D7676" t="str">
        <f t="shared" si="256"/>
        <v xml:space="preserve"> 240 </v>
      </c>
      <c r="N7676" s="3"/>
    </row>
    <row r="7677" spans="1:14" x14ac:dyDescent="0.25">
      <c r="A7677" t="s">
        <v>40926</v>
      </c>
      <c r="B7677" t="s">
        <v>7555</v>
      </c>
      <c r="C7677" t="str">
        <f t="shared" si="255"/>
        <v>1,62</v>
      </c>
      <c r="D7677" t="str">
        <f t="shared" si="256"/>
        <v xml:space="preserve"> 240 </v>
      </c>
      <c r="N7677" s="3"/>
    </row>
    <row r="7678" spans="1:14" x14ac:dyDescent="0.25">
      <c r="A7678" t="s">
        <v>40927</v>
      </c>
      <c r="B7678" t="s">
        <v>7556</v>
      </c>
      <c r="C7678" t="str">
        <f t="shared" si="255"/>
        <v>1,62</v>
      </c>
      <c r="D7678" t="str">
        <f t="shared" si="256"/>
        <v xml:space="preserve"> 240 </v>
      </c>
      <c r="N7678" s="3"/>
    </row>
    <row r="7679" spans="1:14" x14ac:dyDescent="0.25">
      <c r="A7679" t="s">
        <v>40928</v>
      </c>
      <c r="B7679" t="s">
        <v>7557</v>
      </c>
      <c r="C7679" t="str">
        <f t="shared" si="255"/>
        <v>1,62</v>
      </c>
      <c r="D7679" t="str">
        <f t="shared" si="256"/>
        <v xml:space="preserve"> 240 </v>
      </c>
      <c r="N7679" s="3"/>
    </row>
    <row r="7680" spans="1:14" x14ac:dyDescent="0.25">
      <c r="A7680" t="s">
        <v>40929</v>
      </c>
      <c r="B7680" t="s">
        <v>7558</v>
      </c>
      <c r="C7680" t="str">
        <f t="shared" si="255"/>
        <v>1,62</v>
      </c>
      <c r="D7680" t="str">
        <f t="shared" si="256"/>
        <v xml:space="preserve"> 240 </v>
      </c>
      <c r="N7680" s="3"/>
    </row>
    <row r="7681" spans="1:14" x14ac:dyDescent="0.25">
      <c r="A7681" t="s">
        <v>40930</v>
      </c>
      <c r="B7681" t="s">
        <v>7559</v>
      </c>
      <c r="C7681" t="str">
        <f t="shared" si="255"/>
        <v>1,62</v>
      </c>
      <c r="D7681" t="str">
        <f t="shared" si="256"/>
        <v xml:space="preserve"> 240 </v>
      </c>
      <c r="N7681" s="3"/>
    </row>
    <row r="7682" spans="1:14" x14ac:dyDescent="0.25">
      <c r="A7682" t="s">
        <v>40931</v>
      </c>
      <c r="B7682" t="s">
        <v>7560</v>
      </c>
      <c r="C7682" t="str">
        <f t="shared" si="255"/>
        <v>1,62</v>
      </c>
      <c r="D7682" t="str">
        <f t="shared" si="256"/>
        <v xml:space="preserve"> 240 </v>
      </c>
      <c r="N7682" s="3"/>
    </row>
    <row r="7683" spans="1:14" x14ac:dyDescent="0.25">
      <c r="A7683" t="s">
        <v>40932</v>
      </c>
      <c r="B7683" t="s">
        <v>7561</v>
      </c>
      <c r="C7683" t="str">
        <f t="shared" si="255"/>
        <v>1,62</v>
      </c>
      <c r="D7683" t="str">
        <f t="shared" si="256"/>
        <v xml:space="preserve"> 240 </v>
      </c>
      <c r="N7683" s="3"/>
    </row>
    <row r="7684" spans="1:14" x14ac:dyDescent="0.25">
      <c r="A7684" t="s">
        <v>40933</v>
      </c>
      <c r="B7684" t="s">
        <v>14374</v>
      </c>
      <c r="C7684" t="str">
        <f t="shared" si="255"/>
        <v>1,65</v>
      </c>
      <c r="D7684" t="str">
        <f t="shared" si="256"/>
        <v xml:space="preserve"> 240 </v>
      </c>
      <c r="N7684" s="3"/>
    </row>
    <row r="7685" spans="1:14" x14ac:dyDescent="0.25">
      <c r="A7685" t="s">
        <v>40934</v>
      </c>
      <c r="B7685" t="s">
        <v>14375</v>
      </c>
      <c r="C7685" t="str">
        <f t="shared" si="255"/>
        <v>1,65</v>
      </c>
      <c r="D7685" t="str">
        <f t="shared" si="256"/>
        <v xml:space="preserve"> 240 </v>
      </c>
      <c r="N7685" s="3"/>
    </row>
    <row r="7686" spans="1:14" x14ac:dyDescent="0.25">
      <c r="A7686" t="s">
        <v>40935</v>
      </c>
      <c r="B7686" t="s">
        <v>14376</v>
      </c>
      <c r="C7686" t="str">
        <f t="shared" si="255"/>
        <v>1,65</v>
      </c>
      <c r="D7686" t="str">
        <f t="shared" si="256"/>
        <v xml:space="preserve"> 240 </v>
      </c>
      <c r="N7686" s="3"/>
    </row>
    <row r="7687" spans="1:14" x14ac:dyDescent="0.25">
      <c r="A7687" t="s">
        <v>40936</v>
      </c>
      <c r="B7687" t="s">
        <v>14377</v>
      </c>
      <c r="C7687" t="str">
        <f t="shared" si="255"/>
        <v>1,65</v>
      </c>
      <c r="D7687" t="str">
        <f t="shared" si="256"/>
        <v xml:space="preserve"> 240 </v>
      </c>
      <c r="N7687" s="3"/>
    </row>
    <row r="7688" spans="1:14" x14ac:dyDescent="0.25">
      <c r="A7688" t="s">
        <v>40937</v>
      </c>
      <c r="B7688" t="s">
        <v>14378</v>
      </c>
      <c r="C7688" t="str">
        <f t="shared" si="255"/>
        <v>1,65</v>
      </c>
      <c r="D7688" t="str">
        <f t="shared" si="256"/>
        <v xml:space="preserve"> 240 </v>
      </c>
      <c r="N7688" s="3"/>
    </row>
    <row r="7689" spans="1:14" x14ac:dyDescent="0.25">
      <c r="A7689" t="s">
        <v>40938</v>
      </c>
      <c r="B7689" t="s">
        <v>14379</v>
      </c>
      <c r="C7689" t="str">
        <f t="shared" si="255"/>
        <v>1,65</v>
      </c>
      <c r="D7689" t="str">
        <f t="shared" si="256"/>
        <v xml:space="preserve"> 240 </v>
      </c>
      <c r="N7689" s="3"/>
    </row>
    <row r="7690" spans="1:14" x14ac:dyDescent="0.25">
      <c r="A7690" t="s">
        <v>40939</v>
      </c>
      <c r="B7690" t="s">
        <v>14380</v>
      </c>
      <c r="C7690" t="str">
        <f t="shared" si="255"/>
        <v>1,65</v>
      </c>
      <c r="D7690" t="str">
        <f t="shared" si="256"/>
        <v xml:space="preserve"> 240 </v>
      </c>
      <c r="N7690" s="3"/>
    </row>
    <row r="7691" spans="1:14" x14ac:dyDescent="0.25">
      <c r="A7691" t="s">
        <v>40940</v>
      </c>
      <c r="B7691" t="s">
        <v>7562</v>
      </c>
      <c r="C7691" t="str">
        <f t="shared" si="255"/>
        <v>1,65</v>
      </c>
      <c r="D7691" t="str">
        <f t="shared" si="256"/>
        <v xml:space="preserve"> 245 </v>
      </c>
      <c r="N7691" s="3"/>
    </row>
    <row r="7692" spans="1:14" x14ac:dyDescent="0.25">
      <c r="A7692" t="s">
        <v>40941</v>
      </c>
      <c r="B7692" t="s">
        <v>7563</v>
      </c>
      <c r="C7692" t="str">
        <f t="shared" si="255"/>
        <v>1,65</v>
      </c>
      <c r="D7692" t="str">
        <f t="shared" si="256"/>
        <v xml:space="preserve"> 245 </v>
      </c>
      <c r="N7692" s="3"/>
    </row>
    <row r="7693" spans="1:14" x14ac:dyDescent="0.25">
      <c r="A7693" t="s">
        <v>40942</v>
      </c>
      <c r="B7693" t="s">
        <v>7564</v>
      </c>
      <c r="C7693" t="str">
        <f t="shared" si="255"/>
        <v>1,65</v>
      </c>
      <c r="D7693" t="str">
        <f t="shared" si="256"/>
        <v xml:space="preserve"> 245 </v>
      </c>
      <c r="N7693" s="3"/>
    </row>
    <row r="7694" spans="1:14" x14ac:dyDescent="0.25">
      <c r="A7694" t="s">
        <v>40943</v>
      </c>
      <c r="B7694" t="s">
        <v>7565</v>
      </c>
      <c r="C7694" t="str">
        <f t="shared" si="255"/>
        <v>1,65</v>
      </c>
      <c r="D7694" t="str">
        <f t="shared" si="256"/>
        <v xml:space="preserve"> 245 </v>
      </c>
      <c r="N7694" s="3"/>
    </row>
    <row r="7695" spans="1:14" x14ac:dyDescent="0.25">
      <c r="A7695" t="s">
        <v>40944</v>
      </c>
      <c r="B7695" t="s">
        <v>7566</v>
      </c>
      <c r="C7695" t="str">
        <f t="shared" si="255"/>
        <v>1,65</v>
      </c>
      <c r="D7695" t="str">
        <f t="shared" si="256"/>
        <v xml:space="preserve"> 245 </v>
      </c>
      <c r="N7695" s="3"/>
    </row>
    <row r="7696" spans="1:14" x14ac:dyDescent="0.25">
      <c r="A7696" t="s">
        <v>40945</v>
      </c>
      <c r="B7696" t="s">
        <v>7567</v>
      </c>
      <c r="C7696" t="str">
        <f t="shared" si="255"/>
        <v>1,62</v>
      </c>
      <c r="D7696" t="str">
        <f t="shared" si="256"/>
        <v xml:space="preserve"> 245 </v>
      </c>
      <c r="N7696" s="3"/>
    </row>
    <row r="7697" spans="1:14" x14ac:dyDescent="0.25">
      <c r="A7697" t="s">
        <v>40946</v>
      </c>
      <c r="B7697" t="s">
        <v>7568</v>
      </c>
      <c r="C7697" t="str">
        <f t="shared" si="255"/>
        <v>1,62</v>
      </c>
      <c r="D7697" t="str">
        <f t="shared" si="256"/>
        <v xml:space="preserve"> 245 </v>
      </c>
      <c r="N7697" s="3"/>
    </row>
    <row r="7698" spans="1:14" x14ac:dyDescent="0.25">
      <c r="A7698" t="s">
        <v>40947</v>
      </c>
      <c r="B7698" t="s">
        <v>7569</v>
      </c>
      <c r="C7698" t="str">
        <f t="shared" si="255"/>
        <v>1,62</v>
      </c>
      <c r="D7698" t="str">
        <f t="shared" si="256"/>
        <v xml:space="preserve"> 245 </v>
      </c>
      <c r="N7698" s="3"/>
    </row>
    <row r="7699" spans="1:14" x14ac:dyDescent="0.25">
      <c r="A7699" t="s">
        <v>40948</v>
      </c>
      <c r="B7699" t="s">
        <v>7570</v>
      </c>
      <c r="C7699" t="str">
        <f t="shared" si="255"/>
        <v>1,62</v>
      </c>
      <c r="D7699" t="str">
        <f t="shared" si="256"/>
        <v xml:space="preserve"> 245 </v>
      </c>
      <c r="N7699" s="3"/>
    </row>
    <row r="7700" spans="1:14" x14ac:dyDescent="0.25">
      <c r="A7700" t="s">
        <v>40949</v>
      </c>
      <c r="B7700" t="s">
        <v>7571</v>
      </c>
      <c r="C7700" t="str">
        <f t="shared" si="255"/>
        <v>1,62</v>
      </c>
      <c r="D7700" t="str">
        <f t="shared" si="256"/>
        <v xml:space="preserve"> 245 </v>
      </c>
      <c r="N7700" s="3"/>
    </row>
    <row r="7701" spans="1:14" x14ac:dyDescent="0.25">
      <c r="A7701" t="s">
        <v>40950</v>
      </c>
      <c r="B7701" t="s">
        <v>7572</v>
      </c>
      <c r="C7701" t="str">
        <f t="shared" si="255"/>
        <v>1,62</v>
      </c>
      <c r="D7701" t="str">
        <f t="shared" si="256"/>
        <v xml:space="preserve"> 245 </v>
      </c>
      <c r="N7701" s="3"/>
    </row>
    <row r="7702" spans="1:14" x14ac:dyDescent="0.25">
      <c r="A7702" t="s">
        <v>40951</v>
      </c>
      <c r="B7702" t="s">
        <v>7573</v>
      </c>
      <c r="C7702" t="str">
        <f t="shared" si="255"/>
        <v>1,65</v>
      </c>
      <c r="D7702" t="str">
        <f t="shared" si="256"/>
        <v xml:space="preserve"> 245 </v>
      </c>
      <c r="N7702" s="3"/>
    </row>
    <row r="7703" spans="1:14" x14ac:dyDescent="0.25">
      <c r="A7703" t="s">
        <v>40952</v>
      </c>
      <c r="B7703" t="s">
        <v>7574</v>
      </c>
      <c r="C7703" t="str">
        <f t="shared" si="255"/>
        <v>1,65</v>
      </c>
      <c r="D7703" t="str">
        <f t="shared" si="256"/>
        <v xml:space="preserve"> 245 </v>
      </c>
      <c r="N7703" s="3"/>
    </row>
    <row r="7704" spans="1:14" x14ac:dyDescent="0.25">
      <c r="A7704" t="s">
        <v>40953</v>
      </c>
      <c r="B7704" t="s">
        <v>7575</v>
      </c>
      <c r="C7704" t="str">
        <f t="shared" si="255"/>
        <v>1,65</v>
      </c>
      <c r="D7704" t="str">
        <f t="shared" si="256"/>
        <v xml:space="preserve"> 245 </v>
      </c>
      <c r="N7704" s="3"/>
    </row>
    <row r="7705" spans="1:14" x14ac:dyDescent="0.25">
      <c r="A7705" t="s">
        <v>40954</v>
      </c>
      <c r="B7705" t="s">
        <v>7576</v>
      </c>
      <c r="C7705" t="str">
        <f t="shared" si="255"/>
        <v>1,65</v>
      </c>
      <c r="D7705" t="str">
        <f t="shared" si="256"/>
        <v xml:space="preserve"> 245 </v>
      </c>
      <c r="N7705" s="3"/>
    </row>
    <row r="7706" spans="1:14" x14ac:dyDescent="0.25">
      <c r="A7706" t="s">
        <v>40955</v>
      </c>
      <c r="B7706" t="s">
        <v>7577</v>
      </c>
      <c r="C7706" t="str">
        <f t="shared" si="255"/>
        <v>1,65</v>
      </c>
      <c r="D7706" t="str">
        <f t="shared" si="256"/>
        <v xml:space="preserve"> 245 </v>
      </c>
      <c r="N7706" s="3"/>
    </row>
    <row r="7707" spans="1:14" x14ac:dyDescent="0.25">
      <c r="A7707" t="s">
        <v>40956</v>
      </c>
      <c r="B7707" t="s">
        <v>7578</v>
      </c>
      <c r="C7707" t="str">
        <f t="shared" si="255"/>
        <v>1,65</v>
      </c>
      <c r="D7707" t="str">
        <f t="shared" si="256"/>
        <v xml:space="preserve"> 245 </v>
      </c>
      <c r="N7707" s="3"/>
    </row>
    <row r="7708" spans="1:14" x14ac:dyDescent="0.25">
      <c r="A7708" t="s">
        <v>40957</v>
      </c>
      <c r="B7708" t="s">
        <v>7579</v>
      </c>
      <c r="C7708" t="str">
        <f t="shared" si="255"/>
        <v>1,65</v>
      </c>
      <c r="D7708" t="str">
        <f t="shared" si="256"/>
        <v xml:space="preserve"> 245 </v>
      </c>
      <c r="N7708" s="3"/>
    </row>
    <row r="7709" spans="1:14" x14ac:dyDescent="0.25">
      <c r="A7709" t="s">
        <v>40958</v>
      </c>
      <c r="B7709" t="s">
        <v>7580</v>
      </c>
      <c r="C7709" t="str">
        <f t="shared" si="255"/>
        <v>1,65</v>
      </c>
      <c r="D7709" t="str">
        <f t="shared" si="256"/>
        <v xml:space="preserve"> 245 </v>
      </c>
      <c r="N7709" s="3"/>
    </row>
    <row r="7710" spans="1:14" x14ac:dyDescent="0.25">
      <c r="A7710" t="s">
        <v>40959</v>
      </c>
      <c r="B7710" t="s">
        <v>7581</v>
      </c>
      <c r="C7710" t="str">
        <f t="shared" si="255"/>
        <v>1,65</v>
      </c>
      <c r="D7710" t="str">
        <f t="shared" si="256"/>
        <v xml:space="preserve"> 245 </v>
      </c>
      <c r="N7710" s="3"/>
    </row>
    <row r="7711" spans="1:14" x14ac:dyDescent="0.25">
      <c r="A7711" t="s">
        <v>40960</v>
      </c>
      <c r="B7711" t="s">
        <v>7582</v>
      </c>
      <c r="C7711" t="str">
        <f t="shared" si="255"/>
        <v>1,65</v>
      </c>
      <c r="D7711" t="str">
        <f t="shared" si="256"/>
        <v xml:space="preserve"> 245 </v>
      </c>
      <c r="N7711" s="3"/>
    </row>
    <row r="7712" spans="1:14" x14ac:dyDescent="0.25">
      <c r="A7712" t="s">
        <v>40961</v>
      </c>
      <c r="B7712" t="s">
        <v>7583</v>
      </c>
      <c r="C7712" t="str">
        <f t="shared" si="255"/>
        <v>1,65</v>
      </c>
      <c r="D7712" t="str">
        <f t="shared" si="256"/>
        <v xml:space="preserve"> 245 </v>
      </c>
      <c r="N7712" s="3"/>
    </row>
    <row r="7713" spans="1:14" x14ac:dyDescent="0.25">
      <c r="A7713" t="s">
        <v>40962</v>
      </c>
      <c r="B7713" t="s">
        <v>7584</v>
      </c>
      <c r="C7713" t="str">
        <f t="shared" si="255"/>
        <v>1,65</v>
      </c>
      <c r="D7713" t="str">
        <f t="shared" si="256"/>
        <v xml:space="preserve"> 245 </v>
      </c>
      <c r="N7713" s="3"/>
    </row>
    <row r="7714" spans="1:14" x14ac:dyDescent="0.25">
      <c r="A7714" t="s">
        <v>40963</v>
      </c>
      <c r="B7714" t="s">
        <v>7585</v>
      </c>
      <c r="C7714" t="str">
        <f t="shared" si="255"/>
        <v>1,65</v>
      </c>
      <c r="D7714" t="str">
        <f t="shared" si="256"/>
        <v xml:space="preserve"> 245 </v>
      </c>
      <c r="N7714" s="3"/>
    </row>
    <row r="7715" spans="1:14" x14ac:dyDescent="0.25">
      <c r="A7715" t="s">
        <v>40964</v>
      </c>
      <c r="B7715" t="s">
        <v>7586</v>
      </c>
      <c r="C7715" t="str">
        <f t="shared" si="255"/>
        <v>1,65</v>
      </c>
      <c r="D7715" t="str">
        <f t="shared" si="256"/>
        <v xml:space="preserve"> 245 </v>
      </c>
      <c r="N7715" s="3"/>
    </row>
    <row r="7716" spans="1:14" x14ac:dyDescent="0.25">
      <c r="A7716" t="s">
        <v>40965</v>
      </c>
      <c r="B7716" t="s">
        <v>7587</v>
      </c>
      <c r="C7716" t="str">
        <f t="shared" si="255"/>
        <v>1,65</v>
      </c>
      <c r="D7716" t="str">
        <f t="shared" si="256"/>
        <v xml:space="preserve"> 245 </v>
      </c>
      <c r="N7716" s="3"/>
    </row>
    <row r="7717" spans="1:14" x14ac:dyDescent="0.25">
      <c r="A7717" t="s">
        <v>40966</v>
      </c>
      <c r="B7717" t="s">
        <v>7588</v>
      </c>
      <c r="C7717" t="str">
        <f t="shared" ref="C7717:C7780" si="257">LEFT(MID(A7717,FIND("[",A7717)+1,LEN(A7717)),FIND("m",MID(A7717,FIND("[",A7717)+2,LEN(A7717)))-1)</f>
        <v>1,62</v>
      </c>
      <c r="D7717" t="str">
        <f t="shared" si="256"/>
        <v xml:space="preserve"> 245 </v>
      </c>
      <c r="N7717" s="3"/>
    </row>
    <row r="7718" spans="1:14" x14ac:dyDescent="0.25">
      <c r="A7718" t="s">
        <v>40967</v>
      </c>
      <c r="B7718" t="s">
        <v>7589</v>
      </c>
      <c r="C7718" t="str">
        <f t="shared" si="257"/>
        <v>1,62</v>
      </c>
      <c r="D7718" t="str">
        <f t="shared" ref="D7718:D7781" si="258">MID(LEFT(MID(A7718,FIND("[",A7718)+1,LEN(A7718)),FIND("]",MID(A7718,FIND("[",A7718)+1,LEN(A7718)))-1),
FIND("m",LEFT(MID(A7718,FIND("[",A7718)+1,LEN(A7718)),FIND("]",MID(A7718,FIND("[",A7718)+1,LEN(A7718)))-1))+4,
(FIND("W",LEFT(MID(A7718,FIND("[",A7718)+1,LEN(A7718)),FIND("]",MID(A7718,FIND("[",A7718)+1,LEN(A7718)))-1)))-(FIND("m",LEFT(MID(A7718,FIND("[",A7718)+1,LEN(A7718)),FIND("]",MID(A7718,FIND("[",A7718)+1,LEN(A7718)))-1))+4))</f>
        <v xml:space="preserve"> 245 </v>
      </c>
      <c r="N7718" s="3"/>
    </row>
    <row r="7719" spans="1:14" x14ac:dyDescent="0.25">
      <c r="A7719" t="s">
        <v>40968</v>
      </c>
      <c r="B7719" t="s">
        <v>7590</v>
      </c>
      <c r="C7719" t="str">
        <f t="shared" si="257"/>
        <v>1,62</v>
      </c>
      <c r="D7719" t="str">
        <f t="shared" si="258"/>
        <v xml:space="preserve"> 245 </v>
      </c>
      <c r="N7719" s="3"/>
    </row>
    <row r="7720" spans="1:14" x14ac:dyDescent="0.25">
      <c r="A7720" t="s">
        <v>40969</v>
      </c>
      <c r="B7720" t="s">
        <v>7591</v>
      </c>
      <c r="C7720" t="str">
        <f t="shared" si="257"/>
        <v>1,62</v>
      </c>
      <c r="D7720" t="str">
        <f t="shared" si="258"/>
        <v xml:space="preserve"> 245 </v>
      </c>
      <c r="N7720" s="3"/>
    </row>
    <row r="7721" spans="1:14" x14ac:dyDescent="0.25">
      <c r="A7721" t="s">
        <v>40970</v>
      </c>
      <c r="B7721" t="s">
        <v>7592</v>
      </c>
      <c r="C7721" t="str">
        <f t="shared" si="257"/>
        <v>1,62</v>
      </c>
      <c r="D7721" t="str">
        <f t="shared" si="258"/>
        <v xml:space="preserve"> 245 </v>
      </c>
      <c r="N7721" s="3"/>
    </row>
    <row r="7722" spans="1:14" x14ac:dyDescent="0.25">
      <c r="A7722" t="s">
        <v>40971</v>
      </c>
      <c r="B7722" t="s">
        <v>7593</v>
      </c>
      <c r="C7722" t="str">
        <f t="shared" si="257"/>
        <v>1,62</v>
      </c>
      <c r="D7722" t="str">
        <f t="shared" si="258"/>
        <v xml:space="preserve"> 245 </v>
      </c>
      <c r="N7722" s="3"/>
    </row>
    <row r="7723" spans="1:14" x14ac:dyDescent="0.25">
      <c r="A7723" t="s">
        <v>40972</v>
      </c>
      <c r="B7723" t="s">
        <v>7594</v>
      </c>
      <c r="C7723" t="str">
        <f t="shared" si="257"/>
        <v>1,62</v>
      </c>
      <c r="D7723" t="str">
        <f t="shared" si="258"/>
        <v xml:space="preserve"> 245 </v>
      </c>
      <c r="N7723" s="3"/>
    </row>
    <row r="7724" spans="1:14" x14ac:dyDescent="0.25">
      <c r="A7724" t="s">
        <v>40973</v>
      </c>
      <c r="B7724" t="s">
        <v>7595</v>
      </c>
      <c r="C7724" t="str">
        <f t="shared" si="257"/>
        <v>1,62</v>
      </c>
      <c r="D7724" t="str">
        <f t="shared" si="258"/>
        <v xml:space="preserve"> 245 </v>
      </c>
      <c r="N7724" s="3"/>
    </row>
    <row r="7725" spans="1:14" x14ac:dyDescent="0.25">
      <c r="A7725" t="s">
        <v>40974</v>
      </c>
      <c r="B7725" t="s">
        <v>7596</v>
      </c>
      <c r="C7725" t="str">
        <f t="shared" si="257"/>
        <v>1,62</v>
      </c>
      <c r="D7725" t="str">
        <f t="shared" si="258"/>
        <v xml:space="preserve"> 245 </v>
      </c>
      <c r="N7725" s="3"/>
    </row>
    <row r="7726" spans="1:14" x14ac:dyDescent="0.25">
      <c r="A7726" t="s">
        <v>40975</v>
      </c>
      <c r="B7726" t="s">
        <v>7597</v>
      </c>
      <c r="C7726" t="str">
        <f t="shared" si="257"/>
        <v>1,6</v>
      </c>
      <c r="D7726" t="str">
        <f t="shared" si="258"/>
        <v xml:space="preserve"> 245 </v>
      </c>
      <c r="N7726" s="3"/>
    </row>
    <row r="7727" spans="1:14" x14ac:dyDescent="0.25">
      <c r="A7727" t="s">
        <v>40976</v>
      </c>
      <c r="B7727" t="s">
        <v>7598</v>
      </c>
      <c r="C7727" t="str">
        <f t="shared" si="257"/>
        <v>1,62</v>
      </c>
      <c r="D7727" t="str">
        <f t="shared" si="258"/>
        <v xml:space="preserve"> 245 </v>
      </c>
      <c r="N7727" s="3"/>
    </row>
    <row r="7728" spans="1:14" x14ac:dyDescent="0.25">
      <c r="A7728" t="s">
        <v>40977</v>
      </c>
      <c r="B7728" t="s">
        <v>7599</v>
      </c>
      <c r="C7728" t="str">
        <f t="shared" si="257"/>
        <v>1,62</v>
      </c>
      <c r="D7728" t="str">
        <f t="shared" si="258"/>
        <v xml:space="preserve"> 245 </v>
      </c>
      <c r="N7728" s="3"/>
    </row>
    <row r="7729" spans="1:14" x14ac:dyDescent="0.25">
      <c r="A7729" t="s">
        <v>40978</v>
      </c>
      <c r="B7729" t="s">
        <v>7600</v>
      </c>
      <c r="C7729" t="str">
        <f t="shared" si="257"/>
        <v>1,62</v>
      </c>
      <c r="D7729" t="str">
        <f t="shared" si="258"/>
        <v xml:space="preserve"> 245 </v>
      </c>
      <c r="N7729" s="3"/>
    </row>
    <row r="7730" spans="1:14" x14ac:dyDescent="0.25">
      <c r="A7730" t="s">
        <v>40979</v>
      </c>
      <c r="B7730" t="s">
        <v>7601</v>
      </c>
      <c r="C7730" t="str">
        <f t="shared" si="257"/>
        <v>1,62</v>
      </c>
      <c r="D7730" t="str">
        <f t="shared" si="258"/>
        <v xml:space="preserve"> 245 </v>
      </c>
      <c r="N7730" s="3"/>
    </row>
    <row r="7731" spans="1:14" x14ac:dyDescent="0.25">
      <c r="A7731" t="s">
        <v>40980</v>
      </c>
      <c r="B7731" t="s">
        <v>7602</v>
      </c>
      <c r="C7731" t="str">
        <f t="shared" si="257"/>
        <v>1,62</v>
      </c>
      <c r="D7731" t="str">
        <f t="shared" si="258"/>
        <v xml:space="preserve"> 245 </v>
      </c>
      <c r="N7731" s="3"/>
    </row>
    <row r="7732" spans="1:14" x14ac:dyDescent="0.25">
      <c r="A7732" t="s">
        <v>40981</v>
      </c>
      <c r="B7732" t="s">
        <v>7603</v>
      </c>
      <c r="C7732" t="str">
        <f t="shared" si="257"/>
        <v>1,62</v>
      </c>
      <c r="D7732" t="str">
        <f t="shared" si="258"/>
        <v xml:space="preserve"> 245 </v>
      </c>
      <c r="N7732" s="3"/>
    </row>
    <row r="7733" spans="1:14" x14ac:dyDescent="0.25">
      <c r="A7733" t="s">
        <v>40982</v>
      </c>
      <c r="B7733" t="s">
        <v>7604</v>
      </c>
      <c r="C7733" t="str">
        <f t="shared" si="257"/>
        <v>1,6</v>
      </c>
      <c r="D7733" t="str">
        <f t="shared" si="258"/>
        <v xml:space="preserve"> 245 </v>
      </c>
      <c r="N7733" s="3"/>
    </row>
    <row r="7734" spans="1:14" x14ac:dyDescent="0.25">
      <c r="A7734" t="s">
        <v>40983</v>
      </c>
      <c r="B7734" t="s">
        <v>14381</v>
      </c>
      <c r="C7734" t="str">
        <f t="shared" si="257"/>
        <v>1,65</v>
      </c>
      <c r="D7734" t="str">
        <f t="shared" si="258"/>
        <v xml:space="preserve"> 245 </v>
      </c>
      <c r="N7734" s="3"/>
    </row>
    <row r="7735" spans="1:14" x14ac:dyDescent="0.25">
      <c r="A7735" t="s">
        <v>40984</v>
      </c>
      <c r="B7735" t="s">
        <v>14382</v>
      </c>
      <c r="C7735" t="str">
        <f t="shared" si="257"/>
        <v>1,65</v>
      </c>
      <c r="D7735" t="str">
        <f t="shared" si="258"/>
        <v xml:space="preserve"> 245 </v>
      </c>
      <c r="N7735" s="3"/>
    </row>
    <row r="7736" spans="1:14" x14ac:dyDescent="0.25">
      <c r="A7736" t="s">
        <v>40985</v>
      </c>
      <c r="B7736" t="s">
        <v>14383</v>
      </c>
      <c r="C7736" t="str">
        <f t="shared" si="257"/>
        <v>1,65</v>
      </c>
      <c r="D7736" t="str">
        <f t="shared" si="258"/>
        <v xml:space="preserve"> 245 </v>
      </c>
      <c r="N7736" s="3"/>
    </row>
    <row r="7737" spans="1:14" x14ac:dyDescent="0.25">
      <c r="A7737" t="s">
        <v>40986</v>
      </c>
      <c r="B7737" t="s">
        <v>14384</v>
      </c>
      <c r="C7737" t="str">
        <f t="shared" si="257"/>
        <v>1,65</v>
      </c>
      <c r="D7737" t="str">
        <f t="shared" si="258"/>
        <v xml:space="preserve"> 245 </v>
      </c>
      <c r="N7737" s="3"/>
    </row>
    <row r="7738" spans="1:14" x14ac:dyDescent="0.25">
      <c r="A7738" t="s">
        <v>40987</v>
      </c>
      <c r="B7738" t="s">
        <v>14385</v>
      </c>
      <c r="C7738" t="str">
        <f t="shared" si="257"/>
        <v>1,65</v>
      </c>
      <c r="D7738" t="str">
        <f t="shared" si="258"/>
        <v xml:space="preserve"> 245 </v>
      </c>
      <c r="N7738" s="3"/>
    </row>
    <row r="7739" spans="1:14" x14ac:dyDescent="0.25">
      <c r="A7739" t="s">
        <v>40988</v>
      </c>
      <c r="B7739" t="s">
        <v>14386</v>
      </c>
      <c r="C7739" t="str">
        <f t="shared" si="257"/>
        <v>1,65</v>
      </c>
      <c r="D7739" t="str">
        <f t="shared" si="258"/>
        <v xml:space="preserve"> 245 </v>
      </c>
      <c r="N7739" s="3"/>
    </row>
    <row r="7740" spans="1:14" x14ac:dyDescent="0.25">
      <c r="A7740" t="s">
        <v>40989</v>
      </c>
      <c r="B7740" t="s">
        <v>14387</v>
      </c>
      <c r="C7740" t="str">
        <f t="shared" si="257"/>
        <v>1,65</v>
      </c>
      <c r="D7740" t="str">
        <f t="shared" si="258"/>
        <v xml:space="preserve"> 245 </v>
      </c>
      <c r="N7740" s="3"/>
    </row>
    <row r="7741" spans="1:14" x14ac:dyDescent="0.25">
      <c r="A7741" t="s">
        <v>40990</v>
      </c>
      <c r="B7741" t="s">
        <v>7605</v>
      </c>
      <c r="C7741" t="str">
        <f t="shared" si="257"/>
        <v>1,65</v>
      </c>
      <c r="D7741" t="str">
        <f t="shared" si="258"/>
        <v xml:space="preserve"> 250 </v>
      </c>
      <c r="N7741" s="3"/>
    </row>
    <row r="7742" spans="1:14" x14ac:dyDescent="0.25">
      <c r="A7742" t="s">
        <v>40991</v>
      </c>
      <c r="B7742" t="s">
        <v>7606</v>
      </c>
      <c r="C7742" t="str">
        <f t="shared" si="257"/>
        <v>1,65</v>
      </c>
      <c r="D7742" t="str">
        <f t="shared" si="258"/>
        <v xml:space="preserve"> 250 </v>
      </c>
      <c r="N7742" s="3"/>
    </row>
    <row r="7743" spans="1:14" x14ac:dyDescent="0.25">
      <c r="A7743" t="s">
        <v>40992</v>
      </c>
      <c r="B7743" t="s">
        <v>7607</v>
      </c>
      <c r="C7743" t="str">
        <f t="shared" si="257"/>
        <v>1,65</v>
      </c>
      <c r="D7743" t="str">
        <f t="shared" si="258"/>
        <v xml:space="preserve"> 250 </v>
      </c>
      <c r="N7743" s="3"/>
    </row>
    <row r="7744" spans="1:14" x14ac:dyDescent="0.25">
      <c r="A7744" t="s">
        <v>40993</v>
      </c>
      <c r="B7744" t="s">
        <v>7608</v>
      </c>
      <c r="C7744" t="str">
        <f t="shared" si="257"/>
        <v>1,65</v>
      </c>
      <c r="D7744" t="str">
        <f t="shared" si="258"/>
        <v xml:space="preserve"> 250 </v>
      </c>
      <c r="N7744" s="3"/>
    </row>
    <row r="7745" spans="1:14" x14ac:dyDescent="0.25">
      <c r="A7745" t="s">
        <v>40994</v>
      </c>
      <c r="B7745" t="s">
        <v>7609</v>
      </c>
      <c r="C7745" t="str">
        <f t="shared" si="257"/>
        <v>1,65</v>
      </c>
      <c r="D7745" t="str">
        <f t="shared" si="258"/>
        <v xml:space="preserve"> 250 </v>
      </c>
      <c r="N7745" s="3"/>
    </row>
    <row r="7746" spans="1:14" x14ac:dyDescent="0.25">
      <c r="A7746" t="s">
        <v>40995</v>
      </c>
      <c r="B7746" t="s">
        <v>7610</v>
      </c>
      <c r="C7746" t="str">
        <f t="shared" si="257"/>
        <v>1,62</v>
      </c>
      <c r="D7746" t="str">
        <f t="shared" si="258"/>
        <v xml:space="preserve"> 250 </v>
      </c>
      <c r="N7746" s="3"/>
    </row>
    <row r="7747" spans="1:14" x14ac:dyDescent="0.25">
      <c r="A7747" t="s">
        <v>40996</v>
      </c>
      <c r="B7747" t="s">
        <v>7611</v>
      </c>
      <c r="C7747" t="str">
        <f t="shared" si="257"/>
        <v>1,62</v>
      </c>
      <c r="D7747" t="str">
        <f t="shared" si="258"/>
        <v xml:space="preserve"> 250 </v>
      </c>
      <c r="N7747" s="3"/>
    </row>
    <row r="7748" spans="1:14" x14ac:dyDescent="0.25">
      <c r="A7748" t="s">
        <v>40997</v>
      </c>
      <c r="B7748" t="s">
        <v>7612</v>
      </c>
      <c r="C7748" t="str">
        <f t="shared" si="257"/>
        <v>1,62</v>
      </c>
      <c r="D7748" t="str">
        <f t="shared" si="258"/>
        <v xml:space="preserve"> 250 </v>
      </c>
      <c r="N7748" s="3"/>
    </row>
    <row r="7749" spans="1:14" x14ac:dyDescent="0.25">
      <c r="A7749" t="s">
        <v>40998</v>
      </c>
      <c r="B7749" t="s">
        <v>7613</v>
      </c>
      <c r="C7749" t="str">
        <f t="shared" si="257"/>
        <v>1,62</v>
      </c>
      <c r="D7749" t="str">
        <f t="shared" si="258"/>
        <v xml:space="preserve"> 250 </v>
      </c>
      <c r="N7749" s="3"/>
    </row>
    <row r="7750" spans="1:14" x14ac:dyDescent="0.25">
      <c r="A7750" t="s">
        <v>40999</v>
      </c>
      <c r="B7750" t="s">
        <v>7614</v>
      </c>
      <c r="C7750" t="str">
        <f t="shared" si="257"/>
        <v>1,62</v>
      </c>
      <c r="D7750" t="str">
        <f t="shared" si="258"/>
        <v xml:space="preserve"> 250 </v>
      </c>
      <c r="N7750" s="3"/>
    </row>
    <row r="7751" spans="1:14" x14ac:dyDescent="0.25">
      <c r="A7751" t="s">
        <v>41000</v>
      </c>
      <c r="B7751" t="s">
        <v>7615</v>
      </c>
      <c r="C7751" t="str">
        <f t="shared" si="257"/>
        <v>1,62</v>
      </c>
      <c r="D7751" t="str">
        <f t="shared" si="258"/>
        <v xml:space="preserve"> 250 </v>
      </c>
      <c r="N7751" s="3"/>
    </row>
    <row r="7752" spans="1:14" x14ac:dyDescent="0.25">
      <c r="A7752" t="s">
        <v>41001</v>
      </c>
      <c r="B7752" t="s">
        <v>7616</v>
      </c>
      <c r="C7752" t="str">
        <f t="shared" si="257"/>
        <v>1,65</v>
      </c>
      <c r="D7752" t="str">
        <f t="shared" si="258"/>
        <v xml:space="preserve"> 250 </v>
      </c>
      <c r="N7752" s="3"/>
    </row>
    <row r="7753" spans="1:14" x14ac:dyDescent="0.25">
      <c r="A7753" t="s">
        <v>41002</v>
      </c>
      <c r="B7753" t="s">
        <v>7617</v>
      </c>
      <c r="C7753" t="str">
        <f t="shared" si="257"/>
        <v>1,65</v>
      </c>
      <c r="D7753" t="str">
        <f t="shared" si="258"/>
        <v xml:space="preserve"> 250 </v>
      </c>
      <c r="N7753" s="3"/>
    </row>
    <row r="7754" spans="1:14" x14ac:dyDescent="0.25">
      <c r="A7754" t="s">
        <v>41003</v>
      </c>
      <c r="B7754" t="s">
        <v>7618</v>
      </c>
      <c r="C7754" t="str">
        <f t="shared" si="257"/>
        <v>1,65</v>
      </c>
      <c r="D7754" t="str">
        <f t="shared" si="258"/>
        <v xml:space="preserve"> 250 </v>
      </c>
      <c r="N7754" s="3"/>
    </row>
    <row r="7755" spans="1:14" x14ac:dyDescent="0.25">
      <c r="A7755" t="s">
        <v>41004</v>
      </c>
      <c r="B7755" t="s">
        <v>7619</v>
      </c>
      <c r="C7755" t="str">
        <f t="shared" si="257"/>
        <v>1,65</v>
      </c>
      <c r="D7755" t="str">
        <f t="shared" si="258"/>
        <v xml:space="preserve"> 250 </v>
      </c>
      <c r="N7755" s="3"/>
    </row>
    <row r="7756" spans="1:14" x14ac:dyDescent="0.25">
      <c r="A7756" t="s">
        <v>41005</v>
      </c>
      <c r="B7756" t="s">
        <v>7620</v>
      </c>
      <c r="C7756" t="str">
        <f t="shared" si="257"/>
        <v>1,65</v>
      </c>
      <c r="D7756" t="str">
        <f t="shared" si="258"/>
        <v xml:space="preserve"> 250 </v>
      </c>
      <c r="N7756" s="3"/>
    </row>
    <row r="7757" spans="1:14" x14ac:dyDescent="0.25">
      <c r="A7757" t="s">
        <v>41006</v>
      </c>
      <c r="B7757" t="s">
        <v>7621</v>
      </c>
      <c r="C7757" t="str">
        <f t="shared" si="257"/>
        <v>1,65</v>
      </c>
      <c r="D7757" t="str">
        <f t="shared" si="258"/>
        <v xml:space="preserve"> 250 </v>
      </c>
      <c r="N7757" s="3"/>
    </row>
    <row r="7758" spans="1:14" x14ac:dyDescent="0.25">
      <c r="A7758" t="s">
        <v>41007</v>
      </c>
      <c r="B7758" t="s">
        <v>7622</v>
      </c>
      <c r="C7758" t="str">
        <f t="shared" si="257"/>
        <v>1,65</v>
      </c>
      <c r="D7758" t="str">
        <f t="shared" si="258"/>
        <v xml:space="preserve"> 250 </v>
      </c>
      <c r="N7758" s="3"/>
    </row>
    <row r="7759" spans="1:14" x14ac:dyDescent="0.25">
      <c r="A7759" t="s">
        <v>41008</v>
      </c>
      <c r="B7759" t="s">
        <v>7623</v>
      </c>
      <c r="C7759" t="str">
        <f t="shared" si="257"/>
        <v>1,65</v>
      </c>
      <c r="D7759" t="str">
        <f t="shared" si="258"/>
        <v xml:space="preserve"> 250 </v>
      </c>
      <c r="N7759" s="3"/>
    </row>
    <row r="7760" spans="1:14" x14ac:dyDescent="0.25">
      <c r="A7760" t="s">
        <v>41009</v>
      </c>
      <c r="B7760" t="s">
        <v>7624</v>
      </c>
      <c r="C7760" t="str">
        <f t="shared" si="257"/>
        <v>1,65</v>
      </c>
      <c r="D7760" t="str">
        <f t="shared" si="258"/>
        <v xml:space="preserve"> 250 </v>
      </c>
      <c r="N7760" s="3"/>
    </row>
    <row r="7761" spans="1:14" x14ac:dyDescent="0.25">
      <c r="A7761" t="s">
        <v>41010</v>
      </c>
      <c r="B7761" t="s">
        <v>7625</v>
      </c>
      <c r="C7761" t="str">
        <f t="shared" si="257"/>
        <v>1,65</v>
      </c>
      <c r="D7761" t="str">
        <f t="shared" si="258"/>
        <v xml:space="preserve"> 250 </v>
      </c>
      <c r="N7761" s="3"/>
    </row>
    <row r="7762" spans="1:14" x14ac:dyDescent="0.25">
      <c r="A7762" t="s">
        <v>41011</v>
      </c>
      <c r="B7762" t="s">
        <v>7626</v>
      </c>
      <c r="C7762" t="str">
        <f t="shared" si="257"/>
        <v>1,65</v>
      </c>
      <c r="D7762" t="str">
        <f t="shared" si="258"/>
        <v xml:space="preserve"> 250 </v>
      </c>
      <c r="N7762" s="3"/>
    </row>
    <row r="7763" spans="1:14" x14ac:dyDescent="0.25">
      <c r="A7763" t="s">
        <v>41012</v>
      </c>
      <c r="B7763" t="s">
        <v>7627</v>
      </c>
      <c r="C7763" t="str">
        <f t="shared" si="257"/>
        <v>1,65</v>
      </c>
      <c r="D7763" t="str">
        <f t="shared" si="258"/>
        <v xml:space="preserve"> 250 </v>
      </c>
      <c r="N7763" s="3"/>
    </row>
    <row r="7764" spans="1:14" x14ac:dyDescent="0.25">
      <c r="A7764" t="s">
        <v>41013</v>
      </c>
      <c r="B7764" t="s">
        <v>7628</v>
      </c>
      <c r="C7764" t="str">
        <f t="shared" si="257"/>
        <v>1,65</v>
      </c>
      <c r="D7764" t="str">
        <f t="shared" si="258"/>
        <v xml:space="preserve"> 250 </v>
      </c>
      <c r="N7764" s="3"/>
    </row>
    <row r="7765" spans="1:14" x14ac:dyDescent="0.25">
      <c r="A7765" t="s">
        <v>41014</v>
      </c>
      <c r="B7765" t="s">
        <v>7629</v>
      </c>
      <c r="C7765" t="str">
        <f t="shared" si="257"/>
        <v>1,65</v>
      </c>
      <c r="D7765" t="str">
        <f t="shared" si="258"/>
        <v xml:space="preserve"> 250 </v>
      </c>
      <c r="N7765" s="3"/>
    </row>
    <row r="7766" spans="1:14" x14ac:dyDescent="0.25">
      <c r="A7766" t="s">
        <v>41015</v>
      </c>
      <c r="B7766" t="s">
        <v>7630</v>
      </c>
      <c r="C7766" t="str">
        <f t="shared" si="257"/>
        <v>1,65</v>
      </c>
      <c r="D7766" t="str">
        <f t="shared" si="258"/>
        <v xml:space="preserve"> 250 </v>
      </c>
      <c r="N7766" s="3"/>
    </row>
    <row r="7767" spans="1:14" x14ac:dyDescent="0.25">
      <c r="A7767" t="s">
        <v>41016</v>
      </c>
      <c r="B7767" t="s">
        <v>7631</v>
      </c>
      <c r="C7767" t="str">
        <f t="shared" si="257"/>
        <v>1,62</v>
      </c>
      <c r="D7767" t="str">
        <f t="shared" si="258"/>
        <v xml:space="preserve"> 250 </v>
      </c>
      <c r="N7767" s="3"/>
    </row>
    <row r="7768" spans="1:14" x14ac:dyDescent="0.25">
      <c r="A7768" t="s">
        <v>41017</v>
      </c>
      <c r="B7768" t="s">
        <v>7632</v>
      </c>
      <c r="C7768" t="str">
        <f t="shared" si="257"/>
        <v>1,62</v>
      </c>
      <c r="D7768" t="str">
        <f t="shared" si="258"/>
        <v xml:space="preserve"> 250 </v>
      </c>
      <c r="N7768" s="3"/>
    </row>
    <row r="7769" spans="1:14" x14ac:dyDescent="0.25">
      <c r="A7769" t="s">
        <v>41018</v>
      </c>
      <c r="B7769" t="s">
        <v>7633</v>
      </c>
      <c r="C7769" t="str">
        <f t="shared" si="257"/>
        <v>1,62</v>
      </c>
      <c r="D7769" t="str">
        <f t="shared" si="258"/>
        <v xml:space="preserve"> 250 </v>
      </c>
      <c r="N7769" s="3"/>
    </row>
    <row r="7770" spans="1:14" x14ac:dyDescent="0.25">
      <c r="A7770" t="s">
        <v>41019</v>
      </c>
      <c r="B7770" t="s">
        <v>7634</v>
      </c>
      <c r="C7770" t="str">
        <f t="shared" si="257"/>
        <v>1,62</v>
      </c>
      <c r="D7770" t="str">
        <f t="shared" si="258"/>
        <v xml:space="preserve"> 250 </v>
      </c>
      <c r="N7770" s="3"/>
    </row>
    <row r="7771" spans="1:14" x14ac:dyDescent="0.25">
      <c r="A7771" t="s">
        <v>41020</v>
      </c>
      <c r="B7771" t="s">
        <v>7635</v>
      </c>
      <c r="C7771" t="str">
        <f t="shared" si="257"/>
        <v>1,62</v>
      </c>
      <c r="D7771" t="str">
        <f t="shared" si="258"/>
        <v xml:space="preserve"> 250 </v>
      </c>
      <c r="N7771" s="3"/>
    </row>
    <row r="7772" spans="1:14" x14ac:dyDescent="0.25">
      <c r="A7772" t="s">
        <v>41021</v>
      </c>
      <c r="B7772" t="s">
        <v>7636</v>
      </c>
      <c r="C7772" t="str">
        <f t="shared" si="257"/>
        <v>1,62</v>
      </c>
      <c r="D7772" t="str">
        <f t="shared" si="258"/>
        <v xml:space="preserve"> 250 </v>
      </c>
      <c r="N7772" s="3"/>
    </row>
    <row r="7773" spans="1:14" x14ac:dyDescent="0.25">
      <c r="A7773" t="s">
        <v>41022</v>
      </c>
      <c r="B7773" t="s">
        <v>7637</v>
      </c>
      <c r="C7773" t="str">
        <f t="shared" si="257"/>
        <v>1,62</v>
      </c>
      <c r="D7773" t="str">
        <f t="shared" si="258"/>
        <v xml:space="preserve"> 250 </v>
      </c>
      <c r="N7773" s="3"/>
    </row>
    <row r="7774" spans="1:14" x14ac:dyDescent="0.25">
      <c r="A7774" t="s">
        <v>41023</v>
      </c>
      <c r="B7774" t="s">
        <v>7638</v>
      </c>
      <c r="C7774" t="str">
        <f t="shared" si="257"/>
        <v>1,62</v>
      </c>
      <c r="D7774" t="str">
        <f t="shared" si="258"/>
        <v xml:space="preserve"> 250 </v>
      </c>
      <c r="N7774" s="3"/>
    </row>
    <row r="7775" spans="1:14" x14ac:dyDescent="0.25">
      <c r="A7775" t="s">
        <v>41024</v>
      </c>
      <c r="B7775" t="s">
        <v>7639</v>
      </c>
      <c r="C7775" t="str">
        <f t="shared" si="257"/>
        <v>1,62</v>
      </c>
      <c r="D7775" t="str">
        <f t="shared" si="258"/>
        <v xml:space="preserve"> 250 </v>
      </c>
      <c r="N7775" s="3"/>
    </row>
    <row r="7776" spans="1:14" x14ac:dyDescent="0.25">
      <c r="A7776" t="s">
        <v>41025</v>
      </c>
      <c r="B7776" t="s">
        <v>7640</v>
      </c>
      <c r="C7776" t="str">
        <f t="shared" si="257"/>
        <v>1,6</v>
      </c>
      <c r="D7776" t="str">
        <f t="shared" si="258"/>
        <v xml:space="preserve"> 250 </v>
      </c>
      <c r="N7776" s="3"/>
    </row>
    <row r="7777" spans="1:14" x14ac:dyDescent="0.25">
      <c r="A7777" t="s">
        <v>41026</v>
      </c>
      <c r="B7777" t="s">
        <v>7641</v>
      </c>
      <c r="C7777" t="str">
        <f t="shared" si="257"/>
        <v>1,62</v>
      </c>
      <c r="D7777" t="str">
        <f t="shared" si="258"/>
        <v xml:space="preserve"> 250 </v>
      </c>
      <c r="N7777" s="3"/>
    </row>
    <row r="7778" spans="1:14" x14ac:dyDescent="0.25">
      <c r="A7778" t="s">
        <v>41027</v>
      </c>
      <c r="B7778" t="s">
        <v>7642</v>
      </c>
      <c r="C7778" t="str">
        <f t="shared" si="257"/>
        <v>1,62</v>
      </c>
      <c r="D7778" t="str">
        <f t="shared" si="258"/>
        <v xml:space="preserve"> 250 </v>
      </c>
      <c r="N7778" s="3"/>
    </row>
    <row r="7779" spans="1:14" x14ac:dyDescent="0.25">
      <c r="A7779" t="s">
        <v>41028</v>
      </c>
      <c r="B7779" t="s">
        <v>7643</v>
      </c>
      <c r="C7779" t="str">
        <f t="shared" si="257"/>
        <v>1,62</v>
      </c>
      <c r="D7779" t="str">
        <f t="shared" si="258"/>
        <v xml:space="preserve"> 250 </v>
      </c>
      <c r="N7779" s="3"/>
    </row>
    <row r="7780" spans="1:14" x14ac:dyDescent="0.25">
      <c r="A7780" t="s">
        <v>41029</v>
      </c>
      <c r="B7780" t="s">
        <v>7644</v>
      </c>
      <c r="C7780" t="str">
        <f t="shared" si="257"/>
        <v>1,62</v>
      </c>
      <c r="D7780" t="str">
        <f t="shared" si="258"/>
        <v xml:space="preserve"> 250 </v>
      </c>
      <c r="N7780" s="3"/>
    </row>
    <row r="7781" spans="1:14" x14ac:dyDescent="0.25">
      <c r="A7781" t="s">
        <v>41030</v>
      </c>
      <c r="B7781" t="s">
        <v>7645</v>
      </c>
      <c r="C7781" t="str">
        <f t="shared" ref="C7781:C7844" si="259">LEFT(MID(A7781,FIND("[",A7781)+1,LEN(A7781)),FIND("m",MID(A7781,FIND("[",A7781)+2,LEN(A7781)))-1)</f>
        <v>1,62</v>
      </c>
      <c r="D7781" t="str">
        <f t="shared" si="258"/>
        <v xml:space="preserve"> 250 </v>
      </c>
      <c r="N7781" s="3"/>
    </row>
    <row r="7782" spans="1:14" x14ac:dyDescent="0.25">
      <c r="A7782" t="s">
        <v>41031</v>
      </c>
      <c r="B7782" t="s">
        <v>7646</v>
      </c>
      <c r="C7782" t="str">
        <f t="shared" si="259"/>
        <v>1,62</v>
      </c>
      <c r="D7782" t="str">
        <f t="shared" ref="D7782:D7845" si="260">MID(LEFT(MID(A7782,FIND("[",A7782)+1,LEN(A7782)),FIND("]",MID(A7782,FIND("[",A7782)+1,LEN(A7782)))-1),
FIND("m",LEFT(MID(A7782,FIND("[",A7782)+1,LEN(A7782)),FIND("]",MID(A7782,FIND("[",A7782)+1,LEN(A7782)))-1))+4,
(FIND("W",LEFT(MID(A7782,FIND("[",A7782)+1,LEN(A7782)),FIND("]",MID(A7782,FIND("[",A7782)+1,LEN(A7782)))-1)))-(FIND("m",LEFT(MID(A7782,FIND("[",A7782)+1,LEN(A7782)),FIND("]",MID(A7782,FIND("[",A7782)+1,LEN(A7782)))-1))+4))</f>
        <v xml:space="preserve"> 250 </v>
      </c>
      <c r="N7782" s="3"/>
    </row>
    <row r="7783" spans="1:14" x14ac:dyDescent="0.25">
      <c r="A7783" t="s">
        <v>41032</v>
      </c>
      <c r="B7783" t="s">
        <v>7647</v>
      </c>
      <c r="C7783" t="str">
        <f t="shared" si="259"/>
        <v>1,6</v>
      </c>
      <c r="D7783" t="str">
        <f t="shared" si="260"/>
        <v xml:space="preserve"> 250 </v>
      </c>
      <c r="N7783" s="3"/>
    </row>
    <row r="7784" spans="1:14" x14ac:dyDescent="0.25">
      <c r="A7784" t="s">
        <v>41033</v>
      </c>
      <c r="B7784" t="s">
        <v>7648</v>
      </c>
      <c r="C7784" t="str">
        <f t="shared" si="259"/>
        <v>1,67</v>
      </c>
      <c r="D7784" t="str">
        <f t="shared" si="260"/>
        <v xml:space="preserve"> 250 </v>
      </c>
      <c r="N7784" s="3"/>
    </row>
    <row r="7785" spans="1:14" x14ac:dyDescent="0.25">
      <c r="A7785" t="s">
        <v>41034</v>
      </c>
      <c r="B7785" t="s">
        <v>7649</v>
      </c>
      <c r="C7785" t="str">
        <f t="shared" si="259"/>
        <v>1,67</v>
      </c>
      <c r="D7785" t="str">
        <f t="shared" si="260"/>
        <v xml:space="preserve"> 250 </v>
      </c>
      <c r="N7785" s="3"/>
    </row>
    <row r="7786" spans="1:14" x14ac:dyDescent="0.25">
      <c r="A7786" t="s">
        <v>41035</v>
      </c>
      <c r="B7786" t="s">
        <v>7650</v>
      </c>
      <c r="C7786" t="str">
        <f t="shared" si="259"/>
        <v>1,65</v>
      </c>
      <c r="D7786" t="str">
        <f t="shared" si="260"/>
        <v xml:space="preserve"> 255 </v>
      </c>
      <c r="N7786" s="3"/>
    </row>
    <row r="7787" spans="1:14" x14ac:dyDescent="0.25">
      <c r="A7787" t="s">
        <v>41036</v>
      </c>
      <c r="B7787" t="s">
        <v>7651</v>
      </c>
      <c r="C7787" t="str">
        <f t="shared" si="259"/>
        <v>1,65</v>
      </c>
      <c r="D7787" t="str">
        <f t="shared" si="260"/>
        <v xml:space="preserve"> 255 </v>
      </c>
      <c r="N7787" s="3"/>
    </row>
    <row r="7788" spans="1:14" x14ac:dyDescent="0.25">
      <c r="A7788" t="s">
        <v>41037</v>
      </c>
      <c r="B7788" t="s">
        <v>7652</v>
      </c>
      <c r="C7788" t="str">
        <f t="shared" si="259"/>
        <v>1,65</v>
      </c>
      <c r="D7788" t="str">
        <f t="shared" si="260"/>
        <v xml:space="preserve"> 255 </v>
      </c>
      <c r="N7788" s="3"/>
    </row>
    <row r="7789" spans="1:14" x14ac:dyDescent="0.25">
      <c r="A7789" t="s">
        <v>41038</v>
      </c>
      <c r="B7789" t="s">
        <v>7653</v>
      </c>
      <c r="C7789" t="str">
        <f t="shared" si="259"/>
        <v>1,65</v>
      </c>
      <c r="D7789" t="str">
        <f t="shared" si="260"/>
        <v xml:space="preserve"> 255 </v>
      </c>
      <c r="N7789" s="3"/>
    </row>
    <row r="7790" spans="1:14" x14ac:dyDescent="0.25">
      <c r="A7790" t="s">
        <v>41039</v>
      </c>
      <c r="B7790" t="s">
        <v>7654</v>
      </c>
      <c r="C7790" t="str">
        <f t="shared" si="259"/>
        <v>1,65</v>
      </c>
      <c r="D7790" t="str">
        <f t="shared" si="260"/>
        <v xml:space="preserve"> 255 </v>
      </c>
      <c r="N7790" s="3"/>
    </row>
    <row r="7791" spans="1:14" x14ac:dyDescent="0.25">
      <c r="A7791" t="s">
        <v>41040</v>
      </c>
      <c r="B7791" t="s">
        <v>7655</v>
      </c>
      <c r="C7791" t="str">
        <f t="shared" si="259"/>
        <v>1,62</v>
      </c>
      <c r="D7791" t="str">
        <f t="shared" si="260"/>
        <v xml:space="preserve"> 255 </v>
      </c>
      <c r="N7791" s="3"/>
    </row>
    <row r="7792" spans="1:14" x14ac:dyDescent="0.25">
      <c r="A7792" t="s">
        <v>41041</v>
      </c>
      <c r="B7792" t="s">
        <v>7656</v>
      </c>
      <c r="C7792" t="str">
        <f t="shared" si="259"/>
        <v>1,62</v>
      </c>
      <c r="D7792" t="str">
        <f t="shared" si="260"/>
        <v xml:space="preserve"> 255 </v>
      </c>
      <c r="N7792" s="3"/>
    </row>
    <row r="7793" spans="1:14" x14ac:dyDescent="0.25">
      <c r="A7793" t="s">
        <v>41042</v>
      </c>
      <c r="B7793" t="s">
        <v>7657</v>
      </c>
      <c r="C7793" t="str">
        <f t="shared" si="259"/>
        <v>1,62</v>
      </c>
      <c r="D7793" t="str">
        <f t="shared" si="260"/>
        <v xml:space="preserve"> 255 </v>
      </c>
      <c r="N7793" s="3"/>
    </row>
    <row r="7794" spans="1:14" x14ac:dyDescent="0.25">
      <c r="A7794" t="s">
        <v>41043</v>
      </c>
      <c r="B7794" t="s">
        <v>7658</v>
      </c>
      <c r="C7794" t="str">
        <f t="shared" si="259"/>
        <v>1,62</v>
      </c>
      <c r="D7794" t="str">
        <f t="shared" si="260"/>
        <v xml:space="preserve"> 255 </v>
      </c>
      <c r="N7794" s="3"/>
    </row>
    <row r="7795" spans="1:14" x14ac:dyDescent="0.25">
      <c r="A7795" t="s">
        <v>41044</v>
      </c>
      <c r="B7795" t="s">
        <v>7659</v>
      </c>
      <c r="C7795" t="str">
        <f t="shared" si="259"/>
        <v>1,62</v>
      </c>
      <c r="D7795" t="str">
        <f t="shared" si="260"/>
        <v xml:space="preserve"> 255 </v>
      </c>
      <c r="N7795" s="3"/>
    </row>
    <row r="7796" spans="1:14" x14ac:dyDescent="0.25">
      <c r="A7796" t="s">
        <v>41045</v>
      </c>
      <c r="B7796" t="s">
        <v>7660</v>
      </c>
      <c r="C7796" t="str">
        <f t="shared" si="259"/>
        <v>1,62</v>
      </c>
      <c r="D7796" t="str">
        <f t="shared" si="260"/>
        <v xml:space="preserve"> 255 </v>
      </c>
      <c r="N7796" s="3"/>
    </row>
    <row r="7797" spans="1:14" x14ac:dyDescent="0.25">
      <c r="A7797" t="s">
        <v>41046</v>
      </c>
      <c r="B7797" t="s">
        <v>7661</v>
      </c>
      <c r="C7797" t="str">
        <f t="shared" si="259"/>
        <v>1,65</v>
      </c>
      <c r="D7797" t="str">
        <f t="shared" si="260"/>
        <v xml:space="preserve"> 255 </v>
      </c>
      <c r="N7797" s="3"/>
    </row>
    <row r="7798" spans="1:14" x14ac:dyDescent="0.25">
      <c r="A7798" t="s">
        <v>41047</v>
      </c>
      <c r="B7798" t="s">
        <v>7662</v>
      </c>
      <c r="C7798" t="str">
        <f t="shared" si="259"/>
        <v>1,65</v>
      </c>
      <c r="D7798" t="str">
        <f t="shared" si="260"/>
        <v xml:space="preserve"> 255 </v>
      </c>
      <c r="N7798" s="3"/>
    </row>
    <row r="7799" spans="1:14" x14ac:dyDescent="0.25">
      <c r="A7799" t="s">
        <v>41048</v>
      </c>
      <c r="B7799" t="s">
        <v>7663</v>
      </c>
      <c r="C7799" t="str">
        <f t="shared" si="259"/>
        <v>1,65</v>
      </c>
      <c r="D7799" t="str">
        <f t="shared" si="260"/>
        <v xml:space="preserve"> 255 </v>
      </c>
      <c r="N7799" s="3"/>
    </row>
    <row r="7800" spans="1:14" x14ac:dyDescent="0.25">
      <c r="A7800" t="s">
        <v>41049</v>
      </c>
      <c r="B7800" t="s">
        <v>7664</v>
      </c>
      <c r="C7800" t="str">
        <f t="shared" si="259"/>
        <v>1,65</v>
      </c>
      <c r="D7800" t="str">
        <f t="shared" si="260"/>
        <v xml:space="preserve"> 255 </v>
      </c>
      <c r="N7800" s="3"/>
    </row>
    <row r="7801" spans="1:14" x14ac:dyDescent="0.25">
      <c r="A7801" t="s">
        <v>41050</v>
      </c>
      <c r="B7801" t="s">
        <v>7665</v>
      </c>
      <c r="C7801" t="str">
        <f t="shared" si="259"/>
        <v>1,65</v>
      </c>
      <c r="D7801" t="str">
        <f t="shared" si="260"/>
        <v xml:space="preserve"> 255 </v>
      </c>
      <c r="N7801" s="3"/>
    </row>
    <row r="7802" spans="1:14" x14ac:dyDescent="0.25">
      <c r="A7802" t="s">
        <v>41051</v>
      </c>
      <c r="B7802" t="s">
        <v>7666</v>
      </c>
      <c r="C7802" t="str">
        <f t="shared" si="259"/>
        <v>1,65</v>
      </c>
      <c r="D7802" t="str">
        <f t="shared" si="260"/>
        <v xml:space="preserve"> 255 </v>
      </c>
      <c r="N7802" s="3"/>
    </row>
    <row r="7803" spans="1:14" x14ac:dyDescent="0.25">
      <c r="A7803" t="s">
        <v>41052</v>
      </c>
      <c r="B7803" t="s">
        <v>7667</v>
      </c>
      <c r="C7803" t="str">
        <f t="shared" si="259"/>
        <v>1,65</v>
      </c>
      <c r="D7803" t="str">
        <f t="shared" si="260"/>
        <v xml:space="preserve"> 255 </v>
      </c>
      <c r="N7803" s="3"/>
    </row>
    <row r="7804" spans="1:14" x14ac:dyDescent="0.25">
      <c r="A7804" t="s">
        <v>41053</v>
      </c>
      <c r="B7804" t="s">
        <v>7668</v>
      </c>
      <c r="C7804" t="str">
        <f t="shared" si="259"/>
        <v>1,65</v>
      </c>
      <c r="D7804" t="str">
        <f t="shared" si="260"/>
        <v xml:space="preserve"> 255 </v>
      </c>
      <c r="N7804" s="3"/>
    </row>
    <row r="7805" spans="1:14" x14ac:dyDescent="0.25">
      <c r="A7805" t="s">
        <v>41054</v>
      </c>
      <c r="B7805" t="s">
        <v>7669</v>
      </c>
      <c r="C7805" t="str">
        <f t="shared" si="259"/>
        <v>1,65</v>
      </c>
      <c r="D7805" t="str">
        <f t="shared" si="260"/>
        <v xml:space="preserve"> 255 </v>
      </c>
      <c r="N7805" s="3"/>
    </row>
    <row r="7806" spans="1:14" x14ac:dyDescent="0.25">
      <c r="A7806" t="s">
        <v>41055</v>
      </c>
      <c r="B7806" t="s">
        <v>7670</v>
      </c>
      <c r="C7806" t="str">
        <f t="shared" si="259"/>
        <v>1,65</v>
      </c>
      <c r="D7806" t="str">
        <f t="shared" si="260"/>
        <v xml:space="preserve"> 255 </v>
      </c>
      <c r="N7806" s="3"/>
    </row>
    <row r="7807" spans="1:14" x14ac:dyDescent="0.25">
      <c r="A7807" t="s">
        <v>41056</v>
      </c>
      <c r="B7807" t="s">
        <v>7671</v>
      </c>
      <c r="C7807" t="str">
        <f t="shared" si="259"/>
        <v>1,65</v>
      </c>
      <c r="D7807" t="str">
        <f t="shared" si="260"/>
        <v xml:space="preserve"> 255 </v>
      </c>
      <c r="N7807" s="3"/>
    </row>
    <row r="7808" spans="1:14" x14ac:dyDescent="0.25">
      <c r="A7808" t="s">
        <v>41057</v>
      </c>
      <c r="B7808" t="s">
        <v>7672</v>
      </c>
      <c r="C7808" t="str">
        <f t="shared" si="259"/>
        <v>1,65</v>
      </c>
      <c r="D7808" t="str">
        <f t="shared" si="260"/>
        <v xml:space="preserve"> 255 </v>
      </c>
      <c r="N7808" s="3"/>
    </row>
    <row r="7809" spans="1:14" x14ac:dyDescent="0.25">
      <c r="A7809" t="s">
        <v>41058</v>
      </c>
      <c r="B7809" t="s">
        <v>7673</v>
      </c>
      <c r="C7809" t="str">
        <f t="shared" si="259"/>
        <v>1,65</v>
      </c>
      <c r="D7809" t="str">
        <f t="shared" si="260"/>
        <v xml:space="preserve"> 255 </v>
      </c>
      <c r="N7809" s="3"/>
    </row>
    <row r="7810" spans="1:14" x14ac:dyDescent="0.25">
      <c r="A7810" t="s">
        <v>41059</v>
      </c>
      <c r="B7810" t="s">
        <v>7674</v>
      </c>
      <c r="C7810" t="str">
        <f t="shared" si="259"/>
        <v>1,65</v>
      </c>
      <c r="D7810" t="str">
        <f t="shared" si="260"/>
        <v xml:space="preserve"> 255 </v>
      </c>
      <c r="N7810" s="3"/>
    </row>
    <row r="7811" spans="1:14" x14ac:dyDescent="0.25">
      <c r="A7811" t="s">
        <v>41060</v>
      </c>
      <c r="B7811" t="s">
        <v>7675</v>
      </c>
      <c r="C7811" t="str">
        <f t="shared" si="259"/>
        <v>1,65</v>
      </c>
      <c r="D7811" t="str">
        <f t="shared" si="260"/>
        <v xml:space="preserve"> 255 </v>
      </c>
      <c r="N7811" s="3"/>
    </row>
    <row r="7812" spans="1:14" x14ac:dyDescent="0.25">
      <c r="A7812" t="s">
        <v>41061</v>
      </c>
      <c r="B7812" t="s">
        <v>7676</v>
      </c>
      <c r="C7812" t="str">
        <f t="shared" si="259"/>
        <v>1,62</v>
      </c>
      <c r="D7812" t="str">
        <f t="shared" si="260"/>
        <v xml:space="preserve"> 255 </v>
      </c>
      <c r="N7812" s="3"/>
    </row>
    <row r="7813" spans="1:14" x14ac:dyDescent="0.25">
      <c r="A7813" t="s">
        <v>41062</v>
      </c>
      <c r="B7813" t="s">
        <v>7677</v>
      </c>
      <c r="C7813" t="str">
        <f t="shared" si="259"/>
        <v>1,62</v>
      </c>
      <c r="D7813" t="str">
        <f t="shared" si="260"/>
        <v xml:space="preserve"> 255 </v>
      </c>
      <c r="N7813" s="3"/>
    </row>
    <row r="7814" spans="1:14" x14ac:dyDescent="0.25">
      <c r="A7814" t="s">
        <v>41063</v>
      </c>
      <c r="B7814" t="s">
        <v>7678</v>
      </c>
      <c r="C7814" t="str">
        <f t="shared" si="259"/>
        <v>1,62</v>
      </c>
      <c r="D7814" t="str">
        <f t="shared" si="260"/>
        <v xml:space="preserve"> 255 </v>
      </c>
      <c r="N7814" s="3"/>
    </row>
    <row r="7815" spans="1:14" x14ac:dyDescent="0.25">
      <c r="A7815" t="s">
        <v>41064</v>
      </c>
      <c r="B7815" t="s">
        <v>7679</v>
      </c>
      <c r="C7815" t="str">
        <f t="shared" si="259"/>
        <v>1,62</v>
      </c>
      <c r="D7815" t="str">
        <f t="shared" si="260"/>
        <v xml:space="preserve"> 255 </v>
      </c>
      <c r="N7815" s="3"/>
    </row>
    <row r="7816" spans="1:14" x14ac:dyDescent="0.25">
      <c r="A7816" t="s">
        <v>41065</v>
      </c>
      <c r="B7816" t="s">
        <v>7680</v>
      </c>
      <c r="C7816" t="str">
        <f t="shared" si="259"/>
        <v>1,62</v>
      </c>
      <c r="D7816" t="str">
        <f t="shared" si="260"/>
        <v xml:space="preserve"> 255 </v>
      </c>
      <c r="N7816" s="3"/>
    </row>
    <row r="7817" spans="1:14" x14ac:dyDescent="0.25">
      <c r="A7817" t="s">
        <v>41066</v>
      </c>
      <c r="B7817" t="s">
        <v>7681</v>
      </c>
      <c r="C7817" t="str">
        <f t="shared" si="259"/>
        <v>1,62</v>
      </c>
      <c r="D7817" t="str">
        <f t="shared" si="260"/>
        <v xml:space="preserve"> 255 </v>
      </c>
      <c r="N7817" s="3"/>
    </row>
    <row r="7818" spans="1:14" x14ac:dyDescent="0.25">
      <c r="A7818" t="s">
        <v>41067</v>
      </c>
      <c r="B7818" t="s">
        <v>7682</v>
      </c>
      <c r="C7818" t="str">
        <f t="shared" si="259"/>
        <v>1,62</v>
      </c>
      <c r="D7818" t="str">
        <f t="shared" si="260"/>
        <v xml:space="preserve"> 255 </v>
      </c>
      <c r="N7818" s="3"/>
    </row>
    <row r="7819" spans="1:14" x14ac:dyDescent="0.25">
      <c r="A7819" t="s">
        <v>41068</v>
      </c>
      <c r="B7819" t="s">
        <v>7683</v>
      </c>
      <c r="C7819" t="str">
        <f t="shared" si="259"/>
        <v>1,62</v>
      </c>
      <c r="D7819" t="str">
        <f t="shared" si="260"/>
        <v xml:space="preserve"> 255 </v>
      </c>
      <c r="N7819" s="3"/>
    </row>
    <row r="7820" spans="1:14" x14ac:dyDescent="0.25">
      <c r="A7820" t="s">
        <v>41069</v>
      </c>
      <c r="B7820" t="s">
        <v>7684</v>
      </c>
      <c r="C7820" t="str">
        <f t="shared" si="259"/>
        <v>1,62</v>
      </c>
      <c r="D7820" t="str">
        <f t="shared" si="260"/>
        <v xml:space="preserve"> 255 </v>
      </c>
      <c r="N7820" s="3"/>
    </row>
    <row r="7821" spans="1:14" x14ac:dyDescent="0.25">
      <c r="A7821" t="s">
        <v>41070</v>
      </c>
      <c r="B7821" t="s">
        <v>7685</v>
      </c>
      <c r="C7821" t="str">
        <f t="shared" si="259"/>
        <v>1,6</v>
      </c>
      <c r="D7821" t="str">
        <f t="shared" si="260"/>
        <v xml:space="preserve"> 255 </v>
      </c>
      <c r="N7821" s="3"/>
    </row>
    <row r="7822" spans="1:14" x14ac:dyDescent="0.25">
      <c r="A7822" t="s">
        <v>41071</v>
      </c>
      <c r="B7822" t="s">
        <v>7686</v>
      </c>
      <c r="C7822" t="str">
        <f t="shared" si="259"/>
        <v>1,62</v>
      </c>
      <c r="D7822" t="str">
        <f t="shared" si="260"/>
        <v xml:space="preserve"> 255 </v>
      </c>
      <c r="N7822" s="3"/>
    </row>
    <row r="7823" spans="1:14" x14ac:dyDescent="0.25">
      <c r="A7823" t="s">
        <v>41072</v>
      </c>
      <c r="B7823" t="s">
        <v>7687</v>
      </c>
      <c r="C7823" t="str">
        <f t="shared" si="259"/>
        <v>1,62</v>
      </c>
      <c r="D7823" t="str">
        <f t="shared" si="260"/>
        <v xml:space="preserve"> 255 </v>
      </c>
      <c r="N7823" s="3"/>
    </row>
    <row r="7824" spans="1:14" x14ac:dyDescent="0.25">
      <c r="A7824" t="s">
        <v>41073</v>
      </c>
      <c r="B7824" t="s">
        <v>7688</v>
      </c>
      <c r="C7824" t="str">
        <f t="shared" si="259"/>
        <v>1,62</v>
      </c>
      <c r="D7824" t="str">
        <f t="shared" si="260"/>
        <v xml:space="preserve"> 255 </v>
      </c>
      <c r="N7824" s="3"/>
    </row>
    <row r="7825" spans="1:14" x14ac:dyDescent="0.25">
      <c r="A7825" t="s">
        <v>41074</v>
      </c>
      <c r="B7825" t="s">
        <v>7689</v>
      </c>
      <c r="C7825" t="str">
        <f t="shared" si="259"/>
        <v>1,62</v>
      </c>
      <c r="D7825" t="str">
        <f t="shared" si="260"/>
        <v xml:space="preserve"> 255 </v>
      </c>
      <c r="N7825" s="3"/>
    </row>
    <row r="7826" spans="1:14" x14ac:dyDescent="0.25">
      <c r="A7826" t="s">
        <v>41075</v>
      </c>
      <c r="B7826" t="s">
        <v>7690</v>
      </c>
      <c r="C7826" t="str">
        <f t="shared" si="259"/>
        <v>1,62</v>
      </c>
      <c r="D7826" t="str">
        <f t="shared" si="260"/>
        <v xml:space="preserve"> 255 </v>
      </c>
      <c r="N7826" s="3"/>
    </row>
    <row r="7827" spans="1:14" x14ac:dyDescent="0.25">
      <c r="A7827" t="s">
        <v>41076</v>
      </c>
      <c r="B7827" t="s">
        <v>7691</v>
      </c>
      <c r="C7827" t="str">
        <f t="shared" si="259"/>
        <v>1,62</v>
      </c>
      <c r="D7827" t="str">
        <f t="shared" si="260"/>
        <v xml:space="preserve"> 255 </v>
      </c>
      <c r="N7827" s="3"/>
    </row>
    <row r="7828" spans="1:14" x14ac:dyDescent="0.25">
      <c r="A7828" t="s">
        <v>41077</v>
      </c>
      <c r="B7828" t="s">
        <v>7692</v>
      </c>
      <c r="C7828" t="str">
        <f t="shared" si="259"/>
        <v>1,6</v>
      </c>
      <c r="D7828" t="str">
        <f t="shared" si="260"/>
        <v xml:space="preserve"> 255 </v>
      </c>
      <c r="N7828" s="3"/>
    </row>
    <row r="7829" spans="1:14" x14ac:dyDescent="0.25">
      <c r="A7829" t="s">
        <v>41078</v>
      </c>
      <c r="B7829" t="s">
        <v>7693</v>
      </c>
      <c r="C7829" t="str">
        <f t="shared" si="259"/>
        <v>1,67</v>
      </c>
      <c r="D7829" t="str">
        <f t="shared" si="260"/>
        <v xml:space="preserve"> 255 </v>
      </c>
      <c r="N7829" s="3"/>
    </row>
    <row r="7830" spans="1:14" x14ac:dyDescent="0.25">
      <c r="A7830" t="s">
        <v>41079</v>
      </c>
      <c r="B7830" t="s">
        <v>7694</v>
      </c>
      <c r="C7830" t="str">
        <f t="shared" si="259"/>
        <v>1,67</v>
      </c>
      <c r="D7830" t="str">
        <f t="shared" si="260"/>
        <v xml:space="preserve"> 255 </v>
      </c>
      <c r="N7830" s="3"/>
    </row>
    <row r="7831" spans="1:14" x14ac:dyDescent="0.25">
      <c r="A7831" t="s">
        <v>41080</v>
      </c>
      <c r="B7831" t="s">
        <v>14388</v>
      </c>
      <c r="C7831" t="str">
        <f t="shared" si="259"/>
        <v>1,97</v>
      </c>
      <c r="D7831" t="str">
        <f t="shared" si="260"/>
        <v xml:space="preserve"> 255 </v>
      </c>
      <c r="N7831" s="3"/>
    </row>
    <row r="7832" spans="1:14" x14ac:dyDescent="0.25">
      <c r="A7832" t="s">
        <v>41081</v>
      </c>
      <c r="B7832" t="s">
        <v>14389</v>
      </c>
      <c r="C7832" t="str">
        <f t="shared" si="259"/>
        <v>1,97</v>
      </c>
      <c r="D7832" t="str">
        <f t="shared" si="260"/>
        <v xml:space="preserve"> 255 </v>
      </c>
      <c r="N7832" s="3"/>
    </row>
    <row r="7833" spans="1:14" x14ac:dyDescent="0.25">
      <c r="A7833" t="s">
        <v>41082</v>
      </c>
      <c r="B7833" t="s">
        <v>7695</v>
      </c>
      <c r="C7833" t="str">
        <f t="shared" si="259"/>
        <v>1,65</v>
      </c>
      <c r="D7833" t="str">
        <f t="shared" si="260"/>
        <v xml:space="preserve"> 260 </v>
      </c>
      <c r="N7833" s="3"/>
    </row>
    <row r="7834" spans="1:14" x14ac:dyDescent="0.25">
      <c r="A7834" t="s">
        <v>41083</v>
      </c>
      <c r="B7834" t="s">
        <v>7696</v>
      </c>
      <c r="C7834" t="str">
        <f t="shared" si="259"/>
        <v>1,65</v>
      </c>
      <c r="D7834" t="str">
        <f t="shared" si="260"/>
        <v xml:space="preserve"> 260 </v>
      </c>
      <c r="N7834" s="3"/>
    </row>
    <row r="7835" spans="1:14" x14ac:dyDescent="0.25">
      <c r="A7835" t="s">
        <v>41084</v>
      </c>
      <c r="B7835" t="s">
        <v>7697</v>
      </c>
      <c r="C7835" t="str">
        <f t="shared" si="259"/>
        <v>1,65</v>
      </c>
      <c r="D7835" t="str">
        <f t="shared" si="260"/>
        <v xml:space="preserve"> 260 </v>
      </c>
      <c r="N7835" s="3"/>
    </row>
    <row r="7836" spans="1:14" x14ac:dyDescent="0.25">
      <c r="A7836" t="s">
        <v>41085</v>
      </c>
      <c r="B7836" t="s">
        <v>7698</v>
      </c>
      <c r="C7836" t="str">
        <f t="shared" si="259"/>
        <v>1,65</v>
      </c>
      <c r="D7836" t="str">
        <f t="shared" si="260"/>
        <v xml:space="preserve"> 260 </v>
      </c>
      <c r="N7836" s="3"/>
    </row>
    <row r="7837" spans="1:14" x14ac:dyDescent="0.25">
      <c r="A7837" t="s">
        <v>41086</v>
      </c>
      <c r="B7837" t="s">
        <v>7699</v>
      </c>
      <c r="C7837" t="str">
        <f t="shared" si="259"/>
        <v>1,65</v>
      </c>
      <c r="D7837" t="str">
        <f t="shared" si="260"/>
        <v xml:space="preserve"> 260 </v>
      </c>
      <c r="N7837" s="3"/>
    </row>
    <row r="7838" spans="1:14" x14ac:dyDescent="0.25">
      <c r="A7838" t="s">
        <v>41087</v>
      </c>
      <c r="B7838" t="s">
        <v>7700</v>
      </c>
      <c r="C7838" t="str">
        <f t="shared" si="259"/>
        <v>1,62</v>
      </c>
      <c r="D7838" t="str">
        <f t="shared" si="260"/>
        <v xml:space="preserve"> 260 </v>
      </c>
      <c r="N7838" s="3"/>
    </row>
    <row r="7839" spans="1:14" x14ac:dyDescent="0.25">
      <c r="A7839" t="s">
        <v>41088</v>
      </c>
      <c r="B7839" t="s">
        <v>7701</v>
      </c>
      <c r="C7839" t="str">
        <f t="shared" si="259"/>
        <v>1,62</v>
      </c>
      <c r="D7839" t="str">
        <f t="shared" si="260"/>
        <v xml:space="preserve"> 260 </v>
      </c>
      <c r="N7839" s="3"/>
    </row>
    <row r="7840" spans="1:14" x14ac:dyDescent="0.25">
      <c r="A7840" t="s">
        <v>41089</v>
      </c>
      <c r="B7840" t="s">
        <v>7702</v>
      </c>
      <c r="C7840" t="str">
        <f t="shared" si="259"/>
        <v>1,62</v>
      </c>
      <c r="D7840" t="str">
        <f t="shared" si="260"/>
        <v xml:space="preserve"> 260 </v>
      </c>
      <c r="N7840" s="3"/>
    </row>
    <row r="7841" spans="1:14" x14ac:dyDescent="0.25">
      <c r="A7841" t="s">
        <v>41090</v>
      </c>
      <c r="B7841" t="s">
        <v>7703</v>
      </c>
      <c r="C7841" t="str">
        <f t="shared" si="259"/>
        <v>1,62</v>
      </c>
      <c r="D7841" t="str">
        <f t="shared" si="260"/>
        <v xml:space="preserve"> 260 </v>
      </c>
      <c r="N7841" s="3"/>
    </row>
    <row r="7842" spans="1:14" x14ac:dyDescent="0.25">
      <c r="A7842" t="s">
        <v>41091</v>
      </c>
      <c r="B7842" t="s">
        <v>7704</v>
      </c>
      <c r="C7842" t="str">
        <f t="shared" si="259"/>
        <v>1,62</v>
      </c>
      <c r="D7842" t="str">
        <f t="shared" si="260"/>
        <v xml:space="preserve"> 260 </v>
      </c>
      <c r="N7842" s="3"/>
    </row>
    <row r="7843" spans="1:14" x14ac:dyDescent="0.25">
      <c r="A7843" t="s">
        <v>41092</v>
      </c>
      <c r="B7843" t="s">
        <v>7705</v>
      </c>
      <c r="C7843" t="str">
        <f t="shared" si="259"/>
        <v>1,62</v>
      </c>
      <c r="D7843" t="str">
        <f t="shared" si="260"/>
        <v xml:space="preserve"> 260 </v>
      </c>
      <c r="N7843" s="3"/>
    </row>
    <row r="7844" spans="1:14" x14ac:dyDescent="0.25">
      <c r="A7844" t="s">
        <v>41093</v>
      </c>
      <c r="B7844" t="s">
        <v>7706</v>
      </c>
      <c r="C7844" t="str">
        <f t="shared" si="259"/>
        <v>1,6</v>
      </c>
      <c r="D7844" t="str">
        <f t="shared" si="260"/>
        <v xml:space="preserve"> 260 </v>
      </c>
      <c r="N7844" s="3"/>
    </row>
    <row r="7845" spans="1:14" x14ac:dyDescent="0.25">
      <c r="A7845" t="s">
        <v>41094</v>
      </c>
      <c r="B7845" t="s">
        <v>7707</v>
      </c>
      <c r="C7845" t="str">
        <f t="shared" ref="C7845:C7908" si="261">LEFT(MID(A7845,FIND("[",A7845)+1,LEN(A7845)),FIND("m",MID(A7845,FIND("[",A7845)+2,LEN(A7845)))-1)</f>
        <v>1,6</v>
      </c>
      <c r="D7845" t="str">
        <f t="shared" si="260"/>
        <v xml:space="preserve"> 260 </v>
      </c>
      <c r="N7845" s="3"/>
    </row>
    <row r="7846" spans="1:14" x14ac:dyDescent="0.25">
      <c r="A7846" t="s">
        <v>41095</v>
      </c>
      <c r="B7846" t="s">
        <v>7708</v>
      </c>
      <c r="C7846" t="str">
        <f t="shared" si="261"/>
        <v>1,6</v>
      </c>
      <c r="D7846" t="str">
        <f t="shared" ref="D7846:D7909" si="262">MID(LEFT(MID(A7846,FIND("[",A7846)+1,LEN(A7846)),FIND("]",MID(A7846,FIND("[",A7846)+1,LEN(A7846)))-1),
FIND("m",LEFT(MID(A7846,FIND("[",A7846)+1,LEN(A7846)),FIND("]",MID(A7846,FIND("[",A7846)+1,LEN(A7846)))-1))+4,
(FIND("W",LEFT(MID(A7846,FIND("[",A7846)+1,LEN(A7846)),FIND("]",MID(A7846,FIND("[",A7846)+1,LEN(A7846)))-1)))-(FIND("m",LEFT(MID(A7846,FIND("[",A7846)+1,LEN(A7846)),FIND("]",MID(A7846,FIND("[",A7846)+1,LEN(A7846)))-1))+4))</f>
        <v xml:space="preserve"> 261 </v>
      </c>
      <c r="N7846" s="3"/>
    </row>
    <row r="7847" spans="1:14" x14ac:dyDescent="0.25">
      <c r="A7847" t="s">
        <v>41096</v>
      </c>
      <c r="B7847" t="s">
        <v>7709</v>
      </c>
      <c r="C7847" t="str">
        <f t="shared" si="261"/>
        <v>1,6</v>
      </c>
      <c r="D7847" t="str">
        <f t="shared" si="262"/>
        <v xml:space="preserve"> 260 </v>
      </c>
      <c r="N7847" s="3"/>
    </row>
    <row r="7848" spans="1:14" x14ac:dyDescent="0.25">
      <c r="A7848" t="s">
        <v>41097</v>
      </c>
      <c r="B7848" t="s">
        <v>7710</v>
      </c>
      <c r="C7848" t="str">
        <f t="shared" si="261"/>
        <v>1,6</v>
      </c>
      <c r="D7848" t="str">
        <f t="shared" si="262"/>
        <v xml:space="preserve"> 260 </v>
      </c>
      <c r="N7848" s="3"/>
    </row>
    <row r="7849" spans="1:14" x14ac:dyDescent="0.25">
      <c r="A7849" t="s">
        <v>41098</v>
      </c>
      <c r="B7849" t="s">
        <v>7711</v>
      </c>
      <c r="C7849" t="str">
        <f t="shared" si="261"/>
        <v>1,6</v>
      </c>
      <c r="D7849" t="str">
        <f t="shared" si="262"/>
        <v xml:space="preserve"> 261 </v>
      </c>
      <c r="N7849" s="3"/>
    </row>
    <row r="7850" spans="1:14" x14ac:dyDescent="0.25">
      <c r="A7850" t="s">
        <v>41099</v>
      </c>
      <c r="B7850" t="s">
        <v>7712</v>
      </c>
      <c r="C7850" t="str">
        <f t="shared" si="261"/>
        <v>1,67</v>
      </c>
      <c r="D7850" t="str">
        <f t="shared" si="262"/>
        <v xml:space="preserve"> 260 </v>
      </c>
      <c r="N7850" s="3"/>
    </row>
    <row r="7851" spans="1:14" x14ac:dyDescent="0.25">
      <c r="A7851" t="s">
        <v>41100</v>
      </c>
      <c r="B7851" t="s">
        <v>7713</v>
      </c>
      <c r="C7851" t="str">
        <f t="shared" si="261"/>
        <v>1,67</v>
      </c>
      <c r="D7851" t="str">
        <f t="shared" si="262"/>
        <v xml:space="preserve"> 260 </v>
      </c>
      <c r="N7851" s="3"/>
    </row>
    <row r="7852" spans="1:14" x14ac:dyDescent="0.25">
      <c r="A7852" t="s">
        <v>41101</v>
      </c>
      <c r="B7852" t="s">
        <v>14390</v>
      </c>
      <c r="C7852" t="str">
        <f t="shared" si="261"/>
        <v>1,97</v>
      </c>
      <c r="D7852" t="str">
        <f t="shared" si="262"/>
        <v xml:space="preserve"> 260 </v>
      </c>
      <c r="N7852" s="3"/>
    </row>
    <row r="7853" spans="1:14" x14ac:dyDescent="0.25">
      <c r="A7853" t="s">
        <v>41102</v>
      </c>
      <c r="B7853" t="s">
        <v>14391</v>
      </c>
      <c r="C7853" t="str">
        <f t="shared" si="261"/>
        <v>1,97</v>
      </c>
      <c r="D7853" t="str">
        <f t="shared" si="262"/>
        <v xml:space="preserve"> 260 </v>
      </c>
      <c r="N7853" s="3"/>
    </row>
    <row r="7854" spans="1:14" x14ac:dyDescent="0.25">
      <c r="A7854" t="s">
        <v>41103</v>
      </c>
      <c r="B7854" t="s">
        <v>7714</v>
      </c>
      <c r="C7854" t="str">
        <f t="shared" si="261"/>
        <v>1,6</v>
      </c>
      <c r="D7854" t="str">
        <f t="shared" si="262"/>
        <v xml:space="preserve"> 265 </v>
      </c>
      <c r="N7854" s="3"/>
    </row>
    <row r="7855" spans="1:14" x14ac:dyDescent="0.25">
      <c r="A7855" t="s">
        <v>41104</v>
      </c>
      <c r="B7855" t="s">
        <v>7715</v>
      </c>
      <c r="C7855" t="str">
        <f t="shared" si="261"/>
        <v>1,6</v>
      </c>
      <c r="D7855" t="str">
        <f t="shared" si="262"/>
        <v xml:space="preserve"> 265 </v>
      </c>
      <c r="N7855" s="3"/>
    </row>
    <row r="7856" spans="1:14" x14ac:dyDescent="0.25">
      <c r="A7856" t="s">
        <v>41105</v>
      </c>
      <c r="B7856" t="s">
        <v>7716</v>
      </c>
      <c r="C7856" t="str">
        <f t="shared" si="261"/>
        <v>1,6</v>
      </c>
      <c r="D7856" t="str">
        <f t="shared" si="262"/>
        <v xml:space="preserve"> 265 </v>
      </c>
      <c r="N7856" s="3"/>
    </row>
    <row r="7857" spans="1:14" x14ac:dyDescent="0.25">
      <c r="A7857" t="s">
        <v>41106</v>
      </c>
      <c r="B7857" t="s">
        <v>7717</v>
      </c>
      <c r="C7857" t="str">
        <f t="shared" si="261"/>
        <v>1,6</v>
      </c>
      <c r="D7857" t="str">
        <f t="shared" si="262"/>
        <v xml:space="preserve"> 265 </v>
      </c>
      <c r="N7857" s="3"/>
    </row>
    <row r="7858" spans="1:14" x14ac:dyDescent="0.25">
      <c r="A7858" t="s">
        <v>41107</v>
      </c>
      <c r="B7858" t="s">
        <v>7718</v>
      </c>
      <c r="C7858" t="str">
        <f t="shared" si="261"/>
        <v>1,67</v>
      </c>
      <c r="D7858" t="str">
        <f t="shared" si="262"/>
        <v xml:space="preserve"> 265 </v>
      </c>
      <c r="N7858" s="3"/>
    </row>
    <row r="7859" spans="1:14" x14ac:dyDescent="0.25">
      <c r="A7859" t="s">
        <v>41108</v>
      </c>
      <c r="B7859" t="s">
        <v>7719</v>
      </c>
      <c r="C7859" t="str">
        <f t="shared" si="261"/>
        <v>1,67</v>
      </c>
      <c r="D7859" t="str">
        <f t="shared" si="262"/>
        <v xml:space="preserve"> 265 </v>
      </c>
      <c r="N7859" s="3"/>
    </row>
    <row r="7860" spans="1:14" x14ac:dyDescent="0.25">
      <c r="A7860" t="s">
        <v>41109</v>
      </c>
      <c r="B7860" t="s">
        <v>14392</v>
      </c>
      <c r="C7860" t="str">
        <f t="shared" si="261"/>
        <v>1,97</v>
      </c>
      <c r="D7860" t="str">
        <f t="shared" si="262"/>
        <v xml:space="preserve"> 265 </v>
      </c>
      <c r="N7860" s="3"/>
    </row>
    <row r="7861" spans="1:14" x14ac:dyDescent="0.25">
      <c r="A7861" t="s">
        <v>41110</v>
      </c>
      <c r="B7861" t="s">
        <v>14393</v>
      </c>
      <c r="C7861" t="str">
        <f t="shared" si="261"/>
        <v>1,97</v>
      </c>
      <c r="D7861" t="str">
        <f t="shared" si="262"/>
        <v xml:space="preserve"> 265 </v>
      </c>
      <c r="N7861" s="3"/>
    </row>
    <row r="7862" spans="1:14" x14ac:dyDescent="0.25">
      <c r="A7862" t="s">
        <v>41111</v>
      </c>
      <c r="B7862" t="s">
        <v>7720</v>
      </c>
      <c r="C7862" t="str">
        <f t="shared" si="261"/>
        <v>1,6</v>
      </c>
      <c r="D7862" t="str">
        <f t="shared" si="262"/>
        <v xml:space="preserve"> 270 </v>
      </c>
      <c r="N7862" s="3"/>
    </row>
    <row r="7863" spans="1:14" x14ac:dyDescent="0.25">
      <c r="A7863" t="s">
        <v>41112</v>
      </c>
      <c r="B7863" t="s">
        <v>7721</v>
      </c>
      <c r="C7863" t="str">
        <f t="shared" si="261"/>
        <v>1,6</v>
      </c>
      <c r="D7863" t="str">
        <f t="shared" si="262"/>
        <v xml:space="preserve"> 270 </v>
      </c>
      <c r="N7863" s="3"/>
    </row>
    <row r="7864" spans="1:14" x14ac:dyDescent="0.25">
      <c r="A7864" t="s">
        <v>41113</v>
      </c>
      <c r="B7864" t="s">
        <v>7722</v>
      </c>
      <c r="C7864" t="str">
        <f t="shared" si="261"/>
        <v>1,6</v>
      </c>
      <c r="D7864" t="str">
        <f t="shared" si="262"/>
        <v xml:space="preserve"> 270 </v>
      </c>
      <c r="N7864" s="3"/>
    </row>
    <row r="7865" spans="1:14" x14ac:dyDescent="0.25">
      <c r="A7865" t="s">
        <v>41114</v>
      </c>
      <c r="B7865" t="s">
        <v>7723</v>
      </c>
      <c r="C7865" t="str">
        <f t="shared" si="261"/>
        <v>1,6</v>
      </c>
      <c r="D7865" t="str">
        <f t="shared" si="262"/>
        <v xml:space="preserve"> 270 </v>
      </c>
      <c r="N7865" s="3"/>
    </row>
    <row r="7866" spans="1:14" x14ac:dyDescent="0.25">
      <c r="A7866" t="s">
        <v>41115</v>
      </c>
      <c r="B7866" t="s">
        <v>14394</v>
      </c>
      <c r="C7866" t="str">
        <f t="shared" si="261"/>
        <v>1,97</v>
      </c>
      <c r="D7866" t="str">
        <f t="shared" si="262"/>
        <v xml:space="preserve"> 270 </v>
      </c>
      <c r="N7866" s="3"/>
    </row>
    <row r="7867" spans="1:14" x14ac:dyDescent="0.25">
      <c r="A7867" t="s">
        <v>41116</v>
      </c>
      <c r="B7867" t="s">
        <v>14395</v>
      </c>
      <c r="C7867" t="str">
        <f t="shared" si="261"/>
        <v>1,97</v>
      </c>
      <c r="D7867" t="str">
        <f t="shared" si="262"/>
        <v xml:space="preserve"> 270 </v>
      </c>
      <c r="N7867" s="3"/>
    </row>
    <row r="7868" spans="1:14" x14ac:dyDescent="0.25">
      <c r="A7868" t="s">
        <v>41117</v>
      </c>
      <c r="B7868" t="s">
        <v>14396</v>
      </c>
      <c r="C7868" t="str">
        <f t="shared" si="261"/>
        <v>1,97</v>
      </c>
      <c r="D7868" t="str">
        <f t="shared" si="262"/>
        <v xml:space="preserve"> 270 </v>
      </c>
      <c r="N7868" s="3"/>
    </row>
    <row r="7869" spans="1:14" x14ac:dyDescent="0.25">
      <c r="A7869" t="s">
        <v>41118</v>
      </c>
      <c r="B7869" t="s">
        <v>14397</v>
      </c>
      <c r="C7869" t="str">
        <f t="shared" si="261"/>
        <v>1,97</v>
      </c>
      <c r="D7869" t="str">
        <f t="shared" si="262"/>
        <v xml:space="preserve"> 270 </v>
      </c>
      <c r="N7869" s="3"/>
    </row>
    <row r="7870" spans="1:14" x14ac:dyDescent="0.25">
      <c r="A7870" t="s">
        <v>41119</v>
      </c>
      <c r="B7870" t="s">
        <v>7724</v>
      </c>
      <c r="C7870" t="str">
        <f t="shared" si="261"/>
        <v>1,97</v>
      </c>
      <c r="D7870" t="str">
        <f t="shared" si="262"/>
        <v xml:space="preserve"> 276 </v>
      </c>
      <c r="N7870" s="3"/>
    </row>
    <row r="7871" spans="1:14" x14ac:dyDescent="0.25">
      <c r="A7871" t="s">
        <v>41120</v>
      </c>
      <c r="B7871" t="s">
        <v>7725</v>
      </c>
      <c r="C7871" t="str">
        <f t="shared" si="261"/>
        <v>1,97</v>
      </c>
      <c r="D7871" t="str">
        <f t="shared" si="262"/>
        <v xml:space="preserve"> 276 </v>
      </c>
      <c r="N7871" s="3"/>
    </row>
    <row r="7872" spans="1:14" x14ac:dyDescent="0.25">
      <c r="A7872" t="s">
        <v>41121</v>
      </c>
      <c r="B7872" t="s">
        <v>7726</v>
      </c>
      <c r="C7872" t="str">
        <f t="shared" si="261"/>
        <v>1,97</v>
      </c>
      <c r="D7872" t="str">
        <f t="shared" si="262"/>
        <v xml:space="preserve"> 276 </v>
      </c>
      <c r="N7872" s="3"/>
    </row>
    <row r="7873" spans="1:14" x14ac:dyDescent="0.25">
      <c r="A7873" t="s">
        <v>41122</v>
      </c>
      <c r="B7873" t="s">
        <v>7727</v>
      </c>
      <c r="C7873" t="str">
        <f t="shared" si="261"/>
        <v>1,97</v>
      </c>
      <c r="D7873" t="str">
        <f t="shared" si="262"/>
        <v xml:space="preserve"> 276 </v>
      </c>
      <c r="N7873" s="3"/>
    </row>
    <row r="7874" spans="1:14" x14ac:dyDescent="0.25">
      <c r="A7874" t="s">
        <v>41123</v>
      </c>
      <c r="B7874" t="s">
        <v>7728</v>
      </c>
      <c r="C7874" t="str">
        <f t="shared" si="261"/>
        <v>1,97</v>
      </c>
      <c r="D7874" t="str">
        <f t="shared" si="262"/>
        <v xml:space="preserve"> 276 </v>
      </c>
      <c r="N7874" s="3"/>
    </row>
    <row r="7875" spans="1:14" x14ac:dyDescent="0.25">
      <c r="A7875" t="s">
        <v>41124</v>
      </c>
      <c r="B7875" t="s">
        <v>7729</v>
      </c>
      <c r="C7875" t="str">
        <f t="shared" si="261"/>
        <v>1,97</v>
      </c>
      <c r="D7875" t="str">
        <f t="shared" si="262"/>
        <v xml:space="preserve"> 276 </v>
      </c>
      <c r="N7875" s="3"/>
    </row>
    <row r="7876" spans="1:14" x14ac:dyDescent="0.25">
      <c r="A7876" t="s">
        <v>41125</v>
      </c>
      <c r="B7876" t="s">
        <v>14398</v>
      </c>
      <c r="C7876" t="str">
        <f t="shared" si="261"/>
        <v>1,97</v>
      </c>
      <c r="D7876" t="str">
        <f t="shared" si="262"/>
        <v xml:space="preserve"> 275 </v>
      </c>
      <c r="N7876" s="3"/>
    </row>
    <row r="7877" spans="1:14" x14ac:dyDescent="0.25">
      <c r="A7877" t="s">
        <v>41126</v>
      </c>
      <c r="B7877" t="s">
        <v>14399</v>
      </c>
      <c r="C7877" t="str">
        <f t="shared" si="261"/>
        <v>1,97</v>
      </c>
      <c r="D7877" t="str">
        <f t="shared" si="262"/>
        <v xml:space="preserve"> 275 </v>
      </c>
      <c r="N7877" s="3"/>
    </row>
    <row r="7878" spans="1:14" x14ac:dyDescent="0.25">
      <c r="A7878" t="s">
        <v>41127</v>
      </c>
      <c r="B7878" t="s">
        <v>14400</v>
      </c>
      <c r="C7878" t="str">
        <f t="shared" si="261"/>
        <v>1,97</v>
      </c>
      <c r="D7878" t="str">
        <f t="shared" si="262"/>
        <v xml:space="preserve"> 275 </v>
      </c>
      <c r="N7878" s="3"/>
    </row>
    <row r="7879" spans="1:14" x14ac:dyDescent="0.25">
      <c r="A7879" t="s">
        <v>41128</v>
      </c>
      <c r="B7879" t="s">
        <v>14401</v>
      </c>
      <c r="C7879" t="str">
        <f t="shared" si="261"/>
        <v>1,97</v>
      </c>
      <c r="D7879" t="str">
        <f t="shared" si="262"/>
        <v xml:space="preserve"> 275 </v>
      </c>
      <c r="N7879" s="3"/>
    </row>
    <row r="7880" spans="1:14" x14ac:dyDescent="0.25">
      <c r="A7880" t="s">
        <v>41129</v>
      </c>
      <c r="B7880" t="s">
        <v>7730</v>
      </c>
      <c r="C7880" t="str">
        <f t="shared" si="261"/>
        <v>1,97</v>
      </c>
      <c r="D7880" t="str">
        <f t="shared" si="262"/>
        <v xml:space="preserve"> 280 </v>
      </c>
      <c r="N7880" s="3"/>
    </row>
    <row r="7881" spans="1:14" x14ac:dyDescent="0.25">
      <c r="A7881" t="s">
        <v>41130</v>
      </c>
      <c r="B7881" t="s">
        <v>7731</v>
      </c>
      <c r="C7881" t="str">
        <f t="shared" si="261"/>
        <v>1,97</v>
      </c>
      <c r="D7881" t="str">
        <f t="shared" si="262"/>
        <v xml:space="preserve"> 280 </v>
      </c>
      <c r="N7881" s="3"/>
    </row>
    <row r="7882" spans="1:14" x14ac:dyDescent="0.25">
      <c r="A7882" t="s">
        <v>41131</v>
      </c>
      <c r="B7882" t="s">
        <v>7732</v>
      </c>
      <c r="C7882" t="str">
        <f t="shared" si="261"/>
        <v>1,97</v>
      </c>
      <c r="D7882" t="str">
        <f t="shared" si="262"/>
        <v xml:space="preserve"> 280 </v>
      </c>
      <c r="N7882" s="3"/>
    </row>
    <row r="7883" spans="1:14" x14ac:dyDescent="0.25">
      <c r="A7883" t="s">
        <v>41132</v>
      </c>
      <c r="B7883" t="s">
        <v>7733</v>
      </c>
      <c r="C7883" t="str">
        <f t="shared" si="261"/>
        <v>1,97</v>
      </c>
      <c r="D7883" t="str">
        <f t="shared" si="262"/>
        <v xml:space="preserve"> 280 </v>
      </c>
      <c r="N7883" s="3"/>
    </row>
    <row r="7884" spans="1:14" x14ac:dyDescent="0.25">
      <c r="A7884" t="s">
        <v>41133</v>
      </c>
      <c r="B7884" t="s">
        <v>7734</v>
      </c>
      <c r="C7884" t="str">
        <f t="shared" si="261"/>
        <v>1,97</v>
      </c>
      <c r="D7884" t="str">
        <f t="shared" si="262"/>
        <v xml:space="preserve"> 280 </v>
      </c>
      <c r="N7884" s="3"/>
    </row>
    <row r="7885" spans="1:14" x14ac:dyDescent="0.25">
      <c r="A7885" t="s">
        <v>41134</v>
      </c>
      <c r="B7885" t="s">
        <v>7735</v>
      </c>
      <c r="C7885" t="str">
        <f t="shared" si="261"/>
        <v>1,97</v>
      </c>
      <c r="D7885" t="str">
        <f t="shared" si="262"/>
        <v xml:space="preserve"> 280 </v>
      </c>
      <c r="N7885" s="3"/>
    </row>
    <row r="7886" spans="1:14" x14ac:dyDescent="0.25">
      <c r="A7886" t="s">
        <v>41135</v>
      </c>
      <c r="B7886" t="s">
        <v>7736</v>
      </c>
      <c r="C7886" t="str">
        <f t="shared" si="261"/>
        <v>1,97</v>
      </c>
      <c r="D7886" t="str">
        <f t="shared" si="262"/>
        <v xml:space="preserve"> 280 </v>
      </c>
      <c r="N7886" s="3"/>
    </row>
    <row r="7887" spans="1:14" x14ac:dyDescent="0.25">
      <c r="A7887" t="s">
        <v>41136</v>
      </c>
      <c r="B7887" t="s">
        <v>7737</v>
      </c>
      <c r="C7887" t="str">
        <f t="shared" si="261"/>
        <v>1,97</v>
      </c>
      <c r="D7887" t="str">
        <f t="shared" si="262"/>
        <v xml:space="preserve"> 280 </v>
      </c>
      <c r="N7887" s="3"/>
    </row>
    <row r="7888" spans="1:14" x14ac:dyDescent="0.25">
      <c r="A7888" t="s">
        <v>41137</v>
      </c>
      <c r="B7888" t="s">
        <v>7738</v>
      </c>
      <c r="C7888" t="str">
        <f t="shared" si="261"/>
        <v>1,97</v>
      </c>
      <c r="D7888" t="str">
        <f t="shared" si="262"/>
        <v xml:space="preserve"> 280 </v>
      </c>
      <c r="N7888" s="3"/>
    </row>
    <row r="7889" spans="1:14" x14ac:dyDescent="0.25">
      <c r="A7889" t="s">
        <v>41138</v>
      </c>
      <c r="B7889" t="s">
        <v>7739</v>
      </c>
      <c r="C7889" t="str">
        <f t="shared" si="261"/>
        <v>1,97</v>
      </c>
      <c r="D7889" t="str">
        <f t="shared" si="262"/>
        <v xml:space="preserve"> 280 </v>
      </c>
      <c r="N7889" s="3"/>
    </row>
    <row r="7890" spans="1:14" x14ac:dyDescent="0.25">
      <c r="A7890" t="s">
        <v>41139</v>
      </c>
      <c r="B7890" t="s">
        <v>7740</v>
      </c>
      <c r="C7890" t="str">
        <f t="shared" si="261"/>
        <v>1,97</v>
      </c>
      <c r="D7890" t="str">
        <f t="shared" si="262"/>
        <v xml:space="preserve"> 280 </v>
      </c>
      <c r="N7890" s="3"/>
    </row>
    <row r="7891" spans="1:14" x14ac:dyDescent="0.25">
      <c r="A7891" t="s">
        <v>41140</v>
      </c>
      <c r="B7891" t="s">
        <v>7741</v>
      </c>
      <c r="C7891" t="str">
        <f t="shared" si="261"/>
        <v>1,97</v>
      </c>
      <c r="D7891" t="str">
        <f t="shared" si="262"/>
        <v xml:space="preserve"> 280 </v>
      </c>
      <c r="N7891" s="3"/>
    </row>
    <row r="7892" spans="1:14" x14ac:dyDescent="0.25">
      <c r="A7892" t="s">
        <v>41141</v>
      </c>
      <c r="B7892" t="s">
        <v>7742</v>
      </c>
      <c r="C7892" t="str">
        <f t="shared" si="261"/>
        <v>1,97</v>
      </c>
      <c r="D7892" t="str">
        <f t="shared" si="262"/>
        <v xml:space="preserve"> 280 </v>
      </c>
      <c r="N7892" s="3"/>
    </row>
    <row r="7893" spans="1:14" x14ac:dyDescent="0.25">
      <c r="A7893" t="s">
        <v>41142</v>
      </c>
      <c r="B7893" t="s">
        <v>7743</v>
      </c>
      <c r="C7893" t="str">
        <f t="shared" si="261"/>
        <v>1,97</v>
      </c>
      <c r="D7893" t="str">
        <f t="shared" si="262"/>
        <v xml:space="preserve"> 280 </v>
      </c>
      <c r="N7893" s="3"/>
    </row>
    <row r="7894" spans="1:14" x14ac:dyDescent="0.25">
      <c r="A7894" t="s">
        <v>41143</v>
      </c>
      <c r="B7894" t="s">
        <v>7744</v>
      </c>
      <c r="C7894" t="str">
        <f t="shared" si="261"/>
        <v>1,97</v>
      </c>
      <c r="D7894" t="str">
        <f t="shared" si="262"/>
        <v xml:space="preserve"> 280 </v>
      </c>
      <c r="N7894" s="3"/>
    </row>
    <row r="7895" spans="1:14" x14ac:dyDescent="0.25">
      <c r="A7895" t="s">
        <v>41144</v>
      </c>
      <c r="B7895" t="s">
        <v>7745</v>
      </c>
      <c r="C7895" t="str">
        <f t="shared" si="261"/>
        <v>1,93</v>
      </c>
      <c r="D7895" t="str">
        <f t="shared" si="262"/>
        <v xml:space="preserve"> 280 </v>
      </c>
      <c r="N7895" s="3"/>
    </row>
    <row r="7896" spans="1:14" x14ac:dyDescent="0.25">
      <c r="A7896" t="s">
        <v>41145</v>
      </c>
      <c r="B7896" t="s">
        <v>7746</v>
      </c>
      <c r="C7896" t="str">
        <f t="shared" si="261"/>
        <v>1,93</v>
      </c>
      <c r="D7896" t="str">
        <f t="shared" si="262"/>
        <v xml:space="preserve"> 280 </v>
      </c>
      <c r="N7896" s="3"/>
    </row>
    <row r="7897" spans="1:14" x14ac:dyDescent="0.25">
      <c r="A7897" t="s">
        <v>41146</v>
      </c>
      <c r="B7897" t="s">
        <v>7747</v>
      </c>
      <c r="C7897" t="str">
        <f t="shared" si="261"/>
        <v>1,93</v>
      </c>
      <c r="D7897" t="str">
        <f t="shared" si="262"/>
        <v xml:space="preserve"> 280 </v>
      </c>
      <c r="N7897" s="3"/>
    </row>
    <row r="7898" spans="1:14" x14ac:dyDescent="0.25">
      <c r="A7898" t="s">
        <v>41147</v>
      </c>
      <c r="B7898" t="s">
        <v>7748</v>
      </c>
      <c r="C7898" t="str">
        <f t="shared" si="261"/>
        <v>1,93</v>
      </c>
      <c r="D7898" t="str">
        <f t="shared" si="262"/>
        <v xml:space="preserve"> 280 </v>
      </c>
      <c r="N7898" s="3"/>
    </row>
    <row r="7899" spans="1:14" x14ac:dyDescent="0.25">
      <c r="A7899" t="s">
        <v>41148</v>
      </c>
      <c r="B7899" t="s">
        <v>7749</v>
      </c>
      <c r="C7899" t="str">
        <f t="shared" si="261"/>
        <v>1,93</v>
      </c>
      <c r="D7899" t="str">
        <f t="shared" si="262"/>
        <v xml:space="preserve"> 280 </v>
      </c>
      <c r="N7899" s="3"/>
    </row>
    <row r="7900" spans="1:14" x14ac:dyDescent="0.25">
      <c r="A7900" t="s">
        <v>41149</v>
      </c>
      <c r="B7900" t="s">
        <v>7750</v>
      </c>
      <c r="C7900" t="str">
        <f t="shared" si="261"/>
        <v>1,93</v>
      </c>
      <c r="D7900" t="str">
        <f t="shared" si="262"/>
        <v xml:space="preserve"> 280 </v>
      </c>
      <c r="N7900" s="3"/>
    </row>
    <row r="7901" spans="1:14" x14ac:dyDescent="0.25">
      <c r="A7901" t="s">
        <v>41150</v>
      </c>
      <c r="B7901" t="s">
        <v>7751</v>
      </c>
      <c r="C7901" t="str">
        <f t="shared" si="261"/>
        <v>1,93</v>
      </c>
      <c r="D7901" t="str">
        <f t="shared" si="262"/>
        <v xml:space="preserve"> 280 </v>
      </c>
      <c r="N7901" s="3"/>
    </row>
    <row r="7902" spans="1:14" x14ac:dyDescent="0.25">
      <c r="A7902" t="s">
        <v>41151</v>
      </c>
      <c r="B7902" t="s">
        <v>7752</v>
      </c>
      <c r="C7902" t="str">
        <f t="shared" si="261"/>
        <v>1,93</v>
      </c>
      <c r="D7902" t="str">
        <f t="shared" si="262"/>
        <v xml:space="preserve"> 280 </v>
      </c>
      <c r="N7902" s="3"/>
    </row>
    <row r="7903" spans="1:14" x14ac:dyDescent="0.25">
      <c r="A7903" t="s">
        <v>41152</v>
      </c>
      <c r="B7903" t="s">
        <v>7753</v>
      </c>
      <c r="C7903" t="str">
        <f t="shared" si="261"/>
        <v>1,93</v>
      </c>
      <c r="D7903" t="str">
        <f t="shared" si="262"/>
        <v xml:space="preserve"> 280 </v>
      </c>
      <c r="N7903" s="3"/>
    </row>
    <row r="7904" spans="1:14" x14ac:dyDescent="0.25">
      <c r="A7904" t="s">
        <v>41153</v>
      </c>
      <c r="B7904" t="s">
        <v>14402</v>
      </c>
      <c r="C7904" t="str">
        <f t="shared" si="261"/>
        <v>1,97</v>
      </c>
      <c r="D7904" t="str">
        <f t="shared" si="262"/>
        <v xml:space="preserve"> 280 </v>
      </c>
      <c r="N7904" s="3"/>
    </row>
    <row r="7905" spans="1:14" x14ac:dyDescent="0.25">
      <c r="A7905" t="s">
        <v>41154</v>
      </c>
      <c r="B7905" t="s">
        <v>14403</v>
      </c>
      <c r="C7905" t="str">
        <f t="shared" si="261"/>
        <v>1,97</v>
      </c>
      <c r="D7905" t="str">
        <f t="shared" si="262"/>
        <v xml:space="preserve"> 280 </v>
      </c>
      <c r="N7905" s="3"/>
    </row>
    <row r="7906" spans="1:14" x14ac:dyDescent="0.25">
      <c r="A7906" t="s">
        <v>41155</v>
      </c>
      <c r="B7906" t="s">
        <v>14404</v>
      </c>
      <c r="C7906" t="str">
        <f t="shared" si="261"/>
        <v>1,97</v>
      </c>
      <c r="D7906" t="str">
        <f t="shared" si="262"/>
        <v xml:space="preserve"> 280 </v>
      </c>
      <c r="N7906" s="3"/>
    </row>
    <row r="7907" spans="1:14" x14ac:dyDescent="0.25">
      <c r="A7907" t="s">
        <v>41156</v>
      </c>
      <c r="B7907" t="s">
        <v>14405</v>
      </c>
      <c r="C7907" t="str">
        <f t="shared" si="261"/>
        <v>1,97</v>
      </c>
      <c r="D7907" t="str">
        <f t="shared" si="262"/>
        <v xml:space="preserve"> 280 </v>
      </c>
      <c r="N7907" s="3"/>
    </row>
    <row r="7908" spans="1:14" x14ac:dyDescent="0.25">
      <c r="A7908" t="s">
        <v>41157</v>
      </c>
      <c r="B7908" t="s">
        <v>7754</v>
      </c>
      <c r="C7908" t="str">
        <f t="shared" si="261"/>
        <v>1,97</v>
      </c>
      <c r="D7908" t="str">
        <f t="shared" si="262"/>
        <v xml:space="preserve"> 285 </v>
      </c>
      <c r="N7908" s="3"/>
    </row>
    <row r="7909" spans="1:14" x14ac:dyDescent="0.25">
      <c r="A7909" t="s">
        <v>41158</v>
      </c>
      <c r="B7909" t="s">
        <v>7755</v>
      </c>
      <c r="C7909" t="str">
        <f t="shared" ref="C7909:C7972" si="263">LEFT(MID(A7909,FIND("[",A7909)+1,LEN(A7909)),FIND("m",MID(A7909,FIND("[",A7909)+2,LEN(A7909)))-1)</f>
        <v>1,97</v>
      </c>
      <c r="D7909" t="str">
        <f t="shared" si="262"/>
        <v xml:space="preserve"> 285 </v>
      </c>
      <c r="N7909" s="3"/>
    </row>
    <row r="7910" spans="1:14" x14ac:dyDescent="0.25">
      <c r="A7910" t="s">
        <v>41159</v>
      </c>
      <c r="B7910" t="s">
        <v>7756</v>
      </c>
      <c r="C7910" t="str">
        <f t="shared" si="263"/>
        <v>1,97</v>
      </c>
      <c r="D7910" t="str">
        <f t="shared" ref="D7910:D7973" si="264">MID(LEFT(MID(A7910,FIND("[",A7910)+1,LEN(A7910)),FIND("]",MID(A7910,FIND("[",A7910)+1,LEN(A7910)))-1),
FIND("m",LEFT(MID(A7910,FIND("[",A7910)+1,LEN(A7910)),FIND("]",MID(A7910,FIND("[",A7910)+1,LEN(A7910)))-1))+4,
(FIND("W",LEFT(MID(A7910,FIND("[",A7910)+1,LEN(A7910)),FIND("]",MID(A7910,FIND("[",A7910)+1,LEN(A7910)))-1)))-(FIND("m",LEFT(MID(A7910,FIND("[",A7910)+1,LEN(A7910)),FIND("]",MID(A7910,FIND("[",A7910)+1,LEN(A7910)))-1))+4))</f>
        <v xml:space="preserve"> 285 </v>
      </c>
      <c r="N7910" s="3"/>
    </row>
    <row r="7911" spans="1:14" x14ac:dyDescent="0.25">
      <c r="A7911" t="s">
        <v>41160</v>
      </c>
      <c r="B7911" t="s">
        <v>7757</v>
      </c>
      <c r="C7911" t="str">
        <f t="shared" si="263"/>
        <v>1,97</v>
      </c>
      <c r="D7911" t="str">
        <f t="shared" si="264"/>
        <v xml:space="preserve"> 285 </v>
      </c>
      <c r="N7911" s="3"/>
    </row>
    <row r="7912" spans="1:14" x14ac:dyDescent="0.25">
      <c r="A7912" t="s">
        <v>41161</v>
      </c>
      <c r="B7912" t="s">
        <v>7758</v>
      </c>
      <c r="C7912" t="str">
        <f t="shared" si="263"/>
        <v>1,97</v>
      </c>
      <c r="D7912" t="str">
        <f t="shared" si="264"/>
        <v xml:space="preserve"> 285 </v>
      </c>
      <c r="N7912" s="3"/>
    </row>
    <row r="7913" spans="1:14" x14ac:dyDescent="0.25">
      <c r="A7913" t="s">
        <v>41162</v>
      </c>
      <c r="B7913" t="s">
        <v>7759</v>
      </c>
      <c r="C7913" t="str">
        <f t="shared" si="263"/>
        <v>1,97</v>
      </c>
      <c r="D7913" t="str">
        <f t="shared" si="264"/>
        <v xml:space="preserve"> 285 </v>
      </c>
      <c r="N7913" s="3"/>
    </row>
    <row r="7914" spans="1:14" x14ac:dyDescent="0.25">
      <c r="A7914" t="s">
        <v>41163</v>
      </c>
      <c r="B7914" t="s">
        <v>7760</v>
      </c>
      <c r="C7914" t="str">
        <f t="shared" si="263"/>
        <v>1,93</v>
      </c>
      <c r="D7914" t="str">
        <f t="shared" si="264"/>
        <v xml:space="preserve"> 285 </v>
      </c>
      <c r="N7914" s="3"/>
    </row>
    <row r="7915" spans="1:14" x14ac:dyDescent="0.25">
      <c r="A7915" t="s">
        <v>41164</v>
      </c>
      <c r="B7915" t="s">
        <v>7761</v>
      </c>
      <c r="C7915" t="str">
        <f t="shared" si="263"/>
        <v>1,93</v>
      </c>
      <c r="D7915" t="str">
        <f t="shared" si="264"/>
        <v xml:space="preserve"> 285 </v>
      </c>
      <c r="N7915" s="3"/>
    </row>
    <row r="7916" spans="1:14" x14ac:dyDescent="0.25">
      <c r="A7916" t="s">
        <v>41165</v>
      </c>
      <c r="B7916" t="s">
        <v>7762</v>
      </c>
      <c r="C7916" t="str">
        <f t="shared" si="263"/>
        <v>1,93</v>
      </c>
      <c r="D7916" t="str">
        <f t="shared" si="264"/>
        <v xml:space="preserve"> 285 </v>
      </c>
      <c r="N7916" s="3"/>
    </row>
    <row r="7917" spans="1:14" x14ac:dyDescent="0.25">
      <c r="A7917" t="s">
        <v>41166</v>
      </c>
      <c r="B7917" t="s">
        <v>7763</v>
      </c>
      <c r="C7917" t="str">
        <f t="shared" si="263"/>
        <v>1,93</v>
      </c>
      <c r="D7917" t="str">
        <f t="shared" si="264"/>
        <v xml:space="preserve"> 285 </v>
      </c>
      <c r="N7917" s="3"/>
    </row>
    <row r="7918" spans="1:14" x14ac:dyDescent="0.25">
      <c r="A7918" t="s">
        <v>41167</v>
      </c>
      <c r="B7918" t="s">
        <v>7764</v>
      </c>
      <c r="C7918" t="str">
        <f t="shared" si="263"/>
        <v>1,93</v>
      </c>
      <c r="D7918" t="str">
        <f t="shared" si="264"/>
        <v xml:space="preserve"> 285 </v>
      </c>
      <c r="N7918" s="3"/>
    </row>
    <row r="7919" spans="1:14" x14ac:dyDescent="0.25">
      <c r="A7919" t="s">
        <v>41168</v>
      </c>
      <c r="B7919" t="s">
        <v>7765</v>
      </c>
      <c r="C7919" t="str">
        <f t="shared" si="263"/>
        <v>1,93</v>
      </c>
      <c r="D7919" t="str">
        <f t="shared" si="264"/>
        <v xml:space="preserve"> 285 </v>
      </c>
      <c r="N7919" s="3"/>
    </row>
    <row r="7920" spans="1:14" x14ac:dyDescent="0.25">
      <c r="A7920" t="s">
        <v>41169</v>
      </c>
      <c r="B7920" t="s">
        <v>7766</v>
      </c>
      <c r="C7920" t="str">
        <f t="shared" si="263"/>
        <v>1,97</v>
      </c>
      <c r="D7920" t="str">
        <f t="shared" si="264"/>
        <v xml:space="preserve"> 285 </v>
      </c>
      <c r="N7920" s="3"/>
    </row>
    <row r="7921" spans="1:14" x14ac:dyDescent="0.25">
      <c r="A7921" t="s">
        <v>41170</v>
      </c>
      <c r="B7921" t="s">
        <v>7767</v>
      </c>
      <c r="C7921" t="str">
        <f t="shared" si="263"/>
        <v>1,97</v>
      </c>
      <c r="D7921" t="str">
        <f t="shared" si="264"/>
        <v xml:space="preserve"> 285 </v>
      </c>
      <c r="N7921" s="3"/>
    </row>
    <row r="7922" spans="1:14" x14ac:dyDescent="0.25">
      <c r="A7922" t="s">
        <v>41171</v>
      </c>
      <c r="B7922" t="s">
        <v>7768</v>
      </c>
      <c r="C7922" t="str">
        <f t="shared" si="263"/>
        <v>1,97</v>
      </c>
      <c r="D7922" t="str">
        <f t="shared" si="264"/>
        <v xml:space="preserve"> 285 </v>
      </c>
      <c r="N7922" s="3"/>
    </row>
    <row r="7923" spans="1:14" x14ac:dyDescent="0.25">
      <c r="A7923" t="s">
        <v>41172</v>
      </c>
      <c r="B7923" t="s">
        <v>7769</v>
      </c>
      <c r="C7923" t="str">
        <f t="shared" si="263"/>
        <v>1,97</v>
      </c>
      <c r="D7923" t="str">
        <f t="shared" si="264"/>
        <v xml:space="preserve"> 285 </v>
      </c>
      <c r="N7923" s="3"/>
    </row>
    <row r="7924" spans="1:14" x14ac:dyDescent="0.25">
      <c r="A7924" t="s">
        <v>41173</v>
      </c>
      <c r="B7924" t="s">
        <v>7770</v>
      </c>
      <c r="C7924" t="str">
        <f t="shared" si="263"/>
        <v>1,97</v>
      </c>
      <c r="D7924" t="str">
        <f t="shared" si="264"/>
        <v xml:space="preserve"> 285 </v>
      </c>
      <c r="N7924" s="3"/>
    </row>
    <row r="7925" spans="1:14" x14ac:dyDescent="0.25">
      <c r="A7925" t="s">
        <v>41174</v>
      </c>
      <c r="B7925" t="s">
        <v>7771</v>
      </c>
      <c r="C7925" t="str">
        <f t="shared" si="263"/>
        <v>1,97</v>
      </c>
      <c r="D7925" t="str">
        <f t="shared" si="264"/>
        <v xml:space="preserve"> 285 </v>
      </c>
      <c r="N7925" s="3"/>
    </row>
    <row r="7926" spans="1:14" x14ac:dyDescent="0.25">
      <c r="A7926" t="s">
        <v>41175</v>
      </c>
      <c r="B7926" t="s">
        <v>7772</v>
      </c>
      <c r="C7926" t="str">
        <f t="shared" si="263"/>
        <v>1,97</v>
      </c>
      <c r="D7926" t="str">
        <f t="shared" si="264"/>
        <v xml:space="preserve"> 285 </v>
      </c>
      <c r="N7926" s="3"/>
    </row>
    <row r="7927" spans="1:14" x14ac:dyDescent="0.25">
      <c r="A7927" t="s">
        <v>41176</v>
      </c>
      <c r="B7927" t="s">
        <v>7773</v>
      </c>
      <c r="C7927" t="str">
        <f t="shared" si="263"/>
        <v>1,97</v>
      </c>
      <c r="D7927" t="str">
        <f t="shared" si="264"/>
        <v xml:space="preserve"> 285 </v>
      </c>
      <c r="N7927" s="3"/>
    </row>
    <row r="7928" spans="1:14" x14ac:dyDescent="0.25">
      <c r="A7928" t="s">
        <v>41177</v>
      </c>
      <c r="B7928" t="s">
        <v>7774</v>
      </c>
      <c r="C7928" t="str">
        <f t="shared" si="263"/>
        <v>1,97</v>
      </c>
      <c r="D7928" t="str">
        <f t="shared" si="264"/>
        <v xml:space="preserve"> 285 </v>
      </c>
      <c r="N7928" s="3"/>
    </row>
    <row r="7929" spans="1:14" x14ac:dyDescent="0.25">
      <c r="A7929" t="s">
        <v>41178</v>
      </c>
      <c r="B7929" t="s">
        <v>7775</v>
      </c>
      <c r="C7929" t="str">
        <f t="shared" si="263"/>
        <v>1,97</v>
      </c>
      <c r="D7929" t="str">
        <f t="shared" si="264"/>
        <v xml:space="preserve"> 285 </v>
      </c>
      <c r="N7929" s="3"/>
    </row>
    <row r="7930" spans="1:14" x14ac:dyDescent="0.25">
      <c r="A7930" t="s">
        <v>41179</v>
      </c>
      <c r="B7930" t="s">
        <v>7776</v>
      </c>
      <c r="C7930" t="str">
        <f t="shared" si="263"/>
        <v>1,97</v>
      </c>
      <c r="D7930" t="str">
        <f t="shared" si="264"/>
        <v xml:space="preserve"> 285 </v>
      </c>
      <c r="N7930" s="3"/>
    </row>
    <row r="7931" spans="1:14" x14ac:dyDescent="0.25">
      <c r="A7931" t="s">
        <v>41180</v>
      </c>
      <c r="B7931" t="s">
        <v>7777</v>
      </c>
      <c r="C7931" t="str">
        <f t="shared" si="263"/>
        <v>1,97</v>
      </c>
      <c r="D7931" t="str">
        <f t="shared" si="264"/>
        <v xml:space="preserve"> 285 </v>
      </c>
      <c r="N7931" s="3"/>
    </row>
    <row r="7932" spans="1:14" x14ac:dyDescent="0.25">
      <c r="A7932" t="s">
        <v>41181</v>
      </c>
      <c r="B7932" t="s">
        <v>7778</v>
      </c>
      <c r="C7932" t="str">
        <f t="shared" si="263"/>
        <v>1,97</v>
      </c>
      <c r="D7932" t="str">
        <f t="shared" si="264"/>
        <v xml:space="preserve"> 285 </v>
      </c>
      <c r="N7932" s="3"/>
    </row>
    <row r="7933" spans="1:14" x14ac:dyDescent="0.25">
      <c r="A7933" t="s">
        <v>41182</v>
      </c>
      <c r="B7933" t="s">
        <v>7779</v>
      </c>
      <c r="C7933" t="str">
        <f t="shared" si="263"/>
        <v>1,97</v>
      </c>
      <c r="D7933" t="str">
        <f t="shared" si="264"/>
        <v xml:space="preserve"> 285 </v>
      </c>
      <c r="N7933" s="3"/>
    </row>
    <row r="7934" spans="1:14" x14ac:dyDescent="0.25">
      <c r="A7934" t="s">
        <v>41183</v>
      </c>
      <c r="B7934" t="s">
        <v>7780</v>
      </c>
      <c r="C7934" t="str">
        <f t="shared" si="263"/>
        <v>1,97</v>
      </c>
      <c r="D7934" t="str">
        <f t="shared" si="264"/>
        <v xml:space="preserve"> 285 </v>
      </c>
      <c r="N7934" s="3"/>
    </row>
    <row r="7935" spans="1:14" x14ac:dyDescent="0.25">
      <c r="A7935" t="s">
        <v>41184</v>
      </c>
      <c r="B7935" t="s">
        <v>7781</v>
      </c>
      <c r="C7935" t="str">
        <f t="shared" si="263"/>
        <v>1,93</v>
      </c>
      <c r="D7935" t="str">
        <f t="shared" si="264"/>
        <v xml:space="preserve"> 285 </v>
      </c>
      <c r="N7935" s="3"/>
    </row>
    <row r="7936" spans="1:14" x14ac:dyDescent="0.25">
      <c r="A7936" t="s">
        <v>41185</v>
      </c>
      <c r="B7936" t="s">
        <v>7782</v>
      </c>
      <c r="C7936" t="str">
        <f t="shared" si="263"/>
        <v>1,93</v>
      </c>
      <c r="D7936" t="str">
        <f t="shared" si="264"/>
        <v xml:space="preserve"> 285 </v>
      </c>
      <c r="N7936" s="3"/>
    </row>
    <row r="7937" spans="1:14" x14ac:dyDescent="0.25">
      <c r="A7937" t="s">
        <v>41186</v>
      </c>
      <c r="B7937" t="s">
        <v>7783</v>
      </c>
      <c r="C7937" t="str">
        <f t="shared" si="263"/>
        <v>1,93</v>
      </c>
      <c r="D7937" t="str">
        <f t="shared" si="264"/>
        <v xml:space="preserve"> 285 </v>
      </c>
      <c r="N7937" s="3"/>
    </row>
    <row r="7938" spans="1:14" x14ac:dyDescent="0.25">
      <c r="A7938" t="s">
        <v>41187</v>
      </c>
      <c r="B7938" t="s">
        <v>7784</v>
      </c>
      <c r="C7938" t="str">
        <f t="shared" si="263"/>
        <v>1,93</v>
      </c>
      <c r="D7938" t="str">
        <f t="shared" si="264"/>
        <v xml:space="preserve"> 285 </v>
      </c>
      <c r="N7938" s="3"/>
    </row>
    <row r="7939" spans="1:14" x14ac:dyDescent="0.25">
      <c r="A7939" t="s">
        <v>41188</v>
      </c>
      <c r="B7939" t="s">
        <v>7785</v>
      </c>
      <c r="C7939" t="str">
        <f t="shared" si="263"/>
        <v>1,93</v>
      </c>
      <c r="D7939" t="str">
        <f t="shared" si="264"/>
        <v xml:space="preserve"> 285 </v>
      </c>
      <c r="N7939" s="3"/>
    </row>
    <row r="7940" spans="1:14" x14ac:dyDescent="0.25">
      <c r="A7940" t="s">
        <v>41189</v>
      </c>
      <c r="B7940" t="s">
        <v>7786</v>
      </c>
      <c r="C7940" t="str">
        <f t="shared" si="263"/>
        <v>1,93</v>
      </c>
      <c r="D7940" t="str">
        <f t="shared" si="264"/>
        <v xml:space="preserve"> 285 </v>
      </c>
      <c r="N7940" s="3"/>
    </row>
    <row r="7941" spans="1:14" x14ac:dyDescent="0.25">
      <c r="A7941" t="s">
        <v>41190</v>
      </c>
      <c r="B7941" t="s">
        <v>7787</v>
      </c>
      <c r="C7941" t="str">
        <f t="shared" si="263"/>
        <v>1,93</v>
      </c>
      <c r="D7941" t="str">
        <f t="shared" si="264"/>
        <v xml:space="preserve"> 285 </v>
      </c>
      <c r="N7941" s="3"/>
    </row>
    <row r="7942" spans="1:14" x14ac:dyDescent="0.25">
      <c r="A7942" t="s">
        <v>41191</v>
      </c>
      <c r="B7942" t="s">
        <v>7788</v>
      </c>
      <c r="C7942" t="str">
        <f t="shared" si="263"/>
        <v>1,93</v>
      </c>
      <c r="D7942" t="str">
        <f t="shared" si="264"/>
        <v xml:space="preserve"> 285 </v>
      </c>
      <c r="N7942" s="3"/>
    </row>
    <row r="7943" spans="1:14" x14ac:dyDescent="0.25">
      <c r="A7943" t="s">
        <v>41192</v>
      </c>
      <c r="B7943" t="s">
        <v>7789</v>
      </c>
      <c r="C7943" t="str">
        <f t="shared" si="263"/>
        <v>1,93</v>
      </c>
      <c r="D7943" t="str">
        <f t="shared" si="264"/>
        <v xml:space="preserve"> 285 </v>
      </c>
      <c r="N7943" s="3"/>
    </row>
    <row r="7944" spans="1:14" x14ac:dyDescent="0.25">
      <c r="A7944" t="s">
        <v>41193</v>
      </c>
      <c r="B7944" t="s">
        <v>7790</v>
      </c>
      <c r="C7944" t="str">
        <f t="shared" si="263"/>
        <v>1,93</v>
      </c>
      <c r="D7944" t="str">
        <f t="shared" si="264"/>
        <v xml:space="preserve"> 285 </v>
      </c>
      <c r="N7944" s="3"/>
    </row>
    <row r="7945" spans="1:14" x14ac:dyDescent="0.25">
      <c r="A7945" t="s">
        <v>41194</v>
      </c>
      <c r="B7945" t="s">
        <v>7791</v>
      </c>
      <c r="C7945" t="str">
        <f t="shared" si="263"/>
        <v>1,93</v>
      </c>
      <c r="D7945" t="str">
        <f t="shared" si="264"/>
        <v xml:space="preserve"> 285 </v>
      </c>
      <c r="N7945" s="3"/>
    </row>
    <row r="7946" spans="1:14" x14ac:dyDescent="0.25">
      <c r="A7946" t="s">
        <v>41195</v>
      </c>
      <c r="B7946" t="s">
        <v>7792</v>
      </c>
      <c r="C7946" t="str">
        <f t="shared" si="263"/>
        <v>1,93</v>
      </c>
      <c r="D7946" t="str">
        <f t="shared" si="264"/>
        <v xml:space="preserve"> 285 </v>
      </c>
      <c r="N7946" s="3"/>
    </row>
    <row r="7947" spans="1:14" x14ac:dyDescent="0.25">
      <c r="A7947" t="s">
        <v>41196</v>
      </c>
      <c r="B7947" t="s">
        <v>7793</v>
      </c>
      <c r="C7947" t="str">
        <f t="shared" si="263"/>
        <v>1,93</v>
      </c>
      <c r="D7947" t="str">
        <f t="shared" si="264"/>
        <v xml:space="preserve"> 285 </v>
      </c>
      <c r="N7947" s="3"/>
    </row>
    <row r="7948" spans="1:14" x14ac:dyDescent="0.25">
      <c r="A7948" t="s">
        <v>41197</v>
      </c>
      <c r="B7948" t="s">
        <v>7794</v>
      </c>
      <c r="C7948" t="str">
        <f t="shared" si="263"/>
        <v>1,93</v>
      </c>
      <c r="D7948" t="str">
        <f t="shared" si="264"/>
        <v xml:space="preserve"> 285 </v>
      </c>
      <c r="N7948" s="3"/>
    </row>
    <row r="7949" spans="1:14" x14ac:dyDescent="0.25">
      <c r="A7949" t="s">
        <v>41198</v>
      </c>
      <c r="B7949" t="s">
        <v>7795</v>
      </c>
      <c r="C7949" t="str">
        <f t="shared" si="263"/>
        <v>1,93</v>
      </c>
      <c r="D7949" t="str">
        <f t="shared" si="264"/>
        <v xml:space="preserve"> 285 </v>
      </c>
      <c r="N7949" s="3"/>
    </row>
    <row r="7950" spans="1:14" x14ac:dyDescent="0.25">
      <c r="A7950" t="s">
        <v>41199</v>
      </c>
      <c r="B7950" t="s">
        <v>14406</v>
      </c>
      <c r="C7950" t="str">
        <f t="shared" si="263"/>
        <v>1,97</v>
      </c>
      <c r="D7950" t="str">
        <f t="shared" si="264"/>
        <v xml:space="preserve"> 285 </v>
      </c>
      <c r="N7950" s="3"/>
    </row>
    <row r="7951" spans="1:14" x14ac:dyDescent="0.25">
      <c r="A7951" t="s">
        <v>41200</v>
      </c>
      <c r="B7951" t="s">
        <v>14407</v>
      </c>
      <c r="C7951" t="str">
        <f t="shared" si="263"/>
        <v>1,97</v>
      </c>
      <c r="D7951" t="str">
        <f t="shared" si="264"/>
        <v xml:space="preserve"> 285 </v>
      </c>
      <c r="N7951" s="3"/>
    </row>
    <row r="7952" spans="1:14" x14ac:dyDescent="0.25">
      <c r="A7952" t="s">
        <v>41201</v>
      </c>
      <c r="B7952" t="s">
        <v>14408</v>
      </c>
      <c r="C7952" t="str">
        <f t="shared" si="263"/>
        <v>1,97</v>
      </c>
      <c r="D7952" t="str">
        <f t="shared" si="264"/>
        <v xml:space="preserve"> 285 </v>
      </c>
      <c r="N7952" s="3"/>
    </row>
    <row r="7953" spans="1:14" x14ac:dyDescent="0.25">
      <c r="A7953" t="s">
        <v>41202</v>
      </c>
      <c r="B7953" t="s">
        <v>14409</v>
      </c>
      <c r="C7953" t="str">
        <f t="shared" si="263"/>
        <v>1,97</v>
      </c>
      <c r="D7953" t="str">
        <f t="shared" si="264"/>
        <v xml:space="preserve"> 285 </v>
      </c>
      <c r="N7953" s="3"/>
    </row>
    <row r="7954" spans="1:14" x14ac:dyDescent="0.25">
      <c r="A7954" t="s">
        <v>41203</v>
      </c>
      <c r="B7954" t="s">
        <v>7796</v>
      </c>
      <c r="C7954" t="str">
        <f t="shared" si="263"/>
        <v>1,97</v>
      </c>
      <c r="D7954" t="str">
        <f t="shared" si="264"/>
        <v xml:space="preserve"> 290 </v>
      </c>
      <c r="N7954" s="3"/>
    </row>
    <row r="7955" spans="1:14" x14ac:dyDescent="0.25">
      <c r="A7955" t="s">
        <v>41204</v>
      </c>
      <c r="B7955" t="s">
        <v>7797</v>
      </c>
      <c r="C7955" t="str">
        <f t="shared" si="263"/>
        <v>1,97</v>
      </c>
      <c r="D7955" t="str">
        <f t="shared" si="264"/>
        <v xml:space="preserve"> 290 </v>
      </c>
      <c r="N7955" s="3"/>
    </row>
    <row r="7956" spans="1:14" x14ac:dyDescent="0.25">
      <c r="A7956" t="s">
        <v>41205</v>
      </c>
      <c r="B7956" t="s">
        <v>7798</v>
      </c>
      <c r="C7956" t="str">
        <f t="shared" si="263"/>
        <v>1,97</v>
      </c>
      <c r="D7956" t="str">
        <f t="shared" si="264"/>
        <v xml:space="preserve"> 290 </v>
      </c>
      <c r="N7956" s="3"/>
    </row>
    <row r="7957" spans="1:14" x14ac:dyDescent="0.25">
      <c r="A7957" t="s">
        <v>41206</v>
      </c>
      <c r="B7957" t="s">
        <v>7799</v>
      </c>
      <c r="C7957" t="str">
        <f t="shared" si="263"/>
        <v>1,97</v>
      </c>
      <c r="D7957" t="str">
        <f t="shared" si="264"/>
        <v xml:space="preserve"> 290 </v>
      </c>
      <c r="N7957" s="3"/>
    </row>
    <row r="7958" spans="1:14" x14ac:dyDescent="0.25">
      <c r="A7958" t="s">
        <v>41207</v>
      </c>
      <c r="B7958" t="s">
        <v>7800</v>
      </c>
      <c r="C7958" t="str">
        <f t="shared" si="263"/>
        <v>1,97</v>
      </c>
      <c r="D7958" t="str">
        <f t="shared" si="264"/>
        <v xml:space="preserve"> 290 </v>
      </c>
      <c r="N7958" s="3"/>
    </row>
    <row r="7959" spans="1:14" x14ac:dyDescent="0.25">
      <c r="A7959" t="s">
        <v>41208</v>
      </c>
      <c r="B7959" t="s">
        <v>7801</v>
      </c>
      <c r="C7959" t="str">
        <f t="shared" si="263"/>
        <v>1,97</v>
      </c>
      <c r="D7959" t="str">
        <f t="shared" si="264"/>
        <v xml:space="preserve"> 290 </v>
      </c>
      <c r="N7959" s="3"/>
    </row>
    <row r="7960" spans="1:14" x14ac:dyDescent="0.25">
      <c r="A7960" t="s">
        <v>41209</v>
      </c>
      <c r="B7960" t="s">
        <v>7802</v>
      </c>
      <c r="C7960" t="str">
        <f t="shared" si="263"/>
        <v>1,93</v>
      </c>
      <c r="D7960" t="str">
        <f t="shared" si="264"/>
        <v xml:space="preserve"> 290 </v>
      </c>
      <c r="N7960" s="3"/>
    </row>
    <row r="7961" spans="1:14" x14ac:dyDescent="0.25">
      <c r="A7961" t="s">
        <v>41210</v>
      </c>
      <c r="B7961" t="s">
        <v>7803</v>
      </c>
      <c r="C7961" t="str">
        <f t="shared" si="263"/>
        <v>1,93</v>
      </c>
      <c r="D7961" t="str">
        <f t="shared" si="264"/>
        <v xml:space="preserve"> 290 </v>
      </c>
      <c r="N7961" s="3"/>
    </row>
    <row r="7962" spans="1:14" x14ac:dyDescent="0.25">
      <c r="A7962" t="s">
        <v>41211</v>
      </c>
      <c r="B7962" t="s">
        <v>7804</v>
      </c>
      <c r="C7962" t="str">
        <f t="shared" si="263"/>
        <v>1,93</v>
      </c>
      <c r="D7962" t="str">
        <f t="shared" si="264"/>
        <v xml:space="preserve"> 290 </v>
      </c>
      <c r="N7962" s="3"/>
    </row>
    <row r="7963" spans="1:14" x14ac:dyDescent="0.25">
      <c r="A7963" t="s">
        <v>41212</v>
      </c>
      <c r="B7963" t="s">
        <v>7805</v>
      </c>
      <c r="C7963" t="str">
        <f t="shared" si="263"/>
        <v>1,93</v>
      </c>
      <c r="D7963" t="str">
        <f t="shared" si="264"/>
        <v xml:space="preserve"> 290 </v>
      </c>
      <c r="N7963" s="3"/>
    </row>
    <row r="7964" spans="1:14" x14ac:dyDescent="0.25">
      <c r="A7964" t="s">
        <v>41213</v>
      </c>
      <c r="B7964" t="s">
        <v>7806</v>
      </c>
      <c r="C7964" t="str">
        <f t="shared" si="263"/>
        <v>1,93</v>
      </c>
      <c r="D7964" t="str">
        <f t="shared" si="264"/>
        <v xml:space="preserve"> 290 </v>
      </c>
      <c r="N7964" s="3"/>
    </row>
    <row r="7965" spans="1:14" x14ac:dyDescent="0.25">
      <c r="A7965" t="s">
        <v>41214</v>
      </c>
      <c r="B7965" t="s">
        <v>7807</v>
      </c>
      <c r="C7965" t="str">
        <f t="shared" si="263"/>
        <v>1,93</v>
      </c>
      <c r="D7965" t="str">
        <f t="shared" si="264"/>
        <v xml:space="preserve"> 290 </v>
      </c>
      <c r="N7965" s="3"/>
    </row>
    <row r="7966" spans="1:14" x14ac:dyDescent="0.25">
      <c r="A7966" t="s">
        <v>41215</v>
      </c>
      <c r="B7966" t="s">
        <v>7808</v>
      </c>
      <c r="C7966" t="str">
        <f t="shared" si="263"/>
        <v>1,97</v>
      </c>
      <c r="D7966" t="str">
        <f t="shared" si="264"/>
        <v xml:space="preserve"> 290 </v>
      </c>
      <c r="N7966" s="3"/>
    </row>
    <row r="7967" spans="1:14" x14ac:dyDescent="0.25">
      <c r="A7967" t="s">
        <v>41216</v>
      </c>
      <c r="B7967" t="s">
        <v>7809</v>
      </c>
      <c r="C7967" t="str">
        <f t="shared" si="263"/>
        <v>1,97</v>
      </c>
      <c r="D7967" t="str">
        <f t="shared" si="264"/>
        <v xml:space="preserve"> 290 </v>
      </c>
      <c r="N7967" s="3"/>
    </row>
    <row r="7968" spans="1:14" x14ac:dyDescent="0.25">
      <c r="A7968" t="s">
        <v>41217</v>
      </c>
      <c r="B7968" t="s">
        <v>7810</v>
      </c>
      <c r="C7968" t="str">
        <f t="shared" si="263"/>
        <v>1,97</v>
      </c>
      <c r="D7968" t="str">
        <f t="shared" si="264"/>
        <v xml:space="preserve"> 290 </v>
      </c>
      <c r="N7968" s="3"/>
    </row>
    <row r="7969" spans="1:14" x14ac:dyDescent="0.25">
      <c r="A7969" t="s">
        <v>41218</v>
      </c>
      <c r="B7969" t="s">
        <v>7811</v>
      </c>
      <c r="C7969" t="str">
        <f t="shared" si="263"/>
        <v>1,97</v>
      </c>
      <c r="D7969" t="str">
        <f t="shared" si="264"/>
        <v xml:space="preserve"> 290 </v>
      </c>
      <c r="N7969" s="3"/>
    </row>
    <row r="7970" spans="1:14" x14ac:dyDescent="0.25">
      <c r="A7970" t="s">
        <v>41219</v>
      </c>
      <c r="B7970" t="s">
        <v>7812</v>
      </c>
      <c r="C7970" t="str">
        <f t="shared" si="263"/>
        <v>1,97</v>
      </c>
      <c r="D7970" t="str">
        <f t="shared" si="264"/>
        <v xml:space="preserve"> 290 </v>
      </c>
      <c r="N7970" s="3"/>
    </row>
    <row r="7971" spans="1:14" x14ac:dyDescent="0.25">
      <c r="A7971" t="s">
        <v>41220</v>
      </c>
      <c r="B7971" t="s">
        <v>7813</v>
      </c>
      <c r="C7971" t="str">
        <f t="shared" si="263"/>
        <v>1,97</v>
      </c>
      <c r="D7971" t="str">
        <f t="shared" si="264"/>
        <v xml:space="preserve"> 290 </v>
      </c>
      <c r="N7971" s="3"/>
    </row>
    <row r="7972" spans="1:14" x14ac:dyDescent="0.25">
      <c r="A7972" t="s">
        <v>41221</v>
      </c>
      <c r="B7972" t="s">
        <v>7814</v>
      </c>
      <c r="C7972" t="str">
        <f t="shared" si="263"/>
        <v>1,97</v>
      </c>
      <c r="D7972" t="str">
        <f t="shared" si="264"/>
        <v xml:space="preserve"> 290 </v>
      </c>
      <c r="N7972" s="3"/>
    </row>
    <row r="7973" spans="1:14" x14ac:dyDescent="0.25">
      <c r="A7973" t="s">
        <v>41222</v>
      </c>
      <c r="B7973" t="s">
        <v>7815</v>
      </c>
      <c r="C7973" t="str">
        <f t="shared" ref="C7973:C8036" si="265">LEFT(MID(A7973,FIND("[",A7973)+1,LEN(A7973)),FIND("m",MID(A7973,FIND("[",A7973)+2,LEN(A7973)))-1)</f>
        <v>1,97</v>
      </c>
      <c r="D7973" t="str">
        <f t="shared" si="264"/>
        <v xml:space="preserve"> 290 </v>
      </c>
      <c r="N7973" s="3"/>
    </row>
    <row r="7974" spans="1:14" x14ac:dyDescent="0.25">
      <c r="A7974" t="s">
        <v>41223</v>
      </c>
      <c r="B7974" t="s">
        <v>7816</v>
      </c>
      <c r="C7974" t="str">
        <f t="shared" si="265"/>
        <v>1,97</v>
      </c>
      <c r="D7974" t="str">
        <f t="shared" ref="D7974:D8037" si="266">MID(LEFT(MID(A7974,FIND("[",A7974)+1,LEN(A7974)),FIND("]",MID(A7974,FIND("[",A7974)+1,LEN(A7974)))-1),
FIND("m",LEFT(MID(A7974,FIND("[",A7974)+1,LEN(A7974)),FIND("]",MID(A7974,FIND("[",A7974)+1,LEN(A7974)))-1))+4,
(FIND("W",LEFT(MID(A7974,FIND("[",A7974)+1,LEN(A7974)),FIND("]",MID(A7974,FIND("[",A7974)+1,LEN(A7974)))-1)))-(FIND("m",LEFT(MID(A7974,FIND("[",A7974)+1,LEN(A7974)),FIND("]",MID(A7974,FIND("[",A7974)+1,LEN(A7974)))-1))+4))</f>
        <v xml:space="preserve"> 290 </v>
      </c>
      <c r="N7974" s="3"/>
    </row>
    <row r="7975" spans="1:14" x14ac:dyDescent="0.25">
      <c r="A7975" t="s">
        <v>41224</v>
      </c>
      <c r="B7975" t="s">
        <v>7817</v>
      </c>
      <c r="C7975" t="str">
        <f t="shared" si="265"/>
        <v>1,97</v>
      </c>
      <c r="D7975" t="str">
        <f t="shared" si="266"/>
        <v xml:space="preserve"> 290 </v>
      </c>
      <c r="N7975" s="3"/>
    </row>
    <row r="7976" spans="1:14" x14ac:dyDescent="0.25">
      <c r="A7976" t="s">
        <v>41225</v>
      </c>
      <c r="B7976" t="s">
        <v>7818</v>
      </c>
      <c r="C7976" t="str">
        <f t="shared" si="265"/>
        <v>1,97</v>
      </c>
      <c r="D7976" t="str">
        <f t="shared" si="266"/>
        <v xml:space="preserve"> 290 </v>
      </c>
      <c r="N7976" s="3"/>
    </row>
    <row r="7977" spans="1:14" x14ac:dyDescent="0.25">
      <c r="A7977" t="s">
        <v>41226</v>
      </c>
      <c r="B7977" t="s">
        <v>7819</v>
      </c>
      <c r="C7977" t="str">
        <f t="shared" si="265"/>
        <v>1,97</v>
      </c>
      <c r="D7977" t="str">
        <f t="shared" si="266"/>
        <v xml:space="preserve"> 290 </v>
      </c>
      <c r="N7977" s="3"/>
    </row>
    <row r="7978" spans="1:14" x14ac:dyDescent="0.25">
      <c r="A7978" t="s">
        <v>41227</v>
      </c>
      <c r="B7978" t="s">
        <v>7820</v>
      </c>
      <c r="C7978" t="str">
        <f t="shared" si="265"/>
        <v>1,93</v>
      </c>
      <c r="D7978" t="str">
        <f t="shared" si="266"/>
        <v xml:space="preserve"> 290 </v>
      </c>
      <c r="N7978" s="3"/>
    </row>
    <row r="7979" spans="1:14" x14ac:dyDescent="0.25">
      <c r="A7979" t="s">
        <v>41228</v>
      </c>
      <c r="B7979" t="s">
        <v>7821</v>
      </c>
      <c r="C7979" t="str">
        <f t="shared" si="265"/>
        <v>1,93</v>
      </c>
      <c r="D7979" t="str">
        <f t="shared" si="266"/>
        <v xml:space="preserve"> 290 </v>
      </c>
      <c r="N7979" s="3"/>
    </row>
    <row r="7980" spans="1:14" x14ac:dyDescent="0.25">
      <c r="A7980" t="s">
        <v>41229</v>
      </c>
      <c r="B7980" t="s">
        <v>7822</v>
      </c>
      <c r="C7980" t="str">
        <f t="shared" si="265"/>
        <v>1,93</v>
      </c>
      <c r="D7980" t="str">
        <f t="shared" si="266"/>
        <v xml:space="preserve"> 290 </v>
      </c>
      <c r="N7980" s="3"/>
    </row>
    <row r="7981" spans="1:14" x14ac:dyDescent="0.25">
      <c r="A7981" t="s">
        <v>41230</v>
      </c>
      <c r="B7981" t="s">
        <v>7823</v>
      </c>
      <c r="C7981" t="str">
        <f t="shared" si="265"/>
        <v>1,93</v>
      </c>
      <c r="D7981" t="str">
        <f t="shared" si="266"/>
        <v xml:space="preserve"> 290 </v>
      </c>
      <c r="N7981" s="3"/>
    </row>
    <row r="7982" spans="1:14" x14ac:dyDescent="0.25">
      <c r="A7982" t="s">
        <v>41231</v>
      </c>
      <c r="B7982" t="s">
        <v>7824</v>
      </c>
      <c r="C7982" t="str">
        <f t="shared" si="265"/>
        <v>1,93</v>
      </c>
      <c r="D7982" t="str">
        <f t="shared" si="266"/>
        <v xml:space="preserve"> 290 </v>
      </c>
      <c r="N7982" s="3"/>
    </row>
    <row r="7983" spans="1:14" x14ac:dyDescent="0.25">
      <c r="A7983" t="s">
        <v>41232</v>
      </c>
      <c r="B7983" t="s">
        <v>7825</v>
      </c>
      <c r="C7983" t="str">
        <f t="shared" si="265"/>
        <v>1,93</v>
      </c>
      <c r="D7983" t="str">
        <f t="shared" si="266"/>
        <v xml:space="preserve"> 290 </v>
      </c>
      <c r="N7983" s="3"/>
    </row>
    <row r="7984" spans="1:14" x14ac:dyDescent="0.25">
      <c r="A7984" t="s">
        <v>41233</v>
      </c>
      <c r="B7984" t="s">
        <v>7826</v>
      </c>
      <c r="C7984" t="str">
        <f t="shared" si="265"/>
        <v>1,93</v>
      </c>
      <c r="D7984" t="str">
        <f t="shared" si="266"/>
        <v xml:space="preserve"> 290 </v>
      </c>
      <c r="N7984" s="3"/>
    </row>
    <row r="7985" spans="1:14" x14ac:dyDescent="0.25">
      <c r="A7985" t="s">
        <v>41234</v>
      </c>
      <c r="B7985" t="s">
        <v>7827</v>
      </c>
      <c r="C7985" t="str">
        <f t="shared" si="265"/>
        <v>1,93</v>
      </c>
      <c r="D7985" t="str">
        <f t="shared" si="266"/>
        <v xml:space="preserve"> 290 </v>
      </c>
      <c r="N7985" s="3"/>
    </row>
    <row r="7986" spans="1:14" x14ac:dyDescent="0.25">
      <c r="A7986" t="s">
        <v>41235</v>
      </c>
      <c r="B7986" t="s">
        <v>7828</v>
      </c>
      <c r="C7986" t="str">
        <f t="shared" si="265"/>
        <v>1,93</v>
      </c>
      <c r="D7986" t="str">
        <f t="shared" si="266"/>
        <v xml:space="preserve"> 290 </v>
      </c>
      <c r="N7986" s="3"/>
    </row>
    <row r="7987" spans="1:14" x14ac:dyDescent="0.25">
      <c r="A7987" t="s">
        <v>41236</v>
      </c>
      <c r="B7987" t="s">
        <v>7829</v>
      </c>
      <c r="C7987" t="str">
        <f t="shared" si="265"/>
        <v>1,93</v>
      </c>
      <c r="D7987" t="str">
        <f t="shared" si="266"/>
        <v xml:space="preserve"> 290 </v>
      </c>
      <c r="N7987" s="3"/>
    </row>
    <row r="7988" spans="1:14" x14ac:dyDescent="0.25">
      <c r="A7988" t="s">
        <v>41237</v>
      </c>
      <c r="B7988" t="s">
        <v>7830</v>
      </c>
      <c r="C7988" t="str">
        <f t="shared" si="265"/>
        <v>1,93</v>
      </c>
      <c r="D7988" t="str">
        <f t="shared" si="266"/>
        <v xml:space="preserve"> 290 </v>
      </c>
      <c r="N7988" s="3"/>
    </row>
    <row r="7989" spans="1:14" x14ac:dyDescent="0.25">
      <c r="A7989" t="s">
        <v>41238</v>
      </c>
      <c r="B7989" t="s">
        <v>7831</v>
      </c>
      <c r="C7989" t="str">
        <f t="shared" si="265"/>
        <v>1,93</v>
      </c>
      <c r="D7989" t="str">
        <f t="shared" si="266"/>
        <v xml:space="preserve"> 290 </v>
      </c>
      <c r="N7989" s="3"/>
    </row>
    <row r="7990" spans="1:14" x14ac:dyDescent="0.25">
      <c r="A7990" t="s">
        <v>41239</v>
      </c>
      <c r="B7990" t="s">
        <v>7832</v>
      </c>
      <c r="C7990" t="str">
        <f t="shared" si="265"/>
        <v>1,93</v>
      </c>
      <c r="D7990" t="str">
        <f t="shared" si="266"/>
        <v xml:space="preserve"> 290 </v>
      </c>
      <c r="N7990" s="3"/>
    </row>
    <row r="7991" spans="1:14" x14ac:dyDescent="0.25">
      <c r="A7991" t="s">
        <v>41240</v>
      </c>
      <c r="B7991" t="s">
        <v>7833</v>
      </c>
      <c r="C7991" t="str">
        <f t="shared" si="265"/>
        <v>1,93</v>
      </c>
      <c r="D7991" t="str">
        <f t="shared" si="266"/>
        <v xml:space="preserve"> 290 </v>
      </c>
      <c r="N7991" s="3"/>
    </row>
    <row r="7992" spans="1:14" x14ac:dyDescent="0.25">
      <c r="A7992" t="s">
        <v>41241</v>
      </c>
      <c r="B7992" t="s">
        <v>7834</v>
      </c>
      <c r="C7992" t="str">
        <f t="shared" si="265"/>
        <v>1,93</v>
      </c>
      <c r="D7992" t="str">
        <f t="shared" si="266"/>
        <v xml:space="preserve"> 290 </v>
      </c>
      <c r="N7992" s="3"/>
    </row>
    <row r="7993" spans="1:14" x14ac:dyDescent="0.25">
      <c r="A7993" t="s">
        <v>41242</v>
      </c>
      <c r="B7993" t="s">
        <v>7835</v>
      </c>
      <c r="C7993" t="str">
        <f t="shared" si="265"/>
        <v>1,96</v>
      </c>
      <c r="D7993" t="str">
        <f t="shared" si="266"/>
        <v xml:space="preserve"> 290 </v>
      </c>
      <c r="N7993" s="3"/>
    </row>
    <row r="7994" spans="1:14" x14ac:dyDescent="0.25">
      <c r="A7994" t="s">
        <v>41243</v>
      </c>
      <c r="B7994" t="s">
        <v>7836</v>
      </c>
      <c r="C7994" t="str">
        <f t="shared" si="265"/>
        <v>1,96</v>
      </c>
      <c r="D7994" t="str">
        <f t="shared" si="266"/>
        <v xml:space="preserve"> 290 </v>
      </c>
      <c r="N7994" s="3"/>
    </row>
    <row r="7995" spans="1:14" x14ac:dyDescent="0.25">
      <c r="A7995" t="s">
        <v>41244</v>
      </c>
      <c r="B7995" t="s">
        <v>14410</v>
      </c>
      <c r="C7995" t="str">
        <f t="shared" si="265"/>
        <v>1,97</v>
      </c>
      <c r="D7995" t="str">
        <f t="shared" si="266"/>
        <v xml:space="preserve"> 290 </v>
      </c>
      <c r="N7995" s="3"/>
    </row>
    <row r="7996" spans="1:14" x14ac:dyDescent="0.25">
      <c r="A7996" t="s">
        <v>41245</v>
      </c>
      <c r="B7996" t="s">
        <v>14411</v>
      </c>
      <c r="C7996" t="str">
        <f t="shared" si="265"/>
        <v>1,97</v>
      </c>
      <c r="D7996" t="str">
        <f t="shared" si="266"/>
        <v xml:space="preserve"> 290 </v>
      </c>
      <c r="N7996" s="3"/>
    </row>
    <row r="7997" spans="1:14" x14ac:dyDescent="0.25">
      <c r="A7997" t="s">
        <v>41246</v>
      </c>
      <c r="B7997" t="s">
        <v>14412</v>
      </c>
      <c r="C7997" t="str">
        <f t="shared" si="265"/>
        <v>1,97</v>
      </c>
      <c r="D7997" t="str">
        <f t="shared" si="266"/>
        <v xml:space="preserve"> 290 </v>
      </c>
      <c r="N7997" s="3"/>
    </row>
    <row r="7998" spans="1:14" x14ac:dyDescent="0.25">
      <c r="A7998" t="s">
        <v>41247</v>
      </c>
      <c r="B7998" t="s">
        <v>14413</v>
      </c>
      <c r="C7998" t="str">
        <f t="shared" si="265"/>
        <v>1,97</v>
      </c>
      <c r="D7998" t="str">
        <f t="shared" si="266"/>
        <v xml:space="preserve"> 290 </v>
      </c>
      <c r="N7998" s="3"/>
    </row>
    <row r="7999" spans="1:14" x14ac:dyDescent="0.25">
      <c r="A7999" t="s">
        <v>41248</v>
      </c>
      <c r="B7999" t="s">
        <v>7837</v>
      </c>
      <c r="C7999" t="str">
        <f t="shared" si="265"/>
        <v>1,97</v>
      </c>
      <c r="D7999" t="str">
        <f t="shared" si="266"/>
        <v xml:space="preserve"> 295 </v>
      </c>
      <c r="N7999" s="3"/>
    </row>
    <row r="8000" spans="1:14" x14ac:dyDescent="0.25">
      <c r="A8000" t="s">
        <v>41249</v>
      </c>
      <c r="B8000" t="s">
        <v>7838</v>
      </c>
      <c r="C8000" t="str">
        <f t="shared" si="265"/>
        <v>1,97</v>
      </c>
      <c r="D8000" t="str">
        <f t="shared" si="266"/>
        <v xml:space="preserve"> 295 </v>
      </c>
      <c r="N8000" s="3"/>
    </row>
    <row r="8001" spans="1:14" x14ac:dyDescent="0.25">
      <c r="A8001" t="s">
        <v>41250</v>
      </c>
      <c r="B8001" t="s">
        <v>7839</v>
      </c>
      <c r="C8001" t="str">
        <f t="shared" si="265"/>
        <v>1,97</v>
      </c>
      <c r="D8001" t="str">
        <f t="shared" si="266"/>
        <v xml:space="preserve"> 295 </v>
      </c>
      <c r="N8001" s="3"/>
    </row>
    <row r="8002" spans="1:14" x14ac:dyDescent="0.25">
      <c r="A8002" t="s">
        <v>41251</v>
      </c>
      <c r="B8002" t="s">
        <v>7840</v>
      </c>
      <c r="C8002" t="str">
        <f t="shared" si="265"/>
        <v>1,97</v>
      </c>
      <c r="D8002" t="str">
        <f t="shared" si="266"/>
        <v xml:space="preserve"> 295 </v>
      </c>
      <c r="N8002" s="3"/>
    </row>
    <row r="8003" spans="1:14" x14ac:dyDescent="0.25">
      <c r="A8003" t="s">
        <v>41252</v>
      </c>
      <c r="B8003" t="s">
        <v>7841</v>
      </c>
      <c r="C8003" t="str">
        <f t="shared" si="265"/>
        <v>1,97</v>
      </c>
      <c r="D8003" t="str">
        <f t="shared" si="266"/>
        <v xml:space="preserve"> 295 </v>
      </c>
      <c r="N8003" s="3"/>
    </row>
    <row r="8004" spans="1:14" x14ac:dyDescent="0.25">
      <c r="A8004" t="s">
        <v>41253</v>
      </c>
      <c r="B8004" t="s">
        <v>7842</v>
      </c>
      <c r="C8004" t="str">
        <f t="shared" si="265"/>
        <v>1,97</v>
      </c>
      <c r="D8004" t="str">
        <f t="shared" si="266"/>
        <v xml:space="preserve"> 295 </v>
      </c>
      <c r="N8004" s="3"/>
    </row>
    <row r="8005" spans="1:14" x14ac:dyDescent="0.25">
      <c r="A8005" t="s">
        <v>41254</v>
      </c>
      <c r="B8005" t="s">
        <v>7843</v>
      </c>
      <c r="C8005" t="str">
        <f t="shared" si="265"/>
        <v>1,93</v>
      </c>
      <c r="D8005" t="str">
        <f t="shared" si="266"/>
        <v xml:space="preserve"> 295 </v>
      </c>
      <c r="N8005" s="3"/>
    </row>
    <row r="8006" spans="1:14" x14ac:dyDescent="0.25">
      <c r="A8006" t="s">
        <v>41255</v>
      </c>
      <c r="B8006" t="s">
        <v>7844</v>
      </c>
      <c r="C8006" t="str">
        <f t="shared" si="265"/>
        <v>1,93</v>
      </c>
      <c r="D8006" t="str">
        <f t="shared" si="266"/>
        <v xml:space="preserve"> 295 </v>
      </c>
      <c r="N8006" s="3"/>
    </row>
    <row r="8007" spans="1:14" x14ac:dyDescent="0.25">
      <c r="A8007" t="s">
        <v>41256</v>
      </c>
      <c r="B8007" t="s">
        <v>7845</v>
      </c>
      <c r="C8007" t="str">
        <f t="shared" si="265"/>
        <v>1,93</v>
      </c>
      <c r="D8007" t="str">
        <f t="shared" si="266"/>
        <v xml:space="preserve"> 295 </v>
      </c>
      <c r="N8007" s="3"/>
    </row>
    <row r="8008" spans="1:14" x14ac:dyDescent="0.25">
      <c r="A8008" t="s">
        <v>41257</v>
      </c>
      <c r="B8008" t="s">
        <v>7846</v>
      </c>
      <c r="C8008" t="str">
        <f t="shared" si="265"/>
        <v>1,93</v>
      </c>
      <c r="D8008" t="str">
        <f t="shared" si="266"/>
        <v xml:space="preserve"> 295 </v>
      </c>
      <c r="N8008" s="3"/>
    </row>
    <row r="8009" spans="1:14" x14ac:dyDescent="0.25">
      <c r="A8009" t="s">
        <v>41258</v>
      </c>
      <c r="B8009" t="s">
        <v>7847</v>
      </c>
      <c r="C8009" t="str">
        <f t="shared" si="265"/>
        <v>1,93</v>
      </c>
      <c r="D8009" t="str">
        <f t="shared" si="266"/>
        <v xml:space="preserve"> 295 </v>
      </c>
      <c r="N8009" s="3"/>
    </row>
    <row r="8010" spans="1:14" x14ac:dyDescent="0.25">
      <c r="A8010" t="s">
        <v>41259</v>
      </c>
      <c r="B8010" t="s">
        <v>7848</v>
      </c>
      <c r="C8010" t="str">
        <f t="shared" si="265"/>
        <v>1,93</v>
      </c>
      <c r="D8010" t="str">
        <f t="shared" si="266"/>
        <v xml:space="preserve"> 295 </v>
      </c>
      <c r="N8010" s="3"/>
    </row>
    <row r="8011" spans="1:14" x14ac:dyDescent="0.25">
      <c r="A8011" t="s">
        <v>41260</v>
      </c>
      <c r="B8011" t="s">
        <v>7849</v>
      </c>
      <c r="C8011" t="str">
        <f t="shared" si="265"/>
        <v>1,97</v>
      </c>
      <c r="D8011" t="str">
        <f t="shared" si="266"/>
        <v xml:space="preserve"> 296 </v>
      </c>
      <c r="N8011" s="3"/>
    </row>
    <row r="8012" spans="1:14" x14ac:dyDescent="0.25">
      <c r="A8012" t="s">
        <v>41261</v>
      </c>
      <c r="B8012" t="s">
        <v>7850</v>
      </c>
      <c r="C8012" t="str">
        <f t="shared" si="265"/>
        <v>1,97</v>
      </c>
      <c r="D8012" t="str">
        <f t="shared" si="266"/>
        <v xml:space="preserve"> 296 </v>
      </c>
      <c r="N8012" s="3"/>
    </row>
    <row r="8013" spans="1:14" x14ac:dyDescent="0.25">
      <c r="A8013" t="s">
        <v>41262</v>
      </c>
      <c r="B8013" t="s">
        <v>7851</v>
      </c>
      <c r="C8013" t="str">
        <f t="shared" si="265"/>
        <v>1,97</v>
      </c>
      <c r="D8013" t="str">
        <f t="shared" si="266"/>
        <v xml:space="preserve"> 296 </v>
      </c>
      <c r="N8013" s="3"/>
    </row>
    <row r="8014" spans="1:14" x14ac:dyDescent="0.25">
      <c r="A8014" t="s">
        <v>41263</v>
      </c>
      <c r="B8014" t="s">
        <v>7852</v>
      </c>
      <c r="C8014" t="str">
        <f t="shared" si="265"/>
        <v>1,97</v>
      </c>
      <c r="D8014" t="str">
        <f t="shared" si="266"/>
        <v xml:space="preserve"> 295 </v>
      </c>
      <c r="N8014" s="3"/>
    </row>
    <row r="8015" spans="1:14" x14ac:dyDescent="0.25">
      <c r="A8015" t="s">
        <v>41264</v>
      </c>
      <c r="B8015" t="s">
        <v>7853</v>
      </c>
      <c r="C8015" t="str">
        <f t="shared" si="265"/>
        <v>1,97</v>
      </c>
      <c r="D8015" t="str">
        <f t="shared" si="266"/>
        <v xml:space="preserve"> 295 </v>
      </c>
      <c r="N8015" s="3"/>
    </row>
    <row r="8016" spans="1:14" x14ac:dyDescent="0.25">
      <c r="A8016" t="s">
        <v>41265</v>
      </c>
      <c r="B8016" t="s">
        <v>7854</v>
      </c>
      <c r="C8016" t="str">
        <f t="shared" si="265"/>
        <v>1,97</v>
      </c>
      <c r="D8016" t="str">
        <f t="shared" si="266"/>
        <v xml:space="preserve"> 295 </v>
      </c>
      <c r="N8016" s="3"/>
    </row>
    <row r="8017" spans="1:14" x14ac:dyDescent="0.25">
      <c r="A8017" t="s">
        <v>41266</v>
      </c>
      <c r="B8017" t="s">
        <v>7855</v>
      </c>
      <c r="C8017" t="str">
        <f t="shared" si="265"/>
        <v>1,97</v>
      </c>
      <c r="D8017" t="str">
        <f t="shared" si="266"/>
        <v xml:space="preserve"> 295 </v>
      </c>
      <c r="N8017" s="3"/>
    </row>
    <row r="8018" spans="1:14" x14ac:dyDescent="0.25">
      <c r="A8018" t="s">
        <v>41267</v>
      </c>
      <c r="B8018" t="s">
        <v>7856</v>
      </c>
      <c r="C8018" t="str">
        <f t="shared" si="265"/>
        <v>1,97</v>
      </c>
      <c r="D8018" t="str">
        <f t="shared" si="266"/>
        <v xml:space="preserve"> 295 </v>
      </c>
      <c r="N8018" s="3"/>
    </row>
    <row r="8019" spans="1:14" x14ac:dyDescent="0.25">
      <c r="A8019" t="s">
        <v>41268</v>
      </c>
      <c r="B8019" t="s">
        <v>7857</v>
      </c>
      <c r="C8019" t="str">
        <f t="shared" si="265"/>
        <v>1,97</v>
      </c>
      <c r="D8019" t="str">
        <f t="shared" si="266"/>
        <v xml:space="preserve"> 295 </v>
      </c>
      <c r="N8019" s="3"/>
    </row>
    <row r="8020" spans="1:14" x14ac:dyDescent="0.25">
      <c r="A8020" t="s">
        <v>41269</v>
      </c>
      <c r="B8020" t="s">
        <v>7858</v>
      </c>
      <c r="C8020" t="str">
        <f t="shared" si="265"/>
        <v>1,97</v>
      </c>
      <c r="D8020" t="str">
        <f t="shared" si="266"/>
        <v xml:space="preserve"> 295 </v>
      </c>
      <c r="N8020" s="3"/>
    </row>
    <row r="8021" spans="1:14" x14ac:dyDescent="0.25">
      <c r="A8021" t="s">
        <v>41270</v>
      </c>
      <c r="B8021" t="s">
        <v>7859</v>
      </c>
      <c r="C8021" t="str">
        <f t="shared" si="265"/>
        <v>1,97</v>
      </c>
      <c r="D8021" t="str">
        <f t="shared" si="266"/>
        <v xml:space="preserve"> 295 </v>
      </c>
      <c r="N8021" s="3"/>
    </row>
    <row r="8022" spans="1:14" x14ac:dyDescent="0.25">
      <c r="A8022" t="s">
        <v>41271</v>
      </c>
      <c r="B8022" t="s">
        <v>7860</v>
      </c>
      <c r="C8022" t="str">
        <f t="shared" si="265"/>
        <v>1,97</v>
      </c>
      <c r="D8022" t="str">
        <f t="shared" si="266"/>
        <v xml:space="preserve"> 295 </v>
      </c>
      <c r="N8022" s="3"/>
    </row>
    <row r="8023" spans="1:14" x14ac:dyDescent="0.25">
      <c r="A8023" t="s">
        <v>41272</v>
      </c>
      <c r="B8023" t="s">
        <v>7861</v>
      </c>
      <c r="C8023" t="str">
        <f t="shared" si="265"/>
        <v>1,97</v>
      </c>
      <c r="D8023" t="str">
        <f t="shared" si="266"/>
        <v xml:space="preserve"> 296 </v>
      </c>
      <c r="N8023" s="3"/>
    </row>
    <row r="8024" spans="1:14" x14ac:dyDescent="0.25">
      <c r="A8024" t="s">
        <v>41273</v>
      </c>
      <c r="B8024" t="s">
        <v>7862</v>
      </c>
      <c r="C8024" t="str">
        <f t="shared" si="265"/>
        <v>1,97</v>
      </c>
      <c r="D8024" t="str">
        <f t="shared" si="266"/>
        <v xml:space="preserve"> 296 </v>
      </c>
      <c r="N8024" s="3"/>
    </row>
    <row r="8025" spans="1:14" x14ac:dyDescent="0.25">
      <c r="A8025" t="s">
        <v>41274</v>
      </c>
      <c r="B8025" t="s">
        <v>7863</v>
      </c>
      <c r="C8025" t="str">
        <f t="shared" si="265"/>
        <v>1,97</v>
      </c>
      <c r="D8025" t="str">
        <f t="shared" si="266"/>
        <v xml:space="preserve"> 296 </v>
      </c>
      <c r="N8025" s="3"/>
    </row>
    <row r="8026" spans="1:14" x14ac:dyDescent="0.25">
      <c r="A8026" t="s">
        <v>41275</v>
      </c>
      <c r="B8026" t="s">
        <v>7864</v>
      </c>
      <c r="C8026" t="str">
        <f t="shared" si="265"/>
        <v>1,93</v>
      </c>
      <c r="D8026" t="str">
        <f t="shared" si="266"/>
        <v xml:space="preserve"> 296 </v>
      </c>
      <c r="N8026" s="3"/>
    </row>
    <row r="8027" spans="1:14" x14ac:dyDescent="0.25">
      <c r="A8027" t="s">
        <v>41276</v>
      </c>
      <c r="B8027" t="s">
        <v>7865</v>
      </c>
      <c r="C8027" t="str">
        <f t="shared" si="265"/>
        <v>1,93</v>
      </c>
      <c r="D8027" t="str">
        <f t="shared" si="266"/>
        <v xml:space="preserve"> 296 </v>
      </c>
      <c r="N8027" s="3"/>
    </row>
    <row r="8028" spans="1:14" x14ac:dyDescent="0.25">
      <c r="A8028" t="s">
        <v>41277</v>
      </c>
      <c r="B8028" t="s">
        <v>7866</v>
      </c>
      <c r="C8028" t="str">
        <f t="shared" si="265"/>
        <v>1,93</v>
      </c>
      <c r="D8028" t="str">
        <f t="shared" si="266"/>
        <v xml:space="preserve"> 296 </v>
      </c>
      <c r="N8028" s="3"/>
    </row>
    <row r="8029" spans="1:14" x14ac:dyDescent="0.25">
      <c r="A8029" t="s">
        <v>41278</v>
      </c>
      <c r="B8029" t="s">
        <v>7867</v>
      </c>
      <c r="C8029" t="str">
        <f t="shared" si="265"/>
        <v>1,93</v>
      </c>
      <c r="D8029" t="str">
        <f t="shared" si="266"/>
        <v xml:space="preserve"> 295 </v>
      </c>
      <c r="N8029" s="3"/>
    </row>
    <row r="8030" spans="1:14" x14ac:dyDescent="0.25">
      <c r="A8030" t="s">
        <v>41279</v>
      </c>
      <c r="B8030" t="s">
        <v>7868</v>
      </c>
      <c r="C8030" t="str">
        <f t="shared" si="265"/>
        <v>1,93</v>
      </c>
      <c r="D8030" t="str">
        <f t="shared" si="266"/>
        <v xml:space="preserve"> 295 </v>
      </c>
      <c r="N8030" s="3"/>
    </row>
    <row r="8031" spans="1:14" x14ac:dyDescent="0.25">
      <c r="A8031" t="s">
        <v>41280</v>
      </c>
      <c r="B8031" t="s">
        <v>7869</v>
      </c>
      <c r="C8031" t="str">
        <f t="shared" si="265"/>
        <v>1,93</v>
      </c>
      <c r="D8031" t="str">
        <f t="shared" si="266"/>
        <v xml:space="preserve"> 295 </v>
      </c>
      <c r="N8031" s="3"/>
    </row>
    <row r="8032" spans="1:14" x14ac:dyDescent="0.25">
      <c r="A8032" t="s">
        <v>41281</v>
      </c>
      <c r="B8032" t="s">
        <v>7870</v>
      </c>
      <c r="C8032" t="str">
        <f t="shared" si="265"/>
        <v>1,93</v>
      </c>
      <c r="D8032" t="str">
        <f t="shared" si="266"/>
        <v xml:space="preserve"> 295 </v>
      </c>
      <c r="N8032" s="3"/>
    </row>
    <row r="8033" spans="1:14" x14ac:dyDescent="0.25">
      <c r="A8033" t="s">
        <v>41282</v>
      </c>
      <c r="B8033" t="s">
        <v>7871</v>
      </c>
      <c r="C8033" t="str">
        <f t="shared" si="265"/>
        <v>1,93</v>
      </c>
      <c r="D8033" t="str">
        <f t="shared" si="266"/>
        <v xml:space="preserve"> 295 </v>
      </c>
      <c r="N8033" s="3"/>
    </row>
    <row r="8034" spans="1:14" x14ac:dyDescent="0.25">
      <c r="A8034" t="s">
        <v>41283</v>
      </c>
      <c r="B8034" t="s">
        <v>7872</v>
      </c>
      <c r="C8034" t="str">
        <f t="shared" si="265"/>
        <v>1,93</v>
      </c>
      <c r="D8034" t="str">
        <f t="shared" si="266"/>
        <v xml:space="preserve"> 295 </v>
      </c>
      <c r="N8034" s="3"/>
    </row>
    <row r="8035" spans="1:14" x14ac:dyDescent="0.25">
      <c r="A8035" t="s">
        <v>41284</v>
      </c>
      <c r="B8035" t="s">
        <v>7873</v>
      </c>
      <c r="C8035" t="str">
        <f t="shared" si="265"/>
        <v>1,92</v>
      </c>
      <c r="D8035" t="str">
        <f t="shared" si="266"/>
        <v xml:space="preserve"> 295 </v>
      </c>
      <c r="N8035" s="3"/>
    </row>
    <row r="8036" spans="1:14" x14ac:dyDescent="0.25">
      <c r="A8036" t="s">
        <v>41285</v>
      </c>
      <c r="B8036" t="s">
        <v>7874</v>
      </c>
      <c r="C8036" t="str">
        <f t="shared" si="265"/>
        <v>1,93</v>
      </c>
      <c r="D8036" t="str">
        <f t="shared" si="266"/>
        <v xml:space="preserve"> 295 </v>
      </c>
      <c r="N8036" s="3"/>
    </row>
    <row r="8037" spans="1:14" x14ac:dyDescent="0.25">
      <c r="A8037" t="s">
        <v>41286</v>
      </c>
      <c r="B8037" t="s">
        <v>7875</v>
      </c>
      <c r="C8037" t="str">
        <f t="shared" ref="C8037:C8100" si="267">LEFT(MID(A8037,FIND("[",A8037)+1,LEN(A8037)),FIND("m",MID(A8037,FIND("[",A8037)+2,LEN(A8037)))-1)</f>
        <v>1,93</v>
      </c>
      <c r="D8037" t="str">
        <f t="shared" si="266"/>
        <v xml:space="preserve"> 295 </v>
      </c>
      <c r="N8037" s="3"/>
    </row>
    <row r="8038" spans="1:14" x14ac:dyDescent="0.25">
      <c r="A8038" t="s">
        <v>41287</v>
      </c>
      <c r="B8038" t="s">
        <v>7876</v>
      </c>
      <c r="C8038" t="str">
        <f t="shared" si="267"/>
        <v>1,93</v>
      </c>
      <c r="D8038" t="str">
        <f t="shared" ref="D8038:D8101" si="268">MID(LEFT(MID(A8038,FIND("[",A8038)+1,LEN(A8038)),FIND("]",MID(A8038,FIND("[",A8038)+1,LEN(A8038)))-1),
FIND("m",LEFT(MID(A8038,FIND("[",A8038)+1,LEN(A8038)),FIND("]",MID(A8038,FIND("[",A8038)+1,LEN(A8038)))-1))+4,
(FIND("W",LEFT(MID(A8038,FIND("[",A8038)+1,LEN(A8038)),FIND("]",MID(A8038,FIND("[",A8038)+1,LEN(A8038)))-1)))-(FIND("m",LEFT(MID(A8038,FIND("[",A8038)+1,LEN(A8038)),FIND("]",MID(A8038,FIND("[",A8038)+1,LEN(A8038)))-1))+4))</f>
        <v xml:space="preserve"> 295 </v>
      </c>
      <c r="N8038" s="3"/>
    </row>
    <row r="8039" spans="1:14" x14ac:dyDescent="0.25">
      <c r="A8039" t="s">
        <v>41288</v>
      </c>
      <c r="B8039" t="s">
        <v>7877</v>
      </c>
      <c r="C8039" t="str">
        <f t="shared" si="267"/>
        <v>1,93</v>
      </c>
      <c r="D8039" t="str">
        <f t="shared" si="268"/>
        <v xml:space="preserve"> 296 </v>
      </c>
      <c r="N8039" s="3"/>
    </row>
    <row r="8040" spans="1:14" x14ac:dyDescent="0.25">
      <c r="A8040" t="s">
        <v>41289</v>
      </c>
      <c r="B8040" t="s">
        <v>7878</v>
      </c>
      <c r="C8040" t="str">
        <f t="shared" si="267"/>
        <v>1,93</v>
      </c>
      <c r="D8040" t="str">
        <f t="shared" si="268"/>
        <v xml:space="preserve"> 296 </v>
      </c>
      <c r="N8040" s="3"/>
    </row>
    <row r="8041" spans="1:14" x14ac:dyDescent="0.25">
      <c r="A8041" t="s">
        <v>41290</v>
      </c>
      <c r="B8041" t="s">
        <v>7879</v>
      </c>
      <c r="C8041" t="str">
        <f t="shared" si="267"/>
        <v>1,93</v>
      </c>
      <c r="D8041" t="str">
        <f t="shared" si="268"/>
        <v xml:space="preserve"> 296 </v>
      </c>
      <c r="N8041" s="3"/>
    </row>
    <row r="8042" spans="1:14" x14ac:dyDescent="0.25">
      <c r="A8042" t="s">
        <v>41291</v>
      </c>
      <c r="B8042" t="s">
        <v>7880</v>
      </c>
      <c r="C8042" t="str">
        <f t="shared" si="267"/>
        <v>1,92</v>
      </c>
      <c r="D8042" t="str">
        <f t="shared" si="268"/>
        <v xml:space="preserve"> 295 </v>
      </c>
      <c r="N8042" s="3"/>
    </row>
    <row r="8043" spans="1:14" x14ac:dyDescent="0.25">
      <c r="A8043" t="s">
        <v>41292</v>
      </c>
      <c r="B8043" t="s">
        <v>7881</v>
      </c>
      <c r="C8043" t="str">
        <f t="shared" si="267"/>
        <v>1,96</v>
      </c>
      <c r="D8043" t="str">
        <f t="shared" si="268"/>
        <v xml:space="preserve"> 295 </v>
      </c>
      <c r="N8043" s="3"/>
    </row>
    <row r="8044" spans="1:14" x14ac:dyDescent="0.25">
      <c r="A8044" t="s">
        <v>41293</v>
      </c>
      <c r="B8044" t="s">
        <v>7882</v>
      </c>
      <c r="C8044" t="str">
        <f t="shared" si="267"/>
        <v>1,96</v>
      </c>
      <c r="D8044" t="str">
        <f t="shared" si="268"/>
        <v xml:space="preserve"> 295 </v>
      </c>
      <c r="N8044" s="3"/>
    </row>
    <row r="8045" spans="1:14" x14ac:dyDescent="0.25">
      <c r="A8045" t="s">
        <v>41294</v>
      </c>
      <c r="B8045" t="s">
        <v>7883</v>
      </c>
      <c r="C8045" t="str">
        <f t="shared" si="267"/>
        <v>1,96</v>
      </c>
      <c r="D8045" t="str">
        <f t="shared" si="268"/>
        <v xml:space="preserve"> 295 </v>
      </c>
      <c r="N8045" s="3"/>
    </row>
    <row r="8046" spans="1:14" x14ac:dyDescent="0.25">
      <c r="A8046" t="s">
        <v>41295</v>
      </c>
      <c r="B8046" t="s">
        <v>7884</v>
      </c>
      <c r="C8046" t="str">
        <f t="shared" si="267"/>
        <v>1,96</v>
      </c>
      <c r="D8046" t="str">
        <f t="shared" si="268"/>
        <v xml:space="preserve"> 295 </v>
      </c>
      <c r="N8046" s="3"/>
    </row>
    <row r="8047" spans="1:14" x14ac:dyDescent="0.25">
      <c r="A8047" t="s">
        <v>41296</v>
      </c>
      <c r="B8047" t="s">
        <v>14414</v>
      </c>
      <c r="C8047" t="str">
        <f t="shared" si="267"/>
        <v>1,97</v>
      </c>
      <c r="D8047" t="str">
        <f t="shared" si="268"/>
        <v xml:space="preserve"> 295 </v>
      </c>
      <c r="N8047" s="3"/>
    </row>
    <row r="8048" spans="1:14" x14ac:dyDescent="0.25">
      <c r="A8048" t="s">
        <v>41297</v>
      </c>
      <c r="B8048" t="s">
        <v>14415</v>
      </c>
      <c r="C8048" t="str">
        <f t="shared" si="267"/>
        <v>1,97</v>
      </c>
      <c r="D8048" t="str">
        <f t="shared" si="268"/>
        <v xml:space="preserve"> 295 </v>
      </c>
      <c r="N8048" s="3"/>
    </row>
    <row r="8049" spans="1:14" x14ac:dyDescent="0.25">
      <c r="A8049" t="s">
        <v>41298</v>
      </c>
      <c r="B8049" t="s">
        <v>14416</v>
      </c>
      <c r="C8049" t="str">
        <f t="shared" si="267"/>
        <v>1,97</v>
      </c>
      <c r="D8049" t="str">
        <f t="shared" si="268"/>
        <v xml:space="preserve"> 295 </v>
      </c>
      <c r="N8049" s="3"/>
    </row>
    <row r="8050" spans="1:14" x14ac:dyDescent="0.25">
      <c r="A8050" t="s">
        <v>41299</v>
      </c>
      <c r="B8050" t="s">
        <v>14417</v>
      </c>
      <c r="C8050" t="str">
        <f t="shared" si="267"/>
        <v>1,97</v>
      </c>
      <c r="D8050" t="str">
        <f t="shared" si="268"/>
        <v xml:space="preserve"> 295 </v>
      </c>
      <c r="N8050" s="3"/>
    </row>
    <row r="8051" spans="1:14" x14ac:dyDescent="0.25">
      <c r="A8051" t="s">
        <v>41300</v>
      </c>
      <c r="B8051" t="s">
        <v>7885</v>
      </c>
      <c r="C8051" t="str">
        <f t="shared" si="267"/>
        <v>1,97</v>
      </c>
      <c r="D8051" t="str">
        <f t="shared" si="268"/>
        <v xml:space="preserve"> 300 </v>
      </c>
      <c r="N8051" s="3"/>
    </row>
    <row r="8052" spans="1:14" x14ac:dyDescent="0.25">
      <c r="A8052" t="s">
        <v>41301</v>
      </c>
      <c r="B8052" t="s">
        <v>7886</v>
      </c>
      <c r="C8052" t="str">
        <f t="shared" si="267"/>
        <v>1,97</v>
      </c>
      <c r="D8052" t="str">
        <f t="shared" si="268"/>
        <v xml:space="preserve"> 300 </v>
      </c>
      <c r="N8052" s="3"/>
    </row>
    <row r="8053" spans="1:14" x14ac:dyDescent="0.25">
      <c r="A8053" t="s">
        <v>41302</v>
      </c>
      <c r="B8053" t="s">
        <v>6117</v>
      </c>
      <c r="C8053" t="str">
        <f t="shared" si="267"/>
        <v>1,97</v>
      </c>
      <c r="D8053" t="str">
        <f t="shared" si="268"/>
        <v xml:space="preserve"> 300 </v>
      </c>
      <c r="N8053" s="3"/>
    </row>
    <row r="8054" spans="1:14" x14ac:dyDescent="0.25">
      <c r="A8054" t="s">
        <v>41303</v>
      </c>
      <c r="B8054" t="s">
        <v>6118</v>
      </c>
      <c r="C8054" t="str">
        <f t="shared" si="267"/>
        <v>1,97</v>
      </c>
      <c r="D8054" t="str">
        <f t="shared" si="268"/>
        <v xml:space="preserve"> 300 </v>
      </c>
      <c r="N8054" s="3"/>
    </row>
    <row r="8055" spans="1:14" x14ac:dyDescent="0.25">
      <c r="A8055" t="s">
        <v>41304</v>
      </c>
      <c r="B8055" t="s">
        <v>6119</v>
      </c>
      <c r="C8055" t="str">
        <f t="shared" si="267"/>
        <v>1,97</v>
      </c>
      <c r="D8055" t="str">
        <f t="shared" si="268"/>
        <v xml:space="preserve"> 300 </v>
      </c>
      <c r="N8055" s="3"/>
    </row>
    <row r="8056" spans="1:14" x14ac:dyDescent="0.25">
      <c r="A8056" t="s">
        <v>41305</v>
      </c>
      <c r="B8056" t="s">
        <v>6120</v>
      </c>
      <c r="C8056" t="str">
        <f t="shared" si="267"/>
        <v>1,97</v>
      </c>
      <c r="D8056" t="str">
        <f t="shared" si="268"/>
        <v xml:space="preserve"> 300 </v>
      </c>
      <c r="N8056" s="3"/>
    </row>
    <row r="8057" spans="1:14" x14ac:dyDescent="0.25">
      <c r="A8057" t="s">
        <v>41306</v>
      </c>
      <c r="B8057" t="s">
        <v>6121</v>
      </c>
      <c r="C8057" t="str">
        <f t="shared" si="267"/>
        <v>1,93</v>
      </c>
      <c r="D8057" t="str">
        <f t="shared" si="268"/>
        <v xml:space="preserve"> 300 </v>
      </c>
      <c r="N8057" s="3"/>
    </row>
    <row r="8058" spans="1:14" x14ac:dyDescent="0.25">
      <c r="A8058" t="s">
        <v>41307</v>
      </c>
      <c r="B8058" t="s">
        <v>6122</v>
      </c>
      <c r="C8058" t="str">
        <f t="shared" si="267"/>
        <v>1,93</v>
      </c>
      <c r="D8058" t="str">
        <f t="shared" si="268"/>
        <v xml:space="preserve"> 300 </v>
      </c>
      <c r="N8058" s="3"/>
    </row>
    <row r="8059" spans="1:14" x14ac:dyDescent="0.25">
      <c r="A8059" t="s">
        <v>41308</v>
      </c>
      <c r="B8059" t="s">
        <v>6123</v>
      </c>
      <c r="C8059" t="str">
        <f t="shared" si="267"/>
        <v>1,93</v>
      </c>
      <c r="D8059" t="str">
        <f t="shared" si="268"/>
        <v xml:space="preserve"> 300 </v>
      </c>
      <c r="N8059" s="3"/>
    </row>
    <row r="8060" spans="1:14" x14ac:dyDescent="0.25">
      <c r="A8060" t="s">
        <v>41309</v>
      </c>
      <c r="B8060" t="s">
        <v>6124</v>
      </c>
      <c r="C8060" t="str">
        <f t="shared" si="267"/>
        <v>1,93</v>
      </c>
      <c r="D8060" t="str">
        <f t="shared" si="268"/>
        <v xml:space="preserve"> 300 </v>
      </c>
      <c r="N8060" s="3"/>
    </row>
    <row r="8061" spans="1:14" x14ac:dyDescent="0.25">
      <c r="A8061" t="s">
        <v>41310</v>
      </c>
      <c r="B8061" t="s">
        <v>6125</v>
      </c>
      <c r="C8061" t="str">
        <f t="shared" si="267"/>
        <v>1,93</v>
      </c>
      <c r="D8061" t="str">
        <f t="shared" si="268"/>
        <v xml:space="preserve"> 300 </v>
      </c>
      <c r="N8061" s="3"/>
    </row>
    <row r="8062" spans="1:14" x14ac:dyDescent="0.25">
      <c r="A8062" t="s">
        <v>41311</v>
      </c>
      <c r="B8062" t="s">
        <v>6126</v>
      </c>
      <c r="C8062" t="str">
        <f t="shared" si="267"/>
        <v>1,93</v>
      </c>
      <c r="D8062" t="str">
        <f t="shared" si="268"/>
        <v xml:space="preserve"> 300 </v>
      </c>
      <c r="N8062" s="3"/>
    </row>
    <row r="8063" spans="1:14" x14ac:dyDescent="0.25">
      <c r="A8063" t="s">
        <v>41312</v>
      </c>
      <c r="B8063" t="s">
        <v>6127</v>
      </c>
      <c r="C8063" t="str">
        <f t="shared" si="267"/>
        <v>1,97</v>
      </c>
      <c r="D8063" t="str">
        <f t="shared" si="268"/>
        <v xml:space="preserve"> 300 </v>
      </c>
      <c r="N8063" s="3"/>
    </row>
    <row r="8064" spans="1:14" x14ac:dyDescent="0.25">
      <c r="A8064" t="s">
        <v>41313</v>
      </c>
      <c r="B8064" t="s">
        <v>6128</v>
      </c>
      <c r="C8064" t="str">
        <f t="shared" si="267"/>
        <v>1,97</v>
      </c>
      <c r="D8064" t="str">
        <f t="shared" si="268"/>
        <v xml:space="preserve"> 300 </v>
      </c>
      <c r="N8064" s="3"/>
    </row>
    <row r="8065" spans="1:14" x14ac:dyDescent="0.25">
      <c r="A8065" t="s">
        <v>41314</v>
      </c>
      <c r="B8065" t="s">
        <v>6129</v>
      </c>
      <c r="C8065" t="str">
        <f t="shared" si="267"/>
        <v>1,97</v>
      </c>
      <c r="D8065" t="str">
        <f t="shared" si="268"/>
        <v xml:space="preserve"> 300 </v>
      </c>
      <c r="N8065" s="3"/>
    </row>
    <row r="8066" spans="1:14" x14ac:dyDescent="0.25">
      <c r="A8066" t="s">
        <v>41315</v>
      </c>
      <c r="B8066" t="s">
        <v>6130</v>
      </c>
      <c r="C8066" t="str">
        <f t="shared" si="267"/>
        <v>1,97</v>
      </c>
      <c r="D8066" t="str">
        <f t="shared" si="268"/>
        <v xml:space="preserve"> 300 </v>
      </c>
      <c r="N8066" s="3"/>
    </row>
    <row r="8067" spans="1:14" x14ac:dyDescent="0.25">
      <c r="A8067" t="s">
        <v>41316</v>
      </c>
      <c r="B8067" t="s">
        <v>6131</v>
      </c>
      <c r="C8067" t="str">
        <f t="shared" si="267"/>
        <v>1,97</v>
      </c>
      <c r="D8067" t="str">
        <f t="shared" si="268"/>
        <v xml:space="preserve"> 300 </v>
      </c>
      <c r="N8067" s="3"/>
    </row>
    <row r="8068" spans="1:14" x14ac:dyDescent="0.25">
      <c r="A8068" t="s">
        <v>41317</v>
      </c>
      <c r="B8068" t="s">
        <v>6132</v>
      </c>
      <c r="C8068" t="str">
        <f t="shared" si="267"/>
        <v>1,97</v>
      </c>
      <c r="D8068" t="str">
        <f t="shared" si="268"/>
        <v xml:space="preserve"> 300 </v>
      </c>
      <c r="N8068" s="3"/>
    </row>
    <row r="8069" spans="1:14" x14ac:dyDescent="0.25">
      <c r="A8069" t="s">
        <v>41318</v>
      </c>
      <c r="B8069" t="s">
        <v>6133</v>
      </c>
      <c r="C8069" t="str">
        <f t="shared" si="267"/>
        <v>1,97</v>
      </c>
      <c r="D8069" t="str">
        <f t="shared" si="268"/>
        <v xml:space="preserve"> 300 </v>
      </c>
      <c r="N8069" s="3"/>
    </row>
    <row r="8070" spans="1:14" x14ac:dyDescent="0.25">
      <c r="A8070" t="s">
        <v>41319</v>
      </c>
      <c r="B8070" t="s">
        <v>6134</v>
      </c>
      <c r="C8070" t="str">
        <f t="shared" si="267"/>
        <v>1,97</v>
      </c>
      <c r="D8070" t="str">
        <f t="shared" si="268"/>
        <v xml:space="preserve"> 300 </v>
      </c>
      <c r="N8070" s="3"/>
    </row>
    <row r="8071" spans="1:14" x14ac:dyDescent="0.25">
      <c r="A8071" t="s">
        <v>41320</v>
      </c>
      <c r="B8071" t="s">
        <v>6135</v>
      </c>
      <c r="C8071" t="str">
        <f t="shared" si="267"/>
        <v>1,97</v>
      </c>
      <c r="D8071" t="str">
        <f t="shared" si="268"/>
        <v xml:space="preserve"> 300 </v>
      </c>
      <c r="N8071" s="3"/>
    </row>
    <row r="8072" spans="1:14" x14ac:dyDescent="0.25">
      <c r="A8072" t="s">
        <v>41321</v>
      </c>
      <c r="B8072" t="s">
        <v>6136</v>
      </c>
      <c r="C8072" t="str">
        <f t="shared" si="267"/>
        <v>1,97</v>
      </c>
      <c r="D8072" t="str">
        <f t="shared" si="268"/>
        <v xml:space="preserve"> 300 </v>
      </c>
      <c r="N8072" s="3"/>
    </row>
    <row r="8073" spans="1:14" x14ac:dyDescent="0.25">
      <c r="A8073" t="s">
        <v>41322</v>
      </c>
      <c r="B8073" t="s">
        <v>6137</v>
      </c>
      <c r="C8073" t="str">
        <f t="shared" si="267"/>
        <v>1,97</v>
      </c>
      <c r="D8073" t="str">
        <f t="shared" si="268"/>
        <v xml:space="preserve"> 300 </v>
      </c>
      <c r="N8073" s="3"/>
    </row>
    <row r="8074" spans="1:14" x14ac:dyDescent="0.25">
      <c r="A8074" t="s">
        <v>41323</v>
      </c>
      <c r="B8074" t="s">
        <v>6138</v>
      </c>
      <c r="C8074" t="str">
        <f t="shared" si="267"/>
        <v>1,97</v>
      </c>
      <c r="D8074" t="str">
        <f t="shared" si="268"/>
        <v xml:space="preserve"> 300 </v>
      </c>
      <c r="N8074" s="3"/>
    </row>
    <row r="8075" spans="1:14" x14ac:dyDescent="0.25">
      <c r="A8075" t="s">
        <v>41324</v>
      </c>
      <c r="B8075" t="s">
        <v>6139</v>
      </c>
      <c r="C8075" t="str">
        <f t="shared" si="267"/>
        <v>1,97</v>
      </c>
      <c r="D8075" t="str">
        <f t="shared" si="268"/>
        <v xml:space="preserve"> 300 </v>
      </c>
      <c r="N8075" s="3"/>
    </row>
    <row r="8076" spans="1:14" x14ac:dyDescent="0.25">
      <c r="A8076" t="s">
        <v>41325</v>
      </c>
      <c r="B8076" t="s">
        <v>6140</v>
      </c>
      <c r="C8076" t="str">
        <f t="shared" si="267"/>
        <v>1,93</v>
      </c>
      <c r="D8076" t="str">
        <f t="shared" si="268"/>
        <v xml:space="preserve"> 300 </v>
      </c>
      <c r="N8076" s="3"/>
    </row>
    <row r="8077" spans="1:14" x14ac:dyDescent="0.25">
      <c r="A8077" t="s">
        <v>41326</v>
      </c>
      <c r="B8077" t="s">
        <v>6141</v>
      </c>
      <c r="C8077" t="str">
        <f t="shared" si="267"/>
        <v>1,93</v>
      </c>
      <c r="D8077" t="str">
        <f t="shared" si="268"/>
        <v xml:space="preserve"> 300 </v>
      </c>
      <c r="N8077" s="3"/>
    </row>
    <row r="8078" spans="1:14" x14ac:dyDescent="0.25">
      <c r="A8078" t="s">
        <v>41327</v>
      </c>
      <c r="B8078" t="s">
        <v>6142</v>
      </c>
      <c r="C8078" t="str">
        <f t="shared" si="267"/>
        <v>1,93</v>
      </c>
      <c r="D8078" t="str">
        <f t="shared" si="268"/>
        <v xml:space="preserve"> 300 </v>
      </c>
      <c r="N8078" s="3"/>
    </row>
    <row r="8079" spans="1:14" x14ac:dyDescent="0.25">
      <c r="A8079" t="s">
        <v>41328</v>
      </c>
      <c r="B8079" t="s">
        <v>6143</v>
      </c>
      <c r="C8079" t="str">
        <f t="shared" si="267"/>
        <v>1,93</v>
      </c>
      <c r="D8079" t="str">
        <f t="shared" si="268"/>
        <v xml:space="preserve"> 300 </v>
      </c>
      <c r="N8079" s="3"/>
    </row>
    <row r="8080" spans="1:14" x14ac:dyDescent="0.25">
      <c r="A8080" t="s">
        <v>41329</v>
      </c>
      <c r="B8080" t="s">
        <v>6144</v>
      </c>
      <c r="C8080" t="str">
        <f t="shared" si="267"/>
        <v>1,93</v>
      </c>
      <c r="D8080" t="str">
        <f t="shared" si="268"/>
        <v xml:space="preserve"> 300 </v>
      </c>
      <c r="N8080" s="3"/>
    </row>
    <row r="8081" spans="1:14" x14ac:dyDescent="0.25">
      <c r="A8081" t="s">
        <v>41330</v>
      </c>
      <c r="B8081" t="s">
        <v>6145</v>
      </c>
      <c r="C8081" t="str">
        <f t="shared" si="267"/>
        <v>1,93</v>
      </c>
      <c r="D8081" t="str">
        <f t="shared" si="268"/>
        <v xml:space="preserve"> 300 </v>
      </c>
      <c r="N8081" s="3"/>
    </row>
    <row r="8082" spans="1:14" x14ac:dyDescent="0.25">
      <c r="A8082" t="s">
        <v>41331</v>
      </c>
      <c r="B8082" t="s">
        <v>6146</v>
      </c>
      <c r="C8082" t="str">
        <f t="shared" si="267"/>
        <v>1,93</v>
      </c>
      <c r="D8082" t="str">
        <f t="shared" si="268"/>
        <v xml:space="preserve"> 300 </v>
      </c>
      <c r="N8082" s="3"/>
    </row>
    <row r="8083" spans="1:14" x14ac:dyDescent="0.25">
      <c r="A8083" t="s">
        <v>41332</v>
      </c>
      <c r="B8083" t="s">
        <v>6147</v>
      </c>
      <c r="C8083" t="str">
        <f t="shared" si="267"/>
        <v>1,93</v>
      </c>
      <c r="D8083" t="str">
        <f t="shared" si="268"/>
        <v xml:space="preserve"> 300 </v>
      </c>
      <c r="N8083" s="3"/>
    </row>
    <row r="8084" spans="1:14" x14ac:dyDescent="0.25">
      <c r="A8084" t="s">
        <v>41333</v>
      </c>
      <c r="B8084" t="s">
        <v>6148</v>
      </c>
      <c r="C8084" t="str">
        <f t="shared" si="267"/>
        <v>1,92</v>
      </c>
      <c r="D8084" t="str">
        <f t="shared" si="268"/>
        <v xml:space="preserve"> 300 </v>
      </c>
      <c r="N8084" s="3"/>
    </row>
    <row r="8085" spans="1:14" x14ac:dyDescent="0.25">
      <c r="A8085" t="s">
        <v>41334</v>
      </c>
      <c r="B8085" t="s">
        <v>6149</v>
      </c>
      <c r="C8085" t="str">
        <f t="shared" si="267"/>
        <v>1,93</v>
      </c>
      <c r="D8085" t="str">
        <f t="shared" si="268"/>
        <v xml:space="preserve"> 300 </v>
      </c>
      <c r="N8085" s="3"/>
    </row>
    <row r="8086" spans="1:14" x14ac:dyDescent="0.25">
      <c r="A8086" t="s">
        <v>41335</v>
      </c>
      <c r="B8086" t="s">
        <v>6150</v>
      </c>
      <c r="C8086" t="str">
        <f t="shared" si="267"/>
        <v>1,93</v>
      </c>
      <c r="D8086" t="str">
        <f t="shared" si="268"/>
        <v xml:space="preserve"> 300 </v>
      </c>
      <c r="N8086" s="3"/>
    </row>
    <row r="8087" spans="1:14" x14ac:dyDescent="0.25">
      <c r="A8087" t="s">
        <v>41336</v>
      </c>
      <c r="B8087" t="s">
        <v>6151</v>
      </c>
      <c r="C8087" t="str">
        <f t="shared" si="267"/>
        <v>1,93</v>
      </c>
      <c r="D8087" t="str">
        <f t="shared" si="268"/>
        <v xml:space="preserve"> 300 </v>
      </c>
      <c r="N8087" s="3"/>
    </row>
    <row r="8088" spans="1:14" x14ac:dyDescent="0.25">
      <c r="A8088" t="s">
        <v>41337</v>
      </c>
      <c r="B8088" t="s">
        <v>6152</v>
      </c>
      <c r="C8088" t="str">
        <f t="shared" si="267"/>
        <v>1,93</v>
      </c>
      <c r="D8088" t="str">
        <f t="shared" si="268"/>
        <v xml:space="preserve"> 300 </v>
      </c>
      <c r="N8088" s="3"/>
    </row>
    <row r="8089" spans="1:14" x14ac:dyDescent="0.25">
      <c r="A8089" t="s">
        <v>41338</v>
      </c>
      <c r="B8089" t="s">
        <v>6153</v>
      </c>
      <c r="C8089" t="str">
        <f t="shared" si="267"/>
        <v>1,93</v>
      </c>
      <c r="D8089" t="str">
        <f t="shared" si="268"/>
        <v xml:space="preserve"> 300 </v>
      </c>
      <c r="N8089" s="3"/>
    </row>
    <row r="8090" spans="1:14" x14ac:dyDescent="0.25">
      <c r="A8090" t="s">
        <v>41339</v>
      </c>
      <c r="B8090" t="s">
        <v>6154</v>
      </c>
      <c r="C8090" t="str">
        <f t="shared" si="267"/>
        <v>1,92</v>
      </c>
      <c r="D8090" t="str">
        <f t="shared" si="268"/>
        <v xml:space="preserve"> 300 </v>
      </c>
      <c r="N8090" s="3"/>
    </row>
    <row r="8091" spans="1:14" x14ac:dyDescent="0.25">
      <c r="A8091" t="s">
        <v>41340</v>
      </c>
      <c r="B8091" t="s">
        <v>6155</v>
      </c>
      <c r="C8091" t="str">
        <f t="shared" si="267"/>
        <v>1,96</v>
      </c>
      <c r="D8091" t="str">
        <f t="shared" si="268"/>
        <v xml:space="preserve"> 300 </v>
      </c>
      <c r="N8091" s="3"/>
    </row>
    <row r="8092" spans="1:14" x14ac:dyDescent="0.25">
      <c r="A8092" t="s">
        <v>41341</v>
      </c>
      <c r="B8092" t="s">
        <v>6156</v>
      </c>
      <c r="C8092" t="str">
        <f t="shared" si="267"/>
        <v>1,96</v>
      </c>
      <c r="D8092" t="str">
        <f t="shared" si="268"/>
        <v xml:space="preserve"> 300 </v>
      </c>
      <c r="N8092" s="3"/>
    </row>
    <row r="8093" spans="1:14" x14ac:dyDescent="0.25">
      <c r="A8093" t="s">
        <v>41342</v>
      </c>
      <c r="B8093" t="s">
        <v>6157</v>
      </c>
      <c r="C8093" t="str">
        <f t="shared" si="267"/>
        <v>1,96</v>
      </c>
      <c r="D8093" t="str">
        <f t="shared" si="268"/>
        <v xml:space="preserve"> 300 </v>
      </c>
      <c r="N8093" s="3"/>
    </row>
    <row r="8094" spans="1:14" x14ac:dyDescent="0.25">
      <c r="A8094" t="s">
        <v>41343</v>
      </c>
      <c r="B8094" t="s">
        <v>6158</v>
      </c>
      <c r="C8094" t="str">
        <f t="shared" si="267"/>
        <v>1,96</v>
      </c>
      <c r="D8094" t="str">
        <f t="shared" si="268"/>
        <v xml:space="preserve"> 300 </v>
      </c>
      <c r="N8094" s="3"/>
    </row>
    <row r="8095" spans="1:14" x14ac:dyDescent="0.25">
      <c r="A8095" t="s">
        <v>41344</v>
      </c>
      <c r="B8095" t="s">
        <v>6159</v>
      </c>
      <c r="C8095" t="str">
        <f t="shared" si="267"/>
        <v>1,97</v>
      </c>
      <c r="D8095" t="str">
        <f t="shared" si="268"/>
        <v xml:space="preserve"> 305 </v>
      </c>
      <c r="N8095" s="3"/>
    </row>
    <row r="8096" spans="1:14" x14ac:dyDescent="0.25">
      <c r="A8096" t="s">
        <v>41345</v>
      </c>
      <c r="B8096" t="s">
        <v>6160</v>
      </c>
      <c r="C8096" t="str">
        <f t="shared" si="267"/>
        <v>1,97</v>
      </c>
      <c r="D8096" t="str">
        <f t="shared" si="268"/>
        <v xml:space="preserve"> 305 </v>
      </c>
      <c r="N8096" s="3"/>
    </row>
    <row r="8097" spans="1:14" x14ac:dyDescent="0.25">
      <c r="A8097" t="s">
        <v>41346</v>
      </c>
      <c r="B8097" t="s">
        <v>6161</v>
      </c>
      <c r="C8097" t="str">
        <f t="shared" si="267"/>
        <v>1,97</v>
      </c>
      <c r="D8097" t="str">
        <f t="shared" si="268"/>
        <v xml:space="preserve"> 305 </v>
      </c>
      <c r="N8097" s="3"/>
    </row>
    <row r="8098" spans="1:14" x14ac:dyDescent="0.25">
      <c r="A8098" t="s">
        <v>41347</v>
      </c>
      <c r="B8098" t="s">
        <v>6162</v>
      </c>
      <c r="C8098" t="str">
        <f t="shared" si="267"/>
        <v>1,97</v>
      </c>
      <c r="D8098" t="str">
        <f t="shared" si="268"/>
        <v xml:space="preserve"> 305 </v>
      </c>
      <c r="N8098" s="3"/>
    </row>
    <row r="8099" spans="1:14" x14ac:dyDescent="0.25">
      <c r="A8099" t="s">
        <v>41348</v>
      </c>
      <c r="B8099" t="s">
        <v>6163</v>
      </c>
      <c r="C8099" t="str">
        <f t="shared" si="267"/>
        <v>1,97</v>
      </c>
      <c r="D8099" t="str">
        <f t="shared" si="268"/>
        <v xml:space="preserve"> 305 </v>
      </c>
      <c r="N8099" s="3"/>
    </row>
    <row r="8100" spans="1:14" x14ac:dyDescent="0.25">
      <c r="A8100" t="s">
        <v>41349</v>
      </c>
      <c r="B8100" t="s">
        <v>6164</v>
      </c>
      <c r="C8100" t="str">
        <f t="shared" si="267"/>
        <v>1,97</v>
      </c>
      <c r="D8100" t="str">
        <f t="shared" si="268"/>
        <v xml:space="preserve"> 305 </v>
      </c>
      <c r="N8100" s="3"/>
    </row>
    <row r="8101" spans="1:14" x14ac:dyDescent="0.25">
      <c r="A8101" t="s">
        <v>41350</v>
      </c>
      <c r="B8101" t="s">
        <v>6165</v>
      </c>
      <c r="C8101" t="str">
        <f t="shared" ref="C8101:C8164" si="269">LEFT(MID(A8101,FIND("[",A8101)+1,LEN(A8101)),FIND("m",MID(A8101,FIND("[",A8101)+2,LEN(A8101)))-1)</f>
        <v>1,93</v>
      </c>
      <c r="D8101" t="str">
        <f t="shared" si="268"/>
        <v xml:space="preserve"> 305 </v>
      </c>
      <c r="N8101" s="3"/>
    </row>
    <row r="8102" spans="1:14" x14ac:dyDescent="0.25">
      <c r="A8102" t="s">
        <v>41351</v>
      </c>
      <c r="B8102" t="s">
        <v>6166</v>
      </c>
      <c r="C8102" t="str">
        <f t="shared" si="269"/>
        <v>1,93</v>
      </c>
      <c r="D8102" t="str">
        <f t="shared" ref="D8102:D8165" si="270">MID(LEFT(MID(A8102,FIND("[",A8102)+1,LEN(A8102)),FIND("]",MID(A8102,FIND("[",A8102)+1,LEN(A8102)))-1),
FIND("m",LEFT(MID(A8102,FIND("[",A8102)+1,LEN(A8102)),FIND("]",MID(A8102,FIND("[",A8102)+1,LEN(A8102)))-1))+4,
(FIND("W",LEFT(MID(A8102,FIND("[",A8102)+1,LEN(A8102)),FIND("]",MID(A8102,FIND("[",A8102)+1,LEN(A8102)))-1)))-(FIND("m",LEFT(MID(A8102,FIND("[",A8102)+1,LEN(A8102)),FIND("]",MID(A8102,FIND("[",A8102)+1,LEN(A8102)))-1))+4))</f>
        <v xml:space="preserve"> 305 </v>
      </c>
      <c r="N8102" s="3"/>
    </row>
    <row r="8103" spans="1:14" x14ac:dyDescent="0.25">
      <c r="A8103" t="s">
        <v>41352</v>
      </c>
      <c r="B8103" t="s">
        <v>6167</v>
      </c>
      <c r="C8103" t="str">
        <f t="shared" si="269"/>
        <v>1,93</v>
      </c>
      <c r="D8103" t="str">
        <f t="shared" si="270"/>
        <v xml:space="preserve"> 305 </v>
      </c>
      <c r="N8103" s="3"/>
    </row>
    <row r="8104" spans="1:14" x14ac:dyDescent="0.25">
      <c r="A8104" t="s">
        <v>41353</v>
      </c>
      <c r="B8104" t="s">
        <v>6168</v>
      </c>
      <c r="C8104" t="str">
        <f t="shared" si="269"/>
        <v>1,93</v>
      </c>
      <c r="D8104" t="str">
        <f t="shared" si="270"/>
        <v xml:space="preserve"> 305 </v>
      </c>
      <c r="N8104" s="3"/>
    </row>
    <row r="8105" spans="1:14" x14ac:dyDescent="0.25">
      <c r="A8105" t="s">
        <v>41354</v>
      </c>
      <c r="B8105" t="s">
        <v>6169</v>
      </c>
      <c r="C8105" t="str">
        <f t="shared" si="269"/>
        <v>1,93</v>
      </c>
      <c r="D8105" t="str">
        <f t="shared" si="270"/>
        <v xml:space="preserve"> 305 </v>
      </c>
      <c r="N8105" s="3"/>
    </row>
    <row r="8106" spans="1:14" x14ac:dyDescent="0.25">
      <c r="A8106" t="s">
        <v>41355</v>
      </c>
      <c r="B8106" t="s">
        <v>6170</v>
      </c>
      <c r="C8106" t="str">
        <f t="shared" si="269"/>
        <v>1,93</v>
      </c>
      <c r="D8106" t="str">
        <f t="shared" si="270"/>
        <v xml:space="preserve"> 305 </v>
      </c>
      <c r="N8106" s="3"/>
    </row>
    <row r="8107" spans="1:14" x14ac:dyDescent="0.25">
      <c r="A8107" t="s">
        <v>41356</v>
      </c>
      <c r="B8107" t="s">
        <v>6171</v>
      </c>
      <c r="C8107" t="str">
        <f t="shared" si="269"/>
        <v>1,97</v>
      </c>
      <c r="D8107" t="str">
        <f t="shared" si="270"/>
        <v xml:space="preserve"> 305 </v>
      </c>
      <c r="N8107" s="3"/>
    </row>
    <row r="8108" spans="1:14" x14ac:dyDescent="0.25">
      <c r="A8108" t="s">
        <v>41357</v>
      </c>
      <c r="B8108" t="s">
        <v>6172</v>
      </c>
      <c r="C8108" t="str">
        <f t="shared" si="269"/>
        <v>1,97</v>
      </c>
      <c r="D8108" t="str">
        <f t="shared" si="270"/>
        <v xml:space="preserve"> 305 </v>
      </c>
      <c r="N8108" s="3"/>
    </row>
    <row r="8109" spans="1:14" x14ac:dyDescent="0.25">
      <c r="A8109" t="s">
        <v>41358</v>
      </c>
      <c r="B8109" t="s">
        <v>6173</v>
      </c>
      <c r="C8109" t="str">
        <f t="shared" si="269"/>
        <v>1,97</v>
      </c>
      <c r="D8109" t="str">
        <f t="shared" si="270"/>
        <v xml:space="preserve"> 305 </v>
      </c>
      <c r="N8109" s="3"/>
    </row>
    <row r="8110" spans="1:14" x14ac:dyDescent="0.25">
      <c r="A8110" t="s">
        <v>41359</v>
      </c>
      <c r="B8110" t="s">
        <v>6174</v>
      </c>
      <c r="C8110" t="str">
        <f t="shared" si="269"/>
        <v>1,97</v>
      </c>
      <c r="D8110" t="str">
        <f t="shared" si="270"/>
        <v xml:space="preserve"> 305 </v>
      </c>
      <c r="N8110" s="3"/>
    </row>
    <row r="8111" spans="1:14" x14ac:dyDescent="0.25">
      <c r="A8111" t="s">
        <v>41360</v>
      </c>
      <c r="B8111" t="s">
        <v>6175</v>
      </c>
      <c r="C8111" t="str">
        <f t="shared" si="269"/>
        <v>1,97</v>
      </c>
      <c r="D8111" t="str">
        <f t="shared" si="270"/>
        <v xml:space="preserve"> 305 </v>
      </c>
      <c r="N8111" s="3"/>
    </row>
    <row r="8112" spans="1:14" x14ac:dyDescent="0.25">
      <c r="A8112" t="s">
        <v>41361</v>
      </c>
      <c r="B8112" t="s">
        <v>6176</v>
      </c>
      <c r="C8112" t="str">
        <f t="shared" si="269"/>
        <v>1,97</v>
      </c>
      <c r="D8112" t="str">
        <f t="shared" si="270"/>
        <v xml:space="preserve"> 305 </v>
      </c>
      <c r="N8112" s="3"/>
    </row>
    <row r="8113" spans="1:14" x14ac:dyDescent="0.25">
      <c r="A8113" t="s">
        <v>41362</v>
      </c>
      <c r="B8113" t="s">
        <v>6177</v>
      </c>
      <c r="C8113" t="str">
        <f t="shared" si="269"/>
        <v>1,97</v>
      </c>
      <c r="D8113" t="str">
        <f t="shared" si="270"/>
        <v xml:space="preserve"> 305 </v>
      </c>
      <c r="N8113" s="3"/>
    </row>
    <row r="8114" spans="1:14" x14ac:dyDescent="0.25">
      <c r="A8114" t="s">
        <v>41363</v>
      </c>
      <c r="B8114" t="s">
        <v>6178</v>
      </c>
      <c r="C8114" t="str">
        <f t="shared" si="269"/>
        <v>1,97</v>
      </c>
      <c r="D8114" t="str">
        <f t="shared" si="270"/>
        <v xml:space="preserve"> 305 </v>
      </c>
      <c r="N8114" s="3"/>
    </row>
    <row r="8115" spans="1:14" x14ac:dyDescent="0.25">
      <c r="A8115" t="s">
        <v>41364</v>
      </c>
      <c r="B8115" t="s">
        <v>6179</v>
      </c>
      <c r="C8115" t="str">
        <f t="shared" si="269"/>
        <v>1,97</v>
      </c>
      <c r="D8115" t="str">
        <f t="shared" si="270"/>
        <v xml:space="preserve"> 305 </v>
      </c>
      <c r="N8115" s="3"/>
    </row>
    <row r="8116" spans="1:14" x14ac:dyDescent="0.25">
      <c r="A8116" t="s">
        <v>41365</v>
      </c>
      <c r="B8116" t="s">
        <v>6180</v>
      </c>
      <c r="C8116" t="str">
        <f t="shared" si="269"/>
        <v>1,97</v>
      </c>
      <c r="D8116" t="str">
        <f t="shared" si="270"/>
        <v xml:space="preserve"> 305 </v>
      </c>
      <c r="N8116" s="3"/>
    </row>
    <row r="8117" spans="1:14" x14ac:dyDescent="0.25">
      <c r="A8117" t="s">
        <v>41366</v>
      </c>
      <c r="B8117" t="s">
        <v>6181</v>
      </c>
      <c r="C8117" t="str">
        <f t="shared" si="269"/>
        <v>1,97</v>
      </c>
      <c r="D8117" t="str">
        <f t="shared" si="270"/>
        <v xml:space="preserve"> 305 </v>
      </c>
      <c r="N8117" s="3"/>
    </row>
    <row r="8118" spans="1:14" x14ac:dyDescent="0.25">
      <c r="A8118" t="s">
        <v>41367</v>
      </c>
      <c r="B8118" t="s">
        <v>6182</v>
      </c>
      <c r="C8118" t="str">
        <f t="shared" si="269"/>
        <v>1,97</v>
      </c>
      <c r="D8118" t="str">
        <f t="shared" si="270"/>
        <v xml:space="preserve"> 305 </v>
      </c>
      <c r="N8118" s="3"/>
    </row>
    <row r="8119" spans="1:14" x14ac:dyDescent="0.25">
      <c r="A8119" t="s">
        <v>41368</v>
      </c>
      <c r="B8119" t="s">
        <v>6183</v>
      </c>
      <c r="C8119" t="str">
        <f t="shared" si="269"/>
        <v>1,97</v>
      </c>
      <c r="D8119" t="str">
        <f t="shared" si="270"/>
        <v xml:space="preserve"> 305 </v>
      </c>
      <c r="N8119" s="3"/>
    </row>
    <row r="8120" spans="1:14" x14ac:dyDescent="0.25">
      <c r="A8120" t="s">
        <v>41369</v>
      </c>
      <c r="B8120" t="s">
        <v>6184</v>
      </c>
      <c r="C8120" t="str">
        <f t="shared" si="269"/>
        <v>1,97</v>
      </c>
      <c r="D8120" t="str">
        <f t="shared" si="270"/>
        <v xml:space="preserve"> 305 </v>
      </c>
      <c r="N8120" s="3"/>
    </row>
    <row r="8121" spans="1:14" x14ac:dyDescent="0.25">
      <c r="A8121" t="s">
        <v>41370</v>
      </c>
      <c r="B8121" t="s">
        <v>6185</v>
      </c>
      <c r="C8121" t="str">
        <f t="shared" si="269"/>
        <v>1,97</v>
      </c>
      <c r="D8121" t="str">
        <f t="shared" si="270"/>
        <v xml:space="preserve"> 305 </v>
      </c>
      <c r="N8121" s="3"/>
    </row>
    <row r="8122" spans="1:14" x14ac:dyDescent="0.25">
      <c r="A8122" t="s">
        <v>41371</v>
      </c>
      <c r="B8122" t="s">
        <v>6186</v>
      </c>
      <c r="C8122" t="str">
        <f t="shared" si="269"/>
        <v>1,93</v>
      </c>
      <c r="D8122" t="str">
        <f t="shared" si="270"/>
        <v xml:space="preserve"> 305 </v>
      </c>
      <c r="N8122" s="3"/>
    </row>
    <row r="8123" spans="1:14" x14ac:dyDescent="0.25">
      <c r="A8123" t="s">
        <v>41372</v>
      </c>
      <c r="B8123" t="s">
        <v>6187</v>
      </c>
      <c r="C8123" t="str">
        <f t="shared" si="269"/>
        <v>1,93</v>
      </c>
      <c r="D8123" t="str">
        <f t="shared" si="270"/>
        <v xml:space="preserve"> 305 </v>
      </c>
      <c r="N8123" s="3"/>
    </row>
    <row r="8124" spans="1:14" x14ac:dyDescent="0.25">
      <c r="A8124" t="s">
        <v>41373</v>
      </c>
      <c r="B8124" t="s">
        <v>6188</v>
      </c>
      <c r="C8124" t="str">
        <f t="shared" si="269"/>
        <v>1,93</v>
      </c>
      <c r="D8124" t="str">
        <f t="shared" si="270"/>
        <v xml:space="preserve"> 305 </v>
      </c>
      <c r="N8124" s="3"/>
    </row>
    <row r="8125" spans="1:14" x14ac:dyDescent="0.25">
      <c r="A8125" t="s">
        <v>41374</v>
      </c>
      <c r="B8125" t="s">
        <v>6189</v>
      </c>
      <c r="C8125" t="str">
        <f t="shared" si="269"/>
        <v>1,93</v>
      </c>
      <c r="D8125" t="str">
        <f t="shared" si="270"/>
        <v xml:space="preserve"> 305 </v>
      </c>
      <c r="N8125" s="3"/>
    </row>
    <row r="8126" spans="1:14" x14ac:dyDescent="0.25">
      <c r="A8126" t="s">
        <v>41375</v>
      </c>
      <c r="B8126" t="s">
        <v>6190</v>
      </c>
      <c r="C8126" t="str">
        <f t="shared" si="269"/>
        <v>1,93</v>
      </c>
      <c r="D8126" t="str">
        <f t="shared" si="270"/>
        <v xml:space="preserve"> 305 </v>
      </c>
      <c r="N8126" s="3"/>
    </row>
    <row r="8127" spans="1:14" x14ac:dyDescent="0.25">
      <c r="A8127" t="s">
        <v>41376</v>
      </c>
      <c r="B8127" t="s">
        <v>6191</v>
      </c>
      <c r="C8127" t="str">
        <f t="shared" si="269"/>
        <v>1,93</v>
      </c>
      <c r="D8127" t="str">
        <f t="shared" si="270"/>
        <v xml:space="preserve"> 305 </v>
      </c>
      <c r="N8127" s="3"/>
    </row>
    <row r="8128" spans="1:14" x14ac:dyDescent="0.25">
      <c r="A8128" t="s">
        <v>41377</v>
      </c>
      <c r="B8128" t="s">
        <v>6192</v>
      </c>
      <c r="C8128" t="str">
        <f t="shared" si="269"/>
        <v>1,93</v>
      </c>
      <c r="D8128" t="str">
        <f t="shared" si="270"/>
        <v xml:space="preserve"> 305 </v>
      </c>
      <c r="N8128" s="3"/>
    </row>
    <row r="8129" spans="1:14" x14ac:dyDescent="0.25">
      <c r="A8129" t="s">
        <v>41378</v>
      </c>
      <c r="B8129" t="s">
        <v>6193</v>
      </c>
      <c r="C8129" t="str">
        <f t="shared" si="269"/>
        <v>1,93</v>
      </c>
      <c r="D8129" t="str">
        <f t="shared" si="270"/>
        <v xml:space="preserve"> 305 </v>
      </c>
      <c r="N8129" s="3"/>
    </row>
    <row r="8130" spans="1:14" x14ac:dyDescent="0.25">
      <c r="A8130" t="s">
        <v>41379</v>
      </c>
      <c r="B8130" t="s">
        <v>6194</v>
      </c>
      <c r="C8130" t="str">
        <f t="shared" si="269"/>
        <v>1,93</v>
      </c>
      <c r="D8130" t="str">
        <f t="shared" si="270"/>
        <v xml:space="preserve"> 305 </v>
      </c>
      <c r="N8130" s="3"/>
    </row>
    <row r="8131" spans="1:14" x14ac:dyDescent="0.25">
      <c r="A8131" t="s">
        <v>41380</v>
      </c>
      <c r="B8131" t="s">
        <v>6195</v>
      </c>
      <c r="C8131" t="str">
        <f t="shared" si="269"/>
        <v>1,92</v>
      </c>
      <c r="D8131" t="str">
        <f t="shared" si="270"/>
        <v xml:space="preserve"> 305 </v>
      </c>
      <c r="N8131" s="3"/>
    </row>
    <row r="8132" spans="1:14" x14ac:dyDescent="0.25">
      <c r="A8132" t="s">
        <v>41381</v>
      </c>
      <c r="B8132" t="s">
        <v>6196</v>
      </c>
      <c r="C8132" t="str">
        <f t="shared" si="269"/>
        <v>1,93</v>
      </c>
      <c r="D8132" t="str">
        <f t="shared" si="270"/>
        <v xml:space="preserve"> 305 </v>
      </c>
      <c r="N8132" s="3"/>
    </row>
    <row r="8133" spans="1:14" x14ac:dyDescent="0.25">
      <c r="A8133" t="s">
        <v>41382</v>
      </c>
      <c r="B8133" t="s">
        <v>6197</v>
      </c>
      <c r="C8133" t="str">
        <f t="shared" si="269"/>
        <v>1,93</v>
      </c>
      <c r="D8133" t="str">
        <f t="shared" si="270"/>
        <v xml:space="preserve"> 305 </v>
      </c>
      <c r="N8133" s="3"/>
    </row>
    <row r="8134" spans="1:14" x14ac:dyDescent="0.25">
      <c r="A8134" t="s">
        <v>41383</v>
      </c>
      <c r="B8134" t="s">
        <v>6198</v>
      </c>
      <c r="C8134" t="str">
        <f t="shared" si="269"/>
        <v>1,93</v>
      </c>
      <c r="D8134" t="str">
        <f t="shared" si="270"/>
        <v xml:space="preserve"> 305 </v>
      </c>
      <c r="N8134" s="3"/>
    </row>
    <row r="8135" spans="1:14" x14ac:dyDescent="0.25">
      <c r="A8135" t="s">
        <v>41384</v>
      </c>
      <c r="B8135" t="s">
        <v>6199</v>
      </c>
      <c r="C8135" t="str">
        <f t="shared" si="269"/>
        <v>1,93</v>
      </c>
      <c r="D8135" t="str">
        <f t="shared" si="270"/>
        <v xml:space="preserve"> 305 </v>
      </c>
      <c r="N8135" s="3"/>
    </row>
    <row r="8136" spans="1:14" x14ac:dyDescent="0.25">
      <c r="A8136" t="s">
        <v>41385</v>
      </c>
      <c r="B8136" t="s">
        <v>6200</v>
      </c>
      <c r="C8136" t="str">
        <f t="shared" si="269"/>
        <v>1,93</v>
      </c>
      <c r="D8136" t="str">
        <f t="shared" si="270"/>
        <v xml:space="preserve"> 305 </v>
      </c>
      <c r="N8136" s="3"/>
    </row>
    <row r="8137" spans="1:14" x14ac:dyDescent="0.25">
      <c r="A8137" t="s">
        <v>41386</v>
      </c>
      <c r="B8137" t="s">
        <v>6201</v>
      </c>
      <c r="C8137" t="str">
        <f t="shared" si="269"/>
        <v>1,93</v>
      </c>
      <c r="D8137" t="str">
        <f t="shared" si="270"/>
        <v xml:space="preserve"> 305 </v>
      </c>
      <c r="N8137" s="3"/>
    </row>
    <row r="8138" spans="1:14" x14ac:dyDescent="0.25">
      <c r="A8138" t="s">
        <v>41387</v>
      </c>
      <c r="B8138" t="s">
        <v>6202</v>
      </c>
      <c r="C8138" t="str">
        <f t="shared" si="269"/>
        <v>1,92</v>
      </c>
      <c r="D8138" t="str">
        <f t="shared" si="270"/>
        <v xml:space="preserve"> 305 </v>
      </c>
      <c r="N8138" s="3"/>
    </row>
    <row r="8139" spans="1:14" x14ac:dyDescent="0.25">
      <c r="A8139" t="s">
        <v>41388</v>
      </c>
      <c r="B8139" t="s">
        <v>6203</v>
      </c>
      <c r="C8139" t="str">
        <f t="shared" si="269"/>
        <v>1,96</v>
      </c>
      <c r="D8139" t="str">
        <f t="shared" si="270"/>
        <v xml:space="preserve"> 305 </v>
      </c>
      <c r="N8139" s="3"/>
    </row>
    <row r="8140" spans="1:14" x14ac:dyDescent="0.25">
      <c r="A8140" t="s">
        <v>41389</v>
      </c>
      <c r="B8140" t="s">
        <v>6204</v>
      </c>
      <c r="C8140" t="str">
        <f t="shared" si="269"/>
        <v>1,96</v>
      </c>
      <c r="D8140" t="str">
        <f t="shared" si="270"/>
        <v xml:space="preserve"> 305 </v>
      </c>
      <c r="N8140" s="3"/>
    </row>
    <row r="8141" spans="1:14" x14ac:dyDescent="0.25">
      <c r="A8141" t="s">
        <v>41390</v>
      </c>
      <c r="B8141" t="s">
        <v>6205</v>
      </c>
      <c r="C8141" t="str">
        <f t="shared" si="269"/>
        <v>1,96</v>
      </c>
      <c r="D8141" t="str">
        <f t="shared" si="270"/>
        <v xml:space="preserve"> 305 </v>
      </c>
      <c r="N8141" s="3"/>
    </row>
    <row r="8142" spans="1:14" x14ac:dyDescent="0.25">
      <c r="A8142" t="s">
        <v>41391</v>
      </c>
      <c r="B8142" t="s">
        <v>6206</v>
      </c>
      <c r="C8142" t="str">
        <f t="shared" si="269"/>
        <v>1,96</v>
      </c>
      <c r="D8142" t="str">
        <f t="shared" si="270"/>
        <v xml:space="preserve"> 305 </v>
      </c>
      <c r="N8142" s="3"/>
    </row>
    <row r="8143" spans="1:14" x14ac:dyDescent="0.25">
      <c r="A8143" t="s">
        <v>41392</v>
      </c>
      <c r="B8143" t="s">
        <v>6207</v>
      </c>
      <c r="C8143" t="str">
        <f t="shared" si="269"/>
        <v>1,97</v>
      </c>
      <c r="D8143" t="str">
        <f t="shared" si="270"/>
        <v xml:space="preserve"> 310 </v>
      </c>
      <c r="N8143" s="3"/>
    </row>
    <row r="8144" spans="1:14" x14ac:dyDescent="0.25">
      <c r="A8144" t="s">
        <v>41393</v>
      </c>
      <c r="B8144" t="s">
        <v>6208</v>
      </c>
      <c r="C8144" t="str">
        <f t="shared" si="269"/>
        <v>1,97</v>
      </c>
      <c r="D8144" t="str">
        <f t="shared" si="270"/>
        <v xml:space="preserve"> 310 </v>
      </c>
      <c r="N8144" s="3"/>
    </row>
    <row r="8145" spans="1:14" x14ac:dyDescent="0.25">
      <c r="A8145" t="s">
        <v>41394</v>
      </c>
      <c r="B8145" t="s">
        <v>6209</v>
      </c>
      <c r="C8145" t="str">
        <f t="shared" si="269"/>
        <v>1,97</v>
      </c>
      <c r="D8145" t="str">
        <f t="shared" si="270"/>
        <v xml:space="preserve"> 310 </v>
      </c>
      <c r="N8145" s="3"/>
    </row>
    <row r="8146" spans="1:14" x14ac:dyDescent="0.25">
      <c r="A8146" t="s">
        <v>41395</v>
      </c>
      <c r="B8146" t="s">
        <v>6210</v>
      </c>
      <c r="C8146" t="str">
        <f t="shared" si="269"/>
        <v>1,97</v>
      </c>
      <c r="D8146" t="str">
        <f t="shared" si="270"/>
        <v xml:space="preserve"> 310 </v>
      </c>
      <c r="N8146" s="3"/>
    </row>
    <row r="8147" spans="1:14" x14ac:dyDescent="0.25">
      <c r="A8147" t="s">
        <v>41396</v>
      </c>
      <c r="B8147" t="s">
        <v>6211</v>
      </c>
      <c r="C8147" t="str">
        <f t="shared" si="269"/>
        <v>1,97</v>
      </c>
      <c r="D8147" t="str">
        <f t="shared" si="270"/>
        <v xml:space="preserve"> 310 </v>
      </c>
      <c r="N8147" s="3"/>
    </row>
    <row r="8148" spans="1:14" x14ac:dyDescent="0.25">
      <c r="A8148" t="s">
        <v>41397</v>
      </c>
      <c r="B8148" t="s">
        <v>6212</v>
      </c>
      <c r="C8148" t="str">
        <f t="shared" si="269"/>
        <v>1,97</v>
      </c>
      <c r="D8148" t="str">
        <f t="shared" si="270"/>
        <v xml:space="preserve"> 310 </v>
      </c>
      <c r="N8148" s="3"/>
    </row>
    <row r="8149" spans="1:14" x14ac:dyDescent="0.25">
      <c r="A8149" t="s">
        <v>41398</v>
      </c>
      <c r="B8149" t="s">
        <v>6213</v>
      </c>
      <c r="C8149" t="str">
        <f t="shared" si="269"/>
        <v>1,93</v>
      </c>
      <c r="D8149" t="str">
        <f t="shared" si="270"/>
        <v xml:space="preserve"> 310 </v>
      </c>
      <c r="N8149" s="3"/>
    </row>
    <row r="8150" spans="1:14" x14ac:dyDescent="0.25">
      <c r="A8150" t="s">
        <v>41399</v>
      </c>
      <c r="B8150" t="s">
        <v>6214</v>
      </c>
      <c r="C8150" t="str">
        <f t="shared" si="269"/>
        <v>1,93</v>
      </c>
      <c r="D8150" t="str">
        <f t="shared" si="270"/>
        <v xml:space="preserve"> 310 </v>
      </c>
      <c r="N8150" s="3"/>
    </row>
    <row r="8151" spans="1:14" x14ac:dyDescent="0.25">
      <c r="A8151" t="s">
        <v>41400</v>
      </c>
      <c r="B8151" t="s">
        <v>6215</v>
      </c>
      <c r="C8151" t="str">
        <f t="shared" si="269"/>
        <v>1,93</v>
      </c>
      <c r="D8151" t="str">
        <f t="shared" si="270"/>
        <v xml:space="preserve"> 310 </v>
      </c>
      <c r="N8151" s="3"/>
    </row>
    <row r="8152" spans="1:14" x14ac:dyDescent="0.25">
      <c r="A8152" t="s">
        <v>41401</v>
      </c>
      <c r="B8152" t="s">
        <v>6216</v>
      </c>
      <c r="C8152" t="str">
        <f t="shared" si="269"/>
        <v>1,93</v>
      </c>
      <c r="D8152" t="str">
        <f t="shared" si="270"/>
        <v xml:space="preserve"> 310 </v>
      </c>
      <c r="N8152" s="3"/>
    </row>
    <row r="8153" spans="1:14" x14ac:dyDescent="0.25">
      <c r="A8153" t="s">
        <v>41402</v>
      </c>
      <c r="B8153" t="s">
        <v>6217</v>
      </c>
      <c r="C8153" t="str">
        <f t="shared" si="269"/>
        <v>1,93</v>
      </c>
      <c r="D8153" t="str">
        <f t="shared" si="270"/>
        <v xml:space="preserve"> 310 </v>
      </c>
      <c r="N8153" s="3"/>
    </row>
    <row r="8154" spans="1:14" x14ac:dyDescent="0.25">
      <c r="A8154" t="s">
        <v>41403</v>
      </c>
      <c r="B8154" t="s">
        <v>6218</v>
      </c>
      <c r="C8154" t="str">
        <f t="shared" si="269"/>
        <v>1,93</v>
      </c>
      <c r="D8154" t="str">
        <f t="shared" si="270"/>
        <v xml:space="preserve"> 310 </v>
      </c>
      <c r="N8154" s="3"/>
    </row>
    <row r="8155" spans="1:14" x14ac:dyDescent="0.25">
      <c r="A8155" t="s">
        <v>41404</v>
      </c>
      <c r="B8155" t="s">
        <v>6219</v>
      </c>
      <c r="C8155" t="str">
        <f t="shared" si="269"/>
        <v>1,92</v>
      </c>
      <c r="D8155" t="str">
        <f t="shared" si="270"/>
        <v xml:space="preserve"> 310 </v>
      </c>
      <c r="N8155" s="3"/>
    </row>
    <row r="8156" spans="1:14" x14ac:dyDescent="0.25">
      <c r="A8156" t="s">
        <v>41405</v>
      </c>
      <c r="B8156" t="s">
        <v>6220</v>
      </c>
      <c r="C8156" t="str">
        <f t="shared" si="269"/>
        <v>1,92</v>
      </c>
      <c r="D8156" t="str">
        <f t="shared" si="270"/>
        <v xml:space="preserve"> 310 </v>
      </c>
      <c r="N8156" s="3"/>
    </row>
    <row r="8157" spans="1:14" x14ac:dyDescent="0.25">
      <c r="A8157" t="s">
        <v>41406</v>
      </c>
      <c r="B8157" t="s">
        <v>6221</v>
      </c>
      <c r="C8157" t="str">
        <f t="shared" si="269"/>
        <v>1,92</v>
      </c>
      <c r="D8157" t="str">
        <f t="shared" si="270"/>
        <v xml:space="preserve"> 310 </v>
      </c>
      <c r="N8157" s="3"/>
    </row>
    <row r="8158" spans="1:14" x14ac:dyDescent="0.25">
      <c r="A8158" t="s">
        <v>41407</v>
      </c>
      <c r="B8158" t="s">
        <v>6222</v>
      </c>
      <c r="C8158" t="str">
        <f t="shared" si="269"/>
        <v>1,92</v>
      </c>
      <c r="D8158" t="str">
        <f t="shared" si="270"/>
        <v xml:space="preserve"> 310 </v>
      </c>
      <c r="N8158" s="3"/>
    </row>
    <row r="8159" spans="1:14" x14ac:dyDescent="0.25">
      <c r="A8159" t="s">
        <v>41408</v>
      </c>
      <c r="B8159" t="s">
        <v>6223</v>
      </c>
      <c r="C8159" t="str">
        <f t="shared" si="269"/>
        <v>1,92</v>
      </c>
      <c r="D8159" t="str">
        <f t="shared" si="270"/>
        <v xml:space="preserve"> 310 </v>
      </c>
      <c r="N8159" s="3"/>
    </row>
    <row r="8160" spans="1:14" x14ac:dyDescent="0.25">
      <c r="A8160" t="s">
        <v>41409</v>
      </c>
      <c r="B8160" t="s">
        <v>6224</v>
      </c>
      <c r="C8160" t="str">
        <f t="shared" si="269"/>
        <v>1,92</v>
      </c>
      <c r="D8160" t="str">
        <f t="shared" si="270"/>
        <v xml:space="preserve"> 310 </v>
      </c>
      <c r="N8160" s="3"/>
    </row>
    <row r="8161" spans="1:14" x14ac:dyDescent="0.25">
      <c r="A8161" t="s">
        <v>41410</v>
      </c>
      <c r="B8161" t="s">
        <v>6225</v>
      </c>
      <c r="C8161" t="str">
        <f t="shared" si="269"/>
        <v>1,96</v>
      </c>
      <c r="D8161" t="str">
        <f t="shared" si="270"/>
        <v xml:space="preserve"> 310 </v>
      </c>
      <c r="N8161" s="3"/>
    </row>
    <row r="8162" spans="1:14" x14ac:dyDescent="0.25">
      <c r="A8162" t="s">
        <v>41411</v>
      </c>
      <c r="B8162" t="s">
        <v>6226</v>
      </c>
      <c r="C8162" t="str">
        <f t="shared" si="269"/>
        <v>1,96</v>
      </c>
      <c r="D8162" t="str">
        <f t="shared" si="270"/>
        <v xml:space="preserve"> 310 </v>
      </c>
      <c r="N8162" s="3"/>
    </row>
    <row r="8163" spans="1:14" x14ac:dyDescent="0.25">
      <c r="A8163" t="s">
        <v>41412</v>
      </c>
      <c r="B8163" t="s">
        <v>6227</v>
      </c>
      <c r="C8163" t="str">
        <f t="shared" si="269"/>
        <v>1,96</v>
      </c>
      <c r="D8163" t="str">
        <f t="shared" si="270"/>
        <v xml:space="preserve"> 310 </v>
      </c>
      <c r="N8163" s="3"/>
    </row>
    <row r="8164" spans="1:14" x14ac:dyDescent="0.25">
      <c r="A8164" t="s">
        <v>41413</v>
      </c>
      <c r="B8164" t="s">
        <v>6228</v>
      </c>
      <c r="C8164" t="str">
        <f t="shared" si="269"/>
        <v>1,96</v>
      </c>
      <c r="D8164" t="str">
        <f t="shared" si="270"/>
        <v xml:space="preserve"> 310 </v>
      </c>
      <c r="N8164" s="3"/>
    </row>
    <row r="8165" spans="1:14" x14ac:dyDescent="0.25">
      <c r="A8165" t="s">
        <v>41414</v>
      </c>
      <c r="B8165" t="s">
        <v>6229</v>
      </c>
      <c r="C8165" t="str">
        <f t="shared" ref="C8165:C8228" si="271">LEFT(MID(A8165,FIND("[",A8165)+1,LEN(A8165)),FIND("m",MID(A8165,FIND("[",A8165)+2,LEN(A8165)))-1)</f>
        <v>1,92</v>
      </c>
      <c r="D8165" t="str">
        <f t="shared" si="270"/>
        <v xml:space="preserve"> 315 </v>
      </c>
      <c r="N8165" s="3"/>
    </row>
    <row r="8166" spans="1:14" x14ac:dyDescent="0.25">
      <c r="A8166" t="s">
        <v>41415</v>
      </c>
      <c r="B8166" t="s">
        <v>6230</v>
      </c>
      <c r="C8166" t="str">
        <f t="shared" si="271"/>
        <v>1,92</v>
      </c>
      <c r="D8166" t="str">
        <f t="shared" ref="D8166:D8229" si="272">MID(LEFT(MID(A8166,FIND("[",A8166)+1,LEN(A8166)),FIND("]",MID(A8166,FIND("[",A8166)+1,LEN(A8166)))-1),
FIND("m",LEFT(MID(A8166,FIND("[",A8166)+1,LEN(A8166)),FIND("]",MID(A8166,FIND("[",A8166)+1,LEN(A8166)))-1))+4,
(FIND("W",LEFT(MID(A8166,FIND("[",A8166)+1,LEN(A8166)),FIND("]",MID(A8166,FIND("[",A8166)+1,LEN(A8166)))-1)))-(FIND("m",LEFT(MID(A8166,FIND("[",A8166)+1,LEN(A8166)),FIND("]",MID(A8166,FIND("[",A8166)+1,LEN(A8166)))-1))+4))</f>
        <v xml:space="preserve"> 315 </v>
      </c>
      <c r="N8166" s="3"/>
    </row>
    <row r="8167" spans="1:14" x14ac:dyDescent="0.25">
      <c r="A8167" t="s">
        <v>41416</v>
      </c>
      <c r="B8167" t="s">
        <v>6231</v>
      </c>
      <c r="C8167" t="str">
        <f t="shared" si="271"/>
        <v>1,92</v>
      </c>
      <c r="D8167" t="str">
        <f t="shared" si="272"/>
        <v xml:space="preserve"> 315 </v>
      </c>
      <c r="N8167" s="3"/>
    </row>
    <row r="8168" spans="1:14" x14ac:dyDescent="0.25">
      <c r="A8168" t="s">
        <v>41417</v>
      </c>
      <c r="B8168" t="s">
        <v>6232</v>
      </c>
      <c r="C8168" t="str">
        <f t="shared" si="271"/>
        <v>1,92</v>
      </c>
      <c r="D8168" t="str">
        <f t="shared" si="272"/>
        <v xml:space="preserve"> 315 </v>
      </c>
      <c r="N8168" s="3"/>
    </row>
    <row r="8169" spans="1:14" x14ac:dyDescent="0.25">
      <c r="A8169" t="s">
        <v>41418</v>
      </c>
      <c r="B8169" t="s">
        <v>6233</v>
      </c>
      <c r="C8169" t="str">
        <f t="shared" si="271"/>
        <v>1,96</v>
      </c>
      <c r="D8169" t="str">
        <f t="shared" si="272"/>
        <v xml:space="preserve"> 315 </v>
      </c>
      <c r="N8169" s="3"/>
    </row>
    <row r="8170" spans="1:14" x14ac:dyDescent="0.25">
      <c r="A8170" t="s">
        <v>41419</v>
      </c>
      <c r="B8170" t="s">
        <v>6234</v>
      </c>
      <c r="C8170" t="str">
        <f t="shared" si="271"/>
        <v>1,96</v>
      </c>
      <c r="D8170" t="str">
        <f t="shared" si="272"/>
        <v xml:space="preserve"> 315 </v>
      </c>
      <c r="N8170" s="3"/>
    </row>
    <row r="8171" spans="1:14" x14ac:dyDescent="0.25">
      <c r="A8171" t="s">
        <v>41420</v>
      </c>
      <c r="B8171" t="s">
        <v>14418</v>
      </c>
      <c r="C8171" t="str">
        <f t="shared" si="271"/>
        <v>1,66</v>
      </c>
      <c r="D8171" t="str">
        <f t="shared" si="272"/>
        <v xml:space="preserve"> 235 </v>
      </c>
      <c r="N8171" s="3"/>
    </row>
    <row r="8172" spans="1:14" x14ac:dyDescent="0.25">
      <c r="A8172" t="s">
        <v>41421</v>
      </c>
      <c r="B8172" t="s">
        <v>14419</v>
      </c>
      <c r="C8172" t="str">
        <f t="shared" si="271"/>
        <v>1,66</v>
      </c>
      <c r="D8172" t="str">
        <f t="shared" si="272"/>
        <v xml:space="preserve"> 241 </v>
      </c>
      <c r="N8172" s="3"/>
    </row>
    <row r="8173" spans="1:14" x14ac:dyDescent="0.25">
      <c r="A8173" t="s">
        <v>41422</v>
      </c>
      <c r="B8173" t="s">
        <v>14420</v>
      </c>
      <c r="C8173" t="str">
        <f t="shared" si="271"/>
        <v>1,66</v>
      </c>
      <c r="D8173" t="str">
        <f t="shared" si="272"/>
        <v xml:space="preserve"> 246 </v>
      </c>
      <c r="N8173" s="3"/>
    </row>
    <row r="8174" spans="1:14" x14ac:dyDescent="0.25">
      <c r="A8174" t="s">
        <v>41423</v>
      </c>
      <c r="B8174" t="s">
        <v>14421</v>
      </c>
      <c r="C8174" t="str">
        <f t="shared" si="271"/>
        <v>1,66</v>
      </c>
      <c r="D8174" t="str">
        <f t="shared" si="272"/>
        <v xml:space="preserve"> 251 </v>
      </c>
      <c r="N8174" s="3"/>
    </row>
    <row r="8175" spans="1:14" x14ac:dyDescent="0.25">
      <c r="A8175" t="s">
        <v>41424</v>
      </c>
      <c r="B8175" t="s">
        <v>14422</v>
      </c>
      <c r="C8175" t="str">
        <f t="shared" si="271"/>
        <v>1,98</v>
      </c>
      <c r="D8175" t="str">
        <f t="shared" si="272"/>
        <v xml:space="preserve"> 281 </v>
      </c>
      <c r="N8175" s="3"/>
    </row>
    <row r="8176" spans="1:14" x14ac:dyDescent="0.25">
      <c r="A8176" t="s">
        <v>41425</v>
      </c>
      <c r="B8176" t="s">
        <v>14423</v>
      </c>
      <c r="C8176" t="str">
        <f t="shared" si="271"/>
        <v>1,98</v>
      </c>
      <c r="D8176" t="str">
        <f t="shared" si="272"/>
        <v xml:space="preserve"> 285 </v>
      </c>
      <c r="N8176" s="3"/>
    </row>
    <row r="8177" spans="1:14" x14ac:dyDescent="0.25">
      <c r="A8177" t="s">
        <v>41426</v>
      </c>
      <c r="B8177" t="s">
        <v>14424</v>
      </c>
      <c r="C8177" t="str">
        <f t="shared" si="271"/>
        <v>1,98</v>
      </c>
      <c r="D8177" t="str">
        <f t="shared" si="272"/>
        <v xml:space="preserve"> 290 </v>
      </c>
      <c r="N8177" s="3"/>
    </row>
    <row r="8178" spans="1:14" x14ac:dyDescent="0.25">
      <c r="A8178" t="s">
        <v>41427</v>
      </c>
      <c r="B8178" t="s">
        <v>14425</v>
      </c>
      <c r="C8178" t="str">
        <f t="shared" si="271"/>
        <v>1,98</v>
      </c>
      <c r="D8178" t="str">
        <f t="shared" si="272"/>
        <v xml:space="preserve"> 295 </v>
      </c>
      <c r="N8178" s="3"/>
    </row>
    <row r="8179" spans="1:14" x14ac:dyDescent="0.25">
      <c r="A8179" t="s">
        <v>41428</v>
      </c>
      <c r="B8179" t="s">
        <v>14426</v>
      </c>
      <c r="C8179" t="str">
        <f t="shared" si="271"/>
        <v>1,28</v>
      </c>
      <c r="D8179" t="str">
        <f t="shared" si="272"/>
        <v xml:space="preserve"> 175 </v>
      </c>
      <c r="N8179" s="3"/>
    </row>
    <row r="8180" spans="1:14" x14ac:dyDescent="0.25">
      <c r="A8180" t="s">
        <v>41429</v>
      </c>
      <c r="B8180" t="s">
        <v>14427</v>
      </c>
      <c r="C8180" t="str">
        <f t="shared" si="271"/>
        <v>1,28</v>
      </c>
      <c r="D8180" t="str">
        <f t="shared" si="272"/>
        <v xml:space="preserve"> 180 </v>
      </c>
      <c r="N8180" s="3"/>
    </row>
    <row r="8181" spans="1:14" x14ac:dyDescent="0.25">
      <c r="A8181" t="s">
        <v>41430</v>
      </c>
      <c r="B8181" t="s">
        <v>14428</v>
      </c>
      <c r="C8181" t="str">
        <f t="shared" si="271"/>
        <v>1,28</v>
      </c>
      <c r="D8181" t="str">
        <f t="shared" si="272"/>
        <v xml:space="preserve"> 155 </v>
      </c>
      <c r="N8181" s="3"/>
    </row>
    <row r="8182" spans="1:14" x14ac:dyDescent="0.25">
      <c r="A8182" t="s">
        <v>41431</v>
      </c>
      <c r="B8182" t="s">
        <v>14429</v>
      </c>
      <c r="C8182" t="str">
        <f t="shared" si="271"/>
        <v>1,28</v>
      </c>
      <c r="D8182" t="str">
        <f t="shared" si="272"/>
        <v xml:space="preserve"> 190 </v>
      </c>
      <c r="N8182" s="3"/>
    </row>
    <row r="8183" spans="1:14" x14ac:dyDescent="0.25">
      <c r="A8183" t="s">
        <v>41432</v>
      </c>
      <c r="B8183" t="s">
        <v>14430</v>
      </c>
      <c r="C8183" t="str">
        <f t="shared" si="271"/>
        <v>1,28</v>
      </c>
      <c r="D8183" t="str">
        <f t="shared" si="272"/>
        <v xml:space="preserve"> 195 </v>
      </c>
      <c r="N8183" s="3"/>
    </row>
    <row r="8184" spans="1:14" x14ac:dyDescent="0.25">
      <c r="A8184" t="s">
        <v>41433</v>
      </c>
      <c r="B8184" t="s">
        <v>14431</v>
      </c>
      <c r="C8184" t="str">
        <f t="shared" si="271"/>
        <v>1,64</v>
      </c>
      <c r="D8184" t="str">
        <f t="shared" si="272"/>
        <v xml:space="preserve"> 230 </v>
      </c>
      <c r="N8184" s="3"/>
    </row>
    <row r="8185" spans="1:14" x14ac:dyDescent="0.25">
      <c r="A8185" t="s">
        <v>41434</v>
      </c>
      <c r="B8185" t="s">
        <v>14432</v>
      </c>
      <c r="C8185" t="str">
        <f t="shared" si="271"/>
        <v>1,64</v>
      </c>
      <c r="D8185" t="str">
        <f t="shared" si="272"/>
        <v xml:space="preserve"> 235 </v>
      </c>
      <c r="N8185" s="3"/>
    </row>
    <row r="8186" spans="1:14" x14ac:dyDescent="0.25">
      <c r="A8186" t="s">
        <v>41435</v>
      </c>
      <c r="B8186" t="s">
        <v>14433</v>
      </c>
      <c r="C8186" t="str">
        <f t="shared" si="271"/>
        <v>1,64</v>
      </c>
      <c r="D8186" t="str">
        <f t="shared" si="272"/>
        <v xml:space="preserve"> 240 </v>
      </c>
      <c r="N8186" s="3"/>
    </row>
    <row r="8187" spans="1:14" x14ac:dyDescent="0.25">
      <c r="A8187" t="s">
        <v>41436</v>
      </c>
      <c r="B8187" t="s">
        <v>14434</v>
      </c>
      <c r="C8187" t="str">
        <f t="shared" si="271"/>
        <v>1,94</v>
      </c>
      <c r="D8187" t="str">
        <f t="shared" si="272"/>
        <v xml:space="preserve"> 245 </v>
      </c>
      <c r="N8187" s="3"/>
    </row>
    <row r="8188" spans="1:14" x14ac:dyDescent="0.25">
      <c r="A8188" t="s">
        <v>41437</v>
      </c>
      <c r="B8188" t="s">
        <v>14435</v>
      </c>
      <c r="C8188" t="str">
        <f t="shared" si="271"/>
        <v>1,94</v>
      </c>
      <c r="D8188" t="str">
        <f t="shared" si="272"/>
        <v xml:space="preserve"> 250 </v>
      </c>
      <c r="N8188" s="3"/>
    </row>
    <row r="8189" spans="1:14" x14ac:dyDescent="0.25">
      <c r="A8189" t="s">
        <v>41438</v>
      </c>
      <c r="B8189" t="s">
        <v>14436</v>
      </c>
      <c r="C8189" t="str">
        <f t="shared" si="271"/>
        <v>1,94</v>
      </c>
      <c r="D8189" t="str">
        <f t="shared" si="272"/>
        <v xml:space="preserve"> 255 </v>
      </c>
      <c r="N8189" s="3"/>
    </row>
    <row r="8190" spans="1:14" x14ac:dyDescent="0.25">
      <c r="A8190" t="s">
        <v>41439</v>
      </c>
      <c r="B8190" t="s">
        <v>14437</v>
      </c>
      <c r="C8190" t="str">
        <f t="shared" si="271"/>
        <v>1,94</v>
      </c>
      <c r="D8190" t="str">
        <f t="shared" si="272"/>
        <v xml:space="preserve"> 260 </v>
      </c>
      <c r="N8190" s="3"/>
    </row>
    <row r="8191" spans="1:14" x14ac:dyDescent="0.25">
      <c r="A8191" t="s">
        <v>41440</v>
      </c>
      <c r="B8191" t="s">
        <v>14438</v>
      </c>
      <c r="C8191" t="str">
        <f t="shared" si="271"/>
        <v>1,94</v>
      </c>
      <c r="D8191" t="str">
        <f t="shared" si="272"/>
        <v xml:space="preserve"> 265 </v>
      </c>
      <c r="N8191" s="3"/>
    </row>
    <row r="8192" spans="1:14" x14ac:dyDescent="0.25">
      <c r="A8192" t="s">
        <v>41441</v>
      </c>
      <c r="B8192" t="s">
        <v>14439</v>
      </c>
      <c r="C8192" t="str">
        <f t="shared" si="271"/>
        <v>1,94</v>
      </c>
      <c r="D8192" t="str">
        <f t="shared" si="272"/>
        <v xml:space="preserve"> 270 </v>
      </c>
      <c r="N8192" s="3"/>
    </row>
    <row r="8193" spans="1:14" x14ac:dyDescent="0.25">
      <c r="A8193" t="s">
        <v>41442</v>
      </c>
      <c r="B8193" t="s">
        <v>14440</v>
      </c>
      <c r="C8193" t="str">
        <f t="shared" si="271"/>
        <v>1,94</v>
      </c>
      <c r="D8193" t="str">
        <f t="shared" si="272"/>
        <v xml:space="preserve"> 275 </v>
      </c>
      <c r="N8193" s="3"/>
    </row>
    <row r="8194" spans="1:14" x14ac:dyDescent="0.25">
      <c r="A8194" t="s">
        <v>41443</v>
      </c>
      <c r="B8194" t="s">
        <v>14441</v>
      </c>
      <c r="C8194" t="str">
        <f t="shared" si="271"/>
        <v>1,94</v>
      </c>
      <c r="D8194" t="str">
        <f t="shared" si="272"/>
        <v xml:space="preserve"> 280 </v>
      </c>
      <c r="N8194" s="3"/>
    </row>
    <row r="8195" spans="1:14" x14ac:dyDescent="0.25">
      <c r="A8195" t="s">
        <v>41444</v>
      </c>
      <c r="B8195" t="s">
        <v>9419</v>
      </c>
      <c r="C8195" t="str">
        <f t="shared" si="271"/>
        <v>1,62</v>
      </c>
      <c r="D8195" t="str">
        <f t="shared" si="272"/>
        <v xml:space="preserve"> 103 </v>
      </c>
      <c r="N8195" s="3"/>
    </row>
    <row r="8196" spans="1:14" x14ac:dyDescent="0.25">
      <c r="A8196" t="s">
        <v>41445</v>
      </c>
      <c r="B8196" t="s">
        <v>6235</v>
      </c>
      <c r="C8196" t="str">
        <f t="shared" si="271"/>
        <v>1,66</v>
      </c>
      <c r="D8196" t="str">
        <f t="shared" si="272"/>
        <v xml:space="preserve"> 217 </v>
      </c>
      <c r="N8196" s="3"/>
    </row>
    <row r="8197" spans="1:14" x14ac:dyDescent="0.25">
      <c r="A8197" t="s">
        <v>41446</v>
      </c>
      <c r="B8197" t="s">
        <v>6236</v>
      </c>
      <c r="C8197" t="str">
        <f t="shared" si="271"/>
        <v>1,66</v>
      </c>
      <c r="D8197" t="str">
        <f t="shared" si="272"/>
        <v xml:space="preserve"> 222 </v>
      </c>
      <c r="N8197" s="3"/>
    </row>
    <row r="8198" spans="1:14" x14ac:dyDescent="0.25">
      <c r="A8198" t="s">
        <v>41447</v>
      </c>
      <c r="B8198" t="s">
        <v>6237</v>
      </c>
      <c r="C8198" t="str">
        <f t="shared" si="271"/>
        <v>1,66</v>
      </c>
      <c r="D8198" t="str">
        <f t="shared" si="272"/>
        <v xml:space="preserve"> 226 </v>
      </c>
      <c r="N8198" s="3"/>
    </row>
    <row r="8199" spans="1:14" x14ac:dyDescent="0.25">
      <c r="A8199" t="s">
        <v>41448</v>
      </c>
      <c r="B8199" t="s">
        <v>6238</v>
      </c>
      <c r="C8199" t="str">
        <f t="shared" si="271"/>
        <v>1,66</v>
      </c>
      <c r="D8199" t="str">
        <f t="shared" si="272"/>
        <v xml:space="preserve"> 230 </v>
      </c>
      <c r="N8199" s="3"/>
    </row>
    <row r="8200" spans="1:14" x14ac:dyDescent="0.25">
      <c r="A8200" t="s">
        <v>41449</v>
      </c>
      <c r="B8200" t="s">
        <v>6239</v>
      </c>
      <c r="C8200" t="str">
        <f t="shared" si="271"/>
        <v>1,66</v>
      </c>
      <c r="D8200" t="str">
        <f t="shared" si="272"/>
        <v xml:space="preserve"> 230 </v>
      </c>
      <c r="N8200" s="3"/>
    </row>
    <row r="8201" spans="1:14" x14ac:dyDescent="0.25">
      <c r="A8201" t="s">
        <v>41450</v>
      </c>
      <c r="B8201" t="s">
        <v>6240</v>
      </c>
      <c r="C8201" t="str">
        <f t="shared" si="271"/>
        <v>1,66</v>
      </c>
      <c r="D8201" t="str">
        <f t="shared" si="272"/>
        <v xml:space="preserve"> 235 </v>
      </c>
      <c r="N8201" s="3"/>
    </row>
    <row r="8202" spans="1:14" x14ac:dyDescent="0.25">
      <c r="A8202" t="s">
        <v>41451</v>
      </c>
      <c r="B8202" t="s">
        <v>6241</v>
      </c>
      <c r="C8202" t="str">
        <f t="shared" si="271"/>
        <v>1,66</v>
      </c>
      <c r="D8202" t="str">
        <f t="shared" si="272"/>
        <v xml:space="preserve"> 240 </v>
      </c>
      <c r="N8202" s="3"/>
    </row>
    <row r="8203" spans="1:14" x14ac:dyDescent="0.25">
      <c r="A8203" t="s">
        <v>41452</v>
      </c>
      <c r="B8203" t="s">
        <v>6242</v>
      </c>
      <c r="C8203" t="str">
        <f t="shared" si="271"/>
        <v>1,64</v>
      </c>
      <c r="D8203" t="str">
        <f t="shared" si="272"/>
        <v xml:space="preserve"> 240 </v>
      </c>
      <c r="N8203" s="3"/>
    </row>
    <row r="8204" spans="1:14" x14ac:dyDescent="0.25">
      <c r="A8204" t="s">
        <v>41453</v>
      </c>
      <c r="B8204" t="s">
        <v>14442</v>
      </c>
      <c r="C8204" t="str">
        <f t="shared" si="271"/>
        <v>1,62</v>
      </c>
      <c r="D8204" t="str">
        <f t="shared" si="272"/>
        <v xml:space="preserve"> 240 </v>
      </c>
      <c r="N8204" s="3"/>
    </row>
    <row r="8205" spans="1:14" x14ac:dyDescent="0.25">
      <c r="A8205" t="s">
        <v>41454</v>
      </c>
      <c r="B8205" t="s">
        <v>6243</v>
      </c>
      <c r="C8205" t="str">
        <f t="shared" si="271"/>
        <v>1,66</v>
      </c>
      <c r="D8205" t="str">
        <f t="shared" si="272"/>
        <v xml:space="preserve"> 246 </v>
      </c>
      <c r="N8205" s="3"/>
    </row>
    <row r="8206" spans="1:14" x14ac:dyDescent="0.25">
      <c r="A8206" t="s">
        <v>41455</v>
      </c>
      <c r="B8206" t="s">
        <v>6244</v>
      </c>
      <c r="C8206" t="str">
        <f t="shared" si="271"/>
        <v>1,64</v>
      </c>
      <c r="D8206" t="str">
        <f t="shared" si="272"/>
        <v xml:space="preserve"> 245 </v>
      </c>
      <c r="N8206" s="3"/>
    </row>
    <row r="8207" spans="1:14" x14ac:dyDescent="0.25">
      <c r="A8207" t="s">
        <v>41456</v>
      </c>
      <c r="B8207" t="s">
        <v>14443</v>
      </c>
      <c r="C8207" t="str">
        <f t="shared" si="271"/>
        <v>1,62</v>
      </c>
      <c r="D8207" t="str">
        <f t="shared" si="272"/>
        <v xml:space="preserve"> 245 </v>
      </c>
      <c r="N8207" s="3"/>
    </row>
    <row r="8208" spans="1:14" x14ac:dyDescent="0.25">
      <c r="A8208" t="s">
        <v>41457</v>
      </c>
      <c r="B8208" t="s">
        <v>6245</v>
      </c>
      <c r="C8208" t="str">
        <f t="shared" si="271"/>
        <v>1,66</v>
      </c>
      <c r="D8208" t="str">
        <f t="shared" si="272"/>
        <v xml:space="preserve"> 249 </v>
      </c>
      <c r="N8208" s="3"/>
    </row>
    <row r="8209" spans="1:14" x14ac:dyDescent="0.25">
      <c r="A8209" t="s">
        <v>41458</v>
      </c>
      <c r="B8209" t="s">
        <v>6246</v>
      </c>
      <c r="C8209" t="str">
        <f t="shared" si="271"/>
        <v>1,64</v>
      </c>
      <c r="D8209" t="str">
        <f t="shared" si="272"/>
        <v xml:space="preserve"> 250 </v>
      </c>
      <c r="N8209" s="3"/>
    </row>
    <row r="8210" spans="1:14" x14ac:dyDescent="0.25">
      <c r="A8210" t="s">
        <v>41459</v>
      </c>
      <c r="B8210" t="s">
        <v>14444</v>
      </c>
      <c r="C8210" t="str">
        <f t="shared" si="271"/>
        <v>1,62</v>
      </c>
      <c r="D8210" t="str">
        <f t="shared" si="272"/>
        <v xml:space="preserve"> 250 </v>
      </c>
      <c r="N8210" s="3"/>
    </row>
    <row r="8211" spans="1:14" x14ac:dyDescent="0.25">
      <c r="A8211" t="s">
        <v>41460</v>
      </c>
      <c r="B8211" t="s">
        <v>6247</v>
      </c>
      <c r="C8211" t="str">
        <f t="shared" si="271"/>
        <v>1,66</v>
      </c>
      <c r="D8211" t="str">
        <f t="shared" si="272"/>
        <v xml:space="preserve"> 255 </v>
      </c>
      <c r="N8211" s="3"/>
    </row>
    <row r="8212" spans="1:14" x14ac:dyDescent="0.25">
      <c r="A8212" t="s">
        <v>41461</v>
      </c>
      <c r="B8212" t="s">
        <v>6248</v>
      </c>
      <c r="C8212" t="str">
        <f t="shared" si="271"/>
        <v>1,64</v>
      </c>
      <c r="D8212" t="str">
        <f t="shared" si="272"/>
        <v xml:space="preserve"> 254 </v>
      </c>
      <c r="N8212" s="3"/>
    </row>
    <row r="8213" spans="1:14" x14ac:dyDescent="0.25">
      <c r="A8213" t="s">
        <v>41462</v>
      </c>
      <c r="B8213" t="s">
        <v>14445</v>
      </c>
      <c r="C8213" t="str">
        <f t="shared" si="271"/>
        <v>1,62</v>
      </c>
      <c r="D8213" t="str">
        <f t="shared" si="272"/>
        <v xml:space="preserve"> 254 </v>
      </c>
      <c r="N8213" s="3"/>
    </row>
    <row r="8214" spans="1:14" x14ac:dyDescent="0.25">
      <c r="A8214" t="s">
        <v>41463</v>
      </c>
      <c r="B8214" t="s">
        <v>6249</v>
      </c>
      <c r="C8214" t="str">
        <f t="shared" si="271"/>
        <v>1,66</v>
      </c>
      <c r="D8214" t="str">
        <f t="shared" si="272"/>
        <v xml:space="preserve"> 260 </v>
      </c>
      <c r="N8214" s="3"/>
    </row>
    <row r="8215" spans="1:14" x14ac:dyDescent="0.25">
      <c r="A8215" t="s">
        <v>41464</v>
      </c>
      <c r="B8215" t="s">
        <v>6250</v>
      </c>
      <c r="C8215" t="str">
        <f t="shared" si="271"/>
        <v>1,62</v>
      </c>
      <c r="D8215" t="str">
        <f t="shared" si="272"/>
        <v xml:space="preserve"> 263 </v>
      </c>
      <c r="N8215" s="3"/>
    </row>
    <row r="8216" spans="1:14" x14ac:dyDescent="0.25">
      <c r="A8216" t="s">
        <v>41465</v>
      </c>
      <c r="B8216" t="s">
        <v>6251</v>
      </c>
      <c r="C8216" t="str">
        <f t="shared" si="271"/>
        <v>1,95</v>
      </c>
      <c r="D8216" t="str">
        <f t="shared" si="272"/>
        <v xml:space="preserve"> 260 </v>
      </c>
      <c r="N8216" s="3"/>
    </row>
    <row r="8217" spans="1:14" x14ac:dyDescent="0.25">
      <c r="A8217" t="s">
        <v>41466</v>
      </c>
      <c r="B8217" t="s">
        <v>6252</v>
      </c>
      <c r="C8217" t="str">
        <f t="shared" si="271"/>
        <v>1,66</v>
      </c>
      <c r="D8217" t="str">
        <f t="shared" si="272"/>
        <v xml:space="preserve"> 265 </v>
      </c>
      <c r="N8217" s="3"/>
    </row>
    <row r="8218" spans="1:14" x14ac:dyDescent="0.25">
      <c r="A8218" t="s">
        <v>41467</v>
      </c>
      <c r="B8218" t="s">
        <v>6253</v>
      </c>
      <c r="C8218" t="str">
        <f t="shared" si="271"/>
        <v>1,95</v>
      </c>
      <c r="D8218" t="str">
        <f t="shared" si="272"/>
        <v xml:space="preserve"> 264 </v>
      </c>
      <c r="N8218" s="3"/>
    </row>
    <row r="8219" spans="1:14" x14ac:dyDescent="0.25">
      <c r="A8219" t="s">
        <v>41468</v>
      </c>
      <c r="B8219" t="s">
        <v>6254</v>
      </c>
      <c r="C8219" t="str">
        <f t="shared" si="271"/>
        <v>1,55</v>
      </c>
      <c r="D8219" t="str">
        <f t="shared" si="272"/>
        <v xml:space="preserve"> 273 </v>
      </c>
      <c r="N8219" s="3"/>
    </row>
    <row r="8220" spans="1:14" x14ac:dyDescent="0.25">
      <c r="A8220" t="s">
        <v>41469</v>
      </c>
      <c r="B8220" t="s">
        <v>14446</v>
      </c>
      <c r="C8220" t="str">
        <f t="shared" si="271"/>
        <v>1,6</v>
      </c>
      <c r="D8220" t="str">
        <f t="shared" si="272"/>
        <v xml:space="preserve"> 273 </v>
      </c>
      <c r="N8220" s="3"/>
    </row>
    <row r="8221" spans="1:14" x14ac:dyDescent="0.25">
      <c r="A8221" t="s">
        <v>41470</v>
      </c>
      <c r="B8221" t="s">
        <v>6255</v>
      </c>
      <c r="C8221" t="str">
        <f t="shared" si="271"/>
        <v>1,95</v>
      </c>
      <c r="D8221" t="str">
        <f t="shared" si="272"/>
        <v xml:space="preserve"> 270 </v>
      </c>
      <c r="N8221" s="3"/>
    </row>
    <row r="8222" spans="1:14" x14ac:dyDescent="0.25">
      <c r="A8222" t="s">
        <v>41471</v>
      </c>
      <c r="B8222" t="s">
        <v>6256</v>
      </c>
      <c r="C8222" t="str">
        <f t="shared" si="271"/>
        <v>1,55</v>
      </c>
      <c r="D8222" t="str">
        <f t="shared" si="272"/>
        <v xml:space="preserve"> 278 </v>
      </c>
      <c r="N8222" s="3"/>
    </row>
    <row r="8223" spans="1:14" x14ac:dyDescent="0.25">
      <c r="A8223" t="s">
        <v>41472</v>
      </c>
      <c r="B8223" t="s">
        <v>14447</v>
      </c>
      <c r="C8223" t="str">
        <f t="shared" si="271"/>
        <v>1,6</v>
      </c>
      <c r="D8223" t="str">
        <f t="shared" si="272"/>
        <v xml:space="preserve"> 278 </v>
      </c>
      <c r="N8223" s="3"/>
    </row>
    <row r="8224" spans="1:14" x14ac:dyDescent="0.25">
      <c r="A8224" t="s">
        <v>41473</v>
      </c>
      <c r="B8224" t="s">
        <v>6257</v>
      </c>
      <c r="C8224" t="str">
        <f t="shared" si="271"/>
        <v>1,95</v>
      </c>
      <c r="D8224" t="str">
        <f t="shared" si="272"/>
        <v xml:space="preserve"> 275 </v>
      </c>
      <c r="N8224" s="3"/>
    </row>
    <row r="8225" spans="1:14" x14ac:dyDescent="0.25">
      <c r="A8225" t="s">
        <v>41474</v>
      </c>
      <c r="B8225" t="s">
        <v>6258</v>
      </c>
      <c r="C8225" t="str">
        <f t="shared" si="271"/>
        <v>1,55</v>
      </c>
      <c r="D8225" t="str">
        <f t="shared" si="272"/>
        <v xml:space="preserve"> 283 </v>
      </c>
      <c r="N8225" s="3"/>
    </row>
    <row r="8226" spans="1:14" x14ac:dyDescent="0.25">
      <c r="A8226" t="s">
        <v>41475</v>
      </c>
      <c r="B8226" t="s">
        <v>14448</v>
      </c>
      <c r="C8226" t="str">
        <f t="shared" si="271"/>
        <v>1,6</v>
      </c>
      <c r="D8226" t="str">
        <f t="shared" si="272"/>
        <v xml:space="preserve"> 283 </v>
      </c>
      <c r="N8226" s="3"/>
    </row>
    <row r="8227" spans="1:14" x14ac:dyDescent="0.25">
      <c r="A8227" t="s">
        <v>41476</v>
      </c>
      <c r="B8227" t="s">
        <v>6259</v>
      </c>
      <c r="C8227" t="str">
        <f t="shared" si="271"/>
        <v>1,95</v>
      </c>
      <c r="D8227" t="str">
        <f t="shared" si="272"/>
        <v xml:space="preserve"> 280 </v>
      </c>
      <c r="N8227" s="3"/>
    </row>
    <row r="8228" spans="1:14" x14ac:dyDescent="0.25">
      <c r="A8228" t="s">
        <v>41477</v>
      </c>
      <c r="B8228" t="s">
        <v>6260</v>
      </c>
      <c r="C8228" t="str">
        <f t="shared" si="271"/>
        <v>1,55</v>
      </c>
      <c r="D8228" t="str">
        <f t="shared" si="272"/>
        <v xml:space="preserve"> 288 </v>
      </c>
      <c r="N8228" s="3"/>
    </row>
    <row r="8229" spans="1:14" x14ac:dyDescent="0.25">
      <c r="A8229" t="s">
        <v>41478</v>
      </c>
      <c r="B8229" t="s">
        <v>14449</v>
      </c>
      <c r="C8229" t="str">
        <f t="shared" ref="C8229:C8292" si="273">LEFT(MID(A8229,FIND("[",A8229)+1,LEN(A8229)),FIND("m",MID(A8229,FIND("[",A8229)+2,LEN(A8229)))-1)</f>
        <v>1,6</v>
      </c>
      <c r="D8229" t="str">
        <f t="shared" si="272"/>
        <v xml:space="preserve"> 288 </v>
      </c>
      <c r="N8229" s="3"/>
    </row>
    <row r="8230" spans="1:14" x14ac:dyDescent="0.25">
      <c r="A8230" t="s">
        <v>41479</v>
      </c>
      <c r="B8230" t="s">
        <v>6261</v>
      </c>
      <c r="C8230" t="str">
        <f t="shared" si="273"/>
        <v>1,95</v>
      </c>
      <c r="D8230" t="str">
        <f t="shared" ref="D8230:D8293" si="274">MID(LEFT(MID(A8230,FIND("[",A8230)+1,LEN(A8230)),FIND("]",MID(A8230,FIND("[",A8230)+1,LEN(A8230)))-1),
FIND("m",LEFT(MID(A8230,FIND("[",A8230)+1,LEN(A8230)),FIND("]",MID(A8230,FIND("[",A8230)+1,LEN(A8230)))-1))+4,
(FIND("W",LEFT(MID(A8230,FIND("[",A8230)+1,LEN(A8230)),FIND("]",MID(A8230,FIND("[",A8230)+1,LEN(A8230)))-1)))-(FIND("m",LEFT(MID(A8230,FIND("[",A8230)+1,LEN(A8230)),FIND("]",MID(A8230,FIND("[",A8230)+1,LEN(A8230)))-1))+4))</f>
        <v xml:space="preserve"> 285 </v>
      </c>
      <c r="N8230" s="3"/>
    </row>
    <row r="8231" spans="1:14" x14ac:dyDescent="0.25">
      <c r="A8231" t="s">
        <v>41480</v>
      </c>
      <c r="B8231" t="s">
        <v>6262</v>
      </c>
      <c r="C8231" t="str">
        <f t="shared" si="273"/>
        <v>1,84</v>
      </c>
      <c r="D8231" t="str">
        <f t="shared" si="274"/>
        <v xml:space="preserve"> 302 </v>
      </c>
      <c r="N8231" s="3"/>
    </row>
    <row r="8232" spans="1:14" x14ac:dyDescent="0.25">
      <c r="A8232" t="s">
        <v>41481</v>
      </c>
      <c r="B8232" t="s">
        <v>14450</v>
      </c>
      <c r="C8232" t="str">
        <f t="shared" si="273"/>
        <v>1,9</v>
      </c>
      <c r="D8232" t="str">
        <f t="shared" si="274"/>
        <v xml:space="preserve"> 302 </v>
      </c>
      <c r="N8232" s="3"/>
    </row>
    <row r="8233" spans="1:14" x14ac:dyDescent="0.25">
      <c r="A8233" t="s">
        <v>41482</v>
      </c>
      <c r="B8233" t="s">
        <v>6263</v>
      </c>
      <c r="C8233" t="str">
        <f t="shared" si="273"/>
        <v>1,55</v>
      </c>
      <c r="D8233" t="str">
        <f t="shared" si="274"/>
        <v xml:space="preserve"> 292 </v>
      </c>
      <c r="N8233" s="3"/>
    </row>
    <row r="8234" spans="1:14" x14ac:dyDescent="0.25">
      <c r="A8234" t="s">
        <v>41483</v>
      </c>
      <c r="B8234" t="s">
        <v>14451</v>
      </c>
      <c r="C8234" t="str">
        <f t="shared" si="273"/>
        <v>1,6</v>
      </c>
      <c r="D8234" t="str">
        <f t="shared" si="274"/>
        <v xml:space="preserve"> 292 </v>
      </c>
      <c r="N8234" s="3"/>
    </row>
    <row r="8235" spans="1:14" x14ac:dyDescent="0.25">
      <c r="A8235" t="s">
        <v>41484</v>
      </c>
      <c r="B8235" t="s">
        <v>6264</v>
      </c>
      <c r="C8235" t="str">
        <f t="shared" si="273"/>
        <v>1,95</v>
      </c>
      <c r="D8235" t="str">
        <f t="shared" si="274"/>
        <v xml:space="preserve"> 290 </v>
      </c>
      <c r="N8235" s="3"/>
    </row>
    <row r="8236" spans="1:14" x14ac:dyDescent="0.25">
      <c r="A8236" t="s">
        <v>41485</v>
      </c>
      <c r="B8236" t="s">
        <v>6265</v>
      </c>
      <c r="C8236" t="str">
        <f t="shared" si="273"/>
        <v>1,84</v>
      </c>
      <c r="D8236" t="str">
        <f t="shared" si="274"/>
        <v xml:space="preserve"> 306 </v>
      </c>
      <c r="N8236" s="3"/>
    </row>
    <row r="8237" spans="1:14" x14ac:dyDescent="0.25">
      <c r="A8237" t="s">
        <v>41486</v>
      </c>
      <c r="B8237" t="s">
        <v>14452</v>
      </c>
      <c r="C8237" t="str">
        <f t="shared" si="273"/>
        <v>1,9</v>
      </c>
      <c r="D8237" t="str">
        <f t="shared" si="274"/>
        <v xml:space="preserve"> 306 </v>
      </c>
      <c r="N8237" s="3"/>
    </row>
    <row r="8238" spans="1:14" x14ac:dyDescent="0.25">
      <c r="A8238" t="s">
        <v>41487</v>
      </c>
      <c r="B8238" t="s">
        <v>6266</v>
      </c>
      <c r="C8238" t="str">
        <f t="shared" si="273"/>
        <v>1,6</v>
      </c>
      <c r="D8238" t="str">
        <f t="shared" si="274"/>
        <v xml:space="preserve"> 298 </v>
      </c>
      <c r="N8238" s="3"/>
    </row>
    <row r="8239" spans="1:14" x14ac:dyDescent="0.25">
      <c r="A8239" t="s">
        <v>41488</v>
      </c>
      <c r="B8239" t="s">
        <v>6267</v>
      </c>
      <c r="C8239" t="str">
        <f t="shared" si="273"/>
        <v>1,95</v>
      </c>
      <c r="D8239" t="str">
        <f t="shared" si="274"/>
        <v xml:space="preserve"> 295 </v>
      </c>
      <c r="N8239" s="3"/>
    </row>
    <row r="8240" spans="1:14" x14ac:dyDescent="0.25">
      <c r="A8240" t="s">
        <v>41489</v>
      </c>
      <c r="B8240" t="s">
        <v>6268</v>
      </c>
      <c r="C8240" t="str">
        <f t="shared" si="273"/>
        <v>1,6</v>
      </c>
      <c r="D8240" t="str">
        <f t="shared" si="274"/>
        <v xml:space="preserve"> 303 </v>
      </c>
      <c r="N8240" s="3"/>
    </row>
    <row r="8241" spans="1:14" x14ac:dyDescent="0.25">
      <c r="A8241" t="s">
        <v>41490</v>
      </c>
      <c r="B8241" t="s">
        <v>6269</v>
      </c>
      <c r="C8241" t="str">
        <f t="shared" si="273"/>
        <v>1,95</v>
      </c>
      <c r="D8241" t="str">
        <f t="shared" si="274"/>
        <v xml:space="preserve"> 300 </v>
      </c>
      <c r="N8241" s="3"/>
    </row>
    <row r="8242" spans="1:14" x14ac:dyDescent="0.25">
      <c r="A8242" t="s">
        <v>41491</v>
      </c>
      <c r="B8242" t="s">
        <v>6270</v>
      </c>
      <c r="C8242" t="str">
        <f t="shared" si="273"/>
        <v>1,84</v>
      </c>
      <c r="D8242" t="str">
        <f t="shared" si="274"/>
        <v xml:space="preserve"> 302 </v>
      </c>
      <c r="N8242" s="3"/>
    </row>
    <row r="8243" spans="1:14" x14ac:dyDescent="0.25">
      <c r="A8243" t="s">
        <v>41492</v>
      </c>
      <c r="B8243" t="s">
        <v>14453</v>
      </c>
      <c r="C8243" t="str">
        <f t="shared" si="273"/>
        <v>1,9</v>
      </c>
      <c r="D8243" t="str">
        <f t="shared" si="274"/>
        <v xml:space="preserve"> 302 </v>
      </c>
      <c r="N8243" s="3"/>
    </row>
    <row r="8244" spans="1:14" x14ac:dyDescent="0.25">
      <c r="A8244" t="s">
        <v>41493</v>
      </c>
      <c r="B8244" t="s">
        <v>6271</v>
      </c>
      <c r="C8244" t="str">
        <f t="shared" si="273"/>
        <v>1,95</v>
      </c>
      <c r="D8244" t="str">
        <f t="shared" si="274"/>
        <v xml:space="preserve"> 305 </v>
      </c>
      <c r="N8244" s="3"/>
    </row>
    <row r="8245" spans="1:14" x14ac:dyDescent="0.25">
      <c r="A8245" t="s">
        <v>41494</v>
      </c>
      <c r="B8245" t="s">
        <v>6272</v>
      </c>
      <c r="C8245" t="str">
        <f t="shared" si="273"/>
        <v>1,84</v>
      </c>
      <c r="D8245" t="str">
        <f t="shared" si="274"/>
        <v xml:space="preserve"> 307 </v>
      </c>
      <c r="N8245" s="3"/>
    </row>
    <row r="8246" spans="1:14" x14ac:dyDescent="0.25">
      <c r="A8246" t="s">
        <v>41495</v>
      </c>
      <c r="B8246" t="s">
        <v>14454</v>
      </c>
      <c r="C8246" t="str">
        <f t="shared" si="273"/>
        <v>1,9</v>
      </c>
      <c r="D8246" t="str">
        <f t="shared" si="274"/>
        <v xml:space="preserve"> 307 </v>
      </c>
      <c r="N8246" s="3"/>
    </row>
    <row r="8247" spans="1:14" x14ac:dyDescent="0.25">
      <c r="A8247" t="s">
        <v>41496</v>
      </c>
      <c r="B8247" t="s">
        <v>9420</v>
      </c>
      <c r="C8247" t="str">
        <f t="shared" si="273"/>
        <v>1,65</v>
      </c>
      <c r="D8247" t="str">
        <f t="shared" si="274"/>
        <v xml:space="preserve"> 311 </v>
      </c>
      <c r="N8247" s="3"/>
    </row>
    <row r="8248" spans="1:14" x14ac:dyDescent="0.25">
      <c r="A8248" t="s">
        <v>41497</v>
      </c>
      <c r="B8248" t="s">
        <v>6273</v>
      </c>
      <c r="C8248" t="str">
        <f t="shared" si="273"/>
        <v>1,95</v>
      </c>
      <c r="D8248" t="str">
        <f t="shared" si="274"/>
        <v xml:space="preserve"> 310 </v>
      </c>
      <c r="N8248" s="3"/>
    </row>
    <row r="8249" spans="1:14" x14ac:dyDescent="0.25">
      <c r="A8249" t="s">
        <v>41498</v>
      </c>
      <c r="B8249" t="s">
        <v>6274</v>
      </c>
      <c r="C8249" t="str">
        <f t="shared" si="273"/>
        <v>1,84</v>
      </c>
      <c r="D8249" t="str">
        <f t="shared" si="274"/>
        <v xml:space="preserve"> 312 </v>
      </c>
      <c r="N8249" s="3"/>
    </row>
    <row r="8250" spans="1:14" x14ac:dyDescent="0.25">
      <c r="A8250" t="s">
        <v>41499</v>
      </c>
      <c r="B8250" t="s">
        <v>14455</v>
      </c>
      <c r="C8250" t="str">
        <f t="shared" si="273"/>
        <v>1,9</v>
      </c>
      <c r="D8250" t="str">
        <f t="shared" si="274"/>
        <v xml:space="preserve"> 312 </v>
      </c>
      <c r="N8250" s="3"/>
    </row>
    <row r="8251" spans="1:14" x14ac:dyDescent="0.25">
      <c r="A8251" t="s">
        <v>41500</v>
      </c>
      <c r="B8251" t="s">
        <v>9421</v>
      </c>
      <c r="C8251" t="str">
        <f t="shared" si="273"/>
        <v>1,65</v>
      </c>
      <c r="D8251" t="str">
        <f t="shared" si="274"/>
        <v xml:space="preserve"> 316 </v>
      </c>
      <c r="N8251" s="3"/>
    </row>
    <row r="8252" spans="1:14" x14ac:dyDescent="0.25">
      <c r="A8252" t="s">
        <v>41501</v>
      </c>
      <c r="B8252" t="s">
        <v>6275</v>
      </c>
      <c r="C8252" t="str">
        <f t="shared" si="273"/>
        <v>1,84</v>
      </c>
      <c r="D8252" t="str">
        <f t="shared" si="274"/>
        <v xml:space="preserve"> 317 </v>
      </c>
      <c r="N8252" s="3"/>
    </row>
    <row r="8253" spans="1:14" x14ac:dyDescent="0.25">
      <c r="A8253" t="s">
        <v>41502</v>
      </c>
      <c r="B8253" t="s">
        <v>14456</v>
      </c>
      <c r="C8253" t="str">
        <f t="shared" si="273"/>
        <v>1,9</v>
      </c>
      <c r="D8253" t="str">
        <f t="shared" si="274"/>
        <v xml:space="preserve"> 317 </v>
      </c>
      <c r="N8253" s="3"/>
    </row>
    <row r="8254" spans="1:14" x14ac:dyDescent="0.25">
      <c r="A8254" t="s">
        <v>41503</v>
      </c>
      <c r="B8254" t="s">
        <v>6276</v>
      </c>
      <c r="C8254" t="str">
        <f t="shared" si="273"/>
        <v>1,84</v>
      </c>
      <c r="D8254" t="str">
        <f t="shared" si="274"/>
        <v xml:space="preserve"> 317 </v>
      </c>
      <c r="N8254" s="3"/>
    </row>
    <row r="8255" spans="1:14" x14ac:dyDescent="0.25">
      <c r="A8255" t="s">
        <v>41504</v>
      </c>
      <c r="B8255" t="s">
        <v>14457</v>
      </c>
      <c r="C8255" t="str">
        <f t="shared" si="273"/>
        <v>1,9</v>
      </c>
      <c r="D8255" t="str">
        <f t="shared" si="274"/>
        <v xml:space="preserve"> 317 </v>
      </c>
      <c r="N8255" s="3"/>
    </row>
    <row r="8256" spans="1:14" x14ac:dyDescent="0.25">
      <c r="A8256" t="s">
        <v>41505</v>
      </c>
      <c r="B8256" t="s">
        <v>9422</v>
      </c>
      <c r="C8256" t="str">
        <f t="shared" si="273"/>
        <v>1,65</v>
      </c>
      <c r="D8256" t="str">
        <f t="shared" si="274"/>
        <v xml:space="preserve"> 321 </v>
      </c>
      <c r="N8256" s="3"/>
    </row>
    <row r="8257" spans="1:14" x14ac:dyDescent="0.25">
      <c r="A8257" t="s">
        <v>41506</v>
      </c>
      <c r="B8257" t="s">
        <v>6277</v>
      </c>
      <c r="C8257" t="str">
        <f t="shared" si="273"/>
        <v>1,84</v>
      </c>
      <c r="D8257" t="str">
        <f t="shared" si="274"/>
        <v xml:space="preserve"> 323 </v>
      </c>
      <c r="N8257" s="3"/>
    </row>
    <row r="8258" spans="1:14" x14ac:dyDescent="0.25">
      <c r="A8258" t="s">
        <v>41507</v>
      </c>
      <c r="B8258" t="s">
        <v>14458</v>
      </c>
      <c r="C8258" t="str">
        <f t="shared" si="273"/>
        <v>1,9</v>
      </c>
      <c r="D8258" t="str">
        <f t="shared" si="274"/>
        <v xml:space="preserve"> 323 </v>
      </c>
      <c r="N8258" s="3"/>
    </row>
    <row r="8259" spans="1:14" x14ac:dyDescent="0.25">
      <c r="A8259" t="s">
        <v>41508</v>
      </c>
      <c r="B8259" t="s">
        <v>6278</v>
      </c>
      <c r="C8259" t="str">
        <f t="shared" si="273"/>
        <v>1,84</v>
      </c>
      <c r="D8259" t="str">
        <f t="shared" si="274"/>
        <v xml:space="preserve"> 324 </v>
      </c>
      <c r="N8259" s="3"/>
    </row>
    <row r="8260" spans="1:14" x14ac:dyDescent="0.25">
      <c r="A8260" t="s">
        <v>41509</v>
      </c>
      <c r="B8260" t="s">
        <v>14459</v>
      </c>
      <c r="C8260" t="str">
        <f t="shared" si="273"/>
        <v>1,9</v>
      </c>
      <c r="D8260" t="str">
        <f t="shared" si="274"/>
        <v xml:space="preserve"> 324 </v>
      </c>
      <c r="N8260" s="3"/>
    </row>
    <row r="8261" spans="1:14" x14ac:dyDescent="0.25">
      <c r="A8261" t="s">
        <v>41510</v>
      </c>
      <c r="B8261" t="s">
        <v>9423</v>
      </c>
      <c r="C8261" t="str">
        <f t="shared" si="273"/>
        <v>1,65</v>
      </c>
      <c r="D8261" t="str">
        <f t="shared" si="274"/>
        <v xml:space="preserve"> 326 </v>
      </c>
      <c r="N8261" s="3"/>
    </row>
    <row r="8262" spans="1:14" x14ac:dyDescent="0.25">
      <c r="A8262" t="s">
        <v>41511</v>
      </c>
      <c r="B8262" t="s">
        <v>6279</v>
      </c>
      <c r="C8262" t="str">
        <f t="shared" si="273"/>
        <v>1,84</v>
      </c>
      <c r="D8262" t="str">
        <f t="shared" si="274"/>
        <v xml:space="preserve"> 328 </v>
      </c>
      <c r="N8262" s="3"/>
    </row>
    <row r="8263" spans="1:14" x14ac:dyDescent="0.25">
      <c r="A8263" t="s">
        <v>41512</v>
      </c>
      <c r="B8263" t="s">
        <v>14460</v>
      </c>
      <c r="C8263" t="str">
        <f t="shared" si="273"/>
        <v>1,9</v>
      </c>
      <c r="D8263" t="str">
        <f t="shared" si="274"/>
        <v xml:space="preserve"> 328 </v>
      </c>
      <c r="N8263" s="3"/>
    </row>
    <row r="8264" spans="1:14" x14ac:dyDescent="0.25">
      <c r="A8264" t="s">
        <v>41513</v>
      </c>
      <c r="B8264" t="s">
        <v>6280</v>
      </c>
      <c r="C8264" t="str">
        <f t="shared" si="273"/>
        <v>1,94</v>
      </c>
      <c r="D8264" t="str">
        <f t="shared" si="274"/>
        <v xml:space="preserve"> 327 </v>
      </c>
      <c r="N8264" s="3"/>
    </row>
    <row r="8265" spans="1:14" x14ac:dyDescent="0.25">
      <c r="A8265" t="s">
        <v>41514</v>
      </c>
      <c r="B8265" t="s">
        <v>6281</v>
      </c>
      <c r="C8265" t="str">
        <f t="shared" si="273"/>
        <v>1,84</v>
      </c>
      <c r="D8265" t="str">
        <f t="shared" si="274"/>
        <v xml:space="preserve"> 333 </v>
      </c>
      <c r="N8265" s="3"/>
    </row>
    <row r="8266" spans="1:14" x14ac:dyDescent="0.25">
      <c r="A8266" t="s">
        <v>41515</v>
      </c>
      <c r="B8266" t="s">
        <v>14461</v>
      </c>
      <c r="C8266" t="str">
        <f t="shared" si="273"/>
        <v>1,9</v>
      </c>
      <c r="D8266" t="str">
        <f t="shared" si="274"/>
        <v xml:space="preserve"> 333 </v>
      </c>
      <c r="N8266" s="3"/>
    </row>
    <row r="8267" spans="1:14" x14ac:dyDescent="0.25">
      <c r="A8267" t="s">
        <v>41516</v>
      </c>
      <c r="B8267" t="s">
        <v>6282</v>
      </c>
      <c r="C8267" t="str">
        <f t="shared" si="273"/>
        <v>1,84</v>
      </c>
      <c r="D8267" t="str">
        <f t="shared" si="274"/>
        <v xml:space="preserve"> 337 </v>
      </c>
      <c r="N8267" s="3"/>
    </row>
    <row r="8268" spans="1:14" x14ac:dyDescent="0.25">
      <c r="A8268" t="s">
        <v>41517</v>
      </c>
      <c r="B8268" t="s">
        <v>14462</v>
      </c>
      <c r="C8268" t="str">
        <f t="shared" si="273"/>
        <v>1,9</v>
      </c>
      <c r="D8268" t="str">
        <f t="shared" si="274"/>
        <v xml:space="preserve"> 337 </v>
      </c>
      <c r="N8268" s="3"/>
    </row>
    <row r="8269" spans="1:14" x14ac:dyDescent="0.25">
      <c r="A8269" t="s">
        <v>41518</v>
      </c>
      <c r="B8269" t="s">
        <v>6283</v>
      </c>
      <c r="C8269" t="str">
        <f t="shared" si="273"/>
        <v>1,9</v>
      </c>
      <c r="D8269" t="str">
        <f t="shared" si="274"/>
        <v xml:space="preserve"> 342 </v>
      </c>
      <c r="N8269" s="3"/>
    </row>
    <row r="8270" spans="1:14" x14ac:dyDescent="0.25">
      <c r="A8270" t="s">
        <v>41519</v>
      </c>
      <c r="B8270" t="s">
        <v>14463</v>
      </c>
      <c r="C8270" t="str">
        <f t="shared" si="273"/>
        <v>1,9</v>
      </c>
      <c r="D8270" t="str">
        <f t="shared" si="274"/>
        <v xml:space="preserve"> 342 </v>
      </c>
      <c r="N8270" s="3"/>
    </row>
    <row r="8271" spans="1:14" x14ac:dyDescent="0.25">
      <c r="A8271" t="s">
        <v>41520</v>
      </c>
      <c r="B8271" t="s">
        <v>6284</v>
      </c>
      <c r="C8271" t="str">
        <f t="shared" si="273"/>
        <v>1,9</v>
      </c>
      <c r="D8271" t="str">
        <f t="shared" si="274"/>
        <v xml:space="preserve"> 348 </v>
      </c>
      <c r="N8271" s="3"/>
    </row>
    <row r="8272" spans="1:14" x14ac:dyDescent="0.25">
      <c r="A8272" t="s">
        <v>41521</v>
      </c>
      <c r="B8272" t="s">
        <v>14464</v>
      </c>
      <c r="C8272" t="str">
        <f t="shared" si="273"/>
        <v>1,9</v>
      </c>
      <c r="D8272" t="str">
        <f t="shared" si="274"/>
        <v xml:space="preserve"> 348 </v>
      </c>
      <c r="N8272" s="3"/>
    </row>
    <row r="8273" spans="1:14" x14ac:dyDescent="0.25">
      <c r="A8273" t="s">
        <v>41522</v>
      </c>
      <c r="B8273" t="s">
        <v>6285</v>
      </c>
      <c r="C8273" t="str">
        <f t="shared" si="273"/>
        <v>1,9</v>
      </c>
      <c r="D8273" t="str">
        <f t="shared" si="274"/>
        <v xml:space="preserve"> 353 </v>
      </c>
      <c r="N8273" s="3"/>
    </row>
    <row r="8274" spans="1:14" x14ac:dyDescent="0.25">
      <c r="A8274" t="s">
        <v>41523</v>
      </c>
      <c r="B8274" t="s">
        <v>6286</v>
      </c>
      <c r="C8274" t="str">
        <f t="shared" si="273"/>
        <v>1,9</v>
      </c>
      <c r="D8274" t="str">
        <f t="shared" si="274"/>
        <v xml:space="preserve"> 358 </v>
      </c>
      <c r="N8274" s="3"/>
    </row>
    <row r="8275" spans="1:14" x14ac:dyDescent="0.25">
      <c r="A8275" t="s">
        <v>41524</v>
      </c>
      <c r="B8275" t="s">
        <v>6287</v>
      </c>
      <c r="C8275" t="str">
        <f t="shared" si="273"/>
        <v>1,9</v>
      </c>
      <c r="D8275" t="str">
        <f t="shared" si="274"/>
        <v xml:space="preserve"> 363 </v>
      </c>
      <c r="N8275" s="3"/>
    </row>
    <row r="8276" spans="1:14" x14ac:dyDescent="0.25">
      <c r="A8276" t="s">
        <v>41525</v>
      </c>
      <c r="B8276" t="s">
        <v>6288</v>
      </c>
      <c r="C8276" t="str">
        <f t="shared" si="273"/>
        <v>1,9</v>
      </c>
      <c r="D8276" t="str">
        <f t="shared" si="274"/>
        <v xml:space="preserve"> 367 </v>
      </c>
      <c r="N8276" s="3"/>
    </row>
    <row r="8277" spans="1:14" x14ac:dyDescent="0.25">
      <c r="A8277" t="s">
        <v>41526</v>
      </c>
      <c r="B8277" t="s">
        <v>6289</v>
      </c>
      <c r="C8277" t="str">
        <f t="shared" si="273"/>
        <v>1,9</v>
      </c>
      <c r="D8277" t="str">
        <f t="shared" si="274"/>
        <v xml:space="preserve"> 373 </v>
      </c>
      <c r="N8277" s="3"/>
    </row>
    <row r="8278" spans="1:14" x14ac:dyDescent="0.25">
      <c r="A8278" t="s">
        <v>41527</v>
      </c>
      <c r="B8278" t="s">
        <v>9424</v>
      </c>
      <c r="C8278" t="str">
        <f t="shared" si="273"/>
        <v>1,86</v>
      </c>
      <c r="D8278" t="str">
        <f t="shared" si="274"/>
        <v xml:space="preserve"> 370 </v>
      </c>
      <c r="N8278" s="3"/>
    </row>
    <row r="8279" spans="1:14" x14ac:dyDescent="0.25">
      <c r="A8279" t="s">
        <v>41528</v>
      </c>
      <c r="B8279" t="s">
        <v>9425</v>
      </c>
      <c r="C8279" t="str">
        <f t="shared" si="273"/>
        <v>1,92</v>
      </c>
      <c r="D8279" t="str">
        <f t="shared" si="274"/>
        <v xml:space="preserve"> 375 </v>
      </c>
      <c r="N8279" s="3"/>
    </row>
    <row r="8280" spans="1:14" x14ac:dyDescent="0.25">
      <c r="A8280" t="s">
        <v>41529</v>
      </c>
      <c r="B8280" t="s">
        <v>9426</v>
      </c>
      <c r="C8280" t="str">
        <f t="shared" si="273"/>
        <v>1,92</v>
      </c>
      <c r="D8280" t="str">
        <f t="shared" si="274"/>
        <v xml:space="preserve"> 380 </v>
      </c>
      <c r="N8280" s="3"/>
    </row>
    <row r="8281" spans="1:14" x14ac:dyDescent="0.25">
      <c r="A8281" t="s">
        <v>41530</v>
      </c>
      <c r="B8281" t="s">
        <v>9427</v>
      </c>
      <c r="C8281" t="str">
        <f t="shared" si="273"/>
        <v>1,86</v>
      </c>
      <c r="D8281" t="str">
        <f t="shared" si="274"/>
        <v xml:space="preserve"> 380 </v>
      </c>
      <c r="N8281" s="3"/>
    </row>
    <row r="8282" spans="1:14" x14ac:dyDescent="0.25">
      <c r="A8282" t="s">
        <v>41531</v>
      </c>
      <c r="B8282" t="s">
        <v>9428</v>
      </c>
      <c r="C8282" t="str">
        <f t="shared" si="273"/>
        <v>1,97</v>
      </c>
      <c r="D8282" t="str">
        <f t="shared" si="274"/>
        <v xml:space="preserve"> 385 </v>
      </c>
      <c r="N8282" s="3"/>
    </row>
    <row r="8283" spans="1:14" x14ac:dyDescent="0.25">
      <c r="A8283" t="s">
        <v>41532</v>
      </c>
      <c r="B8283" t="s">
        <v>9429</v>
      </c>
      <c r="C8283" t="str">
        <f t="shared" si="273"/>
        <v>1,86</v>
      </c>
      <c r="D8283" t="str">
        <f t="shared" si="274"/>
        <v xml:space="preserve"> 386 </v>
      </c>
      <c r="N8283" s="3"/>
    </row>
    <row r="8284" spans="1:14" x14ac:dyDescent="0.25">
      <c r="A8284" t="s">
        <v>41533</v>
      </c>
      <c r="B8284" t="s">
        <v>9430</v>
      </c>
      <c r="C8284" t="str">
        <f t="shared" si="273"/>
        <v>1,97</v>
      </c>
      <c r="D8284" t="str">
        <f t="shared" si="274"/>
        <v xml:space="preserve"> 390 </v>
      </c>
      <c r="N8284" s="3"/>
    </row>
    <row r="8285" spans="1:14" x14ac:dyDescent="0.25">
      <c r="A8285" t="s">
        <v>41534</v>
      </c>
      <c r="B8285" t="s">
        <v>6290</v>
      </c>
      <c r="C8285" t="str">
        <f t="shared" si="273"/>
        <v>2,57</v>
      </c>
      <c r="D8285" t="str">
        <f t="shared" si="274"/>
        <v xml:space="preserve"> 390 </v>
      </c>
      <c r="N8285" s="3"/>
    </row>
    <row r="8286" spans="1:14" x14ac:dyDescent="0.25">
      <c r="A8286" t="s">
        <v>41535</v>
      </c>
      <c r="B8286" t="s">
        <v>6291</v>
      </c>
      <c r="C8286" t="str">
        <f t="shared" si="273"/>
        <v>2,57</v>
      </c>
      <c r="D8286" t="str">
        <f t="shared" si="274"/>
        <v xml:space="preserve"> 395 </v>
      </c>
      <c r="N8286" s="3"/>
    </row>
    <row r="8287" spans="1:14" x14ac:dyDescent="0.25">
      <c r="A8287" t="s">
        <v>41536</v>
      </c>
      <c r="B8287" t="s">
        <v>6292</v>
      </c>
      <c r="C8287" t="str">
        <f t="shared" si="273"/>
        <v>2,57</v>
      </c>
      <c r="D8287" t="str">
        <f t="shared" si="274"/>
        <v xml:space="preserve"> 400 </v>
      </c>
      <c r="N8287" s="3"/>
    </row>
    <row r="8288" spans="1:14" x14ac:dyDescent="0.25">
      <c r="A8288" t="s">
        <v>41537</v>
      </c>
      <c r="B8288" t="s">
        <v>6293</v>
      </c>
      <c r="C8288" t="str">
        <f t="shared" si="273"/>
        <v>2,57</v>
      </c>
      <c r="D8288" t="str">
        <f t="shared" si="274"/>
        <v xml:space="preserve"> 405 </v>
      </c>
      <c r="N8288" s="3"/>
    </row>
    <row r="8289" spans="1:14" x14ac:dyDescent="0.25">
      <c r="A8289" t="s">
        <v>41538</v>
      </c>
      <c r="B8289" t="s">
        <v>6294</v>
      </c>
      <c r="C8289" t="str">
        <f t="shared" si="273"/>
        <v>2,57</v>
      </c>
      <c r="D8289" t="str">
        <f t="shared" si="274"/>
        <v xml:space="preserve"> 410 </v>
      </c>
      <c r="N8289" s="3"/>
    </row>
    <row r="8290" spans="1:14" x14ac:dyDescent="0.25">
      <c r="A8290" t="s">
        <v>41539</v>
      </c>
      <c r="B8290" t="s">
        <v>6295</v>
      </c>
      <c r="C8290" t="str">
        <f t="shared" si="273"/>
        <v>2,57</v>
      </c>
      <c r="D8290" t="str">
        <f t="shared" si="274"/>
        <v xml:space="preserve"> 415 </v>
      </c>
      <c r="N8290" s="3"/>
    </row>
    <row r="8291" spans="1:14" x14ac:dyDescent="0.25">
      <c r="A8291" t="s">
        <v>41540</v>
      </c>
      <c r="B8291" t="s">
        <v>6296</v>
      </c>
      <c r="C8291" t="str">
        <f t="shared" si="273"/>
        <v>2,52</v>
      </c>
      <c r="D8291" t="str">
        <f t="shared" si="274"/>
        <v xml:space="preserve"> 418 </v>
      </c>
      <c r="N8291" s="3"/>
    </row>
    <row r="8292" spans="1:14" x14ac:dyDescent="0.25">
      <c r="A8292" t="s">
        <v>41541</v>
      </c>
      <c r="B8292" t="s">
        <v>6297</v>
      </c>
      <c r="C8292" t="str">
        <f t="shared" si="273"/>
        <v>2,57</v>
      </c>
      <c r="D8292" t="str">
        <f t="shared" si="274"/>
        <v xml:space="preserve"> 420 </v>
      </c>
      <c r="N8292" s="3"/>
    </row>
    <row r="8293" spans="1:14" x14ac:dyDescent="0.25">
      <c r="A8293" t="s">
        <v>41542</v>
      </c>
      <c r="B8293" t="s">
        <v>6298</v>
      </c>
      <c r="C8293" t="str">
        <f t="shared" ref="C8293:C8356" si="275">LEFT(MID(A8293,FIND("[",A8293)+1,LEN(A8293)),FIND("m",MID(A8293,FIND("[",A8293)+2,LEN(A8293)))-1)</f>
        <v>2,52</v>
      </c>
      <c r="D8293" t="str">
        <f t="shared" si="274"/>
        <v xml:space="preserve"> 423 </v>
      </c>
      <c r="N8293" s="3"/>
    </row>
    <row r="8294" spans="1:14" x14ac:dyDescent="0.25">
      <c r="A8294" t="s">
        <v>41543</v>
      </c>
      <c r="B8294" t="s">
        <v>6299</v>
      </c>
      <c r="C8294" t="str">
        <f t="shared" si="275"/>
        <v>2,52</v>
      </c>
      <c r="D8294" t="str">
        <f t="shared" ref="D8294:D8357" si="276">MID(LEFT(MID(A8294,FIND("[",A8294)+1,LEN(A8294)),FIND("]",MID(A8294,FIND("[",A8294)+1,LEN(A8294)))-1),
FIND("m",LEFT(MID(A8294,FIND("[",A8294)+1,LEN(A8294)),FIND("]",MID(A8294,FIND("[",A8294)+1,LEN(A8294)))-1))+4,
(FIND("W",LEFT(MID(A8294,FIND("[",A8294)+1,LEN(A8294)),FIND("]",MID(A8294,FIND("[",A8294)+1,LEN(A8294)))-1)))-(FIND("m",LEFT(MID(A8294,FIND("[",A8294)+1,LEN(A8294)),FIND("]",MID(A8294,FIND("[",A8294)+1,LEN(A8294)))-1))+4))</f>
        <v xml:space="preserve"> 428 </v>
      </c>
      <c r="N8294" s="3"/>
    </row>
    <row r="8295" spans="1:14" x14ac:dyDescent="0.25">
      <c r="A8295" t="s">
        <v>41544</v>
      </c>
      <c r="B8295" t="s">
        <v>6300</v>
      </c>
      <c r="C8295" t="str">
        <f t="shared" si="275"/>
        <v>2,52</v>
      </c>
      <c r="D8295" t="str">
        <f t="shared" si="276"/>
        <v xml:space="preserve"> 432 </v>
      </c>
      <c r="N8295" s="3"/>
    </row>
    <row r="8296" spans="1:14" x14ac:dyDescent="0.25">
      <c r="A8296" t="s">
        <v>41545</v>
      </c>
      <c r="B8296" t="s">
        <v>6301</v>
      </c>
      <c r="C8296" t="str">
        <f t="shared" si="275"/>
        <v>2,52</v>
      </c>
      <c r="D8296" t="str">
        <f t="shared" si="276"/>
        <v xml:space="preserve"> 438 </v>
      </c>
      <c r="N8296" s="3"/>
    </row>
    <row r="8297" spans="1:14" x14ac:dyDescent="0.25">
      <c r="A8297" t="s">
        <v>41546</v>
      </c>
      <c r="B8297" t="s">
        <v>6302</v>
      </c>
      <c r="C8297" t="str">
        <f t="shared" si="275"/>
        <v>2,52</v>
      </c>
      <c r="D8297" t="str">
        <f t="shared" si="276"/>
        <v xml:space="preserve"> 443 </v>
      </c>
      <c r="N8297" s="3"/>
    </row>
    <row r="8298" spans="1:14" x14ac:dyDescent="0.25">
      <c r="A8298" t="s">
        <v>41547</v>
      </c>
      <c r="B8298" t="s">
        <v>6303</v>
      </c>
      <c r="C8298" t="str">
        <f t="shared" si="275"/>
        <v>2,52</v>
      </c>
      <c r="D8298" t="str">
        <f t="shared" si="276"/>
        <v xml:space="preserve"> 442 </v>
      </c>
      <c r="N8298" s="3"/>
    </row>
    <row r="8299" spans="1:14" x14ac:dyDescent="0.25">
      <c r="A8299" t="s">
        <v>41548</v>
      </c>
      <c r="B8299" t="s">
        <v>6304</v>
      </c>
      <c r="C8299" t="str">
        <f t="shared" si="275"/>
        <v>2,52</v>
      </c>
      <c r="D8299" t="str">
        <f t="shared" si="276"/>
        <v xml:space="preserve"> 448 </v>
      </c>
      <c r="N8299" s="3"/>
    </row>
    <row r="8300" spans="1:14" x14ac:dyDescent="0.25">
      <c r="A8300" t="s">
        <v>41549</v>
      </c>
      <c r="B8300" t="s">
        <v>6305</v>
      </c>
      <c r="C8300" t="str">
        <f t="shared" si="275"/>
        <v>2,52</v>
      </c>
      <c r="D8300" t="str">
        <f t="shared" si="276"/>
        <v xml:space="preserve"> 452 </v>
      </c>
      <c r="N8300" s="3"/>
    </row>
    <row r="8301" spans="1:14" x14ac:dyDescent="0.25">
      <c r="A8301" t="s">
        <v>41550</v>
      </c>
      <c r="B8301" t="s">
        <v>6306</v>
      </c>
      <c r="C8301" t="str">
        <f t="shared" si="275"/>
        <v>2,52</v>
      </c>
      <c r="D8301" t="str">
        <f t="shared" si="276"/>
        <v xml:space="preserve"> 458 </v>
      </c>
      <c r="N8301" s="3"/>
    </row>
    <row r="8302" spans="1:14" x14ac:dyDescent="0.25">
      <c r="A8302" t="s">
        <v>41551</v>
      </c>
      <c r="B8302" t="s">
        <v>6307</v>
      </c>
      <c r="C8302" t="str">
        <f t="shared" si="275"/>
        <v>2,52</v>
      </c>
      <c r="D8302" t="str">
        <f t="shared" si="276"/>
        <v xml:space="preserve"> 463 </v>
      </c>
      <c r="N8302" s="3"/>
    </row>
    <row r="8303" spans="1:14" x14ac:dyDescent="0.25">
      <c r="A8303" t="s">
        <v>41552</v>
      </c>
      <c r="B8303" t="s">
        <v>6308</v>
      </c>
      <c r="C8303" t="str">
        <f t="shared" si="275"/>
        <v>2,52</v>
      </c>
      <c r="D8303" t="str">
        <f t="shared" si="276"/>
        <v xml:space="preserve"> 468 </v>
      </c>
      <c r="N8303" s="3"/>
    </row>
    <row r="8304" spans="1:14" x14ac:dyDescent="0.25">
      <c r="A8304" t="s">
        <v>41553</v>
      </c>
      <c r="B8304" t="s">
        <v>6309</v>
      </c>
      <c r="C8304" t="str">
        <f t="shared" si="275"/>
        <v>2,52</v>
      </c>
      <c r="D8304" t="str">
        <f t="shared" si="276"/>
        <v xml:space="preserve"> 472 </v>
      </c>
      <c r="N8304" s="3"/>
    </row>
    <row r="8305" spans="1:14" x14ac:dyDescent="0.25">
      <c r="A8305" t="s">
        <v>41554</v>
      </c>
      <c r="B8305" t="s">
        <v>6310</v>
      </c>
      <c r="C8305" t="str">
        <f t="shared" si="275"/>
        <v>2,52</v>
      </c>
      <c r="D8305" t="str">
        <f t="shared" si="276"/>
        <v xml:space="preserve"> 477 </v>
      </c>
      <c r="N8305" s="3"/>
    </row>
    <row r="8306" spans="1:14" x14ac:dyDescent="0.25">
      <c r="A8306" t="s">
        <v>41555</v>
      </c>
      <c r="B8306" t="s">
        <v>14465</v>
      </c>
      <c r="C8306" t="str">
        <f t="shared" si="275"/>
        <v>1,66</v>
      </c>
      <c r="D8306" t="str">
        <f t="shared" si="276"/>
        <v xml:space="preserve"> 217 </v>
      </c>
      <c r="N8306" s="3"/>
    </row>
    <row r="8307" spans="1:14" x14ac:dyDescent="0.25">
      <c r="A8307" t="s">
        <v>41556</v>
      </c>
      <c r="B8307" t="s">
        <v>14466</v>
      </c>
      <c r="C8307" t="str">
        <f t="shared" si="275"/>
        <v>1,66</v>
      </c>
      <c r="D8307" t="str">
        <f t="shared" si="276"/>
        <v xml:space="preserve"> 222 </v>
      </c>
      <c r="N8307" s="3"/>
    </row>
    <row r="8308" spans="1:14" x14ac:dyDescent="0.25">
      <c r="A8308" t="s">
        <v>41557</v>
      </c>
      <c r="B8308" t="s">
        <v>14467</v>
      </c>
      <c r="C8308" t="str">
        <f t="shared" si="275"/>
        <v>1,66</v>
      </c>
      <c r="D8308" t="str">
        <f t="shared" si="276"/>
        <v xml:space="preserve"> 226 </v>
      </c>
      <c r="N8308" s="3"/>
    </row>
    <row r="8309" spans="1:14" x14ac:dyDescent="0.25">
      <c r="A8309" t="s">
        <v>41558</v>
      </c>
      <c r="B8309" t="s">
        <v>14468</v>
      </c>
      <c r="C8309" t="str">
        <f t="shared" si="275"/>
        <v>1,66</v>
      </c>
      <c r="D8309" t="str">
        <f t="shared" si="276"/>
        <v xml:space="preserve"> 226 </v>
      </c>
      <c r="N8309" s="3"/>
    </row>
    <row r="8310" spans="1:14" x14ac:dyDescent="0.25">
      <c r="A8310" t="s">
        <v>41559</v>
      </c>
      <c r="B8310" t="s">
        <v>14469</v>
      </c>
      <c r="C8310" t="str">
        <f t="shared" si="275"/>
        <v>1,66</v>
      </c>
      <c r="D8310" t="str">
        <f t="shared" si="276"/>
        <v xml:space="preserve"> 230 </v>
      </c>
      <c r="N8310" s="3"/>
    </row>
    <row r="8311" spans="1:14" x14ac:dyDescent="0.25">
      <c r="A8311" t="s">
        <v>41560</v>
      </c>
      <c r="B8311" t="s">
        <v>14470</v>
      </c>
      <c r="C8311" t="str">
        <f t="shared" si="275"/>
        <v>1,66</v>
      </c>
      <c r="D8311" t="str">
        <f t="shared" si="276"/>
        <v xml:space="preserve"> 230 </v>
      </c>
      <c r="N8311" s="3"/>
    </row>
    <row r="8312" spans="1:14" x14ac:dyDescent="0.25">
      <c r="A8312" t="s">
        <v>41561</v>
      </c>
      <c r="B8312" t="s">
        <v>14471</v>
      </c>
      <c r="C8312" t="str">
        <f t="shared" si="275"/>
        <v>1,66</v>
      </c>
      <c r="D8312" t="str">
        <f t="shared" si="276"/>
        <v xml:space="preserve"> 235 </v>
      </c>
      <c r="N8312" s="3"/>
    </row>
    <row r="8313" spans="1:14" x14ac:dyDescent="0.25">
      <c r="A8313" t="s">
        <v>41562</v>
      </c>
      <c r="B8313" t="s">
        <v>14472</v>
      </c>
      <c r="C8313" t="str">
        <f t="shared" si="275"/>
        <v>1,64</v>
      </c>
      <c r="D8313" t="str">
        <f t="shared" si="276"/>
        <v xml:space="preserve"> 240 </v>
      </c>
      <c r="N8313" s="3"/>
    </row>
    <row r="8314" spans="1:14" x14ac:dyDescent="0.25">
      <c r="A8314" t="s">
        <v>41563</v>
      </c>
      <c r="B8314" t="s">
        <v>14473</v>
      </c>
      <c r="C8314" t="str">
        <f t="shared" si="275"/>
        <v>1,66</v>
      </c>
      <c r="D8314" t="str">
        <f t="shared" si="276"/>
        <v xml:space="preserve"> 240 </v>
      </c>
      <c r="N8314" s="3"/>
    </row>
    <row r="8315" spans="1:14" x14ac:dyDescent="0.25">
      <c r="A8315" t="s">
        <v>41564</v>
      </c>
      <c r="B8315" t="s">
        <v>14474</v>
      </c>
      <c r="C8315" t="str">
        <f t="shared" si="275"/>
        <v>1,66</v>
      </c>
      <c r="D8315" t="str">
        <f t="shared" si="276"/>
        <v xml:space="preserve"> 240 </v>
      </c>
      <c r="N8315" s="3"/>
    </row>
    <row r="8316" spans="1:14" x14ac:dyDescent="0.25">
      <c r="A8316" t="s">
        <v>41565</v>
      </c>
      <c r="B8316" t="s">
        <v>14475</v>
      </c>
      <c r="C8316" t="str">
        <f t="shared" si="275"/>
        <v>1,64</v>
      </c>
      <c r="D8316" t="str">
        <f t="shared" si="276"/>
        <v xml:space="preserve"> 245 </v>
      </c>
      <c r="N8316" s="3"/>
    </row>
    <row r="8317" spans="1:14" x14ac:dyDescent="0.25">
      <c r="A8317" t="s">
        <v>41566</v>
      </c>
      <c r="B8317" t="s">
        <v>14476</v>
      </c>
      <c r="C8317" t="str">
        <f t="shared" si="275"/>
        <v>1,66</v>
      </c>
      <c r="D8317" t="str">
        <f t="shared" si="276"/>
        <v xml:space="preserve"> 246 </v>
      </c>
      <c r="N8317" s="3"/>
    </row>
    <row r="8318" spans="1:14" x14ac:dyDescent="0.25">
      <c r="A8318" t="s">
        <v>41567</v>
      </c>
      <c r="B8318" t="s">
        <v>14477</v>
      </c>
      <c r="C8318" t="str">
        <f t="shared" si="275"/>
        <v>1,66</v>
      </c>
      <c r="D8318" t="str">
        <f t="shared" si="276"/>
        <v xml:space="preserve"> 249 </v>
      </c>
      <c r="N8318" s="3"/>
    </row>
    <row r="8319" spans="1:14" x14ac:dyDescent="0.25">
      <c r="A8319" t="s">
        <v>41568</v>
      </c>
      <c r="B8319" t="s">
        <v>14478</v>
      </c>
      <c r="C8319" t="str">
        <f t="shared" si="275"/>
        <v>1,64</v>
      </c>
      <c r="D8319" t="str">
        <f t="shared" si="276"/>
        <v xml:space="preserve"> 250 </v>
      </c>
      <c r="N8319" s="3"/>
    </row>
    <row r="8320" spans="1:14" x14ac:dyDescent="0.25">
      <c r="A8320" t="s">
        <v>41569</v>
      </c>
      <c r="B8320" t="s">
        <v>14479</v>
      </c>
      <c r="C8320" t="str">
        <f t="shared" si="275"/>
        <v>1,66</v>
      </c>
      <c r="D8320" t="str">
        <f t="shared" si="276"/>
        <v xml:space="preserve"> 249 </v>
      </c>
      <c r="N8320" s="3"/>
    </row>
    <row r="8321" spans="1:14" x14ac:dyDescent="0.25">
      <c r="A8321" t="s">
        <v>41570</v>
      </c>
      <c r="B8321" t="s">
        <v>14480</v>
      </c>
      <c r="C8321" t="str">
        <f t="shared" si="275"/>
        <v>1,66</v>
      </c>
      <c r="D8321" t="str">
        <f t="shared" si="276"/>
        <v xml:space="preserve"> 255 </v>
      </c>
      <c r="N8321" s="3"/>
    </row>
    <row r="8322" spans="1:14" x14ac:dyDescent="0.25">
      <c r="A8322" t="s">
        <v>41571</v>
      </c>
      <c r="B8322" t="s">
        <v>14481</v>
      </c>
      <c r="C8322" t="str">
        <f t="shared" si="275"/>
        <v>1,64</v>
      </c>
      <c r="D8322" t="str">
        <f t="shared" si="276"/>
        <v xml:space="preserve"> 254 </v>
      </c>
      <c r="N8322" s="3"/>
    </row>
    <row r="8323" spans="1:14" x14ac:dyDescent="0.25">
      <c r="A8323" t="s">
        <v>41572</v>
      </c>
      <c r="B8323" t="s">
        <v>14482</v>
      </c>
      <c r="C8323" t="str">
        <f t="shared" si="275"/>
        <v>1,66</v>
      </c>
      <c r="D8323" t="str">
        <f t="shared" si="276"/>
        <v xml:space="preserve"> 260 </v>
      </c>
      <c r="N8323" s="3"/>
    </row>
    <row r="8324" spans="1:14" x14ac:dyDescent="0.25">
      <c r="A8324" t="s">
        <v>41573</v>
      </c>
      <c r="B8324" t="s">
        <v>14483</v>
      </c>
      <c r="C8324" t="str">
        <f t="shared" si="275"/>
        <v>1,62</v>
      </c>
      <c r="D8324" t="str">
        <f t="shared" si="276"/>
        <v xml:space="preserve"> 263 </v>
      </c>
      <c r="N8324" s="3"/>
    </row>
    <row r="8325" spans="1:14" x14ac:dyDescent="0.25">
      <c r="A8325" t="s">
        <v>41574</v>
      </c>
      <c r="B8325" t="s">
        <v>14484</v>
      </c>
      <c r="C8325" t="str">
        <f t="shared" si="275"/>
        <v>1,95</v>
      </c>
      <c r="D8325" t="str">
        <f t="shared" si="276"/>
        <v xml:space="preserve"> 260 </v>
      </c>
      <c r="N8325" s="3"/>
    </row>
    <row r="8326" spans="1:14" x14ac:dyDescent="0.25">
      <c r="A8326" t="s">
        <v>41575</v>
      </c>
      <c r="B8326" t="s">
        <v>14485</v>
      </c>
      <c r="C8326" t="str">
        <f t="shared" si="275"/>
        <v>1,66</v>
      </c>
      <c r="D8326" t="str">
        <f t="shared" si="276"/>
        <v xml:space="preserve"> 265 </v>
      </c>
      <c r="N8326" s="3"/>
    </row>
    <row r="8327" spans="1:14" x14ac:dyDescent="0.25">
      <c r="A8327" t="s">
        <v>41576</v>
      </c>
      <c r="B8327" t="s">
        <v>14486</v>
      </c>
      <c r="C8327" t="str">
        <f t="shared" si="275"/>
        <v>1,95</v>
      </c>
      <c r="D8327" t="str">
        <f t="shared" si="276"/>
        <v xml:space="preserve"> 264 </v>
      </c>
      <c r="N8327" s="3"/>
    </row>
    <row r="8328" spans="1:14" x14ac:dyDescent="0.25">
      <c r="A8328" t="s">
        <v>41577</v>
      </c>
      <c r="B8328" t="s">
        <v>14487</v>
      </c>
      <c r="C8328" t="str">
        <f t="shared" si="275"/>
        <v>1,55</v>
      </c>
      <c r="D8328" t="str">
        <f t="shared" si="276"/>
        <v xml:space="preserve"> 273 </v>
      </c>
      <c r="N8328" s="3"/>
    </row>
    <row r="8329" spans="1:14" x14ac:dyDescent="0.25">
      <c r="A8329" t="s">
        <v>41578</v>
      </c>
      <c r="B8329" t="s">
        <v>14488</v>
      </c>
      <c r="C8329" t="str">
        <f t="shared" si="275"/>
        <v>1,95</v>
      </c>
      <c r="D8329" t="str">
        <f t="shared" si="276"/>
        <v xml:space="preserve"> 270 </v>
      </c>
      <c r="N8329" s="3"/>
    </row>
    <row r="8330" spans="1:14" x14ac:dyDescent="0.25">
      <c r="A8330" t="s">
        <v>41579</v>
      </c>
      <c r="B8330" t="s">
        <v>14489</v>
      </c>
      <c r="C8330" t="str">
        <f t="shared" si="275"/>
        <v>1,95</v>
      </c>
      <c r="D8330" t="str">
        <f t="shared" si="276"/>
        <v xml:space="preserve"> 270 </v>
      </c>
      <c r="N8330" s="3"/>
    </row>
    <row r="8331" spans="1:14" x14ac:dyDescent="0.25">
      <c r="A8331" t="s">
        <v>41580</v>
      </c>
      <c r="B8331" t="s">
        <v>14490</v>
      </c>
      <c r="C8331" t="str">
        <f t="shared" si="275"/>
        <v>1,55</v>
      </c>
      <c r="D8331" t="str">
        <f t="shared" si="276"/>
        <v xml:space="preserve"> 278 </v>
      </c>
      <c r="N8331" s="3"/>
    </row>
    <row r="8332" spans="1:14" x14ac:dyDescent="0.25">
      <c r="A8332" t="s">
        <v>41581</v>
      </c>
      <c r="B8332" t="s">
        <v>14491</v>
      </c>
      <c r="C8332" t="str">
        <f t="shared" si="275"/>
        <v>1,95</v>
      </c>
      <c r="D8332" t="str">
        <f t="shared" si="276"/>
        <v xml:space="preserve"> 275 </v>
      </c>
      <c r="N8332" s="3"/>
    </row>
    <row r="8333" spans="1:14" x14ac:dyDescent="0.25">
      <c r="A8333" t="s">
        <v>41582</v>
      </c>
      <c r="B8333" t="s">
        <v>14492</v>
      </c>
      <c r="C8333" t="str">
        <f t="shared" si="275"/>
        <v>1,55</v>
      </c>
      <c r="D8333" t="str">
        <f t="shared" si="276"/>
        <v xml:space="preserve"> 283 </v>
      </c>
      <c r="N8333" s="3"/>
    </row>
    <row r="8334" spans="1:14" x14ac:dyDescent="0.25">
      <c r="A8334" t="s">
        <v>41583</v>
      </c>
      <c r="B8334" t="s">
        <v>14493</v>
      </c>
      <c r="C8334" t="str">
        <f t="shared" si="275"/>
        <v>1,95</v>
      </c>
      <c r="D8334" t="str">
        <f t="shared" si="276"/>
        <v xml:space="preserve"> 280 </v>
      </c>
      <c r="N8334" s="3"/>
    </row>
    <row r="8335" spans="1:14" x14ac:dyDescent="0.25">
      <c r="A8335" t="s">
        <v>41584</v>
      </c>
      <c r="B8335" t="s">
        <v>14494</v>
      </c>
      <c r="C8335" t="str">
        <f t="shared" si="275"/>
        <v>1,55</v>
      </c>
      <c r="D8335" t="str">
        <f t="shared" si="276"/>
        <v xml:space="preserve"> 288 </v>
      </c>
      <c r="N8335" s="3"/>
    </row>
    <row r="8336" spans="1:14" x14ac:dyDescent="0.25">
      <c r="A8336" t="s">
        <v>41585</v>
      </c>
      <c r="B8336" t="s">
        <v>14495</v>
      </c>
      <c r="C8336" t="str">
        <f t="shared" si="275"/>
        <v>1,84</v>
      </c>
      <c r="D8336" t="str">
        <f t="shared" si="276"/>
        <v xml:space="preserve"> 302 </v>
      </c>
      <c r="N8336" s="3"/>
    </row>
    <row r="8337" spans="1:14" x14ac:dyDescent="0.25">
      <c r="A8337" t="s">
        <v>41586</v>
      </c>
      <c r="B8337" t="s">
        <v>14496</v>
      </c>
      <c r="C8337" t="str">
        <f t="shared" si="275"/>
        <v>1,95</v>
      </c>
      <c r="D8337" t="str">
        <f t="shared" si="276"/>
        <v xml:space="preserve"> 285 </v>
      </c>
      <c r="N8337" s="3"/>
    </row>
    <row r="8338" spans="1:14" x14ac:dyDescent="0.25">
      <c r="A8338" t="s">
        <v>41587</v>
      </c>
      <c r="B8338" t="s">
        <v>14497</v>
      </c>
      <c r="C8338" t="str">
        <f t="shared" si="275"/>
        <v>1,55</v>
      </c>
      <c r="D8338" t="str">
        <f t="shared" si="276"/>
        <v xml:space="preserve"> 292 </v>
      </c>
      <c r="N8338" s="3"/>
    </row>
    <row r="8339" spans="1:14" x14ac:dyDescent="0.25">
      <c r="A8339" t="s">
        <v>41588</v>
      </c>
      <c r="B8339" t="s">
        <v>14498</v>
      </c>
      <c r="C8339" t="str">
        <f t="shared" si="275"/>
        <v>1,84</v>
      </c>
      <c r="D8339" t="str">
        <f t="shared" si="276"/>
        <v xml:space="preserve"> 306 </v>
      </c>
      <c r="N8339" s="3"/>
    </row>
    <row r="8340" spans="1:14" x14ac:dyDescent="0.25">
      <c r="A8340" t="s">
        <v>41589</v>
      </c>
      <c r="B8340" t="s">
        <v>14499</v>
      </c>
      <c r="C8340" t="str">
        <f t="shared" si="275"/>
        <v>1,95</v>
      </c>
      <c r="D8340" t="str">
        <f t="shared" si="276"/>
        <v xml:space="preserve"> 290 </v>
      </c>
      <c r="N8340" s="3"/>
    </row>
    <row r="8341" spans="1:14" x14ac:dyDescent="0.25">
      <c r="A8341" t="s">
        <v>41590</v>
      </c>
      <c r="B8341" t="s">
        <v>14500</v>
      </c>
      <c r="C8341" t="str">
        <f t="shared" si="275"/>
        <v>1,95</v>
      </c>
      <c r="D8341" t="str">
        <f t="shared" si="276"/>
        <v xml:space="preserve"> 290 </v>
      </c>
      <c r="N8341" s="3"/>
    </row>
    <row r="8342" spans="1:14" x14ac:dyDescent="0.25">
      <c r="A8342" t="s">
        <v>41591</v>
      </c>
      <c r="B8342" t="s">
        <v>14501</v>
      </c>
      <c r="C8342" t="str">
        <f t="shared" si="275"/>
        <v>1,95</v>
      </c>
      <c r="D8342" t="str">
        <f t="shared" si="276"/>
        <v xml:space="preserve"> 295 </v>
      </c>
      <c r="N8342" s="3"/>
    </row>
    <row r="8343" spans="1:14" x14ac:dyDescent="0.25">
      <c r="A8343" t="s">
        <v>41592</v>
      </c>
      <c r="B8343" t="s">
        <v>14502</v>
      </c>
      <c r="C8343" t="str">
        <f t="shared" si="275"/>
        <v>1,84</v>
      </c>
      <c r="D8343" t="str">
        <f t="shared" si="276"/>
        <v xml:space="preserve"> 302 </v>
      </c>
      <c r="N8343" s="3"/>
    </row>
    <row r="8344" spans="1:14" x14ac:dyDescent="0.25">
      <c r="A8344" t="s">
        <v>41593</v>
      </c>
      <c r="B8344" t="s">
        <v>14503</v>
      </c>
      <c r="C8344" t="str">
        <f t="shared" si="275"/>
        <v>1,95</v>
      </c>
      <c r="D8344" t="str">
        <f t="shared" si="276"/>
        <v xml:space="preserve"> 300 </v>
      </c>
      <c r="N8344" s="3"/>
    </row>
    <row r="8345" spans="1:14" x14ac:dyDescent="0.25">
      <c r="A8345" t="s">
        <v>41594</v>
      </c>
      <c r="B8345" t="s">
        <v>14504</v>
      </c>
      <c r="C8345" t="str">
        <f t="shared" si="275"/>
        <v>1,95</v>
      </c>
      <c r="D8345" t="str">
        <f t="shared" si="276"/>
        <v xml:space="preserve"> 305 </v>
      </c>
      <c r="N8345" s="3"/>
    </row>
    <row r="8346" spans="1:14" x14ac:dyDescent="0.25">
      <c r="A8346" t="s">
        <v>41595</v>
      </c>
      <c r="B8346" t="s">
        <v>14505</v>
      </c>
      <c r="C8346" t="str">
        <f t="shared" si="275"/>
        <v>1,84</v>
      </c>
      <c r="D8346" t="str">
        <f t="shared" si="276"/>
        <v xml:space="preserve"> 307 </v>
      </c>
      <c r="N8346" s="3"/>
    </row>
    <row r="8347" spans="1:14" x14ac:dyDescent="0.25">
      <c r="A8347" t="s">
        <v>41596</v>
      </c>
      <c r="B8347" t="s">
        <v>14506</v>
      </c>
      <c r="C8347" t="str">
        <f t="shared" si="275"/>
        <v>1,95</v>
      </c>
      <c r="D8347" t="str">
        <f t="shared" si="276"/>
        <v xml:space="preserve"> 310 </v>
      </c>
      <c r="N8347" s="3"/>
    </row>
    <row r="8348" spans="1:14" x14ac:dyDescent="0.25">
      <c r="A8348" t="s">
        <v>41597</v>
      </c>
      <c r="B8348" t="s">
        <v>14507</v>
      </c>
      <c r="C8348" t="str">
        <f t="shared" si="275"/>
        <v>1,84</v>
      </c>
      <c r="D8348" t="str">
        <f t="shared" si="276"/>
        <v xml:space="preserve"> 312 </v>
      </c>
      <c r="N8348" s="3"/>
    </row>
    <row r="8349" spans="1:14" x14ac:dyDescent="0.25">
      <c r="A8349" t="s">
        <v>41598</v>
      </c>
      <c r="B8349" t="s">
        <v>14508</v>
      </c>
      <c r="C8349" t="str">
        <f t="shared" si="275"/>
        <v>1,84</v>
      </c>
      <c r="D8349" t="str">
        <f t="shared" si="276"/>
        <v xml:space="preserve"> 317 </v>
      </c>
      <c r="N8349" s="3"/>
    </row>
    <row r="8350" spans="1:14" x14ac:dyDescent="0.25">
      <c r="A8350" t="s">
        <v>41599</v>
      </c>
      <c r="B8350" t="s">
        <v>14509</v>
      </c>
      <c r="C8350" t="str">
        <f t="shared" si="275"/>
        <v>1,84</v>
      </c>
      <c r="D8350" t="str">
        <f t="shared" si="276"/>
        <v xml:space="preserve"> 317 </v>
      </c>
      <c r="N8350" s="3"/>
    </row>
    <row r="8351" spans="1:14" x14ac:dyDescent="0.25">
      <c r="A8351" t="s">
        <v>41600</v>
      </c>
      <c r="B8351" t="s">
        <v>14510</v>
      </c>
      <c r="C8351" t="str">
        <f t="shared" si="275"/>
        <v>1,84</v>
      </c>
      <c r="D8351" t="str">
        <f t="shared" si="276"/>
        <v xml:space="preserve"> 323 </v>
      </c>
      <c r="N8351" s="3"/>
    </row>
    <row r="8352" spans="1:14" x14ac:dyDescent="0.25">
      <c r="A8352" t="s">
        <v>41601</v>
      </c>
      <c r="B8352" t="s">
        <v>14511</v>
      </c>
      <c r="C8352" t="str">
        <f t="shared" si="275"/>
        <v>1,84</v>
      </c>
      <c r="D8352" t="str">
        <f t="shared" si="276"/>
        <v xml:space="preserve"> 324 </v>
      </c>
      <c r="N8352" s="3"/>
    </row>
    <row r="8353" spans="1:14" x14ac:dyDescent="0.25">
      <c r="A8353" t="s">
        <v>41602</v>
      </c>
      <c r="B8353" t="s">
        <v>14512</v>
      </c>
      <c r="C8353" t="str">
        <f t="shared" si="275"/>
        <v>1,84</v>
      </c>
      <c r="D8353" t="str">
        <f t="shared" si="276"/>
        <v xml:space="preserve"> 328 </v>
      </c>
      <c r="N8353" s="3"/>
    </row>
    <row r="8354" spans="1:14" x14ac:dyDescent="0.25">
      <c r="A8354" t="s">
        <v>41603</v>
      </c>
      <c r="B8354" t="s">
        <v>14513</v>
      </c>
      <c r="C8354" t="str">
        <f t="shared" si="275"/>
        <v>1,84</v>
      </c>
      <c r="D8354" t="str">
        <f t="shared" si="276"/>
        <v xml:space="preserve"> 333 </v>
      </c>
      <c r="N8354" s="3"/>
    </row>
    <row r="8355" spans="1:14" x14ac:dyDescent="0.25">
      <c r="A8355" t="s">
        <v>41604</v>
      </c>
      <c r="B8355" t="s">
        <v>14514</v>
      </c>
      <c r="C8355" t="str">
        <f t="shared" si="275"/>
        <v>1,84</v>
      </c>
      <c r="D8355" t="str">
        <f t="shared" si="276"/>
        <v xml:space="preserve"> 337 </v>
      </c>
      <c r="N8355" s="3"/>
    </row>
    <row r="8356" spans="1:14" x14ac:dyDescent="0.25">
      <c r="A8356" t="s">
        <v>41605</v>
      </c>
      <c r="B8356" t="s">
        <v>14515</v>
      </c>
      <c r="C8356" t="str">
        <f t="shared" si="275"/>
        <v>1,84</v>
      </c>
      <c r="D8356" t="str">
        <f t="shared" si="276"/>
        <v xml:space="preserve"> 342 </v>
      </c>
      <c r="N8356" s="3"/>
    </row>
    <row r="8357" spans="1:14" x14ac:dyDescent="0.25">
      <c r="A8357" t="s">
        <v>41606</v>
      </c>
      <c r="B8357" t="s">
        <v>14516</v>
      </c>
      <c r="C8357" t="str">
        <f t="shared" ref="C8357:C8420" si="277">LEFT(MID(A8357,FIND("[",A8357)+1,LEN(A8357)),FIND("m",MID(A8357,FIND("[",A8357)+2,LEN(A8357)))-1)</f>
        <v>1,84</v>
      </c>
      <c r="D8357" t="str">
        <f t="shared" si="276"/>
        <v xml:space="preserve"> 348 </v>
      </c>
      <c r="N8357" s="3"/>
    </row>
    <row r="8358" spans="1:14" x14ac:dyDescent="0.25">
      <c r="A8358" t="s">
        <v>41607</v>
      </c>
      <c r="B8358" t="s">
        <v>14517</v>
      </c>
      <c r="C8358" t="str">
        <f t="shared" si="277"/>
        <v>2,57</v>
      </c>
      <c r="D8358" t="str">
        <f t="shared" ref="D8358:D8421" si="278">MID(LEFT(MID(A8358,FIND("[",A8358)+1,LEN(A8358)),FIND("]",MID(A8358,FIND("[",A8358)+1,LEN(A8358)))-1),
FIND("m",LEFT(MID(A8358,FIND("[",A8358)+1,LEN(A8358)),FIND("]",MID(A8358,FIND("[",A8358)+1,LEN(A8358)))-1))+4,
(FIND("W",LEFT(MID(A8358,FIND("[",A8358)+1,LEN(A8358)),FIND("]",MID(A8358,FIND("[",A8358)+1,LEN(A8358)))-1)))-(FIND("m",LEFT(MID(A8358,FIND("[",A8358)+1,LEN(A8358)),FIND("]",MID(A8358,FIND("[",A8358)+1,LEN(A8358)))-1))+4))</f>
        <v xml:space="preserve"> 390 </v>
      </c>
      <c r="N8358" s="3"/>
    </row>
    <row r="8359" spans="1:14" x14ac:dyDescent="0.25">
      <c r="A8359" t="s">
        <v>41608</v>
      </c>
      <c r="B8359" t="s">
        <v>14518</v>
      </c>
      <c r="C8359" t="str">
        <f t="shared" si="277"/>
        <v>2,57</v>
      </c>
      <c r="D8359" t="str">
        <f t="shared" si="278"/>
        <v xml:space="preserve"> 395 </v>
      </c>
      <c r="N8359" s="3"/>
    </row>
    <row r="8360" spans="1:14" x14ac:dyDescent="0.25">
      <c r="A8360" t="s">
        <v>41609</v>
      </c>
      <c r="B8360" t="s">
        <v>14519</v>
      </c>
      <c r="C8360" t="str">
        <f t="shared" si="277"/>
        <v>2,57</v>
      </c>
      <c r="D8360" t="str">
        <f t="shared" si="278"/>
        <v xml:space="preserve"> 400 </v>
      </c>
      <c r="N8360" s="3"/>
    </row>
    <row r="8361" spans="1:14" x14ac:dyDescent="0.25">
      <c r="A8361" t="s">
        <v>41610</v>
      </c>
      <c r="B8361" t="s">
        <v>14520</v>
      </c>
      <c r="C8361" t="str">
        <f t="shared" si="277"/>
        <v>2,57</v>
      </c>
      <c r="D8361" t="str">
        <f t="shared" si="278"/>
        <v xml:space="preserve"> 405 </v>
      </c>
      <c r="N8361" s="3"/>
    </row>
    <row r="8362" spans="1:14" x14ac:dyDescent="0.25">
      <c r="A8362" t="s">
        <v>41611</v>
      </c>
      <c r="B8362" t="s">
        <v>14521</v>
      </c>
      <c r="C8362" t="str">
        <f t="shared" si="277"/>
        <v>2,57</v>
      </c>
      <c r="D8362" t="str">
        <f t="shared" si="278"/>
        <v xml:space="preserve"> 410 </v>
      </c>
      <c r="N8362" s="3"/>
    </row>
    <row r="8363" spans="1:14" x14ac:dyDescent="0.25">
      <c r="A8363" t="s">
        <v>41612</v>
      </c>
      <c r="B8363" t="s">
        <v>14522</v>
      </c>
      <c r="C8363" t="str">
        <f t="shared" si="277"/>
        <v>2,57</v>
      </c>
      <c r="D8363" t="str">
        <f t="shared" si="278"/>
        <v xml:space="preserve"> 415 </v>
      </c>
      <c r="N8363" s="3"/>
    </row>
    <row r="8364" spans="1:14" x14ac:dyDescent="0.25">
      <c r="A8364" t="s">
        <v>41613</v>
      </c>
      <c r="B8364" t="s">
        <v>14523</v>
      </c>
      <c r="C8364" t="str">
        <f t="shared" si="277"/>
        <v>2,57</v>
      </c>
      <c r="D8364" t="str">
        <f t="shared" si="278"/>
        <v xml:space="preserve"> 420 </v>
      </c>
      <c r="N8364" s="3"/>
    </row>
    <row r="8365" spans="1:14" x14ac:dyDescent="0.25">
      <c r="A8365" t="s">
        <v>41614</v>
      </c>
      <c r="B8365" t="s">
        <v>14524</v>
      </c>
      <c r="C8365" t="str">
        <f t="shared" si="277"/>
        <v>1,66</v>
      </c>
      <c r="D8365" t="str">
        <f t="shared" si="278"/>
        <v xml:space="preserve"> 217 </v>
      </c>
      <c r="N8365" s="3"/>
    </row>
    <row r="8366" spans="1:14" x14ac:dyDescent="0.25">
      <c r="A8366" t="s">
        <v>41615</v>
      </c>
      <c r="B8366" t="s">
        <v>14525</v>
      </c>
      <c r="C8366" t="str">
        <f t="shared" si="277"/>
        <v>1,66</v>
      </c>
      <c r="D8366" t="str">
        <f t="shared" si="278"/>
        <v xml:space="preserve"> 222 </v>
      </c>
      <c r="N8366" s="3"/>
    </row>
    <row r="8367" spans="1:14" x14ac:dyDescent="0.25">
      <c r="A8367" t="s">
        <v>41616</v>
      </c>
      <c r="B8367" t="s">
        <v>14526</v>
      </c>
      <c r="C8367" t="str">
        <f t="shared" si="277"/>
        <v>1,66</v>
      </c>
      <c r="D8367" t="str">
        <f t="shared" si="278"/>
        <v xml:space="preserve"> 226 </v>
      </c>
      <c r="N8367" s="3"/>
    </row>
    <row r="8368" spans="1:14" x14ac:dyDescent="0.25">
      <c r="A8368" t="s">
        <v>41617</v>
      </c>
      <c r="B8368" t="s">
        <v>14527</v>
      </c>
      <c r="C8368" t="str">
        <f t="shared" si="277"/>
        <v>1,66</v>
      </c>
      <c r="D8368" t="str">
        <f t="shared" si="278"/>
        <v xml:space="preserve"> 230 </v>
      </c>
      <c r="N8368" s="3"/>
    </row>
    <row r="8369" spans="1:14" x14ac:dyDescent="0.25">
      <c r="A8369" t="s">
        <v>41618</v>
      </c>
      <c r="B8369" t="s">
        <v>14528</v>
      </c>
      <c r="C8369" t="str">
        <f t="shared" si="277"/>
        <v>1,66</v>
      </c>
      <c r="D8369" t="str">
        <f t="shared" si="278"/>
        <v xml:space="preserve"> 230 </v>
      </c>
      <c r="N8369" s="3"/>
    </row>
    <row r="8370" spans="1:14" x14ac:dyDescent="0.25">
      <c r="A8370" t="s">
        <v>41619</v>
      </c>
      <c r="B8370" t="s">
        <v>14529</v>
      </c>
      <c r="C8370" t="str">
        <f t="shared" si="277"/>
        <v>1,66</v>
      </c>
      <c r="D8370" t="str">
        <f t="shared" si="278"/>
        <v xml:space="preserve"> 235 </v>
      </c>
      <c r="N8370" s="3"/>
    </row>
    <row r="8371" spans="1:14" x14ac:dyDescent="0.25">
      <c r="A8371" t="s">
        <v>41620</v>
      </c>
      <c r="B8371" t="s">
        <v>14530</v>
      </c>
      <c r="C8371" t="str">
        <f t="shared" si="277"/>
        <v>1,66</v>
      </c>
      <c r="D8371" t="str">
        <f t="shared" si="278"/>
        <v xml:space="preserve"> 240 </v>
      </c>
      <c r="N8371" s="3"/>
    </row>
    <row r="8372" spans="1:14" x14ac:dyDescent="0.25">
      <c r="A8372" t="s">
        <v>41621</v>
      </c>
      <c r="B8372" t="s">
        <v>14531</v>
      </c>
      <c r="C8372" t="str">
        <f t="shared" si="277"/>
        <v>1,66</v>
      </c>
      <c r="D8372" t="str">
        <f t="shared" si="278"/>
        <v xml:space="preserve"> 246 </v>
      </c>
      <c r="N8372" s="3"/>
    </row>
    <row r="8373" spans="1:14" x14ac:dyDescent="0.25">
      <c r="A8373" t="s">
        <v>41622</v>
      </c>
      <c r="B8373" t="s">
        <v>14532</v>
      </c>
      <c r="C8373" t="str">
        <f t="shared" si="277"/>
        <v>1,66</v>
      </c>
      <c r="D8373" t="str">
        <f t="shared" si="278"/>
        <v xml:space="preserve"> 249 </v>
      </c>
      <c r="N8373" s="3"/>
    </row>
    <row r="8374" spans="1:14" x14ac:dyDescent="0.25">
      <c r="A8374" t="s">
        <v>41623</v>
      </c>
      <c r="B8374" t="s">
        <v>14533</v>
      </c>
      <c r="C8374" t="str">
        <f t="shared" si="277"/>
        <v>1,66</v>
      </c>
      <c r="D8374" t="str">
        <f t="shared" si="278"/>
        <v xml:space="preserve"> 255 </v>
      </c>
      <c r="N8374" s="3"/>
    </row>
    <row r="8375" spans="1:14" x14ac:dyDescent="0.25">
      <c r="A8375" t="s">
        <v>41624</v>
      </c>
      <c r="B8375" t="s">
        <v>6311</v>
      </c>
      <c r="C8375" t="str">
        <f t="shared" si="277"/>
        <v>1,66</v>
      </c>
      <c r="D8375" t="str">
        <f t="shared" si="278"/>
        <v xml:space="preserve"> 255 </v>
      </c>
      <c r="N8375" s="3"/>
    </row>
    <row r="8376" spans="1:14" x14ac:dyDescent="0.25">
      <c r="A8376" t="s">
        <v>41625</v>
      </c>
      <c r="B8376" t="s">
        <v>14534</v>
      </c>
      <c r="C8376" t="str">
        <f t="shared" si="277"/>
        <v>1,66</v>
      </c>
      <c r="D8376" t="str">
        <f t="shared" si="278"/>
        <v xml:space="preserve"> 260 </v>
      </c>
      <c r="N8376" s="3"/>
    </row>
    <row r="8377" spans="1:14" x14ac:dyDescent="0.25">
      <c r="A8377" t="s">
        <v>41626</v>
      </c>
      <c r="B8377" t="s">
        <v>14535</v>
      </c>
      <c r="C8377" t="str">
        <f t="shared" si="277"/>
        <v>1,66</v>
      </c>
      <c r="D8377" t="str">
        <f t="shared" si="278"/>
        <v xml:space="preserve"> 265 </v>
      </c>
      <c r="N8377" s="3"/>
    </row>
    <row r="8378" spans="1:14" x14ac:dyDescent="0.25">
      <c r="A8378" t="s">
        <v>41627</v>
      </c>
      <c r="B8378" t="s">
        <v>14536</v>
      </c>
      <c r="C8378" t="str">
        <f t="shared" si="277"/>
        <v>1,95</v>
      </c>
      <c r="D8378" t="str">
        <f t="shared" si="278"/>
        <v xml:space="preserve"> 280 </v>
      </c>
      <c r="N8378" s="3"/>
    </row>
    <row r="8379" spans="1:14" x14ac:dyDescent="0.25">
      <c r="A8379" t="s">
        <v>41628</v>
      </c>
      <c r="B8379" t="s">
        <v>14537</v>
      </c>
      <c r="C8379" t="str">
        <f t="shared" si="277"/>
        <v>1,95</v>
      </c>
      <c r="D8379" t="str">
        <f t="shared" si="278"/>
        <v xml:space="preserve"> 285 </v>
      </c>
      <c r="N8379" s="3"/>
    </row>
    <row r="8380" spans="1:14" x14ac:dyDescent="0.25">
      <c r="A8380" t="s">
        <v>41629</v>
      </c>
      <c r="B8380" t="s">
        <v>14538</v>
      </c>
      <c r="C8380" t="str">
        <f t="shared" si="277"/>
        <v>1,95</v>
      </c>
      <c r="D8380" t="str">
        <f t="shared" si="278"/>
        <v xml:space="preserve"> 290 </v>
      </c>
      <c r="N8380" s="3"/>
    </row>
    <row r="8381" spans="1:14" x14ac:dyDescent="0.25">
      <c r="A8381" t="s">
        <v>41630</v>
      </c>
      <c r="B8381" t="s">
        <v>14539</v>
      </c>
      <c r="C8381" t="str">
        <f t="shared" si="277"/>
        <v>1,95</v>
      </c>
      <c r="D8381" t="str">
        <f t="shared" si="278"/>
        <v xml:space="preserve"> 295 </v>
      </c>
      <c r="N8381" s="3"/>
    </row>
    <row r="8382" spans="1:14" x14ac:dyDescent="0.25">
      <c r="A8382" t="s">
        <v>41631</v>
      </c>
      <c r="B8382" t="s">
        <v>14540</v>
      </c>
      <c r="C8382" t="str">
        <f t="shared" si="277"/>
        <v>1,95</v>
      </c>
      <c r="D8382" t="str">
        <f t="shared" si="278"/>
        <v xml:space="preserve"> 300 </v>
      </c>
      <c r="N8382" s="3"/>
    </row>
    <row r="8383" spans="1:14" x14ac:dyDescent="0.25">
      <c r="A8383" t="s">
        <v>41632</v>
      </c>
      <c r="B8383" t="s">
        <v>14541</v>
      </c>
      <c r="C8383" t="str">
        <f t="shared" si="277"/>
        <v>1,95</v>
      </c>
      <c r="D8383" t="str">
        <f t="shared" si="278"/>
        <v xml:space="preserve"> 305 </v>
      </c>
      <c r="N8383" s="3"/>
    </row>
    <row r="8384" spans="1:14" x14ac:dyDescent="0.25">
      <c r="A8384" t="s">
        <v>41633</v>
      </c>
      <c r="B8384" t="s">
        <v>14542</v>
      </c>
      <c r="C8384" t="str">
        <f t="shared" si="277"/>
        <v>1,95</v>
      </c>
      <c r="D8384" t="str">
        <f t="shared" si="278"/>
        <v xml:space="preserve"> 310 </v>
      </c>
      <c r="N8384" s="3"/>
    </row>
    <row r="8385" spans="1:14" x14ac:dyDescent="0.25">
      <c r="A8385" t="s">
        <v>41634</v>
      </c>
      <c r="B8385" t="s">
        <v>14543</v>
      </c>
      <c r="C8385" t="str">
        <f t="shared" si="277"/>
        <v>1,95</v>
      </c>
      <c r="D8385" t="str">
        <f t="shared" si="278"/>
        <v xml:space="preserve"> 315 </v>
      </c>
      <c r="N8385" s="3"/>
    </row>
    <row r="8386" spans="1:14" x14ac:dyDescent="0.25">
      <c r="A8386" t="s">
        <v>41635</v>
      </c>
      <c r="B8386" t="s">
        <v>14544</v>
      </c>
      <c r="C8386" t="str">
        <f t="shared" si="277"/>
        <v>2,57</v>
      </c>
      <c r="D8386" t="str">
        <f t="shared" si="278"/>
        <v xml:space="preserve"> 390 </v>
      </c>
      <c r="N8386" s="3"/>
    </row>
    <row r="8387" spans="1:14" x14ac:dyDescent="0.25">
      <c r="A8387" t="s">
        <v>41636</v>
      </c>
      <c r="B8387" t="s">
        <v>14545</v>
      </c>
      <c r="C8387" t="str">
        <f t="shared" si="277"/>
        <v>2,57</v>
      </c>
      <c r="D8387" t="str">
        <f t="shared" si="278"/>
        <v xml:space="preserve"> 395 </v>
      </c>
      <c r="N8387" s="3"/>
    </row>
    <row r="8388" spans="1:14" x14ac:dyDescent="0.25">
      <c r="A8388" t="s">
        <v>41637</v>
      </c>
      <c r="B8388" t="s">
        <v>14546</v>
      </c>
      <c r="C8388" t="str">
        <f t="shared" si="277"/>
        <v>2,57</v>
      </c>
      <c r="D8388" t="str">
        <f t="shared" si="278"/>
        <v xml:space="preserve"> 400 </v>
      </c>
      <c r="N8388" s="3"/>
    </row>
    <row r="8389" spans="1:14" x14ac:dyDescent="0.25">
      <c r="A8389" t="s">
        <v>41638</v>
      </c>
      <c r="B8389" t="s">
        <v>14547</v>
      </c>
      <c r="C8389" t="str">
        <f t="shared" si="277"/>
        <v>2,57</v>
      </c>
      <c r="D8389" t="str">
        <f t="shared" si="278"/>
        <v xml:space="preserve"> 405 </v>
      </c>
      <c r="N8389" s="3"/>
    </row>
    <row r="8390" spans="1:14" x14ac:dyDescent="0.25">
      <c r="A8390" t="s">
        <v>41639</v>
      </c>
      <c r="B8390" t="s">
        <v>14548</v>
      </c>
      <c r="C8390" t="str">
        <f t="shared" si="277"/>
        <v>2,57</v>
      </c>
      <c r="D8390" t="str">
        <f t="shared" si="278"/>
        <v xml:space="preserve"> 410 </v>
      </c>
      <c r="N8390" s="3"/>
    </row>
    <row r="8391" spans="1:14" x14ac:dyDescent="0.25">
      <c r="A8391" t="s">
        <v>41640</v>
      </c>
      <c r="B8391" t="s">
        <v>14549</v>
      </c>
      <c r="C8391" t="str">
        <f t="shared" si="277"/>
        <v>2,57</v>
      </c>
      <c r="D8391" t="str">
        <f t="shared" si="278"/>
        <v xml:space="preserve"> 415 </v>
      </c>
      <c r="N8391" s="3"/>
    </row>
    <row r="8392" spans="1:14" x14ac:dyDescent="0.25">
      <c r="A8392" t="s">
        <v>41641</v>
      </c>
      <c r="B8392" t="s">
        <v>14550</v>
      </c>
      <c r="C8392" t="str">
        <f t="shared" si="277"/>
        <v>2,57</v>
      </c>
      <c r="D8392" t="str">
        <f t="shared" si="278"/>
        <v xml:space="preserve"> 420 </v>
      </c>
      <c r="N8392" s="3"/>
    </row>
    <row r="8393" spans="1:14" x14ac:dyDescent="0.25">
      <c r="A8393" t="s">
        <v>41642</v>
      </c>
      <c r="B8393" t="s">
        <v>14551</v>
      </c>
      <c r="C8393" t="str">
        <f t="shared" si="277"/>
        <v>0,73</v>
      </c>
      <c r="D8393" t="str">
        <f t="shared" si="278"/>
        <v xml:space="preserve"> 68 </v>
      </c>
      <c r="N8393" s="3"/>
    </row>
    <row r="8394" spans="1:14" x14ac:dyDescent="0.25">
      <c r="A8394" t="s">
        <v>41643</v>
      </c>
      <c r="B8394" t="s">
        <v>14552</v>
      </c>
      <c r="C8394" t="str">
        <f t="shared" si="277"/>
        <v>0,73</v>
      </c>
      <c r="D8394" t="str">
        <f t="shared" si="278"/>
        <v xml:space="preserve"> 82 </v>
      </c>
      <c r="N8394" s="3"/>
    </row>
    <row r="8395" spans="1:14" x14ac:dyDescent="0.25">
      <c r="A8395" t="s">
        <v>41644</v>
      </c>
      <c r="B8395" t="s">
        <v>6312</v>
      </c>
      <c r="C8395" t="str">
        <f t="shared" si="277"/>
        <v>1,23</v>
      </c>
      <c r="D8395" t="str">
        <f t="shared" si="278"/>
        <v xml:space="preserve"> 175 </v>
      </c>
      <c r="N8395" s="3"/>
    </row>
    <row r="8396" spans="1:14" x14ac:dyDescent="0.25">
      <c r="A8396" t="s">
        <v>41645</v>
      </c>
      <c r="B8396" t="s">
        <v>6313</v>
      </c>
      <c r="C8396" t="str">
        <f t="shared" si="277"/>
        <v>1,23</v>
      </c>
      <c r="D8396" t="str">
        <f t="shared" si="278"/>
        <v xml:space="preserve"> 180 </v>
      </c>
      <c r="N8396" s="3"/>
    </row>
    <row r="8397" spans="1:14" x14ac:dyDescent="0.25">
      <c r="A8397" t="s">
        <v>41646</v>
      </c>
      <c r="B8397" t="s">
        <v>6314</v>
      </c>
      <c r="C8397" t="str">
        <f t="shared" si="277"/>
        <v>1,23</v>
      </c>
      <c r="D8397" t="str">
        <f t="shared" si="278"/>
        <v xml:space="preserve"> 185 </v>
      </c>
      <c r="N8397" s="3"/>
    </row>
    <row r="8398" spans="1:14" x14ac:dyDescent="0.25">
      <c r="A8398" t="s">
        <v>41647</v>
      </c>
      <c r="B8398" t="s">
        <v>6315</v>
      </c>
      <c r="C8398" t="str">
        <f t="shared" si="277"/>
        <v>1,23</v>
      </c>
      <c r="D8398" t="str">
        <f t="shared" si="278"/>
        <v xml:space="preserve"> 190 </v>
      </c>
      <c r="N8398" s="3"/>
    </row>
    <row r="8399" spans="1:14" x14ac:dyDescent="0.25">
      <c r="A8399" t="s">
        <v>41648</v>
      </c>
      <c r="B8399" t="s">
        <v>6316</v>
      </c>
      <c r="C8399" t="str">
        <f t="shared" si="277"/>
        <v>1,23</v>
      </c>
      <c r="D8399" t="str">
        <f t="shared" si="278"/>
        <v xml:space="preserve"> 195 </v>
      </c>
      <c r="N8399" s="3"/>
    </row>
    <row r="8400" spans="1:14" x14ac:dyDescent="0.25">
      <c r="A8400" t="s">
        <v>41649</v>
      </c>
      <c r="B8400" t="s">
        <v>6317</v>
      </c>
      <c r="C8400" t="str">
        <f t="shared" si="277"/>
        <v>1,58</v>
      </c>
      <c r="D8400" t="str">
        <f t="shared" si="278"/>
        <v xml:space="preserve"> 210 </v>
      </c>
      <c r="N8400" s="3"/>
    </row>
    <row r="8401" spans="1:14" x14ac:dyDescent="0.25">
      <c r="A8401" t="s">
        <v>41650</v>
      </c>
      <c r="B8401" t="s">
        <v>6318</v>
      </c>
      <c r="C8401" t="str">
        <f t="shared" si="277"/>
        <v>1,58</v>
      </c>
      <c r="D8401" t="str">
        <f t="shared" si="278"/>
        <v xml:space="preserve"> 215 </v>
      </c>
      <c r="N8401" s="3"/>
    </row>
    <row r="8402" spans="1:14" x14ac:dyDescent="0.25">
      <c r="A8402" t="s">
        <v>41651</v>
      </c>
      <c r="B8402" t="s">
        <v>6319</v>
      </c>
      <c r="C8402" t="str">
        <f t="shared" si="277"/>
        <v>1,58</v>
      </c>
      <c r="D8402" t="str">
        <f t="shared" si="278"/>
        <v xml:space="preserve"> 220 </v>
      </c>
      <c r="N8402" s="3"/>
    </row>
    <row r="8403" spans="1:14" x14ac:dyDescent="0.25">
      <c r="A8403" t="s">
        <v>41652</v>
      </c>
      <c r="B8403" t="s">
        <v>6320</v>
      </c>
      <c r="C8403" t="str">
        <f t="shared" si="277"/>
        <v>1,64</v>
      </c>
      <c r="D8403" t="str">
        <f t="shared" si="278"/>
        <v xml:space="preserve"> 225 </v>
      </c>
      <c r="N8403" s="3"/>
    </row>
    <row r="8404" spans="1:14" x14ac:dyDescent="0.25">
      <c r="A8404" t="s">
        <v>41653</v>
      </c>
      <c r="B8404" t="s">
        <v>6321</v>
      </c>
      <c r="C8404" t="str">
        <f t="shared" si="277"/>
        <v>1,58</v>
      </c>
      <c r="D8404" t="str">
        <f t="shared" si="278"/>
        <v xml:space="preserve"> 230 </v>
      </c>
      <c r="N8404" s="3"/>
    </row>
    <row r="8405" spans="1:14" x14ac:dyDescent="0.25">
      <c r="A8405" t="s">
        <v>41654</v>
      </c>
      <c r="B8405" t="s">
        <v>6322</v>
      </c>
      <c r="C8405" t="str">
        <f t="shared" si="277"/>
        <v>1,64</v>
      </c>
      <c r="D8405" t="str">
        <f t="shared" si="278"/>
        <v xml:space="preserve"> 230 </v>
      </c>
      <c r="N8405" s="3"/>
    </row>
    <row r="8406" spans="1:14" x14ac:dyDescent="0.25">
      <c r="A8406" t="s">
        <v>41655</v>
      </c>
      <c r="B8406" t="s">
        <v>14553</v>
      </c>
      <c r="C8406" t="str">
        <f t="shared" si="277"/>
        <v>1,64</v>
      </c>
      <c r="D8406" t="str">
        <f t="shared" si="278"/>
        <v xml:space="preserve"> 230 </v>
      </c>
      <c r="N8406" s="3"/>
    </row>
    <row r="8407" spans="1:14" x14ac:dyDescent="0.25">
      <c r="A8407" t="s">
        <v>41656</v>
      </c>
      <c r="B8407" t="s">
        <v>6323</v>
      </c>
      <c r="C8407" t="str">
        <f t="shared" si="277"/>
        <v>1,58</v>
      </c>
      <c r="D8407" t="str">
        <f t="shared" si="278"/>
        <v xml:space="preserve"> 235 </v>
      </c>
      <c r="N8407" s="3"/>
    </row>
    <row r="8408" spans="1:14" x14ac:dyDescent="0.25">
      <c r="A8408" t="s">
        <v>41657</v>
      </c>
      <c r="B8408" t="s">
        <v>6324</v>
      </c>
      <c r="C8408" t="str">
        <f t="shared" si="277"/>
        <v>1,64</v>
      </c>
      <c r="D8408" t="str">
        <f t="shared" si="278"/>
        <v xml:space="preserve"> 235 </v>
      </c>
      <c r="N8408" s="3"/>
    </row>
    <row r="8409" spans="1:14" x14ac:dyDescent="0.25">
      <c r="A8409" t="s">
        <v>41658</v>
      </c>
      <c r="B8409" t="s">
        <v>14554</v>
      </c>
      <c r="C8409" t="str">
        <f t="shared" si="277"/>
        <v>1,64</v>
      </c>
      <c r="D8409" t="str">
        <f t="shared" si="278"/>
        <v xml:space="preserve"> 235 </v>
      </c>
      <c r="N8409" s="3"/>
    </row>
    <row r="8410" spans="1:14" x14ac:dyDescent="0.25">
      <c r="A8410" t="s">
        <v>41659</v>
      </c>
      <c r="B8410" t="s">
        <v>6325</v>
      </c>
      <c r="C8410" t="str">
        <f t="shared" si="277"/>
        <v>1,58</v>
      </c>
      <c r="D8410" t="str">
        <f t="shared" si="278"/>
        <v xml:space="preserve"> 240 </v>
      </c>
      <c r="N8410" s="3"/>
    </row>
    <row r="8411" spans="1:14" x14ac:dyDescent="0.25">
      <c r="A8411" t="s">
        <v>41660</v>
      </c>
      <c r="B8411" t="s">
        <v>6326</v>
      </c>
      <c r="C8411" t="str">
        <f t="shared" si="277"/>
        <v>1,64</v>
      </c>
      <c r="D8411" t="str">
        <f t="shared" si="278"/>
        <v xml:space="preserve"> 240 </v>
      </c>
      <c r="N8411" s="3"/>
    </row>
    <row r="8412" spans="1:14" x14ac:dyDescent="0.25">
      <c r="A8412" t="s">
        <v>41661</v>
      </c>
      <c r="B8412" t="s">
        <v>14555</v>
      </c>
      <c r="C8412" t="str">
        <f t="shared" si="277"/>
        <v>1,64</v>
      </c>
      <c r="D8412" t="str">
        <f t="shared" si="278"/>
        <v xml:space="preserve"> 240 </v>
      </c>
      <c r="N8412" s="3"/>
    </row>
    <row r="8413" spans="1:14" x14ac:dyDescent="0.25">
      <c r="A8413" t="s">
        <v>41662</v>
      </c>
      <c r="B8413" t="s">
        <v>6327</v>
      </c>
      <c r="C8413" t="str">
        <f t="shared" si="277"/>
        <v>1,58</v>
      </c>
      <c r="D8413" t="str">
        <f t="shared" si="278"/>
        <v xml:space="preserve"> 245 </v>
      </c>
      <c r="N8413" s="3"/>
    </row>
    <row r="8414" spans="1:14" x14ac:dyDescent="0.25">
      <c r="A8414" t="s">
        <v>41663</v>
      </c>
      <c r="B8414" t="s">
        <v>6328</v>
      </c>
      <c r="C8414" t="str">
        <f t="shared" si="277"/>
        <v>1,64</v>
      </c>
      <c r="D8414" t="str">
        <f t="shared" si="278"/>
        <v xml:space="preserve"> 245 </v>
      </c>
      <c r="N8414" s="3"/>
    </row>
    <row r="8415" spans="1:14" x14ac:dyDescent="0.25">
      <c r="A8415" t="s">
        <v>41664</v>
      </c>
      <c r="B8415" t="s">
        <v>14556</v>
      </c>
      <c r="C8415" t="str">
        <f t="shared" si="277"/>
        <v>1,64</v>
      </c>
      <c r="D8415" t="str">
        <f t="shared" si="278"/>
        <v xml:space="preserve"> 245 </v>
      </c>
      <c r="N8415" s="3"/>
    </row>
    <row r="8416" spans="1:14" x14ac:dyDescent="0.25">
      <c r="A8416" t="s">
        <v>41665</v>
      </c>
      <c r="B8416" t="s">
        <v>6329</v>
      </c>
      <c r="C8416" t="str">
        <f t="shared" si="277"/>
        <v>1,58</v>
      </c>
      <c r="D8416" t="str">
        <f t="shared" si="278"/>
        <v xml:space="preserve"> 250 </v>
      </c>
      <c r="N8416" s="3"/>
    </row>
    <row r="8417" spans="1:14" x14ac:dyDescent="0.25">
      <c r="A8417" t="s">
        <v>41666</v>
      </c>
      <c r="B8417" t="s">
        <v>6330</v>
      </c>
      <c r="C8417" t="str">
        <f t="shared" si="277"/>
        <v>1,64</v>
      </c>
      <c r="D8417" t="str">
        <f t="shared" si="278"/>
        <v xml:space="preserve"> 250 </v>
      </c>
      <c r="N8417" s="3"/>
    </row>
    <row r="8418" spans="1:14" x14ac:dyDescent="0.25">
      <c r="A8418" t="s">
        <v>41667</v>
      </c>
      <c r="B8418" t="s">
        <v>14557</v>
      </c>
      <c r="C8418" t="str">
        <f t="shared" si="277"/>
        <v>1,64</v>
      </c>
      <c r="D8418" t="str">
        <f t="shared" si="278"/>
        <v xml:space="preserve"> 250 </v>
      </c>
      <c r="N8418" s="3"/>
    </row>
    <row r="8419" spans="1:14" x14ac:dyDescent="0.25">
      <c r="A8419" t="s">
        <v>41668</v>
      </c>
      <c r="B8419" t="s">
        <v>6331</v>
      </c>
      <c r="C8419" t="str">
        <f t="shared" si="277"/>
        <v>1,88</v>
      </c>
      <c r="D8419" t="str">
        <f t="shared" si="278"/>
        <v xml:space="preserve"> 250 </v>
      </c>
      <c r="N8419" s="3"/>
    </row>
    <row r="8420" spans="1:14" x14ac:dyDescent="0.25">
      <c r="A8420" t="s">
        <v>41669</v>
      </c>
      <c r="B8420" t="s">
        <v>6332</v>
      </c>
      <c r="C8420" t="str">
        <f t="shared" si="277"/>
        <v>1,64</v>
      </c>
      <c r="D8420" t="str">
        <f t="shared" si="278"/>
        <v xml:space="preserve"> 255 </v>
      </c>
      <c r="N8420" s="3"/>
    </row>
    <row r="8421" spans="1:14" x14ac:dyDescent="0.25">
      <c r="A8421" t="s">
        <v>41670</v>
      </c>
      <c r="B8421" t="s">
        <v>14558</v>
      </c>
      <c r="C8421" t="str">
        <f t="shared" ref="C8421:C8484" si="279">LEFT(MID(A8421,FIND("[",A8421)+1,LEN(A8421)),FIND("m",MID(A8421,FIND("[",A8421)+2,LEN(A8421)))-1)</f>
        <v>1,64</v>
      </c>
      <c r="D8421" t="str">
        <f t="shared" si="278"/>
        <v xml:space="preserve"> 255 </v>
      </c>
      <c r="N8421" s="3"/>
    </row>
    <row r="8422" spans="1:14" x14ac:dyDescent="0.25">
      <c r="A8422" t="s">
        <v>41671</v>
      </c>
      <c r="B8422" t="s">
        <v>6333</v>
      </c>
      <c r="C8422" t="str">
        <f t="shared" si="279"/>
        <v>1,88</v>
      </c>
      <c r="D8422" t="str">
        <f t="shared" ref="D8422:D8485" si="280">MID(LEFT(MID(A8422,FIND("[",A8422)+1,LEN(A8422)),FIND("]",MID(A8422,FIND("[",A8422)+1,LEN(A8422)))-1),
FIND("m",LEFT(MID(A8422,FIND("[",A8422)+1,LEN(A8422)),FIND("]",MID(A8422,FIND("[",A8422)+1,LEN(A8422)))-1))+4,
(FIND("W",LEFT(MID(A8422,FIND("[",A8422)+1,LEN(A8422)),FIND("]",MID(A8422,FIND("[",A8422)+1,LEN(A8422)))-1)))-(FIND("m",LEFT(MID(A8422,FIND("[",A8422)+1,LEN(A8422)),FIND("]",MID(A8422,FIND("[",A8422)+1,LEN(A8422)))-1))+4))</f>
        <v xml:space="preserve"> 255 </v>
      </c>
      <c r="N8422" s="3"/>
    </row>
    <row r="8423" spans="1:14" x14ac:dyDescent="0.25">
      <c r="A8423" t="s">
        <v>41672</v>
      </c>
      <c r="B8423" t="s">
        <v>6334</v>
      </c>
      <c r="C8423" t="str">
        <f t="shared" si="279"/>
        <v>1,64</v>
      </c>
      <c r="D8423" t="str">
        <f t="shared" si="280"/>
        <v xml:space="preserve"> 260 </v>
      </c>
      <c r="N8423" s="3"/>
    </row>
    <row r="8424" spans="1:14" x14ac:dyDescent="0.25">
      <c r="A8424" t="s">
        <v>41673</v>
      </c>
      <c r="B8424" t="s">
        <v>14559</v>
      </c>
      <c r="C8424" t="str">
        <f t="shared" si="279"/>
        <v>1,64</v>
      </c>
      <c r="D8424" t="str">
        <f t="shared" si="280"/>
        <v xml:space="preserve"> 260 </v>
      </c>
      <c r="N8424" s="3"/>
    </row>
    <row r="8425" spans="1:14" x14ac:dyDescent="0.25">
      <c r="A8425" t="s">
        <v>41674</v>
      </c>
      <c r="B8425" t="s">
        <v>6335</v>
      </c>
      <c r="C8425" t="str">
        <f t="shared" si="279"/>
        <v>1,88</v>
      </c>
      <c r="D8425" t="str">
        <f t="shared" si="280"/>
        <v xml:space="preserve"> 260 </v>
      </c>
      <c r="N8425" s="3"/>
    </row>
    <row r="8426" spans="1:14" x14ac:dyDescent="0.25">
      <c r="A8426" t="s">
        <v>41675</v>
      </c>
      <c r="B8426" t="s">
        <v>6336</v>
      </c>
      <c r="C8426" t="str">
        <f t="shared" si="279"/>
        <v>1,88</v>
      </c>
      <c r="D8426" t="str">
        <f t="shared" si="280"/>
        <v xml:space="preserve"> 265 </v>
      </c>
      <c r="N8426" s="3"/>
    </row>
    <row r="8427" spans="1:14" x14ac:dyDescent="0.25">
      <c r="A8427" t="s">
        <v>41676</v>
      </c>
      <c r="B8427" t="s">
        <v>6337</v>
      </c>
      <c r="C8427" t="str">
        <f t="shared" si="279"/>
        <v>1,88</v>
      </c>
      <c r="D8427" t="str">
        <f t="shared" si="280"/>
        <v xml:space="preserve"> 265 </v>
      </c>
      <c r="N8427" s="3"/>
    </row>
    <row r="8428" spans="1:14" x14ac:dyDescent="0.25">
      <c r="A8428" t="s">
        <v>41677</v>
      </c>
      <c r="B8428" t="s">
        <v>6338</v>
      </c>
      <c r="C8428" t="str">
        <f t="shared" si="279"/>
        <v>1,88</v>
      </c>
      <c r="D8428" t="str">
        <f t="shared" si="280"/>
        <v xml:space="preserve"> 270 </v>
      </c>
      <c r="N8428" s="3"/>
    </row>
    <row r="8429" spans="1:14" x14ac:dyDescent="0.25">
      <c r="A8429" t="s">
        <v>41678</v>
      </c>
      <c r="B8429" t="s">
        <v>6339</v>
      </c>
      <c r="C8429" t="str">
        <f t="shared" si="279"/>
        <v>1,88</v>
      </c>
      <c r="D8429" t="str">
        <f t="shared" si="280"/>
        <v xml:space="preserve"> 270 </v>
      </c>
      <c r="N8429" s="3"/>
    </row>
    <row r="8430" spans="1:14" x14ac:dyDescent="0.25">
      <c r="A8430" t="s">
        <v>41679</v>
      </c>
      <c r="B8430" t="s">
        <v>6340</v>
      </c>
      <c r="C8430" t="str">
        <f t="shared" si="279"/>
        <v>1,88</v>
      </c>
      <c r="D8430" t="str">
        <f t="shared" si="280"/>
        <v xml:space="preserve"> 275 </v>
      </c>
      <c r="N8430" s="3"/>
    </row>
    <row r="8431" spans="1:14" x14ac:dyDescent="0.25">
      <c r="A8431" t="s">
        <v>41680</v>
      </c>
      <c r="B8431" t="s">
        <v>6341</v>
      </c>
      <c r="C8431" t="str">
        <f t="shared" si="279"/>
        <v>1,94</v>
      </c>
      <c r="D8431" t="str">
        <f t="shared" si="280"/>
        <v xml:space="preserve"> 275 </v>
      </c>
      <c r="N8431" s="3"/>
    </row>
    <row r="8432" spans="1:14" x14ac:dyDescent="0.25">
      <c r="A8432" t="s">
        <v>41681</v>
      </c>
      <c r="B8432" t="s">
        <v>6342</v>
      </c>
      <c r="C8432" t="str">
        <f t="shared" si="279"/>
        <v>1,88</v>
      </c>
      <c r="D8432" t="str">
        <f t="shared" si="280"/>
        <v xml:space="preserve"> 280 </v>
      </c>
      <c r="N8432" s="3"/>
    </row>
    <row r="8433" spans="1:14" x14ac:dyDescent="0.25">
      <c r="A8433" t="s">
        <v>41682</v>
      </c>
      <c r="B8433" t="s">
        <v>6343</v>
      </c>
      <c r="C8433" t="str">
        <f t="shared" si="279"/>
        <v>1,94</v>
      </c>
      <c r="D8433" t="str">
        <f t="shared" si="280"/>
        <v xml:space="preserve"> 280 </v>
      </c>
      <c r="N8433" s="3"/>
    </row>
    <row r="8434" spans="1:14" x14ac:dyDescent="0.25">
      <c r="A8434" t="s">
        <v>41683</v>
      </c>
      <c r="B8434" t="s">
        <v>6344</v>
      </c>
      <c r="C8434" t="str">
        <f t="shared" si="279"/>
        <v>1,88</v>
      </c>
      <c r="D8434" t="str">
        <f t="shared" si="280"/>
        <v xml:space="preserve"> 285 </v>
      </c>
      <c r="N8434" s="3"/>
    </row>
    <row r="8435" spans="1:14" x14ac:dyDescent="0.25">
      <c r="A8435" t="s">
        <v>41684</v>
      </c>
      <c r="B8435" t="s">
        <v>6345</v>
      </c>
      <c r="C8435" t="str">
        <f t="shared" si="279"/>
        <v>1,94</v>
      </c>
      <c r="D8435" t="str">
        <f t="shared" si="280"/>
        <v xml:space="preserve"> 285 </v>
      </c>
      <c r="N8435" s="3"/>
    </row>
    <row r="8436" spans="1:14" x14ac:dyDescent="0.25">
      <c r="A8436" t="s">
        <v>41685</v>
      </c>
      <c r="B8436" t="s">
        <v>6346</v>
      </c>
      <c r="C8436" t="str">
        <f t="shared" si="279"/>
        <v>1,88</v>
      </c>
      <c r="D8436" t="str">
        <f t="shared" si="280"/>
        <v xml:space="preserve"> 290 </v>
      </c>
      <c r="N8436" s="3"/>
    </row>
    <row r="8437" spans="1:14" x14ac:dyDescent="0.25">
      <c r="A8437" t="s">
        <v>41686</v>
      </c>
      <c r="B8437" t="s">
        <v>6347</v>
      </c>
      <c r="C8437" t="str">
        <f t="shared" si="279"/>
        <v>1,94</v>
      </c>
      <c r="D8437" t="str">
        <f t="shared" si="280"/>
        <v xml:space="preserve"> 290 </v>
      </c>
      <c r="N8437" s="3"/>
    </row>
    <row r="8438" spans="1:14" x14ac:dyDescent="0.25">
      <c r="A8438" t="s">
        <v>41687</v>
      </c>
      <c r="B8438" t="s">
        <v>6348</v>
      </c>
      <c r="C8438" t="str">
        <f t="shared" si="279"/>
        <v>1,88</v>
      </c>
      <c r="D8438" t="str">
        <f t="shared" si="280"/>
        <v xml:space="preserve"> 295 </v>
      </c>
      <c r="N8438" s="3"/>
    </row>
    <row r="8439" spans="1:14" x14ac:dyDescent="0.25">
      <c r="A8439" t="s">
        <v>41688</v>
      </c>
      <c r="B8439" t="s">
        <v>6349</v>
      </c>
      <c r="C8439" t="str">
        <f t="shared" si="279"/>
        <v>1,94</v>
      </c>
      <c r="D8439" t="str">
        <f t="shared" si="280"/>
        <v xml:space="preserve"> 295 </v>
      </c>
      <c r="N8439" s="3"/>
    </row>
    <row r="8440" spans="1:14" x14ac:dyDescent="0.25">
      <c r="A8440" t="s">
        <v>41689</v>
      </c>
      <c r="B8440" t="s">
        <v>6350</v>
      </c>
      <c r="C8440" t="str">
        <f t="shared" si="279"/>
        <v>1,94</v>
      </c>
      <c r="D8440" t="str">
        <f t="shared" si="280"/>
        <v xml:space="preserve"> 300 </v>
      </c>
      <c r="N8440" s="3"/>
    </row>
    <row r="8441" spans="1:14" x14ac:dyDescent="0.25">
      <c r="A8441" t="s">
        <v>41690</v>
      </c>
      <c r="B8441" t="s">
        <v>6351</v>
      </c>
      <c r="C8441" t="str">
        <f t="shared" si="279"/>
        <v>1,94</v>
      </c>
      <c r="D8441" t="str">
        <f t="shared" si="280"/>
        <v xml:space="preserve"> 305 </v>
      </c>
      <c r="N8441" s="3"/>
    </row>
    <row r="8442" spans="1:14" x14ac:dyDescent="0.25">
      <c r="A8442" t="s">
        <v>41691</v>
      </c>
      <c r="B8442" t="s">
        <v>14560</v>
      </c>
      <c r="C8442" t="str">
        <f t="shared" si="279"/>
        <v>0,65</v>
      </c>
      <c r="D8442" t="str">
        <f t="shared" si="280"/>
        <v xml:space="preserve"> 85 </v>
      </c>
      <c r="N8442" s="3"/>
    </row>
    <row r="8443" spans="1:14" x14ac:dyDescent="0.25">
      <c r="A8443" t="s">
        <v>41692</v>
      </c>
      <c r="B8443" t="s">
        <v>14561</v>
      </c>
      <c r="C8443" t="str">
        <f t="shared" si="279"/>
        <v>0,65</v>
      </c>
      <c r="D8443" t="str">
        <f t="shared" si="280"/>
        <v xml:space="preserve"> 90 </v>
      </c>
      <c r="N8443" s="3"/>
    </row>
    <row r="8444" spans="1:14" x14ac:dyDescent="0.25">
      <c r="A8444" t="s">
        <v>41693</v>
      </c>
      <c r="B8444" t="s">
        <v>14562</v>
      </c>
      <c r="C8444" t="str">
        <f t="shared" si="279"/>
        <v>0,65</v>
      </c>
      <c r="D8444" t="str">
        <f t="shared" si="280"/>
        <v xml:space="preserve"> 95 </v>
      </c>
      <c r="N8444" s="3"/>
    </row>
    <row r="8445" spans="1:14" x14ac:dyDescent="0.25">
      <c r="A8445" t="s">
        <v>41694</v>
      </c>
      <c r="B8445" t="s">
        <v>14563</v>
      </c>
      <c r="C8445" t="str">
        <f t="shared" si="279"/>
        <v>1,28</v>
      </c>
      <c r="D8445" t="str">
        <f t="shared" si="280"/>
        <v xml:space="preserve"> 170 </v>
      </c>
      <c r="N8445" s="3"/>
    </row>
    <row r="8446" spans="1:14" x14ac:dyDescent="0.25">
      <c r="A8446" t="s">
        <v>41695</v>
      </c>
      <c r="B8446" t="s">
        <v>14564</v>
      </c>
      <c r="C8446" t="str">
        <f t="shared" si="279"/>
        <v>1,28</v>
      </c>
      <c r="D8446" t="str">
        <f t="shared" si="280"/>
        <v xml:space="preserve"> 175 </v>
      </c>
      <c r="N8446" s="3"/>
    </row>
    <row r="8447" spans="1:14" x14ac:dyDescent="0.25">
      <c r="A8447" t="s">
        <v>41696</v>
      </c>
      <c r="B8447" t="s">
        <v>14565</v>
      </c>
      <c r="C8447" t="str">
        <f t="shared" si="279"/>
        <v>1,28</v>
      </c>
      <c r="D8447" t="str">
        <f t="shared" si="280"/>
        <v xml:space="preserve"> 180 </v>
      </c>
      <c r="N8447" s="3"/>
    </row>
    <row r="8448" spans="1:14" x14ac:dyDescent="0.25">
      <c r="A8448" t="s">
        <v>41697</v>
      </c>
      <c r="B8448" t="s">
        <v>14566</v>
      </c>
      <c r="C8448" t="str">
        <f t="shared" si="279"/>
        <v>1,32</v>
      </c>
      <c r="D8448" t="str">
        <f t="shared" si="280"/>
        <v xml:space="preserve"> 180 </v>
      </c>
      <c r="N8448" s="3"/>
    </row>
    <row r="8449" spans="1:14" x14ac:dyDescent="0.25">
      <c r="A8449" t="s">
        <v>41698</v>
      </c>
      <c r="B8449" t="s">
        <v>14567</v>
      </c>
      <c r="C8449" t="str">
        <f t="shared" si="279"/>
        <v>1,28</v>
      </c>
      <c r="D8449" t="str">
        <f t="shared" si="280"/>
        <v xml:space="preserve"> 185 </v>
      </c>
      <c r="N8449" s="3"/>
    </row>
    <row r="8450" spans="1:14" x14ac:dyDescent="0.25">
      <c r="A8450" t="s">
        <v>41699</v>
      </c>
      <c r="B8450" t="s">
        <v>14568</v>
      </c>
      <c r="C8450" t="str">
        <f t="shared" si="279"/>
        <v>1,28</v>
      </c>
      <c r="D8450" t="str">
        <f t="shared" si="280"/>
        <v xml:space="preserve"> 189 </v>
      </c>
      <c r="N8450" s="3"/>
    </row>
    <row r="8451" spans="1:14" x14ac:dyDescent="0.25">
      <c r="A8451" t="s">
        <v>41700</v>
      </c>
      <c r="B8451" t="s">
        <v>14569</v>
      </c>
      <c r="C8451" t="str">
        <f t="shared" si="279"/>
        <v>1,48</v>
      </c>
      <c r="D8451" t="str">
        <f t="shared" si="280"/>
        <v xml:space="preserve"> 190 </v>
      </c>
      <c r="N8451" s="3"/>
    </row>
    <row r="8452" spans="1:14" x14ac:dyDescent="0.25">
      <c r="A8452" t="s">
        <v>41701</v>
      </c>
      <c r="B8452" t="s">
        <v>14570</v>
      </c>
      <c r="C8452" t="str">
        <f t="shared" si="279"/>
        <v>1,32</v>
      </c>
      <c r="D8452" t="str">
        <f t="shared" si="280"/>
        <v xml:space="preserve"> 190 </v>
      </c>
      <c r="N8452" s="3"/>
    </row>
    <row r="8453" spans="1:14" x14ac:dyDescent="0.25">
      <c r="A8453" t="s">
        <v>41702</v>
      </c>
      <c r="B8453" t="s">
        <v>14571</v>
      </c>
      <c r="C8453" t="str">
        <f t="shared" si="279"/>
        <v>1,48</v>
      </c>
      <c r="D8453" t="str">
        <f t="shared" si="280"/>
        <v xml:space="preserve"> 200 </v>
      </c>
      <c r="N8453" s="3"/>
    </row>
    <row r="8454" spans="1:14" x14ac:dyDescent="0.25">
      <c r="A8454" t="s">
        <v>41703</v>
      </c>
      <c r="B8454" t="s">
        <v>14572</v>
      </c>
      <c r="C8454" t="str">
        <f t="shared" si="279"/>
        <v>1,32</v>
      </c>
      <c r="D8454" t="str">
        <f t="shared" si="280"/>
        <v xml:space="preserve"> 200 </v>
      </c>
      <c r="N8454" s="3"/>
    </row>
    <row r="8455" spans="1:14" x14ac:dyDescent="0.25">
      <c r="A8455" t="s">
        <v>41704</v>
      </c>
      <c r="B8455" t="s">
        <v>14573</v>
      </c>
      <c r="C8455" t="str">
        <f t="shared" si="279"/>
        <v>1,48</v>
      </c>
      <c r="D8455" t="str">
        <f t="shared" si="280"/>
        <v xml:space="preserve"> 200 </v>
      </c>
      <c r="N8455" s="3"/>
    </row>
    <row r="8456" spans="1:14" x14ac:dyDescent="0.25">
      <c r="A8456" t="s">
        <v>41705</v>
      </c>
      <c r="B8456" t="s">
        <v>14574</v>
      </c>
      <c r="C8456" t="str">
        <f t="shared" si="279"/>
        <v>1,48</v>
      </c>
      <c r="D8456" t="str">
        <f t="shared" si="280"/>
        <v xml:space="preserve"> 210 </v>
      </c>
      <c r="N8456" s="3"/>
    </row>
    <row r="8457" spans="1:14" x14ac:dyDescent="0.25">
      <c r="A8457" t="s">
        <v>41706</v>
      </c>
      <c r="B8457" t="s">
        <v>14575</v>
      </c>
      <c r="C8457" t="str">
        <f t="shared" si="279"/>
        <v>1,48</v>
      </c>
      <c r="D8457" t="str">
        <f t="shared" si="280"/>
        <v xml:space="preserve"> 210 </v>
      </c>
      <c r="N8457" s="3"/>
    </row>
    <row r="8458" spans="1:14" x14ac:dyDescent="0.25">
      <c r="A8458" t="s">
        <v>41707</v>
      </c>
      <c r="B8458" t="s">
        <v>14576</v>
      </c>
      <c r="C8458" t="str">
        <f t="shared" si="279"/>
        <v>1,48</v>
      </c>
      <c r="D8458" t="str">
        <f t="shared" si="280"/>
        <v xml:space="preserve"> 220 </v>
      </c>
      <c r="N8458" s="3"/>
    </row>
    <row r="8459" spans="1:14" x14ac:dyDescent="0.25">
      <c r="A8459" t="s">
        <v>41708</v>
      </c>
      <c r="B8459" t="s">
        <v>14577</v>
      </c>
      <c r="C8459" t="str">
        <f t="shared" si="279"/>
        <v>1,48</v>
      </c>
      <c r="D8459" t="str">
        <f t="shared" si="280"/>
        <v xml:space="preserve"> 220 </v>
      </c>
      <c r="N8459" s="3"/>
    </row>
    <row r="8460" spans="1:14" x14ac:dyDescent="0.25">
      <c r="A8460" t="s">
        <v>41709</v>
      </c>
      <c r="B8460" t="s">
        <v>14578</v>
      </c>
      <c r="C8460" t="str">
        <f t="shared" si="279"/>
        <v>1,48</v>
      </c>
      <c r="D8460" t="str">
        <f t="shared" si="280"/>
        <v xml:space="preserve"> 231 </v>
      </c>
      <c r="N8460" s="3"/>
    </row>
    <row r="8461" spans="1:14" x14ac:dyDescent="0.25">
      <c r="A8461" t="s">
        <v>41710</v>
      </c>
      <c r="B8461" t="s">
        <v>14579</v>
      </c>
      <c r="C8461" t="str">
        <f t="shared" si="279"/>
        <v>1,63</v>
      </c>
      <c r="D8461" t="str">
        <f t="shared" si="280"/>
        <v xml:space="preserve"> 229 </v>
      </c>
      <c r="N8461" s="3"/>
    </row>
    <row r="8462" spans="1:14" x14ac:dyDescent="0.25">
      <c r="A8462" t="s">
        <v>41711</v>
      </c>
      <c r="B8462" t="s">
        <v>14580</v>
      </c>
      <c r="C8462" t="str">
        <f t="shared" si="279"/>
        <v>1,63</v>
      </c>
      <c r="D8462" t="str">
        <f t="shared" si="280"/>
        <v xml:space="preserve"> 240 </v>
      </c>
      <c r="N8462" s="3"/>
    </row>
    <row r="8463" spans="1:14" x14ac:dyDescent="0.25">
      <c r="A8463" t="s">
        <v>41712</v>
      </c>
      <c r="B8463" t="s">
        <v>14581</v>
      </c>
      <c r="C8463" t="str">
        <f t="shared" si="279"/>
        <v>1,63</v>
      </c>
      <c r="D8463" t="str">
        <f t="shared" si="280"/>
        <v xml:space="preserve"> 250 </v>
      </c>
      <c r="N8463" s="3"/>
    </row>
    <row r="8464" spans="1:14" x14ac:dyDescent="0.25">
      <c r="A8464" t="s">
        <v>41713</v>
      </c>
      <c r="B8464" t="s">
        <v>14582</v>
      </c>
      <c r="C8464" t="str">
        <f t="shared" si="279"/>
        <v>1,95</v>
      </c>
      <c r="D8464" t="str">
        <f t="shared" si="280"/>
        <v xml:space="preserve"> 270 </v>
      </c>
      <c r="N8464" s="3"/>
    </row>
    <row r="8465" spans="1:14" x14ac:dyDescent="0.25">
      <c r="A8465" t="s">
        <v>41714</v>
      </c>
      <c r="B8465" t="s">
        <v>14583</v>
      </c>
      <c r="C8465" t="str">
        <f t="shared" si="279"/>
        <v>1,95</v>
      </c>
      <c r="D8465" t="str">
        <f t="shared" si="280"/>
        <v xml:space="preserve"> 280 </v>
      </c>
      <c r="N8465" s="3"/>
    </row>
    <row r="8466" spans="1:14" x14ac:dyDescent="0.25">
      <c r="A8466" t="s">
        <v>41715</v>
      </c>
      <c r="B8466" t="s">
        <v>14584</v>
      </c>
      <c r="C8466" t="str">
        <f t="shared" si="279"/>
        <v>1,95</v>
      </c>
      <c r="D8466" t="str">
        <f t="shared" si="280"/>
        <v xml:space="preserve"> 290 </v>
      </c>
      <c r="N8466" s="3"/>
    </row>
    <row r="8467" spans="1:14" x14ac:dyDescent="0.25">
      <c r="A8467" t="s">
        <v>41716</v>
      </c>
      <c r="B8467" t="s">
        <v>14585</v>
      </c>
      <c r="C8467" t="str">
        <f t="shared" si="279"/>
        <v>0,77</v>
      </c>
      <c r="D8467" t="str">
        <f t="shared" si="280"/>
        <v xml:space="preserve"> 95 </v>
      </c>
      <c r="N8467" s="3"/>
    </row>
    <row r="8468" spans="1:14" x14ac:dyDescent="0.25">
      <c r="A8468" t="s">
        <v>41717</v>
      </c>
      <c r="B8468" t="s">
        <v>14586</v>
      </c>
      <c r="C8468" t="str">
        <f t="shared" si="279"/>
        <v>0,77</v>
      </c>
      <c r="D8468" t="str">
        <f t="shared" si="280"/>
        <v xml:space="preserve"> 100 </v>
      </c>
      <c r="N8468" s="3"/>
    </row>
    <row r="8469" spans="1:14" x14ac:dyDescent="0.25">
      <c r="A8469" t="s">
        <v>41718</v>
      </c>
      <c r="B8469" t="s">
        <v>14587</v>
      </c>
      <c r="C8469" t="str">
        <f t="shared" si="279"/>
        <v>0,77</v>
      </c>
      <c r="D8469" t="str">
        <f t="shared" si="280"/>
        <v xml:space="preserve"> 105 </v>
      </c>
      <c r="N8469" s="3"/>
    </row>
    <row r="8470" spans="1:14" x14ac:dyDescent="0.25">
      <c r="A8470" t="s">
        <v>41719</v>
      </c>
      <c r="B8470" t="s">
        <v>14588</v>
      </c>
      <c r="C8470" t="str">
        <f t="shared" si="279"/>
        <v>0,98</v>
      </c>
      <c r="D8470" t="str">
        <f t="shared" si="280"/>
        <v xml:space="preserve"> 130 </v>
      </c>
      <c r="N8470" s="3"/>
    </row>
    <row r="8471" spans="1:14" x14ac:dyDescent="0.25">
      <c r="A8471" t="s">
        <v>41720</v>
      </c>
      <c r="B8471" t="s">
        <v>14589</v>
      </c>
      <c r="C8471" t="str">
        <f t="shared" si="279"/>
        <v>0,98</v>
      </c>
      <c r="D8471" t="str">
        <f t="shared" si="280"/>
        <v xml:space="preserve"> 135 </v>
      </c>
      <c r="N8471" s="3"/>
    </row>
    <row r="8472" spans="1:14" x14ac:dyDescent="0.25">
      <c r="A8472" t="s">
        <v>41721</v>
      </c>
      <c r="B8472" t="s">
        <v>14590</v>
      </c>
      <c r="C8472" t="str">
        <f t="shared" si="279"/>
        <v>0,98</v>
      </c>
      <c r="D8472" t="str">
        <f t="shared" si="280"/>
        <v xml:space="preserve"> 135 </v>
      </c>
      <c r="N8472" s="3"/>
    </row>
    <row r="8473" spans="1:14" x14ac:dyDescent="0.25">
      <c r="A8473" t="s">
        <v>41722</v>
      </c>
      <c r="B8473" t="s">
        <v>14591</v>
      </c>
      <c r="C8473" t="str">
        <f t="shared" si="279"/>
        <v>0,98</v>
      </c>
      <c r="D8473" t="str">
        <f t="shared" si="280"/>
        <v xml:space="preserve"> 140 </v>
      </c>
      <c r="N8473" s="3"/>
    </row>
    <row r="8474" spans="1:14" x14ac:dyDescent="0.25">
      <c r="A8474" t="s">
        <v>41723</v>
      </c>
      <c r="B8474" t="s">
        <v>14592</v>
      </c>
      <c r="C8474" t="str">
        <f t="shared" si="279"/>
        <v>0,98</v>
      </c>
      <c r="D8474" t="str">
        <f t="shared" si="280"/>
        <v xml:space="preserve"> 140 </v>
      </c>
      <c r="N8474" s="3"/>
    </row>
    <row r="8475" spans="1:14" x14ac:dyDescent="0.25">
      <c r="A8475" t="s">
        <v>41724</v>
      </c>
      <c r="B8475" t="s">
        <v>14593</v>
      </c>
      <c r="C8475" t="str">
        <f t="shared" si="279"/>
        <v>0,98</v>
      </c>
      <c r="D8475" t="str">
        <f t="shared" si="280"/>
        <v xml:space="preserve"> 145 </v>
      </c>
      <c r="N8475" s="3"/>
    </row>
    <row r="8476" spans="1:14" x14ac:dyDescent="0.25">
      <c r="A8476" t="s">
        <v>41725</v>
      </c>
      <c r="B8476" t="s">
        <v>14594</v>
      </c>
      <c r="C8476" t="str">
        <f t="shared" si="279"/>
        <v>1,26</v>
      </c>
      <c r="D8476" t="str">
        <f t="shared" si="280"/>
        <v xml:space="preserve"> 175 </v>
      </c>
      <c r="N8476" s="3"/>
    </row>
    <row r="8477" spans="1:14" x14ac:dyDescent="0.25">
      <c r="A8477" t="s">
        <v>41726</v>
      </c>
      <c r="B8477" t="s">
        <v>14595</v>
      </c>
      <c r="C8477" t="str">
        <f t="shared" si="279"/>
        <v>1,26</v>
      </c>
      <c r="D8477" t="str">
        <f t="shared" si="280"/>
        <v xml:space="preserve"> 180 </v>
      </c>
      <c r="N8477" s="3"/>
    </row>
    <row r="8478" spans="1:14" x14ac:dyDescent="0.25">
      <c r="A8478" t="s">
        <v>41727</v>
      </c>
      <c r="B8478" t="s">
        <v>14596</v>
      </c>
      <c r="C8478" t="str">
        <f t="shared" si="279"/>
        <v>1,3</v>
      </c>
      <c r="D8478" t="str">
        <f t="shared" si="280"/>
        <v xml:space="preserve"> 179 </v>
      </c>
      <c r="N8478" s="3"/>
    </row>
    <row r="8479" spans="1:14" x14ac:dyDescent="0.25">
      <c r="A8479" t="s">
        <v>41728</v>
      </c>
      <c r="B8479" t="s">
        <v>14597</v>
      </c>
      <c r="C8479" t="str">
        <f t="shared" si="279"/>
        <v>1,26</v>
      </c>
      <c r="D8479" t="str">
        <f t="shared" si="280"/>
        <v xml:space="preserve"> 185 </v>
      </c>
      <c r="N8479" s="3"/>
    </row>
    <row r="8480" spans="1:14" x14ac:dyDescent="0.25">
      <c r="A8480" t="s">
        <v>41729</v>
      </c>
      <c r="B8480" t="s">
        <v>14598</v>
      </c>
      <c r="C8480" t="str">
        <f t="shared" si="279"/>
        <v>1,26</v>
      </c>
      <c r="D8480" t="str">
        <f t="shared" si="280"/>
        <v xml:space="preserve"> 185 </v>
      </c>
      <c r="N8480" s="3"/>
    </row>
    <row r="8481" spans="1:14" x14ac:dyDescent="0.25">
      <c r="A8481" t="s">
        <v>41730</v>
      </c>
      <c r="B8481" t="s">
        <v>14599</v>
      </c>
      <c r="C8481" t="str">
        <f t="shared" si="279"/>
        <v>1,3</v>
      </c>
      <c r="D8481" t="str">
        <f t="shared" si="280"/>
        <v xml:space="preserve"> 190 </v>
      </c>
      <c r="N8481" s="3"/>
    </row>
    <row r="8482" spans="1:14" x14ac:dyDescent="0.25">
      <c r="A8482" t="s">
        <v>41731</v>
      </c>
      <c r="B8482" t="s">
        <v>14600</v>
      </c>
      <c r="C8482" t="str">
        <f t="shared" si="279"/>
        <v>1,41</v>
      </c>
      <c r="D8482" t="str">
        <f t="shared" si="280"/>
        <v xml:space="preserve"> 190 </v>
      </c>
      <c r="N8482" s="3"/>
    </row>
    <row r="8483" spans="1:14" x14ac:dyDescent="0.25">
      <c r="A8483" t="s">
        <v>41732</v>
      </c>
      <c r="B8483" t="s">
        <v>14601</v>
      </c>
      <c r="C8483" t="str">
        <f t="shared" si="279"/>
        <v>1,26</v>
      </c>
      <c r="D8483" t="str">
        <f t="shared" si="280"/>
        <v xml:space="preserve"> 195 </v>
      </c>
      <c r="N8483" s="3"/>
    </row>
    <row r="8484" spans="1:14" x14ac:dyDescent="0.25">
      <c r="A8484" t="s">
        <v>41733</v>
      </c>
      <c r="B8484" t="s">
        <v>14602</v>
      </c>
      <c r="C8484" t="str">
        <f t="shared" si="279"/>
        <v>1,41</v>
      </c>
      <c r="D8484" t="str">
        <f t="shared" si="280"/>
        <v xml:space="preserve"> 195 </v>
      </c>
      <c r="N8484" s="3"/>
    </row>
    <row r="8485" spans="1:14" x14ac:dyDescent="0.25">
      <c r="A8485" t="s">
        <v>41734</v>
      </c>
      <c r="B8485" t="s">
        <v>14603</v>
      </c>
      <c r="C8485" t="str">
        <f t="shared" ref="C8485:C8548" si="281">LEFT(MID(A8485,FIND("[",A8485)+1,LEN(A8485)),FIND("m",MID(A8485,FIND("[",A8485)+2,LEN(A8485)))-1)</f>
        <v>1,45</v>
      </c>
      <c r="D8485" t="str">
        <f t="shared" si="280"/>
        <v xml:space="preserve"> 200 </v>
      </c>
      <c r="N8485" s="3"/>
    </row>
    <row r="8486" spans="1:14" x14ac:dyDescent="0.25">
      <c r="A8486" t="s">
        <v>41735</v>
      </c>
      <c r="B8486" t="s">
        <v>14604</v>
      </c>
      <c r="C8486" t="str">
        <f t="shared" si="281"/>
        <v>1,41</v>
      </c>
      <c r="D8486" t="str">
        <f t="shared" ref="D8486:D8549" si="282">MID(LEFT(MID(A8486,FIND("[",A8486)+1,LEN(A8486)),FIND("]",MID(A8486,FIND("[",A8486)+1,LEN(A8486)))-1),
FIND("m",LEFT(MID(A8486,FIND("[",A8486)+1,LEN(A8486)),FIND("]",MID(A8486,FIND("[",A8486)+1,LEN(A8486)))-1))+4,
(FIND("W",LEFT(MID(A8486,FIND("[",A8486)+1,LEN(A8486)),FIND("]",MID(A8486,FIND("[",A8486)+1,LEN(A8486)))-1)))-(FIND("m",LEFT(MID(A8486,FIND("[",A8486)+1,LEN(A8486)),FIND("]",MID(A8486,FIND("[",A8486)+1,LEN(A8486)))-1))+4))</f>
        <v xml:space="preserve"> 205 </v>
      </c>
      <c r="N8486" s="3"/>
    </row>
    <row r="8487" spans="1:14" x14ac:dyDescent="0.25">
      <c r="A8487" t="s">
        <v>41736</v>
      </c>
      <c r="B8487" t="s">
        <v>14605</v>
      </c>
      <c r="C8487" t="str">
        <f t="shared" si="281"/>
        <v>1,41</v>
      </c>
      <c r="D8487" t="str">
        <f t="shared" si="282"/>
        <v xml:space="preserve"> 205 </v>
      </c>
      <c r="N8487" s="3"/>
    </row>
    <row r="8488" spans="1:14" x14ac:dyDescent="0.25">
      <c r="A8488" t="s">
        <v>41737</v>
      </c>
      <c r="B8488" t="s">
        <v>14606</v>
      </c>
      <c r="C8488" t="str">
        <f t="shared" si="281"/>
        <v>1,41</v>
      </c>
      <c r="D8488" t="str">
        <f t="shared" si="282"/>
        <v xml:space="preserve"> 210 </v>
      </c>
      <c r="N8488" s="3"/>
    </row>
    <row r="8489" spans="1:14" x14ac:dyDescent="0.25">
      <c r="A8489" t="s">
        <v>41738</v>
      </c>
      <c r="B8489" t="s">
        <v>14607</v>
      </c>
      <c r="C8489" t="str">
        <f t="shared" si="281"/>
        <v>1,41</v>
      </c>
      <c r="D8489" t="str">
        <f t="shared" si="282"/>
        <v xml:space="preserve"> 210 </v>
      </c>
      <c r="N8489" s="3"/>
    </row>
    <row r="8490" spans="1:14" x14ac:dyDescent="0.25">
      <c r="A8490" t="s">
        <v>41739</v>
      </c>
      <c r="B8490" t="s">
        <v>14608</v>
      </c>
      <c r="C8490" t="str">
        <f t="shared" si="281"/>
        <v>1,45</v>
      </c>
      <c r="D8490" t="str">
        <f t="shared" si="282"/>
        <v xml:space="preserve"> 215 </v>
      </c>
      <c r="N8490" s="3"/>
    </row>
    <row r="8491" spans="1:14" x14ac:dyDescent="0.25">
      <c r="A8491" t="s">
        <v>41740</v>
      </c>
      <c r="B8491" t="s">
        <v>14609</v>
      </c>
      <c r="C8491" t="str">
        <f t="shared" si="281"/>
        <v>1,61</v>
      </c>
      <c r="D8491" t="str">
        <f t="shared" si="282"/>
        <v xml:space="preserve"> 215 </v>
      </c>
      <c r="N8491" s="3"/>
    </row>
    <row r="8492" spans="1:14" x14ac:dyDescent="0.25">
      <c r="A8492" t="s">
        <v>41741</v>
      </c>
      <c r="B8492" t="s">
        <v>14610</v>
      </c>
      <c r="C8492" t="str">
        <f t="shared" si="281"/>
        <v>1,61</v>
      </c>
      <c r="D8492" t="str">
        <f t="shared" si="282"/>
        <v xml:space="preserve"> 215 </v>
      </c>
      <c r="N8492" s="3"/>
    </row>
    <row r="8493" spans="1:14" x14ac:dyDescent="0.25">
      <c r="A8493" t="s">
        <v>41742</v>
      </c>
      <c r="B8493" t="s">
        <v>14611</v>
      </c>
      <c r="C8493" t="str">
        <f t="shared" si="281"/>
        <v>1,41</v>
      </c>
      <c r="D8493" t="str">
        <f t="shared" si="282"/>
        <v xml:space="preserve"> 220 </v>
      </c>
      <c r="N8493" s="3"/>
    </row>
    <row r="8494" spans="1:14" x14ac:dyDescent="0.25">
      <c r="A8494" t="s">
        <v>41743</v>
      </c>
      <c r="B8494" t="s">
        <v>14612</v>
      </c>
      <c r="C8494" t="str">
        <f t="shared" si="281"/>
        <v>1,61</v>
      </c>
      <c r="D8494" t="str">
        <f t="shared" si="282"/>
        <v xml:space="preserve"> 220 </v>
      </c>
      <c r="N8494" s="3"/>
    </row>
    <row r="8495" spans="1:14" x14ac:dyDescent="0.25">
      <c r="A8495" t="s">
        <v>41744</v>
      </c>
      <c r="B8495" t="s">
        <v>14613</v>
      </c>
      <c r="C8495" t="str">
        <f t="shared" si="281"/>
        <v>1,61</v>
      </c>
      <c r="D8495" t="str">
        <f t="shared" si="282"/>
        <v xml:space="preserve"> 220 </v>
      </c>
      <c r="N8495" s="3"/>
    </row>
    <row r="8496" spans="1:14" x14ac:dyDescent="0.25">
      <c r="A8496" t="s">
        <v>41745</v>
      </c>
      <c r="B8496" t="s">
        <v>14614</v>
      </c>
      <c r="C8496" t="str">
        <f t="shared" si="281"/>
        <v>1,61</v>
      </c>
      <c r="D8496" t="str">
        <f t="shared" si="282"/>
        <v xml:space="preserve"> 225 </v>
      </c>
      <c r="N8496" s="3"/>
    </row>
    <row r="8497" spans="1:14" x14ac:dyDescent="0.25">
      <c r="A8497" t="s">
        <v>41746</v>
      </c>
      <c r="B8497" t="s">
        <v>14615</v>
      </c>
      <c r="C8497" t="str">
        <f t="shared" si="281"/>
        <v>1,61</v>
      </c>
      <c r="D8497" t="str">
        <f t="shared" si="282"/>
        <v xml:space="preserve"> 225 </v>
      </c>
      <c r="N8497" s="3"/>
    </row>
    <row r="8498" spans="1:14" x14ac:dyDescent="0.25">
      <c r="A8498" t="s">
        <v>41747</v>
      </c>
      <c r="B8498" t="s">
        <v>14616</v>
      </c>
      <c r="C8498" t="str">
        <f t="shared" si="281"/>
        <v>1,61</v>
      </c>
      <c r="D8498" t="str">
        <f t="shared" si="282"/>
        <v xml:space="preserve"> 225 </v>
      </c>
      <c r="N8498" s="3"/>
    </row>
    <row r="8499" spans="1:14" x14ac:dyDescent="0.25">
      <c r="A8499" t="s">
        <v>41748</v>
      </c>
      <c r="B8499" t="s">
        <v>14617</v>
      </c>
      <c r="C8499" t="str">
        <f t="shared" si="281"/>
        <v>1,61</v>
      </c>
      <c r="D8499" t="str">
        <f t="shared" si="282"/>
        <v xml:space="preserve"> 230 </v>
      </c>
      <c r="N8499" s="3"/>
    </row>
    <row r="8500" spans="1:14" x14ac:dyDescent="0.25">
      <c r="A8500" t="s">
        <v>41749</v>
      </c>
      <c r="B8500" t="s">
        <v>14618</v>
      </c>
      <c r="C8500" t="str">
        <f t="shared" si="281"/>
        <v>1,61</v>
      </c>
      <c r="D8500" t="str">
        <f t="shared" si="282"/>
        <v xml:space="preserve"> 230 </v>
      </c>
      <c r="N8500" s="3"/>
    </row>
    <row r="8501" spans="1:14" x14ac:dyDescent="0.25">
      <c r="A8501" t="s">
        <v>41750</v>
      </c>
      <c r="B8501" t="s">
        <v>14619</v>
      </c>
      <c r="C8501" t="str">
        <f t="shared" si="281"/>
        <v>1,61</v>
      </c>
      <c r="D8501" t="str">
        <f t="shared" si="282"/>
        <v xml:space="preserve"> 230 </v>
      </c>
      <c r="N8501" s="3"/>
    </row>
    <row r="8502" spans="1:14" x14ac:dyDescent="0.25">
      <c r="A8502" t="s">
        <v>41751</v>
      </c>
      <c r="B8502" t="s">
        <v>14620</v>
      </c>
      <c r="C8502" t="str">
        <f t="shared" si="281"/>
        <v>1,61</v>
      </c>
      <c r="D8502" t="str">
        <f t="shared" si="282"/>
        <v xml:space="preserve"> 235 </v>
      </c>
      <c r="N8502" s="3"/>
    </row>
    <row r="8503" spans="1:14" x14ac:dyDescent="0.25">
      <c r="A8503" t="s">
        <v>41752</v>
      </c>
      <c r="B8503" t="s">
        <v>14621</v>
      </c>
      <c r="C8503" t="str">
        <f t="shared" si="281"/>
        <v>1,61</v>
      </c>
      <c r="D8503" t="str">
        <f t="shared" si="282"/>
        <v xml:space="preserve"> 235 </v>
      </c>
      <c r="N8503" s="3"/>
    </row>
    <row r="8504" spans="1:14" x14ac:dyDescent="0.25">
      <c r="A8504" t="s">
        <v>41753</v>
      </c>
      <c r="B8504" t="s">
        <v>14622</v>
      </c>
      <c r="C8504" t="str">
        <f t="shared" si="281"/>
        <v>1,61</v>
      </c>
      <c r="D8504" t="str">
        <f t="shared" si="282"/>
        <v xml:space="preserve"> 235 </v>
      </c>
      <c r="N8504" s="3"/>
    </row>
    <row r="8505" spans="1:14" x14ac:dyDescent="0.25">
      <c r="A8505" t="s">
        <v>41754</v>
      </c>
      <c r="B8505" t="s">
        <v>14623</v>
      </c>
      <c r="C8505" t="str">
        <f t="shared" si="281"/>
        <v>1,61</v>
      </c>
      <c r="D8505" t="str">
        <f t="shared" si="282"/>
        <v xml:space="preserve"> 240 </v>
      </c>
      <c r="N8505" s="3"/>
    </row>
    <row r="8506" spans="1:14" x14ac:dyDescent="0.25">
      <c r="A8506" t="s">
        <v>41755</v>
      </c>
      <c r="B8506" t="s">
        <v>14624</v>
      </c>
      <c r="C8506" t="str">
        <f t="shared" si="281"/>
        <v>1,61</v>
      </c>
      <c r="D8506" t="str">
        <f t="shared" si="282"/>
        <v xml:space="preserve"> 245 </v>
      </c>
      <c r="N8506" s="3"/>
    </row>
    <row r="8507" spans="1:14" x14ac:dyDescent="0.25">
      <c r="A8507" t="s">
        <v>41756</v>
      </c>
      <c r="B8507" t="s">
        <v>14625</v>
      </c>
      <c r="C8507" t="str">
        <f t="shared" si="281"/>
        <v>1,91</v>
      </c>
      <c r="D8507" t="str">
        <f t="shared" si="282"/>
        <v xml:space="preserve"> 260 </v>
      </c>
      <c r="N8507" s="3"/>
    </row>
    <row r="8508" spans="1:14" x14ac:dyDescent="0.25">
      <c r="A8508" t="s">
        <v>41757</v>
      </c>
      <c r="B8508" t="s">
        <v>14626</v>
      </c>
      <c r="C8508" t="str">
        <f t="shared" si="281"/>
        <v>1,91</v>
      </c>
      <c r="D8508" t="str">
        <f t="shared" si="282"/>
        <v xml:space="preserve"> 260 </v>
      </c>
      <c r="N8508" s="3"/>
    </row>
    <row r="8509" spans="1:14" x14ac:dyDescent="0.25">
      <c r="A8509" t="s">
        <v>41758</v>
      </c>
      <c r="B8509" t="s">
        <v>14627</v>
      </c>
      <c r="C8509" t="str">
        <f t="shared" si="281"/>
        <v>1,91</v>
      </c>
      <c r="D8509" t="str">
        <f t="shared" si="282"/>
        <v xml:space="preserve"> 260 </v>
      </c>
      <c r="N8509" s="3"/>
    </row>
    <row r="8510" spans="1:14" x14ac:dyDescent="0.25">
      <c r="A8510" t="s">
        <v>41759</v>
      </c>
      <c r="B8510" t="s">
        <v>14628</v>
      </c>
      <c r="C8510" t="str">
        <f t="shared" si="281"/>
        <v>1,91</v>
      </c>
      <c r="D8510" t="str">
        <f t="shared" si="282"/>
        <v xml:space="preserve"> 265 </v>
      </c>
      <c r="N8510" s="3"/>
    </row>
    <row r="8511" spans="1:14" x14ac:dyDescent="0.25">
      <c r="A8511" t="s">
        <v>41760</v>
      </c>
      <c r="B8511" t="s">
        <v>14629</v>
      </c>
      <c r="C8511" t="str">
        <f t="shared" si="281"/>
        <v>1,91</v>
      </c>
      <c r="D8511" t="str">
        <f t="shared" si="282"/>
        <v xml:space="preserve"> 265 </v>
      </c>
      <c r="N8511" s="3"/>
    </row>
    <row r="8512" spans="1:14" x14ac:dyDescent="0.25">
      <c r="A8512" t="s">
        <v>41761</v>
      </c>
      <c r="B8512" t="s">
        <v>14630</v>
      </c>
      <c r="C8512" t="str">
        <f t="shared" si="281"/>
        <v>1,91</v>
      </c>
      <c r="D8512" t="str">
        <f t="shared" si="282"/>
        <v xml:space="preserve"> 265 </v>
      </c>
      <c r="N8512" s="3"/>
    </row>
    <row r="8513" spans="1:14" x14ac:dyDescent="0.25">
      <c r="A8513" t="s">
        <v>41762</v>
      </c>
      <c r="B8513" t="s">
        <v>14631</v>
      </c>
      <c r="C8513" t="str">
        <f t="shared" si="281"/>
        <v>1,91</v>
      </c>
      <c r="D8513" t="str">
        <f t="shared" si="282"/>
        <v xml:space="preserve"> 270 </v>
      </c>
      <c r="N8513" s="3"/>
    </row>
    <row r="8514" spans="1:14" x14ac:dyDescent="0.25">
      <c r="A8514" t="s">
        <v>41763</v>
      </c>
      <c r="B8514" t="s">
        <v>14632</v>
      </c>
      <c r="C8514" t="str">
        <f t="shared" si="281"/>
        <v>1,91</v>
      </c>
      <c r="D8514" t="str">
        <f t="shared" si="282"/>
        <v xml:space="preserve"> 270 </v>
      </c>
      <c r="N8514" s="3"/>
    </row>
    <row r="8515" spans="1:14" x14ac:dyDescent="0.25">
      <c r="A8515" t="s">
        <v>41764</v>
      </c>
      <c r="B8515" t="s">
        <v>14633</v>
      </c>
      <c r="C8515" t="str">
        <f t="shared" si="281"/>
        <v>1,91</v>
      </c>
      <c r="D8515" t="str">
        <f t="shared" si="282"/>
        <v xml:space="preserve"> 270 </v>
      </c>
      <c r="N8515" s="3"/>
    </row>
    <row r="8516" spans="1:14" x14ac:dyDescent="0.25">
      <c r="A8516" t="s">
        <v>41765</v>
      </c>
      <c r="B8516" t="s">
        <v>14634</v>
      </c>
      <c r="C8516" t="str">
        <f t="shared" si="281"/>
        <v>1,91</v>
      </c>
      <c r="D8516" t="str">
        <f t="shared" si="282"/>
        <v xml:space="preserve"> 275 </v>
      </c>
      <c r="N8516" s="3"/>
    </row>
    <row r="8517" spans="1:14" x14ac:dyDescent="0.25">
      <c r="A8517" t="s">
        <v>41766</v>
      </c>
      <c r="B8517" t="s">
        <v>14635</v>
      </c>
      <c r="C8517" t="str">
        <f t="shared" si="281"/>
        <v>1,91</v>
      </c>
      <c r="D8517" t="str">
        <f t="shared" si="282"/>
        <v xml:space="preserve"> 275 </v>
      </c>
      <c r="N8517" s="3"/>
    </row>
    <row r="8518" spans="1:14" x14ac:dyDescent="0.25">
      <c r="A8518" t="s">
        <v>41767</v>
      </c>
      <c r="B8518" t="s">
        <v>14636</v>
      </c>
      <c r="C8518" t="str">
        <f t="shared" si="281"/>
        <v>1,91</v>
      </c>
      <c r="D8518" t="str">
        <f t="shared" si="282"/>
        <v xml:space="preserve"> 275 </v>
      </c>
      <c r="N8518" s="3"/>
    </row>
    <row r="8519" spans="1:14" x14ac:dyDescent="0.25">
      <c r="A8519" t="s">
        <v>41768</v>
      </c>
      <c r="B8519" t="s">
        <v>14637</v>
      </c>
      <c r="C8519" t="str">
        <f t="shared" si="281"/>
        <v>1,91</v>
      </c>
      <c r="D8519" t="str">
        <f t="shared" si="282"/>
        <v xml:space="preserve"> 280 </v>
      </c>
      <c r="N8519" s="3"/>
    </row>
    <row r="8520" spans="1:14" x14ac:dyDescent="0.25">
      <c r="A8520" t="s">
        <v>41769</v>
      </c>
      <c r="B8520" t="s">
        <v>14638</v>
      </c>
      <c r="C8520" t="str">
        <f t="shared" si="281"/>
        <v>1,91</v>
      </c>
      <c r="D8520" t="str">
        <f t="shared" si="282"/>
        <v xml:space="preserve"> 280 </v>
      </c>
      <c r="N8520" s="3"/>
    </row>
    <row r="8521" spans="1:14" x14ac:dyDescent="0.25">
      <c r="A8521" t="s">
        <v>41770</v>
      </c>
      <c r="B8521" t="s">
        <v>14639</v>
      </c>
      <c r="C8521" t="str">
        <f t="shared" si="281"/>
        <v>1,91</v>
      </c>
      <c r="D8521" t="str">
        <f t="shared" si="282"/>
        <v xml:space="preserve"> 280 </v>
      </c>
      <c r="N8521" s="3"/>
    </row>
    <row r="8522" spans="1:14" x14ac:dyDescent="0.25">
      <c r="A8522" t="s">
        <v>41771</v>
      </c>
      <c r="B8522" t="s">
        <v>14640</v>
      </c>
      <c r="C8522" t="str">
        <f t="shared" si="281"/>
        <v>1,91</v>
      </c>
      <c r="D8522" t="str">
        <f t="shared" si="282"/>
        <v xml:space="preserve"> 285 </v>
      </c>
      <c r="N8522" s="3"/>
    </row>
    <row r="8523" spans="1:14" x14ac:dyDescent="0.25">
      <c r="A8523" t="s">
        <v>41772</v>
      </c>
      <c r="B8523" t="s">
        <v>14641</v>
      </c>
      <c r="C8523" t="str">
        <f t="shared" si="281"/>
        <v>1,91</v>
      </c>
      <c r="D8523" t="str">
        <f t="shared" si="282"/>
        <v xml:space="preserve"> 290 </v>
      </c>
      <c r="N8523" s="3"/>
    </row>
    <row r="8524" spans="1:14" x14ac:dyDescent="0.25">
      <c r="A8524" t="s">
        <v>41773</v>
      </c>
      <c r="B8524" t="s">
        <v>14642</v>
      </c>
      <c r="C8524" t="str">
        <f t="shared" si="281"/>
        <v>1,91</v>
      </c>
      <c r="D8524" t="str">
        <f t="shared" si="282"/>
        <v xml:space="preserve"> 295 </v>
      </c>
      <c r="N8524" s="3"/>
    </row>
    <row r="8525" spans="1:14" x14ac:dyDescent="0.25">
      <c r="A8525" t="s">
        <v>41774</v>
      </c>
      <c r="B8525" t="s">
        <v>14643</v>
      </c>
      <c r="C8525" t="str">
        <f t="shared" si="281"/>
        <v>1,28</v>
      </c>
      <c r="D8525" t="str">
        <f t="shared" si="282"/>
        <v xml:space="preserve"> 160 </v>
      </c>
      <c r="N8525" s="3"/>
    </row>
    <row r="8526" spans="1:14" x14ac:dyDescent="0.25">
      <c r="A8526" t="s">
        <v>41775</v>
      </c>
      <c r="B8526" t="s">
        <v>14644</v>
      </c>
      <c r="C8526" t="str">
        <f t="shared" si="281"/>
        <v>1,28</v>
      </c>
      <c r="D8526" t="str">
        <f t="shared" si="282"/>
        <v xml:space="preserve"> 165 </v>
      </c>
      <c r="N8526" s="3"/>
    </row>
    <row r="8527" spans="1:14" x14ac:dyDescent="0.25">
      <c r="A8527" t="s">
        <v>41776</v>
      </c>
      <c r="B8527" t="s">
        <v>14645</v>
      </c>
      <c r="C8527" t="str">
        <f t="shared" si="281"/>
        <v>1,28</v>
      </c>
      <c r="D8527" t="str">
        <f t="shared" si="282"/>
        <v xml:space="preserve"> 170 </v>
      </c>
      <c r="N8527" s="3"/>
    </row>
    <row r="8528" spans="1:14" x14ac:dyDescent="0.25">
      <c r="A8528" t="s">
        <v>41777</v>
      </c>
      <c r="B8528" t="s">
        <v>14646</v>
      </c>
      <c r="C8528" t="str">
        <f t="shared" si="281"/>
        <v>1,28</v>
      </c>
      <c r="D8528" t="str">
        <f t="shared" si="282"/>
        <v xml:space="preserve"> 175 </v>
      </c>
      <c r="N8528" s="3"/>
    </row>
    <row r="8529" spans="1:14" x14ac:dyDescent="0.25">
      <c r="A8529" t="s">
        <v>41778</v>
      </c>
      <c r="B8529" t="s">
        <v>14647</v>
      </c>
      <c r="C8529" t="str">
        <f t="shared" si="281"/>
        <v>1,28</v>
      </c>
      <c r="D8529" t="str">
        <f t="shared" si="282"/>
        <v xml:space="preserve"> 180 </v>
      </c>
      <c r="N8529" s="3"/>
    </row>
    <row r="8530" spans="1:14" x14ac:dyDescent="0.25">
      <c r="A8530" t="s">
        <v>41779</v>
      </c>
      <c r="B8530" t="s">
        <v>14648</v>
      </c>
      <c r="C8530" t="str">
        <f t="shared" si="281"/>
        <v>1,28</v>
      </c>
      <c r="D8530" t="str">
        <f t="shared" si="282"/>
        <v xml:space="preserve"> 184 </v>
      </c>
      <c r="N8530" s="3"/>
    </row>
    <row r="8531" spans="1:14" x14ac:dyDescent="0.25">
      <c r="A8531" t="s">
        <v>41780</v>
      </c>
      <c r="B8531" t="s">
        <v>14649</v>
      </c>
      <c r="C8531" t="str">
        <f t="shared" si="281"/>
        <v>1</v>
      </c>
      <c r="D8531" t="str">
        <f t="shared" si="282"/>
        <v xml:space="preserve"> 121 </v>
      </c>
      <c r="N8531" s="3"/>
    </row>
    <row r="8532" spans="1:14" x14ac:dyDescent="0.25">
      <c r="A8532" t="s">
        <v>41781</v>
      </c>
      <c r="B8532" t="s">
        <v>14650</v>
      </c>
      <c r="C8532" t="str">
        <f t="shared" si="281"/>
        <v>1</v>
      </c>
      <c r="D8532" t="str">
        <f t="shared" si="282"/>
        <v xml:space="preserve"> 125 </v>
      </c>
      <c r="N8532" s="3"/>
    </row>
    <row r="8533" spans="1:14" x14ac:dyDescent="0.25">
      <c r="A8533" t="s">
        <v>41782</v>
      </c>
      <c r="B8533" t="s">
        <v>14651</v>
      </c>
      <c r="C8533" t="str">
        <f t="shared" si="281"/>
        <v>1</v>
      </c>
      <c r="D8533" t="str">
        <f t="shared" si="282"/>
        <v xml:space="preserve"> 130 </v>
      </c>
      <c r="N8533" s="3"/>
    </row>
    <row r="8534" spans="1:14" x14ac:dyDescent="0.25">
      <c r="A8534" t="s">
        <v>41783</v>
      </c>
      <c r="B8534" t="s">
        <v>14652</v>
      </c>
      <c r="C8534" t="str">
        <f t="shared" si="281"/>
        <v>1,26</v>
      </c>
      <c r="D8534" t="str">
        <f t="shared" si="282"/>
        <v xml:space="preserve"> 180 </v>
      </c>
      <c r="N8534" s="3"/>
    </row>
    <row r="8535" spans="1:14" x14ac:dyDescent="0.25">
      <c r="A8535" t="s">
        <v>41784</v>
      </c>
      <c r="B8535" t="s">
        <v>14653</v>
      </c>
      <c r="C8535" t="str">
        <f t="shared" si="281"/>
        <v>1,26</v>
      </c>
      <c r="D8535" t="str">
        <f t="shared" si="282"/>
        <v xml:space="preserve"> 186 </v>
      </c>
      <c r="N8535" s="3"/>
    </row>
    <row r="8536" spans="1:14" x14ac:dyDescent="0.25">
      <c r="A8536" t="s">
        <v>41785</v>
      </c>
      <c r="B8536" t="s">
        <v>14654</v>
      </c>
      <c r="C8536" t="str">
        <f t="shared" si="281"/>
        <v>1,26</v>
      </c>
      <c r="D8536" t="str">
        <f t="shared" si="282"/>
        <v xml:space="preserve"> 191 </v>
      </c>
      <c r="N8536" s="3"/>
    </row>
    <row r="8537" spans="1:14" x14ac:dyDescent="0.25">
      <c r="A8537" t="s">
        <v>41786</v>
      </c>
      <c r="B8537" t="s">
        <v>14655</v>
      </c>
      <c r="C8537" t="str">
        <f t="shared" si="281"/>
        <v>1,62</v>
      </c>
      <c r="D8537" t="str">
        <f t="shared" si="282"/>
        <v xml:space="preserve"> 220 </v>
      </c>
      <c r="N8537" s="3"/>
    </row>
    <row r="8538" spans="1:14" x14ac:dyDescent="0.25">
      <c r="A8538" t="s">
        <v>41787</v>
      </c>
      <c r="B8538" t="s">
        <v>14656</v>
      </c>
      <c r="C8538" t="str">
        <f t="shared" si="281"/>
        <v>1,62</v>
      </c>
      <c r="D8538" t="str">
        <f t="shared" si="282"/>
        <v xml:space="preserve"> 225 </v>
      </c>
      <c r="N8538" s="3"/>
    </row>
    <row r="8539" spans="1:14" x14ac:dyDescent="0.25">
      <c r="A8539" t="s">
        <v>41788</v>
      </c>
      <c r="B8539" t="s">
        <v>14657</v>
      </c>
      <c r="C8539" t="str">
        <f t="shared" si="281"/>
        <v>1,62</v>
      </c>
      <c r="D8539" t="str">
        <f t="shared" si="282"/>
        <v xml:space="preserve"> 230 </v>
      </c>
      <c r="N8539" s="3"/>
    </row>
    <row r="8540" spans="1:14" x14ac:dyDescent="0.25">
      <c r="A8540" t="s">
        <v>41789</v>
      </c>
      <c r="B8540" t="s">
        <v>14658</v>
      </c>
      <c r="C8540" t="str">
        <f t="shared" si="281"/>
        <v>1,62</v>
      </c>
      <c r="D8540" t="str">
        <f t="shared" si="282"/>
        <v xml:space="preserve"> 235 </v>
      </c>
      <c r="N8540" s="3"/>
    </row>
    <row r="8541" spans="1:14" x14ac:dyDescent="0.25">
      <c r="A8541" t="s">
        <v>41790</v>
      </c>
      <c r="B8541" t="s">
        <v>14659</v>
      </c>
      <c r="C8541" t="str">
        <f t="shared" si="281"/>
        <v>1,62</v>
      </c>
      <c r="D8541" t="str">
        <f t="shared" si="282"/>
        <v xml:space="preserve"> 240 </v>
      </c>
      <c r="N8541" s="3"/>
    </row>
    <row r="8542" spans="1:14" x14ac:dyDescent="0.25">
      <c r="A8542" t="s">
        <v>41791</v>
      </c>
      <c r="B8542" t="s">
        <v>14660</v>
      </c>
      <c r="C8542" t="str">
        <f t="shared" si="281"/>
        <v>1,93</v>
      </c>
      <c r="D8542" t="str">
        <f t="shared" si="282"/>
        <v xml:space="preserve"> 275 </v>
      </c>
      <c r="N8542" s="3"/>
    </row>
    <row r="8543" spans="1:14" x14ac:dyDescent="0.25">
      <c r="A8543" t="s">
        <v>41792</v>
      </c>
      <c r="B8543" t="s">
        <v>14661</v>
      </c>
      <c r="C8543" t="str">
        <f t="shared" si="281"/>
        <v>1,93</v>
      </c>
      <c r="D8543" t="str">
        <f t="shared" si="282"/>
        <v xml:space="preserve"> 280 </v>
      </c>
      <c r="N8543" s="3"/>
    </row>
    <row r="8544" spans="1:14" x14ac:dyDescent="0.25">
      <c r="A8544" t="s">
        <v>41793</v>
      </c>
      <c r="B8544" t="s">
        <v>14662</v>
      </c>
      <c r="C8544" t="str">
        <f t="shared" si="281"/>
        <v>1,93</v>
      </c>
      <c r="D8544" t="str">
        <f t="shared" si="282"/>
        <v xml:space="preserve"> 285 </v>
      </c>
      <c r="N8544" s="3"/>
    </row>
    <row r="8545" spans="1:14" x14ac:dyDescent="0.25">
      <c r="A8545" t="s">
        <v>41794</v>
      </c>
      <c r="B8545" t="s">
        <v>14663</v>
      </c>
      <c r="C8545" t="str">
        <f t="shared" si="281"/>
        <v>1,93</v>
      </c>
      <c r="D8545" t="str">
        <f t="shared" si="282"/>
        <v xml:space="preserve"> 290 </v>
      </c>
      <c r="N8545" s="3"/>
    </row>
    <row r="8546" spans="1:14" x14ac:dyDescent="0.25">
      <c r="A8546" t="s">
        <v>41795</v>
      </c>
      <c r="B8546" t="s">
        <v>14664</v>
      </c>
      <c r="C8546" t="str">
        <f t="shared" si="281"/>
        <v>1,45</v>
      </c>
      <c r="D8546" t="str">
        <f t="shared" si="282"/>
        <v xml:space="preserve"> 192 </v>
      </c>
      <c r="N8546" s="3"/>
    </row>
    <row r="8547" spans="1:14" x14ac:dyDescent="0.25">
      <c r="A8547" t="s">
        <v>41796</v>
      </c>
      <c r="B8547" t="s">
        <v>14665</v>
      </c>
      <c r="C8547" t="str">
        <f t="shared" si="281"/>
        <v>1,45</v>
      </c>
      <c r="D8547" t="str">
        <f t="shared" si="282"/>
        <v xml:space="preserve"> 193 </v>
      </c>
      <c r="N8547" s="3"/>
    </row>
    <row r="8548" spans="1:14" x14ac:dyDescent="0.25">
      <c r="A8548" t="s">
        <v>41797</v>
      </c>
      <c r="B8548" t="s">
        <v>14666</v>
      </c>
      <c r="C8548" t="str">
        <f t="shared" si="281"/>
        <v>1,45</v>
      </c>
      <c r="D8548" t="str">
        <f t="shared" si="282"/>
        <v xml:space="preserve"> 197 </v>
      </c>
      <c r="N8548" s="3"/>
    </row>
    <row r="8549" spans="1:14" x14ac:dyDescent="0.25">
      <c r="A8549" t="s">
        <v>41798</v>
      </c>
      <c r="B8549" t="s">
        <v>14667</v>
      </c>
      <c r="C8549" t="str">
        <f t="shared" ref="C8549:C8612" si="283">LEFT(MID(A8549,FIND("[",A8549)+1,LEN(A8549)),FIND("m",MID(A8549,FIND("[",A8549)+2,LEN(A8549)))-1)</f>
        <v>1,45</v>
      </c>
      <c r="D8549" t="str">
        <f t="shared" si="282"/>
        <v xml:space="preserve"> 200 </v>
      </c>
      <c r="N8549" s="3"/>
    </row>
    <row r="8550" spans="1:14" x14ac:dyDescent="0.25">
      <c r="A8550" t="s">
        <v>41799</v>
      </c>
      <c r="B8550" t="s">
        <v>14668</v>
      </c>
      <c r="C8550" t="str">
        <f t="shared" si="283"/>
        <v>1,45</v>
      </c>
      <c r="D8550" t="str">
        <f t="shared" ref="D8550:D8613" si="284">MID(LEFT(MID(A8550,FIND("[",A8550)+1,LEN(A8550)),FIND("]",MID(A8550,FIND("[",A8550)+1,LEN(A8550)))-1),
FIND("m",LEFT(MID(A8550,FIND("[",A8550)+1,LEN(A8550)),FIND("]",MID(A8550,FIND("[",A8550)+1,LEN(A8550)))-1))+4,
(FIND("W",LEFT(MID(A8550,FIND("[",A8550)+1,LEN(A8550)),FIND("]",MID(A8550,FIND("[",A8550)+1,LEN(A8550)))-1)))-(FIND("m",LEFT(MID(A8550,FIND("[",A8550)+1,LEN(A8550)),FIND("]",MID(A8550,FIND("[",A8550)+1,LEN(A8550)))-1))+4))</f>
        <v xml:space="preserve"> 202 </v>
      </c>
      <c r="N8550" s="3"/>
    </row>
    <row r="8551" spans="1:14" x14ac:dyDescent="0.25">
      <c r="A8551" t="s">
        <v>41800</v>
      </c>
      <c r="B8551" t="s">
        <v>14669</v>
      </c>
      <c r="C8551" t="str">
        <f t="shared" si="283"/>
        <v>1,45</v>
      </c>
      <c r="D8551" t="str">
        <f t="shared" si="284"/>
        <v xml:space="preserve"> 204 </v>
      </c>
      <c r="N8551" s="3"/>
    </row>
    <row r="8552" spans="1:14" x14ac:dyDescent="0.25">
      <c r="A8552" t="s">
        <v>41801</v>
      </c>
      <c r="B8552" t="s">
        <v>14670</v>
      </c>
      <c r="C8552" t="str">
        <f t="shared" si="283"/>
        <v>1,45</v>
      </c>
      <c r="D8552" t="str">
        <f t="shared" si="284"/>
        <v xml:space="preserve"> 206 </v>
      </c>
      <c r="N8552" s="3"/>
    </row>
    <row r="8553" spans="1:14" x14ac:dyDescent="0.25">
      <c r="A8553" t="s">
        <v>41802</v>
      </c>
      <c r="B8553" t="s">
        <v>14671</v>
      </c>
      <c r="C8553" t="str">
        <f t="shared" si="283"/>
        <v>1,45</v>
      </c>
      <c r="D8553" t="str">
        <f t="shared" si="284"/>
        <v xml:space="preserve"> 209 </v>
      </c>
      <c r="N8553" s="3"/>
    </row>
    <row r="8554" spans="1:14" x14ac:dyDescent="0.25">
      <c r="A8554" t="s">
        <v>41803</v>
      </c>
      <c r="B8554" t="s">
        <v>14672</v>
      </c>
      <c r="C8554" t="str">
        <f t="shared" si="283"/>
        <v>1,45</v>
      </c>
      <c r="D8554" t="str">
        <f t="shared" si="284"/>
        <v xml:space="preserve"> 210 </v>
      </c>
      <c r="N8554" s="3"/>
    </row>
    <row r="8555" spans="1:14" x14ac:dyDescent="0.25">
      <c r="A8555" t="s">
        <v>41804</v>
      </c>
      <c r="B8555" t="s">
        <v>14673</v>
      </c>
      <c r="C8555" t="str">
        <f t="shared" si="283"/>
        <v>1,45</v>
      </c>
      <c r="D8555" t="str">
        <f t="shared" si="284"/>
        <v xml:space="preserve"> 213 </v>
      </c>
      <c r="N8555" s="3"/>
    </row>
    <row r="8556" spans="1:14" x14ac:dyDescent="0.25">
      <c r="A8556" t="s">
        <v>41805</v>
      </c>
      <c r="B8556" t="s">
        <v>14674</v>
      </c>
      <c r="C8556" t="str">
        <f t="shared" si="283"/>
        <v>1,62</v>
      </c>
      <c r="D8556" t="str">
        <f t="shared" si="284"/>
        <v xml:space="preserve"> 213 </v>
      </c>
      <c r="N8556" s="3"/>
    </row>
    <row r="8557" spans="1:14" x14ac:dyDescent="0.25">
      <c r="A8557" t="s">
        <v>41806</v>
      </c>
      <c r="B8557" t="s">
        <v>14675</v>
      </c>
      <c r="C8557" t="str">
        <f t="shared" si="283"/>
        <v>1,45</v>
      </c>
      <c r="D8557" t="str">
        <f t="shared" si="284"/>
        <v xml:space="preserve"> 213 </v>
      </c>
      <c r="N8557" s="3"/>
    </row>
    <row r="8558" spans="1:14" x14ac:dyDescent="0.25">
      <c r="A8558" t="s">
        <v>41807</v>
      </c>
      <c r="B8558" t="s">
        <v>14676</v>
      </c>
      <c r="C8558" t="str">
        <f t="shared" si="283"/>
        <v>1,45</v>
      </c>
      <c r="D8558" t="str">
        <f t="shared" si="284"/>
        <v xml:space="preserve"> 214 </v>
      </c>
      <c r="N8558" s="3"/>
    </row>
    <row r="8559" spans="1:14" x14ac:dyDescent="0.25">
      <c r="A8559" t="s">
        <v>41808</v>
      </c>
      <c r="B8559" t="s">
        <v>14677</v>
      </c>
      <c r="C8559" t="str">
        <f t="shared" si="283"/>
        <v>1,62</v>
      </c>
      <c r="D8559" t="str">
        <f t="shared" si="284"/>
        <v xml:space="preserve"> 215 </v>
      </c>
      <c r="N8559" s="3"/>
    </row>
    <row r="8560" spans="1:14" x14ac:dyDescent="0.25">
      <c r="A8560" t="s">
        <v>41809</v>
      </c>
      <c r="B8560" t="s">
        <v>14678</v>
      </c>
      <c r="C8560" t="str">
        <f t="shared" si="283"/>
        <v>1,45</v>
      </c>
      <c r="D8560" t="str">
        <f t="shared" si="284"/>
        <v xml:space="preserve"> 217 </v>
      </c>
      <c r="N8560" s="3"/>
    </row>
    <row r="8561" spans="1:14" x14ac:dyDescent="0.25">
      <c r="A8561" t="s">
        <v>41810</v>
      </c>
      <c r="B8561" t="s">
        <v>14679</v>
      </c>
      <c r="C8561" t="str">
        <f t="shared" si="283"/>
        <v>1,62</v>
      </c>
      <c r="D8561" t="str">
        <f t="shared" si="284"/>
        <v xml:space="preserve"> 219 </v>
      </c>
      <c r="N8561" s="3"/>
    </row>
    <row r="8562" spans="1:14" x14ac:dyDescent="0.25">
      <c r="A8562" t="s">
        <v>41811</v>
      </c>
      <c r="B8562" t="s">
        <v>14680</v>
      </c>
      <c r="C8562" t="str">
        <f t="shared" si="283"/>
        <v>1,45</v>
      </c>
      <c r="D8562" t="str">
        <f t="shared" si="284"/>
        <v xml:space="preserve"> 220 </v>
      </c>
      <c r="N8562" s="3"/>
    </row>
    <row r="8563" spans="1:14" x14ac:dyDescent="0.25">
      <c r="A8563" t="s">
        <v>41812</v>
      </c>
      <c r="B8563" t="s">
        <v>14681</v>
      </c>
      <c r="C8563" t="str">
        <f t="shared" si="283"/>
        <v>1,62</v>
      </c>
      <c r="D8563" t="str">
        <f t="shared" si="284"/>
        <v xml:space="preserve"> 220 </v>
      </c>
      <c r="N8563" s="3"/>
    </row>
    <row r="8564" spans="1:14" x14ac:dyDescent="0.25">
      <c r="A8564" t="s">
        <v>41813</v>
      </c>
      <c r="B8564" t="s">
        <v>14682</v>
      </c>
      <c r="C8564" t="str">
        <f t="shared" si="283"/>
        <v>1,45</v>
      </c>
      <c r="D8564" t="str">
        <f t="shared" si="284"/>
        <v xml:space="preserve"> 221 </v>
      </c>
      <c r="N8564" s="3"/>
    </row>
    <row r="8565" spans="1:14" x14ac:dyDescent="0.25">
      <c r="A8565" t="s">
        <v>41814</v>
      </c>
      <c r="B8565" t="s">
        <v>14683</v>
      </c>
      <c r="C8565" t="str">
        <f t="shared" si="283"/>
        <v>1,62</v>
      </c>
      <c r="D8565" t="str">
        <f t="shared" si="284"/>
        <v xml:space="preserve"> 224 </v>
      </c>
      <c r="N8565" s="3"/>
    </row>
    <row r="8566" spans="1:14" x14ac:dyDescent="0.25">
      <c r="A8566" t="s">
        <v>41815</v>
      </c>
      <c r="B8566" t="s">
        <v>14684</v>
      </c>
      <c r="C8566" t="str">
        <f t="shared" si="283"/>
        <v>1,62</v>
      </c>
      <c r="D8566" t="str">
        <f t="shared" si="284"/>
        <v xml:space="preserve"> 224 </v>
      </c>
      <c r="N8566" s="3"/>
    </row>
    <row r="8567" spans="1:14" x14ac:dyDescent="0.25">
      <c r="A8567" t="s">
        <v>41816</v>
      </c>
      <c r="B8567" t="s">
        <v>14685</v>
      </c>
      <c r="C8567" t="str">
        <f t="shared" si="283"/>
        <v>1,62</v>
      </c>
      <c r="D8567" t="str">
        <f t="shared" si="284"/>
        <v xml:space="preserve"> 223 </v>
      </c>
      <c r="N8567" s="3"/>
    </row>
    <row r="8568" spans="1:14" x14ac:dyDescent="0.25">
      <c r="A8568" t="s">
        <v>41817</v>
      </c>
      <c r="B8568" t="s">
        <v>14686</v>
      </c>
      <c r="C8568" t="str">
        <f t="shared" si="283"/>
        <v>1,45</v>
      </c>
      <c r="D8568" t="str">
        <f t="shared" si="284"/>
        <v xml:space="preserve"> 225 </v>
      </c>
      <c r="N8568" s="3"/>
    </row>
    <row r="8569" spans="1:14" x14ac:dyDescent="0.25">
      <c r="A8569" t="s">
        <v>41818</v>
      </c>
      <c r="B8569" t="s">
        <v>14687</v>
      </c>
      <c r="C8569" t="str">
        <f t="shared" si="283"/>
        <v>1,45</v>
      </c>
      <c r="D8569" t="str">
        <f t="shared" si="284"/>
        <v xml:space="preserve"> 223 </v>
      </c>
      <c r="N8569" s="3"/>
    </row>
    <row r="8570" spans="1:14" x14ac:dyDescent="0.25">
      <c r="A8570" t="s">
        <v>41819</v>
      </c>
      <c r="B8570" t="s">
        <v>14688</v>
      </c>
      <c r="C8570" t="str">
        <f t="shared" si="283"/>
        <v>1,62</v>
      </c>
      <c r="D8570" t="str">
        <f t="shared" si="284"/>
        <v xml:space="preserve"> 229 </v>
      </c>
      <c r="N8570" s="3"/>
    </row>
    <row r="8571" spans="1:14" x14ac:dyDescent="0.25">
      <c r="A8571" t="s">
        <v>41820</v>
      </c>
      <c r="B8571" t="s">
        <v>14689</v>
      </c>
      <c r="C8571" t="str">
        <f t="shared" si="283"/>
        <v>1,62</v>
      </c>
      <c r="D8571" t="str">
        <f t="shared" si="284"/>
        <v xml:space="preserve"> 229 </v>
      </c>
      <c r="N8571" s="3"/>
    </row>
    <row r="8572" spans="1:14" x14ac:dyDescent="0.25">
      <c r="A8572" t="s">
        <v>41821</v>
      </c>
      <c r="B8572" t="s">
        <v>14690</v>
      </c>
      <c r="C8572" t="str">
        <f t="shared" si="283"/>
        <v>1,62</v>
      </c>
      <c r="D8572" t="str">
        <f t="shared" si="284"/>
        <v xml:space="preserve"> 227 </v>
      </c>
      <c r="N8572" s="3"/>
    </row>
    <row r="8573" spans="1:14" x14ac:dyDescent="0.25">
      <c r="A8573" t="s">
        <v>41822</v>
      </c>
      <c r="B8573" t="s">
        <v>14691</v>
      </c>
      <c r="C8573" t="str">
        <f t="shared" si="283"/>
        <v>1,62</v>
      </c>
      <c r="D8573" t="str">
        <f t="shared" si="284"/>
        <v xml:space="preserve"> 228 </v>
      </c>
      <c r="N8573" s="3"/>
    </row>
    <row r="8574" spans="1:14" x14ac:dyDescent="0.25">
      <c r="A8574" t="s">
        <v>41823</v>
      </c>
      <c r="B8574" t="s">
        <v>14692</v>
      </c>
      <c r="C8574" t="str">
        <f t="shared" si="283"/>
        <v>1,62</v>
      </c>
      <c r="D8574" t="str">
        <f t="shared" si="284"/>
        <v xml:space="preserve"> 229 </v>
      </c>
      <c r="N8574" s="3"/>
    </row>
    <row r="8575" spans="1:14" x14ac:dyDescent="0.25">
      <c r="A8575" t="s">
        <v>41824</v>
      </c>
      <c r="B8575" t="s">
        <v>14693</v>
      </c>
      <c r="C8575" t="str">
        <f t="shared" si="283"/>
        <v>1,62</v>
      </c>
      <c r="D8575" t="str">
        <f t="shared" si="284"/>
        <v xml:space="preserve"> 229 </v>
      </c>
      <c r="N8575" s="3"/>
    </row>
    <row r="8576" spans="1:14" x14ac:dyDescent="0.25">
      <c r="A8576" t="s">
        <v>41825</v>
      </c>
      <c r="B8576" t="s">
        <v>14694</v>
      </c>
      <c r="C8576" t="str">
        <f t="shared" si="283"/>
        <v>1,62</v>
      </c>
      <c r="D8576" t="str">
        <f t="shared" si="284"/>
        <v xml:space="preserve"> 232 </v>
      </c>
      <c r="N8576" s="3"/>
    </row>
    <row r="8577" spans="1:14" x14ac:dyDescent="0.25">
      <c r="A8577" t="s">
        <v>41826</v>
      </c>
      <c r="B8577" t="s">
        <v>14695</v>
      </c>
      <c r="C8577" t="str">
        <f t="shared" si="283"/>
        <v>1,62</v>
      </c>
      <c r="D8577" t="str">
        <f t="shared" si="284"/>
        <v xml:space="preserve"> 232 </v>
      </c>
      <c r="N8577" s="3"/>
    </row>
    <row r="8578" spans="1:14" x14ac:dyDescent="0.25">
      <c r="A8578" t="s">
        <v>41827</v>
      </c>
      <c r="B8578" t="s">
        <v>14696</v>
      </c>
      <c r="C8578" t="str">
        <f t="shared" si="283"/>
        <v>1,62</v>
      </c>
      <c r="D8578" t="str">
        <f t="shared" si="284"/>
        <v xml:space="preserve"> 229 </v>
      </c>
      <c r="N8578" s="3"/>
    </row>
    <row r="8579" spans="1:14" x14ac:dyDescent="0.25">
      <c r="A8579" t="s">
        <v>41828</v>
      </c>
      <c r="B8579" t="s">
        <v>14697</v>
      </c>
      <c r="C8579" t="str">
        <f t="shared" si="283"/>
        <v>1,62</v>
      </c>
      <c r="D8579" t="str">
        <f t="shared" si="284"/>
        <v xml:space="preserve"> 230 </v>
      </c>
      <c r="N8579" s="3"/>
    </row>
    <row r="8580" spans="1:14" x14ac:dyDescent="0.25">
      <c r="A8580" t="s">
        <v>41829</v>
      </c>
      <c r="B8580" t="s">
        <v>14698</v>
      </c>
      <c r="C8580" t="str">
        <f t="shared" si="283"/>
        <v>1,62</v>
      </c>
      <c r="D8580" t="str">
        <f t="shared" si="284"/>
        <v xml:space="preserve"> 236 </v>
      </c>
      <c r="N8580" s="3"/>
    </row>
    <row r="8581" spans="1:14" x14ac:dyDescent="0.25">
      <c r="A8581" t="s">
        <v>41830</v>
      </c>
      <c r="B8581" t="s">
        <v>14699</v>
      </c>
      <c r="C8581" t="str">
        <f t="shared" si="283"/>
        <v>1,62</v>
      </c>
      <c r="D8581" t="str">
        <f t="shared" si="284"/>
        <v xml:space="preserve"> 236 </v>
      </c>
      <c r="N8581" s="3"/>
    </row>
    <row r="8582" spans="1:14" x14ac:dyDescent="0.25">
      <c r="A8582" t="s">
        <v>41831</v>
      </c>
      <c r="B8582" t="s">
        <v>14700</v>
      </c>
      <c r="C8582" t="str">
        <f t="shared" si="283"/>
        <v>1,62</v>
      </c>
      <c r="D8582" t="str">
        <f t="shared" si="284"/>
        <v xml:space="preserve"> 226 </v>
      </c>
      <c r="N8582" s="3"/>
    </row>
    <row r="8583" spans="1:14" x14ac:dyDescent="0.25">
      <c r="A8583" t="s">
        <v>41832</v>
      </c>
      <c r="B8583" t="s">
        <v>14701</v>
      </c>
      <c r="C8583" t="str">
        <f t="shared" si="283"/>
        <v>1,62</v>
      </c>
      <c r="D8583" t="str">
        <f t="shared" si="284"/>
        <v xml:space="preserve"> 235 </v>
      </c>
      <c r="N8583" s="3"/>
    </row>
    <row r="8584" spans="1:14" x14ac:dyDescent="0.25">
      <c r="A8584" t="s">
        <v>41833</v>
      </c>
      <c r="B8584" t="s">
        <v>14702</v>
      </c>
      <c r="C8584" t="str">
        <f t="shared" si="283"/>
        <v>1,62</v>
      </c>
      <c r="D8584" t="str">
        <f t="shared" si="284"/>
        <v xml:space="preserve"> 235 </v>
      </c>
      <c r="N8584" s="3"/>
    </row>
    <row r="8585" spans="1:14" x14ac:dyDescent="0.25">
      <c r="A8585" t="s">
        <v>41834</v>
      </c>
      <c r="B8585" t="s">
        <v>14703</v>
      </c>
      <c r="C8585" t="str">
        <f t="shared" si="283"/>
        <v>1,62</v>
      </c>
      <c r="D8585" t="str">
        <f t="shared" si="284"/>
        <v xml:space="preserve"> 234 </v>
      </c>
      <c r="N8585" s="3"/>
    </row>
    <row r="8586" spans="1:14" x14ac:dyDescent="0.25">
      <c r="A8586" t="s">
        <v>41835</v>
      </c>
      <c r="B8586" t="s">
        <v>14704</v>
      </c>
      <c r="C8586" t="str">
        <f t="shared" si="283"/>
        <v>1,62</v>
      </c>
      <c r="D8586" t="str">
        <f t="shared" si="284"/>
        <v xml:space="preserve"> 236 </v>
      </c>
      <c r="N8586" s="3"/>
    </row>
    <row r="8587" spans="1:14" x14ac:dyDescent="0.25">
      <c r="A8587" t="s">
        <v>41836</v>
      </c>
      <c r="B8587" t="s">
        <v>14705</v>
      </c>
      <c r="C8587" t="str">
        <f t="shared" si="283"/>
        <v>1,62</v>
      </c>
      <c r="D8587" t="str">
        <f t="shared" si="284"/>
        <v xml:space="preserve"> 236 </v>
      </c>
      <c r="N8587" s="3"/>
    </row>
    <row r="8588" spans="1:14" x14ac:dyDescent="0.25">
      <c r="A8588" t="s">
        <v>41837</v>
      </c>
      <c r="B8588" t="s">
        <v>14706</v>
      </c>
      <c r="C8588" t="str">
        <f t="shared" si="283"/>
        <v>1,64</v>
      </c>
      <c r="D8588" t="str">
        <f t="shared" si="284"/>
        <v xml:space="preserve"> 238 </v>
      </c>
      <c r="N8588" s="3"/>
    </row>
    <row r="8589" spans="1:14" x14ac:dyDescent="0.25">
      <c r="A8589" t="s">
        <v>41838</v>
      </c>
      <c r="B8589" t="s">
        <v>14707</v>
      </c>
      <c r="C8589" t="str">
        <f t="shared" si="283"/>
        <v>1,62</v>
      </c>
      <c r="D8589" t="str">
        <f t="shared" si="284"/>
        <v xml:space="preserve"> 235 </v>
      </c>
      <c r="N8589" s="3"/>
    </row>
    <row r="8590" spans="1:14" x14ac:dyDescent="0.25">
      <c r="A8590" t="s">
        <v>41839</v>
      </c>
      <c r="B8590" t="s">
        <v>14708</v>
      </c>
      <c r="C8590" t="str">
        <f t="shared" si="283"/>
        <v>1,62</v>
      </c>
      <c r="D8590" t="str">
        <f t="shared" si="284"/>
        <v xml:space="preserve"> 235 </v>
      </c>
      <c r="N8590" s="3"/>
    </row>
    <row r="8591" spans="1:14" x14ac:dyDescent="0.25">
      <c r="A8591" t="s">
        <v>41840</v>
      </c>
      <c r="B8591" t="s">
        <v>14709</v>
      </c>
      <c r="C8591" t="str">
        <f t="shared" si="283"/>
        <v>1,62</v>
      </c>
      <c r="D8591" t="str">
        <f t="shared" si="284"/>
        <v xml:space="preserve"> 227 </v>
      </c>
      <c r="N8591" s="3"/>
    </row>
    <row r="8592" spans="1:14" x14ac:dyDescent="0.25">
      <c r="A8592" t="s">
        <v>41841</v>
      </c>
      <c r="B8592" t="s">
        <v>14710</v>
      </c>
      <c r="C8592" t="str">
        <f t="shared" si="283"/>
        <v>1,62</v>
      </c>
      <c r="D8592" t="str">
        <f t="shared" si="284"/>
        <v xml:space="preserve"> 236 </v>
      </c>
      <c r="N8592" s="3"/>
    </row>
    <row r="8593" spans="1:14" x14ac:dyDescent="0.25">
      <c r="A8593" t="s">
        <v>41842</v>
      </c>
      <c r="B8593" t="s">
        <v>14711</v>
      </c>
      <c r="C8593" t="str">
        <f t="shared" si="283"/>
        <v>1,62</v>
      </c>
      <c r="D8593" t="str">
        <f t="shared" si="284"/>
        <v xml:space="preserve"> 239 </v>
      </c>
      <c r="N8593" s="3"/>
    </row>
    <row r="8594" spans="1:14" x14ac:dyDescent="0.25">
      <c r="A8594" t="s">
        <v>41843</v>
      </c>
      <c r="B8594" t="s">
        <v>14712</v>
      </c>
      <c r="C8594" t="str">
        <f t="shared" si="283"/>
        <v>1,62</v>
      </c>
      <c r="D8594" t="str">
        <f t="shared" si="284"/>
        <v xml:space="preserve"> 239 </v>
      </c>
      <c r="N8594" s="3"/>
    </row>
    <row r="8595" spans="1:14" x14ac:dyDescent="0.25">
      <c r="A8595" t="s">
        <v>41844</v>
      </c>
      <c r="B8595" t="s">
        <v>14713</v>
      </c>
      <c r="C8595" t="str">
        <f t="shared" si="283"/>
        <v>1,62</v>
      </c>
      <c r="D8595" t="str">
        <f t="shared" si="284"/>
        <v xml:space="preserve"> 239 </v>
      </c>
      <c r="N8595" s="3"/>
    </row>
    <row r="8596" spans="1:14" x14ac:dyDescent="0.25">
      <c r="A8596" t="s">
        <v>41845</v>
      </c>
      <c r="B8596" t="s">
        <v>14714</v>
      </c>
      <c r="C8596" t="str">
        <f t="shared" si="283"/>
        <v>1,62</v>
      </c>
      <c r="D8596" t="str">
        <f t="shared" si="284"/>
        <v xml:space="preserve"> 239 </v>
      </c>
      <c r="N8596" s="3"/>
    </row>
    <row r="8597" spans="1:14" x14ac:dyDescent="0.25">
      <c r="A8597" t="s">
        <v>41846</v>
      </c>
      <c r="B8597" t="s">
        <v>14715</v>
      </c>
      <c r="C8597" t="str">
        <f t="shared" si="283"/>
        <v>1,62</v>
      </c>
      <c r="D8597" t="str">
        <f t="shared" si="284"/>
        <v xml:space="preserve"> 231 </v>
      </c>
      <c r="N8597" s="3"/>
    </row>
    <row r="8598" spans="1:14" x14ac:dyDescent="0.25">
      <c r="A8598" t="s">
        <v>41847</v>
      </c>
      <c r="B8598" t="s">
        <v>14716</v>
      </c>
      <c r="C8598" t="str">
        <f t="shared" si="283"/>
        <v>1,62</v>
      </c>
      <c r="D8598" t="str">
        <f t="shared" si="284"/>
        <v xml:space="preserve"> 238 </v>
      </c>
      <c r="N8598" s="3"/>
    </row>
    <row r="8599" spans="1:14" x14ac:dyDescent="0.25">
      <c r="A8599" t="s">
        <v>41848</v>
      </c>
      <c r="B8599" t="s">
        <v>14717</v>
      </c>
      <c r="C8599" t="str">
        <f t="shared" si="283"/>
        <v>1,62</v>
      </c>
      <c r="D8599" t="str">
        <f t="shared" si="284"/>
        <v xml:space="preserve"> 244 </v>
      </c>
      <c r="N8599" s="3"/>
    </row>
    <row r="8600" spans="1:14" x14ac:dyDescent="0.25">
      <c r="A8600" t="s">
        <v>41849</v>
      </c>
      <c r="B8600" t="s">
        <v>14718</v>
      </c>
      <c r="C8600" t="str">
        <f t="shared" si="283"/>
        <v>1,62</v>
      </c>
      <c r="D8600" t="str">
        <f t="shared" si="284"/>
        <v xml:space="preserve"> 244 </v>
      </c>
      <c r="N8600" s="3"/>
    </row>
    <row r="8601" spans="1:14" x14ac:dyDescent="0.25">
      <c r="A8601" t="s">
        <v>41850</v>
      </c>
      <c r="B8601" t="s">
        <v>14719</v>
      </c>
      <c r="C8601" t="str">
        <f t="shared" si="283"/>
        <v>1,64</v>
      </c>
      <c r="D8601" t="str">
        <f t="shared" si="284"/>
        <v xml:space="preserve"> 242 </v>
      </c>
      <c r="N8601" s="3"/>
    </row>
    <row r="8602" spans="1:14" x14ac:dyDescent="0.25">
      <c r="A8602" t="s">
        <v>41851</v>
      </c>
      <c r="B8602" t="s">
        <v>14720</v>
      </c>
      <c r="C8602" t="str">
        <f t="shared" si="283"/>
        <v>1,64</v>
      </c>
      <c r="D8602" t="str">
        <f t="shared" si="284"/>
        <v xml:space="preserve"> 242 </v>
      </c>
      <c r="N8602" s="3"/>
    </row>
    <row r="8603" spans="1:14" x14ac:dyDescent="0.25">
      <c r="A8603" t="s">
        <v>41852</v>
      </c>
      <c r="B8603" t="s">
        <v>14721</v>
      </c>
      <c r="C8603" t="str">
        <f t="shared" si="283"/>
        <v>1,64</v>
      </c>
      <c r="D8603" t="str">
        <f t="shared" si="284"/>
        <v xml:space="preserve"> 241 </v>
      </c>
      <c r="N8603" s="3"/>
    </row>
    <row r="8604" spans="1:14" x14ac:dyDescent="0.25">
      <c r="A8604" t="s">
        <v>41853</v>
      </c>
      <c r="B8604" t="s">
        <v>14722</v>
      </c>
      <c r="C8604" t="str">
        <f t="shared" si="283"/>
        <v>1,64</v>
      </c>
      <c r="D8604" t="str">
        <f t="shared" si="284"/>
        <v xml:space="preserve"> 242 </v>
      </c>
      <c r="N8604" s="3"/>
    </row>
    <row r="8605" spans="1:14" x14ac:dyDescent="0.25">
      <c r="A8605" t="s">
        <v>41854</v>
      </c>
      <c r="B8605" t="s">
        <v>14723</v>
      </c>
      <c r="C8605" t="str">
        <f t="shared" si="283"/>
        <v>1,62</v>
      </c>
      <c r="D8605" t="str">
        <f t="shared" si="284"/>
        <v xml:space="preserve"> 243 </v>
      </c>
      <c r="N8605" s="3"/>
    </row>
    <row r="8606" spans="1:14" x14ac:dyDescent="0.25">
      <c r="A8606" t="s">
        <v>41855</v>
      </c>
      <c r="B8606" t="s">
        <v>14724</v>
      </c>
      <c r="C8606" t="str">
        <f t="shared" si="283"/>
        <v>1,62</v>
      </c>
      <c r="D8606" t="str">
        <f t="shared" si="284"/>
        <v xml:space="preserve"> 243 </v>
      </c>
      <c r="N8606" s="3"/>
    </row>
    <row r="8607" spans="1:14" x14ac:dyDescent="0.25">
      <c r="A8607" t="s">
        <v>41856</v>
      </c>
      <c r="B8607" t="s">
        <v>14725</v>
      </c>
      <c r="C8607" t="str">
        <f t="shared" si="283"/>
        <v>1,62</v>
      </c>
      <c r="D8607" t="str">
        <f t="shared" si="284"/>
        <v xml:space="preserve"> 233 </v>
      </c>
      <c r="N8607" s="3"/>
    </row>
    <row r="8608" spans="1:14" x14ac:dyDescent="0.25">
      <c r="A8608" t="s">
        <v>41857</v>
      </c>
      <c r="B8608" t="s">
        <v>14726</v>
      </c>
      <c r="C8608" t="str">
        <f t="shared" si="283"/>
        <v>1,62</v>
      </c>
      <c r="D8608" t="str">
        <f t="shared" si="284"/>
        <v xml:space="preserve"> 243 </v>
      </c>
      <c r="N8608" s="3"/>
    </row>
    <row r="8609" spans="1:14" x14ac:dyDescent="0.25">
      <c r="A8609" t="s">
        <v>41858</v>
      </c>
      <c r="B8609" t="s">
        <v>14727</v>
      </c>
      <c r="C8609" t="str">
        <f t="shared" si="283"/>
        <v>1,62</v>
      </c>
      <c r="D8609" t="str">
        <f t="shared" si="284"/>
        <v xml:space="preserve"> 245 </v>
      </c>
      <c r="N8609" s="3"/>
    </row>
    <row r="8610" spans="1:14" x14ac:dyDescent="0.25">
      <c r="A8610" t="s">
        <v>41859</v>
      </c>
      <c r="B8610" t="s">
        <v>14728</v>
      </c>
      <c r="C8610" t="str">
        <f t="shared" si="283"/>
        <v>1,62</v>
      </c>
      <c r="D8610" t="str">
        <f t="shared" si="284"/>
        <v xml:space="preserve"> 245 </v>
      </c>
      <c r="N8610" s="3"/>
    </row>
    <row r="8611" spans="1:14" x14ac:dyDescent="0.25">
      <c r="A8611" t="s">
        <v>41860</v>
      </c>
      <c r="B8611" t="s">
        <v>14729</v>
      </c>
      <c r="C8611" t="str">
        <f t="shared" si="283"/>
        <v>1,62</v>
      </c>
      <c r="D8611" t="str">
        <f t="shared" si="284"/>
        <v xml:space="preserve"> 243 </v>
      </c>
      <c r="N8611" s="3"/>
    </row>
    <row r="8612" spans="1:14" x14ac:dyDescent="0.25">
      <c r="A8612" t="s">
        <v>41861</v>
      </c>
      <c r="B8612" t="s">
        <v>14730</v>
      </c>
      <c r="C8612" t="str">
        <f t="shared" si="283"/>
        <v>1,62</v>
      </c>
      <c r="D8612" t="str">
        <f t="shared" si="284"/>
        <v xml:space="preserve"> 243 </v>
      </c>
      <c r="N8612" s="3"/>
    </row>
    <row r="8613" spans="1:14" x14ac:dyDescent="0.25">
      <c r="A8613" t="s">
        <v>41862</v>
      </c>
      <c r="B8613" t="s">
        <v>14731</v>
      </c>
      <c r="C8613" t="str">
        <f t="shared" ref="C8613:C8676" si="285">LEFT(MID(A8613,FIND("[",A8613)+1,LEN(A8613)),FIND("m",MID(A8613,FIND("[",A8613)+2,LEN(A8613)))-1)</f>
        <v>1,62</v>
      </c>
      <c r="D8613" t="str">
        <f t="shared" si="284"/>
        <v xml:space="preserve"> 246 </v>
      </c>
      <c r="N8613" s="3"/>
    </row>
    <row r="8614" spans="1:14" x14ac:dyDescent="0.25">
      <c r="A8614" t="s">
        <v>41863</v>
      </c>
      <c r="B8614" t="s">
        <v>14732</v>
      </c>
      <c r="C8614" t="str">
        <f t="shared" si="285"/>
        <v>1,62</v>
      </c>
      <c r="D8614" t="str">
        <f t="shared" ref="D8614:D8677" si="286">MID(LEFT(MID(A8614,FIND("[",A8614)+1,LEN(A8614)),FIND("]",MID(A8614,FIND("[",A8614)+1,LEN(A8614)))-1),
FIND("m",LEFT(MID(A8614,FIND("[",A8614)+1,LEN(A8614)),FIND("]",MID(A8614,FIND("[",A8614)+1,LEN(A8614)))-1))+4,
(FIND("W",LEFT(MID(A8614,FIND("[",A8614)+1,LEN(A8614)),FIND("]",MID(A8614,FIND("[",A8614)+1,LEN(A8614)))-1)))-(FIND("m",LEFT(MID(A8614,FIND("[",A8614)+1,LEN(A8614)),FIND("]",MID(A8614,FIND("[",A8614)+1,LEN(A8614)))-1))+4))</f>
        <v xml:space="preserve"> 249 </v>
      </c>
      <c r="N8614" s="3"/>
    </row>
    <row r="8615" spans="1:14" x14ac:dyDescent="0.25">
      <c r="A8615" t="s">
        <v>41864</v>
      </c>
      <c r="B8615" t="s">
        <v>14733</v>
      </c>
      <c r="C8615" t="str">
        <f t="shared" si="285"/>
        <v>1,62</v>
      </c>
      <c r="D8615" t="str">
        <f t="shared" si="286"/>
        <v xml:space="preserve"> 246 </v>
      </c>
      <c r="N8615" s="3"/>
    </row>
    <row r="8616" spans="1:14" x14ac:dyDescent="0.25">
      <c r="A8616" t="s">
        <v>41865</v>
      </c>
      <c r="B8616" t="s">
        <v>14734</v>
      </c>
      <c r="C8616" t="str">
        <f t="shared" si="285"/>
        <v>1,64</v>
      </c>
      <c r="D8616" t="str">
        <f t="shared" si="286"/>
        <v xml:space="preserve"> 246 </v>
      </c>
      <c r="N8616" s="3"/>
    </row>
    <row r="8617" spans="1:14" x14ac:dyDescent="0.25">
      <c r="A8617" t="s">
        <v>41866</v>
      </c>
      <c r="B8617" t="s">
        <v>14735</v>
      </c>
      <c r="C8617" t="str">
        <f t="shared" si="285"/>
        <v>1,64</v>
      </c>
      <c r="D8617" t="str">
        <f t="shared" si="286"/>
        <v xml:space="preserve"> 246 </v>
      </c>
      <c r="N8617" s="3"/>
    </row>
    <row r="8618" spans="1:14" x14ac:dyDescent="0.25">
      <c r="A8618" t="s">
        <v>41867</v>
      </c>
      <c r="B8618" t="s">
        <v>14736</v>
      </c>
      <c r="C8618" t="str">
        <f t="shared" si="285"/>
        <v>1,64</v>
      </c>
      <c r="D8618" t="str">
        <f t="shared" si="286"/>
        <v xml:space="preserve"> 246 </v>
      </c>
      <c r="N8618" s="3"/>
    </row>
    <row r="8619" spans="1:14" x14ac:dyDescent="0.25">
      <c r="A8619" t="s">
        <v>41868</v>
      </c>
      <c r="B8619" t="s">
        <v>14737</v>
      </c>
      <c r="C8619" t="str">
        <f t="shared" si="285"/>
        <v>1,64</v>
      </c>
      <c r="D8619" t="str">
        <f t="shared" si="286"/>
        <v xml:space="preserve"> 246 </v>
      </c>
      <c r="N8619" s="3"/>
    </row>
    <row r="8620" spans="1:14" x14ac:dyDescent="0.25">
      <c r="A8620" t="s">
        <v>41869</v>
      </c>
      <c r="B8620" t="s">
        <v>14738</v>
      </c>
      <c r="C8620" t="str">
        <f t="shared" si="285"/>
        <v>1,62</v>
      </c>
      <c r="D8620" t="str">
        <f t="shared" si="286"/>
        <v xml:space="preserve"> 247 </v>
      </c>
      <c r="N8620" s="3"/>
    </row>
    <row r="8621" spans="1:14" x14ac:dyDescent="0.25">
      <c r="A8621" t="s">
        <v>41870</v>
      </c>
      <c r="B8621" t="s">
        <v>14739</v>
      </c>
      <c r="C8621" t="str">
        <f t="shared" si="285"/>
        <v>1,62</v>
      </c>
      <c r="D8621" t="str">
        <f t="shared" si="286"/>
        <v xml:space="preserve"> 247 </v>
      </c>
      <c r="N8621" s="3"/>
    </row>
    <row r="8622" spans="1:14" x14ac:dyDescent="0.25">
      <c r="A8622" t="s">
        <v>41871</v>
      </c>
      <c r="B8622" t="s">
        <v>14740</v>
      </c>
      <c r="C8622" t="str">
        <f t="shared" si="285"/>
        <v>1,64</v>
      </c>
      <c r="D8622" t="str">
        <f t="shared" si="286"/>
        <v xml:space="preserve"> 245 </v>
      </c>
      <c r="N8622" s="3"/>
    </row>
    <row r="8623" spans="1:14" x14ac:dyDescent="0.25">
      <c r="A8623" t="s">
        <v>41872</v>
      </c>
      <c r="B8623" t="s">
        <v>14741</v>
      </c>
      <c r="C8623" t="str">
        <f t="shared" si="285"/>
        <v>1,62</v>
      </c>
      <c r="D8623" t="str">
        <f t="shared" si="286"/>
        <v xml:space="preserve"> 249 </v>
      </c>
      <c r="N8623" s="3"/>
    </row>
    <row r="8624" spans="1:14" x14ac:dyDescent="0.25">
      <c r="A8624" t="s">
        <v>41873</v>
      </c>
      <c r="B8624" t="s">
        <v>14742</v>
      </c>
      <c r="C8624" t="str">
        <f t="shared" si="285"/>
        <v>1,62</v>
      </c>
      <c r="D8624" t="str">
        <f t="shared" si="286"/>
        <v xml:space="preserve"> 249 </v>
      </c>
      <c r="N8624" s="3"/>
    </row>
    <row r="8625" spans="1:14" x14ac:dyDescent="0.25">
      <c r="A8625" t="s">
        <v>41874</v>
      </c>
      <c r="B8625" t="s">
        <v>14743</v>
      </c>
      <c r="C8625" t="str">
        <f t="shared" si="285"/>
        <v>1,62</v>
      </c>
      <c r="D8625" t="str">
        <f t="shared" si="286"/>
        <v xml:space="preserve"> 249 </v>
      </c>
      <c r="N8625" s="3"/>
    </row>
    <row r="8626" spans="1:14" x14ac:dyDescent="0.25">
      <c r="A8626" t="s">
        <v>41875</v>
      </c>
      <c r="B8626" t="s">
        <v>14744</v>
      </c>
      <c r="C8626" t="str">
        <f t="shared" si="285"/>
        <v>1,62</v>
      </c>
      <c r="D8626" t="str">
        <f t="shared" si="286"/>
        <v xml:space="preserve"> 249 </v>
      </c>
      <c r="N8626" s="3"/>
    </row>
    <row r="8627" spans="1:14" x14ac:dyDescent="0.25">
      <c r="A8627" t="s">
        <v>41876</v>
      </c>
      <c r="B8627" t="s">
        <v>14745</v>
      </c>
      <c r="C8627" t="str">
        <f t="shared" si="285"/>
        <v>1,62</v>
      </c>
      <c r="D8627" t="str">
        <f t="shared" si="286"/>
        <v xml:space="preserve"> 250 </v>
      </c>
      <c r="N8627" s="3"/>
    </row>
    <row r="8628" spans="1:14" x14ac:dyDescent="0.25">
      <c r="A8628" t="s">
        <v>41877</v>
      </c>
      <c r="B8628" t="s">
        <v>14746</v>
      </c>
      <c r="C8628" t="str">
        <f t="shared" si="285"/>
        <v>1,62</v>
      </c>
      <c r="D8628" t="str">
        <f t="shared" si="286"/>
        <v xml:space="preserve"> 250 </v>
      </c>
      <c r="N8628" s="3"/>
    </row>
    <row r="8629" spans="1:14" x14ac:dyDescent="0.25">
      <c r="A8629" t="s">
        <v>41878</v>
      </c>
      <c r="B8629" t="s">
        <v>14747</v>
      </c>
      <c r="C8629" t="str">
        <f t="shared" si="285"/>
        <v>1,62</v>
      </c>
      <c r="D8629" t="str">
        <f t="shared" si="286"/>
        <v xml:space="preserve"> 250 </v>
      </c>
      <c r="N8629" s="3"/>
    </row>
    <row r="8630" spans="1:14" x14ac:dyDescent="0.25">
      <c r="A8630" t="s">
        <v>41879</v>
      </c>
      <c r="B8630" t="s">
        <v>14748</v>
      </c>
      <c r="C8630" t="str">
        <f t="shared" si="285"/>
        <v>1,64</v>
      </c>
      <c r="D8630" t="str">
        <f t="shared" si="286"/>
        <v xml:space="preserve"> 250 </v>
      </c>
      <c r="N8630" s="3"/>
    </row>
    <row r="8631" spans="1:14" x14ac:dyDescent="0.25">
      <c r="A8631" t="s">
        <v>41880</v>
      </c>
      <c r="B8631" t="s">
        <v>14749</v>
      </c>
      <c r="C8631" t="str">
        <f t="shared" si="285"/>
        <v>1,64</v>
      </c>
      <c r="D8631" t="str">
        <f t="shared" si="286"/>
        <v xml:space="preserve"> 250 </v>
      </c>
      <c r="N8631" s="3"/>
    </row>
    <row r="8632" spans="1:14" x14ac:dyDescent="0.25">
      <c r="A8632" t="s">
        <v>41881</v>
      </c>
      <c r="B8632" t="s">
        <v>14750</v>
      </c>
      <c r="C8632" t="str">
        <f t="shared" si="285"/>
        <v>1,64</v>
      </c>
      <c r="D8632" t="str">
        <f t="shared" si="286"/>
        <v xml:space="preserve"> 250 </v>
      </c>
      <c r="N8632" s="3"/>
    </row>
    <row r="8633" spans="1:14" x14ac:dyDescent="0.25">
      <c r="A8633" t="s">
        <v>41882</v>
      </c>
      <c r="B8633" t="s">
        <v>14751</v>
      </c>
      <c r="C8633" t="str">
        <f t="shared" si="285"/>
        <v>1,64</v>
      </c>
      <c r="D8633" t="str">
        <f t="shared" si="286"/>
        <v xml:space="preserve"> 250 </v>
      </c>
      <c r="N8633" s="3"/>
    </row>
    <row r="8634" spans="1:14" x14ac:dyDescent="0.25">
      <c r="A8634" t="s">
        <v>41883</v>
      </c>
      <c r="B8634" t="s">
        <v>14752</v>
      </c>
      <c r="C8634" t="str">
        <f t="shared" si="285"/>
        <v>1,62</v>
      </c>
      <c r="D8634" t="str">
        <f t="shared" si="286"/>
        <v xml:space="preserve"> 252 </v>
      </c>
      <c r="N8634" s="3"/>
    </row>
    <row r="8635" spans="1:14" x14ac:dyDescent="0.25">
      <c r="A8635" t="s">
        <v>41884</v>
      </c>
      <c r="B8635" t="s">
        <v>14753</v>
      </c>
      <c r="C8635" t="str">
        <f t="shared" si="285"/>
        <v>1,62</v>
      </c>
      <c r="D8635" t="str">
        <f t="shared" si="286"/>
        <v xml:space="preserve"> 250 </v>
      </c>
      <c r="N8635" s="3"/>
    </row>
    <row r="8636" spans="1:14" x14ac:dyDescent="0.25">
      <c r="A8636" t="s">
        <v>41885</v>
      </c>
      <c r="B8636" t="s">
        <v>14754</v>
      </c>
      <c r="C8636" t="str">
        <f t="shared" si="285"/>
        <v>1,64</v>
      </c>
      <c r="D8636" t="str">
        <f t="shared" si="286"/>
        <v xml:space="preserve"> 250 </v>
      </c>
      <c r="N8636" s="3"/>
    </row>
    <row r="8637" spans="1:14" x14ac:dyDescent="0.25">
      <c r="A8637" t="s">
        <v>41886</v>
      </c>
      <c r="B8637" t="s">
        <v>14755</v>
      </c>
      <c r="C8637" t="str">
        <f t="shared" si="285"/>
        <v>1,64</v>
      </c>
      <c r="D8637" t="str">
        <f t="shared" si="286"/>
        <v xml:space="preserve"> 250 </v>
      </c>
      <c r="N8637" s="3"/>
    </row>
    <row r="8638" spans="1:14" x14ac:dyDescent="0.25">
      <c r="A8638" t="s">
        <v>41887</v>
      </c>
      <c r="B8638" t="s">
        <v>14756</v>
      </c>
      <c r="C8638" t="str">
        <f t="shared" si="285"/>
        <v>1,62</v>
      </c>
      <c r="D8638" t="str">
        <f t="shared" si="286"/>
        <v xml:space="preserve"> 253 </v>
      </c>
      <c r="N8638" s="3"/>
    </row>
    <row r="8639" spans="1:14" x14ac:dyDescent="0.25">
      <c r="A8639" t="s">
        <v>41888</v>
      </c>
      <c r="B8639" t="s">
        <v>14757</v>
      </c>
      <c r="C8639" t="str">
        <f t="shared" si="285"/>
        <v>1,62</v>
      </c>
      <c r="D8639" t="str">
        <f t="shared" si="286"/>
        <v xml:space="preserve"> 254 </v>
      </c>
      <c r="N8639" s="3"/>
    </row>
    <row r="8640" spans="1:14" x14ac:dyDescent="0.25">
      <c r="A8640" t="s">
        <v>41889</v>
      </c>
      <c r="B8640" t="s">
        <v>14758</v>
      </c>
      <c r="C8640" t="str">
        <f t="shared" si="285"/>
        <v>1,62</v>
      </c>
      <c r="D8640" t="str">
        <f t="shared" si="286"/>
        <v xml:space="preserve"> 253 </v>
      </c>
      <c r="N8640" s="3"/>
    </row>
    <row r="8641" spans="1:14" x14ac:dyDescent="0.25">
      <c r="A8641" t="s">
        <v>41890</v>
      </c>
      <c r="B8641" t="s">
        <v>14759</v>
      </c>
      <c r="C8641" t="str">
        <f t="shared" si="285"/>
        <v>1,62</v>
      </c>
      <c r="D8641" t="str">
        <f t="shared" si="286"/>
        <v xml:space="preserve"> 255 </v>
      </c>
      <c r="N8641" s="3"/>
    </row>
    <row r="8642" spans="1:14" x14ac:dyDescent="0.25">
      <c r="A8642" t="s">
        <v>41891</v>
      </c>
      <c r="B8642" t="s">
        <v>14760</v>
      </c>
      <c r="C8642" t="str">
        <f t="shared" si="285"/>
        <v>1,62</v>
      </c>
      <c r="D8642" t="str">
        <f t="shared" si="286"/>
        <v xml:space="preserve"> 255 </v>
      </c>
      <c r="N8642" s="3"/>
    </row>
    <row r="8643" spans="1:14" x14ac:dyDescent="0.25">
      <c r="A8643" t="s">
        <v>41892</v>
      </c>
      <c r="B8643" t="s">
        <v>14761</v>
      </c>
      <c r="C8643" t="str">
        <f t="shared" si="285"/>
        <v>1,64</v>
      </c>
      <c r="D8643" t="str">
        <f t="shared" si="286"/>
        <v xml:space="preserve"> 254 </v>
      </c>
      <c r="N8643" s="3"/>
    </row>
    <row r="8644" spans="1:14" x14ac:dyDescent="0.25">
      <c r="A8644" t="s">
        <v>41893</v>
      </c>
      <c r="B8644" t="s">
        <v>14762</v>
      </c>
      <c r="C8644" t="str">
        <f t="shared" si="285"/>
        <v>1,64</v>
      </c>
      <c r="D8644" t="str">
        <f t="shared" si="286"/>
        <v xml:space="preserve"> 254 </v>
      </c>
      <c r="N8644" s="3"/>
    </row>
    <row r="8645" spans="1:14" x14ac:dyDescent="0.25">
      <c r="A8645" t="s">
        <v>41894</v>
      </c>
      <c r="B8645" t="s">
        <v>14763</v>
      </c>
      <c r="C8645" t="str">
        <f t="shared" si="285"/>
        <v>1,64</v>
      </c>
      <c r="D8645" t="str">
        <f t="shared" si="286"/>
        <v xml:space="preserve"> 255 </v>
      </c>
      <c r="N8645" s="3"/>
    </row>
    <row r="8646" spans="1:14" x14ac:dyDescent="0.25">
      <c r="A8646" t="s">
        <v>41895</v>
      </c>
      <c r="B8646" t="s">
        <v>14764</v>
      </c>
      <c r="C8646" t="str">
        <f t="shared" si="285"/>
        <v>1,64</v>
      </c>
      <c r="D8646" t="str">
        <f t="shared" si="286"/>
        <v xml:space="preserve"> 254 </v>
      </c>
      <c r="N8646" s="3"/>
    </row>
    <row r="8647" spans="1:14" x14ac:dyDescent="0.25">
      <c r="A8647" t="s">
        <v>41896</v>
      </c>
      <c r="B8647" t="s">
        <v>14765</v>
      </c>
      <c r="C8647" t="str">
        <f t="shared" si="285"/>
        <v>1,62</v>
      </c>
      <c r="D8647" t="str">
        <f t="shared" si="286"/>
        <v xml:space="preserve"> 256 </v>
      </c>
      <c r="N8647" s="3"/>
    </row>
    <row r="8648" spans="1:14" x14ac:dyDescent="0.25">
      <c r="A8648" t="s">
        <v>41897</v>
      </c>
      <c r="B8648" t="s">
        <v>14766</v>
      </c>
      <c r="C8648" t="str">
        <f t="shared" si="285"/>
        <v>1,62</v>
      </c>
      <c r="D8648" t="str">
        <f t="shared" si="286"/>
        <v xml:space="preserve"> 257 </v>
      </c>
      <c r="N8648" s="3"/>
    </row>
    <row r="8649" spans="1:14" x14ac:dyDescent="0.25">
      <c r="A8649" t="s">
        <v>41898</v>
      </c>
      <c r="B8649" t="s">
        <v>14767</v>
      </c>
      <c r="C8649" t="str">
        <f t="shared" si="285"/>
        <v>1,62</v>
      </c>
      <c r="D8649" t="str">
        <f t="shared" si="286"/>
        <v xml:space="preserve"> 256 </v>
      </c>
      <c r="N8649" s="3"/>
    </row>
    <row r="8650" spans="1:14" x14ac:dyDescent="0.25">
      <c r="A8650" t="s">
        <v>41899</v>
      </c>
      <c r="B8650" t="s">
        <v>14768</v>
      </c>
      <c r="C8650" t="str">
        <f t="shared" si="285"/>
        <v>1,64</v>
      </c>
      <c r="D8650" t="str">
        <f t="shared" si="286"/>
        <v xml:space="preserve"> 254 </v>
      </c>
      <c r="N8650" s="3"/>
    </row>
    <row r="8651" spans="1:14" x14ac:dyDescent="0.25">
      <c r="A8651" t="s">
        <v>41900</v>
      </c>
      <c r="B8651" t="s">
        <v>14769</v>
      </c>
      <c r="C8651" t="str">
        <f t="shared" si="285"/>
        <v>1,64</v>
      </c>
      <c r="D8651" t="str">
        <f t="shared" si="286"/>
        <v xml:space="preserve"> 255 </v>
      </c>
      <c r="N8651" s="3"/>
    </row>
    <row r="8652" spans="1:14" x14ac:dyDescent="0.25">
      <c r="A8652" t="s">
        <v>41901</v>
      </c>
      <c r="B8652" t="s">
        <v>14770</v>
      </c>
      <c r="C8652" t="str">
        <f t="shared" si="285"/>
        <v>1,64</v>
      </c>
      <c r="D8652" t="str">
        <f t="shared" si="286"/>
        <v xml:space="preserve"> 256 </v>
      </c>
      <c r="N8652" s="3"/>
    </row>
    <row r="8653" spans="1:14" x14ac:dyDescent="0.25">
      <c r="A8653" t="s">
        <v>41902</v>
      </c>
      <c r="B8653" t="s">
        <v>14771</v>
      </c>
      <c r="C8653" t="str">
        <f t="shared" si="285"/>
        <v>1,64</v>
      </c>
      <c r="D8653" t="str">
        <f t="shared" si="286"/>
        <v xml:space="preserve"> 255 </v>
      </c>
      <c r="N8653" s="3"/>
    </row>
    <row r="8654" spans="1:14" x14ac:dyDescent="0.25">
      <c r="A8654" t="s">
        <v>41903</v>
      </c>
      <c r="B8654" t="s">
        <v>14772</v>
      </c>
      <c r="C8654" t="str">
        <f t="shared" si="285"/>
        <v>1,62</v>
      </c>
      <c r="D8654" t="str">
        <f t="shared" si="286"/>
        <v xml:space="preserve"> 257 </v>
      </c>
      <c r="N8654" s="3"/>
    </row>
    <row r="8655" spans="1:14" x14ac:dyDescent="0.25">
      <c r="A8655" t="s">
        <v>41904</v>
      </c>
      <c r="B8655" t="s">
        <v>14773</v>
      </c>
      <c r="C8655" t="str">
        <f t="shared" si="285"/>
        <v>1,62</v>
      </c>
      <c r="D8655" t="str">
        <f t="shared" si="286"/>
        <v xml:space="preserve"> 259 </v>
      </c>
      <c r="N8655" s="3"/>
    </row>
    <row r="8656" spans="1:14" x14ac:dyDescent="0.25">
      <c r="A8656" t="s">
        <v>41905</v>
      </c>
      <c r="B8656" t="s">
        <v>14774</v>
      </c>
      <c r="C8656" t="str">
        <f t="shared" si="285"/>
        <v>1,62</v>
      </c>
      <c r="D8656" t="str">
        <f t="shared" si="286"/>
        <v xml:space="preserve"> 265 </v>
      </c>
      <c r="N8656" s="3"/>
    </row>
    <row r="8657" spans="1:14" x14ac:dyDescent="0.25">
      <c r="A8657" t="s">
        <v>41906</v>
      </c>
      <c r="B8657" t="s">
        <v>14775</v>
      </c>
      <c r="C8657" t="str">
        <f t="shared" si="285"/>
        <v>1,64</v>
      </c>
      <c r="D8657" t="str">
        <f t="shared" si="286"/>
        <v xml:space="preserve"> 260 </v>
      </c>
      <c r="N8657" s="3"/>
    </row>
    <row r="8658" spans="1:14" x14ac:dyDescent="0.25">
      <c r="A8658" t="s">
        <v>41907</v>
      </c>
      <c r="B8658" t="s">
        <v>14776</v>
      </c>
      <c r="C8658" t="str">
        <f t="shared" si="285"/>
        <v>1,64</v>
      </c>
      <c r="D8658" t="str">
        <f t="shared" si="286"/>
        <v xml:space="preserve"> 261 </v>
      </c>
      <c r="N8658" s="3"/>
    </row>
    <row r="8659" spans="1:14" x14ac:dyDescent="0.25">
      <c r="A8659" t="s">
        <v>41908</v>
      </c>
      <c r="B8659" t="s">
        <v>14777</v>
      </c>
      <c r="C8659" t="str">
        <f t="shared" si="285"/>
        <v>1,64</v>
      </c>
      <c r="D8659" t="str">
        <f t="shared" si="286"/>
        <v xml:space="preserve"> 261 </v>
      </c>
      <c r="N8659" s="3"/>
    </row>
    <row r="8660" spans="1:14" x14ac:dyDescent="0.25">
      <c r="A8660" t="s">
        <v>41909</v>
      </c>
      <c r="B8660" t="s">
        <v>14778</v>
      </c>
      <c r="C8660" t="str">
        <f t="shared" si="285"/>
        <v>1,64</v>
      </c>
      <c r="D8660" t="str">
        <f t="shared" si="286"/>
        <v xml:space="preserve"> 261 </v>
      </c>
      <c r="N8660" s="3"/>
    </row>
    <row r="8661" spans="1:14" x14ac:dyDescent="0.25">
      <c r="A8661" t="s">
        <v>41910</v>
      </c>
      <c r="B8661" t="s">
        <v>14779</v>
      </c>
      <c r="C8661" t="str">
        <f t="shared" si="285"/>
        <v>1,62</v>
      </c>
      <c r="D8661" t="str">
        <f t="shared" si="286"/>
        <v xml:space="preserve"> 260 </v>
      </c>
      <c r="N8661" s="3"/>
    </row>
    <row r="8662" spans="1:14" x14ac:dyDescent="0.25">
      <c r="A8662" t="s">
        <v>41911</v>
      </c>
      <c r="B8662" t="s">
        <v>14780</v>
      </c>
      <c r="C8662" t="str">
        <f t="shared" si="285"/>
        <v>1,62</v>
      </c>
      <c r="D8662" t="str">
        <f t="shared" si="286"/>
        <v xml:space="preserve"> 261 </v>
      </c>
      <c r="N8662" s="3"/>
    </row>
    <row r="8663" spans="1:14" x14ac:dyDescent="0.25">
      <c r="A8663" t="s">
        <v>41912</v>
      </c>
      <c r="B8663" t="s">
        <v>14781</v>
      </c>
      <c r="C8663" t="str">
        <f t="shared" si="285"/>
        <v>1,62</v>
      </c>
      <c r="D8663" t="str">
        <f t="shared" si="286"/>
        <v xml:space="preserve"> 260 </v>
      </c>
      <c r="N8663" s="3"/>
    </row>
    <row r="8664" spans="1:14" x14ac:dyDescent="0.25">
      <c r="A8664" t="s">
        <v>41913</v>
      </c>
      <c r="B8664" t="s">
        <v>14782</v>
      </c>
      <c r="C8664" t="str">
        <f t="shared" si="285"/>
        <v>1,64</v>
      </c>
      <c r="D8664" t="str">
        <f t="shared" si="286"/>
        <v xml:space="preserve"> 261 </v>
      </c>
      <c r="N8664" s="3"/>
    </row>
    <row r="8665" spans="1:14" x14ac:dyDescent="0.25">
      <c r="A8665" t="s">
        <v>41914</v>
      </c>
      <c r="B8665" t="s">
        <v>14783</v>
      </c>
      <c r="C8665" t="str">
        <f t="shared" si="285"/>
        <v>1,64</v>
      </c>
      <c r="D8665" t="str">
        <f t="shared" si="286"/>
        <v xml:space="preserve"> 260 </v>
      </c>
      <c r="N8665" s="3"/>
    </row>
    <row r="8666" spans="1:14" x14ac:dyDescent="0.25">
      <c r="A8666" t="s">
        <v>41915</v>
      </c>
      <c r="B8666" t="s">
        <v>14784</v>
      </c>
      <c r="C8666" t="str">
        <f t="shared" si="285"/>
        <v>1,64</v>
      </c>
      <c r="D8666" t="str">
        <f t="shared" si="286"/>
        <v xml:space="preserve"> 260 </v>
      </c>
      <c r="N8666" s="3"/>
    </row>
    <row r="8667" spans="1:14" x14ac:dyDescent="0.25">
      <c r="A8667" t="s">
        <v>41916</v>
      </c>
      <c r="B8667" t="s">
        <v>14785</v>
      </c>
      <c r="C8667" t="str">
        <f t="shared" si="285"/>
        <v>1,64</v>
      </c>
      <c r="D8667" t="str">
        <f t="shared" si="286"/>
        <v xml:space="preserve"> 260 </v>
      </c>
      <c r="N8667" s="3"/>
    </row>
    <row r="8668" spans="1:14" x14ac:dyDescent="0.25">
      <c r="A8668" t="s">
        <v>41917</v>
      </c>
      <c r="B8668" t="s">
        <v>14786</v>
      </c>
      <c r="C8668" t="str">
        <f t="shared" si="285"/>
        <v>1,62</v>
      </c>
      <c r="D8668" t="str">
        <f t="shared" si="286"/>
        <v xml:space="preserve"> 264 </v>
      </c>
      <c r="N8668" s="3"/>
    </row>
    <row r="8669" spans="1:14" x14ac:dyDescent="0.25">
      <c r="A8669" t="s">
        <v>41918</v>
      </c>
      <c r="B8669" t="s">
        <v>14787</v>
      </c>
      <c r="C8669" t="str">
        <f t="shared" si="285"/>
        <v>1,62</v>
      </c>
      <c r="D8669" t="str">
        <f t="shared" si="286"/>
        <v xml:space="preserve"> 264 </v>
      </c>
      <c r="N8669" s="3"/>
    </row>
    <row r="8670" spans="1:14" x14ac:dyDescent="0.25">
      <c r="A8670" t="s">
        <v>41919</v>
      </c>
      <c r="B8670" t="s">
        <v>14788</v>
      </c>
      <c r="C8670" t="str">
        <f t="shared" si="285"/>
        <v>1,64</v>
      </c>
      <c r="D8670" t="str">
        <f t="shared" si="286"/>
        <v xml:space="preserve"> 265 </v>
      </c>
      <c r="N8670" s="3"/>
    </row>
    <row r="8671" spans="1:14" x14ac:dyDescent="0.25">
      <c r="A8671" t="s">
        <v>41920</v>
      </c>
      <c r="B8671" t="s">
        <v>14789</v>
      </c>
      <c r="C8671" t="str">
        <f t="shared" si="285"/>
        <v>1,64</v>
      </c>
      <c r="D8671" t="str">
        <f t="shared" si="286"/>
        <v xml:space="preserve"> 266 </v>
      </c>
      <c r="N8671" s="3"/>
    </row>
    <row r="8672" spans="1:14" x14ac:dyDescent="0.25">
      <c r="A8672" t="s">
        <v>41921</v>
      </c>
      <c r="B8672" t="s">
        <v>14790</v>
      </c>
      <c r="C8672" t="str">
        <f t="shared" si="285"/>
        <v>1,64</v>
      </c>
      <c r="D8672" t="str">
        <f t="shared" si="286"/>
        <v xml:space="preserve"> 266 </v>
      </c>
      <c r="N8672" s="3"/>
    </row>
    <row r="8673" spans="1:14" x14ac:dyDescent="0.25">
      <c r="A8673" t="s">
        <v>41922</v>
      </c>
      <c r="B8673" t="s">
        <v>14791</v>
      </c>
      <c r="C8673" t="str">
        <f t="shared" si="285"/>
        <v>1,64</v>
      </c>
      <c r="D8673" t="str">
        <f t="shared" si="286"/>
        <v xml:space="preserve"> 266 </v>
      </c>
      <c r="N8673" s="3"/>
    </row>
    <row r="8674" spans="1:14" x14ac:dyDescent="0.25">
      <c r="A8674" t="s">
        <v>41923</v>
      </c>
      <c r="B8674" t="s">
        <v>14792</v>
      </c>
      <c r="C8674" t="str">
        <f t="shared" si="285"/>
        <v>1,62</v>
      </c>
      <c r="D8674" t="str">
        <f t="shared" si="286"/>
        <v xml:space="preserve"> 265 </v>
      </c>
      <c r="N8674" s="3"/>
    </row>
    <row r="8675" spans="1:14" x14ac:dyDescent="0.25">
      <c r="A8675" t="s">
        <v>41924</v>
      </c>
      <c r="B8675" t="s">
        <v>14793</v>
      </c>
      <c r="C8675" t="str">
        <f t="shared" si="285"/>
        <v>1,62</v>
      </c>
      <c r="D8675" t="str">
        <f t="shared" si="286"/>
        <v xml:space="preserve"> 265 </v>
      </c>
      <c r="N8675" s="3"/>
    </row>
    <row r="8676" spans="1:14" x14ac:dyDescent="0.25">
      <c r="A8676" t="s">
        <v>41925</v>
      </c>
      <c r="B8676" t="s">
        <v>14794</v>
      </c>
      <c r="C8676" t="str">
        <f t="shared" si="285"/>
        <v>1,62</v>
      </c>
      <c r="D8676" t="str">
        <f t="shared" si="286"/>
        <v xml:space="preserve"> 265 </v>
      </c>
      <c r="N8676" s="3"/>
    </row>
    <row r="8677" spans="1:14" x14ac:dyDescent="0.25">
      <c r="A8677" t="s">
        <v>41926</v>
      </c>
      <c r="B8677" t="s">
        <v>14795</v>
      </c>
      <c r="C8677" t="str">
        <f t="shared" ref="C8677:C8740" si="287">LEFT(MID(A8677,FIND("[",A8677)+1,LEN(A8677)),FIND("m",MID(A8677,FIND("[",A8677)+2,LEN(A8677)))-1)</f>
        <v>1,64</v>
      </c>
      <c r="D8677" t="str">
        <f t="shared" si="286"/>
        <v xml:space="preserve"> 266 </v>
      </c>
      <c r="N8677" s="3"/>
    </row>
    <row r="8678" spans="1:14" x14ac:dyDescent="0.25">
      <c r="A8678" t="s">
        <v>41927</v>
      </c>
      <c r="B8678" t="s">
        <v>14796</v>
      </c>
      <c r="C8678" t="str">
        <f t="shared" si="287"/>
        <v>1,64</v>
      </c>
      <c r="D8678" t="str">
        <f t="shared" ref="D8678:D8741" si="288">MID(LEFT(MID(A8678,FIND("[",A8678)+1,LEN(A8678)),FIND("]",MID(A8678,FIND("[",A8678)+1,LEN(A8678)))-1),
FIND("m",LEFT(MID(A8678,FIND("[",A8678)+1,LEN(A8678)),FIND("]",MID(A8678,FIND("[",A8678)+1,LEN(A8678)))-1))+4,
(FIND("W",LEFT(MID(A8678,FIND("[",A8678)+1,LEN(A8678)),FIND("]",MID(A8678,FIND("[",A8678)+1,LEN(A8678)))-1)))-(FIND("m",LEFT(MID(A8678,FIND("[",A8678)+1,LEN(A8678)),FIND("]",MID(A8678,FIND("[",A8678)+1,LEN(A8678)))-1))+4))</f>
        <v xml:space="preserve"> 265 </v>
      </c>
      <c r="N8678" s="3"/>
    </row>
    <row r="8679" spans="1:14" x14ac:dyDescent="0.25">
      <c r="A8679" t="s">
        <v>41928</v>
      </c>
      <c r="B8679" t="s">
        <v>14797</v>
      </c>
      <c r="C8679" t="str">
        <f t="shared" si="287"/>
        <v>1,64</v>
      </c>
      <c r="D8679" t="str">
        <f t="shared" si="288"/>
        <v xml:space="preserve"> 265 </v>
      </c>
      <c r="N8679" s="3"/>
    </row>
    <row r="8680" spans="1:14" x14ac:dyDescent="0.25">
      <c r="A8680" t="s">
        <v>41929</v>
      </c>
      <c r="B8680" t="s">
        <v>14798</v>
      </c>
      <c r="C8680" t="str">
        <f t="shared" si="287"/>
        <v>1,64</v>
      </c>
      <c r="D8680" t="str">
        <f t="shared" si="288"/>
        <v xml:space="preserve"> 265 </v>
      </c>
      <c r="N8680" s="3"/>
    </row>
    <row r="8681" spans="1:14" x14ac:dyDescent="0.25">
      <c r="A8681" t="s">
        <v>41930</v>
      </c>
      <c r="B8681" t="s">
        <v>14799</v>
      </c>
      <c r="C8681" t="str">
        <f t="shared" si="287"/>
        <v>1,62</v>
      </c>
      <c r="D8681" t="str">
        <f t="shared" si="288"/>
        <v xml:space="preserve"> 268 </v>
      </c>
      <c r="N8681" s="3"/>
    </row>
    <row r="8682" spans="1:14" x14ac:dyDescent="0.25">
      <c r="A8682" t="s">
        <v>41931</v>
      </c>
      <c r="B8682" t="s">
        <v>14800</v>
      </c>
      <c r="C8682" t="str">
        <f t="shared" si="287"/>
        <v>1,62</v>
      </c>
      <c r="D8682" t="str">
        <f t="shared" si="288"/>
        <v xml:space="preserve"> 268 </v>
      </c>
      <c r="N8682" s="3"/>
    </row>
    <row r="8683" spans="1:14" x14ac:dyDescent="0.25">
      <c r="A8683" t="s">
        <v>41932</v>
      </c>
      <c r="B8683" t="s">
        <v>14801</v>
      </c>
      <c r="C8683" t="str">
        <f t="shared" si="287"/>
        <v>1,64</v>
      </c>
      <c r="D8683" t="str">
        <f t="shared" si="288"/>
        <v xml:space="preserve"> 270 </v>
      </c>
      <c r="N8683" s="3"/>
    </row>
    <row r="8684" spans="1:14" x14ac:dyDescent="0.25">
      <c r="A8684" t="s">
        <v>41933</v>
      </c>
      <c r="B8684" t="s">
        <v>14802</v>
      </c>
      <c r="C8684" t="str">
        <f t="shared" si="287"/>
        <v>1,64</v>
      </c>
      <c r="D8684" t="str">
        <f t="shared" si="288"/>
        <v xml:space="preserve"> 270 </v>
      </c>
      <c r="N8684" s="3"/>
    </row>
    <row r="8685" spans="1:14" x14ac:dyDescent="0.25">
      <c r="A8685" t="s">
        <v>41934</v>
      </c>
      <c r="B8685" t="s">
        <v>14803</v>
      </c>
      <c r="C8685" t="str">
        <f t="shared" si="287"/>
        <v>1,64</v>
      </c>
      <c r="D8685" t="str">
        <f t="shared" si="288"/>
        <v xml:space="preserve"> 270 </v>
      </c>
      <c r="N8685" s="3"/>
    </row>
    <row r="8686" spans="1:14" x14ac:dyDescent="0.25">
      <c r="A8686" t="s">
        <v>41935</v>
      </c>
      <c r="B8686" t="s">
        <v>14804</v>
      </c>
      <c r="C8686" t="str">
        <f t="shared" si="287"/>
        <v>1,64</v>
      </c>
      <c r="D8686" t="str">
        <f t="shared" si="288"/>
        <v xml:space="preserve"> 270 </v>
      </c>
      <c r="N8686" s="3"/>
    </row>
    <row r="8687" spans="1:14" x14ac:dyDescent="0.25">
      <c r="A8687" t="s">
        <v>41936</v>
      </c>
      <c r="B8687" t="s">
        <v>14805</v>
      </c>
      <c r="C8687" t="str">
        <f t="shared" si="287"/>
        <v>1,62</v>
      </c>
      <c r="D8687" t="str">
        <f t="shared" si="288"/>
        <v xml:space="preserve"> 273 </v>
      </c>
      <c r="N8687" s="3"/>
    </row>
    <row r="8688" spans="1:14" x14ac:dyDescent="0.25">
      <c r="A8688" t="s">
        <v>41937</v>
      </c>
      <c r="B8688" t="s">
        <v>14806</v>
      </c>
      <c r="C8688" t="str">
        <f t="shared" si="287"/>
        <v>1,62</v>
      </c>
      <c r="D8688" t="str">
        <f t="shared" si="288"/>
        <v xml:space="preserve"> 273 </v>
      </c>
      <c r="N8688" s="3"/>
    </row>
    <row r="8689" spans="1:14" x14ac:dyDescent="0.25">
      <c r="A8689" t="s">
        <v>41938</v>
      </c>
      <c r="B8689" t="s">
        <v>14807</v>
      </c>
      <c r="C8689" t="str">
        <f t="shared" si="287"/>
        <v>1,62</v>
      </c>
      <c r="D8689" t="str">
        <f t="shared" si="288"/>
        <v xml:space="preserve"> 273 </v>
      </c>
      <c r="N8689" s="3"/>
    </row>
    <row r="8690" spans="1:14" x14ac:dyDescent="0.25">
      <c r="A8690" t="s">
        <v>41939</v>
      </c>
      <c r="B8690" t="s">
        <v>14808</v>
      </c>
      <c r="C8690" t="str">
        <f t="shared" si="287"/>
        <v>1,64</v>
      </c>
      <c r="D8690" t="str">
        <f t="shared" si="288"/>
        <v xml:space="preserve"> 270 </v>
      </c>
      <c r="N8690" s="3"/>
    </row>
    <row r="8691" spans="1:14" x14ac:dyDescent="0.25">
      <c r="A8691" t="s">
        <v>41940</v>
      </c>
      <c r="B8691" t="s">
        <v>14809</v>
      </c>
      <c r="C8691" t="str">
        <f t="shared" si="287"/>
        <v>1,64</v>
      </c>
      <c r="D8691" t="str">
        <f t="shared" si="288"/>
        <v xml:space="preserve"> 270 </v>
      </c>
      <c r="N8691" s="3"/>
    </row>
    <row r="8692" spans="1:14" x14ac:dyDescent="0.25">
      <c r="A8692" t="s">
        <v>41941</v>
      </c>
      <c r="B8692" t="s">
        <v>14810</v>
      </c>
      <c r="C8692" t="str">
        <f t="shared" si="287"/>
        <v>1,64</v>
      </c>
      <c r="D8692" t="str">
        <f t="shared" si="288"/>
        <v xml:space="preserve"> 270 </v>
      </c>
      <c r="N8692" s="3"/>
    </row>
    <row r="8693" spans="1:14" x14ac:dyDescent="0.25">
      <c r="A8693" t="s">
        <v>41942</v>
      </c>
      <c r="B8693" t="s">
        <v>14811</v>
      </c>
      <c r="C8693" t="str">
        <f t="shared" si="287"/>
        <v>1,94</v>
      </c>
      <c r="D8693" t="str">
        <f t="shared" si="288"/>
        <v xml:space="preserve"> 275 </v>
      </c>
      <c r="N8693" s="3"/>
    </row>
    <row r="8694" spans="1:14" x14ac:dyDescent="0.25">
      <c r="A8694" t="s">
        <v>41943</v>
      </c>
      <c r="B8694" t="s">
        <v>14812</v>
      </c>
      <c r="C8694" t="str">
        <f t="shared" si="287"/>
        <v>1,62</v>
      </c>
      <c r="D8694" t="str">
        <f t="shared" si="288"/>
        <v xml:space="preserve"> 275 </v>
      </c>
      <c r="N8694" s="3"/>
    </row>
    <row r="8695" spans="1:14" x14ac:dyDescent="0.25">
      <c r="A8695" t="s">
        <v>41944</v>
      </c>
      <c r="B8695" t="s">
        <v>14813</v>
      </c>
      <c r="C8695" t="str">
        <f t="shared" si="287"/>
        <v>1,94</v>
      </c>
      <c r="D8695" t="str">
        <f t="shared" si="288"/>
        <v xml:space="preserve"> 276 </v>
      </c>
      <c r="N8695" s="3"/>
    </row>
    <row r="8696" spans="1:14" x14ac:dyDescent="0.25">
      <c r="A8696" t="s">
        <v>41945</v>
      </c>
      <c r="B8696" t="s">
        <v>14814</v>
      </c>
      <c r="C8696" t="str">
        <f t="shared" si="287"/>
        <v>1,64</v>
      </c>
      <c r="D8696" t="str">
        <f t="shared" si="288"/>
        <v xml:space="preserve"> 275 </v>
      </c>
      <c r="N8696" s="3"/>
    </row>
    <row r="8697" spans="1:14" x14ac:dyDescent="0.25">
      <c r="A8697" t="s">
        <v>41946</v>
      </c>
      <c r="B8697" t="s">
        <v>14815</v>
      </c>
      <c r="C8697" t="str">
        <f t="shared" si="287"/>
        <v>1,94</v>
      </c>
      <c r="D8697" t="str">
        <f t="shared" si="288"/>
        <v xml:space="preserve"> 276 </v>
      </c>
      <c r="N8697" s="3"/>
    </row>
    <row r="8698" spans="1:14" x14ac:dyDescent="0.25">
      <c r="A8698" t="s">
        <v>41947</v>
      </c>
      <c r="B8698" t="s">
        <v>14816</v>
      </c>
      <c r="C8698" t="str">
        <f t="shared" si="287"/>
        <v>1,64</v>
      </c>
      <c r="D8698" t="str">
        <f t="shared" si="288"/>
        <v xml:space="preserve"> 274 </v>
      </c>
      <c r="N8698" s="3"/>
    </row>
    <row r="8699" spans="1:14" x14ac:dyDescent="0.25">
      <c r="A8699" t="s">
        <v>41948</v>
      </c>
      <c r="B8699" t="s">
        <v>14817</v>
      </c>
      <c r="C8699" t="str">
        <f t="shared" si="287"/>
        <v>1,64</v>
      </c>
      <c r="D8699" t="str">
        <f t="shared" si="288"/>
        <v xml:space="preserve"> 274 </v>
      </c>
      <c r="N8699" s="3"/>
    </row>
    <row r="8700" spans="1:14" x14ac:dyDescent="0.25">
      <c r="A8700" t="s">
        <v>41949</v>
      </c>
      <c r="B8700" t="s">
        <v>14818</v>
      </c>
      <c r="C8700" t="str">
        <f t="shared" si="287"/>
        <v>1,64</v>
      </c>
      <c r="D8700" t="str">
        <f t="shared" si="288"/>
        <v xml:space="preserve"> 274 </v>
      </c>
      <c r="N8700" s="3"/>
    </row>
    <row r="8701" spans="1:14" x14ac:dyDescent="0.25">
      <c r="A8701" t="s">
        <v>41950</v>
      </c>
      <c r="B8701" t="s">
        <v>14819</v>
      </c>
      <c r="C8701" t="str">
        <f t="shared" si="287"/>
        <v>1,62</v>
      </c>
      <c r="D8701" t="str">
        <f t="shared" si="288"/>
        <v xml:space="preserve"> 276 </v>
      </c>
      <c r="N8701" s="3"/>
    </row>
    <row r="8702" spans="1:14" x14ac:dyDescent="0.25">
      <c r="A8702" t="s">
        <v>41951</v>
      </c>
      <c r="B8702" t="s">
        <v>14820</v>
      </c>
      <c r="C8702" t="str">
        <f t="shared" si="287"/>
        <v>1,62</v>
      </c>
      <c r="D8702" t="str">
        <f t="shared" si="288"/>
        <v xml:space="preserve"> 276 </v>
      </c>
      <c r="N8702" s="3"/>
    </row>
    <row r="8703" spans="1:14" x14ac:dyDescent="0.25">
      <c r="A8703" t="s">
        <v>41952</v>
      </c>
      <c r="B8703" t="s">
        <v>14821</v>
      </c>
      <c r="C8703" t="str">
        <f t="shared" si="287"/>
        <v>1,64</v>
      </c>
      <c r="D8703" t="str">
        <f t="shared" si="288"/>
        <v xml:space="preserve"> 275 </v>
      </c>
      <c r="N8703" s="3"/>
    </row>
    <row r="8704" spans="1:14" x14ac:dyDescent="0.25">
      <c r="A8704" t="s">
        <v>41953</v>
      </c>
      <c r="B8704" t="s">
        <v>14822</v>
      </c>
      <c r="C8704" t="str">
        <f t="shared" si="287"/>
        <v>1,64</v>
      </c>
      <c r="D8704" t="str">
        <f t="shared" si="288"/>
        <v xml:space="preserve"> 275 </v>
      </c>
      <c r="N8704" s="3"/>
    </row>
    <row r="8705" spans="1:14" x14ac:dyDescent="0.25">
      <c r="A8705" t="s">
        <v>41954</v>
      </c>
      <c r="B8705" t="s">
        <v>14823</v>
      </c>
      <c r="C8705" t="str">
        <f t="shared" si="287"/>
        <v>1,64</v>
      </c>
      <c r="D8705" t="str">
        <f t="shared" si="288"/>
        <v xml:space="preserve"> 275 </v>
      </c>
      <c r="N8705" s="3"/>
    </row>
    <row r="8706" spans="1:14" x14ac:dyDescent="0.25">
      <c r="A8706" t="s">
        <v>41955</v>
      </c>
      <c r="B8706" t="s">
        <v>14824</v>
      </c>
      <c r="C8706" t="str">
        <f t="shared" si="287"/>
        <v>1,94</v>
      </c>
      <c r="D8706" t="str">
        <f t="shared" si="288"/>
        <v xml:space="preserve"> 280 </v>
      </c>
      <c r="N8706" s="3"/>
    </row>
    <row r="8707" spans="1:14" x14ac:dyDescent="0.25">
      <c r="A8707" t="s">
        <v>41956</v>
      </c>
      <c r="B8707" t="s">
        <v>14825</v>
      </c>
      <c r="C8707" t="str">
        <f t="shared" si="287"/>
        <v>1,94</v>
      </c>
      <c r="D8707" t="str">
        <f t="shared" si="288"/>
        <v xml:space="preserve"> 281 </v>
      </c>
      <c r="N8707" s="3"/>
    </row>
    <row r="8708" spans="1:14" x14ac:dyDescent="0.25">
      <c r="A8708" t="s">
        <v>41957</v>
      </c>
      <c r="B8708" t="s">
        <v>14826</v>
      </c>
      <c r="C8708" t="str">
        <f t="shared" si="287"/>
        <v>1,94</v>
      </c>
      <c r="D8708" t="str">
        <f t="shared" si="288"/>
        <v xml:space="preserve"> 281 </v>
      </c>
      <c r="N8708" s="3"/>
    </row>
    <row r="8709" spans="1:14" x14ac:dyDescent="0.25">
      <c r="A8709" t="s">
        <v>41958</v>
      </c>
      <c r="B8709" t="s">
        <v>14827</v>
      </c>
      <c r="C8709" t="str">
        <f t="shared" si="287"/>
        <v>1,64</v>
      </c>
      <c r="D8709" t="str">
        <f t="shared" si="288"/>
        <v xml:space="preserve"> 280 </v>
      </c>
      <c r="N8709" s="3"/>
    </row>
    <row r="8710" spans="1:14" x14ac:dyDescent="0.25">
      <c r="A8710" t="s">
        <v>41959</v>
      </c>
      <c r="B8710" t="s">
        <v>14828</v>
      </c>
      <c r="C8710" t="str">
        <f t="shared" si="287"/>
        <v>1,94</v>
      </c>
      <c r="D8710" t="str">
        <f t="shared" si="288"/>
        <v xml:space="preserve"> 281 </v>
      </c>
      <c r="N8710" s="3"/>
    </row>
    <row r="8711" spans="1:14" x14ac:dyDescent="0.25">
      <c r="A8711" t="s">
        <v>41960</v>
      </c>
      <c r="B8711" t="s">
        <v>14829</v>
      </c>
      <c r="C8711" t="str">
        <f t="shared" si="287"/>
        <v>1,64</v>
      </c>
      <c r="D8711" t="str">
        <f t="shared" si="288"/>
        <v xml:space="preserve"> 279 </v>
      </c>
      <c r="N8711" s="3"/>
    </row>
    <row r="8712" spans="1:14" x14ac:dyDescent="0.25">
      <c r="A8712" t="s">
        <v>41961</v>
      </c>
      <c r="B8712" t="s">
        <v>14830</v>
      </c>
      <c r="C8712" t="str">
        <f t="shared" si="287"/>
        <v>1,64</v>
      </c>
      <c r="D8712" t="str">
        <f t="shared" si="288"/>
        <v xml:space="preserve"> 279 </v>
      </c>
      <c r="N8712" s="3"/>
    </row>
    <row r="8713" spans="1:14" x14ac:dyDescent="0.25">
      <c r="A8713" t="s">
        <v>41962</v>
      </c>
      <c r="B8713" t="s">
        <v>14831</v>
      </c>
      <c r="C8713" t="str">
        <f t="shared" si="287"/>
        <v>1,64</v>
      </c>
      <c r="D8713" t="str">
        <f t="shared" si="288"/>
        <v xml:space="preserve"> 279 </v>
      </c>
      <c r="N8713" s="3"/>
    </row>
    <row r="8714" spans="1:14" x14ac:dyDescent="0.25">
      <c r="A8714" t="s">
        <v>41963</v>
      </c>
      <c r="B8714" t="s">
        <v>14832</v>
      </c>
      <c r="C8714" t="str">
        <f t="shared" si="287"/>
        <v>1,94</v>
      </c>
      <c r="D8714" t="str">
        <f t="shared" si="288"/>
        <v xml:space="preserve"> 285 </v>
      </c>
      <c r="N8714" s="3"/>
    </row>
    <row r="8715" spans="1:14" x14ac:dyDescent="0.25">
      <c r="A8715" t="s">
        <v>41964</v>
      </c>
      <c r="B8715" t="s">
        <v>14833</v>
      </c>
      <c r="C8715" t="str">
        <f t="shared" si="287"/>
        <v>1,94</v>
      </c>
      <c r="D8715" t="str">
        <f t="shared" si="288"/>
        <v xml:space="preserve"> 285 </v>
      </c>
      <c r="N8715" s="3"/>
    </row>
    <row r="8716" spans="1:14" x14ac:dyDescent="0.25">
      <c r="A8716" t="s">
        <v>41965</v>
      </c>
      <c r="B8716" t="s">
        <v>14834</v>
      </c>
      <c r="C8716" t="str">
        <f t="shared" si="287"/>
        <v>1,94</v>
      </c>
      <c r="D8716" t="str">
        <f t="shared" si="288"/>
        <v xml:space="preserve"> 286 </v>
      </c>
      <c r="N8716" s="3"/>
    </row>
    <row r="8717" spans="1:14" x14ac:dyDescent="0.25">
      <c r="A8717" t="s">
        <v>41966</v>
      </c>
      <c r="B8717" t="s">
        <v>14835</v>
      </c>
      <c r="C8717" t="str">
        <f t="shared" si="287"/>
        <v>1,94</v>
      </c>
      <c r="D8717" t="str">
        <f t="shared" si="288"/>
        <v xml:space="preserve"> 286 </v>
      </c>
      <c r="N8717" s="3"/>
    </row>
    <row r="8718" spans="1:14" x14ac:dyDescent="0.25">
      <c r="A8718" t="s">
        <v>41967</v>
      </c>
      <c r="B8718" t="s">
        <v>14836</v>
      </c>
      <c r="C8718" t="str">
        <f t="shared" si="287"/>
        <v>1,64</v>
      </c>
      <c r="D8718" t="str">
        <f t="shared" si="288"/>
        <v xml:space="preserve"> 285 </v>
      </c>
      <c r="N8718" s="3"/>
    </row>
    <row r="8719" spans="1:14" x14ac:dyDescent="0.25">
      <c r="A8719" t="s">
        <v>41968</v>
      </c>
      <c r="B8719" t="s">
        <v>14837</v>
      </c>
      <c r="C8719" t="str">
        <f t="shared" si="287"/>
        <v>1,94</v>
      </c>
      <c r="D8719" t="str">
        <f t="shared" si="288"/>
        <v xml:space="preserve"> 286 </v>
      </c>
      <c r="N8719" s="3"/>
    </row>
    <row r="8720" spans="1:14" x14ac:dyDescent="0.25">
      <c r="A8720" t="s">
        <v>41969</v>
      </c>
      <c r="B8720" t="s">
        <v>14838</v>
      </c>
      <c r="C8720" t="str">
        <f t="shared" si="287"/>
        <v>1,64</v>
      </c>
      <c r="D8720" t="str">
        <f t="shared" si="288"/>
        <v xml:space="preserve"> 283 </v>
      </c>
      <c r="N8720" s="3"/>
    </row>
    <row r="8721" spans="1:14" x14ac:dyDescent="0.25">
      <c r="A8721" t="s">
        <v>41970</v>
      </c>
      <c r="B8721" t="s">
        <v>14839</v>
      </c>
      <c r="C8721" t="str">
        <f t="shared" si="287"/>
        <v>1,64</v>
      </c>
      <c r="D8721" t="str">
        <f t="shared" si="288"/>
        <v xml:space="preserve"> 283 </v>
      </c>
      <c r="N8721" s="3"/>
    </row>
    <row r="8722" spans="1:14" x14ac:dyDescent="0.25">
      <c r="A8722" t="s">
        <v>41971</v>
      </c>
      <c r="B8722" t="s">
        <v>14840</v>
      </c>
      <c r="C8722" t="str">
        <f t="shared" si="287"/>
        <v>1,64</v>
      </c>
      <c r="D8722" t="str">
        <f t="shared" si="288"/>
        <v xml:space="preserve"> 283 </v>
      </c>
      <c r="N8722" s="3"/>
    </row>
    <row r="8723" spans="1:14" x14ac:dyDescent="0.25">
      <c r="A8723" t="s">
        <v>41972</v>
      </c>
      <c r="B8723" t="s">
        <v>14841</v>
      </c>
      <c r="C8723" t="str">
        <f t="shared" si="287"/>
        <v>1,94</v>
      </c>
      <c r="D8723" t="str">
        <f t="shared" si="288"/>
        <v xml:space="preserve"> 287 </v>
      </c>
      <c r="N8723" s="3"/>
    </row>
    <row r="8724" spans="1:14" x14ac:dyDescent="0.25">
      <c r="A8724" t="s">
        <v>41973</v>
      </c>
      <c r="B8724" t="s">
        <v>14842</v>
      </c>
      <c r="C8724" t="str">
        <f t="shared" si="287"/>
        <v>1,94</v>
      </c>
      <c r="D8724" t="str">
        <f t="shared" si="288"/>
        <v xml:space="preserve"> 288 </v>
      </c>
      <c r="N8724" s="3"/>
    </row>
    <row r="8725" spans="1:14" x14ac:dyDescent="0.25">
      <c r="A8725" t="s">
        <v>41974</v>
      </c>
      <c r="B8725" t="s">
        <v>14843</v>
      </c>
      <c r="C8725" t="str">
        <f t="shared" si="287"/>
        <v>1,66</v>
      </c>
      <c r="D8725" t="str">
        <f t="shared" si="288"/>
        <v xml:space="preserve"> 290 </v>
      </c>
      <c r="N8725" s="3"/>
    </row>
    <row r="8726" spans="1:14" x14ac:dyDescent="0.25">
      <c r="A8726" t="s">
        <v>41975</v>
      </c>
      <c r="B8726" t="s">
        <v>14844</v>
      </c>
      <c r="C8726" t="str">
        <f t="shared" si="287"/>
        <v>1,66</v>
      </c>
      <c r="D8726" t="str">
        <f t="shared" si="288"/>
        <v xml:space="preserve"> 290 </v>
      </c>
      <c r="N8726" s="3"/>
    </row>
    <row r="8727" spans="1:14" x14ac:dyDescent="0.25">
      <c r="A8727" t="s">
        <v>41976</v>
      </c>
      <c r="B8727" t="s">
        <v>14845</v>
      </c>
      <c r="C8727" t="str">
        <f t="shared" si="287"/>
        <v>1,62</v>
      </c>
      <c r="D8727" t="str">
        <f t="shared" si="288"/>
        <v xml:space="preserve"> 293 </v>
      </c>
      <c r="N8727" s="3"/>
    </row>
    <row r="8728" spans="1:14" x14ac:dyDescent="0.25">
      <c r="A8728" t="s">
        <v>41977</v>
      </c>
      <c r="B8728" t="s">
        <v>14846</v>
      </c>
      <c r="C8728" t="str">
        <f t="shared" si="287"/>
        <v>1,94</v>
      </c>
      <c r="D8728" t="str">
        <f t="shared" si="288"/>
        <v xml:space="preserve"> 292 </v>
      </c>
      <c r="N8728" s="3"/>
    </row>
    <row r="8729" spans="1:14" x14ac:dyDescent="0.25">
      <c r="A8729" t="s">
        <v>41978</v>
      </c>
      <c r="B8729" t="s">
        <v>14847</v>
      </c>
      <c r="C8729" t="str">
        <f t="shared" si="287"/>
        <v>1,94</v>
      </c>
      <c r="D8729" t="str">
        <f t="shared" si="288"/>
        <v xml:space="preserve"> 292 </v>
      </c>
      <c r="N8729" s="3"/>
    </row>
    <row r="8730" spans="1:14" x14ac:dyDescent="0.25">
      <c r="A8730" t="s">
        <v>41979</v>
      </c>
      <c r="B8730" t="s">
        <v>14848</v>
      </c>
      <c r="C8730" t="str">
        <f t="shared" si="287"/>
        <v>1,96</v>
      </c>
      <c r="D8730" t="str">
        <f t="shared" si="288"/>
        <v xml:space="preserve"> 290 </v>
      </c>
      <c r="N8730" s="3"/>
    </row>
    <row r="8731" spans="1:14" x14ac:dyDescent="0.25">
      <c r="A8731" t="s">
        <v>41980</v>
      </c>
      <c r="B8731" t="s">
        <v>14849</v>
      </c>
      <c r="C8731" t="str">
        <f t="shared" si="287"/>
        <v>1,64</v>
      </c>
      <c r="D8731" t="str">
        <f t="shared" si="288"/>
        <v xml:space="preserve"> 290 </v>
      </c>
      <c r="N8731" s="3"/>
    </row>
    <row r="8732" spans="1:14" x14ac:dyDescent="0.25">
      <c r="A8732" t="s">
        <v>41981</v>
      </c>
      <c r="B8732" t="s">
        <v>14850</v>
      </c>
      <c r="C8732" t="str">
        <f t="shared" si="287"/>
        <v>1,64</v>
      </c>
      <c r="D8732" t="str">
        <f t="shared" si="288"/>
        <v xml:space="preserve"> 290 </v>
      </c>
      <c r="N8732" s="3"/>
    </row>
    <row r="8733" spans="1:14" x14ac:dyDescent="0.25">
      <c r="A8733" t="s">
        <v>41982</v>
      </c>
      <c r="B8733" t="s">
        <v>14851</v>
      </c>
      <c r="C8733" t="str">
        <f t="shared" si="287"/>
        <v>1,94</v>
      </c>
      <c r="D8733" t="str">
        <f t="shared" si="288"/>
        <v xml:space="preserve"> 292 </v>
      </c>
      <c r="N8733" s="3"/>
    </row>
    <row r="8734" spans="1:14" x14ac:dyDescent="0.25">
      <c r="A8734" t="s">
        <v>41983</v>
      </c>
      <c r="B8734" t="s">
        <v>14852</v>
      </c>
      <c r="C8734" t="str">
        <f t="shared" si="287"/>
        <v>1,64</v>
      </c>
      <c r="D8734" t="str">
        <f t="shared" si="288"/>
        <v xml:space="preserve"> 291 </v>
      </c>
      <c r="N8734" s="3"/>
    </row>
    <row r="8735" spans="1:14" x14ac:dyDescent="0.25">
      <c r="A8735" t="s">
        <v>41984</v>
      </c>
      <c r="B8735" t="s">
        <v>14853</v>
      </c>
      <c r="C8735" t="str">
        <f t="shared" si="287"/>
        <v>1,64</v>
      </c>
      <c r="D8735" t="str">
        <f t="shared" si="288"/>
        <v xml:space="preserve"> 291 </v>
      </c>
      <c r="N8735" s="3"/>
    </row>
    <row r="8736" spans="1:14" x14ac:dyDescent="0.25">
      <c r="A8736" t="s">
        <v>41985</v>
      </c>
      <c r="B8736" t="s">
        <v>14854</v>
      </c>
      <c r="C8736" t="str">
        <f t="shared" si="287"/>
        <v>1,64</v>
      </c>
      <c r="D8736" t="str">
        <f t="shared" si="288"/>
        <v xml:space="preserve"> 291 </v>
      </c>
      <c r="N8736" s="3"/>
    </row>
    <row r="8737" spans="1:14" x14ac:dyDescent="0.25">
      <c r="A8737" t="s">
        <v>41986</v>
      </c>
      <c r="B8737" t="s">
        <v>14855</v>
      </c>
      <c r="C8737" t="str">
        <f t="shared" si="287"/>
        <v>1,94</v>
      </c>
      <c r="D8737" t="str">
        <f t="shared" si="288"/>
        <v xml:space="preserve"> 293 </v>
      </c>
      <c r="N8737" s="3"/>
    </row>
    <row r="8738" spans="1:14" x14ac:dyDescent="0.25">
      <c r="A8738" t="s">
        <v>41987</v>
      </c>
      <c r="B8738" t="s">
        <v>14856</v>
      </c>
      <c r="C8738" t="str">
        <f t="shared" si="287"/>
        <v>1,94</v>
      </c>
      <c r="D8738" t="str">
        <f t="shared" si="288"/>
        <v xml:space="preserve"> 293 </v>
      </c>
      <c r="N8738" s="3"/>
    </row>
    <row r="8739" spans="1:14" x14ac:dyDescent="0.25">
      <c r="A8739" t="s">
        <v>41988</v>
      </c>
      <c r="B8739" t="s">
        <v>14857</v>
      </c>
      <c r="C8739" t="str">
        <f t="shared" si="287"/>
        <v>1,66</v>
      </c>
      <c r="D8739" t="str">
        <f t="shared" si="288"/>
        <v xml:space="preserve"> 295 </v>
      </c>
      <c r="N8739" s="3"/>
    </row>
    <row r="8740" spans="1:14" x14ac:dyDescent="0.25">
      <c r="A8740" t="s">
        <v>41989</v>
      </c>
      <c r="B8740" t="s">
        <v>14858</v>
      </c>
      <c r="C8740" t="str">
        <f t="shared" si="287"/>
        <v>1,66</v>
      </c>
      <c r="D8740" t="str">
        <f t="shared" si="288"/>
        <v xml:space="preserve"> 295 </v>
      </c>
      <c r="N8740" s="3"/>
    </row>
    <row r="8741" spans="1:14" x14ac:dyDescent="0.25">
      <c r="A8741" t="s">
        <v>41990</v>
      </c>
      <c r="B8741" t="s">
        <v>14859</v>
      </c>
      <c r="C8741" t="str">
        <f t="shared" ref="C8741:C8804" si="289">LEFT(MID(A8741,FIND("[",A8741)+1,LEN(A8741)),FIND("m",MID(A8741,FIND("[",A8741)+2,LEN(A8741)))-1)</f>
        <v>1,62</v>
      </c>
      <c r="D8741" t="str">
        <f t="shared" si="288"/>
        <v xml:space="preserve"> 299 </v>
      </c>
      <c r="N8741" s="3"/>
    </row>
    <row r="8742" spans="1:14" x14ac:dyDescent="0.25">
      <c r="A8742" t="s">
        <v>41991</v>
      </c>
      <c r="B8742" t="s">
        <v>14860</v>
      </c>
      <c r="C8742" t="str">
        <f t="shared" si="289"/>
        <v>1,94</v>
      </c>
      <c r="D8742" t="str">
        <f t="shared" ref="D8742:D8805" si="290">MID(LEFT(MID(A8742,FIND("[",A8742)+1,LEN(A8742)),FIND("]",MID(A8742,FIND("[",A8742)+1,LEN(A8742)))-1),
FIND("m",LEFT(MID(A8742,FIND("[",A8742)+1,LEN(A8742)),FIND("]",MID(A8742,FIND("[",A8742)+1,LEN(A8742)))-1))+4,
(FIND("W",LEFT(MID(A8742,FIND("[",A8742)+1,LEN(A8742)),FIND("]",MID(A8742,FIND("[",A8742)+1,LEN(A8742)))-1)))-(FIND("m",LEFT(MID(A8742,FIND("[",A8742)+1,LEN(A8742)),FIND("]",MID(A8742,FIND("[",A8742)+1,LEN(A8742)))-1))+4))</f>
        <v xml:space="preserve"> 295 </v>
      </c>
      <c r="N8742" s="3"/>
    </row>
    <row r="8743" spans="1:14" x14ac:dyDescent="0.25">
      <c r="A8743" t="s">
        <v>41992</v>
      </c>
      <c r="B8743" t="s">
        <v>14861</v>
      </c>
      <c r="C8743" t="str">
        <f t="shared" si="289"/>
        <v>1,96</v>
      </c>
      <c r="D8743" t="str">
        <f t="shared" si="290"/>
        <v xml:space="preserve"> 295 </v>
      </c>
      <c r="N8743" s="3"/>
    </row>
    <row r="8744" spans="1:14" x14ac:dyDescent="0.25">
      <c r="A8744" t="s">
        <v>41993</v>
      </c>
      <c r="B8744" t="s">
        <v>14862</v>
      </c>
      <c r="C8744" t="str">
        <f t="shared" si="289"/>
        <v>1,94</v>
      </c>
      <c r="D8744" t="str">
        <f t="shared" si="290"/>
        <v xml:space="preserve"> 295 </v>
      </c>
      <c r="N8744" s="3"/>
    </row>
    <row r="8745" spans="1:14" x14ac:dyDescent="0.25">
      <c r="A8745" t="s">
        <v>41994</v>
      </c>
      <c r="B8745" t="s">
        <v>14863</v>
      </c>
      <c r="C8745" t="str">
        <f t="shared" si="289"/>
        <v>1,96</v>
      </c>
      <c r="D8745" t="str">
        <f t="shared" si="290"/>
        <v xml:space="preserve"> 295 </v>
      </c>
      <c r="N8745" s="3"/>
    </row>
    <row r="8746" spans="1:14" x14ac:dyDescent="0.25">
      <c r="A8746" t="s">
        <v>41995</v>
      </c>
      <c r="B8746" t="s">
        <v>14864</v>
      </c>
      <c r="C8746" t="str">
        <f t="shared" si="289"/>
        <v>1,64</v>
      </c>
      <c r="D8746" t="str">
        <f t="shared" si="290"/>
        <v xml:space="preserve"> 295 </v>
      </c>
      <c r="N8746" s="3"/>
    </row>
    <row r="8747" spans="1:14" x14ac:dyDescent="0.25">
      <c r="A8747" t="s">
        <v>41996</v>
      </c>
      <c r="B8747" t="s">
        <v>14865</v>
      </c>
      <c r="C8747" t="str">
        <f t="shared" si="289"/>
        <v>1,94</v>
      </c>
      <c r="D8747" t="str">
        <f t="shared" si="290"/>
        <v xml:space="preserve"> 296 </v>
      </c>
      <c r="N8747" s="3"/>
    </row>
    <row r="8748" spans="1:14" x14ac:dyDescent="0.25">
      <c r="A8748" t="s">
        <v>41997</v>
      </c>
      <c r="B8748" t="s">
        <v>14866</v>
      </c>
      <c r="C8748" t="str">
        <f t="shared" si="289"/>
        <v>1,64</v>
      </c>
      <c r="D8748" t="str">
        <f t="shared" si="290"/>
        <v xml:space="preserve"> 296 </v>
      </c>
      <c r="N8748" s="3"/>
    </row>
    <row r="8749" spans="1:14" x14ac:dyDescent="0.25">
      <c r="A8749" t="s">
        <v>41998</v>
      </c>
      <c r="B8749" t="s">
        <v>14867</v>
      </c>
      <c r="C8749" t="str">
        <f t="shared" si="289"/>
        <v>1,94</v>
      </c>
      <c r="D8749" t="str">
        <f t="shared" si="290"/>
        <v xml:space="preserve"> 298 </v>
      </c>
      <c r="N8749" s="3"/>
    </row>
    <row r="8750" spans="1:14" x14ac:dyDescent="0.25">
      <c r="A8750" t="s">
        <v>41999</v>
      </c>
      <c r="B8750" t="s">
        <v>14868</v>
      </c>
      <c r="C8750" t="str">
        <f t="shared" si="289"/>
        <v>1,64</v>
      </c>
      <c r="D8750" t="str">
        <f t="shared" si="290"/>
        <v xml:space="preserve"> 295 </v>
      </c>
      <c r="N8750" s="3"/>
    </row>
    <row r="8751" spans="1:14" x14ac:dyDescent="0.25">
      <c r="A8751" t="s">
        <v>42000</v>
      </c>
      <c r="B8751" t="s">
        <v>14869</v>
      </c>
      <c r="C8751" t="str">
        <f t="shared" si="289"/>
        <v>1,64</v>
      </c>
      <c r="D8751" t="str">
        <f t="shared" si="290"/>
        <v xml:space="preserve"> 295 </v>
      </c>
      <c r="N8751" s="3"/>
    </row>
    <row r="8752" spans="1:14" x14ac:dyDescent="0.25">
      <c r="A8752" t="s">
        <v>42001</v>
      </c>
      <c r="B8752" t="s">
        <v>14870</v>
      </c>
      <c r="C8752" t="str">
        <f t="shared" si="289"/>
        <v>1,64</v>
      </c>
      <c r="D8752" t="str">
        <f t="shared" si="290"/>
        <v xml:space="preserve"> 295 </v>
      </c>
      <c r="N8752" s="3"/>
    </row>
    <row r="8753" spans="1:14" x14ac:dyDescent="0.25">
      <c r="A8753" t="s">
        <v>42002</v>
      </c>
      <c r="B8753" t="s">
        <v>14871</v>
      </c>
      <c r="C8753" t="str">
        <f t="shared" si="289"/>
        <v>1,94</v>
      </c>
      <c r="D8753" t="str">
        <f t="shared" si="290"/>
        <v xml:space="preserve"> 300 </v>
      </c>
      <c r="N8753" s="3"/>
    </row>
    <row r="8754" spans="1:14" x14ac:dyDescent="0.25">
      <c r="A8754" t="s">
        <v>42003</v>
      </c>
      <c r="B8754" t="s">
        <v>14872</v>
      </c>
      <c r="C8754" t="str">
        <f t="shared" si="289"/>
        <v>1,94</v>
      </c>
      <c r="D8754" t="str">
        <f t="shared" si="290"/>
        <v xml:space="preserve"> 298 </v>
      </c>
      <c r="N8754" s="3"/>
    </row>
    <row r="8755" spans="1:14" x14ac:dyDescent="0.25">
      <c r="A8755" t="s">
        <v>42004</v>
      </c>
      <c r="B8755" t="s">
        <v>14873</v>
      </c>
      <c r="C8755" t="str">
        <f t="shared" si="289"/>
        <v>1,66</v>
      </c>
      <c r="D8755" t="str">
        <f t="shared" si="290"/>
        <v xml:space="preserve"> 300 </v>
      </c>
      <c r="N8755" s="3"/>
    </row>
    <row r="8756" spans="1:14" x14ac:dyDescent="0.25">
      <c r="A8756" t="s">
        <v>42005</v>
      </c>
      <c r="B8756" t="s">
        <v>14874</v>
      </c>
      <c r="C8756" t="str">
        <f t="shared" si="289"/>
        <v>1,66</v>
      </c>
      <c r="D8756" t="str">
        <f t="shared" si="290"/>
        <v xml:space="preserve"> 300 </v>
      </c>
      <c r="N8756" s="3"/>
    </row>
    <row r="8757" spans="1:14" x14ac:dyDescent="0.25">
      <c r="A8757" t="s">
        <v>42006</v>
      </c>
      <c r="B8757" t="s">
        <v>14875</v>
      </c>
      <c r="C8757" t="str">
        <f t="shared" si="289"/>
        <v>1,62</v>
      </c>
      <c r="D8757" t="str">
        <f t="shared" si="290"/>
        <v xml:space="preserve"> 304 </v>
      </c>
      <c r="N8757" s="3"/>
    </row>
    <row r="8758" spans="1:14" x14ac:dyDescent="0.25">
      <c r="A8758" t="s">
        <v>42007</v>
      </c>
      <c r="B8758" t="s">
        <v>14876</v>
      </c>
      <c r="C8758" t="str">
        <f t="shared" si="289"/>
        <v>1,94</v>
      </c>
      <c r="D8758" t="str">
        <f t="shared" si="290"/>
        <v xml:space="preserve"> 302 </v>
      </c>
      <c r="N8758" s="3"/>
    </row>
    <row r="8759" spans="1:14" x14ac:dyDescent="0.25">
      <c r="A8759" t="s">
        <v>42008</v>
      </c>
      <c r="B8759" t="s">
        <v>14877</v>
      </c>
      <c r="C8759" t="str">
        <f t="shared" si="289"/>
        <v>1,96</v>
      </c>
      <c r="D8759" t="str">
        <f t="shared" si="290"/>
        <v xml:space="preserve"> 301 </v>
      </c>
      <c r="N8759" s="3"/>
    </row>
    <row r="8760" spans="1:14" x14ac:dyDescent="0.25">
      <c r="A8760" t="s">
        <v>42009</v>
      </c>
      <c r="B8760" t="s">
        <v>14878</v>
      </c>
      <c r="C8760" t="str">
        <f t="shared" si="289"/>
        <v>1,94</v>
      </c>
      <c r="D8760" t="str">
        <f t="shared" si="290"/>
        <v xml:space="preserve"> 302 </v>
      </c>
      <c r="N8760" s="3"/>
    </row>
    <row r="8761" spans="1:14" x14ac:dyDescent="0.25">
      <c r="A8761" t="s">
        <v>42010</v>
      </c>
      <c r="B8761" t="s">
        <v>14879</v>
      </c>
      <c r="C8761" t="str">
        <f t="shared" si="289"/>
        <v>1,96</v>
      </c>
      <c r="D8761" t="str">
        <f t="shared" si="290"/>
        <v xml:space="preserve"> 301 </v>
      </c>
      <c r="N8761" s="3"/>
    </row>
    <row r="8762" spans="1:14" x14ac:dyDescent="0.25">
      <c r="A8762" t="s">
        <v>42011</v>
      </c>
      <c r="B8762" t="s">
        <v>14880</v>
      </c>
      <c r="C8762" t="str">
        <f t="shared" si="289"/>
        <v>1,64</v>
      </c>
      <c r="D8762" t="str">
        <f t="shared" si="290"/>
        <v xml:space="preserve"> 301 </v>
      </c>
      <c r="N8762" s="3"/>
    </row>
    <row r="8763" spans="1:14" x14ac:dyDescent="0.25">
      <c r="A8763" t="s">
        <v>42012</v>
      </c>
      <c r="B8763" t="s">
        <v>14881</v>
      </c>
      <c r="C8763" t="str">
        <f t="shared" si="289"/>
        <v>1,94</v>
      </c>
      <c r="D8763" t="str">
        <f t="shared" si="290"/>
        <v xml:space="preserve"> 300 </v>
      </c>
      <c r="N8763" s="3"/>
    </row>
    <row r="8764" spans="1:14" x14ac:dyDescent="0.25">
      <c r="A8764" t="s">
        <v>42013</v>
      </c>
      <c r="B8764" t="s">
        <v>14882</v>
      </c>
      <c r="C8764" t="str">
        <f t="shared" si="289"/>
        <v>1,64</v>
      </c>
      <c r="D8764" t="str">
        <f t="shared" si="290"/>
        <v xml:space="preserve"> 300 </v>
      </c>
      <c r="N8764" s="3"/>
    </row>
    <row r="8765" spans="1:14" x14ac:dyDescent="0.25">
      <c r="A8765" t="s">
        <v>42014</v>
      </c>
      <c r="B8765" t="s">
        <v>14883</v>
      </c>
      <c r="C8765" t="str">
        <f t="shared" si="289"/>
        <v>1,94</v>
      </c>
      <c r="D8765" t="str">
        <f t="shared" si="290"/>
        <v xml:space="preserve"> 299 </v>
      </c>
      <c r="N8765" s="3"/>
    </row>
    <row r="8766" spans="1:14" x14ac:dyDescent="0.25">
      <c r="A8766" t="s">
        <v>42015</v>
      </c>
      <c r="B8766" t="s">
        <v>14884</v>
      </c>
      <c r="C8766" t="str">
        <f t="shared" si="289"/>
        <v>1,64</v>
      </c>
      <c r="D8766" t="str">
        <f t="shared" si="290"/>
        <v xml:space="preserve"> 300 </v>
      </c>
      <c r="N8766" s="3"/>
    </row>
    <row r="8767" spans="1:14" x14ac:dyDescent="0.25">
      <c r="A8767" t="s">
        <v>42016</v>
      </c>
      <c r="B8767" t="s">
        <v>14885</v>
      </c>
      <c r="C8767" t="str">
        <f t="shared" si="289"/>
        <v>1,64</v>
      </c>
      <c r="D8767" t="str">
        <f t="shared" si="290"/>
        <v xml:space="preserve"> 300 </v>
      </c>
      <c r="N8767" s="3"/>
    </row>
    <row r="8768" spans="1:14" x14ac:dyDescent="0.25">
      <c r="A8768" t="s">
        <v>42017</v>
      </c>
      <c r="B8768" t="s">
        <v>14886</v>
      </c>
      <c r="C8768" t="str">
        <f t="shared" si="289"/>
        <v>1,64</v>
      </c>
      <c r="D8768" t="str">
        <f t="shared" si="290"/>
        <v xml:space="preserve"> 300 </v>
      </c>
      <c r="N8768" s="3"/>
    </row>
    <row r="8769" spans="1:14" x14ac:dyDescent="0.25">
      <c r="A8769" t="s">
        <v>42018</v>
      </c>
      <c r="B8769" t="s">
        <v>14887</v>
      </c>
      <c r="C8769" t="str">
        <f t="shared" si="289"/>
        <v>1,94</v>
      </c>
      <c r="D8769" t="str">
        <f t="shared" si="290"/>
        <v xml:space="preserve"> 300 </v>
      </c>
      <c r="N8769" s="3"/>
    </row>
    <row r="8770" spans="1:14" x14ac:dyDescent="0.25">
      <c r="A8770" t="s">
        <v>42019</v>
      </c>
      <c r="B8770" t="s">
        <v>14888</v>
      </c>
      <c r="C8770" t="str">
        <f t="shared" si="289"/>
        <v>1,66</v>
      </c>
      <c r="D8770" t="str">
        <f t="shared" si="290"/>
        <v xml:space="preserve"> 305 </v>
      </c>
      <c r="N8770" s="3"/>
    </row>
    <row r="8771" spans="1:14" x14ac:dyDescent="0.25">
      <c r="A8771" t="s">
        <v>42020</v>
      </c>
      <c r="B8771" t="s">
        <v>14889</v>
      </c>
      <c r="C8771" t="str">
        <f t="shared" si="289"/>
        <v>1,66</v>
      </c>
      <c r="D8771" t="str">
        <f t="shared" si="290"/>
        <v xml:space="preserve"> 305 </v>
      </c>
      <c r="N8771" s="3"/>
    </row>
    <row r="8772" spans="1:14" x14ac:dyDescent="0.25">
      <c r="A8772" t="s">
        <v>42021</v>
      </c>
      <c r="B8772" t="s">
        <v>14890</v>
      </c>
      <c r="C8772" t="str">
        <f t="shared" si="289"/>
        <v>1,62</v>
      </c>
      <c r="D8772" t="str">
        <f t="shared" si="290"/>
        <v xml:space="preserve"> 308 </v>
      </c>
      <c r="N8772" s="3"/>
    </row>
    <row r="8773" spans="1:14" x14ac:dyDescent="0.25">
      <c r="A8773" t="s">
        <v>42022</v>
      </c>
      <c r="B8773" t="s">
        <v>14891</v>
      </c>
      <c r="C8773" t="str">
        <f t="shared" si="289"/>
        <v>1,96</v>
      </c>
      <c r="D8773" t="str">
        <f t="shared" si="290"/>
        <v xml:space="preserve"> 306 </v>
      </c>
      <c r="N8773" s="3"/>
    </row>
    <row r="8774" spans="1:14" x14ac:dyDescent="0.25">
      <c r="A8774" t="s">
        <v>42023</v>
      </c>
      <c r="B8774" t="s">
        <v>14892</v>
      </c>
      <c r="C8774" t="str">
        <f t="shared" si="289"/>
        <v>1,96</v>
      </c>
      <c r="D8774" t="str">
        <f t="shared" si="290"/>
        <v xml:space="preserve"> 306 </v>
      </c>
      <c r="N8774" s="3"/>
    </row>
    <row r="8775" spans="1:14" x14ac:dyDescent="0.25">
      <c r="A8775" t="s">
        <v>42024</v>
      </c>
      <c r="B8775" t="s">
        <v>14893</v>
      </c>
      <c r="C8775" t="str">
        <f t="shared" si="289"/>
        <v>1,64</v>
      </c>
      <c r="D8775" t="str">
        <f t="shared" si="290"/>
        <v xml:space="preserve"> 306 </v>
      </c>
      <c r="N8775" s="3"/>
    </row>
    <row r="8776" spans="1:14" x14ac:dyDescent="0.25">
      <c r="A8776" t="s">
        <v>42025</v>
      </c>
      <c r="B8776" t="s">
        <v>14894</v>
      </c>
      <c r="C8776" t="str">
        <f t="shared" si="289"/>
        <v>1,94</v>
      </c>
      <c r="D8776" t="str">
        <f t="shared" si="290"/>
        <v xml:space="preserve"> 302 </v>
      </c>
      <c r="N8776" s="3"/>
    </row>
    <row r="8777" spans="1:14" x14ac:dyDescent="0.25">
      <c r="A8777" t="s">
        <v>42026</v>
      </c>
      <c r="B8777" t="s">
        <v>14895</v>
      </c>
      <c r="C8777" t="str">
        <f t="shared" si="289"/>
        <v>1,94</v>
      </c>
      <c r="D8777" t="str">
        <f t="shared" si="290"/>
        <v xml:space="preserve"> 301 </v>
      </c>
      <c r="N8777" s="3"/>
    </row>
    <row r="8778" spans="1:14" x14ac:dyDescent="0.25">
      <c r="A8778" t="s">
        <v>42027</v>
      </c>
      <c r="B8778" t="s">
        <v>14896</v>
      </c>
      <c r="C8778" t="str">
        <f t="shared" si="289"/>
        <v>1,96</v>
      </c>
      <c r="D8778" t="str">
        <f t="shared" si="290"/>
        <v xml:space="preserve"> 303 </v>
      </c>
      <c r="N8778" s="3"/>
    </row>
    <row r="8779" spans="1:14" x14ac:dyDescent="0.25">
      <c r="A8779" t="s">
        <v>42028</v>
      </c>
      <c r="B8779" t="s">
        <v>14897</v>
      </c>
      <c r="C8779" t="str">
        <f t="shared" si="289"/>
        <v>1,96</v>
      </c>
      <c r="D8779" t="str">
        <f t="shared" si="290"/>
        <v xml:space="preserve"> 303 </v>
      </c>
      <c r="N8779" s="3"/>
    </row>
    <row r="8780" spans="1:14" x14ac:dyDescent="0.25">
      <c r="A8780" t="s">
        <v>42029</v>
      </c>
      <c r="B8780" t="s">
        <v>14898</v>
      </c>
      <c r="C8780" t="str">
        <f t="shared" si="289"/>
        <v>1,66</v>
      </c>
      <c r="D8780" t="str">
        <f t="shared" si="290"/>
        <v xml:space="preserve"> 310 </v>
      </c>
      <c r="N8780" s="3"/>
    </row>
    <row r="8781" spans="1:14" x14ac:dyDescent="0.25">
      <c r="A8781" t="s">
        <v>42030</v>
      </c>
      <c r="B8781" t="s">
        <v>14899</v>
      </c>
      <c r="C8781" t="str">
        <f t="shared" si="289"/>
        <v>1,66</v>
      </c>
      <c r="D8781" t="str">
        <f t="shared" si="290"/>
        <v xml:space="preserve"> 310 </v>
      </c>
      <c r="N8781" s="3"/>
    </row>
    <row r="8782" spans="1:14" x14ac:dyDescent="0.25">
      <c r="A8782" t="s">
        <v>42031</v>
      </c>
      <c r="B8782" t="s">
        <v>14900</v>
      </c>
      <c r="C8782" t="str">
        <f t="shared" si="289"/>
        <v>1,62</v>
      </c>
      <c r="D8782" t="str">
        <f t="shared" si="290"/>
        <v xml:space="preserve"> 313 </v>
      </c>
      <c r="N8782" s="3"/>
    </row>
    <row r="8783" spans="1:14" x14ac:dyDescent="0.25">
      <c r="A8783" t="s">
        <v>42032</v>
      </c>
      <c r="B8783" t="s">
        <v>14901</v>
      </c>
      <c r="C8783" t="str">
        <f t="shared" si="289"/>
        <v>1,96</v>
      </c>
      <c r="D8783" t="str">
        <f t="shared" si="290"/>
        <v xml:space="preserve"> 310 </v>
      </c>
      <c r="N8783" s="3"/>
    </row>
    <row r="8784" spans="1:14" x14ac:dyDescent="0.25">
      <c r="A8784" t="s">
        <v>42033</v>
      </c>
      <c r="B8784" t="s">
        <v>14902</v>
      </c>
      <c r="C8784" t="str">
        <f t="shared" si="289"/>
        <v>1,96</v>
      </c>
      <c r="D8784" t="str">
        <f t="shared" si="290"/>
        <v xml:space="preserve"> 310 </v>
      </c>
      <c r="N8784" s="3"/>
    </row>
    <row r="8785" spans="1:14" x14ac:dyDescent="0.25">
      <c r="A8785" t="s">
        <v>42034</v>
      </c>
      <c r="B8785" t="s">
        <v>14903</v>
      </c>
      <c r="C8785" t="str">
        <f t="shared" si="289"/>
        <v>1,96</v>
      </c>
      <c r="D8785" t="str">
        <f t="shared" si="290"/>
        <v xml:space="preserve"> 310 </v>
      </c>
      <c r="N8785" s="3"/>
    </row>
    <row r="8786" spans="1:14" x14ac:dyDescent="0.25">
      <c r="A8786" t="s">
        <v>42035</v>
      </c>
      <c r="B8786" t="s">
        <v>14904</v>
      </c>
      <c r="C8786" t="str">
        <f t="shared" si="289"/>
        <v>1,94</v>
      </c>
      <c r="D8786" t="str">
        <f t="shared" si="290"/>
        <v xml:space="preserve"> 310 </v>
      </c>
      <c r="N8786" s="3"/>
    </row>
    <row r="8787" spans="1:14" x14ac:dyDescent="0.25">
      <c r="A8787" t="s">
        <v>42036</v>
      </c>
      <c r="B8787" t="s">
        <v>14905</v>
      </c>
      <c r="C8787" t="str">
        <f t="shared" si="289"/>
        <v>1,85</v>
      </c>
      <c r="D8787" t="str">
        <f t="shared" si="290"/>
        <v xml:space="preserve"> 310 </v>
      </c>
      <c r="N8787" s="3"/>
    </row>
    <row r="8788" spans="1:14" x14ac:dyDescent="0.25">
      <c r="A8788" t="s">
        <v>42037</v>
      </c>
      <c r="B8788" t="s">
        <v>14906</v>
      </c>
      <c r="C8788" t="str">
        <f t="shared" si="289"/>
        <v>1,96</v>
      </c>
      <c r="D8788" t="str">
        <f t="shared" si="290"/>
        <v xml:space="preserve"> 309 </v>
      </c>
      <c r="N8788" s="3"/>
    </row>
    <row r="8789" spans="1:14" x14ac:dyDescent="0.25">
      <c r="A8789" t="s">
        <v>42038</v>
      </c>
      <c r="B8789" t="s">
        <v>14907</v>
      </c>
      <c r="C8789" t="str">
        <f t="shared" si="289"/>
        <v>1,96</v>
      </c>
      <c r="D8789" t="str">
        <f t="shared" si="290"/>
        <v xml:space="preserve"> 309 </v>
      </c>
      <c r="N8789" s="3"/>
    </row>
    <row r="8790" spans="1:14" x14ac:dyDescent="0.25">
      <c r="A8790" t="s">
        <v>42039</v>
      </c>
      <c r="B8790" t="s">
        <v>14908</v>
      </c>
      <c r="C8790" t="str">
        <f t="shared" si="289"/>
        <v>1,66</v>
      </c>
      <c r="D8790" t="str">
        <f t="shared" si="290"/>
        <v xml:space="preserve"> 315 </v>
      </c>
      <c r="N8790" s="3"/>
    </row>
    <row r="8791" spans="1:14" x14ac:dyDescent="0.25">
      <c r="A8791" t="s">
        <v>42040</v>
      </c>
      <c r="B8791" t="s">
        <v>14909</v>
      </c>
      <c r="C8791" t="str">
        <f t="shared" si="289"/>
        <v>1,66</v>
      </c>
      <c r="D8791" t="str">
        <f t="shared" si="290"/>
        <v xml:space="preserve"> 315 </v>
      </c>
      <c r="N8791" s="3"/>
    </row>
    <row r="8792" spans="1:14" x14ac:dyDescent="0.25">
      <c r="A8792" t="s">
        <v>42041</v>
      </c>
      <c r="B8792" t="s">
        <v>14910</v>
      </c>
      <c r="C8792" t="str">
        <f t="shared" si="289"/>
        <v>1,96</v>
      </c>
      <c r="D8792" t="str">
        <f t="shared" si="290"/>
        <v xml:space="preserve"> 315 </v>
      </c>
      <c r="N8792" s="3"/>
    </row>
    <row r="8793" spans="1:14" x14ac:dyDescent="0.25">
      <c r="A8793" t="s">
        <v>42042</v>
      </c>
      <c r="B8793" t="s">
        <v>14911</v>
      </c>
      <c r="C8793" t="str">
        <f t="shared" si="289"/>
        <v>1,96</v>
      </c>
      <c r="D8793" t="str">
        <f t="shared" si="290"/>
        <v xml:space="preserve"> 315 </v>
      </c>
      <c r="N8793" s="3"/>
    </row>
    <row r="8794" spans="1:14" x14ac:dyDescent="0.25">
      <c r="A8794" t="s">
        <v>42043</v>
      </c>
      <c r="B8794" t="s">
        <v>14912</v>
      </c>
      <c r="C8794" t="str">
        <f t="shared" si="289"/>
        <v>1,96</v>
      </c>
      <c r="D8794" t="str">
        <f t="shared" si="290"/>
        <v xml:space="preserve"> 315 </v>
      </c>
      <c r="N8794" s="3"/>
    </row>
    <row r="8795" spans="1:14" x14ac:dyDescent="0.25">
      <c r="A8795" t="s">
        <v>42044</v>
      </c>
      <c r="B8795" t="s">
        <v>14913</v>
      </c>
      <c r="C8795" t="str">
        <f t="shared" si="289"/>
        <v>1,94</v>
      </c>
      <c r="D8795" t="str">
        <f t="shared" si="290"/>
        <v xml:space="preserve"> 317 </v>
      </c>
      <c r="N8795" s="3"/>
    </row>
    <row r="8796" spans="1:14" x14ac:dyDescent="0.25">
      <c r="A8796" t="s">
        <v>42045</v>
      </c>
      <c r="B8796" t="s">
        <v>14914</v>
      </c>
      <c r="C8796" t="str">
        <f t="shared" si="289"/>
        <v>1,94</v>
      </c>
      <c r="D8796" t="str">
        <f t="shared" si="290"/>
        <v xml:space="preserve"> 317 </v>
      </c>
      <c r="N8796" s="3"/>
    </row>
    <row r="8797" spans="1:14" x14ac:dyDescent="0.25">
      <c r="A8797" t="s">
        <v>42046</v>
      </c>
      <c r="B8797" t="s">
        <v>14915</v>
      </c>
      <c r="C8797" t="str">
        <f t="shared" si="289"/>
        <v>1,96</v>
      </c>
      <c r="D8797" t="str">
        <f t="shared" si="290"/>
        <v xml:space="preserve"> 314 </v>
      </c>
      <c r="N8797" s="3"/>
    </row>
    <row r="8798" spans="1:14" x14ac:dyDescent="0.25">
      <c r="A8798" t="s">
        <v>42047</v>
      </c>
      <c r="B8798" t="s">
        <v>14916</v>
      </c>
      <c r="C8798" t="str">
        <f t="shared" si="289"/>
        <v>1,96</v>
      </c>
      <c r="D8798" t="str">
        <f t="shared" si="290"/>
        <v xml:space="preserve"> 314 </v>
      </c>
      <c r="N8798" s="3"/>
    </row>
    <row r="8799" spans="1:14" x14ac:dyDescent="0.25">
      <c r="A8799" t="s">
        <v>42048</v>
      </c>
      <c r="B8799" t="s">
        <v>14917</v>
      </c>
      <c r="C8799" t="str">
        <f t="shared" si="289"/>
        <v>1,66</v>
      </c>
      <c r="D8799" t="str">
        <f t="shared" si="290"/>
        <v xml:space="preserve"> 320 </v>
      </c>
      <c r="N8799" s="3"/>
    </row>
    <row r="8800" spans="1:14" x14ac:dyDescent="0.25">
      <c r="A8800" t="s">
        <v>42049</v>
      </c>
      <c r="B8800" t="s">
        <v>14918</v>
      </c>
      <c r="C8800" t="str">
        <f t="shared" si="289"/>
        <v>1,66</v>
      </c>
      <c r="D8800" t="str">
        <f t="shared" si="290"/>
        <v xml:space="preserve"> 320 </v>
      </c>
      <c r="N8800" s="3"/>
    </row>
    <row r="8801" spans="1:14" x14ac:dyDescent="0.25">
      <c r="A8801" t="s">
        <v>42050</v>
      </c>
      <c r="B8801" t="s">
        <v>14919</v>
      </c>
      <c r="C8801" t="str">
        <f t="shared" si="289"/>
        <v>1,96</v>
      </c>
      <c r="D8801" t="str">
        <f t="shared" si="290"/>
        <v xml:space="preserve"> 320 </v>
      </c>
      <c r="N8801" s="3"/>
    </row>
    <row r="8802" spans="1:14" x14ac:dyDescent="0.25">
      <c r="A8802" t="s">
        <v>42051</v>
      </c>
      <c r="B8802" t="s">
        <v>14920</v>
      </c>
      <c r="C8802" t="str">
        <f t="shared" si="289"/>
        <v>1,96</v>
      </c>
      <c r="D8802" t="str">
        <f t="shared" si="290"/>
        <v xml:space="preserve"> 320 </v>
      </c>
      <c r="N8802" s="3"/>
    </row>
    <row r="8803" spans="1:14" x14ac:dyDescent="0.25">
      <c r="A8803" t="s">
        <v>42052</v>
      </c>
      <c r="B8803" t="s">
        <v>14921</v>
      </c>
      <c r="C8803" t="str">
        <f t="shared" si="289"/>
        <v>1,96</v>
      </c>
      <c r="D8803" t="str">
        <f t="shared" si="290"/>
        <v xml:space="preserve"> 320 </v>
      </c>
      <c r="N8803" s="3"/>
    </row>
    <row r="8804" spans="1:14" x14ac:dyDescent="0.25">
      <c r="A8804" t="s">
        <v>42053</v>
      </c>
      <c r="B8804" t="s">
        <v>14922</v>
      </c>
      <c r="C8804" t="str">
        <f t="shared" si="289"/>
        <v>1,96</v>
      </c>
      <c r="D8804" t="str">
        <f t="shared" si="290"/>
        <v xml:space="preserve"> 320 </v>
      </c>
      <c r="N8804" s="3"/>
    </row>
    <row r="8805" spans="1:14" x14ac:dyDescent="0.25">
      <c r="A8805" t="s">
        <v>42054</v>
      </c>
      <c r="B8805" t="s">
        <v>14923</v>
      </c>
      <c r="C8805" t="str">
        <f t="shared" ref="C8805:C8868" si="291">LEFT(MID(A8805,FIND("[",A8805)+1,LEN(A8805)),FIND("m",MID(A8805,FIND("[",A8805)+2,LEN(A8805)))-1)</f>
        <v>1,96</v>
      </c>
      <c r="D8805" t="str">
        <f t="shared" si="290"/>
        <v xml:space="preserve"> 320 </v>
      </c>
      <c r="N8805" s="3"/>
    </row>
    <row r="8806" spans="1:14" x14ac:dyDescent="0.25">
      <c r="A8806" t="s">
        <v>42055</v>
      </c>
      <c r="B8806" t="s">
        <v>14924</v>
      </c>
      <c r="C8806" t="str">
        <f t="shared" si="291"/>
        <v>1,66</v>
      </c>
      <c r="D8806" t="str">
        <f t="shared" ref="D8806:D8869" si="292">MID(LEFT(MID(A8806,FIND("[",A8806)+1,LEN(A8806)),FIND("]",MID(A8806,FIND("[",A8806)+1,LEN(A8806)))-1),
FIND("m",LEFT(MID(A8806,FIND("[",A8806)+1,LEN(A8806)),FIND("]",MID(A8806,FIND("[",A8806)+1,LEN(A8806)))-1))+4,
(FIND("W",LEFT(MID(A8806,FIND("[",A8806)+1,LEN(A8806)),FIND("]",MID(A8806,FIND("[",A8806)+1,LEN(A8806)))-1)))-(FIND("m",LEFT(MID(A8806,FIND("[",A8806)+1,LEN(A8806)),FIND("]",MID(A8806,FIND("[",A8806)+1,LEN(A8806)))-1))+4))</f>
        <v xml:space="preserve"> 325 </v>
      </c>
      <c r="N8806" s="3"/>
    </row>
    <row r="8807" spans="1:14" x14ac:dyDescent="0.25">
      <c r="A8807" t="s">
        <v>42056</v>
      </c>
      <c r="B8807" t="s">
        <v>14925</v>
      </c>
      <c r="C8807" t="str">
        <f t="shared" si="291"/>
        <v>1,66</v>
      </c>
      <c r="D8807" t="str">
        <f t="shared" si="292"/>
        <v xml:space="preserve"> 325 </v>
      </c>
      <c r="N8807" s="3"/>
    </row>
    <row r="8808" spans="1:14" x14ac:dyDescent="0.25">
      <c r="A8808" t="s">
        <v>42057</v>
      </c>
      <c r="B8808" t="s">
        <v>14926</v>
      </c>
      <c r="C8808" t="str">
        <f t="shared" si="291"/>
        <v>1,96</v>
      </c>
      <c r="D8808" t="str">
        <f t="shared" si="292"/>
        <v xml:space="preserve"> 322 </v>
      </c>
      <c r="N8808" s="3"/>
    </row>
    <row r="8809" spans="1:14" x14ac:dyDescent="0.25">
      <c r="A8809" t="s">
        <v>42058</v>
      </c>
      <c r="B8809" t="s">
        <v>14927</v>
      </c>
      <c r="C8809" t="str">
        <f t="shared" si="291"/>
        <v>1,96</v>
      </c>
      <c r="D8809" t="str">
        <f t="shared" si="292"/>
        <v xml:space="preserve"> 322 </v>
      </c>
      <c r="N8809" s="3"/>
    </row>
    <row r="8810" spans="1:14" x14ac:dyDescent="0.25">
      <c r="A8810" t="s">
        <v>42059</v>
      </c>
      <c r="B8810" t="s">
        <v>14928</v>
      </c>
      <c r="C8810" t="str">
        <f t="shared" si="291"/>
        <v>1,96</v>
      </c>
      <c r="D8810" t="str">
        <f t="shared" si="292"/>
        <v xml:space="preserve"> 322 </v>
      </c>
      <c r="N8810" s="3"/>
    </row>
    <row r="8811" spans="1:14" x14ac:dyDescent="0.25">
      <c r="A8811" t="s">
        <v>42060</v>
      </c>
      <c r="B8811" t="s">
        <v>14929</v>
      </c>
      <c r="C8811" t="str">
        <f t="shared" si="291"/>
        <v>1,96</v>
      </c>
      <c r="D8811" t="str">
        <f t="shared" si="292"/>
        <v xml:space="preserve"> 325 </v>
      </c>
      <c r="N8811" s="3"/>
    </row>
    <row r="8812" spans="1:14" x14ac:dyDescent="0.25">
      <c r="A8812" t="s">
        <v>42061</v>
      </c>
      <c r="B8812" t="s">
        <v>14930</v>
      </c>
      <c r="C8812" t="str">
        <f t="shared" si="291"/>
        <v>1,96</v>
      </c>
      <c r="D8812" t="str">
        <f t="shared" si="292"/>
        <v xml:space="preserve"> 325 </v>
      </c>
      <c r="N8812" s="3"/>
    </row>
    <row r="8813" spans="1:14" x14ac:dyDescent="0.25">
      <c r="A8813" t="s">
        <v>42062</v>
      </c>
      <c r="B8813" t="s">
        <v>14931</v>
      </c>
      <c r="C8813" t="str">
        <f t="shared" si="291"/>
        <v>1,66</v>
      </c>
      <c r="D8813" t="str">
        <f t="shared" si="292"/>
        <v xml:space="preserve"> 330 </v>
      </c>
      <c r="N8813" s="3"/>
    </row>
    <row r="8814" spans="1:14" x14ac:dyDescent="0.25">
      <c r="A8814" t="s">
        <v>42063</v>
      </c>
      <c r="B8814" t="s">
        <v>14932</v>
      </c>
      <c r="C8814" t="str">
        <f t="shared" si="291"/>
        <v>1,66</v>
      </c>
      <c r="D8814" t="str">
        <f t="shared" si="292"/>
        <v xml:space="preserve"> 330 </v>
      </c>
      <c r="N8814" s="3"/>
    </row>
    <row r="8815" spans="1:14" x14ac:dyDescent="0.25">
      <c r="A8815" t="s">
        <v>42064</v>
      </c>
      <c r="B8815" t="s">
        <v>14933</v>
      </c>
      <c r="C8815" t="str">
        <f t="shared" si="291"/>
        <v>1,96</v>
      </c>
      <c r="D8815" t="str">
        <f t="shared" si="292"/>
        <v xml:space="preserve"> 330 </v>
      </c>
      <c r="N8815" s="3"/>
    </row>
    <row r="8816" spans="1:14" x14ac:dyDescent="0.25">
      <c r="A8816" t="s">
        <v>42065</v>
      </c>
      <c r="B8816" t="s">
        <v>14934</v>
      </c>
      <c r="C8816" t="str">
        <f t="shared" si="291"/>
        <v>1,96</v>
      </c>
      <c r="D8816" t="str">
        <f t="shared" si="292"/>
        <v xml:space="preserve"> 328 </v>
      </c>
      <c r="N8816" s="3"/>
    </row>
    <row r="8817" spans="1:14" x14ac:dyDescent="0.25">
      <c r="A8817" t="s">
        <v>42066</v>
      </c>
      <c r="B8817" t="s">
        <v>14935</v>
      </c>
      <c r="C8817" t="str">
        <f t="shared" si="291"/>
        <v>1,96</v>
      </c>
      <c r="D8817" t="str">
        <f t="shared" si="292"/>
        <v xml:space="preserve"> 328 </v>
      </c>
      <c r="N8817" s="3"/>
    </row>
    <row r="8818" spans="1:14" x14ac:dyDescent="0.25">
      <c r="A8818" t="s">
        <v>42067</v>
      </c>
      <c r="B8818" t="s">
        <v>14936</v>
      </c>
      <c r="C8818" t="str">
        <f t="shared" si="291"/>
        <v>1,96</v>
      </c>
      <c r="D8818" t="str">
        <f t="shared" si="292"/>
        <v xml:space="preserve"> 330 </v>
      </c>
      <c r="N8818" s="3"/>
    </row>
    <row r="8819" spans="1:14" x14ac:dyDescent="0.25">
      <c r="A8819" t="s">
        <v>42068</v>
      </c>
      <c r="B8819" t="s">
        <v>14937</v>
      </c>
      <c r="C8819" t="str">
        <f t="shared" si="291"/>
        <v>1,96</v>
      </c>
      <c r="D8819" t="str">
        <f t="shared" si="292"/>
        <v xml:space="preserve"> 331 </v>
      </c>
      <c r="N8819" s="3"/>
    </row>
    <row r="8820" spans="1:14" x14ac:dyDescent="0.25">
      <c r="A8820" t="s">
        <v>42069</v>
      </c>
      <c r="B8820" t="s">
        <v>14938</v>
      </c>
      <c r="C8820" t="str">
        <f t="shared" si="291"/>
        <v>1,96</v>
      </c>
      <c r="D8820" t="str">
        <f t="shared" si="292"/>
        <v xml:space="preserve"> 331 </v>
      </c>
      <c r="N8820" s="3"/>
    </row>
    <row r="8821" spans="1:14" x14ac:dyDescent="0.25">
      <c r="A8821" t="s">
        <v>42070</v>
      </c>
      <c r="B8821" t="s">
        <v>14939</v>
      </c>
      <c r="C8821" t="str">
        <f t="shared" si="291"/>
        <v>1,66</v>
      </c>
      <c r="D8821" t="str">
        <f t="shared" si="292"/>
        <v xml:space="preserve"> 335 </v>
      </c>
      <c r="N8821" s="3"/>
    </row>
    <row r="8822" spans="1:14" x14ac:dyDescent="0.25">
      <c r="A8822" t="s">
        <v>42071</v>
      </c>
      <c r="B8822" t="s">
        <v>14940</v>
      </c>
      <c r="C8822" t="str">
        <f t="shared" si="291"/>
        <v>1,66</v>
      </c>
      <c r="D8822" t="str">
        <f t="shared" si="292"/>
        <v xml:space="preserve"> 335 </v>
      </c>
      <c r="N8822" s="3"/>
    </row>
    <row r="8823" spans="1:14" x14ac:dyDescent="0.25">
      <c r="A8823" t="s">
        <v>42072</v>
      </c>
      <c r="B8823" t="s">
        <v>14941</v>
      </c>
      <c r="C8823" t="str">
        <f t="shared" si="291"/>
        <v>1,96</v>
      </c>
      <c r="D8823" t="str">
        <f t="shared" si="292"/>
        <v xml:space="preserve"> 336 </v>
      </c>
      <c r="N8823" s="3"/>
    </row>
    <row r="8824" spans="1:14" x14ac:dyDescent="0.25">
      <c r="A8824" t="s">
        <v>42073</v>
      </c>
      <c r="B8824" t="s">
        <v>14942</v>
      </c>
      <c r="C8824" t="str">
        <f t="shared" si="291"/>
        <v>1,96</v>
      </c>
      <c r="D8824" t="str">
        <f t="shared" si="292"/>
        <v xml:space="preserve"> 336 </v>
      </c>
      <c r="N8824" s="3"/>
    </row>
    <row r="8825" spans="1:14" x14ac:dyDescent="0.25">
      <c r="A8825" t="s">
        <v>42074</v>
      </c>
      <c r="B8825" t="s">
        <v>14943</v>
      </c>
      <c r="C8825" t="str">
        <f t="shared" si="291"/>
        <v>1,96</v>
      </c>
      <c r="D8825" t="str">
        <f t="shared" si="292"/>
        <v xml:space="preserve"> 336 </v>
      </c>
      <c r="N8825" s="3"/>
    </row>
    <row r="8826" spans="1:14" x14ac:dyDescent="0.25">
      <c r="A8826" t="s">
        <v>42075</v>
      </c>
      <c r="B8826" t="s">
        <v>14944</v>
      </c>
      <c r="C8826" t="str">
        <f t="shared" si="291"/>
        <v>1,66</v>
      </c>
      <c r="D8826" t="str">
        <f t="shared" si="292"/>
        <v xml:space="preserve"> 340 </v>
      </c>
      <c r="N8826" s="3"/>
    </row>
    <row r="8827" spans="1:14" x14ac:dyDescent="0.25">
      <c r="A8827" t="s">
        <v>42076</v>
      </c>
      <c r="B8827" t="s">
        <v>14945</v>
      </c>
      <c r="C8827" t="str">
        <f t="shared" si="291"/>
        <v>1,66</v>
      </c>
      <c r="D8827" t="str">
        <f t="shared" si="292"/>
        <v xml:space="preserve"> 340 </v>
      </c>
      <c r="N8827" s="3"/>
    </row>
    <row r="8828" spans="1:14" x14ac:dyDescent="0.25">
      <c r="A8828" t="s">
        <v>42077</v>
      </c>
      <c r="B8828" t="s">
        <v>14946</v>
      </c>
      <c r="C8828" t="str">
        <f t="shared" si="291"/>
        <v>1,96</v>
      </c>
      <c r="D8828" t="str">
        <f t="shared" si="292"/>
        <v xml:space="preserve"> 342 </v>
      </c>
      <c r="N8828" s="3"/>
    </row>
    <row r="8829" spans="1:14" x14ac:dyDescent="0.25">
      <c r="A8829" t="s">
        <v>42078</v>
      </c>
      <c r="B8829" t="s">
        <v>14947</v>
      </c>
      <c r="C8829" t="str">
        <f t="shared" si="291"/>
        <v>1,96</v>
      </c>
      <c r="D8829" t="str">
        <f t="shared" si="292"/>
        <v xml:space="preserve"> 342 </v>
      </c>
      <c r="N8829" s="3"/>
    </row>
    <row r="8830" spans="1:14" x14ac:dyDescent="0.25">
      <c r="A8830" t="s">
        <v>42079</v>
      </c>
      <c r="B8830" t="s">
        <v>14948</v>
      </c>
      <c r="C8830" t="str">
        <f t="shared" si="291"/>
        <v>1,96</v>
      </c>
      <c r="D8830" t="str">
        <f t="shared" si="292"/>
        <v xml:space="preserve"> 342 </v>
      </c>
      <c r="N8830" s="3"/>
    </row>
    <row r="8831" spans="1:14" x14ac:dyDescent="0.25">
      <c r="A8831" t="s">
        <v>42080</v>
      </c>
      <c r="B8831" t="s">
        <v>14949</v>
      </c>
      <c r="C8831" t="str">
        <f t="shared" si="291"/>
        <v>1,96</v>
      </c>
      <c r="D8831" t="str">
        <f t="shared" si="292"/>
        <v xml:space="preserve"> 347 </v>
      </c>
      <c r="N8831" s="3"/>
    </row>
    <row r="8832" spans="1:14" x14ac:dyDescent="0.25">
      <c r="A8832" t="s">
        <v>42081</v>
      </c>
      <c r="B8832" t="s">
        <v>14950</v>
      </c>
      <c r="C8832" t="str">
        <f t="shared" si="291"/>
        <v>1,96</v>
      </c>
      <c r="D8832" t="str">
        <f t="shared" si="292"/>
        <v xml:space="preserve"> 347 </v>
      </c>
      <c r="N8832" s="3"/>
    </row>
    <row r="8833" spans="1:14" x14ac:dyDescent="0.25">
      <c r="A8833" t="s">
        <v>42082</v>
      </c>
      <c r="B8833" t="s">
        <v>14951</v>
      </c>
      <c r="C8833" t="str">
        <f t="shared" si="291"/>
        <v>1,96</v>
      </c>
      <c r="D8833" t="str">
        <f t="shared" si="292"/>
        <v xml:space="preserve"> 347 </v>
      </c>
      <c r="N8833" s="3"/>
    </row>
    <row r="8834" spans="1:14" x14ac:dyDescent="0.25">
      <c r="A8834" t="s">
        <v>42083</v>
      </c>
      <c r="B8834" t="s">
        <v>14952</v>
      </c>
      <c r="C8834" t="str">
        <f t="shared" si="291"/>
        <v>1,96</v>
      </c>
      <c r="D8834" t="str">
        <f t="shared" si="292"/>
        <v xml:space="preserve"> 348 </v>
      </c>
      <c r="N8834" s="3"/>
    </row>
    <row r="8835" spans="1:14" x14ac:dyDescent="0.25">
      <c r="A8835" t="s">
        <v>42084</v>
      </c>
      <c r="B8835" t="s">
        <v>14953</v>
      </c>
      <c r="C8835" t="str">
        <f t="shared" si="291"/>
        <v>1,96</v>
      </c>
      <c r="D8835" t="str">
        <f t="shared" si="292"/>
        <v xml:space="preserve"> 348 </v>
      </c>
      <c r="N8835" s="3"/>
    </row>
    <row r="8836" spans="1:14" x14ac:dyDescent="0.25">
      <c r="A8836" t="s">
        <v>42085</v>
      </c>
      <c r="B8836" t="s">
        <v>14954</v>
      </c>
      <c r="C8836" t="str">
        <f t="shared" si="291"/>
        <v>1,96</v>
      </c>
      <c r="D8836" t="str">
        <f t="shared" si="292"/>
        <v xml:space="preserve"> 348 </v>
      </c>
      <c r="N8836" s="3"/>
    </row>
    <row r="8837" spans="1:14" x14ac:dyDescent="0.25">
      <c r="A8837" t="s">
        <v>42086</v>
      </c>
      <c r="B8837" t="s">
        <v>14955</v>
      </c>
      <c r="C8837" t="str">
        <f t="shared" si="291"/>
        <v>1,96</v>
      </c>
      <c r="D8837" t="str">
        <f t="shared" si="292"/>
        <v xml:space="preserve"> 348 </v>
      </c>
      <c r="N8837" s="3"/>
    </row>
    <row r="8838" spans="1:14" x14ac:dyDescent="0.25">
      <c r="A8838" t="s">
        <v>42087</v>
      </c>
      <c r="B8838" t="s">
        <v>14956</v>
      </c>
      <c r="C8838" t="str">
        <f t="shared" si="291"/>
        <v>1,96</v>
      </c>
      <c r="D8838" t="str">
        <f t="shared" si="292"/>
        <v xml:space="preserve"> 348 </v>
      </c>
      <c r="N8838" s="3"/>
    </row>
    <row r="8839" spans="1:14" x14ac:dyDescent="0.25">
      <c r="A8839" t="s">
        <v>42088</v>
      </c>
      <c r="B8839" t="s">
        <v>14957</v>
      </c>
      <c r="C8839" t="str">
        <f t="shared" si="291"/>
        <v>1,98</v>
      </c>
      <c r="D8839" t="str">
        <f t="shared" si="292"/>
        <v xml:space="preserve"> 355 </v>
      </c>
      <c r="N8839" s="3"/>
    </row>
    <row r="8840" spans="1:14" x14ac:dyDescent="0.25">
      <c r="A8840" t="s">
        <v>42089</v>
      </c>
      <c r="B8840" t="s">
        <v>14958</v>
      </c>
      <c r="C8840" t="str">
        <f t="shared" si="291"/>
        <v>1,98</v>
      </c>
      <c r="D8840" t="str">
        <f t="shared" si="292"/>
        <v xml:space="preserve"> 355 </v>
      </c>
      <c r="N8840" s="3"/>
    </row>
    <row r="8841" spans="1:14" x14ac:dyDescent="0.25">
      <c r="A8841" t="s">
        <v>42090</v>
      </c>
      <c r="B8841" t="s">
        <v>14959</v>
      </c>
      <c r="C8841" t="str">
        <f t="shared" si="291"/>
        <v>1,96</v>
      </c>
      <c r="D8841" t="str">
        <f t="shared" si="292"/>
        <v xml:space="preserve"> 354 </v>
      </c>
      <c r="N8841" s="3"/>
    </row>
    <row r="8842" spans="1:14" x14ac:dyDescent="0.25">
      <c r="A8842" t="s">
        <v>42091</v>
      </c>
      <c r="B8842" t="s">
        <v>14960</v>
      </c>
      <c r="C8842" t="str">
        <f t="shared" si="291"/>
        <v>1,96</v>
      </c>
      <c r="D8842" t="str">
        <f t="shared" si="292"/>
        <v xml:space="preserve"> 354 </v>
      </c>
      <c r="N8842" s="3"/>
    </row>
    <row r="8843" spans="1:14" x14ac:dyDescent="0.25">
      <c r="A8843" t="s">
        <v>42092</v>
      </c>
      <c r="B8843" t="s">
        <v>14961</v>
      </c>
      <c r="C8843" t="str">
        <f t="shared" si="291"/>
        <v>1,96</v>
      </c>
      <c r="D8843" t="str">
        <f t="shared" si="292"/>
        <v xml:space="preserve"> 354 </v>
      </c>
      <c r="N8843" s="3"/>
    </row>
    <row r="8844" spans="1:14" x14ac:dyDescent="0.25">
      <c r="A8844" t="s">
        <v>42093</v>
      </c>
      <c r="B8844" t="s">
        <v>14962</v>
      </c>
      <c r="C8844" t="str">
        <f t="shared" si="291"/>
        <v>1,96</v>
      </c>
      <c r="D8844" t="str">
        <f t="shared" si="292"/>
        <v xml:space="preserve"> 354 </v>
      </c>
      <c r="N8844" s="3"/>
    </row>
    <row r="8845" spans="1:14" x14ac:dyDescent="0.25">
      <c r="A8845" t="s">
        <v>42094</v>
      </c>
      <c r="B8845" t="s">
        <v>14963</v>
      </c>
      <c r="C8845" t="str">
        <f t="shared" si="291"/>
        <v>1,96</v>
      </c>
      <c r="D8845" t="str">
        <f t="shared" si="292"/>
        <v xml:space="preserve"> 354 </v>
      </c>
      <c r="N8845" s="3"/>
    </row>
    <row r="8846" spans="1:14" x14ac:dyDescent="0.25">
      <c r="A8846" t="s">
        <v>42095</v>
      </c>
      <c r="B8846" t="s">
        <v>14964</v>
      </c>
      <c r="C8846" t="str">
        <f t="shared" si="291"/>
        <v>1,98</v>
      </c>
      <c r="D8846" t="str">
        <f t="shared" si="292"/>
        <v xml:space="preserve"> 360 </v>
      </c>
      <c r="N8846" s="3"/>
    </row>
    <row r="8847" spans="1:14" x14ac:dyDescent="0.25">
      <c r="A8847" t="s">
        <v>42096</v>
      </c>
      <c r="B8847" t="s">
        <v>14965</v>
      </c>
      <c r="C8847" t="str">
        <f t="shared" si="291"/>
        <v>1,98</v>
      </c>
      <c r="D8847" t="str">
        <f t="shared" si="292"/>
        <v xml:space="preserve"> 360 </v>
      </c>
      <c r="N8847" s="3"/>
    </row>
    <row r="8848" spans="1:14" x14ac:dyDescent="0.25">
      <c r="A8848" t="s">
        <v>42097</v>
      </c>
      <c r="B8848" t="s">
        <v>14966</v>
      </c>
      <c r="C8848" t="str">
        <f t="shared" si="291"/>
        <v>1,96</v>
      </c>
      <c r="D8848" t="str">
        <f t="shared" si="292"/>
        <v xml:space="preserve"> 360 </v>
      </c>
      <c r="N8848" s="3"/>
    </row>
    <row r="8849" spans="1:14" x14ac:dyDescent="0.25">
      <c r="A8849" t="s">
        <v>42098</v>
      </c>
      <c r="B8849" t="s">
        <v>14967</v>
      </c>
      <c r="C8849" t="str">
        <f t="shared" si="291"/>
        <v>1,96</v>
      </c>
      <c r="D8849" t="str">
        <f t="shared" si="292"/>
        <v xml:space="preserve"> 360 </v>
      </c>
      <c r="N8849" s="3"/>
    </row>
    <row r="8850" spans="1:14" x14ac:dyDescent="0.25">
      <c r="A8850" t="s">
        <v>42099</v>
      </c>
      <c r="B8850" t="s">
        <v>14968</v>
      </c>
      <c r="C8850" t="str">
        <f t="shared" si="291"/>
        <v>1,96</v>
      </c>
      <c r="D8850" t="str">
        <f t="shared" si="292"/>
        <v xml:space="preserve"> 360 </v>
      </c>
      <c r="N8850" s="3"/>
    </row>
    <row r="8851" spans="1:14" x14ac:dyDescent="0.25">
      <c r="A8851" t="s">
        <v>42100</v>
      </c>
      <c r="B8851" t="s">
        <v>14969</v>
      </c>
      <c r="C8851" t="str">
        <f t="shared" si="291"/>
        <v>1,96</v>
      </c>
      <c r="D8851" t="str">
        <f t="shared" si="292"/>
        <v xml:space="preserve"> 360 </v>
      </c>
      <c r="N8851" s="3"/>
    </row>
    <row r="8852" spans="1:14" x14ac:dyDescent="0.25">
      <c r="A8852" t="s">
        <v>42101</v>
      </c>
      <c r="B8852" t="s">
        <v>14970</v>
      </c>
      <c r="C8852" t="str">
        <f t="shared" si="291"/>
        <v>1,98</v>
      </c>
      <c r="D8852" t="str">
        <f t="shared" si="292"/>
        <v xml:space="preserve"> 365 </v>
      </c>
      <c r="N8852" s="3"/>
    </row>
    <row r="8853" spans="1:14" x14ac:dyDescent="0.25">
      <c r="A8853" t="s">
        <v>42102</v>
      </c>
      <c r="B8853" t="s">
        <v>14971</v>
      </c>
      <c r="C8853" t="str">
        <f t="shared" si="291"/>
        <v>1,98</v>
      </c>
      <c r="D8853" t="str">
        <f t="shared" si="292"/>
        <v xml:space="preserve"> 365 </v>
      </c>
      <c r="N8853" s="3"/>
    </row>
    <row r="8854" spans="1:14" x14ac:dyDescent="0.25">
      <c r="A8854" t="s">
        <v>42103</v>
      </c>
      <c r="B8854" t="s">
        <v>14972</v>
      </c>
      <c r="C8854" t="str">
        <f t="shared" si="291"/>
        <v>1,96</v>
      </c>
      <c r="D8854" t="str">
        <f t="shared" si="292"/>
        <v xml:space="preserve"> 365 </v>
      </c>
      <c r="N8854" s="3"/>
    </row>
    <row r="8855" spans="1:14" x14ac:dyDescent="0.25">
      <c r="A8855" t="s">
        <v>42104</v>
      </c>
      <c r="B8855" t="s">
        <v>14973</v>
      </c>
      <c r="C8855" t="str">
        <f t="shared" si="291"/>
        <v>1,96</v>
      </c>
      <c r="D8855" t="str">
        <f t="shared" si="292"/>
        <v xml:space="preserve"> 365 </v>
      </c>
      <c r="N8855" s="3"/>
    </row>
    <row r="8856" spans="1:14" x14ac:dyDescent="0.25">
      <c r="A8856" t="s">
        <v>42105</v>
      </c>
      <c r="B8856" t="s">
        <v>14974</v>
      </c>
      <c r="C8856" t="str">
        <f t="shared" si="291"/>
        <v>1,98</v>
      </c>
      <c r="D8856" t="str">
        <f t="shared" si="292"/>
        <v xml:space="preserve"> 370 </v>
      </c>
      <c r="N8856" s="3"/>
    </row>
    <row r="8857" spans="1:14" x14ac:dyDescent="0.25">
      <c r="A8857" t="s">
        <v>42106</v>
      </c>
      <c r="B8857" t="s">
        <v>14975</v>
      </c>
      <c r="C8857" t="str">
        <f t="shared" si="291"/>
        <v>1,98</v>
      </c>
      <c r="D8857" t="str">
        <f t="shared" si="292"/>
        <v xml:space="preserve"> 370 </v>
      </c>
      <c r="N8857" s="3"/>
    </row>
    <row r="8858" spans="1:14" x14ac:dyDescent="0.25">
      <c r="A8858" t="s">
        <v>42107</v>
      </c>
      <c r="B8858" t="s">
        <v>14976</v>
      </c>
      <c r="C8858" t="str">
        <f t="shared" si="291"/>
        <v>2,04</v>
      </c>
      <c r="D8858" t="str">
        <f t="shared" si="292"/>
        <v xml:space="preserve"> 371 </v>
      </c>
      <c r="N8858" s="3"/>
    </row>
    <row r="8859" spans="1:14" x14ac:dyDescent="0.25">
      <c r="A8859" t="s">
        <v>42108</v>
      </c>
      <c r="B8859" t="s">
        <v>14977</v>
      </c>
      <c r="C8859" t="str">
        <f t="shared" si="291"/>
        <v>2,04</v>
      </c>
      <c r="D8859" t="str">
        <f t="shared" si="292"/>
        <v xml:space="preserve"> 371 </v>
      </c>
      <c r="N8859" s="3"/>
    </row>
    <row r="8860" spans="1:14" x14ac:dyDescent="0.25">
      <c r="A8860" t="s">
        <v>42109</v>
      </c>
      <c r="B8860" t="s">
        <v>14978</v>
      </c>
      <c r="C8860" t="str">
        <f t="shared" si="291"/>
        <v>1,96</v>
      </c>
      <c r="D8860" t="str">
        <f t="shared" si="292"/>
        <v xml:space="preserve"> 371 </v>
      </c>
      <c r="N8860" s="3"/>
    </row>
    <row r="8861" spans="1:14" x14ac:dyDescent="0.25">
      <c r="A8861" t="s">
        <v>42110</v>
      </c>
      <c r="B8861" t="s">
        <v>14979</v>
      </c>
      <c r="C8861" t="str">
        <f t="shared" si="291"/>
        <v>1,96</v>
      </c>
      <c r="D8861" t="str">
        <f t="shared" si="292"/>
        <v xml:space="preserve"> 371 </v>
      </c>
      <c r="N8861" s="3"/>
    </row>
    <row r="8862" spans="1:14" x14ac:dyDescent="0.25">
      <c r="A8862" t="s">
        <v>42111</v>
      </c>
      <c r="B8862" t="s">
        <v>14980</v>
      </c>
      <c r="C8862" t="str">
        <f t="shared" si="291"/>
        <v>1,98</v>
      </c>
      <c r="D8862" t="str">
        <f t="shared" si="292"/>
        <v xml:space="preserve"> 375 </v>
      </c>
      <c r="N8862" s="3"/>
    </row>
    <row r="8863" spans="1:14" x14ac:dyDescent="0.25">
      <c r="A8863" t="s">
        <v>42112</v>
      </c>
      <c r="B8863" t="s">
        <v>14981</v>
      </c>
      <c r="C8863" t="str">
        <f t="shared" si="291"/>
        <v>1,98</v>
      </c>
      <c r="D8863" t="str">
        <f t="shared" si="292"/>
        <v xml:space="preserve"> 375 </v>
      </c>
      <c r="N8863" s="3"/>
    </row>
    <row r="8864" spans="1:14" x14ac:dyDescent="0.25">
      <c r="A8864" t="s">
        <v>42113</v>
      </c>
      <c r="B8864" t="s">
        <v>14982</v>
      </c>
      <c r="C8864" t="str">
        <f t="shared" si="291"/>
        <v>2,04</v>
      </c>
      <c r="D8864" t="str">
        <f t="shared" si="292"/>
        <v xml:space="preserve"> 376 </v>
      </c>
      <c r="N8864" s="3"/>
    </row>
    <row r="8865" spans="1:14" x14ac:dyDescent="0.25">
      <c r="A8865" t="s">
        <v>42114</v>
      </c>
      <c r="B8865" t="s">
        <v>14983</v>
      </c>
      <c r="C8865" t="str">
        <f t="shared" si="291"/>
        <v>2,04</v>
      </c>
      <c r="D8865" t="str">
        <f t="shared" si="292"/>
        <v xml:space="preserve"> 376 </v>
      </c>
      <c r="N8865" s="3"/>
    </row>
    <row r="8866" spans="1:14" x14ac:dyDescent="0.25">
      <c r="A8866" t="s">
        <v>42115</v>
      </c>
      <c r="B8866" t="s">
        <v>14984</v>
      </c>
      <c r="C8866" t="str">
        <f t="shared" si="291"/>
        <v>1,98</v>
      </c>
      <c r="D8866" t="str">
        <f t="shared" si="292"/>
        <v xml:space="preserve"> 380 </v>
      </c>
      <c r="N8866" s="3"/>
    </row>
    <row r="8867" spans="1:14" x14ac:dyDescent="0.25">
      <c r="A8867" t="s">
        <v>42116</v>
      </c>
      <c r="B8867" t="s">
        <v>14985</v>
      </c>
      <c r="C8867" t="str">
        <f t="shared" si="291"/>
        <v>1,98</v>
      </c>
      <c r="D8867" t="str">
        <f t="shared" si="292"/>
        <v xml:space="preserve"> 380 </v>
      </c>
      <c r="N8867" s="3"/>
    </row>
    <row r="8868" spans="1:14" x14ac:dyDescent="0.25">
      <c r="A8868" t="s">
        <v>42117</v>
      </c>
      <c r="B8868" t="s">
        <v>14986</v>
      </c>
      <c r="C8868" t="str">
        <f t="shared" si="291"/>
        <v>2,04</v>
      </c>
      <c r="D8868" t="str">
        <f t="shared" si="292"/>
        <v xml:space="preserve"> 381 </v>
      </c>
      <c r="N8868" s="3"/>
    </row>
    <row r="8869" spans="1:14" x14ac:dyDescent="0.25">
      <c r="A8869" t="s">
        <v>42118</v>
      </c>
      <c r="B8869" t="s">
        <v>14987</v>
      </c>
      <c r="C8869" t="str">
        <f t="shared" ref="C8869:C8932" si="293">LEFT(MID(A8869,FIND("[",A8869)+1,LEN(A8869)),FIND("m",MID(A8869,FIND("[",A8869)+2,LEN(A8869)))-1)</f>
        <v>2,04</v>
      </c>
      <c r="D8869" t="str">
        <f t="shared" si="292"/>
        <v xml:space="preserve"> 381 </v>
      </c>
      <c r="N8869" s="3"/>
    </row>
    <row r="8870" spans="1:14" x14ac:dyDescent="0.25">
      <c r="A8870" t="s">
        <v>42119</v>
      </c>
      <c r="B8870" t="s">
        <v>14988</v>
      </c>
      <c r="C8870" t="str">
        <f t="shared" si="293"/>
        <v>2,04</v>
      </c>
      <c r="D8870" t="str">
        <f t="shared" ref="D8870:D8933" si="294">MID(LEFT(MID(A8870,FIND("[",A8870)+1,LEN(A8870)),FIND("]",MID(A8870,FIND("[",A8870)+1,LEN(A8870)))-1),
FIND("m",LEFT(MID(A8870,FIND("[",A8870)+1,LEN(A8870)),FIND("]",MID(A8870,FIND("[",A8870)+1,LEN(A8870)))-1))+4,
(FIND("W",LEFT(MID(A8870,FIND("[",A8870)+1,LEN(A8870)),FIND("]",MID(A8870,FIND("[",A8870)+1,LEN(A8870)))-1)))-(FIND("m",LEFT(MID(A8870,FIND("[",A8870)+1,LEN(A8870)),FIND("]",MID(A8870,FIND("[",A8870)+1,LEN(A8870)))-1))+4))</f>
        <v xml:space="preserve"> 381 </v>
      </c>
      <c r="N8870" s="3"/>
    </row>
    <row r="8871" spans="1:14" x14ac:dyDescent="0.25">
      <c r="A8871" t="s">
        <v>42120</v>
      </c>
      <c r="B8871" t="s">
        <v>14989</v>
      </c>
      <c r="C8871" t="str">
        <f t="shared" si="293"/>
        <v>2,04</v>
      </c>
      <c r="D8871" t="str">
        <f t="shared" si="294"/>
        <v xml:space="preserve"> 381 </v>
      </c>
      <c r="N8871" s="3"/>
    </row>
    <row r="8872" spans="1:14" x14ac:dyDescent="0.25">
      <c r="A8872" t="s">
        <v>42121</v>
      </c>
      <c r="B8872" t="s">
        <v>14990</v>
      </c>
      <c r="C8872" t="str">
        <f t="shared" si="293"/>
        <v>2,02</v>
      </c>
      <c r="D8872" t="str">
        <f t="shared" si="294"/>
        <v xml:space="preserve"> 381 </v>
      </c>
      <c r="N8872" s="3"/>
    </row>
    <row r="8873" spans="1:14" x14ac:dyDescent="0.25">
      <c r="A8873" t="s">
        <v>42122</v>
      </c>
      <c r="B8873" t="s">
        <v>14991</v>
      </c>
      <c r="C8873" t="str">
        <f t="shared" si="293"/>
        <v>2,02</v>
      </c>
      <c r="D8873" t="str">
        <f t="shared" si="294"/>
        <v xml:space="preserve"> 381 </v>
      </c>
      <c r="N8873" s="3"/>
    </row>
    <row r="8874" spans="1:14" x14ac:dyDescent="0.25">
      <c r="A8874" t="s">
        <v>42123</v>
      </c>
      <c r="B8874" t="s">
        <v>14992</v>
      </c>
      <c r="C8874" t="str">
        <f t="shared" si="293"/>
        <v>1,98</v>
      </c>
      <c r="D8874" t="str">
        <f t="shared" si="294"/>
        <v xml:space="preserve"> 385 </v>
      </c>
      <c r="N8874" s="3"/>
    </row>
    <row r="8875" spans="1:14" x14ac:dyDescent="0.25">
      <c r="A8875" t="s">
        <v>42124</v>
      </c>
      <c r="B8875" t="s">
        <v>14993</v>
      </c>
      <c r="C8875" t="str">
        <f t="shared" si="293"/>
        <v>1,98</v>
      </c>
      <c r="D8875" t="str">
        <f t="shared" si="294"/>
        <v xml:space="preserve"> 385 </v>
      </c>
      <c r="N8875" s="3"/>
    </row>
    <row r="8876" spans="1:14" x14ac:dyDescent="0.25">
      <c r="A8876" t="s">
        <v>42125</v>
      </c>
      <c r="B8876" t="s">
        <v>14994</v>
      </c>
      <c r="C8876" t="str">
        <f t="shared" si="293"/>
        <v>2,04</v>
      </c>
      <c r="D8876" t="str">
        <f t="shared" si="294"/>
        <v xml:space="preserve"> 386 </v>
      </c>
      <c r="N8876" s="3"/>
    </row>
    <row r="8877" spans="1:14" x14ac:dyDescent="0.25">
      <c r="A8877" t="s">
        <v>42126</v>
      </c>
      <c r="B8877" t="s">
        <v>14995</v>
      </c>
      <c r="C8877" t="str">
        <f t="shared" si="293"/>
        <v>2,04</v>
      </c>
      <c r="D8877" t="str">
        <f t="shared" si="294"/>
        <v xml:space="preserve"> 386 </v>
      </c>
      <c r="N8877" s="3"/>
    </row>
    <row r="8878" spans="1:14" x14ac:dyDescent="0.25">
      <c r="A8878" t="s">
        <v>42127</v>
      </c>
      <c r="B8878" t="s">
        <v>14996</v>
      </c>
      <c r="C8878" t="str">
        <f t="shared" si="293"/>
        <v>2,04</v>
      </c>
      <c r="D8878" t="str">
        <f t="shared" si="294"/>
        <v xml:space="preserve"> 386 </v>
      </c>
      <c r="N8878" s="3"/>
    </row>
    <row r="8879" spans="1:14" x14ac:dyDescent="0.25">
      <c r="A8879" t="s">
        <v>42128</v>
      </c>
      <c r="B8879" t="s">
        <v>14997</v>
      </c>
      <c r="C8879" t="str">
        <f t="shared" si="293"/>
        <v>2,04</v>
      </c>
      <c r="D8879" t="str">
        <f t="shared" si="294"/>
        <v xml:space="preserve"> 386 </v>
      </c>
      <c r="N8879" s="3"/>
    </row>
    <row r="8880" spans="1:14" x14ac:dyDescent="0.25">
      <c r="A8880" t="s">
        <v>42129</v>
      </c>
      <c r="B8880" t="s">
        <v>14998</v>
      </c>
      <c r="C8880" t="str">
        <f t="shared" si="293"/>
        <v>2,02</v>
      </c>
      <c r="D8880" t="str">
        <f t="shared" si="294"/>
        <v xml:space="preserve"> 386 </v>
      </c>
      <c r="N8880" s="3"/>
    </row>
    <row r="8881" spans="1:14" x14ac:dyDescent="0.25">
      <c r="A8881" t="s">
        <v>42130</v>
      </c>
      <c r="B8881" t="s">
        <v>14999</v>
      </c>
      <c r="C8881" t="str">
        <f t="shared" si="293"/>
        <v>2,02</v>
      </c>
      <c r="D8881" t="str">
        <f t="shared" si="294"/>
        <v xml:space="preserve"> 386 </v>
      </c>
      <c r="N8881" s="3"/>
    </row>
    <row r="8882" spans="1:14" x14ac:dyDescent="0.25">
      <c r="A8882" t="s">
        <v>42131</v>
      </c>
      <c r="B8882" t="s">
        <v>15000</v>
      </c>
      <c r="C8882" t="str">
        <f t="shared" si="293"/>
        <v>1,98</v>
      </c>
      <c r="D8882" t="str">
        <f t="shared" si="294"/>
        <v xml:space="preserve"> 390 </v>
      </c>
      <c r="N8882" s="3"/>
    </row>
    <row r="8883" spans="1:14" x14ac:dyDescent="0.25">
      <c r="A8883" t="s">
        <v>42132</v>
      </c>
      <c r="B8883" t="s">
        <v>15001</v>
      </c>
      <c r="C8883" t="str">
        <f t="shared" si="293"/>
        <v>1,98</v>
      </c>
      <c r="D8883" t="str">
        <f t="shared" si="294"/>
        <v xml:space="preserve"> 390 </v>
      </c>
      <c r="N8883" s="3"/>
    </row>
    <row r="8884" spans="1:14" x14ac:dyDescent="0.25">
      <c r="A8884" t="s">
        <v>42133</v>
      </c>
      <c r="B8884" t="s">
        <v>15002</v>
      </c>
      <c r="C8884" t="str">
        <f t="shared" si="293"/>
        <v>2,04</v>
      </c>
      <c r="D8884" t="str">
        <f t="shared" si="294"/>
        <v xml:space="preserve"> 391 </v>
      </c>
      <c r="N8884" s="3"/>
    </row>
    <row r="8885" spans="1:14" x14ac:dyDescent="0.25">
      <c r="A8885" t="s">
        <v>42134</v>
      </c>
      <c r="B8885" t="s">
        <v>15003</v>
      </c>
      <c r="C8885" t="str">
        <f t="shared" si="293"/>
        <v>2,04</v>
      </c>
      <c r="D8885" t="str">
        <f t="shared" si="294"/>
        <v xml:space="preserve"> 391 </v>
      </c>
      <c r="N8885" s="3"/>
    </row>
    <row r="8886" spans="1:14" x14ac:dyDescent="0.25">
      <c r="A8886" t="s">
        <v>42135</v>
      </c>
      <c r="B8886" t="s">
        <v>15004</v>
      </c>
      <c r="C8886" t="str">
        <f t="shared" si="293"/>
        <v>2,04</v>
      </c>
      <c r="D8886" t="str">
        <f t="shared" si="294"/>
        <v xml:space="preserve"> 391 </v>
      </c>
      <c r="N8886" s="3"/>
    </row>
    <row r="8887" spans="1:14" x14ac:dyDescent="0.25">
      <c r="A8887" t="s">
        <v>42136</v>
      </c>
      <c r="B8887" t="s">
        <v>15005</v>
      </c>
      <c r="C8887" t="str">
        <f t="shared" si="293"/>
        <v>2,04</v>
      </c>
      <c r="D8887" t="str">
        <f t="shared" si="294"/>
        <v xml:space="preserve"> 391 </v>
      </c>
      <c r="N8887" s="3"/>
    </row>
    <row r="8888" spans="1:14" x14ac:dyDescent="0.25">
      <c r="A8888" t="s">
        <v>42137</v>
      </c>
      <c r="B8888" t="s">
        <v>15006</v>
      </c>
      <c r="C8888" t="str">
        <f t="shared" si="293"/>
        <v>2,02</v>
      </c>
      <c r="D8888" t="str">
        <f t="shared" si="294"/>
        <v xml:space="preserve"> 391 </v>
      </c>
      <c r="N8888" s="3"/>
    </row>
    <row r="8889" spans="1:14" x14ac:dyDescent="0.25">
      <c r="A8889" t="s">
        <v>42138</v>
      </c>
      <c r="B8889" t="s">
        <v>15007</v>
      </c>
      <c r="C8889" t="str">
        <f t="shared" si="293"/>
        <v>2,02</v>
      </c>
      <c r="D8889" t="str">
        <f t="shared" si="294"/>
        <v xml:space="preserve"> 391 </v>
      </c>
      <c r="N8889" s="3"/>
    </row>
    <row r="8890" spans="1:14" x14ac:dyDescent="0.25">
      <c r="A8890" t="s">
        <v>42139</v>
      </c>
      <c r="B8890" t="s">
        <v>15008</v>
      </c>
      <c r="C8890" t="str">
        <f t="shared" si="293"/>
        <v>1,98</v>
      </c>
      <c r="D8890" t="str">
        <f t="shared" si="294"/>
        <v xml:space="preserve"> 395 </v>
      </c>
      <c r="N8890" s="3"/>
    </row>
    <row r="8891" spans="1:14" x14ac:dyDescent="0.25">
      <c r="A8891" t="s">
        <v>42140</v>
      </c>
      <c r="B8891" t="s">
        <v>15009</v>
      </c>
      <c r="C8891" t="str">
        <f t="shared" si="293"/>
        <v>1,98</v>
      </c>
      <c r="D8891" t="str">
        <f t="shared" si="294"/>
        <v xml:space="preserve"> 395 </v>
      </c>
      <c r="N8891" s="3"/>
    </row>
    <row r="8892" spans="1:14" x14ac:dyDescent="0.25">
      <c r="A8892" t="s">
        <v>42141</v>
      </c>
      <c r="B8892" t="s">
        <v>15010</v>
      </c>
      <c r="C8892" t="str">
        <f t="shared" si="293"/>
        <v>2,04</v>
      </c>
      <c r="D8892" t="str">
        <f t="shared" si="294"/>
        <v xml:space="preserve"> 396 </v>
      </c>
      <c r="N8892" s="3"/>
    </row>
    <row r="8893" spans="1:14" x14ac:dyDescent="0.25">
      <c r="A8893" t="s">
        <v>42142</v>
      </c>
      <c r="B8893" t="s">
        <v>15011</v>
      </c>
      <c r="C8893" t="str">
        <f t="shared" si="293"/>
        <v>2,04</v>
      </c>
      <c r="D8893" t="str">
        <f t="shared" si="294"/>
        <v xml:space="preserve"> 396 </v>
      </c>
      <c r="N8893" s="3"/>
    </row>
    <row r="8894" spans="1:14" x14ac:dyDescent="0.25">
      <c r="A8894" t="s">
        <v>42143</v>
      </c>
      <c r="B8894" t="s">
        <v>15012</v>
      </c>
      <c r="C8894" t="str">
        <f t="shared" si="293"/>
        <v>2,04</v>
      </c>
      <c r="D8894" t="str">
        <f t="shared" si="294"/>
        <v xml:space="preserve"> 396 </v>
      </c>
      <c r="N8894" s="3"/>
    </row>
    <row r="8895" spans="1:14" x14ac:dyDescent="0.25">
      <c r="A8895" t="s">
        <v>42144</v>
      </c>
      <c r="B8895" t="s">
        <v>15013</v>
      </c>
      <c r="C8895" t="str">
        <f t="shared" si="293"/>
        <v>2,04</v>
      </c>
      <c r="D8895" t="str">
        <f t="shared" si="294"/>
        <v xml:space="preserve"> 396 </v>
      </c>
      <c r="N8895" s="3"/>
    </row>
    <row r="8896" spans="1:14" x14ac:dyDescent="0.25">
      <c r="A8896" t="s">
        <v>42145</v>
      </c>
      <c r="B8896" t="s">
        <v>15014</v>
      </c>
      <c r="C8896" t="str">
        <f t="shared" si="293"/>
        <v>2,02</v>
      </c>
      <c r="D8896" t="str">
        <f t="shared" si="294"/>
        <v xml:space="preserve"> 396 </v>
      </c>
      <c r="N8896" s="3"/>
    </row>
    <row r="8897" spans="1:14" x14ac:dyDescent="0.25">
      <c r="A8897" t="s">
        <v>42146</v>
      </c>
      <c r="B8897" t="s">
        <v>15015</v>
      </c>
      <c r="C8897" t="str">
        <f t="shared" si="293"/>
        <v>2,02</v>
      </c>
      <c r="D8897" t="str">
        <f t="shared" si="294"/>
        <v xml:space="preserve"> 396 </v>
      </c>
      <c r="N8897" s="3"/>
    </row>
    <row r="8898" spans="1:14" x14ac:dyDescent="0.25">
      <c r="A8898" t="s">
        <v>42147</v>
      </c>
      <c r="B8898" t="s">
        <v>15016</v>
      </c>
      <c r="C8898" t="str">
        <f t="shared" si="293"/>
        <v>1,98</v>
      </c>
      <c r="D8898" t="str">
        <f t="shared" si="294"/>
        <v xml:space="preserve"> 400 </v>
      </c>
      <c r="N8898" s="3"/>
    </row>
    <row r="8899" spans="1:14" x14ac:dyDescent="0.25">
      <c r="A8899" t="s">
        <v>42148</v>
      </c>
      <c r="B8899" t="s">
        <v>15017</v>
      </c>
      <c r="C8899" t="str">
        <f t="shared" si="293"/>
        <v>1,98</v>
      </c>
      <c r="D8899" t="str">
        <f t="shared" si="294"/>
        <v xml:space="preserve"> 400 </v>
      </c>
      <c r="N8899" s="3"/>
    </row>
    <row r="8900" spans="1:14" x14ac:dyDescent="0.25">
      <c r="A8900" t="s">
        <v>42149</v>
      </c>
      <c r="B8900" t="s">
        <v>15018</v>
      </c>
      <c r="C8900" t="str">
        <f t="shared" si="293"/>
        <v>2,04</v>
      </c>
      <c r="D8900" t="str">
        <f t="shared" si="294"/>
        <v xml:space="preserve"> 401 </v>
      </c>
      <c r="N8900" s="3"/>
    </row>
    <row r="8901" spans="1:14" x14ac:dyDescent="0.25">
      <c r="A8901" t="s">
        <v>42150</v>
      </c>
      <c r="B8901" t="s">
        <v>15019</v>
      </c>
      <c r="C8901" t="str">
        <f t="shared" si="293"/>
        <v>2,04</v>
      </c>
      <c r="D8901" t="str">
        <f t="shared" si="294"/>
        <v xml:space="preserve"> 401 </v>
      </c>
      <c r="N8901" s="3"/>
    </row>
    <row r="8902" spans="1:14" x14ac:dyDescent="0.25">
      <c r="A8902" t="s">
        <v>42151</v>
      </c>
      <c r="B8902" t="s">
        <v>15020</v>
      </c>
      <c r="C8902" t="str">
        <f t="shared" si="293"/>
        <v>2,02</v>
      </c>
      <c r="D8902" t="str">
        <f t="shared" si="294"/>
        <v xml:space="preserve"> 401 </v>
      </c>
      <c r="N8902" s="3"/>
    </row>
    <row r="8903" spans="1:14" x14ac:dyDescent="0.25">
      <c r="A8903" t="s">
        <v>42152</v>
      </c>
      <c r="B8903" t="s">
        <v>15021</v>
      </c>
      <c r="C8903" t="str">
        <f t="shared" si="293"/>
        <v>2,02</v>
      </c>
      <c r="D8903" t="str">
        <f t="shared" si="294"/>
        <v xml:space="preserve"> 401 </v>
      </c>
      <c r="N8903" s="3"/>
    </row>
    <row r="8904" spans="1:14" x14ac:dyDescent="0.25">
      <c r="A8904" t="s">
        <v>42153</v>
      </c>
      <c r="B8904" t="s">
        <v>15022</v>
      </c>
      <c r="C8904" t="str">
        <f t="shared" si="293"/>
        <v>1,98</v>
      </c>
      <c r="D8904" t="str">
        <f t="shared" si="294"/>
        <v xml:space="preserve"> 405 </v>
      </c>
      <c r="N8904" s="3"/>
    </row>
    <row r="8905" spans="1:14" x14ac:dyDescent="0.25">
      <c r="A8905" t="s">
        <v>42154</v>
      </c>
      <c r="B8905" t="s">
        <v>15023</v>
      </c>
      <c r="C8905" t="str">
        <f t="shared" si="293"/>
        <v>1,98</v>
      </c>
      <c r="D8905" t="str">
        <f t="shared" si="294"/>
        <v xml:space="preserve"> 405 </v>
      </c>
      <c r="N8905" s="3"/>
    </row>
    <row r="8906" spans="1:14" x14ac:dyDescent="0.25">
      <c r="A8906" t="s">
        <v>42155</v>
      </c>
      <c r="B8906" t="s">
        <v>15024</v>
      </c>
      <c r="C8906" t="str">
        <f t="shared" si="293"/>
        <v>2,04</v>
      </c>
      <c r="D8906" t="str">
        <f t="shared" si="294"/>
        <v xml:space="preserve"> 406 </v>
      </c>
      <c r="N8906" s="3"/>
    </row>
    <row r="8907" spans="1:14" x14ac:dyDescent="0.25">
      <c r="A8907" t="s">
        <v>42156</v>
      </c>
      <c r="B8907" t="s">
        <v>15025</v>
      </c>
      <c r="C8907" t="str">
        <f t="shared" si="293"/>
        <v>2,04</v>
      </c>
      <c r="D8907" t="str">
        <f t="shared" si="294"/>
        <v xml:space="preserve"> 406 </v>
      </c>
      <c r="N8907" s="3"/>
    </row>
    <row r="8908" spans="1:14" x14ac:dyDescent="0.25">
      <c r="A8908" t="s">
        <v>42157</v>
      </c>
      <c r="B8908" t="s">
        <v>15026</v>
      </c>
      <c r="C8908" t="str">
        <f t="shared" si="293"/>
        <v>2,02</v>
      </c>
      <c r="D8908" t="str">
        <f t="shared" si="294"/>
        <v xml:space="preserve"> 406 </v>
      </c>
      <c r="N8908" s="3"/>
    </row>
    <row r="8909" spans="1:14" x14ac:dyDescent="0.25">
      <c r="A8909" t="s">
        <v>42158</v>
      </c>
      <c r="B8909" t="s">
        <v>15027</v>
      </c>
      <c r="C8909" t="str">
        <f t="shared" si="293"/>
        <v>2,02</v>
      </c>
      <c r="D8909" t="str">
        <f t="shared" si="294"/>
        <v xml:space="preserve"> 406 </v>
      </c>
      <c r="N8909" s="3"/>
    </row>
    <row r="8910" spans="1:14" x14ac:dyDescent="0.25">
      <c r="A8910" t="s">
        <v>42159</v>
      </c>
      <c r="B8910" t="s">
        <v>15028</v>
      </c>
      <c r="C8910" t="str">
        <f t="shared" si="293"/>
        <v>1,98</v>
      </c>
      <c r="D8910" t="str">
        <f t="shared" si="294"/>
        <v xml:space="preserve"> 410 </v>
      </c>
      <c r="N8910" s="3"/>
    </row>
    <row r="8911" spans="1:14" x14ac:dyDescent="0.25">
      <c r="A8911" t="s">
        <v>42160</v>
      </c>
      <c r="B8911" t="s">
        <v>15029</v>
      </c>
      <c r="C8911" t="str">
        <f t="shared" si="293"/>
        <v>1,98</v>
      </c>
      <c r="D8911" t="str">
        <f t="shared" si="294"/>
        <v xml:space="preserve"> 410 </v>
      </c>
      <c r="N8911" s="3"/>
    </row>
    <row r="8912" spans="1:14" x14ac:dyDescent="0.25">
      <c r="A8912" t="s">
        <v>42161</v>
      </c>
      <c r="B8912" t="s">
        <v>15030</v>
      </c>
      <c r="C8912" t="str">
        <f t="shared" si="293"/>
        <v>2,2</v>
      </c>
      <c r="D8912" t="str">
        <f t="shared" si="294"/>
        <v xml:space="preserve"> 420 </v>
      </c>
      <c r="N8912" s="3"/>
    </row>
    <row r="8913" spans="1:14" x14ac:dyDescent="0.25">
      <c r="A8913" t="s">
        <v>42162</v>
      </c>
      <c r="B8913" t="s">
        <v>15031</v>
      </c>
      <c r="C8913" t="str">
        <f t="shared" si="293"/>
        <v>2,2</v>
      </c>
      <c r="D8913" t="str">
        <f t="shared" si="294"/>
        <v xml:space="preserve"> 425 </v>
      </c>
      <c r="N8913" s="3"/>
    </row>
    <row r="8914" spans="1:14" x14ac:dyDescent="0.25">
      <c r="A8914" t="s">
        <v>42163</v>
      </c>
      <c r="B8914" t="s">
        <v>15032</v>
      </c>
      <c r="C8914" t="str">
        <f t="shared" si="293"/>
        <v>2,2</v>
      </c>
      <c r="D8914" t="str">
        <f t="shared" si="294"/>
        <v xml:space="preserve"> 431 </v>
      </c>
      <c r="N8914" s="3"/>
    </row>
    <row r="8915" spans="1:14" x14ac:dyDescent="0.25">
      <c r="A8915" t="s">
        <v>42164</v>
      </c>
      <c r="B8915" t="s">
        <v>15033</v>
      </c>
      <c r="C8915" t="str">
        <f t="shared" si="293"/>
        <v>2,2</v>
      </c>
      <c r="D8915" t="str">
        <f t="shared" si="294"/>
        <v xml:space="preserve"> 435 </v>
      </c>
      <c r="N8915" s="3"/>
    </row>
    <row r="8916" spans="1:14" x14ac:dyDescent="0.25">
      <c r="A8916" t="s">
        <v>42165</v>
      </c>
      <c r="B8916" t="s">
        <v>15034</v>
      </c>
      <c r="C8916" t="str">
        <f t="shared" si="293"/>
        <v>2,2</v>
      </c>
      <c r="D8916" t="str">
        <f t="shared" si="294"/>
        <v xml:space="preserve"> 440 </v>
      </c>
      <c r="N8916" s="3"/>
    </row>
    <row r="8917" spans="1:14" x14ac:dyDescent="0.25">
      <c r="A8917" t="s">
        <v>42166</v>
      </c>
      <c r="B8917" t="s">
        <v>15035</v>
      </c>
      <c r="C8917" t="str">
        <f t="shared" si="293"/>
        <v>1,62</v>
      </c>
      <c r="D8917" t="str">
        <f t="shared" si="294"/>
        <v xml:space="preserve"> 210 </v>
      </c>
      <c r="N8917" s="3"/>
    </row>
    <row r="8918" spans="1:14" x14ac:dyDescent="0.25">
      <c r="A8918" t="s">
        <v>42167</v>
      </c>
      <c r="B8918" t="s">
        <v>15036</v>
      </c>
      <c r="C8918" t="str">
        <f t="shared" si="293"/>
        <v>1,62</v>
      </c>
      <c r="D8918" t="str">
        <f t="shared" si="294"/>
        <v xml:space="preserve"> 210 </v>
      </c>
      <c r="N8918" s="3"/>
    </row>
    <row r="8919" spans="1:14" x14ac:dyDescent="0.25">
      <c r="A8919" t="s">
        <v>42168</v>
      </c>
      <c r="B8919" t="s">
        <v>15037</v>
      </c>
      <c r="C8919" t="str">
        <f t="shared" si="293"/>
        <v>1,62</v>
      </c>
      <c r="D8919" t="str">
        <f t="shared" si="294"/>
        <v xml:space="preserve"> 210 </v>
      </c>
      <c r="N8919" s="3"/>
    </row>
    <row r="8920" spans="1:14" x14ac:dyDescent="0.25">
      <c r="A8920" t="s">
        <v>42169</v>
      </c>
      <c r="B8920" t="s">
        <v>15038</v>
      </c>
      <c r="C8920" t="str">
        <f t="shared" si="293"/>
        <v>1,62</v>
      </c>
      <c r="D8920" t="str">
        <f t="shared" si="294"/>
        <v xml:space="preserve"> 210 </v>
      </c>
      <c r="N8920" s="3"/>
    </row>
    <row r="8921" spans="1:14" x14ac:dyDescent="0.25">
      <c r="A8921" t="s">
        <v>42170</v>
      </c>
      <c r="B8921" t="s">
        <v>15039</v>
      </c>
      <c r="C8921" t="str">
        <f t="shared" si="293"/>
        <v>1,62</v>
      </c>
      <c r="D8921" t="str">
        <f t="shared" si="294"/>
        <v xml:space="preserve"> 210 </v>
      </c>
      <c r="N8921" s="3"/>
    </row>
    <row r="8922" spans="1:14" x14ac:dyDescent="0.25">
      <c r="A8922" t="s">
        <v>42171</v>
      </c>
      <c r="B8922" t="s">
        <v>15040</v>
      </c>
      <c r="C8922" t="str">
        <f t="shared" si="293"/>
        <v>1,62</v>
      </c>
      <c r="D8922" t="str">
        <f t="shared" si="294"/>
        <v xml:space="preserve"> 215 </v>
      </c>
      <c r="N8922" s="3"/>
    </row>
    <row r="8923" spans="1:14" x14ac:dyDescent="0.25">
      <c r="A8923" t="s">
        <v>42172</v>
      </c>
      <c r="B8923" t="s">
        <v>15041</v>
      </c>
      <c r="C8923" t="str">
        <f t="shared" si="293"/>
        <v>1,62</v>
      </c>
      <c r="D8923" t="str">
        <f t="shared" si="294"/>
        <v xml:space="preserve"> 220 </v>
      </c>
      <c r="N8923" s="3"/>
    </row>
    <row r="8924" spans="1:14" x14ac:dyDescent="0.25">
      <c r="A8924" t="s">
        <v>42173</v>
      </c>
      <c r="B8924" t="s">
        <v>15042</v>
      </c>
      <c r="C8924" t="str">
        <f t="shared" si="293"/>
        <v>1,62</v>
      </c>
      <c r="D8924" t="str">
        <f t="shared" si="294"/>
        <v xml:space="preserve"> 220 </v>
      </c>
      <c r="N8924" s="3"/>
    </row>
    <row r="8925" spans="1:14" x14ac:dyDescent="0.25">
      <c r="A8925" t="s">
        <v>42174</v>
      </c>
      <c r="B8925" t="s">
        <v>15043</v>
      </c>
      <c r="C8925" t="str">
        <f t="shared" si="293"/>
        <v>1,62</v>
      </c>
      <c r="D8925" t="str">
        <f t="shared" si="294"/>
        <v xml:space="preserve"> 220 </v>
      </c>
      <c r="N8925" s="3"/>
    </row>
    <row r="8926" spans="1:14" x14ac:dyDescent="0.25">
      <c r="A8926" t="s">
        <v>42175</v>
      </c>
      <c r="B8926" t="s">
        <v>15044</v>
      </c>
      <c r="C8926" t="str">
        <f t="shared" si="293"/>
        <v>1,62</v>
      </c>
      <c r="D8926" t="str">
        <f t="shared" si="294"/>
        <v xml:space="preserve"> 220 </v>
      </c>
      <c r="N8926" s="3"/>
    </row>
    <row r="8927" spans="1:14" x14ac:dyDescent="0.25">
      <c r="A8927" t="s">
        <v>42176</v>
      </c>
      <c r="B8927" t="s">
        <v>15045</v>
      </c>
      <c r="C8927" t="str">
        <f t="shared" si="293"/>
        <v>1,64</v>
      </c>
      <c r="D8927" t="str">
        <f t="shared" si="294"/>
        <v xml:space="preserve"> 222 </v>
      </c>
      <c r="N8927" s="3"/>
    </row>
    <row r="8928" spans="1:14" x14ac:dyDescent="0.25">
      <c r="A8928" t="s">
        <v>42177</v>
      </c>
      <c r="B8928" t="s">
        <v>15046</v>
      </c>
      <c r="C8928" t="str">
        <f t="shared" si="293"/>
        <v>1,62</v>
      </c>
      <c r="D8928" t="str">
        <f t="shared" si="294"/>
        <v xml:space="preserve"> 225 </v>
      </c>
      <c r="N8928" s="3"/>
    </row>
    <row r="8929" spans="1:14" x14ac:dyDescent="0.25">
      <c r="A8929" t="s">
        <v>42178</v>
      </c>
      <c r="B8929" t="s">
        <v>15047</v>
      </c>
      <c r="C8929" t="str">
        <f t="shared" si="293"/>
        <v>1,64</v>
      </c>
      <c r="D8929" t="str">
        <f t="shared" si="294"/>
        <v xml:space="preserve"> 225 </v>
      </c>
      <c r="N8929" s="3"/>
    </row>
    <row r="8930" spans="1:14" x14ac:dyDescent="0.25">
      <c r="A8930" t="s">
        <v>42179</v>
      </c>
      <c r="B8930" t="s">
        <v>15048</v>
      </c>
      <c r="C8930" t="str">
        <f t="shared" si="293"/>
        <v>1,62</v>
      </c>
      <c r="D8930" t="str">
        <f t="shared" si="294"/>
        <v xml:space="preserve"> 230 </v>
      </c>
      <c r="N8930" s="3"/>
    </row>
    <row r="8931" spans="1:14" x14ac:dyDescent="0.25">
      <c r="A8931" t="s">
        <v>42180</v>
      </c>
      <c r="B8931" t="s">
        <v>15049</v>
      </c>
      <c r="C8931" t="str">
        <f t="shared" si="293"/>
        <v>1,62</v>
      </c>
      <c r="D8931" t="str">
        <f t="shared" si="294"/>
        <v xml:space="preserve"> 230 </v>
      </c>
      <c r="N8931" s="3"/>
    </row>
    <row r="8932" spans="1:14" x14ac:dyDescent="0.25">
      <c r="A8932" t="s">
        <v>42181</v>
      </c>
      <c r="B8932" t="s">
        <v>15050</v>
      </c>
      <c r="C8932" t="str">
        <f t="shared" si="293"/>
        <v>1,62</v>
      </c>
      <c r="D8932" t="str">
        <f t="shared" si="294"/>
        <v xml:space="preserve"> 230 </v>
      </c>
      <c r="N8932" s="3"/>
    </row>
    <row r="8933" spans="1:14" x14ac:dyDescent="0.25">
      <c r="A8933" t="s">
        <v>42182</v>
      </c>
      <c r="B8933" t="s">
        <v>15051</v>
      </c>
      <c r="C8933" t="str">
        <f t="shared" ref="C8933:C8996" si="295">LEFT(MID(A8933,FIND("[",A8933)+1,LEN(A8933)),FIND("m",MID(A8933,FIND("[",A8933)+2,LEN(A8933)))-1)</f>
        <v>1,62</v>
      </c>
      <c r="D8933" t="str">
        <f t="shared" si="294"/>
        <v xml:space="preserve"> 230 </v>
      </c>
      <c r="N8933" s="3"/>
    </row>
    <row r="8934" spans="1:14" x14ac:dyDescent="0.25">
      <c r="A8934" t="s">
        <v>42183</v>
      </c>
      <c r="B8934" t="s">
        <v>15052</v>
      </c>
      <c r="C8934" t="str">
        <f t="shared" si="295"/>
        <v>1,62</v>
      </c>
      <c r="D8934" t="str">
        <f t="shared" ref="D8934:D8997" si="296">MID(LEFT(MID(A8934,FIND("[",A8934)+1,LEN(A8934)),FIND("]",MID(A8934,FIND("[",A8934)+1,LEN(A8934)))-1),
FIND("m",LEFT(MID(A8934,FIND("[",A8934)+1,LEN(A8934)),FIND("]",MID(A8934,FIND("[",A8934)+1,LEN(A8934)))-1))+4,
(FIND("W",LEFT(MID(A8934,FIND("[",A8934)+1,LEN(A8934)),FIND("]",MID(A8934,FIND("[",A8934)+1,LEN(A8934)))-1)))-(FIND("m",LEFT(MID(A8934,FIND("[",A8934)+1,LEN(A8934)),FIND("]",MID(A8934,FIND("[",A8934)+1,LEN(A8934)))-1))+4))</f>
        <v xml:space="preserve"> 230 </v>
      </c>
      <c r="N8934" s="3"/>
    </row>
    <row r="8935" spans="1:14" x14ac:dyDescent="0.25">
      <c r="A8935" t="s">
        <v>42184</v>
      </c>
      <c r="B8935" t="s">
        <v>15053</v>
      </c>
      <c r="C8935" t="str">
        <f t="shared" si="295"/>
        <v>1,64</v>
      </c>
      <c r="D8935" t="str">
        <f t="shared" si="296"/>
        <v xml:space="preserve"> 230 </v>
      </c>
      <c r="N8935" s="3"/>
    </row>
    <row r="8936" spans="1:14" x14ac:dyDescent="0.25">
      <c r="A8936" t="s">
        <v>42185</v>
      </c>
      <c r="B8936" t="s">
        <v>15054</v>
      </c>
      <c r="C8936" t="str">
        <f t="shared" si="295"/>
        <v>1,64</v>
      </c>
      <c r="D8936" t="str">
        <f t="shared" si="296"/>
        <v xml:space="preserve"> 236 </v>
      </c>
      <c r="N8936" s="3"/>
    </row>
    <row r="8937" spans="1:14" x14ac:dyDescent="0.25">
      <c r="A8937" t="s">
        <v>42186</v>
      </c>
      <c r="B8937" t="s">
        <v>15055</v>
      </c>
      <c r="C8937" t="str">
        <f t="shared" si="295"/>
        <v>1,64</v>
      </c>
      <c r="D8937" t="str">
        <f t="shared" si="296"/>
        <v xml:space="preserve"> 241 </v>
      </c>
      <c r="N8937" s="3"/>
    </row>
    <row r="8938" spans="1:14" x14ac:dyDescent="0.25">
      <c r="A8938" t="s">
        <v>42187</v>
      </c>
      <c r="B8938" t="s">
        <v>15056</v>
      </c>
      <c r="C8938" t="str">
        <f t="shared" si="295"/>
        <v>1,64</v>
      </c>
      <c r="D8938" t="str">
        <f t="shared" si="296"/>
        <v xml:space="preserve"> 246 </v>
      </c>
      <c r="N8938" s="3"/>
    </row>
    <row r="8939" spans="1:14" x14ac:dyDescent="0.25">
      <c r="A8939" t="s">
        <v>42188</v>
      </c>
      <c r="B8939" t="s">
        <v>15057</v>
      </c>
      <c r="C8939" t="str">
        <f t="shared" si="295"/>
        <v>1,93</v>
      </c>
      <c r="D8939" t="str">
        <f t="shared" si="296"/>
        <v xml:space="preserve"> 251 </v>
      </c>
      <c r="N8939" s="3"/>
    </row>
    <row r="8940" spans="1:14" x14ac:dyDescent="0.25">
      <c r="A8940" t="s">
        <v>42189</v>
      </c>
      <c r="B8940" t="s">
        <v>15058</v>
      </c>
      <c r="C8940" t="str">
        <f t="shared" si="295"/>
        <v>1,93</v>
      </c>
      <c r="D8940" t="str">
        <f t="shared" si="296"/>
        <v xml:space="preserve"> 251 </v>
      </c>
      <c r="N8940" s="3"/>
    </row>
    <row r="8941" spans="1:14" x14ac:dyDescent="0.25">
      <c r="A8941" t="s">
        <v>42190</v>
      </c>
      <c r="B8941" t="s">
        <v>15059</v>
      </c>
      <c r="C8941" t="str">
        <f t="shared" si="295"/>
        <v>1,93</v>
      </c>
      <c r="D8941" t="str">
        <f t="shared" si="296"/>
        <v xml:space="preserve"> 251 </v>
      </c>
      <c r="N8941" s="3"/>
    </row>
    <row r="8942" spans="1:14" x14ac:dyDescent="0.25">
      <c r="A8942" t="s">
        <v>42191</v>
      </c>
      <c r="B8942" t="s">
        <v>15060</v>
      </c>
      <c r="C8942" t="str">
        <f t="shared" si="295"/>
        <v>1,93</v>
      </c>
      <c r="D8942" t="str">
        <f t="shared" si="296"/>
        <v xml:space="preserve"> 251 </v>
      </c>
      <c r="N8942" s="3"/>
    </row>
    <row r="8943" spans="1:14" x14ac:dyDescent="0.25">
      <c r="A8943" t="s">
        <v>42192</v>
      </c>
      <c r="B8943" t="s">
        <v>15061</v>
      </c>
      <c r="C8943" t="str">
        <f t="shared" si="295"/>
        <v>1,64</v>
      </c>
      <c r="D8943" t="str">
        <f t="shared" si="296"/>
        <v xml:space="preserve"> 248 </v>
      </c>
      <c r="N8943" s="3"/>
    </row>
    <row r="8944" spans="1:14" x14ac:dyDescent="0.25">
      <c r="A8944" t="s">
        <v>42193</v>
      </c>
      <c r="B8944" t="s">
        <v>15062</v>
      </c>
      <c r="C8944" t="str">
        <f t="shared" si="295"/>
        <v>1,64</v>
      </c>
      <c r="D8944" t="str">
        <f t="shared" si="296"/>
        <v xml:space="preserve"> 254 </v>
      </c>
      <c r="N8944" s="3"/>
    </row>
    <row r="8945" spans="1:14" x14ac:dyDescent="0.25">
      <c r="A8945" t="s">
        <v>42194</v>
      </c>
      <c r="B8945" t="s">
        <v>15063</v>
      </c>
      <c r="C8945" t="str">
        <f t="shared" si="295"/>
        <v>1,93</v>
      </c>
      <c r="D8945" t="str">
        <f t="shared" si="296"/>
        <v xml:space="preserve"> 261 </v>
      </c>
      <c r="N8945" s="3"/>
    </row>
    <row r="8946" spans="1:14" x14ac:dyDescent="0.25">
      <c r="A8946" t="s">
        <v>42195</v>
      </c>
      <c r="B8946" t="s">
        <v>15064</v>
      </c>
      <c r="C8946" t="str">
        <f t="shared" si="295"/>
        <v>1,93</v>
      </c>
      <c r="D8946" t="str">
        <f t="shared" si="296"/>
        <v xml:space="preserve"> 261 </v>
      </c>
      <c r="N8946" s="3"/>
    </row>
    <row r="8947" spans="1:14" x14ac:dyDescent="0.25">
      <c r="A8947" t="s">
        <v>42196</v>
      </c>
      <c r="B8947" t="s">
        <v>15065</v>
      </c>
      <c r="C8947" t="str">
        <f t="shared" si="295"/>
        <v>1,93</v>
      </c>
      <c r="D8947" t="str">
        <f t="shared" si="296"/>
        <v xml:space="preserve"> 260 </v>
      </c>
      <c r="N8947" s="3"/>
    </row>
    <row r="8948" spans="1:14" x14ac:dyDescent="0.25">
      <c r="A8948" t="s">
        <v>42197</v>
      </c>
      <c r="B8948" t="s">
        <v>15066</v>
      </c>
      <c r="C8948" t="str">
        <f t="shared" si="295"/>
        <v>1,93</v>
      </c>
      <c r="D8948" t="str">
        <f t="shared" si="296"/>
        <v xml:space="preserve"> 260 </v>
      </c>
      <c r="N8948" s="3"/>
    </row>
    <row r="8949" spans="1:14" x14ac:dyDescent="0.25">
      <c r="A8949" t="s">
        <v>42198</v>
      </c>
      <c r="B8949" t="s">
        <v>15067</v>
      </c>
      <c r="C8949" t="str">
        <f t="shared" si="295"/>
        <v>1,64</v>
      </c>
      <c r="D8949" t="str">
        <f t="shared" si="296"/>
        <v xml:space="preserve"> 256 </v>
      </c>
      <c r="N8949" s="3"/>
    </row>
    <row r="8950" spans="1:14" x14ac:dyDescent="0.25">
      <c r="A8950" t="s">
        <v>42199</v>
      </c>
      <c r="B8950" t="s">
        <v>15068</v>
      </c>
      <c r="C8950" t="str">
        <f t="shared" si="295"/>
        <v>1,64</v>
      </c>
      <c r="D8950" t="str">
        <f t="shared" si="296"/>
        <v xml:space="preserve"> 262 </v>
      </c>
      <c r="N8950" s="3"/>
    </row>
    <row r="8951" spans="1:14" x14ac:dyDescent="0.25">
      <c r="A8951" t="s">
        <v>42200</v>
      </c>
      <c r="B8951" t="s">
        <v>15069</v>
      </c>
      <c r="C8951" t="str">
        <f t="shared" si="295"/>
        <v>1,93</v>
      </c>
      <c r="D8951" t="str">
        <f t="shared" si="296"/>
        <v xml:space="preserve"> 270 </v>
      </c>
      <c r="N8951" s="3"/>
    </row>
    <row r="8952" spans="1:14" x14ac:dyDescent="0.25">
      <c r="A8952" t="s">
        <v>42201</v>
      </c>
      <c r="B8952" t="s">
        <v>15070</v>
      </c>
      <c r="C8952" t="str">
        <f t="shared" si="295"/>
        <v>1,93</v>
      </c>
      <c r="D8952" t="str">
        <f t="shared" si="296"/>
        <v xml:space="preserve"> 270 </v>
      </c>
      <c r="N8952" s="3"/>
    </row>
    <row r="8953" spans="1:14" x14ac:dyDescent="0.25">
      <c r="A8953" t="s">
        <v>42202</v>
      </c>
      <c r="B8953" t="s">
        <v>15071</v>
      </c>
      <c r="C8953" t="str">
        <f t="shared" si="295"/>
        <v>1,93</v>
      </c>
      <c r="D8953" t="str">
        <f t="shared" si="296"/>
        <v xml:space="preserve"> 271 </v>
      </c>
      <c r="N8953" s="3"/>
    </row>
    <row r="8954" spans="1:14" x14ac:dyDescent="0.25">
      <c r="A8954" t="s">
        <v>42203</v>
      </c>
      <c r="B8954" t="s">
        <v>15072</v>
      </c>
      <c r="C8954" t="str">
        <f t="shared" si="295"/>
        <v>1,93</v>
      </c>
      <c r="D8954" t="str">
        <f t="shared" si="296"/>
        <v xml:space="preserve"> 271 </v>
      </c>
      <c r="N8954" s="3"/>
    </row>
    <row r="8955" spans="1:14" x14ac:dyDescent="0.25">
      <c r="A8955" t="s">
        <v>42204</v>
      </c>
      <c r="B8955" t="s">
        <v>15073</v>
      </c>
      <c r="C8955" t="str">
        <f t="shared" si="295"/>
        <v>1,28</v>
      </c>
      <c r="D8955" t="str">
        <f t="shared" si="296"/>
        <v xml:space="preserve"> 165 </v>
      </c>
      <c r="N8955" s="3"/>
    </row>
    <row r="8956" spans="1:14" x14ac:dyDescent="0.25">
      <c r="A8956" t="s">
        <v>42205</v>
      </c>
      <c r="B8956" t="s">
        <v>15074</v>
      </c>
      <c r="C8956" t="str">
        <f t="shared" si="295"/>
        <v>1,28</v>
      </c>
      <c r="D8956" t="str">
        <f t="shared" si="296"/>
        <v xml:space="preserve"> 167 </v>
      </c>
      <c r="N8956" s="3"/>
    </row>
    <row r="8957" spans="1:14" x14ac:dyDescent="0.25">
      <c r="A8957" t="s">
        <v>42206</v>
      </c>
      <c r="B8957" t="s">
        <v>15075</v>
      </c>
      <c r="C8957" t="str">
        <f t="shared" si="295"/>
        <v>1,28</v>
      </c>
      <c r="D8957" t="str">
        <f t="shared" si="296"/>
        <v xml:space="preserve"> 175 </v>
      </c>
      <c r="N8957" s="3"/>
    </row>
    <row r="8958" spans="1:14" x14ac:dyDescent="0.25">
      <c r="A8958" t="s">
        <v>42207</v>
      </c>
      <c r="B8958" t="s">
        <v>15076</v>
      </c>
      <c r="C8958" t="str">
        <f t="shared" si="295"/>
        <v>1,28</v>
      </c>
      <c r="D8958" t="str">
        <f t="shared" si="296"/>
        <v xml:space="preserve"> 180 </v>
      </c>
      <c r="N8958" s="3"/>
    </row>
    <row r="8959" spans="1:14" x14ac:dyDescent="0.25">
      <c r="A8959" t="s">
        <v>42208</v>
      </c>
      <c r="B8959" t="s">
        <v>15077</v>
      </c>
      <c r="C8959" t="str">
        <f t="shared" si="295"/>
        <v>1,23</v>
      </c>
      <c r="D8959" t="str">
        <f t="shared" si="296"/>
        <v xml:space="preserve"> 180 </v>
      </c>
      <c r="N8959" s="3"/>
    </row>
    <row r="8960" spans="1:14" x14ac:dyDescent="0.25">
      <c r="A8960" t="s">
        <v>42209</v>
      </c>
      <c r="B8960" t="s">
        <v>15078</v>
      </c>
      <c r="C8960" t="str">
        <f t="shared" si="295"/>
        <v>1,57</v>
      </c>
      <c r="D8960" t="str">
        <f t="shared" si="296"/>
        <v xml:space="preserve"> 215 </v>
      </c>
      <c r="N8960" s="3"/>
    </row>
    <row r="8961" spans="1:14" x14ac:dyDescent="0.25">
      <c r="A8961" t="s">
        <v>42210</v>
      </c>
      <c r="B8961" t="s">
        <v>15079</v>
      </c>
      <c r="C8961" t="str">
        <f t="shared" si="295"/>
        <v>2,05</v>
      </c>
      <c r="D8961" t="str">
        <f t="shared" si="296"/>
        <v xml:space="preserve"> 223 </v>
      </c>
      <c r="N8961" s="3"/>
    </row>
    <row r="8962" spans="1:14" x14ac:dyDescent="0.25">
      <c r="A8962" t="s">
        <v>42211</v>
      </c>
      <c r="B8962" t="s">
        <v>15080</v>
      </c>
      <c r="C8962" t="str">
        <f t="shared" si="295"/>
        <v>2,05</v>
      </c>
      <c r="D8962" t="str">
        <f t="shared" si="296"/>
        <v xml:space="preserve"> 226 </v>
      </c>
      <c r="N8962" s="3"/>
    </row>
    <row r="8963" spans="1:14" x14ac:dyDescent="0.25">
      <c r="A8963" t="s">
        <v>42212</v>
      </c>
      <c r="B8963" t="s">
        <v>15081</v>
      </c>
      <c r="C8963" t="str">
        <f t="shared" si="295"/>
        <v>2,05</v>
      </c>
      <c r="D8963" t="str">
        <f t="shared" si="296"/>
        <v xml:space="preserve"> 232 </v>
      </c>
      <c r="N8963" s="3"/>
    </row>
    <row r="8964" spans="1:14" x14ac:dyDescent="0.25">
      <c r="A8964" t="s">
        <v>42213</v>
      </c>
      <c r="B8964" t="s">
        <v>15082</v>
      </c>
      <c r="C8964" t="str">
        <f t="shared" si="295"/>
        <v>1,57</v>
      </c>
      <c r="D8964" t="str">
        <f t="shared" si="296"/>
        <v xml:space="preserve"> 233 </v>
      </c>
      <c r="N8964" s="3"/>
    </row>
    <row r="8965" spans="1:14" x14ac:dyDescent="0.25">
      <c r="A8965" t="s">
        <v>42214</v>
      </c>
      <c r="B8965" t="s">
        <v>15083</v>
      </c>
      <c r="C8965" t="str">
        <f t="shared" si="295"/>
        <v>2,05</v>
      </c>
      <c r="D8965" t="str">
        <f t="shared" si="296"/>
        <v xml:space="preserve"> 235 </v>
      </c>
      <c r="N8965" s="3"/>
    </row>
    <row r="8966" spans="1:14" x14ac:dyDescent="0.25">
      <c r="A8966" t="s">
        <v>42215</v>
      </c>
      <c r="B8966" t="s">
        <v>15084</v>
      </c>
      <c r="C8966" t="str">
        <f t="shared" si="295"/>
        <v>1,17</v>
      </c>
      <c r="D8966" t="str">
        <f t="shared" si="296"/>
        <v xml:space="preserve"> 175 </v>
      </c>
      <c r="N8966" s="3"/>
    </row>
    <row r="8967" spans="1:14" x14ac:dyDescent="0.25">
      <c r="A8967" t="s">
        <v>42216</v>
      </c>
      <c r="B8967" t="s">
        <v>15085</v>
      </c>
      <c r="C8967" t="str">
        <f t="shared" si="295"/>
        <v>1,17</v>
      </c>
      <c r="D8967" t="str">
        <f t="shared" si="296"/>
        <v xml:space="preserve"> 175 </v>
      </c>
      <c r="N8967" s="3"/>
    </row>
    <row r="8968" spans="1:14" x14ac:dyDescent="0.25">
      <c r="A8968" t="s">
        <v>42217</v>
      </c>
      <c r="B8968" t="s">
        <v>15086</v>
      </c>
      <c r="C8968" t="str">
        <f t="shared" si="295"/>
        <v>1,19</v>
      </c>
      <c r="D8968" t="str">
        <f t="shared" si="296"/>
        <v xml:space="preserve"> 175 </v>
      </c>
      <c r="N8968" s="3"/>
    </row>
    <row r="8969" spans="1:14" x14ac:dyDescent="0.25">
      <c r="A8969" t="s">
        <v>42218</v>
      </c>
      <c r="B8969" t="s">
        <v>15087</v>
      </c>
      <c r="C8969" t="str">
        <f t="shared" si="295"/>
        <v>1,19</v>
      </c>
      <c r="D8969" t="str">
        <f t="shared" si="296"/>
        <v xml:space="preserve"> 175 </v>
      </c>
      <c r="N8969" s="3"/>
    </row>
    <row r="8970" spans="1:14" x14ac:dyDescent="0.25">
      <c r="A8970" t="s">
        <v>42219</v>
      </c>
      <c r="B8970" t="s">
        <v>15088</v>
      </c>
      <c r="C8970" t="str">
        <f t="shared" si="295"/>
        <v>1,17</v>
      </c>
      <c r="D8970" t="str">
        <f t="shared" si="296"/>
        <v xml:space="preserve"> 180 </v>
      </c>
      <c r="N8970" s="3"/>
    </row>
    <row r="8971" spans="1:14" x14ac:dyDescent="0.25">
      <c r="A8971" t="s">
        <v>42220</v>
      </c>
      <c r="B8971" t="s">
        <v>15089</v>
      </c>
      <c r="C8971" t="str">
        <f t="shared" si="295"/>
        <v>1,17</v>
      </c>
      <c r="D8971" t="str">
        <f t="shared" si="296"/>
        <v xml:space="preserve"> 180 </v>
      </c>
      <c r="N8971" s="3"/>
    </row>
    <row r="8972" spans="1:14" x14ac:dyDescent="0.25">
      <c r="A8972" t="s">
        <v>42221</v>
      </c>
      <c r="B8972" t="s">
        <v>15090</v>
      </c>
      <c r="C8972" t="str">
        <f t="shared" si="295"/>
        <v>1,19</v>
      </c>
      <c r="D8972" t="str">
        <f t="shared" si="296"/>
        <v xml:space="preserve"> 180 </v>
      </c>
      <c r="N8972" s="3"/>
    </row>
    <row r="8973" spans="1:14" x14ac:dyDescent="0.25">
      <c r="A8973" t="s">
        <v>42222</v>
      </c>
      <c r="B8973" t="s">
        <v>15091</v>
      </c>
      <c r="C8973" t="str">
        <f t="shared" si="295"/>
        <v>1,19</v>
      </c>
      <c r="D8973" t="str">
        <f t="shared" si="296"/>
        <v xml:space="preserve"> 180 </v>
      </c>
      <c r="N8973" s="3"/>
    </row>
    <row r="8974" spans="1:14" x14ac:dyDescent="0.25">
      <c r="A8974" t="s">
        <v>42223</v>
      </c>
      <c r="B8974" t="s">
        <v>15092</v>
      </c>
      <c r="C8974" t="str">
        <f t="shared" si="295"/>
        <v>1,17</v>
      </c>
      <c r="D8974" t="str">
        <f t="shared" si="296"/>
        <v xml:space="preserve"> 185 </v>
      </c>
      <c r="N8974" s="3"/>
    </row>
    <row r="8975" spans="1:14" x14ac:dyDescent="0.25">
      <c r="A8975" t="s">
        <v>42224</v>
      </c>
      <c r="B8975" t="s">
        <v>15093</v>
      </c>
      <c r="C8975" t="str">
        <f t="shared" si="295"/>
        <v>1,17</v>
      </c>
      <c r="D8975" t="str">
        <f t="shared" si="296"/>
        <v xml:space="preserve"> 185 </v>
      </c>
      <c r="N8975" s="3"/>
    </row>
    <row r="8976" spans="1:14" x14ac:dyDescent="0.25">
      <c r="A8976" t="s">
        <v>42225</v>
      </c>
      <c r="B8976" t="s">
        <v>15094</v>
      </c>
      <c r="C8976" t="str">
        <f t="shared" si="295"/>
        <v>1,19</v>
      </c>
      <c r="D8976" t="str">
        <f t="shared" si="296"/>
        <v xml:space="preserve"> 185 </v>
      </c>
      <c r="N8976" s="3"/>
    </row>
    <row r="8977" spans="1:14" x14ac:dyDescent="0.25">
      <c r="A8977" t="s">
        <v>42226</v>
      </c>
      <c r="B8977" t="s">
        <v>15095</v>
      </c>
      <c r="C8977" t="str">
        <f t="shared" si="295"/>
        <v>1,19</v>
      </c>
      <c r="D8977" t="str">
        <f t="shared" si="296"/>
        <v xml:space="preserve"> 185 </v>
      </c>
      <c r="N8977" s="3"/>
    </row>
    <row r="8978" spans="1:14" x14ac:dyDescent="0.25">
      <c r="A8978" t="s">
        <v>42227</v>
      </c>
      <c r="B8978" t="s">
        <v>15096</v>
      </c>
      <c r="C8978" t="str">
        <f t="shared" si="295"/>
        <v>1,19</v>
      </c>
      <c r="D8978" t="str">
        <f t="shared" si="296"/>
        <v xml:space="preserve"> 190 </v>
      </c>
      <c r="N8978" s="3"/>
    </row>
    <row r="8979" spans="1:14" x14ac:dyDescent="0.25">
      <c r="A8979" t="s">
        <v>42228</v>
      </c>
      <c r="B8979" t="s">
        <v>15097</v>
      </c>
      <c r="C8979" t="str">
        <f t="shared" si="295"/>
        <v>1,19</v>
      </c>
      <c r="D8979" t="str">
        <f t="shared" si="296"/>
        <v xml:space="preserve"> 190 </v>
      </c>
      <c r="N8979" s="3"/>
    </row>
    <row r="8980" spans="1:14" x14ac:dyDescent="0.25">
      <c r="A8980" t="s">
        <v>42229</v>
      </c>
      <c r="B8980" t="s">
        <v>15098</v>
      </c>
      <c r="C8980" t="str">
        <f t="shared" si="295"/>
        <v>1,5</v>
      </c>
      <c r="D8980" t="str">
        <f t="shared" si="296"/>
        <v xml:space="preserve"> 200 </v>
      </c>
      <c r="N8980" s="3"/>
    </row>
    <row r="8981" spans="1:14" x14ac:dyDescent="0.25">
      <c r="A8981" t="s">
        <v>42230</v>
      </c>
      <c r="B8981" t="s">
        <v>15099</v>
      </c>
      <c r="C8981" t="str">
        <f t="shared" si="295"/>
        <v>1,5</v>
      </c>
      <c r="D8981" t="str">
        <f t="shared" si="296"/>
        <v xml:space="preserve"> 200 </v>
      </c>
      <c r="N8981" s="3"/>
    </row>
    <row r="8982" spans="1:14" x14ac:dyDescent="0.25">
      <c r="A8982" t="s">
        <v>42231</v>
      </c>
      <c r="B8982" t="s">
        <v>15100</v>
      </c>
      <c r="C8982" t="str">
        <f t="shared" si="295"/>
        <v>1,5</v>
      </c>
      <c r="D8982" t="str">
        <f t="shared" si="296"/>
        <v xml:space="preserve"> 205 </v>
      </c>
      <c r="N8982" s="3"/>
    </row>
    <row r="8983" spans="1:14" x14ac:dyDescent="0.25">
      <c r="A8983" t="s">
        <v>42232</v>
      </c>
      <c r="B8983" t="s">
        <v>15101</v>
      </c>
      <c r="C8983" t="str">
        <f t="shared" si="295"/>
        <v>1,5</v>
      </c>
      <c r="D8983" t="str">
        <f t="shared" si="296"/>
        <v xml:space="preserve"> 205 </v>
      </c>
      <c r="N8983" s="3"/>
    </row>
    <row r="8984" spans="1:14" x14ac:dyDescent="0.25">
      <c r="A8984" t="s">
        <v>42233</v>
      </c>
      <c r="B8984" t="s">
        <v>15102</v>
      </c>
      <c r="C8984" t="str">
        <f t="shared" si="295"/>
        <v>1,5</v>
      </c>
      <c r="D8984" t="str">
        <f t="shared" si="296"/>
        <v xml:space="preserve"> 210 </v>
      </c>
      <c r="N8984" s="3"/>
    </row>
    <row r="8985" spans="1:14" x14ac:dyDescent="0.25">
      <c r="A8985" t="s">
        <v>42234</v>
      </c>
      <c r="B8985" t="s">
        <v>15103</v>
      </c>
      <c r="C8985" t="str">
        <f t="shared" si="295"/>
        <v>1,5</v>
      </c>
      <c r="D8985" t="str">
        <f t="shared" si="296"/>
        <v xml:space="preserve"> 210 </v>
      </c>
      <c r="N8985" s="3"/>
    </row>
    <row r="8986" spans="1:14" x14ac:dyDescent="0.25">
      <c r="A8986" t="s">
        <v>42235</v>
      </c>
      <c r="B8986" t="s">
        <v>15104</v>
      </c>
      <c r="C8986" t="str">
        <f t="shared" si="295"/>
        <v>1,5</v>
      </c>
      <c r="D8986" t="str">
        <f t="shared" si="296"/>
        <v xml:space="preserve"> 215 </v>
      </c>
      <c r="N8986" s="3"/>
    </row>
    <row r="8987" spans="1:14" x14ac:dyDescent="0.25">
      <c r="A8987" t="s">
        <v>42236</v>
      </c>
      <c r="B8987" t="s">
        <v>15105</v>
      </c>
      <c r="C8987" t="str">
        <f t="shared" si="295"/>
        <v>1,5</v>
      </c>
      <c r="D8987" t="str">
        <f t="shared" si="296"/>
        <v xml:space="preserve"> 215 </v>
      </c>
      <c r="N8987" s="3"/>
    </row>
    <row r="8988" spans="1:14" x14ac:dyDescent="0.25">
      <c r="A8988" t="s">
        <v>42237</v>
      </c>
      <c r="B8988" t="s">
        <v>15106</v>
      </c>
      <c r="C8988" t="str">
        <f t="shared" si="295"/>
        <v>1,5</v>
      </c>
      <c r="D8988" t="str">
        <f t="shared" si="296"/>
        <v xml:space="preserve"> 220 </v>
      </c>
      <c r="N8988" s="3"/>
    </row>
    <row r="8989" spans="1:14" x14ac:dyDescent="0.25">
      <c r="A8989" t="s">
        <v>42238</v>
      </c>
      <c r="B8989" t="s">
        <v>15107</v>
      </c>
      <c r="C8989" t="str">
        <f t="shared" si="295"/>
        <v>1,5</v>
      </c>
      <c r="D8989" t="str">
        <f t="shared" si="296"/>
        <v xml:space="preserve"> 220 </v>
      </c>
      <c r="N8989" s="3"/>
    </row>
    <row r="8990" spans="1:14" x14ac:dyDescent="0.25">
      <c r="A8990" t="s">
        <v>42239</v>
      </c>
      <c r="B8990" t="s">
        <v>15108</v>
      </c>
      <c r="C8990" t="str">
        <f t="shared" si="295"/>
        <v>1,5</v>
      </c>
      <c r="D8990" t="str">
        <f t="shared" si="296"/>
        <v xml:space="preserve"> 225 </v>
      </c>
      <c r="N8990" s="3"/>
    </row>
    <row r="8991" spans="1:14" x14ac:dyDescent="0.25">
      <c r="A8991" t="s">
        <v>42240</v>
      </c>
      <c r="B8991" t="s">
        <v>15109</v>
      </c>
      <c r="C8991" t="str">
        <f t="shared" si="295"/>
        <v>1,5</v>
      </c>
      <c r="D8991" t="str">
        <f t="shared" si="296"/>
        <v xml:space="preserve"> 225 </v>
      </c>
      <c r="N8991" s="3"/>
    </row>
    <row r="8992" spans="1:14" x14ac:dyDescent="0.25">
      <c r="A8992" t="s">
        <v>42241</v>
      </c>
      <c r="B8992" t="s">
        <v>15110</v>
      </c>
      <c r="C8992" t="str">
        <f t="shared" si="295"/>
        <v>1,79</v>
      </c>
      <c r="D8992" t="str">
        <f t="shared" si="296"/>
        <v xml:space="preserve"> 230 </v>
      </c>
      <c r="N8992" s="3"/>
    </row>
    <row r="8993" spans="1:14" x14ac:dyDescent="0.25">
      <c r="A8993" t="s">
        <v>42242</v>
      </c>
      <c r="B8993" t="s">
        <v>15111</v>
      </c>
      <c r="C8993" t="str">
        <f t="shared" si="295"/>
        <v>1,79</v>
      </c>
      <c r="D8993" t="str">
        <f t="shared" si="296"/>
        <v xml:space="preserve"> 230 </v>
      </c>
      <c r="N8993" s="3"/>
    </row>
    <row r="8994" spans="1:14" x14ac:dyDescent="0.25">
      <c r="A8994" t="s">
        <v>42243</v>
      </c>
      <c r="B8994" t="s">
        <v>15112</v>
      </c>
      <c r="C8994" t="str">
        <f t="shared" si="295"/>
        <v>1,79</v>
      </c>
      <c r="D8994" t="str">
        <f t="shared" si="296"/>
        <v xml:space="preserve"> 235 </v>
      </c>
      <c r="N8994" s="3"/>
    </row>
    <row r="8995" spans="1:14" x14ac:dyDescent="0.25">
      <c r="A8995" t="s">
        <v>42244</v>
      </c>
      <c r="B8995" t="s">
        <v>15113</v>
      </c>
      <c r="C8995" t="str">
        <f t="shared" si="295"/>
        <v>1,79</v>
      </c>
      <c r="D8995" t="str">
        <f t="shared" si="296"/>
        <v xml:space="preserve"> 235 </v>
      </c>
      <c r="N8995" s="3"/>
    </row>
    <row r="8996" spans="1:14" x14ac:dyDescent="0.25">
      <c r="A8996" t="s">
        <v>42245</v>
      </c>
      <c r="B8996" t="s">
        <v>15114</v>
      </c>
      <c r="C8996" t="str">
        <f t="shared" si="295"/>
        <v>1,79</v>
      </c>
      <c r="D8996" t="str">
        <f t="shared" si="296"/>
        <v xml:space="preserve"> 240 </v>
      </c>
      <c r="N8996" s="3"/>
    </row>
    <row r="8997" spans="1:14" x14ac:dyDescent="0.25">
      <c r="A8997" t="s">
        <v>42246</v>
      </c>
      <c r="B8997" t="s">
        <v>15115</v>
      </c>
      <c r="C8997" t="str">
        <f t="shared" ref="C8997:C9060" si="297">LEFT(MID(A8997,FIND("[",A8997)+1,LEN(A8997)),FIND("m",MID(A8997,FIND("[",A8997)+2,LEN(A8997)))-1)</f>
        <v>1,79</v>
      </c>
      <c r="D8997" t="str">
        <f t="shared" si="296"/>
        <v xml:space="preserve"> 240 </v>
      </c>
      <c r="N8997" s="3"/>
    </row>
    <row r="8998" spans="1:14" x14ac:dyDescent="0.25">
      <c r="A8998" t="s">
        <v>42247</v>
      </c>
      <c r="B8998" t="s">
        <v>15116</v>
      </c>
      <c r="C8998" t="str">
        <f t="shared" si="297"/>
        <v>1,79</v>
      </c>
      <c r="D8998" t="str">
        <f t="shared" ref="D8998:D9061" si="298">MID(LEFT(MID(A8998,FIND("[",A8998)+1,LEN(A8998)),FIND("]",MID(A8998,FIND("[",A8998)+1,LEN(A8998)))-1),
FIND("m",LEFT(MID(A8998,FIND("[",A8998)+1,LEN(A8998)),FIND("]",MID(A8998,FIND("[",A8998)+1,LEN(A8998)))-1))+4,
(FIND("W",LEFT(MID(A8998,FIND("[",A8998)+1,LEN(A8998)),FIND("]",MID(A8998,FIND("[",A8998)+1,LEN(A8998)))-1)))-(FIND("m",LEFT(MID(A8998,FIND("[",A8998)+1,LEN(A8998)),FIND("]",MID(A8998,FIND("[",A8998)+1,LEN(A8998)))-1))+4))</f>
        <v xml:space="preserve"> 245 </v>
      </c>
      <c r="N8998" s="3"/>
    </row>
    <row r="8999" spans="1:14" x14ac:dyDescent="0.25">
      <c r="A8999" t="s">
        <v>42248</v>
      </c>
      <c r="B8999" t="s">
        <v>15117</v>
      </c>
      <c r="C8999" t="str">
        <f t="shared" si="297"/>
        <v>1,79</v>
      </c>
      <c r="D8999" t="str">
        <f t="shared" si="298"/>
        <v xml:space="preserve"> 245 </v>
      </c>
      <c r="N8999" s="3"/>
    </row>
    <row r="9000" spans="1:14" x14ac:dyDescent="0.25">
      <c r="A9000" t="s">
        <v>42249</v>
      </c>
      <c r="B9000" t="s">
        <v>15118</v>
      </c>
      <c r="C9000" t="str">
        <f t="shared" si="297"/>
        <v>1,8</v>
      </c>
      <c r="D9000" t="str">
        <f t="shared" si="298"/>
        <v xml:space="preserve"> 250 </v>
      </c>
      <c r="N9000" s="3"/>
    </row>
    <row r="9001" spans="1:14" x14ac:dyDescent="0.25">
      <c r="A9001" t="s">
        <v>42250</v>
      </c>
      <c r="B9001" t="s">
        <v>15119</v>
      </c>
      <c r="C9001" t="str">
        <f t="shared" si="297"/>
        <v>1,8</v>
      </c>
      <c r="D9001" t="str">
        <f t="shared" si="298"/>
        <v xml:space="preserve"> 250 </v>
      </c>
      <c r="N9001" s="3"/>
    </row>
    <row r="9002" spans="1:14" x14ac:dyDescent="0.25">
      <c r="A9002" t="s">
        <v>42251</v>
      </c>
      <c r="B9002" t="s">
        <v>15120</v>
      </c>
      <c r="C9002" t="str">
        <f t="shared" si="297"/>
        <v>1,79</v>
      </c>
      <c r="D9002" t="str">
        <f t="shared" si="298"/>
        <v xml:space="preserve"> 255 </v>
      </c>
      <c r="N9002" s="3"/>
    </row>
    <row r="9003" spans="1:14" x14ac:dyDescent="0.25">
      <c r="A9003" t="s">
        <v>42252</v>
      </c>
      <c r="B9003" t="s">
        <v>15121</v>
      </c>
      <c r="C9003" t="str">
        <f t="shared" si="297"/>
        <v>1,79</v>
      </c>
      <c r="D9003" t="str">
        <f t="shared" si="298"/>
        <v xml:space="preserve"> 255 </v>
      </c>
      <c r="N9003" s="3"/>
    </row>
    <row r="9004" spans="1:14" x14ac:dyDescent="0.25">
      <c r="A9004" t="s">
        <v>42253</v>
      </c>
      <c r="B9004" t="s">
        <v>15122</v>
      </c>
      <c r="C9004" t="str">
        <f t="shared" si="297"/>
        <v>1,79</v>
      </c>
      <c r="D9004" t="str">
        <f t="shared" si="298"/>
        <v xml:space="preserve"> 260 </v>
      </c>
      <c r="N9004" s="3"/>
    </row>
    <row r="9005" spans="1:14" x14ac:dyDescent="0.25">
      <c r="A9005" t="s">
        <v>42254</v>
      </c>
      <c r="B9005" t="s">
        <v>15123</v>
      </c>
      <c r="C9005" t="str">
        <f t="shared" si="297"/>
        <v>1,79</v>
      </c>
      <c r="D9005" t="str">
        <f t="shared" si="298"/>
        <v xml:space="preserve"> 260 </v>
      </c>
      <c r="N9005" s="3"/>
    </row>
    <row r="9006" spans="1:14" x14ac:dyDescent="0.25">
      <c r="A9006" t="s">
        <v>42255</v>
      </c>
      <c r="B9006" t="s">
        <v>15124</v>
      </c>
      <c r="C9006" t="str">
        <f t="shared" si="297"/>
        <v>1,79</v>
      </c>
      <c r="D9006" t="str">
        <f t="shared" si="298"/>
        <v xml:space="preserve"> 265 </v>
      </c>
      <c r="N9006" s="3"/>
    </row>
    <row r="9007" spans="1:14" x14ac:dyDescent="0.25">
      <c r="A9007" t="s">
        <v>42256</v>
      </c>
      <c r="B9007" t="s">
        <v>15125</v>
      </c>
      <c r="C9007" t="str">
        <f t="shared" si="297"/>
        <v>1,79</v>
      </c>
      <c r="D9007" t="str">
        <f t="shared" si="298"/>
        <v xml:space="preserve"> 265 </v>
      </c>
      <c r="N9007" s="3"/>
    </row>
    <row r="9008" spans="1:14" x14ac:dyDescent="0.25">
      <c r="A9008" t="s">
        <v>42257</v>
      </c>
      <c r="B9008" t="s">
        <v>15126</v>
      </c>
      <c r="C9008" t="str">
        <f t="shared" si="297"/>
        <v>1,79</v>
      </c>
      <c r="D9008" t="str">
        <f t="shared" si="298"/>
        <v xml:space="preserve"> 270 </v>
      </c>
      <c r="N9008" s="3"/>
    </row>
    <row r="9009" spans="1:14" x14ac:dyDescent="0.25">
      <c r="A9009" t="s">
        <v>42258</v>
      </c>
      <c r="B9009" t="s">
        <v>15127</v>
      </c>
      <c r="C9009" t="str">
        <f t="shared" si="297"/>
        <v>1,79</v>
      </c>
      <c r="D9009" t="str">
        <f t="shared" si="298"/>
        <v xml:space="preserve"> 270 </v>
      </c>
      <c r="N9009" s="3"/>
    </row>
    <row r="9010" spans="1:14" x14ac:dyDescent="0.25">
      <c r="A9010" t="s">
        <v>42259</v>
      </c>
      <c r="B9010" t="s">
        <v>15128</v>
      </c>
      <c r="C9010" t="str">
        <f t="shared" si="297"/>
        <v>1,8</v>
      </c>
      <c r="D9010" t="str">
        <f t="shared" si="298"/>
        <v xml:space="preserve"> 275 </v>
      </c>
      <c r="N9010" s="3"/>
    </row>
    <row r="9011" spans="1:14" x14ac:dyDescent="0.25">
      <c r="A9011" t="s">
        <v>42260</v>
      </c>
      <c r="B9011" t="s">
        <v>15129</v>
      </c>
      <c r="C9011" t="str">
        <f t="shared" si="297"/>
        <v>1,8</v>
      </c>
      <c r="D9011" t="str">
        <f t="shared" si="298"/>
        <v xml:space="preserve"> 275 </v>
      </c>
      <c r="N9011" s="3"/>
    </row>
    <row r="9012" spans="1:14" x14ac:dyDescent="0.25">
      <c r="A9012" t="s">
        <v>42261</v>
      </c>
      <c r="B9012" t="s">
        <v>15130</v>
      </c>
      <c r="C9012" t="str">
        <f t="shared" si="297"/>
        <v>1,79</v>
      </c>
      <c r="D9012" t="str">
        <f t="shared" si="298"/>
        <v xml:space="preserve"> 280 </v>
      </c>
      <c r="N9012" s="3"/>
    </row>
    <row r="9013" spans="1:14" x14ac:dyDescent="0.25">
      <c r="A9013" t="s">
        <v>42262</v>
      </c>
      <c r="B9013" t="s">
        <v>15131</v>
      </c>
      <c r="C9013" t="str">
        <f t="shared" si="297"/>
        <v>1,79</v>
      </c>
      <c r="D9013" t="str">
        <f t="shared" si="298"/>
        <v xml:space="preserve"> 280 </v>
      </c>
      <c r="N9013" s="3"/>
    </row>
    <row r="9014" spans="1:14" x14ac:dyDescent="0.25">
      <c r="A9014" t="s">
        <v>42263</v>
      </c>
      <c r="B9014" t="s">
        <v>15132</v>
      </c>
      <c r="C9014" t="str">
        <f t="shared" si="297"/>
        <v>0,69</v>
      </c>
      <c r="D9014" t="str">
        <f t="shared" si="298"/>
        <v xml:space="preserve"> 64 </v>
      </c>
      <c r="N9014" s="3"/>
    </row>
    <row r="9015" spans="1:14" x14ac:dyDescent="0.25">
      <c r="A9015" t="s">
        <v>42264</v>
      </c>
      <c r="B9015" t="s">
        <v>15133</v>
      </c>
      <c r="C9015" t="str">
        <f t="shared" si="297"/>
        <v>0,69</v>
      </c>
      <c r="D9015" t="str">
        <f t="shared" si="298"/>
        <v xml:space="preserve"> 67 </v>
      </c>
      <c r="N9015" s="3"/>
    </row>
    <row r="9016" spans="1:14" x14ac:dyDescent="0.25">
      <c r="A9016" t="s">
        <v>42265</v>
      </c>
      <c r="B9016" t="s">
        <v>15134</v>
      </c>
      <c r="C9016" t="str">
        <f t="shared" si="297"/>
        <v>0,69</v>
      </c>
      <c r="D9016" t="str">
        <f t="shared" si="298"/>
        <v xml:space="preserve"> 70 </v>
      </c>
      <c r="N9016" s="3"/>
    </row>
    <row r="9017" spans="1:14" x14ac:dyDescent="0.25">
      <c r="A9017" t="s">
        <v>42266</v>
      </c>
      <c r="B9017" t="s">
        <v>15135</v>
      </c>
      <c r="C9017" t="str">
        <f t="shared" si="297"/>
        <v>0,48</v>
      </c>
      <c r="D9017" t="str">
        <f t="shared" si="298"/>
        <v xml:space="preserve"> 95 </v>
      </c>
      <c r="N9017" s="3"/>
    </row>
    <row r="9018" spans="1:14" x14ac:dyDescent="0.25">
      <c r="A9018" t="s">
        <v>42267</v>
      </c>
      <c r="B9018" t="s">
        <v>15136</v>
      </c>
      <c r="C9018" t="str">
        <f t="shared" si="297"/>
        <v>0,48</v>
      </c>
      <c r="D9018" t="str">
        <f t="shared" si="298"/>
        <v xml:space="preserve"> 100 </v>
      </c>
      <c r="N9018" s="3"/>
    </row>
    <row r="9019" spans="1:14" x14ac:dyDescent="0.25">
      <c r="A9019" t="s">
        <v>42268</v>
      </c>
      <c r="B9019" t="s">
        <v>15137</v>
      </c>
      <c r="C9019" t="str">
        <f t="shared" si="297"/>
        <v>0,48</v>
      </c>
      <c r="D9019" t="str">
        <f t="shared" si="298"/>
        <v xml:space="preserve"> 105 </v>
      </c>
      <c r="N9019" s="3"/>
    </row>
    <row r="9020" spans="1:14" x14ac:dyDescent="0.25">
      <c r="A9020" t="s">
        <v>42269</v>
      </c>
      <c r="B9020" t="s">
        <v>15138</v>
      </c>
      <c r="C9020" t="str">
        <f t="shared" si="297"/>
        <v>1</v>
      </c>
      <c r="D9020" t="str">
        <f t="shared" si="298"/>
        <v xml:space="preserve"> 125 </v>
      </c>
      <c r="N9020" s="3"/>
    </row>
    <row r="9021" spans="1:14" x14ac:dyDescent="0.25">
      <c r="A9021" t="s">
        <v>42270</v>
      </c>
      <c r="B9021" t="s">
        <v>15139</v>
      </c>
      <c r="C9021" t="str">
        <f t="shared" si="297"/>
        <v>1,01</v>
      </c>
      <c r="D9021" t="str">
        <f t="shared" si="298"/>
        <v xml:space="preserve"> 130 </v>
      </c>
      <c r="N9021" s="3"/>
    </row>
    <row r="9022" spans="1:14" x14ac:dyDescent="0.25">
      <c r="A9022" t="s">
        <v>42271</v>
      </c>
      <c r="B9022" t="s">
        <v>15140</v>
      </c>
      <c r="C9022" t="str">
        <f t="shared" si="297"/>
        <v>1</v>
      </c>
      <c r="D9022" t="str">
        <f t="shared" si="298"/>
        <v xml:space="preserve"> 130 </v>
      </c>
      <c r="N9022" s="3"/>
    </row>
    <row r="9023" spans="1:14" x14ac:dyDescent="0.25">
      <c r="A9023" t="s">
        <v>42272</v>
      </c>
      <c r="B9023" t="s">
        <v>15141</v>
      </c>
      <c r="C9023" t="str">
        <f t="shared" si="297"/>
        <v>1,01</v>
      </c>
      <c r="D9023" t="str">
        <f t="shared" si="298"/>
        <v xml:space="preserve"> 135 </v>
      </c>
      <c r="N9023" s="3"/>
    </row>
    <row r="9024" spans="1:14" x14ac:dyDescent="0.25">
      <c r="A9024" t="s">
        <v>42273</v>
      </c>
      <c r="B9024" t="s">
        <v>15142</v>
      </c>
      <c r="C9024" t="str">
        <f t="shared" si="297"/>
        <v>1</v>
      </c>
      <c r="D9024" t="str">
        <f t="shared" si="298"/>
        <v xml:space="preserve"> 135 </v>
      </c>
      <c r="N9024" s="3"/>
    </row>
    <row r="9025" spans="1:14" x14ac:dyDescent="0.25">
      <c r="A9025" t="s">
        <v>42274</v>
      </c>
      <c r="B9025" t="s">
        <v>15143</v>
      </c>
      <c r="C9025" t="str">
        <f t="shared" si="297"/>
        <v>1,01</v>
      </c>
      <c r="D9025" t="str">
        <f t="shared" si="298"/>
        <v xml:space="preserve"> 140 </v>
      </c>
      <c r="N9025" s="3"/>
    </row>
    <row r="9026" spans="1:14" x14ac:dyDescent="0.25">
      <c r="A9026" t="s">
        <v>42275</v>
      </c>
      <c r="B9026" t="s">
        <v>15144</v>
      </c>
      <c r="C9026" t="str">
        <f t="shared" si="297"/>
        <v>1</v>
      </c>
      <c r="D9026" t="str">
        <f t="shared" si="298"/>
        <v xml:space="preserve"> 140 </v>
      </c>
      <c r="N9026" s="3"/>
    </row>
    <row r="9027" spans="1:14" x14ac:dyDescent="0.25">
      <c r="A9027" t="s">
        <v>42276</v>
      </c>
      <c r="B9027" t="s">
        <v>15145</v>
      </c>
      <c r="C9027" t="str">
        <f t="shared" si="297"/>
        <v>1,01</v>
      </c>
      <c r="D9027" t="str">
        <f t="shared" si="298"/>
        <v xml:space="preserve"> 145 </v>
      </c>
      <c r="N9027" s="3"/>
    </row>
    <row r="9028" spans="1:14" x14ac:dyDescent="0.25">
      <c r="A9028" t="s">
        <v>42277</v>
      </c>
      <c r="B9028" t="s">
        <v>15146</v>
      </c>
      <c r="C9028" t="str">
        <f t="shared" si="297"/>
        <v>1</v>
      </c>
      <c r="D9028" t="str">
        <f t="shared" si="298"/>
        <v xml:space="preserve"> 145 </v>
      </c>
      <c r="N9028" s="3"/>
    </row>
    <row r="9029" spans="1:14" x14ac:dyDescent="0.25">
      <c r="A9029" t="s">
        <v>42278</v>
      </c>
      <c r="B9029" t="s">
        <v>15147</v>
      </c>
      <c r="C9029" t="str">
        <f t="shared" si="297"/>
        <v>1,15</v>
      </c>
      <c r="D9029" t="str">
        <f t="shared" si="298"/>
        <v xml:space="preserve"> 145 </v>
      </c>
      <c r="N9029" s="3"/>
    </row>
    <row r="9030" spans="1:14" x14ac:dyDescent="0.25">
      <c r="A9030" t="s">
        <v>42279</v>
      </c>
      <c r="B9030" t="s">
        <v>15148</v>
      </c>
      <c r="C9030" t="str">
        <f t="shared" si="297"/>
        <v>1,01</v>
      </c>
      <c r="D9030" t="str">
        <f t="shared" si="298"/>
        <v xml:space="preserve"> 151 </v>
      </c>
      <c r="N9030" s="3"/>
    </row>
    <row r="9031" spans="1:14" x14ac:dyDescent="0.25">
      <c r="A9031" t="s">
        <v>42280</v>
      </c>
      <c r="B9031" t="s">
        <v>15149</v>
      </c>
      <c r="C9031" t="str">
        <f t="shared" si="297"/>
        <v>1,17</v>
      </c>
      <c r="D9031" t="str">
        <f t="shared" si="298"/>
        <v xml:space="preserve"> 150 </v>
      </c>
      <c r="N9031" s="3"/>
    </row>
    <row r="9032" spans="1:14" x14ac:dyDescent="0.25">
      <c r="A9032" t="s">
        <v>42281</v>
      </c>
      <c r="B9032" t="s">
        <v>15150</v>
      </c>
      <c r="C9032" t="str">
        <f t="shared" si="297"/>
        <v>1,15</v>
      </c>
      <c r="D9032" t="str">
        <f t="shared" si="298"/>
        <v xml:space="preserve"> 150 </v>
      </c>
      <c r="N9032" s="3"/>
    </row>
    <row r="9033" spans="1:14" x14ac:dyDescent="0.25">
      <c r="A9033" t="s">
        <v>42282</v>
      </c>
      <c r="B9033" t="s">
        <v>15151</v>
      </c>
      <c r="C9033" t="str">
        <f t="shared" si="297"/>
        <v>1,17</v>
      </c>
      <c r="D9033" t="str">
        <f t="shared" si="298"/>
        <v xml:space="preserve"> 155 </v>
      </c>
      <c r="N9033" s="3"/>
    </row>
    <row r="9034" spans="1:14" x14ac:dyDescent="0.25">
      <c r="A9034" t="s">
        <v>42283</v>
      </c>
      <c r="B9034" t="s">
        <v>15152</v>
      </c>
      <c r="C9034" t="str">
        <f t="shared" si="297"/>
        <v>1,15</v>
      </c>
      <c r="D9034" t="str">
        <f t="shared" si="298"/>
        <v xml:space="preserve"> 155 </v>
      </c>
      <c r="N9034" s="3"/>
    </row>
    <row r="9035" spans="1:14" x14ac:dyDescent="0.25">
      <c r="A9035" t="s">
        <v>42284</v>
      </c>
      <c r="B9035" t="s">
        <v>15153</v>
      </c>
      <c r="C9035" t="str">
        <f t="shared" si="297"/>
        <v>1,17</v>
      </c>
      <c r="D9035" t="str">
        <f t="shared" si="298"/>
        <v xml:space="preserve"> 160 </v>
      </c>
      <c r="N9035" s="3"/>
    </row>
    <row r="9036" spans="1:14" x14ac:dyDescent="0.25">
      <c r="A9036" t="s">
        <v>42285</v>
      </c>
      <c r="B9036" t="s">
        <v>15154</v>
      </c>
      <c r="C9036" t="str">
        <f t="shared" si="297"/>
        <v>1,17</v>
      </c>
      <c r="D9036" t="str">
        <f t="shared" si="298"/>
        <v xml:space="preserve"> 160 </v>
      </c>
      <c r="N9036" s="3"/>
    </row>
    <row r="9037" spans="1:14" x14ac:dyDescent="0.25">
      <c r="A9037" t="s">
        <v>42286</v>
      </c>
      <c r="B9037" t="s">
        <v>15155</v>
      </c>
      <c r="C9037" t="str">
        <f t="shared" si="297"/>
        <v>1,17</v>
      </c>
      <c r="D9037" t="str">
        <f t="shared" si="298"/>
        <v xml:space="preserve"> 165 </v>
      </c>
      <c r="N9037" s="3"/>
    </row>
    <row r="9038" spans="1:14" x14ac:dyDescent="0.25">
      <c r="A9038" t="s">
        <v>42287</v>
      </c>
      <c r="B9038" t="s">
        <v>15156</v>
      </c>
      <c r="C9038" t="str">
        <f t="shared" si="297"/>
        <v>1,17</v>
      </c>
      <c r="D9038" t="str">
        <f t="shared" si="298"/>
        <v xml:space="preserve"> 165 </v>
      </c>
      <c r="N9038" s="3"/>
    </row>
    <row r="9039" spans="1:14" x14ac:dyDescent="0.25">
      <c r="A9039" t="s">
        <v>42288</v>
      </c>
      <c r="B9039" t="s">
        <v>15157</v>
      </c>
      <c r="C9039" t="str">
        <f t="shared" si="297"/>
        <v>1,31</v>
      </c>
      <c r="D9039" t="str">
        <f t="shared" si="298"/>
        <v xml:space="preserve"> 165 </v>
      </c>
      <c r="N9039" s="3"/>
    </row>
    <row r="9040" spans="1:14" x14ac:dyDescent="0.25">
      <c r="A9040" t="s">
        <v>42289</v>
      </c>
      <c r="B9040" t="s">
        <v>15158</v>
      </c>
      <c r="C9040" t="str">
        <f t="shared" si="297"/>
        <v>1,17</v>
      </c>
      <c r="D9040" t="str">
        <f t="shared" si="298"/>
        <v xml:space="preserve"> 170 </v>
      </c>
      <c r="N9040" s="3"/>
    </row>
    <row r="9041" spans="1:14" x14ac:dyDescent="0.25">
      <c r="A9041" t="s">
        <v>42290</v>
      </c>
      <c r="B9041" t="s">
        <v>15159</v>
      </c>
      <c r="C9041" t="str">
        <f t="shared" si="297"/>
        <v>1,32</v>
      </c>
      <c r="D9041" t="str">
        <f t="shared" si="298"/>
        <v xml:space="preserve"> 170 </v>
      </c>
      <c r="N9041" s="3"/>
    </row>
    <row r="9042" spans="1:14" x14ac:dyDescent="0.25">
      <c r="A9042" t="s">
        <v>42291</v>
      </c>
      <c r="B9042" t="s">
        <v>15160</v>
      </c>
      <c r="C9042" t="str">
        <f t="shared" si="297"/>
        <v>1,17</v>
      </c>
      <c r="D9042" t="str">
        <f t="shared" si="298"/>
        <v xml:space="preserve"> 170 </v>
      </c>
      <c r="N9042" s="3"/>
    </row>
    <row r="9043" spans="1:14" x14ac:dyDescent="0.25">
      <c r="A9043" t="s">
        <v>42292</v>
      </c>
      <c r="B9043" t="s">
        <v>15161</v>
      </c>
      <c r="C9043" t="str">
        <f t="shared" si="297"/>
        <v>1,31</v>
      </c>
      <c r="D9043" t="str">
        <f t="shared" si="298"/>
        <v xml:space="preserve"> 170 </v>
      </c>
      <c r="N9043" s="3"/>
    </row>
    <row r="9044" spans="1:14" x14ac:dyDescent="0.25">
      <c r="A9044" t="s">
        <v>42293</v>
      </c>
      <c r="B9044" t="s">
        <v>15162</v>
      </c>
      <c r="C9044" t="str">
        <f t="shared" si="297"/>
        <v>1,17</v>
      </c>
      <c r="D9044" t="str">
        <f t="shared" si="298"/>
        <v xml:space="preserve"> 176 </v>
      </c>
      <c r="N9044" s="3"/>
    </row>
    <row r="9045" spans="1:14" x14ac:dyDescent="0.25">
      <c r="A9045" t="s">
        <v>42294</v>
      </c>
      <c r="B9045" t="s">
        <v>15163</v>
      </c>
      <c r="C9045" t="str">
        <f t="shared" si="297"/>
        <v>1,32</v>
      </c>
      <c r="D9045" t="str">
        <f t="shared" si="298"/>
        <v xml:space="preserve"> 175 </v>
      </c>
      <c r="N9045" s="3"/>
    </row>
    <row r="9046" spans="1:14" x14ac:dyDescent="0.25">
      <c r="A9046" t="s">
        <v>42295</v>
      </c>
      <c r="B9046" t="s">
        <v>15164</v>
      </c>
      <c r="C9046" t="str">
        <f t="shared" si="297"/>
        <v>1,15</v>
      </c>
      <c r="D9046" t="str">
        <f t="shared" si="298"/>
        <v xml:space="preserve"> 176 </v>
      </c>
      <c r="N9046" s="3"/>
    </row>
    <row r="9047" spans="1:14" x14ac:dyDescent="0.25">
      <c r="A9047" t="s">
        <v>42296</v>
      </c>
      <c r="B9047" t="s">
        <v>15165</v>
      </c>
      <c r="C9047" t="str">
        <f t="shared" si="297"/>
        <v>1,31</v>
      </c>
      <c r="D9047" t="str">
        <f t="shared" si="298"/>
        <v xml:space="preserve"> 175 </v>
      </c>
      <c r="N9047" s="3"/>
    </row>
    <row r="9048" spans="1:14" x14ac:dyDescent="0.25">
      <c r="A9048" t="s">
        <v>42297</v>
      </c>
      <c r="B9048" t="s">
        <v>15166</v>
      </c>
      <c r="C9048" t="str">
        <f t="shared" si="297"/>
        <v>1,32</v>
      </c>
      <c r="D9048" t="str">
        <f t="shared" si="298"/>
        <v xml:space="preserve"> 180 </v>
      </c>
      <c r="N9048" s="3"/>
    </row>
    <row r="9049" spans="1:14" x14ac:dyDescent="0.25">
      <c r="A9049" t="s">
        <v>42298</v>
      </c>
      <c r="B9049" t="s">
        <v>15167</v>
      </c>
      <c r="C9049" t="str">
        <f t="shared" si="297"/>
        <v>1,32</v>
      </c>
      <c r="D9049" t="str">
        <f t="shared" si="298"/>
        <v xml:space="preserve"> 185 </v>
      </c>
      <c r="N9049" s="3"/>
    </row>
    <row r="9050" spans="1:14" x14ac:dyDescent="0.25">
      <c r="A9050" t="s">
        <v>42299</v>
      </c>
      <c r="B9050" t="s">
        <v>15168</v>
      </c>
      <c r="C9050" t="str">
        <f t="shared" si="297"/>
        <v>1,31</v>
      </c>
      <c r="D9050" t="str">
        <f t="shared" si="298"/>
        <v xml:space="preserve"> 185 </v>
      </c>
      <c r="N9050" s="3"/>
    </row>
    <row r="9051" spans="1:14" x14ac:dyDescent="0.25">
      <c r="A9051" t="s">
        <v>42300</v>
      </c>
      <c r="B9051" t="s">
        <v>15169</v>
      </c>
      <c r="C9051" t="str">
        <f t="shared" si="297"/>
        <v>1,32</v>
      </c>
      <c r="D9051" t="str">
        <f t="shared" si="298"/>
        <v xml:space="preserve"> 190 </v>
      </c>
      <c r="N9051" s="3"/>
    </row>
    <row r="9052" spans="1:14" x14ac:dyDescent="0.25">
      <c r="A9052" t="s">
        <v>42301</v>
      </c>
      <c r="B9052" t="s">
        <v>15170</v>
      </c>
      <c r="C9052" t="str">
        <f t="shared" si="297"/>
        <v>1,31</v>
      </c>
      <c r="D9052" t="str">
        <f t="shared" si="298"/>
        <v xml:space="preserve"> 190 </v>
      </c>
      <c r="N9052" s="3"/>
    </row>
    <row r="9053" spans="1:14" x14ac:dyDescent="0.25">
      <c r="A9053" t="s">
        <v>42302</v>
      </c>
      <c r="B9053" t="s">
        <v>15171</v>
      </c>
      <c r="C9053" t="str">
        <f t="shared" si="297"/>
        <v>1,47</v>
      </c>
      <c r="D9053" t="str">
        <f t="shared" si="298"/>
        <v xml:space="preserve"> 190 </v>
      </c>
      <c r="N9053" s="3"/>
    </row>
    <row r="9054" spans="1:14" x14ac:dyDescent="0.25">
      <c r="A9054" t="s">
        <v>42303</v>
      </c>
      <c r="B9054" t="s">
        <v>15172</v>
      </c>
      <c r="C9054" t="str">
        <f t="shared" si="297"/>
        <v>1,32</v>
      </c>
      <c r="D9054" t="str">
        <f t="shared" si="298"/>
        <v xml:space="preserve"> 195 </v>
      </c>
      <c r="N9054" s="3"/>
    </row>
    <row r="9055" spans="1:14" x14ac:dyDescent="0.25">
      <c r="A9055" t="s">
        <v>42304</v>
      </c>
      <c r="B9055" t="s">
        <v>15173</v>
      </c>
      <c r="C9055" t="str">
        <f t="shared" si="297"/>
        <v>1,31</v>
      </c>
      <c r="D9055" t="str">
        <f t="shared" si="298"/>
        <v xml:space="preserve"> 195 </v>
      </c>
      <c r="N9055" s="3"/>
    </row>
    <row r="9056" spans="1:14" x14ac:dyDescent="0.25">
      <c r="A9056" t="s">
        <v>42305</v>
      </c>
      <c r="B9056" t="s">
        <v>15174</v>
      </c>
      <c r="C9056" t="str">
        <f t="shared" si="297"/>
        <v>1,47</v>
      </c>
      <c r="D9056" t="str">
        <f t="shared" si="298"/>
        <v xml:space="preserve"> 195 </v>
      </c>
      <c r="N9056" s="3"/>
    </row>
    <row r="9057" spans="1:14" x14ac:dyDescent="0.25">
      <c r="A9057" t="s">
        <v>42306</v>
      </c>
      <c r="B9057" t="s">
        <v>15175</v>
      </c>
      <c r="C9057" t="str">
        <f t="shared" si="297"/>
        <v>1,48</v>
      </c>
      <c r="D9057" t="str">
        <f t="shared" si="298"/>
        <v xml:space="preserve"> 200 </v>
      </c>
      <c r="N9057" s="3"/>
    </row>
    <row r="9058" spans="1:14" x14ac:dyDescent="0.25">
      <c r="A9058" t="s">
        <v>42307</v>
      </c>
      <c r="B9058" t="s">
        <v>15176</v>
      </c>
      <c r="C9058" t="str">
        <f t="shared" si="297"/>
        <v>1,31</v>
      </c>
      <c r="D9058" t="str">
        <f t="shared" si="298"/>
        <v xml:space="preserve"> 200 </v>
      </c>
      <c r="N9058" s="3"/>
    </row>
    <row r="9059" spans="1:14" x14ac:dyDescent="0.25">
      <c r="A9059" t="s">
        <v>42308</v>
      </c>
      <c r="B9059" t="s">
        <v>15177</v>
      </c>
      <c r="C9059" t="str">
        <f t="shared" si="297"/>
        <v>1,47</v>
      </c>
      <c r="D9059" t="str">
        <f t="shared" si="298"/>
        <v xml:space="preserve"> 200 </v>
      </c>
      <c r="N9059" s="3"/>
    </row>
    <row r="9060" spans="1:14" x14ac:dyDescent="0.25">
      <c r="A9060" t="s">
        <v>42309</v>
      </c>
      <c r="B9060" t="s">
        <v>15178</v>
      </c>
      <c r="C9060" t="str">
        <f t="shared" si="297"/>
        <v>1,48</v>
      </c>
      <c r="D9060" t="str">
        <f t="shared" si="298"/>
        <v xml:space="preserve"> 205 </v>
      </c>
      <c r="N9060" s="3"/>
    </row>
    <row r="9061" spans="1:14" x14ac:dyDescent="0.25">
      <c r="A9061" t="s">
        <v>42310</v>
      </c>
      <c r="B9061" t="s">
        <v>15179</v>
      </c>
      <c r="C9061" t="str">
        <f t="shared" ref="C9061:C9124" si="299">LEFT(MID(A9061,FIND("[",A9061)+1,LEN(A9061)),FIND("m",MID(A9061,FIND("[",A9061)+2,LEN(A9061)))-1)</f>
        <v>1,31</v>
      </c>
      <c r="D9061" t="str">
        <f t="shared" si="298"/>
        <v xml:space="preserve"> 205 </v>
      </c>
      <c r="N9061" s="3"/>
    </row>
    <row r="9062" spans="1:14" x14ac:dyDescent="0.25">
      <c r="A9062" t="s">
        <v>42311</v>
      </c>
      <c r="B9062" t="s">
        <v>15180</v>
      </c>
      <c r="C9062" t="str">
        <f t="shared" si="299"/>
        <v>1,47</v>
      </c>
      <c r="D9062" t="str">
        <f t="shared" ref="D9062:D9125" si="300">MID(LEFT(MID(A9062,FIND("[",A9062)+1,LEN(A9062)),FIND("]",MID(A9062,FIND("[",A9062)+1,LEN(A9062)))-1),
FIND("m",LEFT(MID(A9062,FIND("[",A9062)+1,LEN(A9062)),FIND("]",MID(A9062,FIND("[",A9062)+1,LEN(A9062)))-1))+4,
(FIND("W",LEFT(MID(A9062,FIND("[",A9062)+1,LEN(A9062)),FIND("]",MID(A9062,FIND("[",A9062)+1,LEN(A9062)))-1)))-(FIND("m",LEFT(MID(A9062,FIND("[",A9062)+1,LEN(A9062)),FIND("]",MID(A9062,FIND("[",A9062)+1,LEN(A9062)))-1))+4))</f>
        <v xml:space="preserve"> 205 </v>
      </c>
      <c r="N9062" s="3"/>
    </row>
    <row r="9063" spans="1:14" x14ac:dyDescent="0.25">
      <c r="A9063" t="s">
        <v>42312</v>
      </c>
      <c r="B9063" t="s">
        <v>15181</v>
      </c>
      <c r="C9063" t="str">
        <f t="shared" si="299"/>
        <v>1,48</v>
      </c>
      <c r="D9063" t="str">
        <f t="shared" si="300"/>
        <v xml:space="preserve"> 210 </v>
      </c>
      <c r="N9063" s="3"/>
    </row>
    <row r="9064" spans="1:14" x14ac:dyDescent="0.25">
      <c r="A9064" t="s">
        <v>42313</v>
      </c>
      <c r="B9064" t="s">
        <v>15182</v>
      </c>
      <c r="C9064" t="str">
        <f t="shared" si="299"/>
        <v>1,47</v>
      </c>
      <c r="D9064" t="str">
        <f t="shared" si="300"/>
        <v xml:space="preserve"> 210 </v>
      </c>
      <c r="N9064" s="3"/>
    </row>
    <row r="9065" spans="1:14" x14ac:dyDescent="0.25">
      <c r="A9065" t="s">
        <v>42314</v>
      </c>
      <c r="B9065" t="s">
        <v>15183</v>
      </c>
      <c r="C9065" t="str">
        <f t="shared" si="299"/>
        <v>1,62</v>
      </c>
      <c r="D9065" t="str">
        <f t="shared" si="300"/>
        <v xml:space="preserve"> 210 </v>
      </c>
      <c r="N9065" s="3"/>
    </row>
    <row r="9066" spans="1:14" x14ac:dyDescent="0.25">
      <c r="A9066" t="s">
        <v>42315</v>
      </c>
      <c r="B9066" t="s">
        <v>15184</v>
      </c>
      <c r="C9066" t="str">
        <f t="shared" si="299"/>
        <v>1,64</v>
      </c>
      <c r="D9066" t="str">
        <f t="shared" si="300"/>
        <v xml:space="preserve"> 215 </v>
      </c>
      <c r="N9066" s="3"/>
    </row>
    <row r="9067" spans="1:14" x14ac:dyDescent="0.25">
      <c r="A9067" t="s">
        <v>42316</v>
      </c>
      <c r="B9067" t="s">
        <v>15185</v>
      </c>
      <c r="C9067" t="str">
        <f t="shared" si="299"/>
        <v>1,47</v>
      </c>
      <c r="D9067" t="str">
        <f t="shared" si="300"/>
        <v xml:space="preserve"> 215 </v>
      </c>
      <c r="N9067" s="3"/>
    </row>
    <row r="9068" spans="1:14" x14ac:dyDescent="0.25">
      <c r="A9068" t="s">
        <v>42317</v>
      </c>
      <c r="B9068" t="s">
        <v>15186</v>
      </c>
      <c r="C9068" t="str">
        <f t="shared" si="299"/>
        <v>1,62</v>
      </c>
      <c r="D9068" t="str">
        <f t="shared" si="300"/>
        <v xml:space="preserve"> 215 </v>
      </c>
      <c r="N9068" s="3"/>
    </row>
    <row r="9069" spans="1:14" x14ac:dyDescent="0.25">
      <c r="A9069" t="s">
        <v>42318</v>
      </c>
      <c r="B9069" t="s">
        <v>15187</v>
      </c>
      <c r="C9069" t="str">
        <f t="shared" si="299"/>
        <v>1,64</v>
      </c>
      <c r="D9069" t="str">
        <f t="shared" si="300"/>
        <v xml:space="preserve"> 220 </v>
      </c>
      <c r="N9069" s="3"/>
    </row>
    <row r="9070" spans="1:14" x14ac:dyDescent="0.25">
      <c r="A9070" t="s">
        <v>42319</v>
      </c>
      <c r="B9070" t="s">
        <v>15188</v>
      </c>
      <c r="C9070" t="str">
        <f t="shared" si="299"/>
        <v>1,47</v>
      </c>
      <c r="D9070" t="str">
        <f t="shared" si="300"/>
        <v xml:space="preserve"> 220 </v>
      </c>
      <c r="N9070" s="3"/>
    </row>
    <row r="9071" spans="1:14" x14ac:dyDescent="0.25">
      <c r="A9071" t="s">
        <v>42320</v>
      </c>
      <c r="B9071" t="s">
        <v>15189</v>
      </c>
      <c r="C9071" t="str">
        <f t="shared" si="299"/>
        <v>1,64</v>
      </c>
      <c r="D9071" t="str">
        <f t="shared" si="300"/>
        <v xml:space="preserve"> 220 </v>
      </c>
      <c r="N9071" s="3"/>
    </row>
    <row r="9072" spans="1:14" x14ac:dyDescent="0.25">
      <c r="A9072" t="s">
        <v>42321</v>
      </c>
      <c r="B9072" t="s">
        <v>15190</v>
      </c>
      <c r="C9072" t="str">
        <f t="shared" si="299"/>
        <v>1,64</v>
      </c>
      <c r="D9072" t="str">
        <f t="shared" si="300"/>
        <v xml:space="preserve"> 225 </v>
      </c>
      <c r="N9072" s="3"/>
    </row>
    <row r="9073" spans="1:14" x14ac:dyDescent="0.25">
      <c r="A9073" t="s">
        <v>42322</v>
      </c>
      <c r="B9073" t="s">
        <v>15191</v>
      </c>
      <c r="C9073" t="str">
        <f t="shared" si="299"/>
        <v>1,47</v>
      </c>
      <c r="D9073" t="str">
        <f t="shared" si="300"/>
        <v xml:space="preserve"> 225 </v>
      </c>
      <c r="N9073" s="3"/>
    </row>
    <row r="9074" spans="1:14" x14ac:dyDescent="0.25">
      <c r="A9074" t="s">
        <v>42323</v>
      </c>
      <c r="B9074" t="s">
        <v>15192</v>
      </c>
      <c r="C9074" t="str">
        <f t="shared" si="299"/>
        <v>1,64</v>
      </c>
      <c r="D9074" t="str">
        <f t="shared" si="300"/>
        <v xml:space="preserve"> 225 </v>
      </c>
      <c r="N9074" s="3"/>
    </row>
    <row r="9075" spans="1:14" x14ac:dyDescent="0.25">
      <c r="A9075" t="s">
        <v>42324</v>
      </c>
      <c r="B9075" t="s">
        <v>15193</v>
      </c>
      <c r="C9075" t="str">
        <f t="shared" si="299"/>
        <v>1,64</v>
      </c>
      <c r="D9075" t="str">
        <f t="shared" si="300"/>
        <v xml:space="preserve"> 230 </v>
      </c>
      <c r="N9075" s="3"/>
    </row>
    <row r="9076" spans="1:14" x14ac:dyDescent="0.25">
      <c r="A9076" t="s">
        <v>42325</v>
      </c>
      <c r="B9076" t="s">
        <v>15194</v>
      </c>
      <c r="C9076" t="str">
        <f t="shared" si="299"/>
        <v>1,47</v>
      </c>
      <c r="D9076" t="str">
        <f t="shared" si="300"/>
        <v xml:space="preserve"> 230 </v>
      </c>
      <c r="N9076" s="3"/>
    </row>
    <row r="9077" spans="1:14" x14ac:dyDescent="0.25">
      <c r="A9077" t="s">
        <v>42326</v>
      </c>
      <c r="B9077" t="s">
        <v>15195</v>
      </c>
      <c r="C9077" t="str">
        <f t="shared" si="299"/>
        <v>1,64</v>
      </c>
      <c r="D9077" t="str">
        <f t="shared" si="300"/>
        <v xml:space="preserve"> 230 </v>
      </c>
      <c r="N9077" s="3"/>
    </row>
    <row r="9078" spans="1:14" x14ac:dyDescent="0.25">
      <c r="A9078" t="s">
        <v>42327</v>
      </c>
      <c r="B9078" t="s">
        <v>15196</v>
      </c>
      <c r="C9078" t="str">
        <f t="shared" si="299"/>
        <v>1,64</v>
      </c>
      <c r="D9078" t="str">
        <f t="shared" si="300"/>
        <v xml:space="preserve"> 235 </v>
      </c>
      <c r="N9078" s="3"/>
    </row>
    <row r="9079" spans="1:14" x14ac:dyDescent="0.25">
      <c r="A9079" t="s">
        <v>42328</v>
      </c>
      <c r="B9079" t="s">
        <v>15197</v>
      </c>
      <c r="C9079" t="str">
        <f t="shared" si="299"/>
        <v>1,64</v>
      </c>
      <c r="D9079" t="str">
        <f t="shared" si="300"/>
        <v xml:space="preserve"> 235 </v>
      </c>
      <c r="N9079" s="3"/>
    </row>
    <row r="9080" spans="1:14" x14ac:dyDescent="0.25">
      <c r="A9080" t="s">
        <v>42329</v>
      </c>
      <c r="B9080" t="s">
        <v>15198</v>
      </c>
      <c r="C9080" t="str">
        <f t="shared" si="299"/>
        <v>1,64</v>
      </c>
      <c r="D9080" t="str">
        <f t="shared" si="300"/>
        <v xml:space="preserve"> 240 </v>
      </c>
      <c r="N9080" s="3"/>
    </row>
    <row r="9081" spans="1:14" x14ac:dyDescent="0.25">
      <c r="A9081" t="s">
        <v>42330</v>
      </c>
      <c r="B9081" t="s">
        <v>15199</v>
      </c>
      <c r="C9081" t="str">
        <f t="shared" si="299"/>
        <v>1,64</v>
      </c>
      <c r="D9081" t="str">
        <f t="shared" si="300"/>
        <v xml:space="preserve"> 240 </v>
      </c>
      <c r="N9081" s="3"/>
    </row>
    <row r="9082" spans="1:14" x14ac:dyDescent="0.25">
      <c r="A9082" t="s">
        <v>42331</v>
      </c>
      <c r="B9082" t="s">
        <v>15200</v>
      </c>
      <c r="C9082" t="str">
        <f t="shared" si="299"/>
        <v>1,64</v>
      </c>
      <c r="D9082" t="str">
        <f t="shared" si="300"/>
        <v xml:space="preserve"> 245 </v>
      </c>
      <c r="N9082" s="3"/>
    </row>
    <row r="9083" spans="1:14" x14ac:dyDescent="0.25">
      <c r="A9083" t="s">
        <v>42332</v>
      </c>
      <c r="B9083" t="s">
        <v>15201</v>
      </c>
      <c r="C9083" t="str">
        <f t="shared" si="299"/>
        <v>1,62</v>
      </c>
      <c r="D9083" t="str">
        <f t="shared" si="300"/>
        <v xml:space="preserve"> 245 </v>
      </c>
      <c r="N9083" s="3"/>
    </row>
    <row r="9084" spans="1:14" x14ac:dyDescent="0.25">
      <c r="A9084" t="s">
        <v>42333</v>
      </c>
      <c r="B9084" t="s">
        <v>15202</v>
      </c>
      <c r="C9084" t="str">
        <f t="shared" si="299"/>
        <v>1,62</v>
      </c>
      <c r="D9084" t="str">
        <f t="shared" si="300"/>
        <v xml:space="preserve"> 250 </v>
      </c>
      <c r="N9084" s="3"/>
    </row>
    <row r="9085" spans="1:14" x14ac:dyDescent="0.25">
      <c r="A9085" t="s">
        <v>42334</v>
      </c>
      <c r="B9085" t="s">
        <v>15203</v>
      </c>
      <c r="C9085" t="str">
        <f t="shared" si="299"/>
        <v>1,62</v>
      </c>
      <c r="D9085" t="str">
        <f t="shared" si="300"/>
        <v xml:space="preserve"> 251 </v>
      </c>
      <c r="N9085" s="3"/>
    </row>
    <row r="9086" spans="1:14" x14ac:dyDescent="0.25">
      <c r="A9086" t="s">
        <v>42335</v>
      </c>
      <c r="B9086" t="s">
        <v>15204</v>
      </c>
      <c r="C9086" t="str">
        <f t="shared" si="299"/>
        <v>1,62</v>
      </c>
      <c r="D9086" t="str">
        <f t="shared" si="300"/>
        <v xml:space="preserve"> 255 </v>
      </c>
      <c r="N9086" s="3"/>
    </row>
    <row r="9087" spans="1:14" x14ac:dyDescent="0.25">
      <c r="A9087" t="s">
        <v>42336</v>
      </c>
      <c r="B9087" t="s">
        <v>15205</v>
      </c>
      <c r="C9087" t="str">
        <f t="shared" si="299"/>
        <v>1,62</v>
      </c>
      <c r="D9087" t="str">
        <f t="shared" si="300"/>
        <v xml:space="preserve"> 256 </v>
      </c>
      <c r="N9087" s="3"/>
    </row>
    <row r="9088" spans="1:14" x14ac:dyDescent="0.25">
      <c r="A9088" t="s">
        <v>42337</v>
      </c>
      <c r="B9088" t="s">
        <v>15206</v>
      </c>
      <c r="C9088" t="str">
        <f t="shared" si="299"/>
        <v>1,62</v>
      </c>
      <c r="D9088" t="str">
        <f t="shared" si="300"/>
        <v xml:space="preserve"> 260 </v>
      </c>
      <c r="N9088" s="3"/>
    </row>
    <row r="9089" spans="1:14" x14ac:dyDescent="0.25">
      <c r="A9089" t="s">
        <v>42338</v>
      </c>
      <c r="B9089" t="s">
        <v>15207</v>
      </c>
      <c r="C9089" t="str">
        <f t="shared" si="299"/>
        <v>1,62</v>
      </c>
      <c r="D9089" t="str">
        <f t="shared" si="300"/>
        <v xml:space="preserve"> 262 </v>
      </c>
      <c r="N9089" s="3"/>
    </row>
    <row r="9090" spans="1:14" x14ac:dyDescent="0.25">
      <c r="A9090" t="s">
        <v>42339</v>
      </c>
      <c r="B9090" t="s">
        <v>15208</v>
      </c>
      <c r="C9090" t="str">
        <f t="shared" si="299"/>
        <v>1,62</v>
      </c>
      <c r="D9090" t="str">
        <f t="shared" si="300"/>
        <v xml:space="preserve"> 270 </v>
      </c>
      <c r="N9090" s="3"/>
    </row>
    <row r="9091" spans="1:14" x14ac:dyDescent="0.25">
      <c r="A9091" t="s">
        <v>42340</v>
      </c>
      <c r="B9091" t="s">
        <v>15209</v>
      </c>
      <c r="C9091" t="str">
        <f t="shared" si="299"/>
        <v>1,62</v>
      </c>
      <c r="D9091" t="str">
        <f t="shared" si="300"/>
        <v xml:space="preserve"> 275 </v>
      </c>
      <c r="N9091" s="3"/>
    </row>
    <row r="9092" spans="1:14" x14ac:dyDescent="0.25">
      <c r="A9092" t="s">
        <v>42341</v>
      </c>
      <c r="B9092" t="s">
        <v>15210</v>
      </c>
      <c r="C9092" t="str">
        <f t="shared" si="299"/>
        <v>1,94</v>
      </c>
      <c r="D9092" t="str">
        <f t="shared" si="300"/>
        <v xml:space="preserve"> 275 </v>
      </c>
      <c r="N9092" s="3"/>
    </row>
    <row r="9093" spans="1:14" x14ac:dyDescent="0.25">
      <c r="A9093" t="s">
        <v>42342</v>
      </c>
      <c r="B9093" t="s">
        <v>15211</v>
      </c>
      <c r="C9093" t="str">
        <f t="shared" si="299"/>
        <v>1,94</v>
      </c>
      <c r="D9093" t="str">
        <f t="shared" si="300"/>
        <v xml:space="preserve"> 280 </v>
      </c>
      <c r="N9093" s="3"/>
    </row>
    <row r="9094" spans="1:14" x14ac:dyDescent="0.25">
      <c r="A9094" t="s">
        <v>42343</v>
      </c>
      <c r="B9094" t="s">
        <v>15212</v>
      </c>
      <c r="C9094" t="str">
        <f t="shared" si="299"/>
        <v>1,94</v>
      </c>
      <c r="D9094" t="str">
        <f t="shared" si="300"/>
        <v xml:space="preserve"> 285 </v>
      </c>
      <c r="N9094" s="3"/>
    </row>
    <row r="9095" spans="1:14" x14ac:dyDescent="0.25">
      <c r="A9095" t="s">
        <v>42344</v>
      </c>
      <c r="B9095" t="s">
        <v>15213</v>
      </c>
      <c r="C9095" t="str">
        <f t="shared" si="299"/>
        <v>1,94</v>
      </c>
      <c r="D9095" t="str">
        <f t="shared" si="300"/>
        <v xml:space="preserve"> 285 </v>
      </c>
      <c r="N9095" s="3"/>
    </row>
    <row r="9096" spans="1:14" x14ac:dyDescent="0.25">
      <c r="A9096" t="s">
        <v>42345</v>
      </c>
      <c r="B9096" t="s">
        <v>15214</v>
      </c>
      <c r="C9096" t="str">
        <f t="shared" si="299"/>
        <v>1,94</v>
      </c>
      <c r="D9096" t="str">
        <f t="shared" si="300"/>
        <v xml:space="preserve"> 290 </v>
      </c>
      <c r="N9096" s="3"/>
    </row>
    <row r="9097" spans="1:14" x14ac:dyDescent="0.25">
      <c r="A9097" t="s">
        <v>42346</v>
      </c>
      <c r="B9097" t="s">
        <v>15215</v>
      </c>
      <c r="C9097" t="str">
        <f t="shared" si="299"/>
        <v>1,94</v>
      </c>
      <c r="D9097" t="str">
        <f t="shared" si="300"/>
        <v xml:space="preserve"> 290 </v>
      </c>
      <c r="N9097" s="3"/>
    </row>
    <row r="9098" spans="1:14" x14ac:dyDescent="0.25">
      <c r="A9098" t="s">
        <v>42347</v>
      </c>
      <c r="B9098" t="s">
        <v>15216</v>
      </c>
      <c r="C9098" t="str">
        <f t="shared" si="299"/>
        <v>1,94</v>
      </c>
      <c r="D9098" t="str">
        <f t="shared" si="300"/>
        <v xml:space="preserve"> 295 </v>
      </c>
      <c r="N9098" s="3"/>
    </row>
    <row r="9099" spans="1:14" x14ac:dyDescent="0.25">
      <c r="A9099" t="s">
        <v>42348</v>
      </c>
      <c r="B9099" t="s">
        <v>15217</v>
      </c>
      <c r="C9099" t="str">
        <f t="shared" si="299"/>
        <v>1,94</v>
      </c>
      <c r="D9099" t="str">
        <f t="shared" si="300"/>
        <v xml:space="preserve"> 295 </v>
      </c>
      <c r="N9099" s="3"/>
    </row>
    <row r="9100" spans="1:14" x14ac:dyDescent="0.25">
      <c r="A9100" t="s">
        <v>42349</v>
      </c>
      <c r="B9100" t="s">
        <v>15218</v>
      </c>
      <c r="C9100" t="str">
        <f t="shared" si="299"/>
        <v>1,94</v>
      </c>
      <c r="D9100" t="str">
        <f t="shared" si="300"/>
        <v xml:space="preserve"> 300 </v>
      </c>
      <c r="N9100" s="3"/>
    </row>
    <row r="9101" spans="1:14" x14ac:dyDescent="0.25">
      <c r="A9101" t="s">
        <v>42350</v>
      </c>
      <c r="B9101" t="s">
        <v>15219</v>
      </c>
      <c r="C9101" t="str">
        <f t="shared" si="299"/>
        <v>1,94</v>
      </c>
      <c r="D9101" t="str">
        <f t="shared" si="300"/>
        <v xml:space="preserve"> 300 </v>
      </c>
      <c r="N9101" s="3"/>
    </row>
    <row r="9102" spans="1:14" x14ac:dyDescent="0.25">
      <c r="A9102" t="s">
        <v>42351</v>
      </c>
      <c r="B9102" t="s">
        <v>15220</v>
      </c>
      <c r="C9102" t="str">
        <f t="shared" si="299"/>
        <v>1,94</v>
      </c>
      <c r="D9102" t="str">
        <f t="shared" si="300"/>
        <v xml:space="preserve"> 305 </v>
      </c>
      <c r="N9102" s="3"/>
    </row>
    <row r="9103" spans="1:14" x14ac:dyDescent="0.25">
      <c r="A9103" t="s">
        <v>42352</v>
      </c>
      <c r="B9103" t="s">
        <v>15221</v>
      </c>
      <c r="C9103" t="str">
        <f t="shared" si="299"/>
        <v>1,94</v>
      </c>
      <c r="D9103" t="str">
        <f t="shared" si="300"/>
        <v xml:space="preserve"> 310 </v>
      </c>
      <c r="N9103" s="3"/>
    </row>
    <row r="9104" spans="1:14" x14ac:dyDescent="0.25">
      <c r="A9104" t="s">
        <v>42353</v>
      </c>
      <c r="B9104" t="s">
        <v>15222</v>
      </c>
      <c r="C9104" t="str">
        <f t="shared" si="299"/>
        <v>1,94</v>
      </c>
      <c r="D9104" t="str">
        <f t="shared" si="300"/>
        <v xml:space="preserve"> 315 </v>
      </c>
      <c r="N9104" s="3"/>
    </row>
    <row r="9105" spans="1:14" x14ac:dyDescent="0.25">
      <c r="A9105" t="s">
        <v>42354</v>
      </c>
      <c r="B9105" t="s">
        <v>15223</v>
      </c>
      <c r="C9105" t="str">
        <f t="shared" si="299"/>
        <v>1,94</v>
      </c>
      <c r="D9105" t="str">
        <f t="shared" si="300"/>
        <v xml:space="preserve"> 320 </v>
      </c>
      <c r="N9105" s="3"/>
    </row>
    <row r="9106" spans="1:14" x14ac:dyDescent="0.25">
      <c r="A9106" t="s">
        <v>42355</v>
      </c>
      <c r="B9106" t="s">
        <v>15224</v>
      </c>
      <c r="C9106" t="str">
        <f t="shared" si="299"/>
        <v>1,94</v>
      </c>
      <c r="D9106" t="str">
        <f t="shared" si="300"/>
        <v xml:space="preserve"> 325 </v>
      </c>
      <c r="N9106" s="3"/>
    </row>
    <row r="9107" spans="1:14" x14ac:dyDescent="0.25">
      <c r="A9107" t="s">
        <v>42356</v>
      </c>
      <c r="B9107" t="s">
        <v>15225</v>
      </c>
      <c r="C9107" t="str">
        <f t="shared" si="299"/>
        <v>1,94</v>
      </c>
      <c r="D9107" t="str">
        <f t="shared" si="300"/>
        <v xml:space="preserve"> 330 </v>
      </c>
      <c r="N9107" s="3"/>
    </row>
    <row r="9108" spans="1:14" x14ac:dyDescent="0.25">
      <c r="A9108" t="s">
        <v>42357</v>
      </c>
      <c r="B9108" t="s">
        <v>15226</v>
      </c>
      <c r="C9108" t="str">
        <f t="shared" si="299"/>
        <v>1,68</v>
      </c>
      <c r="D9108" t="str">
        <f t="shared" si="300"/>
        <v xml:space="preserve"> 210 </v>
      </c>
      <c r="N9108" s="3"/>
    </row>
    <row r="9109" spans="1:14" x14ac:dyDescent="0.25">
      <c r="A9109" t="s">
        <v>42358</v>
      </c>
      <c r="B9109" t="s">
        <v>15227</v>
      </c>
      <c r="C9109" t="str">
        <f t="shared" si="299"/>
        <v>1,68</v>
      </c>
      <c r="D9109" t="str">
        <f t="shared" si="300"/>
        <v xml:space="preserve"> 215 </v>
      </c>
      <c r="N9109" s="3"/>
    </row>
    <row r="9110" spans="1:14" x14ac:dyDescent="0.25">
      <c r="A9110" t="s">
        <v>42359</v>
      </c>
      <c r="B9110" t="s">
        <v>15228</v>
      </c>
      <c r="C9110" t="str">
        <f t="shared" si="299"/>
        <v>1,68</v>
      </c>
      <c r="D9110" t="str">
        <f t="shared" si="300"/>
        <v xml:space="preserve"> 220 </v>
      </c>
      <c r="N9110" s="3"/>
    </row>
    <row r="9111" spans="1:14" x14ac:dyDescent="0.25">
      <c r="A9111" t="s">
        <v>42360</v>
      </c>
      <c r="B9111" t="s">
        <v>15229</v>
      </c>
      <c r="C9111" t="str">
        <f t="shared" si="299"/>
        <v>1,59</v>
      </c>
      <c r="D9111" t="str">
        <f t="shared" si="300"/>
        <v xml:space="preserve"> 235 </v>
      </c>
      <c r="N9111" s="3"/>
    </row>
    <row r="9112" spans="1:14" x14ac:dyDescent="0.25">
      <c r="A9112" t="s">
        <v>42361</v>
      </c>
      <c r="B9112" t="s">
        <v>15230</v>
      </c>
      <c r="C9112" t="str">
        <f t="shared" si="299"/>
        <v>1,59</v>
      </c>
      <c r="D9112" t="str">
        <f t="shared" si="300"/>
        <v xml:space="preserve"> 240 </v>
      </c>
      <c r="N9112" s="3"/>
    </row>
    <row r="9113" spans="1:14" x14ac:dyDescent="0.25">
      <c r="A9113" t="s">
        <v>42362</v>
      </c>
      <c r="B9113" t="s">
        <v>15231</v>
      </c>
      <c r="C9113" t="str">
        <f t="shared" si="299"/>
        <v>1,64</v>
      </c>
      <c r="D9113" t="str">
        <f t="shared" si="300"/>
        <v xml:space="preserve"> 240 </v>
      </c>
      <c r="N9113" s="3"/>
    </row>
    <row r="9114" spans="1:14" x14ac:dyDescent="0.25">
      <c r="A9114" t="s">
        <v>42363</v>
      </c>
      <c r="B9114" t="s">
        <v>15232</v>
      </c>
      <c r="C9114" t="str">
        <f t="shared" si="299"/>
        <v>1,64</v>
      </c>
      <c r="D9114" t="str">
        <f t="shared" si="300"/>
        <v xml:space="preserve"> 240 </v>
      </c>
      <c r="N9114" s="3"/>
    </row>
    <row r="9115" spans="1:14" x14ac:dyDescent="0.25">
      <c r="A9115" t="s">
        <v>42364</v>
      </c>
      <c r="B9115" t="s">
        <v>15233</v>
      </c>
      <c r="C9115" t="str">
        <f t="shared" si="299"/>
        <v>1,59</v>
      </c>
      <c r="D9115" t="str">
        <f t="shared" si="300"/>
        <v xml:space="preserve"> 244 </v>
      </c>
      <c r="N9115" s="3"/>
    </row>
    <row r="9116" spans="1:14" x14ac:dyDescent="0.25">
      <c r="A9116" t="s">
        <v>42365</v>
      </c>
      <c r="B9116" t="s">
        <v>15234</v>
      </c>
      <c r="C9116" t="str">
        <f t="shared" si="299"/>
        <v>1,59</v>
      </c>
      <c r="D9116" t="str">
        <f t="shared" si="300"/>
        <v xml:space="preserve"> 245 </v>
      </c>
      <c r="N9116" s="3"/>
    </row>
    <row r="9117" spans="1:14" x14ac:dyDescent="0.25">
      <c r="A9117" t="s">
        <v>42366</v>
      </c>
      <c r="B9117" t="s">
        <v>15235</v>
      </c>
      <c r="C9117" t="str">
        <f t="shared" si="299"/>
        <v>1,59</v>
      </c>
      <c r="D9117" t="str">
        <f t="shared" si="300"/>
        <v xml:space="preserve"> 245 </v>
      </c>
      <c r="N9117" s="3"/>
    </row>
    <row r="9118" spans="1:14" x14ac:dyDescent="0.25">
      <c r="A9118" t="s">
        <v>42367</v>
      </c>
      <c r="B9118" t="s">
        <v>15236</v>
      </c>
      <c r="C9118" t="str">
        <f t="shared" si="299"/>
        <v>1,64</v>
      </c>
      <c r="D9118" t="str">
        <f t="shared" si="300"/>
        <v xml:space="preserve"> 245 </v>
      </c>
      <c r="N9118" s="3"/>
    </row>
    <row r="9119" spans="1:14" x14ac:dyDescent="0.25">
      <c r="A9119" t="s">
        <v>42368</v>
      </c>
      <c r="B9119" t="s">
        <v>15237</v>
      </c>
      <c r="C9119" t="str">
        <f t="shared" si="299"/>
        <v>1,64</v>
      </c>
      <c r="D9119" t="str">
        <f t="shared" si="300"/>
        <v xml:space="preserve"> 245 </v>
      </c>
      <c r="N9119" s="3"/>
    </row>
    <row r="9120" spans="1:14" x14ac:dyDescent="0.25">
      <c r="A9120" t="s">
        <v>42369</v>
      </c>
      <c r="B9120" t="s">
        <v>15238</v>
      </c>
      <c r="C9120" t="str">
        <f t="shared" si="299"/>
        <v>1,56</v>
      </c>
      <c r="D9120" t="str">
        <f t="shared" si="300"/>
        <v xml:space="preserve"> 245 </v>
      </c>
      <c r="N9120" s="3"/>
    </row>
    <row r="9121" spans="1:14" x14ac:dyDescent="0.25">
      <c r="A9121" t="s">
        <v>42370</v>
      </c>
      <c r="B9121" t="s">
        <v>15239</v>
      </c>
      <c r="C9121" t="str">
        <f t="shared" si="299"/>
        <v>1,59</v>
      </c>
      <c r="D9121" t="str">
        <f t="shared" si="300"/>
        <v xml:space="preserve"> 250 </v>
      </c>
      <c r="N9121" s="3"/>
    </row>
    <row r="9122" spans="1:14" x14ac:dyDescent="0.25">
      <c r="A9122" t="s">
        <v>42371</v>
      </c>
      <c r="B9122" t="s">
        <v>15240</v>
      </c>
      <c r="C9122" t="str">
        <f t="shared" si="299"/>
        <v>1,59</v>
      </c>
      <c r="D9122" t="str">
        <f t="shared" si="300"/>
        <v xml:space="preserve"> 250 </v>
      </c>
      <c r="N9122" s="3"/>
    </row>
    <row r="9123" spans="1:14" x14ac:dyDescent="0.25">
      <c r="A9123" t="s">
        <v>42372</v>
      </c>
      <c r="B9123" t="s">
        <v>15241</v>
      </c>
      <c r="C9123" t="str">
        <f t="shared" si="299"/>
        <v>1,59</v>
      </c>
      <c r="D9123" t="str">
        <f t="shared" si="300"/>
        <v xml:space="preserve"> 250 </v>
      </c>
      <c r="N9123" s="3"/>
    </row>
    <row r="9124" spans="1:14" x14ac:dyDescent="0.25">
      <c r="A9124" t="s">
        <v>42373</v>
      </c>
      <c r="B9124" t="s">
        <v>15242</v>
      </c>
      <c r="C9124" t="str">
        <f t="shared" si="299"/>
        <v>1,64</v>
      </c>
      <c r="D9124" t="str">
        <f t="shared" si="300"/>
        <v xml:space="preserve"> 250 </v>
      </c>
      <c r="N9124" s="3"/>
    </row>
    <row r="9125" spans="1:14" x14ac:dyDescent="0.25">
      <c r="A9125" t="s">
        <v>42374</v>
      </c>
      <c r="B9125" t="s">
        <v>15243</v>
      </c>
      <c r="C9125" t="str">
        <f t="shared" ref="C9125:C9188" si="301">LEFT(MID(A9125,FIND("[",A9125)+1,LEN(A9125)),FIND("m",MID(A9125,FIND("[",A9125)+2,LEN(A9125)))-1)</f>
        <v>1,64</v>
      </c>
      <c r="D9125" t="str">
        <f t="shared" si="300"/>
        <v xml:space="preserve"> 250 </v>
      </c>
      <c r="N9125" s="3"/>
    </row>
    <row r="9126" spans="1:14" x14ac:dyDescent="0.25">
      <c r="A9126" t="s">
        <v>42375</v>
      </c>
      <c r="B9126" t="s">
        <v>15244</v>
      </c>
      <c r="C9126" t="str">
        <f t="shared" si="301"/>
        <v>1,56</v>
      </c>
      <c r="D9126" t="str">
        <f t="shared" ref="D9126:D9189" si="302">MID(LEFT(MID(A9126,FIND("[",A9126)+1,LEN(A9126)),FIND("]",MID(A9126,FIND("[",A9126)+1,LEN(A9126)))-1),
FIND("m",LEFT(MID(A9126,FIND("[",A9126)+1,LEN(A9126)),FIND("]",MID(A9126,FIND("[",A9126)+1,LEN(A9126)))-1))+4,
(FIND("W",LEFT(MID(A9126,FIND("[",A9126)+1,LEN(A9126)),FIND("]",MID(A9126,FIND("[",A9126)+1,LEN(A9126)))-1)))-(FIND("m",LEFT(MID(A9126,FIND("[",A9126)+1,LEN(A9126)),FIND("]",MID(A9126,FIND("[",A9126)+1,LEN(A9126)))-1))+4))</f>
        <v xml:space="preserve"> 250 </v>
      </c>
      <c r="N9126" s="3"/>
    </row>
    <row r="9127" spans="1:14" x14ac:dyDescent="0.25">
      <c r="A9127" t="s">
        <v>42376</v>
      </c>
      <c r="B9127" t="s">
        <v>15245</v>
      </c>
      <c r="C9127" t="str">
        <f t="shared" si="301"/>
        <v>1,59</v>
      </c>
      <c r="D9127" t="str">
        <f t="shared" si="302"/>
        <v xml:space="preserve"> 256 </v>
      </c>
      <c r="N9127" s="3"/>
    </row>
    <row r="9128" spans="1:14" x14ac:dyDescent="0.25">
      <c r="A9128" t="s">
        <v>42377</v>
      </c>
      <c r="B9128" t="s">
        <v>15246</v>
      </c>
      <c r="C9128" t="str">
        <f t="shared" si="301"/>
        <v>1,59</v>
      </c>
      <c r="D9128" t="str">
        <f t="shared" si="302"/>
        <v xml:space="preserve"> 256 </v>
      </c>
      <c r="N9128" s="3"/>
    </row>
    <row r="9129" spans="1:14" x14ac:dyDescent="0.25">
      <c r="A9129" t="s">
        <v>42378</v>
      </c>
      <c r="B9129" t="s">
        <v>15247</v>
      </c>
      <c r="C9129" t="str">
        <f t="shared" si="301"/>
        <v>1,59</v>
      </c>
      <c r="D9129" t="str">
        <f t="shared" si="302"/>
        <v xml:space="preserve"> 256 </v>
      </c>
      <c r="N9129" s="3"/>
    </row>
    <row r="9130" spans="1:14" x14ac:dyDescent="0.25">
      <c r="A9130" t="s">
        <v>42379</v>
      </c>
      <c r="B9130" t="s">
        <v>15248</v>
      </c>
      <c r="C9130" t="str">
        <f t="shared" si="301"/>
        <v>1,64</v>
      </c>
      <c r="D9130" t="str">
        <f t="shared" si="302"/>
        <v xml:space="preserve"> 255 </v>
      </c>
      <c r="N9130" s="3"/>
    </row>
    <row r="9131" spans="1:14" x14ac:dyDescent="0.25">
      <c r="A9131" t="s">
        <v>42380</v>
      </c>
      <c r="B9131" t="s">
        <v>15249</v>
      </c>
      <c r="C9131" t="str">
        <f t="shared" si="301"/>
        <v>1,64</v>
      </c>
      <c r="D9131" t="str">
        <f t="shared" si="302"/>
        <v xml:space="preserve"> 255 </v>
      </c>
      <c r="N9131" s="3"/>
    </row>
    <row r="9132" spans="1:14" x14ac:dyDescent="0.25">
      <c r="A9132" t="s">
        <v>42381</v>
      </c>
      <c r="B9132" t="s">
        <v>15250</v>
      </c>
      <c r="C9132" t="str">
        <f t="shared" si="301"/>
        <v>1,56</v>
      </c>
      <c r="D9132" t="str">
        <f t="shared" si="302"/>
        <v xml:space="preserve"> 256 </v>
      </c>
      <c r="N9132" s="3"/>
    </row>
    <row r="9133" spans="1:14" x14ac:dyDescent="0.25">
      <c r="A9133" t="s">
        <v>42382</v>
      </c>
      <c r="B9133" t="s">
        <v>15251</v>
      </c>
      <c r="C9133" t="str">
        <f t="shared" si="301"/>
        <v>1,64</v>
      </c>
      <c r="D9133" t="str">
        <f t="shared" si="302"/>
        <v xml:space="preserve"> 260 </v>
      </c>
      <c r="N9133" s="3"/>
    </row>
    <row r="9134" spans="1:14" x14ac:dyDescent="0.25">
      <c r="A9134" t="s">
        <v>42383</v>
      </c>
      <c r="B9134" t="s">
        <v>15252</v>
      </c>
      <c r="C9134" t="str">
        <f t="shared" si="301"/>
        <v>1,64</v>
      </c>
      <c r="D9134" t="str">
        <f t="shared" si="302"/>
        <v xml:space="preserve"> 260 </v>
      </c>
      <c r="N9134" s="3"/>
    </row>
    <row r="9135" spans="1:14" x14ac:dyDescent="0.25">
      <c r="A9135" t="s">
        <v>42384</v>
      </c>
      <c r="B9135" t="s">
        <v>15253</v>
      </c>
      <c r="C9135" t="str">
        <f t="shared" si="301"/>
        <v>1,64</v>
      </c>
      <c r="D9135" t="str">
        <f t="shared" si="302"/>
        <v xml:space="preserve"> 265 </v>
      </c>
      <c r="N9135" s="3"/>
    </row>
    <row r="9136" spans="1:14" x14ac:dyDescent="0.25">
      <c r="A9136" t="s">
        <v>42385</v>
      </c>
      <c r="B9136" t="s">
        <v>15254</v>
      </c>
      <c r="C9136" t="str">
        <f t="shared" si="301"/>
        <v>1,64</v>
      </c>
      <c r="D9136" t="str">
        <f t="shared" si="302"/>
        <v xml:space="preserve"> 265 </v>
      </c>
      <c r="N9136" s="3"/>
    </row>
    <row r="9137" spans="1:14" x14ac:dyDescent="0.25">
      <c r="A9137" t="s">
        <v>42386</v>
      </c>
      <c r="B9137" t="s">
        <v>15255</v>
      </c>
      <c r="C9137" t="str">
        <f t="shared" si="301"/>
        <v>1,64</v>
      </c>
      <c r="D9137" t="str">
        <f t="shared" si="302"/>
        <v xml:space="preserve"> 270 </v>
      </c>
      <c r="N9137" s="3"/>
    </row>
    <row r="9138" spans="1:14" x14ac:dyDescent="0.25">
      <c r="A9138" t="s">
        <v>42387</v>
      </c>
      <c r="B9138" t="s">
        <v>15256</v>
      </c>
      <c r="C9138" t="str">
        <f t="shared" si="301"/>
        <v>1,64</v>
      </c>
      <c r="D9138" t="str">
        <f t="shared" si="302"/>
        <v xml:space="preserve"> 270 </v>
      </c>
      <c r="N9138" s="3"/>
    </row>
    <row r="9139" spans="1:14" x14ac:dyDescent="0.25">
      <c r="A9139" t="s">
        <v>42388</v>
      </c>
      <c r="B9139" t="s">
        <v>15257</v>
      </c>
      <c r="C9139" t="str">
        <f t="shared" si="301"/>
        <v>1,64</v>
      </c>
      <c r="D9139" t="str">
        <f t="shared" si="302"/>
        <v xml:space="preserve"> 228 </v>
      </c>
      <c r="N9139" s="3"/>
    </row>
    <row r="9140" spans="1:14" x14ac:dyDescent="0.25">
      <c r="A9140" t="s">
        <v>42389</v>
      </c>
      <c r="B9140" t="s">
        <v>15258</v>
      </c>
      <c r="C9140" t="str">
        <f t="shared" si="301"/>
        <v>1,64</v>
      </c>
      <c r="D9140" t="str">
        <f t="shared" si="302"/>
        <v xml:space="preserve"> 232 </v>
      </c>
      <c r="N9140" s="3"/>
    </row>
    <row r="9141" spans="1:14" x14ac:dyDescent="0.25">
      <c r="A9141" t="s">
        <v>42390</v>
      </c>
      <c r="B9141" t="s">
        <v>15259</v>
      </c>
      <c r="C9141" t="str">
        <f t="shared" si="301"/>
        <v>1,64</v>
      </c>
      <c r="D9141" t="str">
        <f t="shared" si="302"/>
        <v xml:space="preserve"> 235 </v>
      </c>
      <c r="N9141" s="3"/>
    </row>
    <row r="9142" spans="1:14" x14ac:dyDescent="0.25">
      <c r="A9142" t="s">
        <v>42391</v>
      </c>
      <c r="B9142" t="s">
        <v>15260</v>
      </c>
      <c r="C9142" t="str">
        <f t="shared" si="301"/>
        <v>1,64</v>
      </c>
      <c r="D9142" t="str">
        <f t="shared" si="302"/>
        <v xml:space="preserve"> 242 </v>
      </c>
      <c r="N9142" s="3"/>
    </row>
    <row r="9143" spans="1:14" x14ac:dyDescent="0.25">
      <c r="A9143" t="s">
        <v>42392</v>
      </c>
      <c r="B9143" t="s">
        <v>15261</v>
      </c>
      <c r="C9143" t="str">
        <f t="shared" si="301"/>
        <v>1,64</v>
      </c>
      <c r="D9143" t="str">
        <f t="shared" si="302"/>
        <v xml:space="preserve"> 246 </v>
      </c>
      <c r="N9143" s="3"/>
    </row>
    <row r="9144" spans="1:14" x14ac:dyDescent="0.25">
      <c r="A9144" t="s">
        <v>42393</v>
      </c>
      <c r="B9144" t="s">
        <v>15262</v>
      </c>
      <c r="C9144" t="str">
        <f t="shared" si="301"/>
        <v>1,64</v>
      </c>
      <c r="D9144" t="str">
        <f t="shared" si="302"/>
        <v xml:space="preserve"> 250 </v>
      </c>
      <c r="N9144" s="3"/>
    </row>
    <row r="9145" spans="1:14" x14ac:dyDescent="0.25">
      <c r="A9145" t="s">
        <v>42394</v>
      </c>
      <c r="B9145" t="s">
        <v>15263</v>
      </c>
      <c r="C9145" t="str">
        <f t="shared" si="301"/>
        <v>1,64</v>
      </c>
      <c r="D9145" t="str">
        <f t="shared" si="302"/>
        <v xml:space="preserve"> 250 </v>
      </c>
      <c r="N9145" s="3"/>
    </row>
    <row r="9146" spans="1:14" x14ac:dyDescent="0.25">
      <c r="A9146" t="s">
        <v>42395</v>
      </c>
      <c r="B9146" t="s">
        <v>15264</v>
      </c>
      <c r="C9146" t="str">
        <f t="shared" si="301"/>
        <v>1,64</v>
      </c>
      <c r="D9146" t="str">
        <f t="shared" si="302"/>
        <v xml:space="preserve"> 255 </v>
      </c>
      <c r="N9146" s="3"/>
    </row>
    <row r="9147" spans="1:14" x14ac:dyDescent="0.25">
      <c r="A9147" t="s">
        <v>42396</v>
      </c>
      <c r="B9147" t="s">
        <v>15265</v>
      </c>
      <c r="C9147" t="str">
        <f t="shared" si="301"/>
        <v>1,64</v>
      </c>
      <c r="D9147" t="str">
        <f t="shared" si="302"/>
        <v xml:space="preserve"> 255 </v>
      </c>
      <c r="N9147" s="3"/>
    </row>
    <row r="9148" spans="1:14" x14ac:dyDescent="0.25">
      <c r="A9148" t="s">
        <v>42397</v>
      </c>
      <c r="B9148" t="s">
        <v>15266</v>
      </c>
      <c r="C9148" t="str">
        <f t="shared" si="301"/>
        <v>1,63</v>
      </c>
      <c r="D9148" t="str">
        <f t="shared" si="302"/>
        <v xml:space="preserve"> 260 </v>
      </c>
      <c r="N9148" s="3"/>
    </row>
    <row r="9149" spans="1:14" x14ac:dyDescent="0.25">
      <c r="A9149" t="s">
        <v>42398</v>
      </c>
      <c r="B9149" t="s">
        <v>15267</v>
      </c>
      <c r="C9149" t="str">
        <f t="shared" si="301"/>
        <v>1,64</v>
      </c>
      <c r="D9149" t="str">
        <f t="shared" si="302"/>
        <v xml:space="preserve"> 260 </v>
      </c>
      <c r="N9149" s="3"/>
    </row>
    <row r="9150" spans="1:14" x14ac:dyDescent="0.25">
      <c r="A9150" t="s">
        <v>42399</v>
      </c>
      <c r="B9150" t="s">
        <v>15268</v>
      </c>
      <c r="C9150" t="str">
        <f t="shared" si="301"/>
        <v>1,64</v>
      </c>
      <c r="D9150" t="str">
        <f t="shared" si="302"/>
        <v xml:space="preserve"> 260 </v>
      </c>
      <c r="N9150" s="3"/>
    </row>
    <row r="9151" spans="1:14" x14ac:dyDescent="0.25">
      <c r="A9151" t="s">
        <v>42400</v>
      </c>
      <c r="B9151" t="s">
        <v>15269</v>
      </c>
      <c r="C9151" t="str">
        <f t="shared" si="301"/>
        <v>1,63</v>
      </c>
      <c r="D9151" t="str">
        <f t="shared" si="302"/>
        <v xml:space="preserve"> 264 </v>
      </c>
      <c r="N9151" s="3"/>
    </row>
    <row r="9152" spans="1:14" x14ac:dyDescent="0.25">
      <c r="A9152" t="s">
        <v>42401</v>
      </c>
      <c r="B9152" t="s">
        <v>15270</v>
      </c>
      <c r="C9152" t="str">
        <f t="shared" si="301"/>
        <v>1,64</v>
      </c>
      <c r="D9152" t="str">
        <f t="shared" si="302"/>
        <v xml:space="preserve"> 265 </v>
      </c>
      <c r="N9152" s="3"/>
    </row>
    <row r="9153" spans="1:14" x14ac:dyDescent="0.25">
      <c r="A9153" t="s">
        <v>42402</v>
      </c>
      <c r="B9153" t="s">
        <v>15271</v>
      </c>
      <c r="C9153" t="str">
        <f t="shared" si="301"/>
        <v>1,64</v>
      </c>
      <c r="D9153" t="str">
        <f t="shared" si="302"/>
        <v xml:space="preserve"> 265 </v>
      </c>
      <c r="N9153" s="3"/>
    </row>
    <row r="9154" spans="1:14" x14ac:dyDescent="0.25">
      <c r="A9154" t="s">
        <v>42403</v>
      </c>
      <c r="B9154" t="s">
        <v>15272</v>
      </c>
      <c r="C9154" t="str">
        <f t="shared" si="301"/>
        <v>1,63</v>
      </c>
      <c r="D9154" t="str">
        <f t="shared" si="302"/>
        <v xml:space="preserve"> 269 </v>
      </c>
      <c r="N9154" s="3"/>
    </row>
    <row r="9155" spans="1:14" x14ac:dyDescent="0.25">
      <c r="A9155" t="s">
        <v>42404</v>
      </c>
      <c r="B9155" t="s">
        <v>15273</v>
      </c>
      <c r="C9155" t="str">
        <f t="shared" si="301"/>
        <v>1,64</v>
      </c>
      <c r="D9155" t="str">
        <f t="shared" si="302"/>
        <v xml:space="preserve"> 272 </v>
      </c>
      <c r="N9155" s="3"/>
    </row>
    <row r="9156" spans="1:14" x14ac:dyDescent="0.25">
      <c r="A9156" t="s">
        <v>42405</v>
      </c>
      <c r="B9156" t="s">
        <v>15274</v>
      </c>
      <c r="C9156" t="str">
        <f t="shared" si="301"/>
        <v>1,64</v>
      </c>
      <c r="D9156" t="str">
        <f t="shared" si="302"/>
        <v xml:space="preserve"> 272 </v>
      </c>
      <c r="N9156" s="3"/>
    </row>
    <row r="9157" spans="1:14" x14ac:dyDescent="0.25">
      <c r="A9157" t="s">
        <v>42406</v>
      </c>
      <c r="B9157" t="s">
        <v>15275</v>
      </c>
      <c r="C9157" t="str">
        <f t="shared" si="301"/>
        <v>1,63</v>
      </c>
      <c r="D9157" t="str">
        <f t="shared" si="302"/>
        <v xml:space="preserve"> 273 </v>
      </c>
      <c r="N9157" s="3"/>
    </row>
    <row r="9158" spans="1:14" x14ac:dyDescent="0.25">
      <c r="A9158" t="s">
        <v>42407</v>
      </c>
      <c r="B9158" t="s">
        <v>15276</v>
      </c>
      <c r="C9158" t="str">
        <f t="shared" si="301"/>
        <v>1,68</v>
      </c>
      <c r="D9158" t="str">
        <f t="shared" si="302"/>
        <v xml:space="preserve"> 273 </v>
      </c>
      <c r="N9158" s="3"/>
    </row>
    <row r="9159" spans="1:14" x14ac:dyDescent="0.25">
      <c r="A9159" t="s">
        <v>42408</v>
      </c>
      <c r="B9159" t="s">
        <v>15277</v>
      </c>
      <c r="C9159" t="str">
        <f t="shared" si="301"/>
        <v>1,64</v>
      </c>
      <c r="D9159" t="str">
        <f t="shared" si="302"/>
        <v xml:space="preserve"> 275 </v>
      </c>
      <c r="N9159" s="3"/>
    </row>
    <row r="9160" spans="1:14" x14ac:dyDescent="0.25">
      <c r="A9160" t="s">
        <v>42409</v>
      </c>
      <c r="B9160" t="s">
        <v>15278</v>
      </c>
      <c r="C9160" t="str">
        <f t="shared" si="301"/>
        <v>1,64</v>
      </c>
      <c r="D9160" t="str">
        <f t="shared" si="302"/>
        <v xml:space="preserve"> 276 </v>
      </c>
      <c r="N9160" s="3"/>
    </row>
    <row r="9161" spans="1:14" x14ac:dyDescent="0.25">
      <c r="A9161" t="s">
        <v>42410</v>
      </c>
      <c r="B9161" t="s">
        <v>15279</v>
      </c>
      <c r="C9161" t="str">
        <f t="shared" si="301"/>
        <v>1,64</v>
      </c>
      <c r="D9161" t="str">
        <f t="shared" si="302"/>
        <v xml:space="preserve"> 275 </v>
      </c>
      <c r="N9161" s="3"/>
    </row>
    <row r="9162" spans="1:14" x14ac:dyDescent="0.25">
      <c r="A9162" t="s">
        <v>42411</v>
      </c>
      <c r="B9162" t="s">
        <v>15280</v>
      </c>
      <c r="C9162" t="str">
        <f t="shared" si="301"/>
        <v>1,63</v>
      </c>
      <c r="D9162" t="str">
        <f t="shared" si="302"/>
        <v xml:space="preserve"> 278 </v>
      </c>
      <c r="N9162" s="3"/>
    </row>
    <row r="9163" spans="1:14" x14ac:dyDescent="0.25">
      <c r="A9163" t="s">
        <v>42412</v>
      </c>
      <c r="B9163" t="s">
        <v>15281</v>
      </c>
      <c r="C9163" t="str">
        <f t="shared" si="301"/>
        <v>1,68</v>
      </c>
      <c r="D9163" t="str">
        <f t="shared" si="302"/>
        <v xml:space="preserve"> 278 </v>
      </c>
      <c r="N9163" s="3"/>
    </row>
    <row r="9164" spans="1:14" x14ac:dyDescent="0.25">
      <c r="A9164" t="s">
        <v>42413</v>
      </c>
      <c r="B9164" t="s">
        <v>15282</v>
      </c>
      <c r="C9164" t="str">
        <f t="shared" si="301"/>
        <v>1,64</v>
      </c>
      <c r="D9164" t="str">
        <f t="shared" si="302"/>
        <v xml:space="preserve"> 280 </v>
      </c>
      <c r="N9164" s="3"/>
    </row>
    <row r="9165" spans="1:14" x14ac:dyDescent="0.25">
      <c r="A9165" t="s">
        <v>42414</v>
      </c>
      <c r="B9165" t="s">
        <v>15283</v>
      </c>
      <c r="C9165" t="str">
        <f t="shared" si="301"/>
        <v>1,64</v>
      </c>
      <c r="D9165" t="str">
        <f t="shared" si="302"/>
        <v xml:space="preserve"> 280 </v>
      </c>
      <c r="N9165" s="3"/>
    </row>
    <row r="9166" spans="1:14" x14ac:dyDescent="0.25">
      <c r="A9166" t="s">
        <v>42415</v>
      </c>
      <c r="B9166" t="s">
        <v>15284</v>
      </c>
      <c r="C9166" t="str">
        <f t="shared" si="301"/>
        <v>1,64</v>
      </c>
      <c r="D9166" t="str">
        <f t="shared" si="302"/>
        <v xml:space="preserve"> 280 </v>
      </c>
      <c r="N9166" s="3"/>
    </row>
    <row r="9167" spans="1:14" x14ac:dyDescent="0.25">
      <c r="A9167" t="s">
        <v>42416</v>
      </c>
      <c r="B9167" t="s">
        <v>15285</v>
      </c>
      <c r="C9167" t="str">
        <f t="shared" si="301"/>
        <v>1,64</v>
      </c>
      <c r="D9167" t="str">
        <f t="shared" si="302"/>
        <v xml:space="preserve"> 282 </v>
      </c>
      <c r="N9167" s="3"/>
    </row>
    <row r="9168" spans="1:14" x14ac:dyDescent="0.25">
      <c r="A9168" t="s">
        <v>42417</v>
      </c>
      <c r="B9168" t="s">
        <v>15286</v>
      </c>
      <c r="C9168" t="str">
        <f t="shared" si="301"/>
        <v>1,68</v>
      </c>
      <c r="D9168" t="str">
        <f t="shared" si="302"/>
        <v xml:space="preserve"> 282 </v>
      </c>
      <c r="N9168" s="3"/>
    </row>
    <row r="9169" spans="1:14" x14ac:dyDescent="0.25">
      <c r="A9169" t="s">
        <v>42418</v>
      </c>
      <c r="B9169" t="s">
        <v>15287</v>
      </c>
      <c r="C9169" t="str">
        <f t="shared" si="301"/>
        <v>1,64</v>
      </c>
      <c r="D9169" t="str">
        <f t="shared" si="302"/>
        <v xml:space="preserve"> 285 </v>
      </c>
      <c r="N9169" s="3"/>
    </row>
    <row r="9170" spans="1:14" x14ac:dyDescent="0.25">
      <c r="A9170" t="s">
        <v>42419</v>
      </c>
      <c r="B9170" t="s">
        <v>15288</v>
      </c>
      <c r="C9170" t="str">
        <f t="shared" si="301"/>
        <v>1,64</v>
      </c>
      <c r="D9170" t="str">
        <f t="shared" si="302"/>
        <v xml:space="preserve"> 285 </v>
      </c>
      <c r="N9170" s="3"/>
    </row>
    <row r="9171" spans="1:14" x14ac:dyDescent="0.25">
      <c r="A9171" t="s">
        <v>42420</v>
      </c>
      <c r="B9171" t="s">
        <v>15289</v>
      </c>
      <c r="C9171" t="str">
        <f t="shared" si="301"/>
        <v>1,64</v>
      </c>
      <c r="D9171" t="str">
        <f t="shared" si="302"/>
        <v xml:space="preserve"> 285 </v>
      </c>
      <c r="N9171" s="3"/>
    </row>
    <row r="9172" spans="1:14" x14ac:dyDescent="0.25">
      <c r="A9172" t="s">
        <v>42421</v>
      </c>
      <c r="B9172" t="s">
        <v>15290</v>
      </c>
      <c r="C9172" t="str">
        <f t="shared" si="301"/>
        <v>1,64</v>
      </c>
      <c r="D9172" t="str">
        <f t="shared" si="302"/>
        <v xml:space="preserve"> 285 </v>
      </c>
      <c r="N9172" s="3"/>
    </row>
    <row r="9173" spans="1:14" x14ac:dyDescent="0.25">
      <c r="A9173" t="s">
        <v>42422</v>
      </c>
      <c r="B9173" t="s">
        <v>15291</v>
      </c>
      <c r="C9173" t="str">
        <f t="shared" si="301"/>
        <v>1,64</v>
      </c>
      <c r="D9173" t="str">
        <f t="shared" si="302"/>
        <v xml:space="preserve"> 287 </v>
      </c>
      <c r="N9173" s="3"/>
    </row>
    <row r="9174" spans="1:14" x14ac:dyDescent="0.25">
      <c r="A9174" t="s">
        <v>42423</v>
      </c>
      <c r="B9174" t="s">
        <v>15292</v>
      </c>
      <c r="C9174" t="str">
        <f t="shared" si="301"/>
        <v>1,68</v>
      </c>
      <c r="D9174" t="str">
        <f t="shared" si="302"/>
        <v xml:space="preserve"> 287 </v>
      </c>
      <c r="N9174" s="3"/>
    </row>
    <row r="9175" spans="1:14" x14ac:dyDescent="0.25">
      <c r="A9175" t="s">
        <v>42424</v>
      </c>
      <c r="B9175" t="s">
        <v>15293</v>
      </c>
      <c r="C9175" t="str">
        <f t="shared" si="301"/>
        <v>1,64</v>
      </c>
      <c r="D9175" t="str">
        <f t="shared" si="302"/>
        <v xml:space="preserve"> 290 </v>
      </c>
      <c r="N9175" s="3"/>
    </row>
    <row r="9176" spans="1:14" x14ac:dyDescent="0.25">
      <c r="A9176" t="s">
        <v>42425</v>
      </c>
      <c r="B9176" t="s">
        <v>15294</v>
      </c>
      <c r="C9176" t="str">
        <f t="shared" si="301"/>
        <v>1,64</v>
      </c>
      <c r="D9176" t="str">
        <f t="shared" si="302"/>
        <v xml:space="preserve"> 290 </v>
      </c>
      <c r="N9176" s="3"/>
    </row>
    <row r="9177" spans="1:14" x14ac:dyDescent="0.25">
      <c r="A9177" t="s">
        <v>42426</v>
      </c>
      <c r="B9177" t="s">
        <v>15295</v>
      </c>
      <c r="C9177" t="str">
        <f t="shared" si="301"/>
        <v>1,64</v>
      </c>
      <c r="D9177" t="str">
        <f t="shared" si="302"/>
        <v xml:space="preserve"> 290 </v>
      </c>
      <c r="N9177" s="3"/>
    </row>
    <row r="9178" spans="1:14" x14ac:dyDescent="0.25">
      <c r="A9178" t="s">
        <v>42427</v>
      </c>
      <c r="B9178" t="s">
        <v>15296</v>
      </c>
      <c r="C9178" t="str">
        <f t="shared" si="301"/>
        <v>1,64</v>
      </c>
      <c r="D9178" t="str">
        <f t="shared" si="302"/>
        <v xml:space="preserve"> 290 </v>
      </c>
      <c r="N9178" s="3"/>
    </row>
    <row r="9179" spans="1:14" x14ac:dyDescent="0.25">
      <c r="A9179" t="s">
        <v>42428</v>
      </c>
      <c r="B9179" t="s">
        <v>15297</v>
      </c>
      <c r="C9179" t="str">
        <f t="shared" si="301"/>
        <v>1,64</v>
      </c>
      <c r="D9179" t="str">
        <f t="shared" si="302"/>
        <v xml:space="preserve"> 292 </v>
      </c>
      <c r="N9179" s="3"/>
    </row>
    <row r="9180" spans="1:14" x14ac:dyDescent="0.25">
      <c r="A9180" t="s">
        <v>42429</v>
      </c>
      <c r="B9180" t="s">
        <v>15298</v>
      </c>
      <c r="C9180" t="str">
        <f t="shared" si="301"/>
        <v>1,68</v>
      </c>
      <c r="D9180" t="str">
        <f t="shared" si="302"/>
        <v xml:space="preserve"> 292 </v>
      </c>
      <c r="N9180" s="3"/>
    </row>
    <row r="9181" spans="1:14" x14ac:dyDescent="0.25">
      <c r="A9181" t="s">
        <v>42430</v>
      </c>
      <c r="B9181" t="s">
        <v>15299</v>
      </c>
      <c r="C9181" t="str">
        <f t="shared" si="301"/>
        <v>1,64</v>
      </c>
      <c r="D9181" t="str">
        <f t="shared" si="302"/>
        <v xml:space="preserve"> 295 </v>
      </c>
      <c r="N9181" s="3"/>
    </row>
    <row r="9182" spans="1:14" x14ac:dyDescent="0.25">
      <c r="A9182" t="s">
        <v>42431</v>
      </c>
      <c r="B9182" t="s">
        <v>15300</v>
      </c>
      <c r="C9182" t="str">
        <f t="shared" si="301"/>
        <v>1,64</v>
      </c>
      <c r="D9182" t="str">
        <f t="shared" si="302"/>
        <v xml:space="preserve"> 295 </v>
      </c>
      <c r="N9182" s="3"/>
    </row>
    <row r="9183" spans="1:14" x14ac:dyDescent="0.25">
      <c r="A9183" t="s">
        <v>42432</v>
      </c>
      <c r="B9183" t="s">
        <v>15301</v>
      </c>
      <c r="C9183" t="str">
        <f t="shared" si="301"/>
        <v>1,64</v>
      </c>
      <c r="D9183" t="str">
        <f t="shared" si="302"/>
        <v xml:space="preserve"> 295 </v>
      </c>
      <c r="N9183" s="3"/>
    </row>
    <row r="9184" spans="1:14" x14ac:dyDescent="0.25">
      <c r="A9184" t="s">
        <v>42433</v>
      </c>
      <c r="B9184" t="s">
        <v>15302</v>
      </c>
      <c r="C9184" t="str">
        <f t="shared" si="301"/>
        <v>1,64</v>
      </c>
      <c r="D9184" t="str">
        <f t="shared" si="302"/>
        <v xml:space="preserve"> 295 </v>
      </c>
      <c r="N9184" s="3"/>
    </row>
    <row r="9185" spans="1:14" x14ac:dyDescent="0.25">
      <c r="A9185" t="s">
        <v>42434</v>
      </c>
      <c r="B9185" t="s">
        <v>15303</v>
      </c>
      <c r="C9185" t="str">
        <f t="shared" si="301"/>
        <v>1,64</v>
      </c>
      <c r="D9185" t="str">
        <f t="shared" si="302"/>
        <v xml:space="preserve"> 296 </v>
      </c>
      <c r="N9185" s="3"/>
    </row>
    <row r="9186" spans="1:14" x14ac:dyDescent="0.25">
      <c r="A9186" t="s">
        <v>42435</v>
      </c>
      <c r="B9186" t="s">
        <v>15304</v>
      </c>
      <c r="C9186" t="str">
        <f t="shared" si="301"/>
        <v>1,68</v>
      </c>
      <c r="D9186" t="str">
        <f t="shared" si="302"/>
        <v xml:space="preserve"> 296 </v>
      </c>
      <c r="N9186" s="3"/>
    </row>
    <row r="9187" spans="1:14" x14ac:dyDescent="0.25">
      <c r="A9187" t="s">
        <v>42436</v>
      </c>
      <c r="B9187" t="s">
        <v>15305</v>
      </c>
      <c r="C9187" t="str">
        <f t="shared" si="301"/>
        <v>1,64</v>
      </c>
      <c r="D9187" t="str">
        <f t="shared" si="302"/>
        <v xml:space="preserve"> 300 </v>
      </c>
      <c r="N9187" s="3"/>
    </row>
    <row r="9188" spans="1:14" x14ac:dyDescent="0.25">
      <c r="A9188" t="s">
        <v>42437</v>
      </c>
      <c r="B9188" t="s">
        <v>15306</v>
      </c>
      <c r="C9188" t="str">
        <f t="shared" si="301"/>
        <v>1,64</v>
      </c>
      <c r="D9188" t="str">
        <f t="shared" si="302"/>
        <v xml:space="preserve"> 300 </v>
      </c>
      <c r="N9188" s="3"/>
    </row>
    <row r="9189" spans="1:14" x14ac:dyDescent="0.25">
      <c r="A9189" t="s">
        <v>42438</v>
      </c>
      <c r="B9189" t="s">
        <v>15307</v>
      </c>
      <c r="C9189" t="str">
        <f t="shared" ref="C9189:C9252" si="303">LEFT(MID(A9189,FIND("[",A9189)+1,LEN(A9189)),FIND("m",MID(A9189,FIND("[",A9189)+2,LEN(A9189)))-1)</f>
        <v>1,64</v>
      </c>
      <c r="D9189" t="str">
        <f t="shared" si="302"/>
        <v xml:space="preserve"> 300 </v>
      </c>
      <c r="N9189" s="3"/>
    </row>
    <row r="9190" spans="1:14" x14ac:dyDescent="0.25">
      <c r="A9190" t="s">
        <v>42439</v>
      </c>
      <c r="B9190" t="s">
        <v>15308</v>
      </c>
      <c r="C9190" t="str">
        <f t="shared" si="303"/>
        <v>1,64</v>
      </c>
      <c r="D9190" t="str">
        <f t="shared" ref="D9190:D9253" si="304">MID(LEFT(MID(A9190,FIND("[",A9190)+1,LEN(A9190)),FIND("]",MID(A9190,FIND("[",A9190)+1,LEN(A9190)))-1),
FIND("m",LEFT(MID(A9190,FIND("[",A9190)+1,LEN(A9190)),FIND("]",MID(A9190,FIND("[",A9190)+1,LEN(A9190)))-1))+4,
(FIND("W",LEFT(MID(A9190,FIND("[",A9190)+1,LEN(A9190)),FIND("]",MID(A9190,FIND("[",A9190)+1,LEN(A9190)))-1)))-(FIND("m",LEFT(MID(A9190,FIND("[",A9190)+1,LEN(A9190)),FIND("]",MID(A9190,FIND("[",A9190)+1,LEN(A9190)))-1))+4))</f>
        <v xml:space="preserve"> 300 </v>
      </c>
      <c r="N9190" s="3"/>
    </row>
    <row r="9191" spans="1:14" x14ac:dyDescent="0.25">
      <c r="A9191" t="s">
        <v>42440</v>
      </c>
      <c r="B9191" t="s">
        <v>15309</v>
      </c>
      <c r="C9191" t="str">
        <f t="shared" si="303"/>
        <v>1,68</v>
      </c>
      <c r="D9191" t="str">
        <f t="shared" si="304"/>
        <v xml:space="preserve"> 301 </v>
      </c>
      <c r="N9191" s="3"/>
    </row>
    <row r="9192" spans="1:14" x14ac:dyDescent="0.25">
      <c r="A9192" t="s">
        <v>42441</v>
      </c>
      <c r="B9192" t="s">
        <v>15310</v>
      </c>
      <c r="C9192" t="str">
        <f t="shared" si="303"/>
        <v>1,64</v>
      </c>
      <c r="D9192" t="str">
        <f t="shared" si="304"/>
        <v xml:space="preserve"> 305 </v>
      </c>
      <c r="N9192" s="3"/>
    </row>
    <row r="9193" spans="1:14" x14ac:dyDescent="0.25">
      <c r="A9193" t="s">
        <v>42442</v>
      </c>
      <c r="B9193" t="s">
        <v>15311</v>
      </c>
      <c r="C9193" t="str">
        <f t="shared" si="303"/>
        <v>1,64</v>
      </c>
      <c r="D9193" t="str">
        <f t="shared" si="304"/>
        <v xml:space="preserve"> 305 </v>
      </c>
      <c r="N9193" s="3"/>
    </row>
    <row r="9194" spans="1:14" x14ac:dyDescent="0.25">
      <c r="A9194" t="s">
        <v>42443</v>
      </c>
      <c r="B9194" t="s">
        <v>15312</v>
      </c>
      <c r="C9194" t="str">
        <f t="shared" si="303"/>
        <v>1,64</v>
      </c>
      <c r="D9194" t="str">
        <f t="shared" si="304"/>
        <v xml:space="preserve"> 305 </v>
      </c>
      <c r="N9194" s="3"/>
    </row>
    <row r="9195" spans="1:14" x14ac:dyDescent="0.25">
      <c r="A9195" t="s">
        <v>42444</v>
      </c>
      <c r="B9195" t="s">
        <v>15313</v>
      </c>
      <c r="C9195" t="str">
        <f t="shared" si="303"/>
        <v>1,64</v>
      </c>
      <c r="D9195" t="str">
        <f t="shared" si="304"/>
        <v xml:space="preserve"> 305 </v>
      </c>
      <c r="N9195" s="3"/>
    </row>
    <row r="9196" spans="1:14" x14ac:dyDescent="0.25">
      <c r="A9196" t="s">
        <v>42445</v>
      </c>
      <c r="B9196" t="s">
        <v>15314</v>
      </c>
      <c r="C9196" t="str">
        <f t="shared" si="303"/>
        <v>1,64</v>
      </c>
      <c r="D9196" t="str">
        <f t="shared" si="304"/>
        <v xml:space="preserve"> 311 </v>
      </c>
      <c r="N9196" s="3"/>
    </row>
    <row r="9197" spans="1:14" x14ac:dyDescent="0.25">
      <c r="A9197" t="s">
        <v>42446</v>
      </c>
      <c r="B9197" t="s">
        <v>15315</v>
      </c>
      <c r="C9197" t="str">
        <f t="shared" si="303"/>
        <v>1,64</v>
      </c>
      <c r="D9197" t="str">
        <f t="shared" si="304"/>
        <v xml:space="preserve"> 311 </v>
      </c>
      <c r="N9197" s="3"/>
    </row>
    <row r="9198" spans="1:14" x14ac:dyDescent="0.25">
      <c r="A9198" t="s">
        <v>42447</v>
      </c>
      <c r="B9198" t="s">
        <v>15316</v>
      </c>
      <c r="C9198" t="str">
        <f t="shared" si="303"/>
        <v>1,64</v>
      </c>
      <c r="D9198" t="str">
        <f t="shared" si="304"/>
        <v xml:space="preserve"> 311 </v>
      </c>
      <c r="N9198" s="3"/>
    </row>
    <row r="9199" spans="1:14" x14ac:dyDescent="0.25">
      <c r="A9199" t="s">
        <v>42448</v>
      </c>
      <c r="B9199" t="s">
        <v>15317</v>
      </c>
      <c r="C9199" t="str">
        <f t="shared" si="303"/>
        <v>1,91</v>
      </c>
      <c r="D9199" t="str">
        <f t="shared" si="304"/>
        <v xml:space="preserve"> 336 </v>
      </c>
      <c r="N9199" s="3"/>
    </row>
    <row r="9200" spans="1:14" x14ac:dyDescent="0.25">
      <c r="A9200" t="s">
        <v>42449</v>
      </c>
      <c r="B9200" t="s">
        <v>15318</v>
      </c>
      <c r="C9200" t="str">
        <f t="shared" si="303"/>
        <v>1,91</v>
      </c>
      <c r="D9200" t="str">
        <f t="shared" si="304"/>
        <v xml:space="preserve"> 341 </v>
      </c>
      <c r="N9200" s="3"/>
    </row>
    <row r="9201" spans="1:14" x14ac:dyDescent="0.25">
      <c r="A9201" t="s">
        <v>42450</v>
      </c>
      <c r="B9201" t="s">
        <v>15319</v>
      </c>
      <c r="C9201" t="str">
        <f t="shared" si="303"/>
        <v>1,91</v>
      </c>
      <c r="D9201" t="str">
        <f t="shared" si="304"/>
        <v xml:space="preserve"> 346 </v>
      </c>
      <c r="N9201" s="3"/>
    </row>
    <row r="9202" spans="1:14" x14ac:dyDescent="0.25">
      <c r="A9202" t="s">
        <v>42451</v>
      </c>
      <c r="B9202" t="s">
        <v>15320</v>
      </c>
      <c r="C9202" t="str">
        <f t="shared" si="303"/>
        <v>1,91</v>
      </c>
      <c r="D9202" t="str">
        <f t="shared" si="304"/>
        <v xml:space="preserve"> 350 </v>
      </c>
      <c r="N9202" s="3"/>
    </row>
    <row r="9203" spans="1:14" x14ac:dyDescent="0.25">
      <c r="A9203" t="s">
        <v>42452</v>
      </c>
      <c r="B9203" t="s">
        <v>15321</v>
      </c>
      <c r="C9203" t="str">
        <f t="shared" si="303"/>
        <v>1,91</v>
      </c>
      <c r="D9203" t="str">
        <f t="shared" si="304"/>
        <v xml:space="preserve"> 354 </v>
      </c>
      <c r="N9203" s="3"/>
    </row>
    <row r="9204" spans="1:14" x14ac:dyDescent="0.25">
      <c r="A9204" t="s">
        <v>42453</v>
      </c>
      <c r="B9204" t="s">
        <v>15322</v>
      </c>
      <c r="C9204" t="str">
        <f t="shared" si="303"/>
        <v>1,91</v>
      </c>
      <c r="D9204" t="str">
        <f t="shared" si="304"/>
        <v xml:space="preserve"> 360 </v>
      </c>
      <c r="N9204" s="3"/>
    </row>
    <row r="9205" spans="1:14" x14ac:dyDescent="0.25">
      <c r="A9205" t="s">
        <v>42454</v>
      </c>
      <c r="B9205" t="s">
        <v>15323</v>
      </c>
      <c r="C9205" t="str">
        <f t="shared" si="303"/>
        <v>1,91</v>
      </c>
      <c r="D9205" t="str">
        <f t="shared" si="304"/>
        <v xml:space="preserve"> 365 </v>
      </c>
      <c r="N9205" s="3"/>
    </row>
    <row r="9206" spans="1:14" x14ac:dyDescent="0.25">
      <c r="A9206" t="s">
        <v>42455</v>
      </c>
      <c r="B9206" t="s">
        <v>15324</v>
      </c>
      <c r="C9206" t="str">
        <f t="shared" si="303"/>
        <v>1,91</v>
      </c>
      <c r="D9206" t="str">
        <f t="shared" si="304"/>
        <v xml:space="preserve"> 370 </v>
      </c>
      <c r="N9206" s="3"/>
    </row>
    <row r="9207" spans="1:14" x14ac:dyDescent="0.25">
      <c r="A9207" t="s">
        <v>42456</v>
      </c>
      <c r="B9207" t="s">
        <v>15325</v>
      </c>
      <c r="C9207" t="str">
        <f t="shared" si="303"/>
        <v>1,91</v>
      </c>
      <c r="D9207" t="str">
        <f t="shared" si="304"/>
        <v xml:space="preserve"> 375 </v>
      </c>
      <c r="N9207" s="3"/>
    </row>
    <row r="9208" spans="1:14" x14ac:dyDescent="0.25">
      <c r="A9208" t="s">
        <v>42457</v>
      </c>
      <c r="B9208" t="s">
        <v>6352</v>
      </c>
      <c r="C9208" t="str">
        <f t="shared" si="303"/>
        <v>1,28</v>
      </c>
      <c r="D9208" t="str">
        <f t="shared" si="304"/>
        <v xml:space="preserve"> 165 </v>
      </c>
      <c r="N9208" s="3"/>
    </row>
    <row r="9209" spans="1:14" x14ac:dyDescent="0.25">
      <c r="A9209" t="s">
        <v>42458</v>
      </c>
      <c r="B9209" t="s">
        <v>6353</v>
      </c>
      <c r="C9209" t="str">
        <f t="shared" si="303"/>
        <v>1,28</v>
      </c>
      <c r="D9209" t="str">
        <f t="shared" si="304"/>
        <v xml:space="preserve"> 170 </v>
      </c>
      <c r="N9209" s="3"/>
    </row>
    <row r="9210" spans="1:14" x14ac:dyDescent="0.25">
      <c r="A9210" t="s">
        <v>42459</v>
      </c>
      <c r="B9210" t="s">
        <v>6354</v>
      </c>
      <c r="C9210" t="str">
        <f t="shared" si="303"/>
        <v>1,28</v>
      </c>
      <c r="D9210" t="str">
        <f t="shared" si="304"/>
        <v xml:space="preserve"> 175 </v>
      </c>
      <c r="N9210" s="3"/>
    </row>
    <row r="9211" spans="1:14" x14ac:dyDescent="0.25">
      <c r="A9211" t="s">
        <v>42460</v>
      </c>
      <c r="B9211" t="s">
        <v>6355</v>
      </c>
      <c r="C9211" t="str">
        <f t="shared" si="303"/>
        <v>1,28</v>
      </c>
      <c r="D9211" t="str">
        <f t="shared" si="304"/>
        <v xml:space="preserve"> 180 </v>
      </c>
      <c r="N9211" s="3"/>
    </row>
    <row r="9212" spans="1:14" x14ac:dyDescent="0.25">
      <c r="A9212" t="s">
        <v>42461</v>
      </c>
      <c r="B9212" t="s">
        <v>6356</v>
      </c>
      <c r="C9212" t="str">
        <f t="shared" si="303"/>
        <v>1,28</v>
      </c>
      <c r="D9212" t="str">
        <f t="shared" si="304"/>
        <v xml:space="preserve"> 180 </v>
      </c>
      <c r="N9212" s="3"/>
    </row>
    <row r="9213" spans="1:14" x14ac:dyDescent="0.25">
      <c r="A9213" t="s">
        <v>42462</v>
      </c>
      <c r="B9213" t="s">
        <v>6357</v>
      </c>
      <c r="C9213" t="str">
        <f t="shared" si="303"/>
        <v>1,28</v>
      </c>
      <c r="D9213" t="str">
        <f t="shared" si="304"/>
        <v xml:space="preserve"> 180 </v>
      </c>
      <c r="N9213" s="3"/>
    </row>
    <row r="9214" spans="1:14" x14ac:dyDescent="0.25">
      <c r="A9214" t="s">
        <v>42463</v>
      </c>
      <c r="B9214" t="s">
        <v>6358</v>
      </c>
      <c r="C9214" t="str">
        <f t="shared" si="303"/>
        <v>1,28</v>
      </c>
      <c r="D9214" t="str">
        <f t="shared" si="304"/>
        <v xml:space="preserve"> 185 </v>
      </c>
      <c r="N9214" s="3"/>
    </row>
    <row r="9215" spans="1:14" x14ac:dyDescent="0.25">
      <c r="A9215" t="s">
        <v>42464</v>
      </c>
      <c r="B9215" t="s">
        <v>6359</v>
      </c>
      <c r="C9215" t="str">
        <f t="shared" si="303"/>
        <v>1,28</v>
      </c>
      <c r="D9215" t="str">
        <f t="shared" si="304"/>
        <v xml:space="preserve"> 185 </v>
      </c>
      <c r="N9215" s="3"/>
    </row>
    <row r="9216" spans="1:14" x14ac:dyDescent="0.25">
      <c r="A9216" t="s">
        <v>42465</v>
      </c>
      <c r="B9216" t="s">
        <v>6360</v>
      </c>
      <c r="C9216" t="str">
        <f t="shared" si="303"/>
        <v>1,28</v>
      </c>
      <c r="D9216" t="str">
        <f t="shared" si="304"/>
        <v xml:space="preserve"> 185 </v>
      </c>
      <c r="N9216" s="3"/>
    </row>
    <row r="9217" spans="1:14" x14ac:dyDescent="0.25">
      <c r="A9217" t="s">
        <v>42466</v>
      </c>
      <c r="B9217" t="s">
        <v>6361</v>
      </c>
      <c r="C9217" t="str">
        <f t="shared" si="303"/>
        <v>1,28</v>
      </c>
      <c r="D9217" t="str">
        <f t="shared" si="304"/>
        <v xml:space="preserve"> 190 </v>
      </c>
      <c r="N9217" s="3"/>
    </row>
    <row r="9218" spans="1:14" x14ac:dyDescent="0.25">
      <c r="A9218" t="s">
        <v>42467</v>
      </c>
      <c r="B9218" t="s">
        <v>6362</v>
      </c>
      <c r="C9218" t="str">
        <f t="shared" si="303"/>
        <v>1,28</v>
      </c>
      <c r="D9218" t="str">
        <f t="shared" si="304"/>
        <v xml:space="preserve"> 190 </v>
      </c>
      <c r="N9218" s="3"/>
    </row>
    <row r="9219" spans="1:14" x14ac:dyDescent="0.25">
      <c r="A9219" t="s">
        <v>42468</v>
      </c>
      <c r="B9219" t="s">
        <v>6363</v>
      </c>
      <c r="C9219" t="str">
        <f t="shared" si="303"/>
        <v>1,28</v>
      </c>
      <c r="D9219" t="str">
        <f t="shared" si="304"/>
        <v xml:space="preserve"> 190 </v>
      </c>
      <c r="N9219" s="3"/>
    </row>
    <row r="9220" spans="1:14" x14ac:dyDescent="0.25">
      <c r="A9220" t="s">
        <v>42469</v>
      </c>
      <c r="B9220" t="s">
        <v>6364</v>
      </c>
      <c r="C9220" t="str">
        <f t="shared" si="303"/>
        <v>1,28</v>
      </c>
      <c r="D9220" t="str">
        <f t="shared" si="304"/>
        <v xml:space="preserve"> 195 </v>
      </c>
      <c r="N9220" s="3"/>
    </row>
    <row r="9221" spans="1:14" x14ac:dyDescent="0.25">
      <c r="A9221" t="s">
        <v>42470</v>
      </c>
      <c r="B9221" t="s">
        <v>6365</v>
      </c>
      <c r="C9221" t="str">
        <f t="shared" si="303"/>
        <v>1,28</v>
      </c>
      <c r="D9221" t="str">
        <f t="shared" si="304"/>
        <v xml:space="preserve"> 195 </v>
      </c>
      <c r="N9221" s="3"/>
    </row>
    <row r="9222" spans="1:14" x14ac:dyDescent="0.25">
      <c r="A9222" t="s">
        <v>42471</v>
      </c>
      <c r="B9222" t="s">
        <v>6366</v>
      </c>
      <c r="C9222" t="str">
        <f t="shared" si="303"/>
        <v>1,28</v>
      </c>
      <c r="D9222" t="str">
        <f t="shared" si="304"/>
        <v xml:space="preserve"> 195 </v>
      </c>
      <c r="N9222" s="3"/>
    </row>
    <row r="9223" spans="1:14" x14ac:dyDescent="0.25">
      <c r="A9223" t="s">
        <v>42472</v>
      </c>
      <c r="B9223" t="s">
        <v>6367</v>
      </c>
      <c r="C9223" t="str">
        <f t="shared" si="303"/>
        <v>1,28</v>
      </c>
      <c r="D9223" t="str">
        <f t="shared" si="304"/>
        <v xml:space="preserve"> 200 </v>
      </c>
      <c r="N9223" s="3"/>
    </row>
    <row r="9224" spans="1:14" x14ac:dyDescent="0.25">
      <c r="A9224" t="s">
        <v>42473</v>
      </c>
      <c r="B9224" t="s">
        <v>6368</v>
      </c>
      <c r="C9224" t="str">
        <f t="shared" si="303"/>
        <v>1,28</v>
      </c>
      <c r="D9224" t="str">
        <f t="shared" si="304"/>
        <v xml:space="preserve"> 200 </v>
      </c>
      <c r="N9224" s="3"/>
    </row>
    <row r="9225" spans="1:14" x14ac:dyDescent="0.25">
      <c r="A9225" t="s">
        <v>42474</v>
      </c>
      <c r="B9225" t="s">
        <v>6369</v>
      </c>
      <c r="C9225" t="str">
        <f t="shared" si="303"/>
        <v>1,64</v>
      </c>
      <c r="D9225" t="str">
        <f t="shared" si="304"/>
        <v xml:space="preserve"> 200 </v>
      </c>
      <c r="N9225" s="3"/>
    </row>
    <row r="9226" spans="1:14" x14ac:dyDescent="0.25">
      <c r="A9226" t="s">
        <v>42475</v>
      </c>
      <c r="B9226" t="s">
        <v>6370</v>
      </c>
      <c r="C9226" t="str">
        <f t="shared" si="303"/>
        <v>1,64</v>
      </c>
      <c r="D9226" t="str">
        <f t="shared" si="304"/>
        <v xml:space="preserve"> 200 </v>
      </c>
      <c r="N9226" s="3"/>
    </row>
    <row r="9227" spans="1:14" x14ac:dyDescent="0.25">
      <c r="A9227" t="s">
        <v>42476</v>
      </c>
      <c r="B9227" t="s">
        <v>6371</v>
      </c>
      <c r="C9227" t="str">
        <f t="shared" si="303"/>
        <v>1,28</v>
      </c>
      <c r="D9227" t="str">
        <f t="shared" si="304"/>
        <v xml:space="preserve"> 205 </v>
      </c>
      <c r="N9227" s="3"/>
    </row>
    <row r="9228" spans="1:14" x14ac:dyDescent="0.25">
      <c r="A9228" t="s">
        <v>42477</v>
      </c>
      <c r="B9228" t="s">
        <v>6372</v>
      </c>
      <c r="C9228" t="str">
        <f t="shared" si="303"/>
        <v>1,28</v>
      </c>
      <c r="D9228" t="str">
        <f t="shared" si="304"/>
        <v xml:space="preserve"> 205 </v>
      </c>
      <c r="N9228" s="3"/>
    </row>
    <row r="9229" spans="1:14" x14ac:dyDescent="0.25">
      <c r="A9229" t="s">
        <v>42478</v>
      </c>
      <c r="B9229" t="s">
        <v>6373</v>
      </c>
      <c r="C9229" t="str">
        <f t="shared" si="303"/>
        <v>1,64</v>
      </c>
      <c r="D9229" t="str">
        <f t="shared" si="304"/>
        <v xml:space="preserve"> 205 </v>
      </c>
      <c r="N9229" s="3"/>
    </row>
    <row r="9230" spans="1:14" x14ac:dyDescent="0.25">
      <c r="A9230" t="s">
        <v>42479</v>
      </c>
      <c r="B9230" t="s">
        <v>6374</v>
      </c>
      <c r="C9230" t="str">
        <f t="shared" si="303"/>
        <v>1,64</v>
      </c>
      <c r="D9230" t="str">
        <f t="shared" si="304"/>
        <v xml:space="preserve"> 205 </v>
      </c>
      <c r="N9230" s="3"/>
    </row>
    <row r="9231" spans="1:14" x14ac:dyDescent="0.25">
      <c r="A9231" t="s">
        <v>42480</v>
      </c>
      <c r="B9231" t="s">
        <v>6375</v>
      </c>
      <c r="C9231" t="str">
        <f t="shared" si="303"/>
        <v>1,28</v>
      </c>
      <c r="D9231" t="str">
        <f t="shared" si="304"/>
        <v xml:space="preserve"> 210 </v>
      </c>
      <c r="N9231" s="3"/>
    </row>
    <row r="9232" spans="1:14" x14ac:dyDescent="0.25">
      <c r="A9232" t="s">
        <v>42481</v>
      </c>
      <c r="B9232" t="s">
        <v>6376</v>
      </c>
      <c r="C9232" t="str">
        <f t="shared" si="303"/>
        <v>1,28</v>
      </c>
      <c r="D9232" t="str">
        <f t="shared" si="304"/>
        <v xml:space="preserve"> 210 </v>
      </c>
      <c r="N9232" s="3"/>
    </row>
    <row r="9233" spans="1:14" x14ac:dyDescent="0.25">
      <c r="A9233" t="s">
        <v>42482</v>
      </c>
      <c r="B9233" t="s">
        <v>6377</v>
      </c>
      <c r="C9233" t="str">
        <f t="shared" si="303"/>
        <v>1,64</v>
      </c>
      <c r="D9233" t="str">
        <f t="shared" si="304"/>
        <v xml:space="preserve"> 210 </v>
      </c>
      <c r="N9233" s="3"/>
    </row>
    <row r="9234" spans="1:14" x14ac:dyDescent="0.25">
      <c r="A9234" t="s">
        <v>42483</v>
      </c>
      <c r="B9234" t="s">
        <v>6378</v>
      </c>
      <c r="C9234" t="str">
        <f t="shared" si="303"/>
        <v>1,64</v>
      </c>
      <c r="D9234" t="str">
        <f t="shared" si="304"/>
        <v xml:space="preserve"> 210 </v>
      </c>
      <c r="N9234" s="3"/>
    </row>
    <row r="9235" spans="1:14" x14ac:dyDescent="0.25">
      <c r="A9235" t="s">
        <v>42484</v>
      </c>
      <c r="B9235" t="s">
        <v>6379</v>
      </c>
      <c r="C9235" t="str">
        <f t="shared" si="303"/>
        <v>1,64</v>
      </c>
      <c r="D9235" t="str">
        <f t="shared" si="304"/>
        <v xml:space="preserve"> 215 </v>
      </c>
      <c r="N9235" s="3"/>
    </row>
    <row r="9236" spans="1:14" x14ac:dyDescent="0.25">
      <c r="A9236" t="s">
        <v>42485</v>
      </c>
      <c r="B9236" t="s">
        <v>6380</v>
      </c>
      <c r="C9236" t="str">
        <f t="shared" si="303"/>
        <v>1,64</v>
      </c>
      <c r="D9236" t="str">
        <f t="shared" si="304"/>
        <v xml:space="preserve"> 215 </v>
      </c>
      <c r="N9236" s="3"/>
    </row>
    <row r="9237" spans="1:14" x14ac:dyDescent="0.25">
      <c r="A9237" t="s">
        <v>42486</v>
      </c>
      <c r="B9237" t="s">
        <v>6381</v>
      </c>
      <c r="C9237" t="str">
        <f t="shared" si="303"/>
        <v>1,64</v>
      </c>
      <c r="D9237" t="str">
        <f t="shared" si="304"/>
        <v xml:space="preserve"> 220 </v>
      </c>
      <c r="N9237" s="3"/>
    </row>
    <row r="9238" spans="1:14" x14ac:dyDescent="0.25">
      <c r="A9238" t="s">
        <v>42487</v>
      </c>
      <c r="B9238" t="s">
        <v>6382</v>
      </c>
      <c r="C9238" t="str">
        <f t="shared" si="303"/>
        <v>1,64</v>
      </c>
      <c r="D9238" t="str">
        <f t="shared" si="304"/>
        <v xml:space="preserve"> 220 </v>
      </c>
      <c r="N9238" s="3"/>
    </row>
    <row r="9239" spans="1:14" x14ac:dyDescent="0.25">
      <c r="A9239" t="s">
        <v>42488</v>
      </c>
      <c r="B9239" t="s">
        <v>6383</v>
      </c>
      <c r="C9239" t="str">
        <f t="shared" si="303"/>
        <v>1,64</v>
      </c>
      <c r="D9239" t="str">
        <f t="shared" si="304"/>
        <v xml:space="preserve"> 225 </v>
      </c>
      <c r="N9239" s="3"/>
    </row>
    <row r="9240" spans="1:14" x14ac:dyDescent="0.25">
      <c r="A9240" t="s">
        <v>42489</v>
      </c>
      <c r="B9240" t="s">
        <v>6384</v>
      </c>
      <c r="C9240" t="str">
        <f t="shared" si="303"/>
        <v>1,64</v>
      </c>
      <c r="D9240" t="str">
        <f t="shared" si="304"/>
        <v xml:space="preserve"> 225 </v>
      </c>
      <c r="N9240" s="3"/>
    </row>
    <row r="9241" spans="1:14" x14ac:dyDescent="0.25">
      <c r="A9241" t="s">
        <v>42490</v>
      </c>
      <c r="B9241" t="s">
        <v>6385</v>
      </c>
      <c r="C9241" t="str">
        <f t="shared" si="303"/>
        <v>1,64</v>
      </c>
      <c r="D9241" t="str">
        <f t="shared" si="304"/>
        <v xml:space="preserve"> 225 </v>
      </c>
      <c r="N9241" s="3"/>
    </row>
    <row r="9242" spans="1:14" x14ac:dyDescent="0.25">
      <c r="A9242" t="s">
        <v>42491</v>
      </c>
      <c r="B9242" t="s">
        <v>6386</v>
      </c>
      <c r="C9242" t="str">
        <f t="shared" si="303"/>
        <v>1,64</v>
      </c>
      <c r="D9242" t="str">
        <f t="shared" si="304"/>
        <v xml:space="preserve"> 230 </v>
      </c>
      <c r="N9242" s="3"/>
    </row>
    <row r="9243" spans="1:14" x14ac:dyDescent="0.25">
      <c r="A9243" t="s">
        <v>42492</v>
      </c>
      <c r="B9243" t="s">
        <v>6387</v>
      </c>
      <c r="C9243" t="str">
        <f t="shared" si="303"/>
        <v>1,64</v>
      </c>
      <c r="D9243" t="str">
        <f t="shared" si="304"/>
        <v xml:space="preserve"> 230 </v>
      </c>
      <c r="N9243" s="3"/>
    </row>
    <row r="9244" spans="1:14" x14ac:dyDescent="0.25">
      <c r="A9244" t="s">
        <v>42493</v>
      </c>
      <c r="B9244" t="s">
        <v>6388</v>
      </c>
      <c r="C9244" t="str">
        <f t="shared" si="303"/>
        <v>1,64</v>
      </c>
      <c r="D9244" t="str">
        <f t="shared" si="304"/>
        <v xml:space="preserve"> 230 </v>
      </c>
      <c r="N9244" s="3"/>
    </row>
    <row r="9245" spans="1:14" x14ac:dyDescent="0.25">
      <c r="A9245" t="s">
        <v>42494</v>
      </c>
      <c r="B9245" t="s">
        <v>6389</v>
      </c>
      <c r="C9245" t="str">
        <f t="shared" si="303"/>
        <v>1,64</v>
      </c>
      <c r="D9245" t="str">
        <f t="shared" si="304"/>
        <v xml:space="preserve"> 235 </v>
      </c>
      <c r="N9245" s="3"/>
    </row>
    <row r="9246" spans="1:14" x14ac:dyDescent="0.25">
      <c r="A9246" t="s">
        <v>42495</v>
      </c>
      <c r="B9246" t="s">
        <v>6390</v>
      </c>
      <c r="C9246" t="str">
        <f t="shared" si="303"/>
        <v>1,64</v>
      </c>
      <c r="D9246" t="str">
        <f t="shared" si="304"/>
        <v xml:space="preserve"> 235 </v>
      </c>
      <c r="N9246" s="3"/>
    </row>
    <row r="9247" spans="1:14" x14ac:dyDescent="0.25">
      <c r="A9247" t="s">
        <v>42496</v>
      </c>
      <c r="B9247" t="s">
        <v>6391</v>
      </c>
      <c r="C9247" t="str">
        <f t="shared" si="303"/>
        <v>1,64</v>
      </c>
      <c r="D9247" t="str">
        <f t="shared" si="304"/>
        <v xml:space="preserve"> 235 </v>
      </c>
      <c r="N9247" s="3"/>
    </row>
    <row r="9248" spans="1:14" x14ac:dyDescent="0.25">
      <c r="A9248" t="s">
        <v>42497</v>
      </c>
      <c r="B9248" t="s">
        <v>6392</v>
      </c>
      <c r="C9248" t="str">
        <f t="shared" si="303"/>
        <v>1,64</v>
      </c>
      <c r="D9248" t="str">
        <f t="shared" si="304"/>
        <v xml:space="preserve"> 235 </v>
      </c>
      <c r="N9248" s="3"/>
    </row>
    <row r="9249" spans="1:14" x14ac:dyDescent="0.25">
      <c r="A9249" t="s">
        <v>42498</v>
      </c>
      <c r="B9249" t="s">
        <v>6393</v>
      </c>
      <c r="C9249" t="str">
        <f t="shared" si="303"/>
        <v>1,64</v>
      </c>
      <c r="D9249" t="str">
        <f t="shared" si="304"/>
        <v xml:space="preserve"> 240 </v>
      </c>
      <c r="N9249" s="3"/>
    </row>
    <row r="9250" spans="1:14" x14ac:dyDescent="0.25">
      <c r="A9250" t="s">
        <v>42499</v>
      </c>
      <c r="B9250" t="s">
        <v>6394</v>
      </c>
      <c r="C9250" t="str">
        <f t="shared" si="303"/>
        <v>1,64</v>
      </c>
      <c r="D9250" t="str">
        <f t="shared" si="304"/>
        <v xml:space="preserve"> 240 </v>
      </c>
      <c r="N9250" s="3"/>
    </row>
    <row r="9251" spans="1:14" x14ac:dyDescent="0.25">
      <c r="A9251" t="s">
        <v>42500</v>
      </c>
      <c r="B9251" t="s">
        <v>6395</v>
      </c>
      <c r="C9251" t="str">
        <f t="shared" si="303"/>
        <v>1,64</v>
      </c>
      <c r="D9251" t="str">
        <f t="shared" si="304"/>
        <v xml:space="preserve"> 240 </v>
      </c>
      <c r="N9251" s="3"/>
    </row>
    <row r="9252" spans="1:14" x14ac:dyDescent="0.25">
      <c r="A9252" t="s">
        <v>42501</v>
      </c>
      <c r="B9252" t="s">
        <v>6396</v>
      </c>
      <c r="C9252" t="str">
        <f t="shared" si="303"/>
        <v>1,64</v>
      </c>
      <c r="D9252" t="str">
        <f t="shared" si="304"/>
        <v xml:space="preserve"> 240 </v>
      </c>
      <c r="N9252" s="3"/>
    </row>
    <row r="9253" spans="1:14" x14ac:dyDescent="0.25">
      <c r="A9253" t="s">
        <v>42502</v>
      </c>
      <c r="B9253" t="s">
        <v>6397</v>
      </c>
      <c r="C9253" t="str">
        <f t="shared" ref="C9253:C9316" si="305">LEFT(MID(A9253,FIND("[",A9253)+1,LEN(A9253)),FIND("m",MID(A9253,FIND("[",A9253)+2,LEN(A9253)))-1)</f>
        <v>1,64</v>
      </c>
      <c r="D9253" t="str">
        <f t="shared" si="304"/>
        <v xml:space="preserve"> 245 </v>
      </c>
      <c r="N9253" s="3"/>
    </row>
    <row r="9254" spans="1:14" x14ac:dyDescent="0.25">
      <c r="A9254" t="s">
        <v>42503</v>
      </c>
      <c r="B9254" t="s">
        <v>6398</v>
      </c>
      <c r="C9254" t="str">
        <f t="shared" si="305"/>
        <v>1,64</v>
      </c>
      <c r="D9254" t="str">
        <f t="shared" ref="D9254:D9317" si="306">MID(LEFT(MID(A9254,FIND("[",A9254)+1,LEN(A9254)),FIND("]",MID(A9254,FIND("[",A9254)+1,LEN(A9254)))-1),
FIND("m",LEFT(MID(A9254,FIND("[",A9254)+1,LEN(A9254)),FIND("]",MID(A9254,FIND("[",A9254)+1,LEN(A9254)))-1))+4,
(FIND("W",LEFT(MID(A9254,FIND("[",A9254)+1,LEN(A9254)),FIND("]",MID(A9254,FIND("[",A9254)+1,LEN(A9254)))-1)))-(FIND("m",LEFT(MID(A9254,FIND("[",A9254)+1,LEN(A9254)),FIND("]",MID(A9254,FIND("[",A9254)+1,LEN(A9254)))-1))+4))</f>
        <v xml:space="preserve"> 245 </v>
      </c>
      <c r="N9254" s="3"/>
    </row>
    <row r="9255" spans="1:14" x14ac:dyDescent="0.25">
      <c r="A9255" t="s">
        <v>42504</v>
      </c>
      <c r="B9255" t="s">
        <v>6399</v>
      </c>
      <c r="C9255" t="str">
        <f t="shared" si="305"/>
        <v>1,64</v>
      </c>
      <c r="D9255" t="str">
        <f t="shared" si="306"/>
        <v xml:space="preserve"> 245 </v>
      </c>
      <c r="N9255" s="3"/>
    </row>
    <row r="9256" spans="1:14" x14ac:dyDescent="0.25">
      <c r="A9256" t="s">
        <v>42505</v>
      </c>
      <c r="B9256" t="s">
        <v>6400</v>
      </c>
      <c r="C9256" t="str">
        <f t="shared" si="305"/>
        <v>1,64</v>
      </c>
      <c r="D9256" t="str">
        <f t="shared" si="306"/>
        <v xml:space="preserve"> 245 </v>
      </c>
      <c r="N9256" s="3"/>
    </row>
    <row r="9257" spans="1:14" x14ac:dyDescent="0.25">
      <c r="A9257" t="s">
        <v>42506</v>
      </c>
      <c r="B9257" t="s">
        <v>6401</v>
      </c>
      <c r="C9257" t="str">
        <f t="shared" si="305"/>
        <v>1,64</v>
      </c>
      <c r="D9257" t="str">
        <f t="shared" si="306"/>
        <v xml:space="preserve"> 245 </v>
      </c>
      <c r="N9257" s="3"/>
    </row>
    <row r="9258" spans="1:14" x14ac:dyDescent="0.25">
      <c r="A9258" t="s">
        <v>42507</v>
      </c>
      <c r="B9258" t="s">
        <v>6402</v>
      </c>
      <c r="C9258" t="str">
        <f t="shared" si="305"/>
        <v>1,64</v>
      </c>
      <c r="D9258" t="str">
        <f t="shared" si="306"/>
        <v xml:space="preserve"> 250 </v>
      </c>
      <c r="N9258" s="3"/>
    </row>
    <row r="9259" spans="1:14" x14ac:dyDescent="0.25">
      <c r="A9259" t="s">
        <v>42508</v>
      </c>
      <c r="B9259" t="s">
        <v>6403</v>
      </c>
      <c r="C9259" t="str">
        <f t="shared" si="305"/>
        <v>1,64</v>
      </c>
      <c r="D9259" t="str">
        <f t="shared" si="306"/>
        <v xml:space="preserve"> 250 </v>
      </c>
      <c r="N9259" s="3"/>
    </row>
    <row r="9260" spans="1:14" x14ac:dyDescent="0.25">
      <c r="A9260" t="s">
        <v>42509</v>
      </c>
      <c r="B9260" t="s">
        <v>6404</v>
      </c>
      <c r="C9260" t="str">
        <f t="shared" si="305"/>
        <v>1,64</v>
      </c>
      <c r="D9260" t="str">
        <f t="shared" si="306"/>
        <v xml:space="preserve"> 250 </v>
      </c>
      <c r="N9260" s="3"/>
    </row>
    <row r="9261" spans="1:14" x14ac:dyDescent="0.25">
      <c r="A9261" t="s">
        <v>42510</v>
      </c>
      <c r="B9261" t="s">
        <v>6405</v>
      </c>
      <c r="C9261" t="str">
        <f t="shared" si="305"/>
        <v>1,64</v>
      </c>
      <c r="D9261" t="str">
        <f t="shared" si="306"/>
        <v xml:space="preserve"> 250 </v>
      </c>
      <c r="N9261" s="3"/>
    </row>
    <row r="9262" spans="1:14" x14ac:dyDescent="0.25">
      <c r="A9262" t="s">
        <v>42511</v>
      </c>
      <c r="B9262" t="s">
        <v>6406</v>
      </c>
      <c r="C9262" t="str">
        <f t="shared" si="305"/>
        <v>1,64</v>
      </c>
      <c r="D9262" t="str">
        <f t="shared" si="306"/>
        <v xml:space="preserve"> 250 </v>
      </c>
      <c r="N9262" s="3"/>
    </row>
    <row r="9263" spans="1:14" x14ac:dyDescent="0.25">
      <c r="A9263" t="s">
        <v>42512</v>
      </c>
      <c r="B9263" t="s">
        <v>6407</v>
      </c>
      <c r="C9263" t="str">
        <f t="shared" si="305"/>
        <v>1,95</v>
      </c>
      <c r="D9263" t="str">
        <f t="shared" si="306"/>
        <v xml:space="preserve"> 250 </v>
      </c>
      <c r="N9263" s="3"/>
    </row>
    <row r="9264" spans="1:14" x14ac:dyDescent="0.25">
      <c r="A9264" t="s">
        <v>42513</v>
      </c>
      <c r="B9264" t="s">
        <v>6408</v>
      </c>
      <c r="C9264" t="str">
        <f t="shared" si="305"/>
        <v>1,64</v>
      </c>
      <c r="D9264" t="str">
        <f t="shared" si="306"/>
        <v xml:space="preserve"> 255 </v>
      </c>
      <c r="N9264" s="3"/>
    </row>
    <row r="9265" spans="1:14" x14ac:dyDescent="0.25">
      <c r="A9265" t="s">
        <v>42514</v>
      </c>
      <c r="B9265" t="s">
        <v>6409</v>
      </c>
      <c r="C9265" t="str">
        <f t="shared" si="305"/>
        <v>1,95</v>
      </c>
      <c r="D9265" t="str">
        <f t="shared" si="306"/>
        <v xml:space="preserve"> 255 </v>
      </c>
      <c r="N9265" s="3"/>
    </row>
    <row r="9266" spans="1:14" x14ac:dyDescent="0.25">
      <c r="A9266" t="s">
        <v>42515</v>
      </c>
      <c r="B9266" t="s">
        <v>15326</v>
      </c>
      <c r="C9266" t="str">
        <f t="shared" si="305"/>
        <v>1,64</v>
      </c>
      <c r="D9266" t="str">
        <f t="shared" si="306"/>
        <v xml:space="preserve"> 255 </v>
      </c>
      <c r="N9266" s="3"/>
    </row>
    <row r="9267" spans="1:14" x14ac:dyDescent="0.25">
      <c r="A9267" t="s">
        <v>42516</v>
      </c>
      <c r="B9267" t="s">
        <v>6410</v>
      </c>
      <c r="C9267" t="str">
        <f t="shared" si="305"/>
        <v>1,64</v>
      </c>
      <c r="D9267" t="str">
        <f t="shared" si="306"/>
        <v xml:space="preserve"> 255 </v>
      </c>
      <c r="N9267" s="3"/>
    </row>
    <row r="9268" spans="1:14" x14ac:dyDescent="0.25">
      <c r="A9268" t="s">
        <v>42517</v>
      </c>
      <c r="B9268" t="s">
        <v>6411</v>
      </c>
      <c r="C9268" t="str">
        <f t="shared" si="305"/>
        <v>1,64</v>
      </c>
      <c r="D9268" t="str">
        <f t="shared" si="306"/>
        <v xml:space="preserve"> 255 </v>
      </c>
      <c r="N9268" s="3"/>
    </row>
    <row r="9269" spans="1:14" x14ac:dyDescent="0.25">
      <c r="A9269" t="s">
        <v>42518</v>
      </c>
      <c r="B9269" t="s">
        <v>6412</v>
      </c>
      <c r="C9269" t="str">
        <f t="shared" si="305"/>
        <v>1,64</v>
      </c>
      <c r="D9269" t="str">
        <f t="shared" si="306"/>
        <v xml:space="preserve"> 255 </v>
      </c>
      <c r="N9269" s="3"/>
    </row>
    <row r="9270" spans="1:14" x14ac:dyDescent="0.25">
      <c r="A9270" t="s">
        <v>42519</v>
      </c>
      <c r="B9270" t="s">
        <v>6413</v>
      </c>
      <c r="C9270" t="str">
        <f t="shared" si="305"/>
        <v>1,95</v>
      </c>
      <c r="D9270" t="str">
        <f t="shared" si="306"/>
        <v xml:space="preserve"> 255 </v>
      </c>
      <c r="N9270" s="3"/>
    </row>
    <row r="9271" spans="1:14" x14ac:dyDescent="0.25">
      <c r="A9271" t="s">
        <v>42520</v>
      </c>
      <c r="B9271" t="s">
        <v>6414</v>
      </c>
      <c r="C9271" t="str">
        <f t="shared" si="305"/>
        <v>1,64</v>
      </c>
      <c r="D9271" t="str">
        <f t="shared" si="306"/>
        <v xml:space="preserve"> 260 </v>
      </c>
      <c r="N9271" s="3"/>
    </row>
    <row r="9272" spans="1:14" x14ac:dyDescent="0.25">
      <c r="A9272" t="s">
        <v>42521</v>
      </c>
      <c r="B9272" t="s">
        <v>6415</v>
      </c>
      <c r="C9272" t="str">
        <f t="shared" si="305"/>
        <v>1,95</v>
      </c>
      <c r="D9272" t="str">
        <f t="shared" si="306"/>
        <v xml:space="preserve"> 260 </v>
      </c>
      <c r="N9272" s="3"/>
    </row>
    <row r="9273" spans="1:14" x14ac:dyDescent="0.25">
      <c r="A9273" t="s">
        <v>42522</v>
      </c>
      <c r="B9273" t="s">
        <v>15327</v>
      </c>
      <c r="C9273" t="str">
        <f t="shared" si="305"/>
        <v>1,64</v>
      </c>
      <c r="D9273" t="str">
        <f t="shared" si="306"/>
        <v xml:space="preserve"> 260 </v>
      </c>
      <c r="N9273" s="3"/>
    </row>
    <row r="9274" spans="1:14" x14ac:dyDescent="0.25">
      <c r="A9274" t="s">
        <v>42523</v>
      </c>
      <c r="B9274" t="s">
        <v>6416</v>
      </c>
      <c r="C9274" t="str">
        <f t="shared" si="305"/>
        <v>1,64</v>
      </c>
      <c r="D9274" t="str">
        <f t="shared" si="306"/>
        <v xml:space="preserve"> 260 </v>
      </c>
      <c r="N9274" s="3"/>
    </row>
    <row r="9275" spans="1:14" x14ac:dyDescent="0.25">
      <c r="A9275" t="s">
        <v>42524</v>
      </c>
      <c r="B9275" t="s">
        <v>6417</v>
      </c>
      <c r="C9275" t="str">
        <f t="shared" si="305"/>
        <v>1,64</v>
      </c>
      <c r="D9275" t="str">
        <f t="shared" si="306"/>
        <v xml:space="preserve"> 260 </v>
      </c>
      <c r="N9275" s="3"/>
    </row>
    <row r="9276" spans="1:14" x14ac:dyDescent="0.25">
      <c r="A9276" t="s">
        <v>42525</v>
      </c>
      <c r="B9276" t="s">
        <v>6418</v>
      </c>
      <c r="C9276" t="str">
        <f t="shared" si="305"/>
        <v>1,64</v>
      </c>
      <c r="D9276" t="str">
        <f t="shared" si="306"/>
        <v xml:space="preserve"> 260 </v>
      </c>
      <c r="N9276" s="3"/>
    </row>
    <row r="9277" spans="1:14" x14ac:dyDescent="0.25">
      <c r="A9277" t="s">
        <v>42526</v>
      </c>
      <c r="B9277" t="s">
        <v>6419</v>
      </c>
      <c r="C9277" t="str">
        <f t="shared" si="305"/>
        <v>1,64</v>
      </c>
      <c r="D9277" t="str">
        <f t="shared" si="306"/>
        <v xml:space="preserve"> 260 </v>
      </c>
      <c r="N9277" s="3"/>
    </row>
    <row r="9278" spans="1:14" x14ac:dyDescent="0.25">
      <c r="A9278" t="s">
        <v>42527</v>
      </c>
      <c r="B9278" t="s">
        <v>6420</v>
      </c>
      <c r="C9278" t="str">
        <f t="shared" si="305"/>
        <v>1,95</v>
      </c>
      <c r="D9278" t="str">
        <f t="shared" si="306"/>
        <v xml:space="preserve"> 260 </v>
      </c>
      <c r="N9278" s="3"/>
    </row>
    <row r="9279" spans="1:14" x14ac:dyDescent="0.25">
      <c r="A9279" t="s">
        <v>42528</v>
      </c>
      <c r="B9279" t="s">
        <v>15328</v>
      </c>
      <c r="C9279" t="str">
        <f t="shared" si="305"/>
        <v>1,64</v>
      </c>
      <c r="D9279" t="str">
        <f t="shared" si="306"/>
        <v xml:space="preserve"> 265 </v>
      </c>
      <c r="N9279" s="3"/>
    </row>
    <row r="9280" spans="1:14" x14ac:dyDescent="0.25">
      <c r="A9280" t="s">
        <v>42529</v>
      </c>
      <c r="B9280" t="s">
        <v>6421</v>
      </c>
      <c r="C9280" t="str">
        <f t="shared" si="305"/>
        <v>1,64</v>
      </c>
      <c r="D9280" t="str">
        <f t="shared" si="306"/>
        <v xml:space="preserve"> 265 </v>
      </c>
      <c r="N9280" s="3"/>
    </row>
    <row r="9281" spans="1:14" x14ac:dyDescent="0.25">
      <c r="A9281" t="s">
        <v>42530</v>
      </c>
      <c r="B9281" t="s">
        <v>6422</v>
      </c>
      <c r="C9281" t="str">
        <f t="shared" si="305"/>
        <v>1,95</v>
      </c>
      <c r="D9281" t="str">
        <f t="shared" si="306"/>
        <v xml:space="preserve"> 265 </v>
      </c>
      <c r="N9281" s="3"/>
    </row>
    <row r="9282" spans="1:14" x14ac:dyDescent="0.25">
      <c r="A9282" t="s">
        <v>42531</v>
      </c>
      <c r="B9282" t="s">
        <v>6423</v>
      </c>
      <c r="C9282" t="str">
        <f t="shared" si="305"/>
        <v>1,94</v>
      </c>
      <c r="D9282" t="str">
        <f t="shared" si="306"/>
        <v xml:space="preserve"> 265 </v>
      </c>
      <c r="N9282" s="3"/>
    </row>
    <row r="9283" spans="1:14" x14ac:dyDescent="0.25">
      <c r="A9283" t="s">
        <v>42532</v>
      </c>
      <c r="B9283" t="s">
        <v>15329</v>
      </c>
      <c r="C9283" t="str">
        <f t="shared" si="305"/>
        <v>1,64</v>
      </c>
      <c r="D9283" t="str">
        <f t="shared" si="306"/>
        <v xml:space="preserve"> 265 </v>
      </c>
      <c r="N9283" s="3"/>
    </row>
    <row r="9284" spans="1:14" x14ac:dyDescent="0.25">
      <c r="A9284" t="s">
        <v>42533</v>
      </c>
      <c r="B9284" t="s">
        <v>6424</v>
      </c>
      <c r="C9284" t="str">
        <f t="shared" si="305"/>
        <v>1,64</v>
      </c>
      <c r="D9284" t="str">
        <f t="shared" si="306"/>
        <v xml:space="preserve"> 265 </v>
      </c>
      <c r="N9284" s="3"/>
    </row>
    <row r="9285" spans="1:14" x14ac:dyDescent="0.25">
      <c r="A9285" t="s">
        <v>42534</v>
      </c>
      <c r="B9285" t="s">
        <v>6425</v>
      </c>
      <c r="C9285" t="str">
        <f t="shared" si="305"/>
        <v>1,64</v>
      </c>
      <c r="D9285" t="str">
        <f t="shared" si="306"/>
        <v xml:space="preserve"> 265 </v>
      </c>
      <c r="N9285" s="3"/>
    </row>
    <row r="9286" spans="1:14" x14ac:dyDescent="0.25">
      <c r="A9286" t="s">
        <v>42535</v>
      </c>
      <c r="B9286" t="s">
        <v>6426</v>
      </c>
      <c r="C9286" t="str">
        <f t="shared" si="305"/>
        <v>1,64</v>
      </c>
      <c r="D9286" t="str">
        <f t="shared" si="306"/>
        <v xml:space="preserve"> 265 </v>
      </c>
      <c r="N9286" s="3"/>
    </row>
    <row r="9287" spans="1:14" x14ac:dyDescent="0.25">
      <c r="A9287" t="s">
        <v>42536</v>
      </c>
      <c r="B9287" t="s">
        <v>15330</v>
      </c>
      <c r="C9287" t="str">
        <f t="shared" si="305"/>
        <v>1,64</v>
      </c>
      <c r="D9287" t="str">
        <f t="shared" si="306"/>
        <v xml:space="preserve"> 270 </v>
      </c>
      <c r="N9287" s="3"/>
    </row>
    <row r="9288" spans="1:14" x14ac:dyDescent="0.25">
      <c r="A9288" t="s">
        <v>42537</v>
      </c>
      <c r="B9288" t="s">
        <v>6427</v>
      </c>
      <c r="C9288" t="str">
        <f t="shared" si="305"/>
        <v>1,64</v>
      </c>
      <c r="D9288" t="str">
        <f t="shared" si="306"/>
        <v xml:space="preserve"> 270 </v>
      </c>
      <c r="N9288" s="3"/>
    </row>
    <row r="9289" spans="1:14" x14ac:dyDescent="0.25">
      <c r="A9289" t="s">
        <v>42538</v>
      </c>
      <c r="B9289" t="s">
        <v>6428</v>
      </c>
      <c r="C9289" t="str">
        <f t="shared" si="305"/>
        <v>1,95</v>
      </c>
      <c r="D9289" t="str">
        <f t="shared" si="306"/>
        <v xml:space="preserve"> 269 </v>
      </c>
      <c r="N9289" s="3"/>
    </row>
    <row r="9290" spans="1:14" x14ac:dyDescent="0.25">
      <c r="A9290" t="s">
        <v>42539</v>
      </c>
      <c r="B9290" t="s">
        <v>6429</v>
      </c>
      <c r="C9290" t="str">
        <f t="shared" si="305"/>
        <v>1,94</v>
      </c>
      <c r="D9290" t="str">
        <f t="shared" si="306"/>
        <v xml:space="preserve"> 270 </v>
      </c>
      <c r="N9290" s="3"/>
    </row>
    <row r="9291" spans="1:14" x14ac:dyDescent="0.25">
      <c r="A9291" t="s">
        <v>42540</v>
      </c>
      <c r="B9291" t="s">
        <v>15331</v>
      </c>
      <c r="C9291" t="str">
        <f t="shared" si="305"/>
        <v>1,64</v>
      </c>
      <c r="D9291" t="str">
        <f t="shared" si="306"/>
        <v xml:space="preserve"> 270 </v>
      </c>
      <c r="N9291" s="3"/>
    </row>
    <row r="9292" spans="1:14" x14ac:dyDescent="0.25">
      <c r="A9292" t="s">
        <v>42541</v>
      </c>
      <c r="B9292" t="s">
        <v>6430</v>
      </c>
      <c r="C9292" t="str">
        <f t="shared" si="305"/>
        <v>1,64</v>
      </c>
      <c r="D9292" t="str">
        <f t="shared" si="306"/>
        <v xml:space="preserve"> 270 </v>
      </c>
      <c r="N9292" s="3"/>
    </row>
    <row r="9293" spans="1:14" x14ac:dyDescent="0.25">
      <c r="A9293" t="s">
        <v>42542</v>
      </c>
      <c r="B9293" t="s">
        <v>6431</v>
      </c>
      <c r="C9293" t="str">
        <f t="shared" si="305"/>
        <v>1,64</v>
      </c>
      <c r="D9293" t="str">
        <f t="shared" si="306"/>
        <v xml:space="preserve"> 270 </v>
      </c>
      <c r="N9293" s="3"/>
    </row>
    <row r="9294" spans="1:14" x14ac:dyDescent="0.25">
      <c r="A9294" t="s">
        <v>42543</v>
      </c>
      <c r="B9294" t="s">
        <v>6432</v>
      </c>
      <c r="C9294" t="str">
        <f t="shared" si="305"/>
        <v>1,64</v>
      </c>
      <c r="D9294" t="str">
        <f t="shared" si="306"/>
        <v xml:space="preserve"> 270 </v>
      </c>
      <c r="N9294" s="3"/>
    </row>
    <row r="9295" spans="1:14" x14ac:dyDescent="0.25">
      <c r="A9295" t="s">
        <v>42544</v>
      </c>
      <c r="B9295" t="s">
        <v>15332</v>
      </c>
      <c r="C9295" t="str">
        <f t="shared" si="305"/>
        <v>1,64</v>
      </c>
      <c r="D9295" t="str">
        <f t="shared" si="306"/>
        <v xml:space="preserve"> 275 </v>
      </c>
      <c r="N9295" s="3"/>
    </row>
    <row r="9296" spans="1:14" x14ac:dyDescent="0.25">
      <c r="A9296" t="s">
        <v>42545</v>
      </c>
      <c r="B9296" t="s">
        <v>6433</v>
      </c>
      <c r="C9296" t="str">
        <f t="shared" si="305"/>
        <v>1,64</v>
      </c>
      <c r="D9296" t="str">
        <f t="shared" si="306"/>
        <v xml:space="preserve"> 275 </v>
      </c>
      <c r="N9296" s="3"/>
    </row>
    <row r="9297" spans="1:14" x14ac:dyDescent="0.25">
      <c r="A9297" t="s">
        <v>42546</v>
      </c>
      <c r="B9297" t="s">
        <v>6434</v>
      </c>
      <c r="C9297" t="str">
        <f t="shared" si="305"/>
        <v>1,95</v>
      </c>
      <c r="D9297" t="str">
        <f t="shared" si="306"/>
        <v xml:space="preserve"> 275 </v>
      </c>
      <c r="N9297" s="3"/>
    </row>
    <row r="9298" spans="1:14" x14ac:dyDescent="0.25">
      <c r="A9298" t="s">
        <v>42547</v>
      </c>
      <c r="B9298" t="s">
        <v>6435</v>
      </c>
      <c r="C9298" t="str">
        <f t="shared" si="305"/>
        <v>1,94</v>
      </c>
      <c r="D9298" t="str">
        <f t="shared" si="306"/>
        <v xml:space="preserve"> 275 </v>
      </c>
      <c r="N9298" s="3"/>
    </row>
    <row r="9299" spans="1:14" x14ac:dyDescent="0.25">
      <c r="A9299" t="s">
        <v>42548</v>
      </c>
      <c r="B9299" t="s">
        <v>15333</v>
      </c>
      <c r="C9299" t="str">
        <f t="shared" si="305"/>
        <v>1,64</v>
      </c>
      <c r="D9299" t="str">
        <f t="shared" si="306"/>
        <v xml:space="preserve"> 275 </v>
      </c>
      <c r="N9299" s="3"/>
    </row>
    <row r="9300" spans="1:14" x14ac:dyDescent="0.25">
      <c r="A9300" t="s">
        <v>42549</v>
      </c>
      <c r="B9300" t="s">
        <v>6436</v>
      </c>
      <c r="C9300" t="str">
        <f t="shared" si="305"/>
        <v>1,64</v>
      </c>
      <c r="D9300" t="str">
        <f t="shared" si="306"/>
        <v xml:space="preserve"> 275 </v>
      </c>
      <c r="N9300" s="3"/>
    </row>
    <row r="9301" spans="1:14" x14ac:dyDescent="0.25">
      <c r="A9301" t="s">
        <v>42550</v>
      </c>
      <c r="B9301" t="s">
        <v>6437</v>
      </c>
      <c r="C9301" t="str">
        <f t="shared" si="305"/>
        <v>1,64</v>
      </c>
      <c r="D9301" t="str">
        <f t="shared" si="306"/>
        <v xml:space="preserve"> 275 </v>
      </c>
      <c r="N9301" s="3"/>
    </row>
    <row r="9302" spans="1:14" x14ac:dyDescent="0.25">
      <c r="A9302" t="s">
        <v>42551</v>
      </c>
      <c r="B9302" t="s">
        <v>6438</v>
      </c>
      <c r="C9302" t="str">
        <f t="shared" si="305"/>
        <v>1,64</v>
      </c>
      <c r="D9302" t="str">
        <f t="shared" si="306"/>
        <v xml:space="preserve"> 275 </v>
      </c>
      <c r="N9302" s="3"/>
    </row>
    <row r="9303" spans="1:14" x14ac:dyDescent="0.25">
      <c r="A9303" t="s">
        <v>42552</v>
      </c>
      <c r="B9303" t="s">
        <v>6439</v>
      </c>
      <c r="C9303" t="str">
        <f t="shared" si="305"/>
        <v>1,94</v>
      </c>
      <c r="D9303" t="str">
        <f t="shared" si="306"/>
        <v xml:space="preserve"> 275 </v>
      </c>
      <c r="N9303" s="3"/>
    </row>
    <row r="9304" spans="1:14" x14ac:dyDescent="0.25">
      <c r="A9304" t="s">
        <v>42553</v>
      </c>
      <c r="B9304" t="s">
        <v>15334</v>
      </c>
      <c r="C9304" t="str">
        <f t="shared" si="305"/>
        <v>1,58</v>
      </c>
      <c r="D9304" t="str">
        <f t="shared" si="306"/>
        <v xml:space="preserve"> 280 </v>
      </c>
      <c r="N9304" s="3"/>
    </row>
    <row r="9305" spans="1:14" x14ac:dyDescent="0.25">
      <c r="A9305" t="s">
        <v>42554</v>
      </c>
      <c r="B9305" t="s">
        <v>15335</v>
      </c>
      <c r="C9305" t="str">
        <f t="shared" si="305"/>
        <v>1,64</v>
      </c>
      <c r="D9305" t="str">
        <f t="shared" si="306"/>
        <v xml:space="preserve"> 280 </v>
      </c>
      <c r="N9305" s="3"/>
    </row>
    <row r="9306" spans="1:14" x14ac:dyDescent="0.25">
      <c r="A9306" t="s">
        <v>42555</v>
      </c>
      <c r="B9306" t="s">
        <v>15336</v>
      </c>
      <c r="C9306" t="str">
        <f t="shared" si="305"/>
        <v>1,64</v>
      </c>
      <c r="D9306" t="str">
        <f t="shared" si="306"/>
        <v xml:space="preserve"> 280 </v>
      </c>
      <c r="N9306" s="3"/>
    </row>
    <row r="9307" spans="1:14" x14ac:dyDescent="0.25">
      <c r="A9307" t="s">
        <v>42556</v>
      </c>
      <c r="B9307" t="s">
        <v>6440</v>
      </c>
      <c r="C9307" t="str">
        <f t="shared" si="305"/>
        <v>1,58</v>
      </c>
      <c r="D9307" t="str">
        <f t="shared" si="306"/>
        <v xml:space="preserve"> 280 </v>
      </c>
      <c r="N9307" s="3"/>
    </row>
    <row r="9308" spans="1:14" x14ac:dyDescent="0.25">
      <c r="A9308" t="s">
        <v>42557</v>
      </c>
      <c r="B9308" t="s">
        <v>6441</v>
      </c>
      <c r="C9308" t="str">
        <f t="shared" si="305"/>
        <v>1,59</v>
      </c>
      <c r="D9308" t="str">
        <f t="shared" si="306"/>
        <v xml:space="preserve"> 280 </v>
      </c>
      <c r="N9308" s="3"/>
    </row>
    <row r="9309" spans="1:14" x14ac:dyDescent="0.25">
      <c r="A9309" t="s">
        <v>42558</v>
      </c>
      <c r="B9309" t="s">
        <v>6442</v>
      </c>
      <c r="C9309" t="str">
        <f t="shared" si="305"/>
        <v>1,64</v>
      </c>
      <c r="D9309" t="str">
        <f t="shared" si="306"/>
        <v xml:space="preserve"> 280 </v>
      </c>
      <c r="N9309" s="3"/>
    </row>
    <row r="9310" spans="1:14" x14ac:dyDescent="0.25">
      <c r="A9310" t="s">
        <v>42559</v>
      </c>
      <c r="B9310" t="s">
        <v>6443</v>
      </c>
      <c r="C9310" t="str">
        <f t="shared" si="305"/>
        <v>1,95</v>
      </c>
      <c r="D9310" t="str">
        <f t="shared" si="306"/>
        <v xml:space="preserve"> 280 </v>
      </c>
      <c r="N9310" s="3"/>
    </row>
    <row r="9311" spans="1:14" x14ac:dyDescent="0.25">
      <c r="A9311" t="s">
        <v>42560</v>
      </c>
      <c r="B9311" t="s">
        <v>6444</v>
      </c>
      <c r="C9311" t="str">
        <f t="shared" si="305"/>
        <v>1,94</v>
      </c>
      <c r="D9311" t="str">
        <f t="shared" si="306"/>
        <v xml:space="preserve"> 280 </v>
      </c>
      <c r="N9311" s="3"/>
    </row>
    <row r="9312" spans="1:14" x14ac:dyDescent="0.25">
      <c r="A9312" t="s">
        <v>42561</v>
      </c>
      <c r="B9312" t="s">
        <v>6445</v>
      </c>
      <c r="C9312" t="str">
        <f t="shared" si="305"/>
        <v>1,94</v>
      </c>
      <c r="D9312" t="str">
        <f t="shared" si="306"/>
        <v xml:space="preserve"> 280 </v>
      </c>
      <c r="N9312" s="3"/>
    </row>
    <row r="9313" spans="1:14" x14ac:dyDescent="0.25">
      <c r="A9313" t="s">
        <v>42562</v>
      </c>
      <c r="B9313" t="s">
        <v>6446</v>
      </c>
      <c r="C9313" t="str">
        <f t="shared" si="305"/>
        <v>1,64</v>
      </c>
      <c r="D9313" t="str">
        <f t="shared" si="306"/>
        <v xml:space="preserve"> 280 </v>
      </c>
      <c r="N9313" s="3"/>
    </row>
    <row r="9314" spans="1:14" x14ac:dyDescent="0.25">
      <c r="A9314" t="s">
        <v>42563</v>
      </c>
      <c r="B9314" t="s">
        <v>6447</v>
      </c>
      <c r="C9314" t="str">
        <f t="shared" si="305"/>
        <v>1,94</v>
      </c>
      <c r="D9314" t="str">
        <f t="shared" si="306"/>
        <v xml:space="preserve"> 280 </v>
      </c>
      <c r="N9314" s="3"/>
    </row>
    <row r="9315" spans="1:14" x14ac:dyDescent="0.25">
      <c r="A9315" t="s">
        <v>42564</v>
      </c>
      <c r="B9315" t="s">
        <v>6448</v>
      </c>
      <c r="C9315" t="str">
        <f t="shared" si="305"/>
        <v>1,94</v>
      </c>
      <c r="D9315" t="str">
        <f t="shared" si="306"/>
        <v xml:space="preserve"> 280 </v>
      </c>
      <c r="N9315" s="3"/>
    </row>
    <row r="9316" spans="1:14" x14ac:dyDescent="0.25">
      <c r="A9316" t="s">
        <v>42565</v>
      </c>
      <c r="B9316" t="s">
        <v>6449</v>
      </c>
      <c r="C9316" t="str">
        <f t="shared" si="305"/>
        <v>1,94</v>
      </c>
      <c r="D9316" t="str">
        <f t="shared" si="306"/>
        <v xml:space="preserve"> 285 </v>
      </c>
      <c r="N9316" s="3"/>
    </row>
    <row r="9317" spans="1:14" x14ac:dyDescent="0.25">
      <c r="A9317" t="s">
        <v>42566</v>
      </c>
      <c r="B9317" t="s">
        <v>15337</v>
      </c>
      <c r="C9317" t="str">
        <f t="shared" ref="C9317:C9380" si="307">LEFT(MID(A9317,FIND("[",A9317)+1,LEN(A9317)),FIND("m",MID(A9317,FIND("[",A9317)+2,LEN(A9317)))-1)</f>
        <v>1,58</v>
      </c>
      <c r="D9317" t="str">
        <f t="shared" si="306"/>
        <v xml:space="preserve"> 285 </v>
      </c>
      <c r="N9317" s="3"/>
    </row>
    <row r="9318" spans="1:14" x14ac:dyDescent="0.25">
      <c r="A9318" t="s">
        <v>42567</v>
      </c>
      <c r="B9318" t="s">
        <v>15338</v>
      </c>
      <c r="C9318" t="str">
        <f t="shared" si="307"/>
        <v>1,64</v>
      </c>
      <c r="D9318" t="str">
        <f t="shared" ref="D9318:D9381" si="308">MID(LEFT(MID(A9318,FIND("[",A9318)+1,LEN(A9318)),FIND("]",MID(A9318,FIND("[",A9318)+1,LEN(A9318)))-1),
FIND("m",LEFT(MID(A9318,FIND("[",A9318)+1,LEN(A9318)),FIND("]",MID(A9318,FIND("[",A9318)+1,LEN(A9318)))-1))+4,
(FIND("W",LEFT(MID(A9318,FIND("[",A9318)+1,LEN(A9318)),FIND("]",MID(A9318,FIND("[",A9318)+1,LEN(A9318)))-1)))-(FIND("m",LEFT(MID(A9318,FIND("[",A9318)+1,LEN(A9318)),FIND("]",MID(A9318,FIND("[",A9318)+1,LEN(A9318)))-1))+4))</f>
        <v xml:space="preserve"> 285 </v>
      </c>
      <c r="N9318" s="3"/>
    </row>
    <row r="9319" spans="1:14" x14ac:dyDescent="0.25">
      <c r="A9319" t="s">
        <v>42568</v>
      </c>
      <c r="B9319" t="s">
        <v>15339</v>
      </c>
      <c r="C9319" t="str">
        <f t="shared" si="307"/>
        <v>1,64</v>
      </c>
      <c r="D9319" t="str">
        <f t="shared" si="308"/>
        <v xml:space="preserve"> 285 </v>
      </c>
      <c r="N9319" s="3"/>
    </row>
    <row r="9320" spans="1:14" x14ac:dyDescent="0.25">
      <c r="A9320" t="s">
        <v>42569</v>
      </c>
      <c r="B9320" t="s">
        <v>6450</v>
      </c>
      <c r="C9320" t="str">
        <f t="shared" si="307"/>
        <v>1,58</v>
      </c>
      <c r="D9320" t="str">
        <f t="shared" si="308"/>
        <v xml:space="preserve"> 285 </v>
      </c>
      <c r="N9320" s="3"/>
    </row>
    <row r="9321" spans="1:14" x14ac:dyDescent="0.25">
      <c r="A9321" t="s">
        <v>42570</v>
      </c>
      <c r="B9321" t="s">
        <v>6451</v>
      </c>
      <c r="C9321" t="str">
        <f t="shared" si="307"/>
        <v>1,59</v>
      </c>
      <c r="D9321" t="str">
        <f t="shared" si="308"/>
        <v xml:space="preserve"> 285 </v>
      </c>
      <c r="N9321" s="3"/>
    </row>
    <row r="9322" spans="1:14" x14ac:dyDescent="0.25">
      <c r="A9322" t="s">
        <v>42571</v>
      </c>
      <c r="B9322" t="s">
        <v>6452</v>
      </c>
      <c r="C9322" t="str">
        <f t="shared" si="307"/>
        <v>1,95</v>
      </c>
      <c r="D9322" t="str">
        <f t="shared" si="308"/>
        <v xml:space="preserve"> 285 </v>
      </c>
      <c r="N9322" s="3"/>
    </row>
    <row r="9323" spans="1:14" x14ac:dyDescent="0.25">
      <c r="A9323" t="s">
        <v>42572</v>
      </c>
      <c r="B9323" t="s">
        <v>6453</v>
      </c>
      <c r="C9323" t="str">
        <f t="shared" si="307"/>
        <v>1,94</v>
      </c>
      <c r="D9323" t="str">
        <f t="shared" si="308"/>
        <v xml:space="preserve"> 285 </v>
      </c>
      <c r="N9323" s="3"/>
    </row>
    <row r="9324" spans="1:14" x14ac:dyDescent="0.25">
      <c r="A9324" t="s">
        <v>42573</v>
      </c>
      <c r="B9324" t="s">
        <v>6454</v>
      </c>
      <c r="C9324" t="str">
        <f t="shared" si="307"/>
        <v>1,94</v>
      </c>
      <c r="D9324" t="str">
        <f t="shared" si="308"/>
        <v xml:space="preserve"> 285 </v>
      </c>
      <c r="N9324" s="3"/>
    </row>
    <row r="9325" spans="1:14" x14ac:dyDescent="0.25">
      <c r="A9325" t="s">
        <v>42574</v>
      </c>
      <c r="B9325" t="s">
        <v>6455</v>
      </c>
      <c r="C9325" t="str">
        <f t="shared" si="307"/>
        <v>1,94</v>
      </c>
      <c r="D9325" t="str">
        <f t="shared" si="308"/>
        <v xml:space="preserve"> 285 </v>
      </c>
      <c r="N9325" s="3"/>
    </row>
    <row r="9326" spans="1:14" x14ac:dyDescent="0.25">
      <c r="A9326" t="s">
        <v>42575</v>
      </c>
      <c r="B9326" t="s">
        <v>6456</v>
      </c>
      <c r="C9326" t="str">
        <f t="shared" si="307"/>
        <v>1,94</v>
      </c>
      <c r="D9326" t="str">
        <f t="shared" si="308"/>
        <v xml:space="preserve"> 285 </v>
      </c>
      <c r="N9326" s="3"/>
    </row>
    <row r="9327" spans="1:14" x14ac:dyDescent="0.25">
      <c r="A9327" t="s">
        <v>42576</v>
      </c>
      <c r="B9327" t="s">
        <v>6457</v>
      </c>
      <c r="C9327" t="str">
        <f t="shared" si="307"/>
        <v>1,94</v>
      </c>
      <c r="D9327" t="str">
        <f t="shared" si="308"/>
        <v xml:space="preserve"> 285 </v>
      </c>
      <c r="N9327" s="3"/>
    </row>
    <row r="9328" spans="1:14" x14ac:dyDescent="0.25">
      <c r="A9328" t="s">
        <v>42577</v>
      </c>
      <c r="B9328" t="s">
        <v>6458</v>
      </c>
      <c r="C9328" t="str">
        <f t="shared" si="307"/>
        <v>1,94</v>
      </c>
      <c r="D9328" t="str">
        <f t="shared" si="308"/>
        <v xml:space="preserve"> 290 </v>
      </c>
      <c r="N9328" s="3"/>
    </row>
    <row r="9329" spans="1:14" x14ac:dyDescent="0.25">
      <c r="A9329" t="s">
        <v>42578</v>
      </c>
      <c r="B9329" t="s">
        <v>15340</v>
      </c>
      <c r="C9329" t="str">
        <f t="shared" si="307"/>
        <v>1,58</v>
      </c>
      <c r="D9329" t="str">
        <f t="shared" si="308"/>
        <v xml:space="preserve"> 290 </v>
      </c>
      <c r="N9329" s="3"/>
    </row>
    <row r="9330" spans="1:14" x14ac:dyDescent="0.25">
      <c r="A9330" t="s">
        <v>42579</v>
      </c>
      <c r="B9330" t="s">
        <v>15341</v>
      </c>
      <c r="C9330" t="str">
        <f t="shared" si="307"/>
        <v>1,64</v>
      </c>
      <c r="D9330" t="str">
        <f t="shared" si="308"/>
        <v xml:space="preserve"> 290 </v>
      </c>
      <c r="N9330" s="3"/>
    </row>
    <row r="9331" spans="1:14" x14ac:dyDescent="0.25">
      <c r="A9331" t="s">
        <v>42580</v>
      </c>
      <c r="B9331" t="s">
        <v>6459</v>
      </c>
      <c r="C9331" t="str">
        <f t="shared" si="307"/>
        <v>1,58</v>
      </c>
      <c r="D9331" t="str">
        <f t="shared" si="308"/>
        <v xml:space="preserve"> 290 </v>
      </c>
      <c r="N9331" s="3"/>
    </row>
    <row r="9332" spans="1:14" x14ac:dyDescent="0.25">
      <c r="A9332" t="s">
        <v>42581</v>
      </c>
      <c r="B9332" t="s">
        <v>6460</v>
      </c>
      <c r="C9332" t="str">
        <f t="shared" si="307"/>
        <v>1,59</v>
      </c>
      <c r="D9332" t="str">
        <f t="shared" si="308"/>
        <v xml:space="preserve"> 290 </v>
      </c>
      <c r="N9332" s="3"/>
    </row>
    <row r="9333" spans="1:14" x14ac:dyDescent="0.25">
      <c r="A9333" t="s">
        <v>42582</v>
      </c>
      <c r="B9333" t="s">
        <v>6461</v>
      </c>
      <c r="C9333" t="str">
        <f t="shared" si="307"/>
        <v>1,95</v>
      </c>
      <c r="D9333" t="str">
        <f t="shared" si="308"/>
        <v xml:space="preserve"> 290 </v>
      </c>
      <c r="N9333" s="3"/>
    </row>
    <row r="9334" spans="1:14" x14ac:dyDescent="0.25">
      <c r="A9334" t="s">
        <v>42583</v>
      </c>
      <c r="B9334" t="s">
        <v>6462</v>
      </c>
      <c r="C9334" t="str">
        <f t="shared" si="307"/>
        <v>1,94</v>
      </c>
      <c r="D9334" t="str">
        <f t="shared" si="308"/>
        <v xml:space="preserve"> 290 </v>
      </c>
      <c r="N9334" s="3"/>
    </row>
    <row r="9335" spans="1:14" x14ac:dyDescent="0.25">
      <c r="A9335" t="s">
        <v>42584</v>
      </c>
      <c r="B9335" t="s">
        <v>6463</v>
      </c>
      <c r="C9335" t="str">
        <f t="shared" si="307"/>
        <v>1,94</v>
      </c>
      <c r="D9335" t="str">
        <f t="shared" si="308"/>
        <v xml:space="preserve"> 290 </v>
      </c>
      <c r="N9335" s="3"/>
    </row>
    <row r="9336" spans="1:14" x14ac:dyDescent="0.25">
      <c r="A9336" t="s">
        <v>42585</v>
      </c>
      <c r="B9336" t="s">
        <v>6464</v>
      </c>
      <c r="C9336" t="str">
        <f t="shared" si="307"/>
        <v>1,94</v>
      </c>
      <c r="D9336" t="str">
        <f t="shared" si="308"/>
        <v xml:space="preserve"> 290 </v>
      </c>
      <c r="N9336" s="3"/>
    </row>
    <row r="9337" spans="1:14" x14ac:dyDescent="0.25">
      <c r="A9337" t="s">
        <v>42586</v>
      </c>
      <c r="B9337" t="s">
        <v>6465</v>
      </c>
      <c r="C9337" t="str">
        <f t="shared" si="307"/>
        <v>1,94</v>
      </c>
      <c r="D9337" t="str">
        <f t="shared" si="308"/>
        <v xml:space="preserve"> 290 </v>
      </c>
      <c r="N9337" s="3"/>
    </row>
    <row r="9338" spans="1:14" x14ac:dyDescent="0.25">
      <c r="A9338" t="s">
        <v>42587</v>
      </c>
      <c r="B9338" t="s">
        <v>6466</v>
      </c>
      <c r="C9338" t="str">
        <f t="shared" si="307"/>
        <v>1,94</v>
      </c>
      <c r="D9338" t="str">
        <f t="shared" si="308"/>
        <v xml:space="preserve"> 290 </v>
      </c>
      <c r="N9338" s="3"/>
    </row>
    <row r="9339" spans="1:14" x14ac:dyDescent="0.25">
      <c r="A9339" t="s">
        <v>42588</v>
      </c>
      <c r="B9339" t="s">
        <v>6467</v>
      </c>
      <c r="C9339" t="str">
        <f t="shared" si="307"/>
        <v>1,94</v>
      </c>
      <c r="D9339" t="str">
        <f t="shared" si="308"/>
        <v xml:space="preserve"> 295 </v>
      </c>
      <c r="N9339" s="3"/>
    </row>
    <row r="9340" spans="1:14" x14ac:dyDescent="0.25">
      <c r="A9340" t="s">
        <v>42589</v>
      </c>
      <c r="B9340" t="s">
        <v>15342</v>
      </c>
      <c r="C9340" t="str">
        <f t="shared" si="307"/>
        <v>1,58</v>
      </c>
      <c r="D9340" t="str">
        <f t="shared" si="308"/>
        <v xml:space="preserve"> 295 </v>
      </c>
      <c r="N9340" s="3"/>
    </row>
    <row r="9341" spans="1:14" x14ac:dyDescent="0.25">
      <c r="A9341" t="s">
        <v>42590</v>
      </c>
      <c r="B9341" t="s">
        <v>15343</v>
      </c>
      <c r="C9341" t="str">
        <f t="shared" si="307"/>
        <v>1,64</v>
      </c>
      <c r="D9341" t="str">
        <f t="shared" si="308"/>
        <v xml:space="preserve"> 295 </v>
      </c>
      <c r="N9341" s="3"/>
    </row>
    <row r="9342" spans="1:14" x14ac:dyDescent="0.25">
      <c r="A9342" t="s">
        <v>42591</v>
      </c>
      <c r="B9342" t="s">
        <v>6468</v>
      </c>
      <c r="C9342" t="str">
        <f t="shared" si="307"/>
        <v>1,58</v>
      </c>
      <c r="D9342" t="str">
        <f t="shared" si="308"/>
        <v xml:space="preserve"> 295 </v>
      </c>
      <c r="N9342" s="3"/>
    </row>
    <row r="9343" spans="1:14" x14ac:dyDescent="0.25">
      <c r="A9343" t="s">
        <v>42592</v>
      </c>
      <c r="B9343" t="s">
        <v>9431</v>
      </c>
      <c r="C9343" t="str">
        <f t="shared" si="307"/>
        <v>1,59</v>
      </c>
      <c r="D9343" t="str">
        <f t="shared" si="308"/>
        <v xml:space="preserve"> 295 </v>
      </c>
      <c r="N9343" s="3"/>
    </row>
    <row r="9344" spans="1:14" x14ac:dyDescent="0.25">
      <c r="A9344" t="s">
        <v>42593</v>
      </c>
      <c r="B9344" t="s">
        <v>6469</v>
      </c>
      <c r="C9344" t="str">
        <f t="shared" si="307"/>
        <v>1,95</v>
      </c>
      <c r="D9344" t="str">
        <f t="shared" si="308"/>
        <v xml:space="preserve"> 295 </v>
      </c>
      <c r="N9344" s="3"/>
    </row>
    <row r="9345" spans="1:14" x14ac:dyDescent="0.25">
      <c r="A9345" t="s">
        <v>42594</v>
      </c>
      <c r="B9345" t="s">
        <v>6470</v>
      </c>
      <c r="C9345" t="str">
        <f t="shared" si="307"/>
        <v>1,94</v>
      </c>
      <c r="D9345" t="str">
        <f t="shared" si="308"/>
        <v xml:space="preserve"> 295 </v>
      </c>
      <c r="N9345" s="3"/>
    </row>
    <row r="9346" spans="1:14" x14ac:dyDescent="0.25">
      <c r="A9346" t="s">
        <v>42595</v>
      </c>
      <c r="B9346" t="s">
        <v>6471</v>
      </c>
      <c r="C9346" t="str">
        <f t="shared" si="307"/>
        <v>1,94</v>
      </c>
      <c r="D9346" t="str">
        <f t="shared" si="308"/>
        <v xml:space="preserve"> 295 </v>
      </c>
      <c r="N9346" s="3"/>
    </row>
    <row r="9347" spans="1:14" x14ac:dyDescent="0.25">
      <c r="A9347" t="s">
        <v>42596</v>
      </c>
      <c r="B9347" t="s">
        <v>6472</v>
      </c>
      <c r="C9347" t="str">
        <f t="shared" si="307"/>
        <v>1,94</v>
      </c>
      <c r="D9347" t="str">
        <f t="shared" si="308"/>
        <v xml:space="preserve"> 295 </v>
      </c>
      <c r="N9347" s="3"/>
    </row>
    <row r="9348" spans="1:14" x14ac:dyDescent="0.25">
      <c r="A9348" t="s">
        <v>42597</v>
      </c>
      <c r="B9348" t="s">
        <v>6473</v>
      </c>
      <c r="C9348" t="str">
        <f t="shared" si="307"/>
        <v>1,95</v>
      </c>
      <c r="D9348" t="str">
        <f t="shared" si="308"/>
        <v xml:space="preserve"> 295 </v>
      </c>
      <c r="N9348" s="3"/>
    </row>
    <row r="9349" spans="1:14" x14ac:dyDescent="0.25">
      <c r="A9349" t="s">
        <v>42598</v>
      </c>
      <c r="B9349" t="s">
        <v>6474</v>
      </c>
      <c r="C9349" t="str">
        <f t="shared" si="307"/>
        <v>1,94</v>
      </c>
      <c r="D9349" t="str">
        <f t="shared" si="308"/>
        <v xml:space="preserve"> 295 </v>
      </c>
      <c r="N9349" s="3"/>
    </row>
    <row r="9350" spans="1:14" x14ac:dyDescent="0.25">
      <c r="A9350" t="s">
        <v>42599</v>
      </c>
      <c r="B9350" t="s">
        <v>6475</v>
      </c>
      <c r="C9350" t="str">
        <f t="shared" si="307"/>
        <v>1,94</v>
      </c>
      <c r="D9350" t="str">
        <f t="shared" si="308"/>
        <v xml:space="preserve"> 295 </v>
      </c>
      <c r="N9350" s="3"/>
    </row>
    <row r="9351" spans="1:14" x14ac:dyDescent="0.25">
      <c r="A9351" t="s">
        <v>42600</v>
      </c>
      <c r="B9351" t="s">
        <v>6476</v>
      </c>
      <c r="C9351" t="str">
        <f t="shared" si="307"/>
        <v>1,94</v>
      </c>
      <c r="D9351" t="str">
        <f t="shared" si="308"/>
        <v xml:space="preserve"> 300 </v>
      </c>
      <c r="N9351" s="3"/>
    </row>
    <row r="9352" spans="1:14" x14ac:dyDescent="0.25">
      <c r="A9352" t="s">
        <v>42601</v>
      </c>
      <c r="B9352" t="s">
        <v>15344</v>
      </c>
      <c r="C9352" t="str">
        <f t="shared" si="307"/>
        <v>1,58</v>
      </c>
      <c r="D9352" t="str">
        <f t="shared" si="308"/>
        <v xml:space="preserve"> 300 </v>
      </c>
      <c r="N9352" s="3"/>
    </row>
    <row r="9353" spans="1:14" x14ac:dyDescent="0.25">
      <c r="A9353" t="s">
        <v>42602</v>
      </c>
      <c r="B9353" t="s">
        <v>15345</v>
      </c>
      <c r="C9353" t="str">
        <f t="shared" si="307"/>
        <v>1,64</v>
      </c>
      <c r="D9353" t="str">
        <f t="shared" si="308"/>
        <v xml:space="preserve"> 300 </v>
      </c>
      <c r="N9353" s="3"/>
    </row>
    <row r="9354" spans="1:14" x14ac:dyDescent="0.25">
      <c r="A9354" t="s">
        <v>42603</v>
      </c>
      <c r="B9354" t="s">
        <v>6477</v>
      </c>
      <c r="C9354" t="str">
        <f t="shared" si="307"/>
        <v>1,58</v>
      </c>
      <c r="D9354" t="str">
        <f t="shared" si="308"/>
        <v xml:space="preserve"> 300 </v>
      </c>
      <c r="N9354" s="3"/>
    </row>
    <row r="9355" spans="1:14" x14ac:dyDescent="0.25">
      <c r="A9355" t="s">
        <v>42604</v>
      </c>
      <c r="B9355" t="s">
        <v>6478</v>
      </c>
      <c r="C9355" t="str">
        <f t="shared" si="307"/>
        <v>1,59</v>
      </c>
      <c r="D9355" t="str">
        <f t="shared" si="308"/>
        <v xml:space="preserve"> 300 </v>
      </c>
      <c r="N9355" s="3"/>
    </row>
    <row r="9356" spans="1:14" x14ac:dyDescent="0.25">
      <c r="A9356" t="s">
        <v>42605</v>
      </c>
      <c r="B9356" t="s">
        <v>6479</v>
      </c>
      <c r="C9356" t="str">
        <f t="shared" si="307"/>
        <v>1,95</v>
      </c>
      <c r="D9356" t="str">
        <f t="shared" si="308"/>
        <v xml:space="preserve"> 300 </v>
      </c>
      <c r="N9356" s="3"/>
    </row>
    <row r="9357" spans="1:14" x14ac:dyDescent="0.25">
      <c r="A9357" t="s">
        <v>42606</v>
      </c>
      <c r="B9357" t="s">
        <v>6480</v>
      </c>
      <c r="C9357" t="str">
        <f t="shared" si="307"/>
        <v>1,94</v>
      </c>
      <c r="D9357" t="str">
        <f t="shared" si="308"/>
        <v xml:space="preserve"> 300 </v>
      </c>
      <c r="N9357" s="3"/>
    </row>
    <row r="9358" spans="1:14" x14ac:dyDescent="0.25">
      <c r="A9358" t="s">
        <v>42607</v>
      </c>
      <c r="B9358" t="s">
        <v>6481</v>
      </c>
      <c r="C9358" t="str">
        <f t="shared" si="307"/>
        <v>1,94</v>
      </c>
      <c r="D9358" t="str">
        <f t="shared" si="308"/>
        <v xml:space="preserve"> 299 </v>
      </c>
      <c r="N9358" s="3"/>
    </row>
    <row r="9359" spans="1:14" x14ac:dyDescent="0.25">
      <c r="A9359" t="s">
        <v>42608</v>
      </c>
      <c r="B9359" t="s">
        <v>6482</v>
      </c>
      <c r="C9359" t="str">
        <f t="shared" si="307"/>
        <v>1,94</v>
      </c>
      <c r="D9359" t="str">
        <f t="shared" si="308"/>
        <v xml:space="preserve"> 300 </v>
      </c>
      <c r="N9359" s="3"/>
    </row>
    <row r="9360" spans="1:14" x14ac:dyDescent="0.25">
      <c r="A9360" t="s">
        <v>42609</v>
      </c>
      <c r="B9360" t="s">
        <v>6483</v>
      </c>
      <c r="C9360" t="str">
        <f t="shared" si="307"/>
        <v>1,94</v>
      </c>
      <c r="D9360" t="str">
        <f t="shared" si="308"/>
        <v xml:space="preserve"> 301 </v>
      </c>
      <c r="N9360" s="3"/>
    </row>
    <row r="9361" spans="1:14" x14ac:dyDescent="0.25">
      <c r="A9361" t="s">
        <v>42610</v>
      </c>
      <c r="B9361" t="s">
        <v>6484</v>
      </c>
      <c r="C9361" t="str">
        <f t="shared" si="307"/>
        <v>1,94</v>
      </c>
      <c r="D9361" t="str">
        <f t="shared" si="308"/>
        <v xml:space="preserve"> 300 </v>
      </c>
      <c r="N9361" s="3"/>
    </row>
    <row r="9362" spans="1:14" x14ac:dyDescent="0.25">
      <c r="A9362" t="s">
        <v>42611</v>
      </c>
      <c r="B9362" t="s">
        <v>6485</v>
      </c>
      <c r="C9362" t="str">
        <f t="shared" si="307"/>
        <v>1,94</v>
      </c>
      <c r="D9362" t="str">
        <f t="shared" si="308"/>
        <v xml:space="preserve"> 300 </v>
      </c>
      <c r="N9362" s="3"/>
    </row>
    <row r="9363" spans="1:14" x14ac:dyDescent="0.25">
      <c r="A9363" t="s">
        <v>42612</v>
      </c>
      <c r="B9363" t="s">
        <v>6486</v>
      </c>
      <c r="C9363" t="str">
        <f t="shared" si="307"/>
        <v>1,94</v>
      </c>
      <c r="D9363" t="str">
        <f t="shared" si="308"/>
        <v xml:space="preserve"> 305 </v>
      </c>
      <c r="N9363" s="3"/>
    </row>
    <row r="9364" spans="1:14" x14ac:dyDescent="0.25">
      <c r="A9364" t="s">
        <v>42613</v>
      </c>
      <c r="B9364" t="s">
        <v>6487</v>
      </c>
      <c r="C9364" t="str">
        <f t="shared" si="307"/>
        <v>1,58</v>
      </c>
      <c r="D9364" t="str">
        <f t="shared" si="308"/>
        <v xml:space="preserve"> 305 </v>
      </c>
      <c r="N9364" s="3"/>
    </row>
    <row r="9365" spans="1:14" x14ac:dyDescent="0.25">
      <c r="A9365" t="s">
        <v>42614</v>
      </c>
      <c r="B9365" t="s">
        <v>6488</v>
      </c>
      <c r="C9365" t="str">
        <f t="shared" si="307"/>
        <v>1,94</v>
      </c>
      <c r="D9365" t="str">
        <f t="shared" si="308"/>
        <v xml:space="preserve"> 305 </v>
      </c>
      <c r="N9365" s="3"/>
    </row>
    <row r="9366" spans="1:14" x14ac:dyDescent="0.25">
      <c r="A9366" t="s">
        <v>42615</v>
      </c>
      <c r="B9366" t="s">
        <v>6489</v>
      </c>
      <c r="C9366" t="str">
        <f t="shared" si="307"/>
        <v>1,94</v>
      </c>
      <c r="D9366" t="str">
        <f t="shared" si="308"/>
        <v xml:space="preserve"> 305 </v>
      </c>
      <c r="N9366" s="3"/>
    </row>
    <row r="9367" spans="1:14" x14ac:dyDescent="0.25">
      <c r="A9367" t="s">
        <v>42616</v>
      </c>
      <c r="B9367" t="s">
        <v>15346</v>
      </c>
      <c r="C9367" t="str">
        <f t="shared" si="307"/>
        <v>1,94</v>
      </c>
      <c r="D9367" t="str">
        <f t="shared" si="308"/>
        <v xml:space="preserve"> 305 </v>
      </c>
      <c r="N9367" s="3"/>
    </row>
    <row r="9368" spans="1:14" x14ac:dyDescent="0.25">
      <c r="A9368" t="s">
        <v>42617</v>
      </c>
      <c r="B9368" t="s">
        <v>6490</v>
      </c>
      <c r="C9368" t="str">
        <f t="shared" si="307"/>
        <v>1,94</v>
      </c>
      <c r="D9368" t="str">
        <f t="shared" si="308"/>
        <v xml:space="preserve"> 304 </v>
      </c>
      <c r="N9368" s="3"/>
    </row>
    <row r="9369" spans="1:14" x14ac:dyDescent="0.25">
      <c r="A9369" t="s">
        <v>42618</v>
      </c>
      <c r="B9369" t="s">
        <v>6491</v>
      </c>
      <c r="C9369" t="str">
        <f t="shared" si="307"/>
        <v>1,94</v>
      </c>
      <c r="D9369" t="str">
        <f t="shared" si="308"/>
        <v xml:space="preserve"> 305 </v>
      </c>
      <c r="N9369" s="3"/>
    </row>
    <row r="9370" spans="1:14" x14ac:dyDescent="0.25">
      <c r="A9370" t="s">
        <v>42619</v>
      </c>
      <c r="B9370" t="s">
        <v>6492</v>
      </c>
      <c r="C9370" t="str">
        <f t="shared" si="307"/>
        <v>1,94</v>
      </c>
      <c r="D9370" t="str">
        <f t="shared" si="308"/>
        <v xml:space="preserve"> 305 </v>
      </c>
      <c r="N9370" s="3"/>
    </row>
    <row r="9371" spans="1:14" x14ac:dyDescent="0.25">
      <c r="A9371" t="s">
        <v>42620</v>
      </c>
      <c r="B9371" t="s">
        <v>6493</v>
      </c>
      <c r="C9371" t="str">
        <f t="shared" si="307"/>
        <v>1,94</v>
      </c>
      <c r="D9371" t="str">
        <f t="shared" si="308"/>
        <v xml:space="preserve"> 305 </v>
      </c>
      <c r="N9371" s="3"/>
    </row>
    <row r="9372" spans="1:14" x14ac:dyDescent="0.25">
      <c r="A9372" t="s">
        <v>42621</v>
      </c>
      <c r="B9372" t="s">
        <v>6494</v>
      </c>
      <c r="C9372" t="str">
        <f t="shared" si="307"/>
        <v>1,94</v>
      </c>
      <c r="D9372" t="str">
        <f t="shared" si="308"/>
        <v xml:space="preserve"> 305 </v>
      </c>
      <c r="N9372" s="3"/>
    </row>
    <row r="9373" spans="1:14" x14ac:dyDescent="0.25">
      <c r="A9373" t="s">
        <v>42622</v>
      </c>
      <c r="B9373" t="s">
        <v>6495</v>
      </c>
      <c r="C9373" t="str">
        <f t="shared" si="307"/>
        <v>1,88</v>
      </c>
      <c r="D9373" t="str">
        <f t="shared" si="308"/>
        <v xml:space="preserve"> 305 </v>
      </c>
      <c r="N9373" s="3"/>
    </row>
    <row r="9374" spans="1:14" x14ac:dyDescent="0.25">
      <c r="A9374" t="s">
        <v>42623</v>
      </c>
      <c r="B9374" t="s">
        <v>6496</v>
      </c>
      <c r="C9374" t="str">
        <f t="shared" si="307"/>
        <v>1,94</v>
      </c>
      <c r="D9374" t="str">
        <f t="shared" si="308"/>
        <v xml:space="preserve"> 310 </v>
      </c>
      <c r="N9374" s="3"/>
    </row>
    <row r="9375" spans="1:14" x14ac:dyDescent="0.25">
      <c r="A9375" t="s">
        <v>42624</v>
      </c>
      <c r="B9375" t="s">
        <v>6497</v>
      </c>
      <c r="C9375" t="str">
        <f t="shared" si="307"/>
        <v>1,58</v>
      </c>
      <c r="D9375" t="str">
        <f t="shared" si="308"/>
        <v xml:space="preserve"> 310 </v>
      </c>
      <c r="N9375" s="3"/>
    </row>
    <row r="9376" spans="1:14" x14ac:dyDescent="0.25">
      <c r="A9376" t="s">
        <v>42625</v>
      </c>
      <c r="B9376" t="s">
        <v>6498</v>
      </c>
      <c r="C9376" t="str">
        <f t="shared" si="307"/>
        <v>1,94</v>
      </c>
      <c r="D9376" t="str">
        <f t="shared" si="308"/>
        <v xml:space="preserve"> 310 </v>
      </c>
      <c r="N9376" s="3"/>
    </row>
    <row r="9377" spans="1:14" x14ac:dyDescent="0.25">
      <c r="A9377" t="s">
        <v>42626</v>
      </c>
      <c r="B9377" t="s">
        <v>6499</v>
      </c>
      <c r="C9377" t="str">
        <f t="shared" si="307"/>
        <v>1,94</v>
      </c>
      <c r="D9377" t="str">
        <f t="shared" si="308"/>
        <v xml:space="preserve"> 310 </v>
      </c>
      <c r="N9377" s="3"/>
    </row>
    <row r="9378" spans="1:14" x14ac:dyDescent="0.25">
      <c r="A9378" t="s">
        <v>42627</v>
      </c>
      <c r="B9378" t="s">
        <v>15347</v>
      </c>
      <c r="C9378" t="str">
        <f t="shared" si="307"/>
        <v>1,94</v>
      </c>
      <c r="D9378" t="str">
        <f t="shared" si="308"/>
        <v xml:space="preserve"> 310 </v>
      </c>
      <c r="N9378" s="3"/>
    </row>
    <row r="9379" spans="1:14" x14ac:dyDescent="0.25">
      <c r="A9379" t="s">
        <v>42628</v>
      </c>
      <c r="B9379" t="s">
        <v>6500</v>
      </c>
      <c r="C9379" t="str">
        <f t="shared" si="307"/>
        <v>1,94</v>
      </c>
      <c r="D9379" t="str">
        <f t="shared" si="308"/>
        <v xml:space="preserve"> 307 </v>
      </c>
      <c r="N9379" s="3"/>
    </row>
    <row r="9380" spans="1:14" x14ac:dyDescent="0.25">
      <c r="A9380" t="s">
        <v>42629</v>
      </c>
      <c r="B9380" t="s">
        <v>6501</v>
      </c>
      <c r="C9380" t="str">
        <f t="shared" si="307"/>
        <v>1,94</v>
      </c>
      <c r="D9380" t="str">
        <f t="shared" si="308"/>
        <v xml:space="preserve"> 310 </v>
      </c>
      <c r="N9380" s="3"/>
    </row>
    <row r="9381" spans="1:14" x14ac:dyDescent="0.25">
      <c r="A9381" t="s">
        <v>42630</v>
      </c>
      <c r="B9381" t="s">
        <v>6502</v>
      </c>
      <c r="C9381" t="str">
        <f t="shared" ref="C9381:C9444" si="309">LEFT(MID(A9381,FIND("[",A9381)+1,LEN(A9381)),FIND("m",MID(A9381,FIND("[",A9381)+2,LEN(A9381)))-1)</f>
        <v>1,94</v>
      </c>
      <c r="D9381" t="str">
        <f t="shared" si="308"/>
        <v xml:space="preserve"> 310 </v>
      </c>
      <c r="N9381" s="3"/>
    </row>
    <row r="9382" spans="1:14" x14ac:dyDescent="0.25">
      <c r="A9382" t="s">
        <v>42631</v>
      </c>
      <c r="B9382" t="s">
        <v>6503</v>
      </c>
      <c r="C9382" t="str">
        <f t="shared" si="309"/>
        <v>1,94</v>
      </c>
      <c r="D9382" t="str">
        <f t="shared" ref="D9382:D9445" si="310">MID(LEFT(MID(A9382,FIND("[",A9382)+1,LEN(A9382)),FIND("]",MID(A9382,FIND("[",A9382)+1,LEN(A9382)))-1),
FIND("m",LEFT(MID(A9382,FIND("[",A9382)+1,LEN(A9382)),FIND("]",MID(A9382,FIND("[",A9382)+1,LEN(A9382)))-1))+4,
(FIND("W",LEFT(MID(A9382,FIND("[",A9382)+1,LEN(A9382)),FIND("]",MID(A9382,FIND("[",A9382)+1,LEN(A9382)))-1)))-(FIND("m",LEFT(MID(A9382,FIND("[",A9382)+1,LEN(A9382)),FIND("]",MID(A9382,FIND("[",A9382)+1,LEN(A9382)))-1))+4))</f>
        <v xml:space="preserve"> 310 </v>
      </c>
      <c r="N9382" s="3"/>
    </row>
    <row r="9383" spans="1:14" x14ac:dyDescent="0.25">
      <c r="A9383" t="s">
        <v>42632</v>
      </c>
      <c r="B9383" t="s">
        <v>6504</v>
      </c>
      <c r="C9383" t="str">
        <f t="shared" si="309"/>
        <v>1,94</v>
      </c>
      <c r="D9383" t="str">
        <f t="shared" si="310"/>
        <v xml:space="preserve"> 310 </v>
      </c>
      <c r="N9383" s="3"/>
    </row>
    <row r="9384" spans="1:14" x14ac:dyDescent="0.25">
      <c r="A9384" t="s">
        <v>42633</v>
      </c>
      <c r="B9384" t="s">
        <v>6505</v>
      </c>
      <c r="C9384" t="str">
        <f t="shared" si="309"/>
        <v>1,88</v>
      </c>
      <c r="D9384" t="str">
        <f t="shared" si="310"/>
        <v xml:space="preserve"> 310 </v>
      </c>
      <c r="N9384" s="3"/>
    </row>
    <row r="9385" spans="1:14" x14ac:dyDescent="0.25">
      <c r="A9385" t="s">
        <v>42634</v>
      </c>
      <c r="B9385" t="s">
        <v>6506</v>
      </c>
      <c r="C9385" t="str">
        <f t="shared" si="309"/>
        <v>1,94</v>
      </c>
      <c r="D9385" t="str">
        <f t="shared" si="310"/>
        <v xml:space="preserve"> 315 </v>
      </c>
      <c r="N9385" s="3"/>
    </row>
    <row r="9386" spans="1:14" x14ac:dyDescent="0.25">
      <c r="A9386" t="s">
        <v>42635</v>
      </c>
      <c r="B9386" t="s">
        <v>6507</v>
      </c>
      <c r="C9386" t="str">
        <f t="shared" si="309"/>
        <v>1,58</v>
      </c>
      <c r="D9386" t="str">
        <f t="shared" si="310"/>
        <v xml:space="preserve"> 315 </v>
      </c>
      <c r="N9386" s="3"/>
    </row>
    <row r="9387" spans="1:14" x14ac:dyDescent="0.25">
      <c r="A9387" t="s">
        <v>42636</v>
      </c>
      <c r="B9387" t="s">
        <v>6508</v>
      </c>
      <c r="C9387" t="str">
        <f t="shared" si="309"/>
        <v>1,94</v>
      </c>
      <c r="D9387" t="str">
        <f t="shared" si="310"/>
        <v xml:space="preserve"> 315 </v>
      </c>
      <c r="N9387" s="3"/>
    </row>
    <row r="9388" spans="1:14" x14ac:dyDescent="0.25">
      <c r="A9388" t="s">
        <v>42637</v>
      </c>
      <c r="B9388" t="s">
        <v>6509</v>
      </c>
      <c r="C9388" t="str">
        <f t="shared" si="309"/>
        <v>1,94</v>
      </c>
      <c r="D9388" t="str">
        <f t="shared" si="310"/>
        <v xml:space="preserve"> 315 </v>
      </c>
      <c r="N9388" s="3"/>
    </row>
    <row r="9389" spans="1:14" x14ac:dyDescent="0.25">
      <c r="A9389" t="s">
        <v>42638</v>
      </c>
      <c r="B9389" t="s">
        <v>15348</v>
      </c>
      <c r="C9389" t="str">
        <f t="shared" si="309"/>
        <v>1,94</v>
      </c>
      <c r="D9389" t="str">
        <f t="shared" si="310"/>
        <v xml:space="preserve"> 315 </v>
      </c>
      <c r="N9389" s="3"/>
    </row>
    <row r="9390" spans="1:14" x14ac:dyDescent="0.25">
      <c r="A9390" t="s">
        <v>42639</v>
      </c>
      <c r="B9390" t="s">
        <v>6510</v>
      </c>
      <c r="C9390" t="str">
        <f t="shared" si="309"/>
        <v>1,94</v>
      </c>
      <c r="D9390" t="str">
        <f t="shared" si="310"/>
        <v xml:space="preserve"> 315 </v>
      </c>
      <c r="N9390" s="3"/>
    </row>
    <row r="9391" spans="1:14" x14ac:dyDescent="0.25">
      <c r="A9391" t="s">
        <v>42640</v>
      </c>
      <c r="B9391" t="s">
        <v>6511</v>
      </c>
      <c r="C9391" t="str">
        <f t="shared" si="309"/>
        <v>1,94</v>
      </c>
      <c r="D9391" t="str">
        <f t="shared" si="310"/>
        <v xml:space="preserve"> 315 </v>
      </c>
      <c r="N9391" s="3"/>
    </row>
    <row r="9392" spans="1:14" x14ac:dyDescent="0.25">
      <c r="A9392" t="s">
        <v>42641</v>
      </c>
      <c r="B9392" t="s">
        <v>6512</v>
      </c>
      <c r="C9392" t="str">
        <f t="shared" si="309"/>
        <v>1,94</v>
      </c>
      <c r="D9392" t="str">
        <f t="shared" si="310"/>
        <v xml:space="preserve"> 315 </v>
      </c>
      <c r="N9392" s="3"/>
    </row>
    <row r="9393" spans="1:14" x14ac:dyDescent="0.25">
      <c r="A9393" t="s">
        <v>42642</v>
      </c>
      <c r="B9393" t="s">
        <v>6513</v>
      </c>
      <c r="C9393" t="str">
        <f t="shared" si="309"/>
        <v>1,94</v>
      </c>
      <c r="D9393" t="str">
        <f t="shared" si="310"/>
        <v xml:space="preserve"> 315 </v>
      </c>
      <c r="N9393" s="3"/>
    </row>
    <row r="9394" spans="1:14" x14ac:dyDescent="0.25">
      <c r="A9394" t="s">
        <v>42643</v>
      </c>
      <c r="B9394" t="s">
        <v>6514</v>
      </c>
      <c r="C9394" t="str">
        <f t="shared" si="309"/>
        <v>1,94</v>
      </c>
      <c r="D9394" t="str">
        <f t="shared" si="310"/>
        <v xml:space="preserve"> 315 </v>
      </c>
      <c r="N9394" s="3"/>
    </row>
    <row r="9395" spans="1:14" x14ac:dyDescent="0.25">
      <c r="A9395" t="s">
        <v>42644</v>
      </c>
      <c r="B9395" t="s">
        <v>6515</v>
      </c>
      <c r="C9395" t="str">
        <f t="shared" si="309"/>
        <v>1,88</v>
      </c>
      <c r="D9395" t="str">
        <f t="shared" si="310"/>
        <v xml:space="preserve"> 315 </v>
      </c>
      <c r="N9395" s="3"/>
    </row>
    <row r="9396" spans="1:14" x14ac:dyDescent="0.25">
      <c r="A9396" t="s">
        <v>42645</v>
      </c>
      <c r="B9396" t="s">
        <v>15349</v>
      </c>
      <c r="C9396" t="str">
        <f t="shared" si="309"/>
        <v>1,94</v>
      </c>
      <c r="D9396" t="str">
        <f t="shared" si="310"/>
        <v xml:space="preserve"> 320 </v>
      </c>
      <c r="N9396" s="3"/>
    </row>
    <row r="9397" spans="1:14" x14ac:dyDescent="0.25">
      <c r="A9397" t="s">
        <v>42646</v>
      </c>
      <c r="B9397" t="s">
        <v>6516</v>
      </c>
      <c r="C9397" t="str">
        <f t="shared" si="309"/>
        <v>1,58</v>
      </c>
      <c r="D9397" t="str">
        <f t="shared" si="310"/>
        <v xml:space="preserve"> 320 </v>
      </c>
      <c r="N9397" s="3"/>
    </row>
    <row r="9398" spans="1:14" x14ac:dyDescent="0.25">
      <c r="A9398" t="s">
        <v>42647</v>
      </c>
      <c r="B9398" t="s">
        <v>9432</v>
      </c>
      <c r="C9398" t="str">
        <f t="shared" si="309"/>
        <v>1,63</v>
      </c>
      <c r="D9398" t="str">
        <f t="shared" si="310"/>
        <v xml:space="preserve"> 320 </v>
      </c>
      <c r="N9398" s="3"/>
    </row>
    <row r="9399" spans="1:14" x14ac:dyDescent="0.25">
      <c r="A9399" t="s">
        <v>42648</v>
      </c>
      <c r="B9399" t="s">
        <v>6517</v>
      </c>
      <c r="C9399" t="str">
        <f t="shared" si="309"/>
        <v>1,94</v>
      </c>
      <c r="D9399" t="str">
        <f t="shared" si="310"/>
        <v xml:space="preserve"> 320 </v>
      </c>
      <c r="N9399" s="3"/>
    </row>
    <row r="9400" spans="1:14" x14ac:dyDescent="0.25">
      <c r="A9400" t="s">
        <v>42649</v>
      </c>
      <c r="B9400" t="s">
        <v>15350</v>
      </c>
      <c r="C9400" t="str">
        <f t="shared" si="309"/>
        <v>1,94</v>
      </c>
      <c r="D9400" t="str">
        <f t="shared" si="310"/>
        <v xml:space="preserve"> 320 </v>
      </c>
      <c r="N9400" s="3"/>
    </row>
    <row r="9401" spans="1:14" x14ac:dyDescent="0.25">
      <c r="A9401" t="s">
        <v>42650</v>
      </c>
      <c r="B9401" t="s">
        <v>6518</v>
      </c>
      <c r="C9401" t="str">
        <f t="shared" si="309"/>
        <v>1,94</v>
      </c>
      <c r="D9401" t="str">
        <f t="shared" si="310"/>
        <v xml:space="preserve"> 320 </v>
      </c>
      <c r="N9401" s="3"/>
    </row>
    <row r="9402" spans="1:14" x14ac:dyDescent="0.25">
      <c r="A9402" t="s">
        <v>42651</v>
      </c>
      <c r="B9402" t="s">
        <v>6519</v>
      </c>
      <c r="C9402" t="str">
        <f t="shared" si="309"/>
        <v>1,94</v>
      </c>
      <c r="D9402" t="str">
        <f t="shared" si="310"/>
        <v xml:space="preserve"> 320 </v>
      </c>
      <c r="N9402" s="3"/>
    </row>
    <row r="9403" spans="1:14" x14ac:dyDescent="0.25">
      <c r="A9403" t="s">
        <v>42652</v>
      </c>
      <c r="B9403" t="s">
        <v>6520</v>
      </c>
      <c r="C9403" t="str">
        <f t="shared" si="309"/>
        <v>1,94</v>
      </c>
      <c r="D9403" t="str">
        <f t="shared" si="310"/>
        <v xml:space="preserve"> 325 </v>
      </c>
      <c r="N9403" s="3"/>
    </row>
    <row r="9404" spans="1:14" x14ac:dyDescent="0.25">
      <c r="A9404" t="s">
        <v>42653</v>
      </c>
      <c r="B9404" t="s">
        <v>6521</v>
      </c>
      <c r="C9404" t="str">
        <f t="shared" si="309"/>
        <v>1,88</v>
      </c>
      <c r="D9404" t="str">
        <f t="shared" si="310"/>
        <v xml:space="preserve"> 320 </v>
      </c>
      <c r="N9404" s="3"/>
    </row>
    <row r="9405" spans="1:14" x14ac:dyDescent="0.25">
      <c r="A9405" t="s">
        <v>42654</v>
      </c>
      <c r="B9405" t="s">
        <v>15351</v>
      </c>
      <c r="C9405" t="str">
        <f t="shared" si="309"/>
        <v>1,94</v>
      </c>
      <c r="D9405" t="str">
        <f t="shared" si="310"/>
        <v xml:space="preserve"> 325 </v>
      </c>
      <c r="N9405" s="3"/>
    </row>
    <row r="9406" spans="1:14" x14ac:dyDescent="0.25">
      <c r="A9406" t="s">
        <v>42655</v>
      </c>
      <c r="B9406" t="s">
        <v>9433</v>
      </c>
      <c r="C9406" t="str">
        <f t="shared" si="309"/>
        <v>1,63</v>
      </c>
      <c r="D9406" t="str">
        <f t="shared" si="310"/>
        <v xml:space="preserve"> 325 </v>
      </c>
      <c r="N9406" s="3"/>
    </row>
    <row r="9407" spans="1:14" x14ac:dyDescent="0.25">
      <c r="A9407" t="s">
        <v>42656</v>
      </c>
      <c r="B9407" t="s">
        <v>6522</v>
      </c>
      <c r="C9407" t="str">
        <f t="shared" si="309"/>
        <v>1,94</v>
      </c>
      <c r="D9407" t="str">
        <f t="shared" si="310"/>
        <v xml:space="preserve"> 325 </v>
      </c>
      <c r="N9407" s="3"/>
    </row>
    <row r="9408" spans="1:14" x14ac:dyDescent="0.25">
      <c r="A9408" t="s">
        <v>42657</v>
      </c>
      <c r="B9408" t="s">
        <v>15352</v>
      </c>
      <c r="C9408" t="str">
        <f t="shared" si="309"/>
        <v>1,94</v>
      </c>
      <c r="D9408" t="str">
        <f t="shared" si="310"/>
        <v xml:space="preserve"> 325 </v>
      </c>
      <c r="N9408" s="3"/>
    </row>
    <row r="9409" spans="1:14" x14ac:dyDescent="0.25">
      <c r="A9409" t="s">
        <v>42658</v>
      </c>
      <c r="B9409" t="s">
        <v>6523</v>
      </c>
      <c r="C9409" t="str">
        <f t="shared" si="309"/>
        <v>1,94</v>
      </c>
      <c r="D9409" t="str">
        <f t="shared" si="310"/>
        <v xml:space="preserve"> 325 </v>
      </c>
      <c r="N9409" s="3"/>
    </row>
    <row r="9410" spans="1:14" x14ac:dyDescent="0.25">
      <c r="A9410" t="s">
        <v>42659</v>
      </c>
      <c r="B9410" t="s">
        <v>6524</v>
      </c>
      <c r="C9410" t="str">
        <f t="shared" si="309"/>
        <v>1,94</v>
      </c>
      <c r="D9410" t="str">
        <f t="shared" si="310"/>
        <v xml:space="preserve"> 325 </v>
      </c>
      <c r="N9410" s="3"/>
    </row>
    <row r="9411" spans="1:14" x14ac:dyDescent="0.25">
      <c r="A9411" t="s">
        <v>42660</v>
      </c>
      <c r="B9411" t="s">
        <v>6525</v>
      </c>
      <c r="C9411" t="str">
        <f t="shared" si="309"/>
        <v>1,94</v>
      </c>
      <c r="D9411" t="str">
        <f t="shared" si="310"/>
        <v xml:space="preserve"> 325 </v>
      </c>
      <c r="N9411" s="3"/>
    </row>
    <row r="9412" spans="1:14" x14ac:dyDescent="0.25">
      <c r="A9412" t="s">
        <v>42661</v>
      </c>
      <c r="B9412" t="s">
        <v>6526</v>
      </c>
      <c r="C9412" t="str">
        <f t="shared" si="309"/>
        <v>1,88</v>
      </c>
      <c r="D9412" t="str">
        <f t="shared" si="310"/>
        <v xml:space="preserve"> 325 </v>
      </c>
      <c r="N9412" s="3"/>
    </row>
    <row r="9413" spans="1:14" x14ac:dyDescent="0.25">
      <c r="A9413" t="s">
        <v>42662</v>
      </c>
      <c r="B9413" t="s">
        <v>9434</v>
      </c>
      <c r="C9413" t="str">
        <f t="shared" si="309"/>
        <v>1,94</v>
      </c>
      <c r="D9413" t="str">
        <f t="shared" si="310"/>
        <v xml:space="preserve"> 325 </v>
      </c>
      <c r="N9413" s="3"/>
    </row>
    <row r="9414" spans="1:14" x14ac:dyDescent="0.25">
      <c r="A9414" t="s">
        <v>42663</v>
      </c>
      <c r="B9414" t="s">
        <v>15353</v>
      </c>
      <c r="C9414" t="str">
        <f t="shared" si="309"/>
        <v>1,94</v>
      </c>
      <c r="D9414" t="str">
        <f t="shared" si="310"/>
        <v xml:space="preserve"> 330 </v>
      </c>
      <c r="N9414" s="3"/>
    </row>
    <row r="9415" spans="1:14" x14ac:dyDescent="0.25">
      <c r="A9415" t="s">
        <v>42664</v>
      </c>
      <c r="B9415" t="s">
        <v>15354</v>
      </c>
      <c r="C9415" t="str">
        <f t="shared" si="309"/>
        <v>1,94</v>
      </c>
      <c r="D9415" t="str">
        <f t="shared" si="310"/>
        <v xml:space="preserve"> 330 </v>
      </c>
      <c r="N9415" s="3"/>
    </row>
    <row r="9416" spans="1:14" x14ac:dyDescent="0.25">
      <c r="A9416" t="s">
        <v>42665</v>
      </c>
      <c r="B9416" t="s">
        <v>9435</v>
      </c>
      <c r="C9416" t="str">
        <f t="shared" si="309"/>
        <v>1,63</v>
      </c>
      <c r="D9416" t="str">
        <f t="shared" si="310"/>
        <v xml:space="preserve"> 330 </v>
      </c>
      <c r="N9416" s="3"/>
    </row>
    <row r="9417" spans="1:14" x14ac:dyDescent="0.25">
      <c r="A9417" t="s">
        <v>42666</v>
      </c>
      <c r="B9417" t="s">
        <v>6527</v>
      </c>
      <c r="C9417" t="str">
        <f t="shared" si="309"/>
        <v>1,94</v>
      </c>
      <c r="D9417" t="str">
        <f t="shared" si="310"/>
        <v xml:space="preserve"> 330 </v>
      </c>
      <c r="N9417" s="3"/>
    </row>
    <row r="9418" spans="1:14" x14ac:dyDescent="0.25">
      <c r="A9418" t="s">
        <v>42667</v>
      </c>
      <c r="B9418" t="s">
        <v>6528</v>
      </c>
      <c r="C9418" t="str">
        <f t="shared" si="309"/>
        <v>1,94</v>
      </c>
      <c r="D9418" t="str">
        <f t="shared" si="310"/>
        <v xml:space="preserve"> 330 </v>
      </c>
      <c r="N9418" s="3"/>
    </row>
    <row r="9419" spans="1:14" x14ac:dyDescent="0.25">
      <c r="A9419" t="s">
        <v>42668</v>
      </c>
      <c r="B9419" t="s">
        <v>6529</v>
      </c>
      <c r="C9419" t="str">
        <f t="shared" si="309"/>
        <v>1,94</v>
      </c>
      <c r="D9419" t="str">
        <f t="shared" si="310"/>
        <v xml:space="preserve"> 330 </v>
      </c>
      <c r="N9419" s="3"/>
    </row>
    <row r="9420" spans="1:14" x14ac:dyDescent="0.25">
      <c r="A9420" t="s">
        <v>42669</v>
      </c>
      <c r="B9420" t="s">
        <v>6530</v>
      </c>
      <c r="C9420" t="str">
        <f t="shared" si="309"/>
        <v>1,94</v>
      </c>
      <c r="D9420" t="str">
        <f t="shared" si="310"/>
        <v xml:space="preserve"> 330 </v>
      </c>
      <c r="N9420" s="3"/>
    </row>
    <row r="9421" spans="1:14" x14ac:dyDescent="0.25">
      <c r="A9421" t="s">
        <v>42670</v>
      </c>
      <c r="B9421" t="s">
        <v>6531</v>
      </c>
      <c r="C9421" t="str">
        <f t="shared" si="309"/>
        <v>1,88</v>
      </c>
      <c r="D9421" t="str">
        <f t="shared" si="310"/>
        <v xml:space="preserve"> 330 </v>
      </c>
      <c r="N9421" s="3"/>
    </row>
    <row r="9422" spans="1:14" x14ac:dyDescent="0.25">
      <c r="A9422" t="s">
        <v>42671</v>
      </c>
      <c r="B9422" t="s">
        <v>9436</v>
      </c>
      <c r="C9422" t="str">
        <f t="shared" si="309"/>
        <v>1,94</v>
      </c>
      <c r="D9422" t="str">
        <f t="shared" si="310"/>
        <v xml:space="preserve"> 330 </v>
      </c>
      <c r="N9422" s="3"/>
    </row>
    <row r="9423" spans="1:14" x14ac:dyDescent="0.25">
      <c r="A9423" t="s">
        <v>42672</v>
      </c>
      <c r="B9423" t="s">
        <v>15355</v>
      </c>
      <c r="C9423" t="str">
        <f t="shared" si="309"/>
        <v>1,94</v>
      </c>
      <c r="D9423" t="str">
        <f t="shared" si="310"/>
        <v xml:space="preserve"> 335 </v>
      </c>
      <c r="N9423" s="3"/>
    </row>
    <row r="9424" spans="1:14" x14ac:dyDescent="0.25">
      <c r="A9424" t="s">
        <v>42673</v>
      </c>
      <c r="B9424" t="s">
        <v>15356</v>
      </c>
      <c r="C9424" t="str">
        <f t="shared" si="309"/>
        <v>1,94</v>
      </c>
      <c r="D9424" t="str">
        <f t="shared" si="310"/>
        <v xml:space="preserve"> 335 </v>
      </c>
      <c r="N9424" s="3"/>
    </row>
    <row r="9425" spans="1:14" x14ac:dyDescent="0.25">
      <c r="A9425" t="s">
        <v>42674</v>
      </c>
      <c r="B9425" t="s">
        <v>9437</v>
      </c>
      <c r="C9425" t="str">
        <f t="shared" si="309"/>
        <v>1,63</v>
      </c>
      <c r="D9425" t="str">
        <f t="shared" si="310"/>
        <v xml:space="preserve"> 335 </v>
      </c>
      <c r="N9425" s="3"/>
    </row>
    <row r="9426" spans="1:14" x14ac:dyDescent="0.25">
      <c r="A9426" t="s">
        <v>42675</v>
      </c>
      <c r="B9426" t="s">
        <v>6532</v>
      </c>
      <c r="C9426" t="str">
        <f t="shared" si="309"/>
        <v>1,94</v>
      </c>
      <c r="D9426" t="str">
        <f t="shared" si="310"/>
        <v xml:space="preserve"> 335 </v>
      </c>
      <c r="N9426" s="3"/>
    </row>
    <row r="9427" spans="1:14" x14ac:dyDescent="0.25">
      <c r="A9427" t="s">
        <v>42676</v>
      </c>
      <c r="B9427" t="s">
        <v>6533</v>
      </c>
      <c r="C9427" t="str">
        <f t="shared" si="309"/>
        <v>1,88</v>
      </c>
      <c r="D9427" t="str">
        <f t="shared" si="310"/>
        <v xml:space="preserve"> 335 </v>
      </c>
      <c r="N9427" s="3"/>
    </row>
    <row r="9428" spans="1:14" x14ac:dyDescent="0.25">
      <c r="A9428" t="s">
        <v>42677</v>
      </c>
      <c r="B9428" t="s">
        <v>6534</v>
      </c>
      <c r="C9428" t="str">
        <f t="shared" si="309"/>
        <v>1,94</v>
      </c>
      <c r="D9428" t="str">
        <f t="shared" si="310"/>
        <v xml:space="preserve"> 336 </v>
      </c>
      <c r="N9428" s="3"/>
    </row>
    <row r="9429" spans="1:14" x14ac:dyDescent="0.25">
      <c r="A9429" t="s">
        <v>42678</v>
      </c>
      <c r="B9429" t="s">
        <v>6535</v>
      </c>
      <c r="C9429" t="str">
        <f t="shared" si="309"/>
        <v>1,88</v>
      </c>
      <c r="D9429" t="str">
        <f t="shared" si="310"/>
        <v xml:space="preserve"> 335 </v>
      </c>
      <c r="N9429" s="3"/>
    </row>
    <row r="9430" spans="1:14" x14ac:dyDescent="0.25">
      <c r="A9430" t="s">
        <v>42679</v>
      </c>
      <c r="B9430" t="s">
        <v>9438</v>
      </c>
      <c r="C9430" t="str">
        <f t="shared" si="309"/>
        <v>1,94</v>
      </c>
      <c r="D9430" t="str">
        <f t="shared" si="310"/>
        <v xml:space="preserve"> 336 </v>
      </c>
      <c r="N9430" s="3"/>
    </row>
    <row r="9431" spans="1:14" x14ac:dyDescent="0.25">
      <c r="A9431" t="s">
        <v>42680</v>
      </c>
      <c r="B9431" t="s">
        <v>15357</v>
      </c>
      <c r="C9431" t="str">
        <f t="shared" si="309"/>
        <v>1,94</v>
      </c>
      <c r="D9431" t="str">
        <f t="shared" si="310"/>
        <v xml:space="preserve"> 340 </v>
      </c>
      <c r="N9431" s="3"/>
    </row>
    <row r="9432" spans="1:14" x14ac:dyDescent="0.25">
      <c r="A9432" t="s">
        <v>42681</v>
      </c>
      <c r="B9432" t="s">
        <v>15358</v>
      </c>
      <c r="C9432" t="str">
        <f t="shared" si="309"/>
        <v>1,94</v>
      </c>
      <c r="D9432" t="str">
        <f t="shared" si="310"/>
        <v xml:space="preserve"> 340 </v>
      </c>
      <c r="N9432" s="3"/>
    </row>
    <row r="9433" spans="1:14" x14ac:dyDescent="0.25">
      <c r="A9433" t="s">
        <v>42682</v>
      </c>
      <c r="B9433" t="s">
        <v>9439</v>
      </c>
      <c r="C9433" t="str">
        <f t="shared" si="309"/>
        <v>1,63</v>
      </c>
      <c r="D9433" t="str">
        <f t="shared" si="310"/>
        <v xml:space="preserve"> 340 </v>
      </c>
      <c r="N9433" s="3"/>
    </row>
    <row r="9434" spans="1:14" x14ac:dyDescent="0.25">
      <c r="A9434" t="s">
        <v>42683</v>
      </c>
      <c r="B9434" t="s">
        <v>6536</v>
      </c>
      <c r="C9434" t="str">
        <f t="shared" si="309"/>
        <v>1,88</v>
      </c>
      <c r="D9434" t="str">
        <f t="shared" si="310"/>
        <v xml:space="preserve"> 340 </v>
      </c>
      <c r="N9434" s="3"/>
    </row>
    <row r="9435" spans="1:14" x14ac:dyDescent="0.25">
      <c r="A9435" t="s">
        <v>42684</v>
      </c>
      <c r="B9435" t="s">
        <v>6537</v>
      </c>
      <c r="C9435" t="str">
        <f t="shared" si="309"/>
        <v>1,88</v>
      </c>
      <c r="D9435" t="str">
        <f t="shared" si="310"/>
        <v xml:space="preserve"> 341 </v>
      </c>
      <c r="N9435" s="3"/>
    </row>
    <row r="9436" spans="1:14" x14ac:dyDescent="0.25">
      <c r="A9436" t="s">
        <v>42685</v>
      </c>
      <c r="B9436" t="s">
        <v>9440</v>
      </c>
      <c r="C9436" t="str">
        <f t="shared" si="309"/>
        <v>1,94</v>
      </c>
      <c r="D9436" t="str">
        <f t="shared" si="310"/>
        <v xml:space="preserve"> 340 </v>
      </c>
      <c r="N9436" s="3"/>
    </row>
    <row r="9437" spans="1:14" x14ac:dyDescent="0.25">
      <c r="A9437" t="s">
        <v>42686</v>
      </c>
      <c r="B9437" t="s">
        <v>15359</v>
      </c>
      <c r="C9437" t="str">
        <f t="shared" si="309"/>
        <v>1,94</v>
      </c>
      <c r="D9437" t="str">
        <f t="shared" si="310"/>
        <v xml:space="preserve"> 345 </v>
      </c>
      <c r="N9437" s="3"/>
    </row>
    <row r="9438" spans="1:14" x14ac:dyDescent="0.25">
      <c r="A9438" t="s">
        <v>42687</v>
      </c>
      <c r="B9438" t="s">
        <v>6538</v>
      </c>
      <c r="C9438" t="str">
        <f t="shared" si="309"/>
        <v>1,88</v>
      </c>
      <c r="D9438" t="str">
        <f t="shared" si="310"/>
        <v xml:space="preserve"> 345 </v>
      </c>
      <c r="N9438" s="3"/>
    </row>
    <row r="9439" spans="1:14" x14ac:dyDescent="0.25">
      <c r="A9439" t="s">
        <v>42688</v>
      </c>
      <c r="B9439" t="s">
        <v>9441</v>
      </c>
      <c r="C9439" t="str">
        <f t="shared" si="309"/>
        <v>1,94</v>
      </c>
      <c r="D9439" t="str">
        <f t="shared" si="310"/>
        <v xml:space="preserve"> 345 </v>
      </c>
      <c r="N9439" s="3"/>
    </row>
    <row r="9440" spans="1:14" x14ac:dyDescent="0.25">
      <c r="A9440" t="s">
        <v>42689</v>
      </c>
      <c r="B9440" t="s">
        <v>15360</v>
      </c>
      <c r="C9440" t="str">
        <f t="shared" si="309"/>
        <v>1,94</v>
      </c>
      <c r="D9440" t="str">
        <f t="shared" si="310"/>
        <v xml:space="preserve"> 350 </v>
      </c>
      <c r="N9440" s="3"/>
    </row>
    <row r="9441" spans="1:14" x14ac:dyDescent="0.25">
      <c r="A9441" t="s">
        <v>42690</v>
      </c>
      <c r="B9441" t="s">
        <v>6539</v>
      </c>
      <c r="C9441" t="str">
        <f t="shared" si="309"/>
        <v>1,88</v>
      </c>
      <c r="D9441" t="str">
        <f t="shared" si="310"/>
        <v xml:space="preserve"> 350 </v>
      </c>
      <c r="N9441" s="3"/>
    </row>
    <row r="9442" spans="1:14" x14ac:dyDescent="0.25">
      <c r="A9442" t="s">
        <v>42691</v>
      </c>
      <c r="B9442" t="s">
        <v>15361</v>
      </c>
      <c r="C9442" t="str">
        <f t="shared" si="309"/>
        <v>1,94</v>
      </c>
      <c r="D9442" t="str">
        <f t="shared" si="310"/>
        <v xml:space="preserve"> 355 </v>
      </c>
      <c r="N9442" s="3"/>
    </row>
    <row r="9443" spans="1:14" x14ac:dyDescent="0.25">
      <c r="A9443" t="s">
        <v>42692</v>
      </c>
      <c r="B9443" t="s">
        <v>6540</v>
      </c>
      <c r="C9443" t="str">
        <f t="shared" si="309"/>
        <v>1,88</v>
      </c>
      <c r="D9443" t="str">
        <f t="shared" si="310"/>
        <v xml:space="preserve"> 355 </v>
      </c>
      <c r="N9443" s="3"/>
    </row>
    <row r="9444" spans="1:14" x14ac:dyDescent="0.25">
      <c r="A9444" t="s">
        <v>42693</v>
      </c>
      <c r="B9444" t="s">
        <v>15362</v>
      </c>
      <c r="C9444" t="str">
        <f t="shared" si="309"/>
        <v>1,94</v>
      </c>
      <c r="D9444" t="str">
        <f t="shared" si="310"/>
        <v xml:space="preserve"> 360 </v>
      </c>
      <c r="N9444" s="3"/>
    </row>
    <row r="9445" spans="1:14" x14ac:dyDescent="0.25">
      <c r="A9445" t="s">
        <v>42694</v>
      </c>
      <c r="B9445" t="s">
        <v>6541</v>
      </c>
      <c r="C9445" t="str">
        <f t="shared" ref="C9445:C9508" si="311">LEFT(MID(A9445,FIND("[",A9445)+1,LEN(A9445)),FIND("m",MID(A9445,FIND("[",A9445)+2,LEN(A9445)))-1)</f>
        <v>1,88</v>
      </c>
      <c r="D9445" t="str">
        <f t="shared" si="310"/>
        <v xml:space="preserve"> 360 </v>
      </c>
      <c r="N9445" s="3"/>
    </row>
    <row r="9446" spans="1:14" x14ac:dyDescent="0.25">
      <c r="A9446" t="s">
        <v>42695</v>
      </c>
      <c r="B9446" t="s">
        <v>6542</v>
      </c>
      <c r="C9446" t="str">
        <f t="shared" si="311"/>
        <v>1,88</v>
      </c>
      <c r="D9446" t="str">
        <f t="shared" ref="D9446:D9509" si="312">MID(LEFT(MID(A9446,FIND("[",A9446)+1,LEN(A9446)),FIND("]",MID(A9446,FIND("[",A9446)+1,LEN(A9446)))-1),
FIND("m",LEFT(MID(A9446,FIND("[",A9446)+1,LEN(A9446)),FIND("]",MID(A9446,FIND("[",A9446)+1,LEN(A9446)))-1))+4,
(FIND("W",LEFT(MID(A9446,FIND("[",A9446)+1,LEN(A9446)),FIND("]",MID(A9446,FIND("[",A9446)+1,LEN(A9446)))-1)))-(FIND("m",LEFT(MID(A9446,FIND("[",A9446)+1,LEN(A9446)),FIND("]",MID(A9446,FIND("[",A9446)+1,LEN(A9446)))-1))+4))</f>
        <v xml:space="preserve"> 365 </v>
      </c>
      <c r="N9446" s="3"/>
    </row>
    <row r="9447" spans="1:14" x14ac:dyDescent="0.25">
      <c r="A9447" t="s">
        <v>42696</v>
      </c>
      <c r="B9447" t="s">
        <v>9442</v>
      </c>
      <c r="C9447" t="str">
        <f t="shared" si="311"/>
        <v>1,97</v>
      </c>
      <c r="D9447" t="str">
        <f t="shared" si="312"/>
        <v xml:space="preserve"> 370 </v>
      </c>
      <c r="N9447" s="3"/>
    </row>
    <row r="9448" spans="1:14" x14ac:dyDescent="0.25">
      <c r="A9448" t="s">
        <v>42697</v>
      </c>
      <c r="B9448" t="s">
        <v>6543</v>
      </c>
      <c r="C9448" t="str">
        <f t="shared" si="311"/>
        <v>1,88</v>
      </c>
      <c r="D9448" t="str">
        <f t="shared" si="312"/>
        <v xml:space="preserve"> 370 </v>
      </c>
      <c r="N9448" s="3"/>
    </row>
    <row r="9449" spans="1:14" x14ac:dyDescent="0.25">
      <c r="A9449" t="s">
        <v>42698</v>
      </c>
      <c r="B9449" t="s">
        <v>9443</v>
      </c>
      <c r="C9449" t="str">
        <f t="shared" si="311"/>
        <v>1,97</v>
      </c>
      <c r="D9449" t="str">
        <f t="shared" si="312"/>
        <v xml:space="preserve"> 375 </v>
      </c>
      <c r="N9449" s="3"/>
    </row>
    <row r="9450" spans="1:14" x14ac:dyDescent="0.25">
      <c r="A9450" t="s">
        <v>42699</v>
      </c>
      <c r="B9450" t="s">
        <v>6544</v>
      </c>
      <c r="C9450" t="str">
        <f t="shared" si="311"/>
        <v>1,88</v>
      </c>
      <c r="D9450" t="str">
        <f t="shared" si="312"/>
        <v xml:space="preserve"> 375 </v>
      </c>
      <c r="N9450" s="3"/>
    </row>
    <row r="9451" spans="1:14" x14ac:dyDescent="0.25">
      <c r="A9451" t="s">
        <v>42700</v>
      </c>
      <c r="B9451" t="s">
        <v>9444</v>
      </c>
      <c r="C9451" t="str">
        <f t="shared" si="311"/>
        <v>1,94</v>
      </c>
      <c r="D9451" t="str">
        <f t="shared" si="312"/>
        <v xml:space="preserve"> 375 </v>
      </c>
      <c r="N9451" s="3"/>
    </row>
    <row r="9452" spans="1:14" x14ac:dyDescent="0.25">
      <c r="A9452" t="s">
        <v>42701</v>
      </c>
      <c r="B9452" t="s">
        <v>9445</v>
      </c>
      <c r="C9452" t="str">
        <f t="shared" si="311"/>
        <v>1,97</v>
      </c>
      <c r="D9452" t="str">
        <f t="shared" si="312"/>
        <v xml:space="preserve"> 380 </v>
      </c>
      <c r="N9452" s="3"/>
    </row>
    <row r="9453" spans="1:14" x14ac:dyDescent="0.25">
      <c r="A9453" t="s">
        <v>42702</v>
      </c>
      <c r="B9453" t="s">
        <v>6545</v>
      </c>
      <c r="C9453" t="str">
        <f t="shared" si="311"/>
        <v>1,88</v>
      </c>
      <c r="D9453" t="str">
        <f t="shared" si="312"/>
        <v xml:space="preserve"> 380 </v>
      </c>
      <c r="N9453" s="3"/>
    </row>
    <row r="9454" spans="1:14" x14ac:dyDescent="0.25">
      <c r="A9454" t="s">
        <v>42703</v>
      </c>
      <c r="B9454" t="s">
        <v>9446</v>
      </c>
      <c r="C9454" t="str">
        <f t="shared" si="311"/>
        <v>1,94</v>
      </c>
      <c r="D9454" t="str">
        <f t="shared" si="312"/>
        <v xml:space="preserve"> 380 </v>
      </c>
      <c r="N9454" s="3"/>
    </row>
    <row r="9455" spans="1:14" x14ac:dyDescent="0.25">
      <c r="A9455" t="s">
        <v>42704</v>
      </c>
      <c r="B9455" t="s">
        <v>9447</v>
      </c>
      <c r="C9455" t="str">
        <f t="shared" si="311"/>
        <v>1,97</v>
      </c>
      <c r="D9455" t="str">
        <f t="shared" si="312"/>
        <v xml:space="preserve"> 385 </v>
      </c>
      <c r="N9455" s="3"/>
    </row>
    <row r="9456" spans="1:14" x14ac:dyDescent="0.25">
      <c r="A9456" t="s">
        <v>42705</v>
      </c>
      <c r="B9456" t="s">
        <v>6546</v>
      </c>
      <c r="C9456" t="str">
        <f t="shared" si="311"/>
        <v>1,88</v>
      </c>
      <c r="D9456" t="str">
        <f t="shared" si="312"/>
        <v xml:space="preserve"> 385 </v>
      </c>
      <c r="N9456" s="3"/>
    </row>
    <row r="9457" spans="1:14" x14ac:dyDescent="0.25">
      <c r="A9457" t="s">
        <v>42706</v>
      </c>
      <c r="B9457" t="s">
        <v>9448</v>
      </c>
      <c r="C9457" t="str">
        <f t="shared" si="311"/>
        <v>1,94</v>
      </c>
      <c r="D9457" t="str">
        <f t="shared" si="312"/>
        <v xml:space="preserve"> 385 </v>
      </c>
      <c r="N9457" s="3"/>
    </row>
    <row r="9458" spans="1:14" x14ac:dyDescent="0.25">
      <c r="A9458" t="s">
        <v>42707</v>
      </c>
      <c r="B9458" t="s">
        <v>9449</v>
      </c>
      <c r="C9458" t="str">
        <f t="shared" si="311"/>
        <v>1,95</v>
      </c>
      <c r="D9458" t="str">
        <f t="shared" si="312"/>
        <v xml:space="preserve"> 385 </v>
      </c>
      <c r="N9458" s="3"/>
    </row>
    <row r="9459" spans="1:14" x14ac:dyDescent="0.25">
      <c r="A9459" t="s">
        <v>42708</v>
      </c>
      <c r="B9459" t="s">
        <v>9450</v>
      </c>
      <c r="C9459" t="str">
        <f t="shared" si="311"/>
        <v>1,97</v>
      </c>
      <c r="D9459" t="str">
        <f t="shared" si="312"/>
        <v xml:space="preserve"> 390 </v>
      </c>
      <c r="N9459" s="3"/>
    </row>
    <row r="9460" spans="1:14" x14ac:dyDescent="0.25">
      <c r="A9460" t="s">
        <v>42709</v>
      </c>
      <c r="B9460" t="s">
        <v>9451</v>
      </c>
      <c r="C9460" t="str">
        <f t="shared" si="311"/>
        <v>1,99</v>
      </c>
      <c r="D9460" t="str">
        <f t="shared" si="312"/>
        <v xml:space="preserve"> 390 </v>
      </c>
      <c r="N9460" s="3"/>
    </row>
    <row r="9461" spans="1:14" x14ac:dyDescent="0.25">
      <c r="A9461" t="s">
        <v>42710</v>
      </c>
      <c r="B9461" t="s">
        <v>9452</v>
      </c>
      <c r="C9461" t="str">
        <f t="shared" si="311"/>
        <v>1,94</v>
      </c>
      <c r="D9461" t="str">
        <f t="shared" si="312"/>
        <v xml:space="preserve"> 390 </v>
      </c>
      <c r="N9461" s="3"/>
    </row>
    <row r="9462" spans="1:14" x14ac:dyDescent="0.25">
      <c r="A9462" t="s">
        <v>42711</v>
      </c>
      <c r="B9462" t="s">
        <v>9453</v>
      </c>
      <c r="C9462" t="str">
        <f t="shared" si="311"/>
        <v>1,95</v>
      </c>
      <c r="D9462" t="str">
        <f t="shared" si="312"/>
        <v xml:space="preserve"> 391 </v>
      </c>
      <c r="N9462" s="3"/>
    </row>
    <row r="9463" spans="1:14" x14ac:dyDescent="0.25">
      <c r="A9463" t="s">
        <v>42712</v>
      </c>
      <c r="B9463" t="s">
        <v>9454</v>
      </c>
      <c r="C9463" t="str">
        <f t="shared" si="311"/>
        <v>1,99</v>
      </c>
      <c r="D9463" t="str">
        <f t="shared" si="312"/>
        <v xml:space="preserve"> 395 </v>
      </c>
      <c r="N9463" s="3"/>
    </row>
    <row r="9464" spans="1:14" x14ac:dyDescent="0.25">
      <c r="A9464" t="s">
        <v>42713</v>
      </c>
      <c r="B9464" t="s">
        <v>9455</v>
      </c>
      <c r="C9464" t="str">
        <f t="shared" si="311"/>
        <v>1,94</v>
      </c>
      <c r="D9464" t="str">
        <f t="shared" si="312"/>
        <v xml:space="preserve"> 395 </v>
      </c>
      <c r="N9464" s="3"/>
    </row>
    <row r="9465" spans="1:14" x14ac:dyDescent="0.25">
      <c r="A9465" t="s">
        <v>42714</v>
      </c>
      <c r="B9465" t="s">
        <v>9456</v>
      </c>
      <c r="C9465" t="str">
        <f t="shared" si="311"/>
        <v>1,95</v>
      </c>
      <c r="D9465" t="str">
        <f t="shared" si="312"/>
        <v xml:space="preserve"> 396 </v>
      </c>
      <c r="N9465" s="3"/>
    </row>
    <row r="9466" spans="1:14" x14ac:dyDescent="0.25">
      <c r="A9466" t="s">
        <v>42715</v>
      </c>
      <c r="B9466" t="s">
        <v>9457</v>
      </c>
      <c r="C9466" t="str">
        <f t="shared" si="311"/>
        <v>1,99</v>
      </c>
      <c r="D9466" t="str">
        <f t="shared" si="312"/>
        <v xml:space="preserve"> 400 </v>
      </c>
      <c r="N9466" s="3"/>
    </row>
    <row r="9467" spans="1:14" x14ac:dyDescent="0.25">
      <c r="A9467" t="s">
        <v>42716</v>
      </c>
      <c r="B9467" t="s">
        <v>9458</v>
      </c>
      <c r="C9467" t="str">
        <f t="shared" si="311"/>
        <v>1,95</v>
      </c>
      <c r="D9467" t="str">
        <f t="shared" si="312"/>
        <v xml:space="preserve"> 400 </v>
      </c>
      <c r="N9467" s="3"/>
    </row>
    <row r="9468" spans="1:14" x14ac:dyDescent="0.25">
      <c r="A9468" t="s">
        <v>42717</v>
      </c>
      <c r="B9468" t="s">
        <v>9459</v>
      </c>
      <c r="C9468" t="str">
        <f t="shared" si="311"/>
        <v>1,99</v>
      </c>
      <c r="D9468" t="str">
        <f t="shared" si="312"/>
        <v xml:space="preserve"> 405 </v>
      </c>
      <c r="N9468" s="3"/>
    </row>
    <row r="9469" spans="1:14" x14ac:dyDescent="0.25">
      <c r="A9469" t="s">
        <v>42718</v>
      </c>
      <c r="B9469" t="s">
        <v>9460</v>
      </c>
      <c r="C9469" t="str">
        <f t="shared" si="311"/>
        <v>1,95</v>
      </c>
      <c r="D9469" t="str">
        <f t="shared" si="312"/>
        <v xml:space="preserve"> 405 </v>
      </c>
      <c r="N9469" s="3"/>
    </row>
    <row r="9470" spans="1:14" x14ac:dyDescent="0.25">
      <c r="A9470" t="s">
        <v>42719</v>
      </c>
      <c r="B9470" t="s">
        <v>9461</v>
      </c>
      <c r="C9470" t="str">
        <f t="shared" si="311"/>
        <v>1,99</v>
      </c>
      <c r="D9470" t="str">
        <f t="shared" si="312"/>
        <v xml:space="preserve"> 410 </v>
      </c>
      <c r="N9470" s="3"/>
    </row>
    <row r="9471" spans="1:14" x14ac:dyDescent="0.25">
      <c r="A9471" t="s">
        <v>42720</v>
      </c>
      <c r="B9471" t="s">
        <v>15363</v>
      </c>
      <c r="C9471" t="str">
        <f t="shared" si="311"/>
        <v>1,28</v>
      </c>
      <c r="D9471" t="str">
        <f t="shared" si="312"/>
        <v xml:space="preserve"> 170 </v>
      </c>
      <c r="N9471" s="3"/>
    </row>
    <row r="9472" spans="1:14" x14ac:dyDescent="0.25">
      <c r="A9472" t="s">
        <v>42721</v>
      </c>
      <c r="B9472" t="s">
        <v>15364</v>
      </c>
      <c r="C9472" t="str">
        <f t="shared" si="311"/>
        <v>1,28</v>
      </c>
      <c r="D9472" t="str">
        <f t="shared" si="312"/>
        <v xml:space="preserve"> 175 </v>
      </c>
      <c r="N9472" s="3"/>
    </row>
    <row r="9473" spans="1:14" x14ac:dyDescent="0.25">
      <c r="A9473" t="s">
        <v>42722</v>
      </c>
      <c r="B9473" t="s">
        <v>15365</v>
      </c>
      <c r="C9473" t="str">
        <f t="shared" si="311"/>
        <v>1,28</v>
      </c>
      <c r="D9473" t="str">
        <f t="shared" si="312"/>
        <v xml:space="preserve"> 175 </v>
      </c>
      <c r="N9473" s="3"/>
    </row>
    <row r="9474" spans="1:14" x14ac:dyDescent="0.25">
      <c r="A9474" t="s">
        <v>42723</v>
      </c>
      <c r="B9474" t="s">
        <v>15366</v>
      </c>
      <c r="C9474" t="str">
        <f t="shared" si="311"/>
        <v>1,28</v>
      </c>
      <c r="D9474" t="str">
        <f t="shared" si="312"/>
        <v xml:space="preserve"> 180 </v>
      </c>
      <c r="N9474" s="3"/>
    </row>
    <row r="9475" spans="1:14" x14ac:dyDescent="0.25">
      <c r="A9475" t="s">
        <v>42724</v>
      </c>
      <c r="B9475" t="s">
        <v>15367</v>
      </c>
      <c r="C9475" t="str">
        <f t="shared" si="311"/>
        <v>1,28</v>
      </c>
      <c r="D9475" t="str">
        <f t="shared" si="312"/>
        <v xml:space="preserve"> 180 </v>
      </c>
      <c r="N9475" s="3"/>
    </row>
    <row r="9476" spans="1:14" x14ac:dyDescent="0.25">
      <c r="A9476" t="s">
        <v>42725</v>
      </c>
      <c r="B9476" t="s">
        <v>15368</v>
      </c>
      <c r="C9476" t="str">
        <f t="shared" si="311"/>
        <v>1,28</v>
      </c>
      <c r="D9476" t="str">
        <f t="shared" si="312"/>
        <v xml:space="preserve"> 185 </v>
      </c>
      <c r="N9476" s="3"/>
    </row>
    <row r="9477" spans="1:14" x14ac:dyDescent="0.25">
      <c r="A9477" t="s">
        <v>42726</v>
      </c>
      <c r="B9477" t="s">
        <v>15369</v>
      </c>
      <c r="C9477" t="str">
        <f t="shared" si="311"/>
        <v>1,28</v>
      </c>
      <c r="D9477" t="str">
        <f t="shared" si="312"/>
        <v xml:space="preserve"> 185 </v>
      </c>
      <c r="N9477" s="3"/>
    </row>
    <row r="9478" spans="1:14" x14ac:dyDescent="0.25">
      <c r="A9478" t="s">
        <v>42727</v>
      </c>
      <c r="B9478" t="s">
        <v>15370</v>
      </c>
      <c r="C9478" t="str">
        <f t="shared" si="311"/>
        <v>1,28</v>
      </c>
      <c r="D9478" t="str">
        <f t="shared" si="312"/>
        <v xml:space="preserve"> 190 </v>
      </c>
      <c r="N9478" s="3"/>
    </row>
    <row r="9479" spans="1:14" x14ac:dyDescent="0.25">
      <c r="A9479" t="s">
        <v>42728</v>
      </c>
      <c r="B9479" t="s">
        <v>15371</v>
      </c>
      <c r="C9479" t="str">
        <f t="shared" si="311"/>
        <v>1,28</v>
      </c>
      <c r="D9479" t="str">
        <f t="shared" si="312"/>
        <v xml:space="preserve"> 190 </v>
      </c>
      <c r="N9479" s="3"/>
    </row>
    <row r="9480" spans="1:14" x14ac:dyDescent="0.25">
      <c r="A9480" t="s">
        <v>42729</v>
      </c>
      <c r="B9480" t="s">
        <v>15372</v>
      </c>
      <c r="C9480" t="str">
        <f t="shared" si="311"/>
        <v>1,47</v>
      </c>
      <c r="D9480" t="str">
        <f t="shared" si="312"/>
        <v xml:space="preserve"> 215 </v>
      </c>
      <c r="N9480" s="3"/>
    </row>
    <row r="9481" spans="1:14" x14ac:dyDescent="0.25">
      <c r="A9481" t="s">
        <v>42730</v>
      </c>
      <c r="B9481" t="s">
        <v>15373</v>
      </c>
      <c r="C9481" t="str">
        <f t="shared" si="311"/>
        <v>1,47</v>
      </c>
      <c r="D9481" t="str">
        <f t="shared" si="312"/>
        <v xml:space="preserve"> 215 </v>
      </c>
      <c r="N9481" s="3"/>
    </row>
    <row r="9482" spans="1:14" x14ac:dyDescent="0.25">
      <c r="A9482" t="s">
        <v>42731</v>
      </c>
      <c r="B9482" t="s">
        <v>15374</v>
      </c>
      <c r="C9482" t="str">
        <f t="shared" si="311"/>
        <v>1,47</v>
      </c>
      <c r="D9482" t="str">
        <f t="shared" si="312"/>
        <v xml:space="preserve"> 215 </v>
      </c>
      <c r="N9482" s="3"/>
    </row>
    <row r="9483" spans="1:14" x14ac:dyDescent="0.25">
      <c r="A9483" t="s">
        <v>42732</v>
      </c>
      <c r="B9483" t="s">
        <v>15375</v>
      </c>
      <c r="C9483" t="str">
        <f t="shared" si="311"/>
        <v>1,47</v>
      </c>
      <c r="D9483" t="str">
        <f t="shared" si="312"/>
        <v xml:space="preserve"> 215 </v>
      </c>
      <c r="N9483" s="3"/>
    </row>
    <row r="9484" spans="1:14" x14ac:dyDescent="0.25">
      <c r="A9484" t="s">
        <v>42733</v>
      </c>
      <c r="B9484" t="s">
        <v>15376</v>
      </c>
      <c r="C9484" t="str">
        <f t="shared" si="311"/>
        <v>1,47</v>
      </c>
      <c r="D9484" t="str">
        <f t="shared" si="312"/>
        <v xml:space="preserve"> 220 </v>
      </c>
      <c r="N9484" s="3"/>
    </row>
    <row r="9485" spans="1:14" x14ac:dyDescent="0.25">
      <c r="A9485" t="s">
        <v>42734</v>
      </c>
      <c r="B9485" t="s">
        <v>15377</v>
      </c>
      <c r="C9485" t="str">
        <f t="shared" si="311"/>
        <v>1,47</v>
      </c>
      <c r="D9485" t="str">
        <f t="shared" si="312"/>
        <v xml:space="preserve"> 220 </v>
      </c>
      <c r="N9485" s="3"/>
    </row>
    <row r="9486" spans="1:14" x14ac:dyDescent="0.25">
      <c r="A9486" t="s">
        <v>42735</v>
      </c>
      <c r="B9486" t="s">
        <v>15378</v>
      </c>
      <c r="C9486" t="str">
        <f t="shared" si="311"/>
        <v>1,62</v>
      </c>
      <c r="D9486" t="str">
        <f t="shared" si="312"/>
        <v xml:space="preserve"> 220 </v>
      </c>
      <c r="N9486" s="3"/>
    </row>
    <row r="9487" spans="1:14" x14ac:dyDescent="0.25">
      <c r="A9487" t="s">
        <v>42736</v>
      </c>
      <c r="B9487" t="s">
        <v>15379</v>
      </c>
      <c r="C9487" t="str">
        <f t="shared" si="311"/>
        <v>1,47</v>
      </c>
      <c r="D9487" t="str">
        <f t="shared" si="312"/>
        <v xml:space="preserve"> 220 </v>
      </c>
      <c r="N9487" s="3"/>
    </row>
    <row r="9488" spans="1:14" x14ac:dyDescent="0.25">
      <c r="A9488" t="s">
        <v>42737</v>
      </c>
      <c r="B9488" t="s">
        <v>15380</v>
      </c>
      <c r="C9488" t="str">
        <f t="shared" si="311"/>
        <v>1,47</v>
      </c>
      <c r="D9488" t="str">
        <f t="shared" si="312"/>
        <v xml:space="preserve"> 220 </v>
      </c>
      <c r="N9488" s="3"/>
    </row>
    <row r="9489" spans="1:14" x14ac:dyDescent="0.25">
      <c r="A9489" t="s">
        <v>42738</v>
      </c>
      <c r="B9489" t="s">
        <v>15381</v>
      </c>
      <c r="C9489" t="str">
        <f t="shared" si="311"/>
        <v>1,62</v>
      </c>
      <c r="D9489" t="str">
        <f t="shared" si="312"/>
        <v xml:space="preserve"> 220 </v>
      </c>
      <c r="N9489" s="3"/>
    </row>
    <row r="9490" spans="1:14" x14ac:dyDescent="0.25">
      <c r="A9490" t="s">
        <v>42739</v>
      </c>
      <c r="B9490" t="s">
        <v>15382</v>
      </c>
      <c r="C9490" t="str">
        <f t="shared" si="311"/>
        <v>1,61</v>
      </c>
      <c r="D9490" t="str">
        <f t="shared" si="312"/>
        <v xml:space="preserve"> 220 </v>
      </c>
      <c r="N9490" s="3"/>
    </row>
    <row r="9491" spans="1:14" x14ac:dyDescent="0.25">
      <c r="A9491" t="s">
        <v>42740</v>
      </c>
      <c r="B9491" t="s">
        <v>15383</v>
      </c>
      <c r="C9491" t="str">
        <f t="shared" si="311"/>
        <v>1,61</v>
      </c>
      <c r="D9491" t="str">
        <f t="shared" si="312"/>
        <v xml:space="preserve"> 220 </v>
      </c>
      <c r="N9491" s="3"/>
    </row>
    <row r="9492" spans="1:14" x14ac:dyDescent="0.25">
      <c r="A9492" t="s">
        <v>42741</v>
      </c>
      <c r="B9492" t="s">
        <v>15384</v>
      </c>
      <c r="C9492" t="str">
        <f t="shared" si="311"/>
        <v>1,47</v>
      </c>
      <c r="D9492" t="str">
        <f t="shared" si="312"/>
        <v xml:space="preserve"> 225 </v>
      </c>
      <c r="N9492" s="3"/>
    </row>
    <row r="9493" spans="1:14" x14ac:dyDescent="0.25">
      <c r="A9493" t="s">
        <v>42742</v>
      </c>
      <c r="B9493" t="s">
        <v>15385</v>
      </c>
      <c r="C9493" t="str">
        <f t="shared" si="311"/>
        <v>1,47</v>
      </c>
      <c r="D9493" t="str">
        <f t="shared" si="312"/>
        <v xml:space="preserve"> 225 </v>
      </c>
      <c r="N9493" s="3"/>
    </row>
    <row r="9494" spans="1:14" x14ac:dyDescent="0.25">
      <c r="A9494" t="s">
        <v>42743</v>
      </c>
      <c r="B9494" t="s">
        <v>15386</v>
      </c>
      <c r="C9494" t="str">
        <f t="shared" si="311"/>
        <v>1,62</v>
      </c>
      <c r="D9494" t="str">
        <f t="shared" si="312"/>
        <v xml:space="preserve"> 225 </v>
      </c>
      <c r="N9494" s="3"/>
    </row>
    <row r="9495" spans="1:14" x14ac:dyDescent="0.25">
      <c r="A9495" t="s">
        <v>42744</v>
      </c>
      <c r="B9495" t="s">
        <v>15387</v>
      </c>
      <c r="C9495" t="str">
        <f t="shared" si="311"/>
        <v>1,47</v>
      </c>
      <c r="D9495" t="str">
        <f t="shared" si="312"/>
        <v xml:space="preserve"> 225 </v>
      </c>
      <c r="N9495" s="3"/>
    </row>
    <row r="9496" spans="1:14" x14ac:dyDescent="0.25">
      <c r="A9496" t="s">
        <v>42745</v>
      </c>
      <c r="B9496" t="s">
        <v>15388</v>
      </c>
      <c r="C9496" t="str">
        <f t="shared" si="311"/>
        <v>1,47</v>
      </c>
      <c r="D9496" t="str">
        <f t="shared" si="312"/>
        <v xml:space="preserve"> 225 </v>
      </c>
      <c r="N9496" s="3"/>
    </row>
    <row r="9497" spans="1:14" x14ac:dyDescent="0.25">
      <c r="A9497" t="s">
        <v>42746</v>
      </c>
      <c r="B9497" t="s">
        <v>15389</v>
      </c>
      <c r="C9497" t="str">
        <f t="shared" si="311"/>
        <v>1,62</v>
      </c>
      <c r="D9497" t="str">
        <f t="shared" si="312"/>
        <v xml:space="preserve"> 225 </v>
      </c>
      <c r="N9497" s="3"/>
    </row>
    <row r="9498" spans="1:14" x14ac:dyDescent="0.25">
      <c r="A9498" t="s">
        <v>42747</v>
      </c>
      <c r="B9498" t="s">
        <v>15390</v>
      </c>
      <c r="C9498" t="str">
        <f t="shared" si="311"/>
        <v>1,61</v>
      </c>
      <c r="D9498" t="str">
        <f t="shared" si="312"/>
        <v xml:space="preserve"> 225 </v>
      </c>
      <c r="N9498" s="3"/>
    </row>
    <row r="9499" spans="1:14" x14ac:dyDescent="0.25">
      <c r="A9499" t="s">
        <v>42748</v>
      </c>
      <c r="B9499" t="s">
        <v>15391</v>
      </c>
      <c r="C9499" t="str">
        <f t="shared" si="311"/>
        <v>1,61</v>
      </c>
      <c r="D9499" t="str">
        <f t="shared" si="312"/>
        <v xml:space="preserve"> 225 </v>
      </c>
      <c r="N9499" s="3"/>
    </row>
    <row r="9500" spans="1:14" x14ac:dyDescent="0.25">
      <c r="A9500" t="s">
        <v>42749</v>
      </c>
      <c r="B9500" t="s">
        <v>15392</v>
      </c>
      <c r="C9500" t="str">
        <f t="shared" si="311"/>
        <v>1,62</v>
      </c>
      <c r="D9500" t="str">
        <f t="shared" si="312"/>
        <v xml:space="preserve"> 230 </v>
      </c>
      <c r="N9500" s="3"/>
    </row>
    <row r="9501" spans="1:14" x14ac:dyDescent="0.25">
      <c r="A9501" t="s">
        <v>42750</v>
      </c>
      <c r="B9501" t="s">
        <v>15393</v>
      </c>
      <c r="C9501" t="str">
        <f t="shared" si="311"/>
        <v>1,62</v>
      </c>
      <c r="D9501" t="str">
        <f t="shared" si="312"/>
        <v xml:space="preserve"> 230 </v>
      </c>
      <c r="N9501" s="3"/>
    </row>
    <row r="9502" spans="1:14" x14ac:dyDescent="0.25">
      <c r="A9502" t="s">
        <v>42751</v>
      </c>
      <c r="B9502" t="s">
        <v>15394</v>
      </c>
      <c r="C9502" t="str">
        <f t="shared" si="311"/>
        <v>1,61</v>
      </c>
      <c r="D9502" t="str">
        <f t="shared" si="312"/>
        <v xml:space="preserve"> 230 </v>
      </c>
      <c r="N9502" s="3"/>
    </row>
    <row r="9503" spans="1:14" x14ac:dyDescent="0.25">
      <c r="A9503" t="s">
        <v>42752</v>
      </c>
      <c r="B9503" t="s">
        <v>15395</v>
      </c>
      <c r="C9503" t="str">
        <f t="shared" si="311"/>
        <v>1,61</v>
      </c>
      <c r="D9503" t="str">
        <f t="shared" si="312"/>
        <v xml:space="preserve"> 230 </v>
      </c>
      <c r="N9503" s="3"/>
    </row>
    <row r="9504" spans="1:14" x14ac:dyDescent="0.25">
      <c r="A9504" t="s">
        <v>42753</v>
      </c>
      <c r="B9504" t="s">
        <v>15396</v>
      </c>
      <c r="C9504" t="str">
        <f t="shared" si="311"/>
        <v>1,62</v>
      </c>
      <c r="D9504" t="str">
        <f t="shared" si="312"/>
        <v xml:space="preserve"> 235 </v>
      </c>
      <c r="N9504" s="3"/>
    </row>
    <row r="9505" spans="1:14" x14ac:dyDescent="0.25">
      <c r="A9505" t="s">
        <v>42754</v>
      </c>
      <c r="B9505" t="s">
        <v>15397</v>
      </c>
      <c r="C9505" t="str">
        <f t="shared" si="311"/>
        <v>1,62</v>
      </c>
      <c r="D9505" t="str">
        <f t="shared" si="312"/>
        <v xml:space="preserve"> 235 </v>
      </c>
      <c r="N9505" s="3"/>
    </row>
    <row r="9506" spans="1:14" x14ac:dyDescent="0.25">
      <c r="A9506" t="s">
        <v>42755</v>
      </c>
      <c r="B9506" t="s">
        <v>15398</v>
      </c>
      <c r="C9506" t="str">
        <f t="shared" si="311"/>
        <v>1,62</v>
      </c>
      <c r="D9506" t="str">
        <f t="shared" si="312"/>
        <v xml:space="preserve"> 235 </v>
      </c>
      <c r="N9506" s="3"/>
    </row>
    <row r="9507" spans="1:14" x14ac:dyDescent="0.25">
      <c r="A9507" t="s">
        <v>42756</v>
      </c>
      <c r="B9507" t="s">
        <v>15399</v>
      </c>
      <c r="C9507" t="str">
        <f t="shared" si="311"/>
        <v>1,62</v>
      </c>
      <c r="D9507" t="str">
        <f t="shared" si="312"/>
        <v xml:space="preserve"> 235 </v>
      </c>
      <c r="N9507" s="3"/>
    </row>
    <row r="9508" spans="1:14" x14ac:dyDescent="0.25">
      <c r="A9508" t="s">
        <v>42757</v>
      </c>
      <c r="B9508" t="s">
        <v>15400</v>
      </c>
      <c r="C9508" t="str">
        <f t="shared" si="311"/>
        <v>1,61</v>
      </c>
      <c r="D9508" t="str">
        <f t="shared" si="312"/>
        <v xml:space="preserve"> 235 </v>
      </c>
      <c r="N9508" s="3"/>
    </row>
    <row r="9509" spans="1:14" x14ac:dyDescent="0.25">
      <c r="A9509" t="s">
        <v>42758</v>
      </c>
      <c r="B9509" t="s">
        <v>15401</v>
      </c>
      <c r="C9509" t="str">
        <f t="shared" ref="C9509:C9572" si="313">LEFT(MID(A9509,FIND("[",A9509)+1,LEN(A9509)),FIND("m",MID(A9509,FIND("[",A9509)+2,LEN(A9509)))-1)</f>
        <v>1,62</v>
      </c>
      <c r="D9509" t="str">
        <f t="shared" si="312"/>
        <v xml:space="preserve"> 235 </v>
      </c>
      <c r="N9509" s="3"/>
    </row>
    <row r="9510" spans="1:14" x14ac:dyDescent="0.25">
      <c r="A9510" t="s">
        <v>42759</v>
      </c>
      <c r="B9510" t="s">
        <v>15402</v>
      </c>
      <c r="C9510" t="str">
        <f t="shared" si="313"/>
        <v>1,62</v>
      </c>
      <c r="D9510" t="str">
        <f t="shared" ref="D9510:D9573" si="314">MID(LEFT(MID(A9510,FIND("[",A9510)+1,LEN(A9510)),FIND("]",MID(A9510,FIND("[",A9510)+1,LEN(A9510)))-1),
FIND("m",LEFT(MID(A9510,FIND("[",A9510)+1,LEN(A9510)),FIND("]",MID(A9510,FIND("[",A9510)+1,LEN(A9510)))-1))+4,
(FIND("W",LEFT(MID(A9510,FIND("[",A9510)+1,LEN(A9510)),FIND("]",MID(A9510,FIND("[",A9510)+1,LEN(A9510)))-1)))-(FIND("m",LEFT(MID(A9510,FIND("[",A9510)+1,LEN(A9510)),FIND("]",MID(A9510,FIND("[",A9510)+1,LEN(A9510)))-1))+4))</f>
        <v xml:space="preserve"> 235 </v>
      </c>
      <c r="N9510" s="3"/>
    </row>
    <row r="9511" spans="1:14" x14ac:dyDescent="0.25">
      <c r="A9511" t="s">
        <v>42760</v>
      </c>
      <c r="B9511" t="s">
        <v>15403</v>
      </c>
      <c r="C9511" t="str">
        <f t="shared" si="313"/>
        <v>1,47</v>
      </c>
      <c r="D9511" t="str">
        <f t="shared" si="314"/>
        <v xml:space="preserve"> 240 </v>
      </c>
      <c r="N9511" s="3"/>
    </row>
    <row r="9512" spans="1:14" x14ac:dyDescent="0.25">
      <c r="A9512" t="s">
        <v>42761</v>
      </c>
      <c r="B9512" t="s">
        <v>15404</v>
      </c>
      <c r="C9512" t="str">
        <f t="shared" si="313"/>
        <v>1,62</v>
      </c>
      <c r="D9512" t="str">
        <f t="shared" si="314"/>
        <v xml:space="preserve"> 240 </v>
      </c>
      <c r="N9512" s="3"/>
    </row>
    <row r="9513" spans="1:14" x14ac:dyDescent="0.25">
      <c r="A9513" t="s">
        <v>42762</v>
      </c>
      <c r="B9513" t="s">
        <v>15405</v>
      </c>
      <c r="C9513" t="str">
        <f t="shared" si="313"/>
        <v>1,62</v>
      </c>
      <c r="D9513" t="str">
        <f t="shared" si="314"/>
        <v xml:space="preserve"> 240 </v>
      </c>
      <c r="N9513" s="3"/>
    </row>
    <row r="9514" spans="1:14" x14ac:dyDescent="0.25">
      <c r="A9514" t="s">
        <v>42763</v>
      </c>
      <c r="B9514" t="s">
        <v>15406</v>
      </c>
      <c r="C9514" t="str">
        <f t="shared" si="313"/>
        <v>1,47</v>
      </c>
      <c r="D9514" t="str">
        <f t="shared" si="314"/>
        <v xml:space="preserve"> 240 </v>
      </c>
      <c r="N9514" s="3"/>
    </row>
    <row r="9515" spans="1:14" x14ac:dyDescent="0.25">
      <c r="A9515" t="s">
        <v>42764</v>
      </c>
      <c r="B9515" t="s">
        <v>15407</v>
      </c>
      <c r="C9515" t="str">
        <f t="shared" si="313"/>
        <v>1,62</v>
      </c>
      <c r="D9515" t="str">
        <f t="shared" si="314"/>
        <v xml:space="preserve"> 240 </v>
      </c>
      <c r="N9515" s="3"/>
    </row>
    <row r="9516" spans="1:14" x14ac:dyDescent="0.25">
      <c r="A9516" t="s">
        <v>42765</v>
      </c>
      <c r="B9516" t="s">
        <v>15408</v>
      </c>
      <c r="C9516" t="str">
        <f t="shared" si="313"/>
        <v>1,62</v>
      </c>
      <c r="D9516" t="str">
        <f t="shared" si="314"/>
        <v xml:space="preserve"> 240 </v>
      </c>
      <c r="N9516" s="3"/>
    </row>
    <row r="9517" spans="1:14" x14ac:dyDescent="0.25">
      <c r="A9517" t="s">
        <v>42766</v>
      </c>
      <c r="B9517" t="s">
        <v>15409</v>
      </c>
      <c r="C9517" t="str">
        <f t="shared" si="313"/>
        <v>1,61</v>
      </c>
      <c r="D9517" t="str">
        <f t="shared" si="314"/>
        <v xml:space="preserve"> 240 </v>
      </c>
      <c r="N9517" s="3"/>
    </row>
    <row r="9518" spans="1:14" x14ac:dyDescent="0.25">
      <c r="A9518" t="s">
        <v>42767</v>
      </c>
      <c r="B9518" t="s">
        <v>15410</v>
      </c>
      <c r="C9518" t="str">
        <f t="shared" si="313"/>
        <v>1,62</v>
      </c>
      <c r="D9518" t="str">
        <f t="shared" si="314"/>
        <v xml:space="preserve"> 240 </v>
      </c>
      <c r="N9518" s="3"/>
    </row>
    <row r="9519" spans="1:14" x14ac:dyDescent="0.25">
      <c r="A9519" t="s">
        <v>42768</v>
      </c>
      <c r="B9519" t="s">
        <v>15411</v>
      </c>
      <c r="C9519" t="str">
        <f t="shared" si="313"/>
        <v>1,61</v>
      </c>
      <c r="D9519" t="str">
        <f t="shared" si="314"/>
        <v xml:space="preserve"> 240 </v>
      </c>
      <c r="N9519" s="3"/>
    </row>
    <row r="9520" spans="1:14" x14ac:dyDescent="0.25">
      <c r="A9520" t="s">
        <v>42769</v>
      </c>
      <c r="B9520" t="s">
        <v>15412</v>
      </c>
      <c r="C9520" t="str">
        <f t="shared" si="313"/>
        <v>1,62</v>
      </c>
      <c r="D9520" t="str">
        <f t="shared" si="314"/>
        <v xml:space="preserve"> 240 </v>
      </c>
      <c r="N9520" s="3"/>
    </row>
    <row r="9521" spans="1:14" x14ac:dyDescent="0.25">
      <c r="A9521" t="s">
        <v>42770</v>
      </c>
      <c r="B9521" t="s">
        <v>15413</v>
      </c>
      <c r="C9521" t="str">
        <f t="shared" si="313"/>
        <v>1,62</v>
      </c>
      <c r="D9521" t="str">
        <f t="shared" si="314"/>
        <v xml:space="preserve"> 245 </v>
      </c>
      <c r="N9521" s="3"/>
    </row>
    <row r="9522" spans="1:14" x14ac:dyDescent="0.25">
      <c r="A9522" t="s">
        <v>42771</v>
      </c>
      <c r="B9522" t="s">
        <v>15414</v>
      </c>
      <c r="C9522" t="str">
        <f t="shared" si="313"/>
        <v>1,62</v>
      </c>
      <c r="D9522" t="str">
        <f t="shared" si="314"/>
        <v xml:space="preserve"> 245 </v>
      </c>
      <c r="N9522" s="3"/>
    </row>
    <row r="9523" spans="1:14" x14ac:dyDescent="0.25">
      <c r="A9523" t="s">
        <v>42772</v>
      </c>
      <c r="B9523" t="s">
        <v>15415</v>
      </c>
      <c r="C9523" t="str">
        <f t="shared" si="313"/>
        <v>1,62</v>
      </c>
      <c r="D9523" t="str">
        <f t="shared" si="314"/>
        <v xml:space="preserve"> 245 </v>
      </c>
      <c r="N9523" s="3"/>
    </row>
    <row r="9524" spans="1:14" x14ac:dyDescent="0.25">
      <c r="A9524" t="s">
        <v>42773</v>
      </c>
      <c r="B9524" t="s">
        <v>15416</v>
      </c>
      <c r="C9524" t="str">
        <f t="shared" si="313"/>
        <v>1,62</v>
      </c>
      <c r="D9524" t="str">
        <f t="shared" si="314"/>
        <v xml:space="preserve"> 245 </v>
      </c>
      <c r="N9524" s="3"/>
    </row>
    <row r="9525" spans="1:14" x14ac:dyDescent="0.25">
      <c r="A9525" t="s">
        <v>42774</v>
      </c>
      <c r="B9525" t="s">
        <v>15417</v>
      </c>
      <c r="C9525" t="str">
        <f t="shared" si="313"/>
        <v>1,62</v>
      </c>
      <c r="D9525" t="str">
        <f t="shared" si="314"/>
        <v xml:space="preserve"> 245 </v>
      </c>
      <c r="N9525" s="3"/>
    </row>
    <row r="9526" spans="1:14" x14ac:dyDescent="0.25">
      <c r="A9526" t="s">
        <v>42775</v>
      </c>
      <c r="B9526" t="s">
        <v>15418</v>
      </c>
      <c r="C9526" t="str">
        <f t="shared" si="313"/>
        <v>1,62</v>
      </c>
      <c r="D9526" t="str">
        <f t="shared" si="314"/>
        <v xml:space="preserve"> 245 </v>
      </c>
      <c r="N9526" s="3"/>
    </row>
    <row r="9527" spans="1:14" x14ac:dyDescent="0.25">
      <c r="A9527" t="s">
        <v>42776</v>
      </c>
      <c r="B9527" t="s">
        <v>15419</v>
      </c>
      <c r="C9527" t="str">
        <f t="shared" si="313"/>
        <v>1,62</v>
      </c>
      <c r="D9527" t="str">
        <f t="shared" si="314"/>
        <v xml:space="preserve"> 245 </v>
      </c>
      <c r="N9527" s="3"/>
    </row>
    <row r="9528" spans="1:14" x14ac:dyDescent="0.25">
      <c r="A9528" t="s">
        <v>42777</v>
      </c>
      <c r="B9528" t="s">
        <v>15420</v>
      </c>
      <c r="C9528" t="str">
        <f t="shared" si="313"/>
        <v>1,62</v>
      </c>
      <c r="D9528" t="str">
        <f t="shared" si="314"/>
        <v xml:space="preserve"> 245 </v>
      </c>
      <c r="N9528" s="3"/>
    </row>
    <row r="9529" spans="1:14" x14ac:dyDescent="0.25">
      <c r="A9529" t="s">
        <v>42778</v>
      </c>
      <c r="B9529" t="s">
        <v>15421</v>
      </c>
      <c r="C9529" t="str">
        <f t="shared" si="313"/>
        <v>1,62</v>
      </c>
      <c r="D9529" t="str">
        <f t="shared" si="314"/>
        <v xml:space="preserve"> 245 </v>
      </c>
      <c r="N9529" s="3"/>
    </row>
    <row r="9530" spans="1:14" x14ac:dyDescent="0.25">
      <c r="A9530" t="s">
        <v>42779</v>
      </c>
      <c r="B9530" t="s">
        <v>15422</v>
      </c>
      <c r="C9530" t="str">
        <f t="shared" si="313"/>
        <v>1,62</v>
      </c>
      <c r="D9530" t="str">
        <f t="shared" si="314"/>
        <v xml:space="preserve"> 245 </v>
      </c>
      <c r="N9530" s="3"/>
    </row>
    <row r="9531" spans="1:14" x14ac:dyDescent="0.25">
      <c r="A9531" t="s">
        <v>42780</v>
      </c>
      <c r="B9531" t="s">
        <v>15423</v>
      </c>
      <c r="C9531" t="str">
        <f t="shared" si="313"/>
        <v>1,62</v>
      </c>
      <c r="D9531" t="str">
        <f t="shared" si="314"/>
        <v xml:space="preserve"> 245 </v>
      </c>
      <c r="N9531" s="3"/>
    </row>
    <row r="9532" spans="1:14" x14ac:dyDescent="0.25">
      <c r="A9532" t="s">
        <v>42781</v>
      </c>
      <c r="B9532" t="s">
        <v>15424</v>
      </c>
      <c r="C9532" t="str">
        <f t="shared" si="313"/>
        <v>1,62</v>
      </c>
      <c r="D9532" t="str">
        <f t="shared" si="314"/>
        <v xml:space="preserve"> 250 </v>
      </c>
      <c r="N9532" s="3"/>
    </row>
    <row r="9533" spans="1:14" x14ac:dyDescent="0.25">
      <c r="A9533" t="s">
        <v>42782</v>
      </c>
      <c r="B9533" t="s">
        <v>15425</v>
      </c>
      <c r="C9533" t="str">
        <f t="shared" si="313"/>
        <v>1,62</v>
      </c>
      <c r="D9533" t="str">
        <f t="shared" si="314"/>
        <v xml:space="preserve"> 250 </v>
      </c>
      <c r="N9533" s="3"/>
    </row>
    <row r="9534" spans="1:14" x14ac:dyDescent="0.25">
      <c r="A9534" t="s">
        <v>42783</v>
      </c>
      <c r="B9534" t="s">
        <v>15426</v>
      </c>
      <c r="C9534" t="str">
        <f t="shared" si="313"/>
        <v>1,62</v>
      </c>
      <c r="D9534" t="str">
        <f t="shared" si="314"/>
        <v xml:space="preserve"> 250 </v>
      </c>
      <c r="N9534" s="3"/>
    </row>
    <row r="9535" spans="1:14" x14ac:dyDescent="0.25">
      <c r="A9535" t="s">
        <v>42784</v>
      </c>
      <c r="B9535" t="s">
        <v>15427</v>
      </c>
      <c r="C9535" t="str">
        <f t="shared" si="313"/>
        <v>1,62</v>
      </c>
      <c r="D9535" t="str">
        <f t="shared" si="314"/>
        <v xml:space="preserve"> 250 </v>
      </c>
      <c r="N9535" s="3"/>
    </row>
    <row r="9536" spans="1:14" x14ac:dyDescent="0.25">
      <c r="A9536" t="s">
        <v>42785</v>
      </c>
      <c r="B9536" t="s">
        <v>15428</v>
      </c>
      <c r="C9536" t="str">
        <f t="shared" si="313"/>
        <v>1,62</v>
      </c>
      <c r="D9536" t="str">
        <f t="shared" si="314"/>
        <v xml:space="preserve"> 250 </v>
      </c>
      <c r="N9536" s="3"/>
    </row>
    <row r="9537" spans="1:14" x14ac:dyDescent="0.25">
      <c r="A9537" t="s">
        <v>42786</v>
      </c>
      <c r="B9537" t="s">
        <v>15429</v>
      </c>
      <c r="C9537" t="str">
        <f t="shared" si="313"/>
        <v>1,62</v>
      </c>
      <c r="D9537" t="str">
        <f t="shared" si="314"/>
        <v xml:space="preserve"> 250 </v>
      </c>
      <c r="N9537" s="3"/>
    </row>
    <row r="9538" spans="1:14" x14ac:dyDescent="0.25">
      <c r="A9538" t="s">
        <v>42787</v>
      </c>
      <c r="B9538" t="s">
        <v>15430</v>
      </c>
      <c r="C9538" t="str">
        <f t="shared" si="313"/>
        <v>1,62</v>
      </c>
      <c r="D9538" t="str">
        <f t="shared" si="314"/>
        <v xml:space="preserve"> 250 </v>
      </c>
      <c r="N9538" s="3"/>
    </row>
    <row r="9539" spans="1:14" x14ac:dyDescent="0.25">
      <c r="A9539" t="s">
        <v>42788</v>
      </c>
      <c r="B9539" t="s">
        <v>15431</v>
      </c>
      <c r="C9539" t="str">
        <f t="shared" si="313"/>
        <v>1,62</v>
      </c>
      <c r="D9539" t="str">
        <f t="shared" si="314"/>
        <v xml:space="preserve"> 250 </v>
      </c>
      <c r="N9539" s="3"/>
    </row>
    <row r="9540" spans="1:14" x14ac:dyDescent="0.25">
      <c r="A9540" t="s">
        <v>42789</v>
      </c>
      <c r="B9540" t="s">
        <v>15432</v>
      </c>
      <c r="C9540" t="str">
        <f t="shared" si="313"/>
        <v>1,63</v>
      </c>
      <c r="D9540" t="str">
        <f t="shared" si="314"/>
        <v xml:space="preserve"> 251 </v>
      </c>
      <c r="N9540" s="3"/>
    </row>
    <row r="9541" spans="1:14" x14ac:dyDescent="0.25">
      <c r="A9541" t="s">
        <v>42790</v>
      </c>
      <c r="B9541" t="s">
        <v>15433</v>
      </c>
      <c r="C9541" t="str">
        <f t="shared" si="313"/>
        <v>1,62</v>
      </c>
      <c r="D9541" t="str">
        <f t="shared" si="314"/>
        <v xml:space="preserve"> 250 </v>
      </c>
      <c r="N9541" s="3"/>
    </row>
    <row r="9542" spans="1:14" x14ac:dyDescent="0.25">
      <c r="A9542" t="s">
        <v>42791</v>
      </c>
      <c r="B9542" t="s">
        <v>15434</v>
      </c>
      <c r="C9542" t="str">
        <f t="shared" si="313"/>
        <v>1,62</v>
      </c>
      <c r="D9542" t="str">
        <f t="shared" si="314"/>
        <v xml:space="preserve"> 250 </v>
      </c>
      <c r="N9542" s="3"/>
    </row>
    <row r="9543" spans="1:14" x14ac:dyDescent="0.25">
      <c r="A9543" t="s">
        <v>42792</v>
      </c>
      <c r="B9543" t="s">
        <v>15435</v>
      </c>
      <c r="C9543" t="str">
        <f t="shared" si="313"/>
        <v>1,62</v>
      </c>
      <c r="D9543" t="str">
        <f t="shared" si="314"/>
        <v xml:space="preserve"> 255 </v>
      </c>
      <c r="N9543" s="3"/>
    </row>
    <row r="9544" spans="1:14" x14ac:dyDescent="0.25">
      <c r="A9544" t="s">
        <v>42793</v>
      </c>
      <c r="B9544" t="s">
        <v>15436</v>
      </c>
      <c r="C9544" t="str">
        <f t="shared" si="313"/>
        <v>1,62</v>
      </c>
      <c r="D9544" t="str">
        <f t="shared" si="314"/>
        <v xml:space="preserve"> 255 </v>
      </c>
      <c r="N9544" s="3"/>
    </row>
    <row r="9545" spans="1:14" x14ac:dyDescent="0.25">
      <c r="A9545" t="s">
        <v>42794</v>
      </c>
      <c r="B9545" t="s">
        <v>15437</v>
      </c>
      <c r="C9545" t="str">
        <f t="shared" si="313"/>
        <v>1,62</v>
      </c>
      <c r="D9545" t="str">
        <f t="shared" si="314"/>
        <v xml:space="preserve"> 255 </v>
      </c>
      <c r="N9545" s="3"/>
    </row>
    <row r="9546" spans="1:14" x14ac:dyDescent="0.25">
      <c r="A9546" t="s">
        <v>42795</v>
      </c>
      <c r="B9546" t="s">
        <v>15438</v>
      </c>
      <c r="C9546" t="str">
        <f t="shared" si="313"/>
        <v>1,62</v>
      </c>
      <c r="D9546" t="str">
        <f t="shared" si="314"/>
        <v xml:space="preserve"> 255 </v>
      </c>
      <c r="N9546" s="3"/>
    </row>
    <row r="9547" spans="1:14" x14ac:dyDescent="0.25">
      <c r="A9547" t="s">
        <v>42796</v>
      </c>
      <c r="B9547" t="s">
        <v>15439</v>
      </c>
      <c r="C9547" t="str">
        <f t="shared" si="313"/>
        <v>1,62</v>
      </c>
      <c r="D9547" t="str">
        <f t="shared" si="314"/>
        <v xml:space="preserve"> 255 </v>
      </c>
      <c r="N9547" s="3"/>
    </row>
    <row r="9548" spans="1:14" x14ac:dyDescent="0.25">
      <c r="A9548" t="s">
        <v>42797</v>
      </c>
      <c r="B9548" t="s">
        <v>15440</v>
      </c>
      <c r="C9548" t="str">
        <f t="shared" si="313"/>
        <v>1,62</v>
      </c>
      <c r="D9548" t="str">
        <f t="shared" si="314"/>
        <v xml:space="preserve"> 255 </v>
      </c>
      <c r="N9548" s="3"/>
    </row>
    <row r="9549" spans="1:14" x14ac:dyDescent="0.25">
      <c r="A9549" t="s">
        <v>42798</v>
      </c>
      <c r="B9549" t="s">
        <v>15441</v>
      </c>
      <c r="C9549" t="str">
        <f t="shared" si="313"/>
        <v>1,62</v>
      </c>
      <c r="D9549" t="str">
        <f t="shared" si="314"/>
        <v xml:space="preserve"> 255 </v>
      </c>
      <c r="N9549" s="3"/>
    </row>
    <row r="9550" spans="1:14" x14ac:dyDescent="0.25">
      <c r="A9550" t="s">
        <v>42799</v>
      </c>
      <c r="B9550" t="s">
        <v>15442</v>
      </c>
      <c r="C9550" t="str">
        <f t="shared" si="313"/>
        <v>1,62</v>
      </c>
      <c r="D9550" t="str">
        <f t="shared" si="314"/>
        <v xml:space="preserve"> 255 </v>
      </c>
      <c r="N9550" s="3"/>
    </row>
    <row r="9551" spans="1:14" x14ac:dyDescent="0.25">
      <c r="A9551" t="s">
        <v>42800</v>
      </c>
      <c r="B9551" t="s">
        <v>15443</v>
      </c>
      <c r="C9551" t="str">
        <f t="shared" si="313"/>
        <v>1,63</v>
      </c>
      <c r="D9551" t="str">
        <f t="shared" si="314"/>
        <v xml:space="preserve"> 256 </v>
      </c>
      <c r="N9551" s="3"/>
    </row>
    <row r="9552" spans="1:14" x14ac:dyDescent="0.25">
      <c r="A9552" t="s">
        <v>42801</v>
      </c>
      <c r="B9552" t="s">
        <v>15444</v>
      </c>
      <c r="C9552" t="str">
        <f t="shared" si="313"/>
        <v>1,63</v>
      </c>
      <c r="D9552" t="str">
        <f t="shared" si="314"/>
        <v xml:space="preserve"> 255 </v>
      </c>
      <c r="N9552" s="3"/>
    </row>
    <row r="9553" spans="1:14" x14ac:dyDescent="0.25">
      <c r="A9553" t="s">
        <v>42802</v>
      </c>
      <c r="B9553" t="s">
        <v>15445</v>
      </c>
      <c r="C9553" t="str">
        <f t="shared" si="313"/>
        <v>1,63</v>
      </c>
      <c r="D9553" t="str">
        <f t="shared" si="314"/>
        <v xml:space="preserve"> 255 </v>
      </c>
      <c r="N9553" s="3"/>
    </row>
    <row r="9554" spans="1:14" x14ac:dyDescent="0.25">
      <c r="A9554" t="s">
        <v>42803</v>
      </c>
      <c r="B9554" t="s">
        <v>15446</v>
      </c>
      <c r="C9554" t="str">
        <f t="shared" si="313"/>
        <v>1,62</v>
      </c>
      <c r="D9554" t="str">
        <f t="shared" si="314"/>
        <v xml:space="preserve"> 255 </v>
      </c>
      <c r="N9554" s="3"/>
    </row>
    <row r="9555" spans="1:14" x14ac:dyDescent="0.25">
      <c r="A9555" t="s">
        <v>42804</v>
      </c>
      <c r="B9555" t="s">
        <v>15447</v>
      </c>
      <c r="C9555" t="str">
        <f t="shared" si="313"/>
        <v>1,62</v>
      </c>
      <c r="D9555" t="str">
        <f t="shared" si="314"/>
        <v xml:space="preserve"> 255 </v>
      </c>
      <c r="N9555" s="3"/>
    </row>
    <row r="9556" spans="1:14" x14ac:dyDescent="0.25">
      <c r="A9556" t="s">
        <v>42805</v>
      </c>
      <c r="B9556" t="s">
        <v>15448</v>
      </c>
      <c r="C9556" t="str">
        <f t="shared" si="313"/>
        <v>1,62</v>
      </c>
      <c r="D9556" t="str">
        <f t="shared" si="314"/>
        <v xml:space="preserve"> 260 </v>
      </c>
      <c r="N9556" s="3"/>
    </row>
    <row r="9557" spans="1:14" x14ac:dyDescent="0.25">
      <c r="A9557" t="s">
        <v>42806</v>
      </c>
      <c r="B9557" t="s">
        <v>15449</v>
      </c>
      <c r="C9557" t="str">
        <f t="shared" si="313"/>
        <v>1,62</v>
      </c>
      <c r="D9557" t="str">
        <f t="shared" si="314"/>
        <v xml:space="preserve"> 260 </v>
      </c>
      <c r="N9557" s="3"/>
    </row>
    <row r="9558" spans="1:14" x14ac:dyDescent="0.25">
      <c r="A9558" t="s">
        <v>42807</v>
      </c>
      <c r="B9558" t="s">
        <v>15450</v>
      </c>
      <c r="C9558" t="str">
        <f t="shared" si="313"/>
        <v>1,62</v>
      </c>
      <c r="D9558" t="str">
        <f t="shared" si="314"/>
        <v xml:space="preserve"> 260 </v>
      </c>
      <c r="N9558" s="3"/>
    </row>
    <row r="9559" spans="1:14" x14ac:dyDescent="0.25">
      <c r="A9559" t="s">
        <v>42808</v>
      </c>
      <c r="B9559" t="s">
        <v>15451</v>
      </c>
      <c r="C9559" t="str">
        <f t="shared" si="313"/>
        <v>1,63</v>
      </c>
      <c r="D9559" t="str">
        <f t="shared" si="314"/>
        <v xml:space="preserve"> 261 </v>
      </c>
      <c r="N9559" s="3"/>
    </row>
    <row r="9560" spans="1:14" x14ac:dyDescent="0.25">
      <c r="A9560" t="s">
        <v>42809</v>
      </c>
      <c r="B9560" t="s">
        <v>15452</v>
      </c>
      <c r="C9560" t="str">
        <f t="shared" si="313"/>
        <v>1,62</v>
      </c>
      <c r="D9560" t="str">
        <f t="shared" si="314"/>
        <v xml:space="preserve"> 260 </v>
      </c>
      <c r="N9560" s="3"/>
    </row>
    <row r="9561" spans="1:14" x14ac:dyDescent="0.25">
      <c r="A9561" t="s">
        <v>42810</v>
      </c>
      <c r="B9561" t="s">
        <v>15453</v>
      </c>
      <c r="C9561" t="str">
        <f t="shared" si="313"/>
        <v>1,62</v>
      </c>
      <c r="D9561" t="str">
        <f t="shared" si="314"/>
        <v xml:space="preserve"> 260 </v>
      </c>
      <c r="N9561" s="3"/>
    </row>
    <row r="9562" spans="1:14" x14ac:dyDescent="0.25">
      <c r="A9562" t="s">
        <v>42811</v>
      </c>
      <c r="B9562" t="s">
        <v>15454</v>
      </c>
      <c r="C9562" t="str">
        <f t="shared" si="313"/>
        <v>1,62</v>
      </c>
      <c r="D9562" t="str">
        <f t="shared" si="314"/>
        <v xml:space="preserve"> 260 </v>
      </c>
      <c r="N9562" s="3"/>
    </row>
    <row r="9563" spans="1:14" x14ac:dyDescent="0.25">
      <c r="A9563" t="s">
        <v>42812</v>
      </c>
      <c r="B9563" t="s">
        <v>15455</v>
      </c>
      <c r="C9563" t="str">
        <f t="shared" si="313"/>
        <v>1,62</v>
      </c>
      <c r="D9563" t="str">
        <f t="shared" si="314"/>
        <v xml:space="preserve"> 260 </v>
      </c>
      <c r="N9563" s="3"/>
    </row>
    <row r="9564" spans="1:14" x14ac:dyDescent="0.25">
      <c r="A9564" t="s">
        <v>42813</v>
      </c>
      <c r="B9564" t="s">
        <v>15456</v>
      </c>
      <c r="C9564" t="str">
        <f t="shared" si="313"/>
        <v>1,63</v>
      </c>
      <c r="D9564" t="str">
        <f t="shared" si="314"/>
        <v xml:space="preserve"> 261 </v>
      </c>
      <c r="N9564" s="3"/>
    </row>
    <row r="9565" spans="1:14" x14ac:dyDescent="0.25">
      <c r="A9565" t="s">
        <v>42814</v>
      </c>
      <c r="B9565" t="s">
        <v>15457</v>
      </c>
      <c r="C9565" t="str">
        <f t="shared" si="313"/>
        <v>1,63</v>
      </c>
      <c r="D9565" t="str">
        <f t="shared" si="314"/>
        <v xml:space="preserve"> 260 </v>
      </c>
      <c r="N9565" s="3"/>
    </row>
    <row r="9566" spans="1:14" x14ac:dyDescent="0.25">
      <c r="A9566" t="s">
        <v>42815</v>
      </c>
      <c r="B9566" t="s">
        <v>15458</v>
      </c>
      <c r="C9566" t="str">
        <f t="shared" si="313"/>
        <v>1,63</v>
      </c>
      <c r="D9566" t="str">
        <f t="shared" si="314"/>
        <v xml:space="preserve"> 260 </v>
      </c>
      <c r="N9566" s="3"/>
    </row>
    <row r="9567" spans="1:14" x14ac:dyDescent="0.25">
      <c r="A9567" t="s">
        <v>42816</v>
      </c>
      <c r="B9567" t="s">
        <v>15459</v>
      </c>
      <c r="C9567" t="str">
        <f t="shared" si="313"/>
        <v>1,62</v>
      </c>
      <c r="D9567" t="str">
        <f t="shared" si="314"/>
        <v xml:space="preserve"> 260 </v>
      </c>
      <c r="N9567" s="3"/>
    </row>
    <row r="9568" spans="1:14" x14ac:dyDescent="0.25">
      <c r="A9568" t="s">
        <v>42817</v>
      </c>
      <c r="B9568" t="s">
        <v>15460</v>
      </c>
      <c r="C9568" t="str">
        <f t="shared" si="313"/>
        <v>1,62</v>
      </c>
      <c r="D9568" t="str">
        <f t="shared" si="314"/>
        <v xml:space="preserve"> 265 </v>
      </c>
      <c r="N9568" s="3"/>
    </row>
    <row r="9569" spans="1:14" x14ac:dyDescent="0.25">
      <c r="A9569" t="s">
        <v>42818</v>
      </c>
      <c r="B9569" t="s">
        <v>15461</v>
      </c>
      <c r="C9569" t="str">
        <f t="shared" si="313"/>
        <v>1,62</v>
      </c>
      <c r="D9569" t="str">
        <f t="shared" si="314"/>
        <v xml:space="preserve"> 265 </v>
      </c>
      <c r="N9569" s="3"/>
    </row>
    <row r="9570" spans="1:14" x14ac:dyDescent="0.25">
      <c r="A9570" t="s">
        <v>42819</v>
      </c>
      <c r="B9570" t="s">
        <v>15462</v>
      </c>
      <c r="C9570" t="str">
        <f t="shared" si="313"/>
        <v>1,94</v>
      </c>
      <c r="D9570" t="str">
        <f t="shared" si="314"/>
        <v xml:space="preserve"> 265 </v>
      </c>
      <c r="N9570" s="3"/>
    </row>
    <row r="9571" spans="1:14" x14ac:dyDescent="0.25">
      <c r="A9571" t="s">
        <v>42820</v>
      </c>
      <c r="B9571" t="s">
        <v>15463</v>
      </c>
      <c r="C9571" t="str">
        <f t="shared" si="313"/>
        <v>1,62</v>
      </c>
      <c r="D9571" t="str">
        <f t="shared" si="314"/>
        <v xml:space="preserve"> 265 </v>
      </c>
      <c r="N9571" s="3"/>
    </row>
    <row r="9572" spans="1:14" x14ac:dyDescent="0.25">
      <c r="A9572" t="s">
        <v>42821</v>
      </c>
      <c r="B9572" t="s">
        <v>15464</v>
      </c>
      <c r="C9572" t="str">
        <f t="shared" si="313"/>
        <v>1,63</v>
      </c>
      <c r="D9572" t="str">
        <f t="shared" si="314"/>
        <v xml:space="preserve"> 266 </v>
      </c>
      <c r="N9572" s="3"/>
    </row>
    <row r="9573" spans="1:14" x14ac:dyDescent="0.25">
      <c r="A9573" t="s">
        <v>42822</v>
      </c>
      <c r="B9573" t="s">
        <v>15465</v>
      </c>
      <c r="C9573" t="str">
        <f t="shared" ref="C9573:C9636" si="315">LEFT(MID(A9573,FIND("[",A9573)+1,LEN(A9573)),FIND("m",MID(A9573,FIND("[",A9573)+2,LEN(A9573)))-1)</f>
        <v>1,62</v>
      </c>
      <c r="D9573" t="str">
        <f t="shared" si="314"/>
        <v xml:space="preserve"> 265 </v>
      </c>
      <c r="N9573" s="3"/>
    </row>
    <row r="9574" spans="1:14" x14ac:dyDescent="0.25">
      <c r="A9574" t="s">
        <v>42823</v>
      </c>
      <c r="B9574" t="s">
        <v>15466</v>
      </c>
      <c r="C9574" t="str">
        <f t="shared" si="315"/>
        <v>1,62</v>
      </c>
      <c r="D9574" t="str">
        <f t="shared" ref="D9574:D9637" si="316">MID(LEFT(MID(A9574,FIND("[",A9574)+1,LEN(A9574)),FIND("]",MID(A9574,FIND("[",A9574)+1,LEN(A9574)))-1),
FIND("m",LEFT(MID(A9574,FIND("[",A9574)+1,LEN(A9574)),FIND("]",MID(A9574,FIND("[",A9574)+1,LEN(A9574)))-1))+4,
(FIND("W",LEFT(MID(A9574,FIND("[",A9574)+1,LEN(A9574)),FIND("]",MID(A9574,FIND("[",A9574)+1,LEN(A9574)))-1)))-(FIND("m",LEFT(MID(A9574,FIND("[",A9574)+1,LEN(A9574)),FIND("]",MID(A9574,FIND("[",A9574)+1,LEN(A9574)))-1))+4))</f>
        <v xml:space="preserve"> 265 </v>
      </c>
      <c r="N9574" s="3"/>
    </row>
    <row r="9575" spans="1:14" x14ac:dyDescent="0.25">
      <c r="A9575" t="s">
        <v>42824</v>
      </c>
      <c r="B9575" t="s">
        <v>15467</v>
      </c>
      <c r="C9575" t="str">
        <f t="shared" si="315"/>
        <v>1,94</v>
      </c>
      <c r="D9575" t="str">
        <f t="shared" si="316"/>
        <v xml:space="preserve"> 265 </v>
      </c>
      <c r="N9575" s="3"/>
    </row>
    <row r="9576" spans="1:14" x14ac:dyDescent="0.25">
      <c r="A9576" t="s">
        <v>42825</v>
      </c>
      <c r="B9576" t="s">
        <v>15468</v>
      </c>
      <c r="C9576" t="str">
        <f t="shared" si="315"/>
        <v>1,62</v>
      </c>
      <c r="D9576" t="str">
        <f t="shared" si="316"/>
        <v xml:space="preserve"> 265 </v>
      </c>
      <c r="N9576" s="3"/>
    </row>
    <row r="9577" spans="1:14" x14ac:dyDescent="0.25">
      <c r="A9577" t="s">
        <v>42826</v>
      </c>
      <c r="B9577" t="s">
        <v>15469</v>
      </c>
      <c r="C9577" t="str">
        <f t="shared" si="315"/>
        <v>1,63</v>
      </c>
      <c r="D9577" t="str">
        <f t="shared" si="316"/>
        <v xml:space="preserve"> 265 </v>
      </c>
      <c r="N9577" s="3"/>
    </row>
    <row r="9578" spans="1:14" x14ac:dyDescent="0.25">
      <c r="A9578" t="s">
        <v>42827</v>
      </c>
      <c r="B9578" t="s">
        <v>15470</v>
      </c>
      <c r="C9578" t="str">
        <f t="shared" si="315"/>
        <v>1,64</v>
      </c>
      <c r="D9578" t="str">
        <f t="shared" si="316"/>
        <v xml:space="preserve"> 270 </v>
      </c>
      <c r="N9578" s="3"/>
    </row>
    <row r="9579" spans="1:14" x14ac:dyDescent="0.25">
      <c r="A9579" t="s">
        <v>42828</v>
      </c>
      <c r="B9579" t="s">
        <v>15471</v>
      </c>
      <c r="C9579" t="str">
        <f t="shared" si="315"/>
        <v>1,62</v>
      </c>
      <c r="D9579" t="str">
        <f t="shared" si="316"/>
        <v xml:space="preserve"> 270 </v>
      </c>
      <c r="N9579" s="3"/>
    </row>
    <row r="9580" spans="1:14" x14ac:dyDescent="0.25">
      <c r="A9580" t="s">
        <v>42829</v>
      </c>
      <c r="B9580" t="s">
        <v>15472</v>
      </c>
      <c r="C9580" t="str">
        <f t="shared" si="315"/>
        <v>1,94</v>
      </c>
      <c r="D9580" t="str">
        <f t="shared" si="316"/>
        <v xml:space="preserve"> 270 </v>
      </c>
      <c r="N9580" s="3"/>
    </row>
    <row r="9581" spans="1:14" x14ac:dyDescent="0.25">
      <c r="A9581" t="s">
        <v>42830</v>
      </c>
      <c r="B9581" t="s">
        <v>15473</v>
      </c>
      <c r="C9581" t="str">
        <f t="shared" si="315"/>
        <v>1,62</v>
      </c>
      <c r="D9581" t="str">
        <f t="shared" si="316"/>
        <v xml:space="preserve"> 270 </v>
      </c>
      <c r="N9581" s="3"/>
    </row>
    <row r="9582" spans="1:14" x14ac:dyDescent="0.25">
      <c r="A9582" t="s">
        <v>42831</v>
      </c>
      <c r="B9582" t="s">
        <v>15474</v>
      </c>
      <c r="C9582" t="str">
        <f t="shared" si="315"/>
        <v>1,63</v>
      </c>
      <c r="D9582" t="str">
        <f t="shared" si="316"/>
        <v xml:space="preserve"> 271 </v>
      </c>
      <c r="N9582" s="3"/>
    </row>
    <row r="9583" spans="1:14" x14ac:dyDescent="0.25">
      <c r="A9583" t="s">
        <v>42832</v>
      </c>
      <c r="B9583" t="s">
        <v>15475</v>
      </c>
      <c r="C9583" t="str">
        <f t="shared" si="315"/>
        <v>1,62</v>
      </c>
      <c r="D9583" t="str">
        <f t="shared" si="316"/>
        <v xml:space="preserve"> 270 </v>
      </c>
      <c r="N9583" s="3"/>
    </row>
    <row r="9584" spans="1:14" x14ac:dyDescent="0.25">
      <c r="A9584" t="s">
        <v>42833</v>
      </c>
      <c r="B9584" t="s">
        <v>15476</v>
      </c>
      <c r="C9584" t="str">
        <f t="shared" si="315"/>
        <v>1,94</v>
      </c>
      <c r="D9584" t="str">
        <f t="shared" si="316"/>
        <v xml:space="preserve"> 270 </v>
      </c>
      <c r="N9584" s="3"/>
    </row>
    <row r="9585" spans="1:14" x14ac:dyDescent="0.25">
      <c r="A9585" t="s">
        <v>42834</v>
      </c>
      <c r="B9585" t="s">
        <v>15477</v>
      </c>
      <c r="C9585" t="str">
        <f t="shared" si="315"/>
        <v>1,62</v>
      </c>
      <c r="D9585" t="str">
        <f t="shared" si="316"/>
        <v xml:space="preserve"> 270 </v>
      </c>
      <c r="N9585" s="3"/>
    </row>
    <row r="9586" spans="1:14" x14ac:dyDescent="0.25">
      <c r="A9586" t="s">
        <v>42835</v>
      </c>
      <c r="B9586" t="s">
        <v>15478</v>
      </c>
      <c r="C9586" t="str">
        <f t="shared" si="315"/>
        <v>1,63</v>
      </c>
      <c r="D9586" t="str">
        <f t="shared" si="316"/>
        <v xml:space="preserve"> 271 </v>
      </c>
      <c r="N9586" s="3"/>
    </row>
    <row r="9587" spans="1:14" x14ac:dyDescent="0.25">
      <c r="A9587" t="s">
        <v>42836</v>
      </c>
      <c r="B9587" t="s">
        <v>15479</v>
      </c>
      <c r="C9587" t="str">
        <f t="shared" si="315"/>
        <v>1,64</v>
      </c>
      <c r="D9587" t="str">
        <f t="shared" si="316"/>
        <v xml:space="preserve"> 275 </v>
      </c>
      <c r="N9587" s="3"/>
    </row>
    <row r="9588" spans="1:14" x14ac:dyDescent="0.25">
      <c r="A9588" t="s">
        <v>42837</v>
      </c>
      <c r="B9588" t="s">
        <v>15480</v>
      </c>
      <c r="C9588" t="str">
        <f t="shared" si="315"/>
        <v>1,62</v>
      </c>
      <c r="D9588" t="str">
        <f t="shared" si="316"/>
        <v xml:space="preserve"> 275 </v>
      </c>
      <c r="N9588" s="3"/>
    </row>
    <row r="9589" spans="1:14" x14ac:dyDescent="0.25">
      <c r="A9589" t="s">
        <v>42838</v>
      </c>
      <c r="B9589" t="s">
        <v>15481</v>
      </c>
      <c r="C9589" t="str">
        <f t="shared" si="315"/>
        <v>1,94</v>
      </c>
      <c r="D9589" t="str">
        <f t="shared" si="316"/>
        <v xml:space="preserve"> 275 </v>
      </c>
      <c r="N9589" s="3"/>
    </row>
    <row r="9590" spans="1:14" x14ac:dyDescent="0.25">
      <c r="A9590" t="s">
        <v>42839</v>
      </c>
      <c r="B9590" t="s">
        <v>15482</v>
      </c>
      <c r="C9590" t="str">
        <f t="shared" si="315"/>
        <v>1,62</v>
      </c>
      <c r="D9590" t="str">
        <f t="shared" si="316"/>
        <v xml:space="preserve"> 275 </v>
      </c>
      <c r="N9590" s="3"/>
    </row>
    <row r="9591" spans="1:14" x14ac:dyDescent="0.25">
      <c r="A9591" t="s">
        <v>42840</v>
      </c>
      <c r="B9591" t="s">
        <v>15483</v>
      </c>
      <c r="C9591" t="str">
        <f t="shared" si="315"/>
        <v>1,63</v>
      </c>
      <c r="D9591" t="str">
        <f t="shared" si="316"/>
        <v xml:space="preserve"> 275 </v>
      </c>
      <c r="N9591" s="3"/>
    </row>
    <row r="9592" spans="1:14" x14ac:dyDescent="0.25">
      <c r="A9592" t="s">
        <v>42841</v>
      </c>
      <c r="B9592" t="s">
        <v>15484</v>
      </c>
      <c r="C9592" t="str">
        <f t="shared" si="315"/>
        <v>1,62</v>
      </c>
      <c r="D9592" t="str">
        <f t="shared" si="316"/>
        <v xml:space="preserve"> 275 </v>
      </c>
      <c r="N9592" s="3"/>
    </row>
    <row r="9593" spans="1:14" x14ac:dyDescent="0.25">
      <c r="A9593" t="s">
        <v>42842</v>
      </c>
      <c r="B9593" t="s">
        <v>15485</v>
      </c>
      <c r="C9593" t="str">
        <f t="shared" si="315"/>
        <v>1,94</v>
      </c>
      <c r="D9593" t="str">
        <f t="shared" si="316"/>
        <v xml:space="preserve"> 275 </v>
      </c>
      <c r="N9593" s="3"/>
    </row>
    <row r="9594" spans="1:14" x14ac:dyDescent="0.25">
      <c r="A9594" t="s">
        <v>42843</v>
      </c>
      <c r="B9594" t="s">
        <v>15486</v>
      </c>
      <c r="C9594" t="str">
        <f t="shared" si="315"/>
        <v>1,94</v>
      </c>
      <c r="D9594" t="str">
        <f t="shared" si="316"/>
        <v xml:space="preserve"> 275 </v>
      </c>
      <c r="N9594" s="3"/>
    </row>
    <row r="9595" spans="1:14" x14ac:dyDescent="0.25">
      <c r="A9595" t="s">
        <v>42844</v>
      </c>
      <c r="B9595" t="s">
        <v>15487</v>
      </c>
      <c r="C9595" t="str">
        <f t="shared" si="315"/>
        <v>1,63</v>
      </c>
      <c r="D9595" t="str">
        <f t="shared" si="316"/>
        <v xml:space="preserve"> 275 </v>
      </c>
      <c r="N9595" s="3"/>
    </row>
    <row r="9596" spans="1:14" x14ac:dyDescent="0.25">
      <c r="A9596" t="s">
        <v>42845</v>
      </c>
      <c r="B9596" t="s">
        <v>15488</v>
      </c>
      <c r="C9596" t="str">
        <f t="shared" si="315"/>
        <v>1,94</v>
      </c>
      <c r="D9596" t="str">
        <f t="shared" si="316"/>
        <v xml:space="preserve"> 275 </v>
      </c>
      <c r="N9596" s="3"/>
    </row>
    <row r="9597" spans="1:14" x14ac:dyDescent="0.25">
      <c r="A9597" t="s">
        <v>42846</v>
      </c>
      <c r="B9597" t="s">
        <v>15489</v>
      </c>
      <c r="C9597" t="str">
        <f t="shared" si="315"/>
        <v>1,63</v>
      </c>
      <c r="D9597" t="str">
        <f t="shared" si="316"/>
        <v xml:space="preserve"> 280 </v>
      </c>
      <c r="N9597" s="3"/>
    </row>
    <row r="9598" spans="1:14" x14ac:dyDescent="0.25">
      <c r="A9598" t="s">
        <v>42847</v>
      </c>
      <c r="B9598" t="s">
        <v>15490</v>
      </c>
      <c r="C9598" t="str">
        <f t="shared" si="315"/>
        <v>1,94</v>
      </c>
      <c r="D9598" t="str">
        <f t="shared" si="316"/>
        <v xml:space="preserve"> 280 </v>
      </c>
      <c r="N9598" s="3"/>
    </row>
    <row r="9599" spans="1:14" x14ac:dyDescent="0.25">
      <c r="A9599" t="s">
        <v>42848</v>
      </c>
      <c r="B9599" t="s">
        <v>15491</v>
      </c>
      <c r="C9599" t="str">
        <f t="shared" si="315"/>
        <v>1,94</v>
      </c>
      <c r="D9599" t="str">
        <f t="shared" si="316"/>
        <v xml:space="preserve"> 280 </v>
      </c>
      <c r="N9599" s="3"/>
    </row>
    <row r="9600" spans="1:14" x14ac:dyDescent="0.25">
      <c r="A9600" t="s">
        <v>42849</v>
      </c>
      <c r="B9600" t="s">
        <v>15492</v>
      </c>
      <c r="C9600" t="str">
        <f t="shared" si="315"/>
        <v>1,94</v>
      </c>
      <c r="D9600" t="str">
        <f t="shared" si="316"/>
        <v xml:space="preserve"> 280 </v>
      </c>
      <c r="N9600" s="3"/>
    </row>
    <row r="9601" spans="1:14" x14ac:dyDescent="0.25">
      <c r="A9601" t="s">
        <v>42850</v>
      </c>
      <c r="B9601" t="s">
        <v>15493</v>
      </c>
      <c r="C9601" t="str">
        <f t="shared" si="315"/>
        <v>1,62</v>
      </c>
      <c r="D9601" t="str">
        <f t="shared" si="316"/>
        <v xml:space="preserve"> 280 </v>
      </c>
      <c r="N9601" s="3"/>
    </row>
    <row r="9602" spans="1:14" x14ac:dyDescent="0.25">
      <c r="A9602" t="s">
        <v>42851</v>
      </c>
      <c r="B9602" t="s">
        <v>15494</v>
      </c>
      <c r="C9602" t="str">
        <f t="shared" si="315"/>
        <v>1,63</v>
      </c>
      <c r="D9602" t="str">
        <f t="shared" si="316"/>
        <v xml:space="preserve"> 280 </v>
      </c>
      <c r="N9602" s="3"/>
    </row>
    <row r="9603" spans="1:14" x14ac:dyDescent="0.25">
      <c r="A9603" t="s">
        <v>42852</v>
      </c>
      <c r="B9603" t="s">
        <v>15495</v>
      </c>
      <c r="C9603" t="str">
        <f t="shared" si="315"/>
        <v>1,62</v>
      </c>
      <c r="D9603" t="str">
        <f t="shared" si="316"/>
        <v xml:space="preserve"> 280 </v>
      </c>
      <c r="N9603" s="3"/>
    </row>
    <row r="9604" spans="1:14" x14ac:dyDescent="0.25">
      <c r="A9604" t="s">
        <v>42853</v>
      </c>
      <c r="B9604" t="s">
        <v>15496</v>
      </c>
      <c r="C9604" t="str">
        <f t="shared" si="315"/>
        <v>1,94</v>
      </c>
      <c r="D9604" t="str">
        <f t="shared" si="316"/>
        <v xml:space="preserve"> 280 </v>
      </c>
      <c r="N9604" s="3"/>
    </row>
    <row r="9605" spans="1:14" x14ac:dyDescent="0.25">
      <c r="A9605" t="s">
        <v>42854</v>
      </c>
      <c r="B9605" t="s">
        <v>15497</v>
      </c>
      <c r="C9605" t="str">
        <f t="shared" si="315"/>
        <v>1,94</v>
      </c>
      <c r="D9605" t="str">
        <f t="shared" si="316"/>
        <v xml:space="preserve"> 280 </v>
      </c>
      <c r="N9605" s="3"/>
    </row>
    <row r="9606" spans="1:14" x14ac:dyDescent="0.25">
      <c r="A9606" t="s">
        <v>42855</v>
      </c>
      <c r="B9606" t="s">
        <v>15498</v>
      </c>
      <c r="C9606" t="str">
        <f t="shared" si="315"/>
        <v>1,94</v>
      </c>
      <c r="D9606" t="str">
        <f t="shared" si="316"/>
        <v xml:space="preserve"> 280 </v>
      </c>
      <c r="N9606" s="3"/>
    </row>
    <row r="9607" spans="1:14" x14ac:dyDescent="0.25">
      <c r="A9607" t="s">
        <v>42856</v>
      </c>
      <c r="B9607" t="s">
        <v>15499</v>
      </c>
      <c r="C9607" t="str">
        <f t="shared" si="315"/>
        <v>1,63</v>
      </c>
      <c r="D9607" t="str">
        <f t="shared" si="316"/>
        <v xml:space="preserve"> 280 </v>
      </c>
      <c r="N9607" s="3"/>
    </row>
    <row r="9608" spans="1:14" x14ac:dyDescent="0.25">
      <c r="A9608" t="s">
        <v>42857</v>
      </c>
      <c r="B9608" t="s">
        <v>15500</v>
      </c>
      <c r="C9608" t="str">
        <f t="shared" si="315"/>
        <v>1,94</v>
      </c>
      <c r="D9608" t="str">
        <f t="shared" si="316"/>
        <v xml:space="preserve"> 280 </v>
      </c>
      <c r="N9608" s="3"/>
    </row>
    <row r="9609" spans="1:14" x14ac:dyDescent="0.25">
      <c r="A9609" t="s">
        <v>42858</v>
      </c>
      <c r="B9609" t="s">
        <v>15501</v>
      </c>
      <c r="C9609" t="str">
        <f t="shared" si="315"/>
        <v>1,63</v>
      </c>
      <c r="D9609" t="str">
        <f t="shared" si="316"/>
        <v xml:space="preserve"> 285 </v>
      </c>
      <c r="N9609" s="3"/>
    </row>
    <row r="9610" spans="1:14" x14ac:dyDescent="0.25">
      <c r="A9610" t="s">
        <v>42859</v>
      </c>
      <c r="B9610" t="s">
        <v>15502</v>
      </c>
      <c r="C9610" t="str">
        <f t="shared" si="315"/>
        <v>1,63</v>
      </c>
      <c r="D9610" t="str">
        <f t="shared" si="316"/>
        <v xml:space="preserve"> 285 </v>
      </c>
      <c r="N9610" s="3"/>
    </row>
    <row r="9611" spans="1:14" x14ac:dyDescent="0.25">
      <c r="A9611" t="s">
        <v>42860</v>
      </c>
      <c r="B9611" t="s">
        <v>15503</v>
      </c>
      <c r="C9611" t="str">
        <f t="shared" si="315"/>
        <v>1,94</v>
      </c>
      <c r="D9611" t="str">
        <f t="shared" si="316"/>
        <v xml:space="preserve"> 285 </v>
      </c>
      <c r="N9611" s="3"/>
    </row>
    <row r="9612" spans="1:14" x14ac:dyDescent="0.25">
      <c r="A9612" t="s">
        <v>42861</v>
      </c>
      <c r="B9612" t="s">
        <v>15504</v>
      </c>
      <c r="C9612" t="str">
        <f t="shared" si="315"/>
        <v>1,94</v>
      </c>
      <c r="D9612" t="str">
        <f t="shared" si="316"/>
        <v xml:space="preserve"> 285 </v>
      </c>
      <c r="N9612" s="3"/>
    </row>
    <row r="9613" spans="1:14" x14ac:dyDescent="0.25">
      <c r="A9613" t="s">
        <v>42862</v>
      </c>
      <c r="B9613" t="s">
        <v>15505</v>
      </c>
      <c r="C9613" t="str">
        <f t="shared" si="315"/>
        <v>1,62</v>
      </c>
      <c r="D9613" t="str">
        <f t="shared" si="316"/>
        <v xml:space="preserve"> 285 </v>
      </c>
      <c r="N9613" s="3"/>
    </row>
    <row r="9614" spans="1:14" x14ac:dyDescent="0.25">
      <c r="A9614" t="s">
        <v>42863</v>
      </c>
      <c r="B9614" t="s">
        <v>15506</v>
      </c>
      <c r="C9614" t="str">
        <f t="shared" si="315"/>
        <v>1,63</v>
      </c>
      <c r="D9614" t="str">
        <f t="shared" si="316"/>
        <v xml:space="preserve"> 285 </v>
      </c>
      <c r="N9614" s="3"/>
    </row>
    <row r="9615" spans="1:14" x14ac:dyDescent="0.25">
      <c r="A9615" t="s">
        <v>42864</v>
      </c>
      <c r="B9615" t="s">
        <v>15507</v>
      </c>
      <c r="C9615" t="str">
        <f t="shared" si="315"/>
        <v>1,94</v>
      </c>
      <c r="D9615" t="str">
        <f t="shared" si="316"/>
        <v xml:space="preserve"> 285 </v>
      </c>
      <c r="N9615" s="3"/>
    </row>
    <row r="9616" spans="1:14" x14ac:dyDescent="0.25">
      <c r="A9616" t="s">
        <v>42865</v>
      </c>
      <c r="B9616" t="s">
        <v>15508</v>
      </c>
      <c r="C9616" t="str">
        <f t="shared" si="315"/>
        <v>1,94</v>
      </c>
      <c r="D9616" t="str">
        <f t="shared" si="316"/>
        <v xml:space="preserve"> 285 </v>
      </c>
      <c r="N9616" s="3"/>
    </row>
    <row r="9617" spans="1:14" x14ac:dyDescent="0.25">
      <c r="A9617" t="s">
        <v>42866</v>
      </c>
      <c r="B9617" t="s">
        <v>15509</v>
      </c>
      <c r="C9617" t="str">
        <f t="shared" si="315"/>
        <v>1,94</v>
      </c>
      <c r="D9617" t="str">
        <f t="shared" si="316"/>
        <v xml:space="preserve"> 285 </v>
      </c>
      <c r="N9617" s="3"/>
    </row>
    <row r="9618" spans="1:14" x14ac:dyDescent="0.25">
      <c r="A9618" t="s">
        <v>42867</v>
      </c>
      <c r="B9618" t="s">
        <v>15510</v>
      </c>
      <c r="C9618" t="str">
        <f t="shared" si="315"/>
        <v>1,63</v>
      </c>
      <c r="D9618" t="str">
        <f t="shared" si="316"/>
        <v xml:space="preserve"> 286 </v>
      </c>
      <c r="N9618" s="3"/>
    </row>
    <row r="9619" spans="1:14" x14ac:dyDescent="0.25">
      <c r="A9619" t="s">
        <v>42868</v>
      </c>
      <c r="B9619" t="s">
        <v>15511</v>
      </c>
      <c r="C9619" t="str">
        <f t="shared" si="315"/>
        <v>1,94</v>
      </c>
      <c r="D9619" t="str">
        <f t="shared" si="316"/>
        <v xml:space="preserve"> 285 </v>
      </c>
      <c r="N9619" s="3"/>
    </row>
    <row r="9620" spans="1:14" x14ac:dyDescent="0.25">
      <c r="A9620" t="s">
        <v>42869</v>
      </c>
      <c r="B9620" t="s">
        <v>15512</v>
      </c>
      <c r="C9620" t="str">
        <f t="shared" si="315"/>
        <v>1,63</v>
      </c>
      <c r="D9620" t="str">
        <f t="shared" si="316"/>
        <v xml:space="preserve"> 290 </v>
      </c>
      <c r="N9620" s="3"/>
    </row>
    <row r="9621" spans="1:14" x14ac:dyDescent="0.25">
      <c r="A9621" t="s">
        <v>42870</v>
      </c>
      <c r="B9621" t="s">
        <v>15513</v>
      </c>
      <c r="C9621" t="str">
        <f t="shared" si="315"/>
        <v>1,63</v>
      </c>
      <c r="D9621" t="str">
        <f t="shared" si="316"/>
        <v xml:space="preserve"> 290 </v>
      </c>
      <c r="N9621" s="3"/>
    </row>
    <row r="9622" spans="1:14" x14ac:dyDescent="0.25">
      <c r="A9622" t="s">
        <v>42871</v>
      </c>
      <c r="B9622" t="s">
        <v>15514</v>
      </c>
      <c r="C9622" t="str">
        <f t="shared" si="315"/>
        <v>1,94</v>
      </c>
      <c r="D9622" t="str">
        <f t="shared" si="316"/>
        <v xml:space="preserve"> 290 </v>
      </c>
      <c r="N9622" s="3"/>
    </row>
    <row r="9623" spans="1:14" x14ac:dyDescent="0.25">
      <c r="A9623" t="s">
        <v>42872</v>
      </c>
      <c r="B9623" t="s">
        <v>15515</v>
      </c>
      <c r="C9623" t="str">
        <f t="shared" si="315"/>
        <v>1,94</v>
      </c>
      <c r="D9623" t="str">
        <f t="shared" si="316"/>
        <v xml:space="preserve"> 290 </v>
      </c>
      <c r="N9623" s="3"/>
    </row>
    <row r="9624" spans="1:14" x14ac:dyDescent="0.25">
      <c r="A9624" t="s">
        <v>42873</v>
      </c>
      <c r="B9624" t="s">
        <v>15516</v>
      </c>
      <c r="C9624" t="str">
        <f t="shared" si="315"/>
        <v>1,63</v>
      </c>
      <c r="D9624" t="str">
        <f t="shared" si="316"/>
        <v xml:space="preserve"> 290 </v>
      </c>
      <c r="N9624" s="3"/>
    </row>
    <row r="9625" spans="1:14" x14ac:dyDescent="0.25">
      <c r="A9625" t="s">
        <v>42874</v>
      </c>
      <c r="B9625" t="s">
        <v>15517</v>
      </c>
      <c r="C9625" t="str">
        <f t="shared" si="315"/>
        <v>1,94</v>
      </c>
      <c r="D9625" t="str">
        <f t="shared" si="316"/>
        <v xml:space="preserve"> 290 </v>
      </c>
      <c r="N9625" s="3"/>
    </row>
    <row r="9626" spans="1:14" x14ac:dyDescent="0.25">
      <c r="A9626" t="s">
        <v>42875</v>
      </c>
      <c r="B9626" t="s">
        <v>15518</v>
      </c>
      <c r="C9626" t="str">
        <f t="shared" si="315"/>
        <v>1,94</v>
      </c>
      <c r="D9626" t="str">
        <f t="shared" si="316"/>
        <v xml:space="preserve"> 290 </v>
      </c>
      <c r="N9626" s="3"/>
    </row>
    <row r="9627" spans="1:14" x14ac:dyDescent="0.25">
      <c r="A9627" t="s">
        <v>42876</v>
      </c>
      <c r="B9627" t="s">
        <v>15519</v>
      </c>
      <c r="C9627" t="str">
        <f t="shared" si="315"/>
        <v>1,94</v>
      </c>
      <c r="D9627" t="str">
        <f t="shared" si="316"/>
        <v xml:space="preserve"> 290 </v>
      </c>
      <c r="N9627" s="3"/>
    </row>
    <row r="9628" spans="1:14" x14ac:dyDescent="0.25">
      <c r="A9628" t="s">
        <v>42877</v>
      </c>
      <c r="B9628" t="s">
        <v>15520</v>
      </c>
      <c r="C9628" t="str">
        <f t="shared" si="315"/>
        <v>1,54</v>
      </c>
      <c r="D9628" t="str">
        <f t="shared" si="316"/>
        <v xml:space="preserve"> 290 </v>
      </c>
      <c r="N9628" s="3"/>
    </row>
    <row r="9629" spans="1:14" x14ac:dyDescent="0.25">
      <c r="A9629" t="s">
        <v>42878</v>
      </c>
      <c r="B9629" t="s">
        <v>15521</v>
      </c>
      <c r="C9629" t="str">
        <f t="shared" si="315"/>
        <v>1,63</v>
      </c>
      <c r="D9629" t="str">
        <f t="shared" si="316"/>
        <v xml:space="preserve"> 295 </v>
      </c>
      <c r="N9629" s="3"/>
    </row>
    <row r="9630" spans="1:14" x14ac:dyDescent="0.25">
      <c r="A9630" t="s">
        <v>42879</v>
      </c>
      <c r="B9630" t="s">
        <v>15522</v>
      </c>
      <c r="C9630" t="str">
        <f t="shared" si="315"/>
        <v>1,63</v>
      </c>
      <c r="D9630" t="str">
        <f t="shared" si="316"/>
        <v xml:space="preserve"> 295 </v>
      </c>
      <c r="N9630" s="3"/>
    </row>
    <row r="9631" spans="1:14" x14ac:dyDescent="0.25">
      <c r="A9631" t="s">
        <v>42880</v>
      </c>
      <c r="B9631" t="s">
        <v>15523</v>
      </c>
      <c r="C9631" t="str">
        <f t="shared" si="315"/>
        <v>1,94</v>
      </c>
      <c r="D9631" t="str">
        <f t="shared" si="316"/>
        <v xml:space="preserve"> 295 </v>
      </c>
      <c r="N9631" s="3"/>
    </row>
    <row r="9632" spans="1:14" x14ac:dyDescent="0.25">
      <c r="A9632" t="s">
        <v>42881</v>
      </c>
      <c r="B9632" t="s">
        <v>15524</v>
      </c>
      <c r="C9632" t="str">
        <f t="shared" si="315"/>
        <v>1,94</v>
      </c>
      <c r="D9632" t="str">
        <f t="shared" si="316"/>
        <v xml:space="preserve"> 295 </v>
      </c>
      <c r="N9632" s="3"/>
    </row>
    <row r="9633" spans="1:14" x14ac:dyDescent="0.25">
      <c r="A9633" t="s">
        <v>42882</v>
      </c>
      <c r="B9633" t="s">
        <v>15525</v>
      </c>
      <c r="C9633" t="str">
        <f t="shared" si="315"/>
        <v>1,63</v>
      </c>
      <c r="D9633" t="str">
        <f t="shared" si="316"/>
        <v xml:space="preserve"> 295 </v>
      </c>
      <c r="N9633" s="3"/>
    </row>
    <row r="9634" spans="1:14" x14ac:dyDescent="0.25">
      <c r="A9634" t="s">
        <v>42883</v>
      </c>
      <c r="B9634" t="s">
        <v>15526</v>
      </c>
      <c r="C9634" t="str">
        <f t="shared" si="315"/>
        <v>1,94</v>
      </c>
      <c r="D9634" t="str">
        <f t="shared" si="316"/>
        <v xml:space="preserve"> 295 </v>
      </c>
      <c r="N9634" s="3"/>
    </row>
    <row r="9635" spans="1:14" x14ac:dyDescent="0.25">
      <c r="A9635" t="s">
        <v>42884</v>
      </c>
      <c r="B9635" t="s">
        <v>15527</v>
      </c>
      <c r="C9635" t="str">
        <f t="shared" si="315"/>
        <v>1,94</v>
      </c>
      <c r="D9635" t="str">
        <f t="shared" si="316"/>
        <v xml:space="preserve"> 295 </v>
      </c>
      <c r="N9635" s="3"/>
    </row>
    <row r="9636" spans="1:14" x14ac:dyDescent="0.25">
      <c r="A9636" t="s">
        <v>42885</v>
      </c>
      <c r="B9636" t="s">
        <v>15528</v>
      </c>
      <c r="C9636" t="str">
        <f t="shared" si="315"/>
        <v>1,94</v>
      </c>
      <c r="D9636" t="str">
        <f t="shared" si="316"/>
        <v xml:space="preserve"> 295 </v>
      </c>
      <c r="N9636" s="3"/>
    </row>
    <row r="9637" spans="1:14" x14ac:dyDescent="0.25">
      <c r="A9637" t="s">
        <v>42886</v>
      </c>
      <c r="B9637" t="s">
        <v>15529</v>
      </c>
      <c r="C9637" t="str">
        <f t="shared" ref="C9637:C9700" si="317">LEFT(MID(A9637,FIND("[",A9637)+1,LEN(A9637)),FIND("m",MID(A9637,FIND("[",A9637)+2,LEN(A9637)))-1)</f>
        <v>1,54</v>
      </c>
      <c r="D9637" t="str">
        <f t="shared" si="316"/>
        <v xml:space="preserve"> 295 </v>
      </c>
      <c r="N9637" s="3"/>
    </row>
    <row r="9638" spans="1:14" x14ac:dyDescent="0.25">
      <c r="A9638" t="s">
        <v>42887</v>
      </c>
      <c r="B9638" t="s">
        <v>15530</v>
      </c>
      <c r="C9638" t="str">
        <f t="shared" si="317"/>
        <v>1,58</v>
      </c>
      <c r="D9638" t="str">
        <f t="shared" ref="D9638:D9701" si="318">MID(LEFT(MID(A9638,FIND("[",A9638)+1,LEN(A9638)),FIND("]",MID(A9638,FIND("[",A9638)+1,LEN(A9638)))-1),
FIND("m",LEFT(MID(A9638,FIND("[",A9638)+1,LEN(A9638)),FIND("]",MID(A9638,FIND("[",A9638)+1,LEN(A9638)))-1))+4,
(FIND("W",LEFT(MID(A9638,FIND("[",A9638)+1,LEN(A9638)),FIND("]",MID(A9638,FIND("[",A9638)+1,LEN(A9638)))-1)))-(FIND("m",LEFT(MID(A9638,FIND("[",A9638)+1,LEN(A9638)),FIND("]",MID(A9638,FIND("[",A9638)+1,LEN(A9638)))-1))+4))</f>
        <v xml:space="preserve"> 300 </v>
      </c>
      <c r="N9638" s="3"/>
    </row>
    <row r="9639" spans="1:14" x14ac:dyDescent="0.25">
      <c r="A9639" t="s">
        <v>42888</v>
      </c>
      <c r="B9639" t="s">
        <v>15531</v>
      </c>
      <c r="C9639" t="str">
        <f t="shared" si="317"/>
        <v>1,59</v>
      </c>
      <c r="D9639" t="str">
        <f t="shared" si="318"/>
        <v xml:space="preserve"> 300 </v>
      </c>
      <c r="N9639" s="3"/>
    </row>
    <row r="9640" spans="1:14" x14ac:dyDescent="0.25">
      <c r="A9640" t="s">
        <v>42889</v>
      </c>
      <c r="B9640" t="s">
        <v>15532</v>
      </c>
      <c r="C9640" t="str">
        <f t="shared" si="317"/>
        <v>1,63</v>
      </c>
      <c r="D9640" t="str">
        <f t="shared" si="318"/>
        <v xml:space="preserve"> 300 </v>
      </c>
      <c r="N9640" s="3"/>
    </row>
    <row r="9641" spans="1:14" x14ac:dyDescent="0.25">
      <c r="A9641" t="s">
        <v>42890</v>
      </c>
      <c r="B9641" t="s">
        <v>15533</v>
      </c>
      <c r="C9641" t="str">
        <f t="shared" si="317"/>
        <v>1,94</v>
      </c>
      <c r="D9641" t="str">
        <f t="shared" si="318"/>
        <v xml:space="preserve"> 300 </v>
      </c>
      <c r="N9641" s="3"/>
    </row>
    <row r="9642" spans="1:14" x14ac:dyDescent="0.25">
      <c r="A9642" t="s">
        <v>42891</v>
      </c>
      <c r="B9642" t="s">
        <v>15534</v>
      </c>
      <c r="C9642" t="str">
        <f t="shared" si="317"/>
        <v>1,94</v>
      </c>
      <c r="D9642" t="str">
        <f t="shared" si="318"/>
        <v xml:space="preserve"> 300 </v>
      </c>
      <c r="N9642" s="3"/>
    </row>
    <row r="9643" spans="1:14" x14ac:dyDescent="0.25">
      <c r="A9643" t="s">
        <v>42892</v>
      </c>
      <c r="B9643" t="s">
        <v>15535</v>
      </c>
      <c r="C9643" t="str">
        <f t="shared" si="317"/>
        <v>1,94</v>
      </c>
      <c r="D9643" t="str">
        <f t="shared" si="318"/>
        <v xml:space="preserve"> 301 </v>
      </c>
      <c r="N9643" s="3"/>
    </row>
    <row r="9644" spans="1:14" x14ac:dyDescent="0.25">
      <c r="A9644" t="s">
        <v>42893</v>
      </c>
      <c r="B9644" t="s">
        <v>15536</v>
      </c>
      <c r="C9644" t="str">
        <f t="shared" si="317"/>
        <v>1,94</v>
      </c>
      <c r="D9644" t="str">
        <f t="shared" si="318"/>
        <v xml:space="preserve"> 300 </v>
      </c>
      <c r="N9644" s="3"/>
    </row>
    <row r="9645" spans="1:14" x14ac:dyDescent="0.25">
      <c r="A9645" t="s">
        <v>42894</v>
      </c>
      <c r="B9645" t="s">
        <v>15537</v>
      </c>
      <c r="C9645" t="str">
        <f t="shared" si="317"/>
        <v>1,94</v>
      </c>
      <c r="D9645" t="str">
        <f t="shared" si="318"/>
        <v xml:space="preserve"> 300 </v>
      </c>
      <c r="N9645" s="3"/>
    </row>
    <row r="9646" spans="1:14" x14ac:dyDescent="0.25">
      <c r="A9646" t="s">
        <v>42895</v>
      </c>
      <c r="B9646" t="s">
        <v>15538</v>
      </c>
      <c r="C9646" t="str">
        <f t="shared" si="317"/>
        <v>1,54</v>
      </c>
      <c r="D9646" t="str">
        <f t="shared" si="318"/>
        <v xml:space="preserve"> 300 </v>
      </c>
      <c r="N9646" s="3"/>
    </row>
    <row r="9647" spans="1:14" x14ac:dyDescent="0.25">
      <c r="A9647" t="s">
        <v>42896</v>
      </c>
      <c r="B9647" t="s">
        <v>15539</v>
      </c>
      <c r="C9647" t="str">
        <f t="shared" si="317"/>
        <v>1,94</v>
      </c>
      <c r="D9647" t="str">
        <f t="shared" si="318"/>
        <v xml:space="preserve"> 305 </v>
      </c>
      <c r="N9647" s="3"/>
    </row>
    <row r="9648" spans="1:14" x14ac:dyDescent="0.25">
      <c r="A9648" t="s">
        <v>42897</v>
      </c>
      <c r="B9648" t="s">
        <v>15540</v>
      </c>
      <c r="C9648" t="str">
        <f t="shared" si="317"/>
        <v>1,94</v>
      </c>
      <c r="D9648" t="str">
        <f t="shared" si="318"/>
        <v xml:space="preserve"> 305 </v>
      </c>
      <c r="N9648" s="3"/>
    </row>
    <row r="9649" spans="1:14" x14ac:dyDescent="0.25">
      <c r="A9649" t="s">
        <v>42898</v>
      </c>
      <c r="B9649" t="s">
        <v>15541</v>
      </c>
      <c r="C9649" t="str">
        <f t="shared" si="317"/>
        <v>1,94</v>
      </c>
      <c r="D9649" t="str">
        <f t="shared" si="318"/>
        <v xml:space="preserve"> 305 </v>
      </c>
      <c r="N9649" s="3"/>
    </row>
    <row r="9650" spans="1:14" x14ac:dyDescent="0.25">
      <c r="A9650" t="s">
        <v>42899</v>
      </c>
      <c r="B9650" t="s">
        <v>15542</v>
      </c>
      <c r="C9650" t="str">
        <f t="shared" si="317"/>
        <v>1,94</v>
      </c>
      <c r="D9650" t="str">
        <f t="shared" si="318"/>
        <v xml:space="preserve"> 305 </v>
      </c>
      <c r="N9650" s="3"/>
    </row>
    <row r="9651" spans="1:14" x14ac:dyDescent="0.25">
      <c r="A9651" t="s">
        <v>42900</v>
      </c>
      <c r="B9651" t="s">
        <v>15543</v>
      </c>
      <c r="C9651" t="str">
        <f t="shared" si="317"/>
        <v>1,94</v>
      </c>
      <c r="D9651" t="str">
        <f t="shared" si="318"/>
        <v xml:space="preserve"> 305 </v>
      </c>
      <c r="N9651" s="3"/>
    </row>
    <row r="9652" spans="1:14" x14ac:dyDescent="0.25">
      <c r="A9652" t="s">
        <v>42901</v>
      </c>
      <c r="B9652" t="s">
        <v>15544</v>
      </c>
      <c r="C9652" t="str">
        <f t="shared" si="317"/>
        <v>1,54</v>
      </c>
      <c r="D9652" t="str">
        <f t="shared" si="318"/>
        <v xml:space="preserve"> 305 </v>
      </c>
      <c r="N9652" s="3"/>
    </row>
    <row r="9653" spans="1:14" x14ac:dyDescent="0.25">
      <c r="A9653" t="s">
        <v>42902</v>
      </c>
      <c r="B9653" t="s">
        <v>15545</v>
      </c>
      <c r="C9653" t="str">
        <f t="shared" si="317"/>
        <v>1,94</v>
      </c>
      <c r="D9653" t="str">
        <f t="shared" si="318"/>
        <v xml:space="preserve"> 310 </v>
      </c>
      <c r="N9653" s="3"/>
    </row>
    <row r="9654" spans="1:14" x14ac:dyDescent="0.25">
      <c r="A9654" t="s">
        <v>42903</v>
      </c>
      <c r="B9654" t="s">
        <v>15546</v>
      </c>
      <c r="C9654" t="str">
        <f t="shared" si="317"/>
        <v>1,94</v>
      </c>
      <c r="D9654" t="str">
        <f t="shared" si="318"/>
        <v xml:space="preserve"> 310 </v>
      </c>
      <c r="N9654" s="3"/>
    </row>
    <row r="9655" spans="1:14" x14ac:dyDescent="0.25">
      <c r="A9655" t="s">
        <v>42904</v>
      </c>
      <c r="B9655" t="s">
        <v>15547</v>
      </c>
      <c r="C9655" t="str">
        <f t="shared" si="317"/>
        <v>1,94</v>
      </c>
      <c r="D9655" t="str">
        <f t="shared" si="318"/>
        <v xml:space="preserve"> 310 </v>
      </c>
      <c r="N9655" s="3"/>
    </row>
    <row r="9656" spans="1:14" x14ac:dyDescent="0.25">
      <c r="A9656" t="s">
        <v>42905</v>
      </c>
      <c r="B9656" t="s">
        <v>15548</v>
      </c>
      <c r="C9656" t="str">
        <f t="shared" si="317"/>
        <v>1,94</v>
      </c>
      <c r="D9656" t="str">
        <f t="shared" si="318"/>
        <v xml:space="preserve"> 310 </v>
      </c>
      <c r="N9656" s="3"/>
    </row>
    <row r="9657" spans="1:14" x14ac:dyDescent="0.25">
      <c r="A9657" t="s">
        <v>42906</v>
      </c>
      <c r="B9657" t="s">
        <v>15549</v>
      </c>
      <c r="C9657" t="str">
        <f t="shared" si="317"/>
        <v>1,94</v>
      </c>
      <c r="D9657" t="str">
        <f t="shared" si="318"/>
        <v xml:space="preserve"> 310 </v>
      </c>
      <c r="N9657" s="3"/>
    </row>
    <row r="9658" spans="1:14" x14ac:dyDescent="0.25">
      <c r="A9658" t="s">
        <v>42907</v>
      </c>
      <c r="B9658" t="s">
        <v>15550</v>
      </c>
      <c r="C9658" t="str">
        <f t="shared" si="317"/>
        <v>1,94</v>
      </c>
      <c r="D9658" t="str">
        <f t="shared" si="318"/>
        <v xml:space="preserve"> 310 </v>
      </c>
      <c r="N9658" s="3"/>
    </row>
    <row r="9659" spans="1:14" x14ac:dyDescent="0.25">
      <c r="A9659" t="s">
        <v>42908</v>
      </c>
      <c r="B9659" t="s">
        <v>15551</v>
      </c>
      <c r="C9659" t="str">
        <f t="shared" si="317"/>
        <v>1,54</v>
      </c>
      <c r="D9659" t="str">
        <f t="shared" si="318"/>
        <v xml:space="preserve"> 310 </v>
      </c>
      <c r="N9659" s="3"/>
    </row>
    <row r="9660" spans="1:14" x14ac:dyDescent="0.25">
      <c r="A9660" t="s">
        <v>42909</v>
      </c>
      <c r="B9660" t="s">
        <v>15552</v>
      </c>
      <c r="C9660" t="str">
        <f t="shared" si="317"/>
        <v>1,94</v>
      </c>
      <c r="D9660" t="str">
        <f t="shared" si="318"/>
        <v xml:space="preserve"> 315 </v>
      </c>
      <c r="N9660" s="3"/>
    </row>
    <row r="9661" spans="1:14" x14ac:dyDescent="0.25">
      <c r="A9661" t="s">
        <v>42910</v>
      </c>
      <c r="B9661" t="s">
        <v>15553</v>
      </c>
      <c r="C9661" t="str">
        <f t="shared" si="317"/>
        <v>1,94</v>
      </c>
      <c r="D9661" t="str">
        <f t="shared" si="318"/>
        <v xml:space="preserve"> 315 </v>
      </c>
      <c r="N9661" s="3"/>
    </row>
    <row r="9662" spans="1:14" x14ac:dyDescent="0.25">
      <c r="A9662" t="s">
        <v>42911</v>
      </c>
      <c r="B9662" t="s">
        <v>15554</v>
      </c>
      <c r="C9662" t="str">
        <f t="shared" si="317"/>
        <v>1,94</v>
      </c>
      <c r="D9662" t="str">
        <f t="shared" si="318"/>
        <v xml:space="preserve"> 316 </v>
      </c>
      <c r="N9662" s="3"/>
    </row>
    <row r="9663" spans="1:14" x14ac:dyDescent="0.25">
      <c r="A9663" t="s">
        <v>42912</v>
      </c>
      <c r="B9663" t="s">
        <v>15555</v>
      </c>
      <c r="C9663" t="str">
        <f t="shared" si="317"/>
        <v>1,94</v>
      </c>
      <c r="D9663" t="str">
        <f t="shared" si="318"/>
        <v xml:space="preserve"> 315 </v>
      </c>
      <c r="N9663" s="3"/>
    </row>
    <row r="9664" spans="1:14" x14ac:dyDescent="0.25">
      <c r="A9664" t="s">
        <v>42913</v>
      </c>
      <c r="B9664" t="s">
        <v>15556</v>
      </c>
      <c r="C9664" t="str">
        <f t="shared" si="317"/>
        <v>1,94</v>
      </c>
      <c r="D9664" t="str">
        <f t="shared" si="318"/>
        <v xml:space="preserve"> 315 </v>
      </c>
      <c r="N9664" s="3"/>
    </row>
    <row r="9665" spans="1:14" x14ac:dyDescent="0.25">
      <c r="A9665" t="s">
        <v>42914</v>
      </c>
      <c r="B9665" t="s">
        <v>15557</v>
      </c>
      <c r="C9665" t="str">
        <f t="shared" si="317"/>
        <v>1,94</v>
      </c>
      <c r="D9665" t="str">
        <f t="shared" si="318"/>
        <v xml:space="preserve"> 315 </v>
      </c>
      <c r="N9665" s="3"/>
    </row>
    <row r="9666" spans="1:14" x14ac:dyDescent="0.25">
      <c r="A9666" t="s">
        <v>42915</v>
      </c>
      <c r="B9666" t="s">
        <v>15558</v>
      </c>
      <c r="C9666" t="str">
        <f t="shared" si="317"/>
        <v>1,94</v>
      </c>
      <c r="D9666" t="str">
        <f t="shared" si="318"/>
        <v xml:space="preserve"> 315 </v>
      </c>
      <c r="N9666" s="3"/>
    </row>
    <row r="9667" spans="1:14" x14ac:dyDescent="0.25">
      <c r="A9667" t="s">
        <v>42916</v>
      </c>
      <c r="B9667" t="s">
        <v>15559</v>
      </c>
      <c r="C9667" t="str">
        <f t="shared" si="317"/>
        <v>1,54</v>
      </c>
      <c r="D9667" t="str">
        <f t="shared" si="318"/>
        <v xml:space="preserve"> 315 </v>
      </c>
      <c r="N9667" s="3"/>
    </row>
    <row r="9668" spans="1:14" x14ac:dyDescent="0.25">
      <c r="A9668" t="s">
        <v>42917</v>
      </c>
      <c r="B9668" t="s">
        <v>15560</v>
      </c>
      <c r="C9668" t="str">
        <f t="shared" si="317"/>
        <v>1,94</v>
      </c>
      <c r="D9668" t="str">
        <f t="shared" si="318"/>
        <v xml:space="preserve"> 320 </v>
      </c>
      <c r="N9668" s="3"/>
    </row>
    <row r="9669" spans="1:14" x14ac:dyDescent="0.25">
      <c r="A9669" t="s">
        <v>42918</v>
      </c>
      <c r="B9669" t="s">
        <v>15561</v>
      </c>
      <c r="C9669" t="str">
        <f t="shared" si="317"/>
        <v>1,94</v>
      </c>
      <c r="D9669" t="str">
        <f t="shared" si="318"/>
        <v xml:space="preserve"> 320 </v>
      </c>
      <c r="N9669" s="3"/>
    </row>
    <row r="9670" spans="1:14" x14ac:dyDescent="0.25">
      <c r="A9670" t="s">
        <v>42919</v>
      </c>
      <c r="B9670" t="s">
        <v>15562</v>
      </c>
      <c r="C9670" t="str">
        <f t="shared" si="317"/>
        <v>1,94</v>
      </c>
      <c r="D9670" t="str">
        <f t="shared" si="318"/>
        <v xml:space="preserve"> 321 </v>
      </c>
      <c r="N9670" s="3"/>
    </row>
    <row r="9671" spans="1:14" x14ac:dyDescent="0.25">
      <c r="A9671" t="s">
        <v>42920</v>
      </c>
      <c r="B9671" t="s">
        <v>15563</v>
      </c>
      <c r="C9671" t="str">
        <f t="shared" si="317"/>
        <v>1,94</v>
      </c>
      <c r="D9671" t="str">
        <f t="shared" si="318"/>
        <v xml:space="preserve"> 320 </v>
      </c>
      <c r="N9671" s="3"/>
    </row>
    <row r="9672" spans="1:14" x14ac:dyDescent="0.25">
      <c r="A9672" t="s">
        <v>42921</v>
      </c>
      <c r="B9672" t="s">
        <v>15564</v>
      </c>
      <c r="C9672" t="str">
        <f t="shared" si="317"/>
        <v>1,94</v>
      </c>
      <c r="D9672" t="str">
        <f t="shared" si="318"/>
        <v xml:space="preserve"> 320 </v>
      </c>
      <c r="N9672" s="3"/>
    </row>
    <row r="9673" spans="1:14" x14ac:dyDescent="0.25">
      <c r="A9673" t="s">
        <v>42922</v>
      </c>
      <c r="B9673" t="s">
        <v>15565</v>
      </c>
      <c r="C9673" t="str">
        <f t="shared" si="317"/>
        <v>1,94</v>
      </c>
      <c r="D9673" t="str">
        <f t="shared" si="318"/>
        <v xml:space="preserve"> 320 </v>
      </c>
      <c r="N9673" s="3"/>
    </row>
    <row r="9674" spans="1:14" x14ac:dyDescent="0.25">
      <c r="A9674" t="s">
        <v>42923</v>
      </c>
      <c r="B9674" t="s">
        <v>15566</v>
      </c>
      <c r="C9674" t="str">
        <f t="shared" si="317"/>
        <v>1,94</v>
      </c>
      <c r="D9674" t="str">
        <f t="shared" si="318"/>
        <v xml:space="preserve"> 325 </v>
      </c>
      <c r="N9674" s="3"/>
    </row>
    <row r="9675" spans="1:14" x14ac:dyDescent="0.25">
      <c r="A9675" t="s">
        <v>42924</v>
      </c>
      <c r="B9675" t="s">
        <v>15567</v>
      </c>
      <c r="C9675" t="str">
        <f t="shared" si="317"/>
        <v>1,94</v>
      </c>
      <c r="D9675" t="str">
        <f t="shared" si="318"/>
        <v xml:space="preserve"> 325 </v>
      </c>
      <c r="N9675" s="3"/>
    </row>
    <row r="9676" spans="1:14" x14ac:dyDescent="0.25">
      <c r="A9676" t="s">
        <v>42925</v>
      </c>
      <c r="B9676" t="s">
        <v>15568</v>
      </c>
      <c r="C9676" t="str">
        <f t="shared" si="317"/>
        <v>1,94</v>
      </c>
      <c r="D9676" t="str">
        <f t="shared" si="318"/>
        <v xml:space="preserve"> 326 </v>
      </c>
      <c r="N9676" s="3"/>
    </row>
    <row r="9677" spans="1:14" x14ac:dyDescent="0.25">
      <c r="A9677" t="s">
        <v>42926</v>
      </c>
      <c r="B9677" t="s">
        <v>15569</v>
      </c>
      <c r="C9677" t="str">
        <f t="shared" si="317"/>
        <v>1,94</v>
      </c>
      <c r="D9677" t="str">
        <f t="shared" si="318"/>
        <v xml:space="preserve"> 325 </v>
      </c>
      <c r="N9677" s="3"/>
    </row>
    <row r="9678" spans="1:14" x14ac:dyDescent="0.25">
      <c r="A9678" t="s">
        <v>42927</v>
      </c>
      <c r="B9678" t="s">
        <v>15570</v>
      </c>
      <c r="C9678" t="str">
        <f t="shared" si="317"/>
        <v>1,94</v>
      </c>
      <c r="D9678" t="str">
        <f t="shared" si="318"/>
        <v xml:space="preserve"> 325 </v>
      </c>
      <c r="N9678" s="3"/>
    </row>
    <row r="9679" spans="1:14" x14ac:dyDescent="0.25">
      <c r="A9679" t="s">
        <v>42928</v>
      </c>
      <c r="B9679" t="s">
        <v>15571</v>
      </c>
      <c r="C9679" t="str">
        <f t="shared" si="317"/>
        <v>1,94</v>
      </c>
      <c r="D9679" t="str">
        <f t="shared" si="318"/>
        <v xml:space="preserve"> 325 </v>
      </c>
      <c r="N9679" s="3"/>
    </row>
    <row r="9680" spans="1:14" x14ac:dyDescent="0.25">
      <c r="A9680" t="s">
        <v>42929</v>
      </c>
      <c r="B9680" t="s">
        <v>15572</v>
      </c>
      <c r="C9680" t="str">
        <f t="shared" si="317"/>
        <v>1,94</v>
      </c>
      <c r="D9680" t="str">
        <f t="shared" si="318"/>
        <v xml:space="preserve"> 330 </v>
      </c>
      <c r="N9680" s="3"/>
    </row>
    <row r="9681" spans="1:14" x14ac:dyDescent="0.25">
      <c r="A9681" t="s">
        <v>42930</v>
      </c>
      <c r="B9681" t="s">
        <v>15573</v>
      </c>
      <c r="C9681" t="str">
        <f t="shared" si="317"/>
        <v>1,94</v>
      </c>
      <c r="D9681" t="str">
        <f t="shared" si="318"/>
        <v xml:space="preserve"> 330 </v>
      </c>
      <c r="N9681" s="3"/>
    </row>
    <row r="9682" spans="1:14" x14ac:dyDescent="0.25">
      <c r="A9682" t="s">
        <v>42931</v>
      </c>
      <c r="B9682" t="s">
        <v>15574</v>
      </c>
      <c r="C9682" t="str">
        <f t="shared" si="317"/>
        <v>1,94</v>
      </c>
      <c r="D9682" t="str">
        <f t="shared" si="318"/>
        <v xml:space="preserve"> 331 </v>
      </c>
      <c r="N9682" s="3"/>
    </row>
    <row r="9683" spans="1:14" x14ac:dyDescent="0.25">
      <c r="A9683" t="s">
        <v>42932</v>
      </c>
      <c r="B9683" t="s">
        <v>15575</v>
      </c>
      <c r="C9683" t="str">
        <f t="shared" si="317"/>
        <v>1,94</v>
      </c>
      <c r="D9683" t="str">
        <f t="shared" si="318"/>
        <v xml:space="preserve"> 330 </v>
      </c>
      <c r="N9683" s="3"/>
    </row>
    <row r="9684" spans="1:14" x14ac:dyDescent="0.25">
      <c r="A9684" t="s">
        <v>42933</v>
      </c>
      <c r="B9684" t="s">
        <v>15576</v>
      </c>
      <c r="C9684" t="str">
        <f t="shared" si="317"/>
        <v>1,94</v>
      </c>
      <c r="D9684" t="str">
        <f t="shared" si="318"/>
        <v xml:space="preserve"> 330 </v>
      </c>
      <c r="N9684" s="3"/>
    </row>
    <row r="9685" spans="1:14" x14ac:dyDescent="0.25">
      <c r="A9685" t="s">
        <v>42934</v>
      </c>
      <c r="B9685" t="s">
        <v>15577</v>
      </c>
      <c r="C9685" t="str">
        <f t="shared" si="317"/>
        <v>1,94</v>
      </c>
      <c r="D9685" t="str">
        <f t="shared" si="318"/>
        <v xml:space="preserve"> 335 </v>
      </c>
      <c r="N9685" s="3"/>
    </row>
    <row r="9686" spans="1:14" x14ac:dyDescent="0.25">
      <c r="A9686" t="s">
        <v>42935</v>
      </c>
      <c r="B9686" t="s">
        <v>15578</v>
      </c>
      <c r="C9686" t="str">
        <f t="shared" si="317"/>
        <v>1,94</v>
      </c>
      <c r="D9686" t="str">
        <f t="shared" si="318"/>
        <v xml:space="preserve"> 335 </v>
      </c>
      <c r="N9686" s="3"/>
    </row>
    <row r="9687" spans="1:14" x14ac:dyDescent="0.25">
      <c r="A9687" t="s">
        <v>42936</v>
      </c>
      <c r="B9687" t="s">
        <v>15579</v>
      </c>
      <c r="C9687" t="str">
        <f t="shared" si="317"/>
        <v>1,94</v>
      </c>
      <c r="D9687" t="str">
        <f t="shared" si="318"/>
        <v xml:space="preserve"> 335 </v>
      </c>
      <c r="N9687" s="3"/>
    </row>
    <row r="9688" spans="1:14" x14ac:dyDescent="0.25">
      <c r="A9688" t="s">
        <v>42937</v>
      </c>
      <c r="B9688" t="s">
        <v>15580</v>
      </c>
      <c r="C9688" t="str">
        <f t="shared" si="317"/>
        <v>1,94</v>
      </c>
      <c r="D9688" t="str">
        <f t="shared" si="318"/>
        <v xml:space="preserve"> 340 </v>
      </c>
      <c r="N9688" s="3"/>
    </row>
    <row r="9689" spans="1:14" x14ac:dyDescent="0.25">
      <c r="A9689" t="s">
        <v>42938</v>
      </c>
      <c r="B9689" t="s">
        <v>15581</v>
      </c>
      <c r="C9689" t="str">
        <f t="shared" si="317"/>
        <v>1,94</v>
      </c>
      <c r="D9689" t="str">
        <f t="shared" si="318"/>
        <v xml:space="preserve"> 340 </v>
      </c>
      <c r="N9689" s="3"/>
    </row>
    <row r="9690" spans="1:14" x14ac:dyDescent="0.25">
      <c r="A9690" t="s">
        <v>42939</v>
      </c>
      <c r="B9690" t="s">
        <v>15582</v>
      </c>
      <c r="C9690" t="str">
        <f t="shared" si="317"/>
        <v>1,94</v>
      </c>
      <c r="D9690" t="str">
        <f t="shared" si="318"/>
        <v xml:space="preserve"> 345 </v>
      </c>
      <c r="N9690" s="3"/>
    </row>
    <row r="9691" spans="1:14" x14ac:dyDescent="0.25">
      <c r="A9691" t="s">
        <v>42940</v>
      </c>
      <c r="B9691" t="s">
        <v>15583</v>
      </c>
      <c r="C9691" t="str">
        <f t="shared" si="317"/>
        <v>1,94</v>
      </c>
      <c r="D9691" t="str">
        <f t="shared" si="318"/>
        <v xml:space="preserve"> 350 </v>
      </c>
      <c r="N9691" s="3"/>
    </row>
    <row r="9692" spans="1:14" x14ac:dyDescent="0.25">
      <c r="A9692" t="s">
        <v>42941</v>
      </c>
      <c r="B9692" t="s">
        <v>15584</v>
      </c>
      <c r="C9692" t="str">
        <f t="shared" si="317"/>
        <v>1,88</v>
      </c>
      <c r="D9692" t="str">
        <f t="shared" si="318"/>
        <v xml:space="preserve"> 355 </v>
      </c>
      <c r="N9692" s="3"/>
    </row>
    <row r="9693" spans="1:14" x14ac:dyDescent="0.25">
      <c r="A9693" t="s">
        <v>42942</v>
      </c>
      <c r="B9693" t="s">
        <v>15585</v>
      </c>
      <c r="C9693" t="str">
        <f t="shared" si="317"/>
        <v>1,94</v>
      </c>
      <c r="D9693" t="str">
        <f t="shared" si="318"/>
        <v xml:space="preserve"> 355 </v>
      </c>
      <c r="N9693" s="3"/>
    </row>
    <row r="9694" spans="1:14" x14ac:dyDescent="0.25">
      <c r="A9694" t="s">
        <v>42943</v>
      </c>
      <c r="B9694" t="s">
        <v>15586</v>
      </c>
      <c r="C9694" t="str">
        <f t="shared" si="317"/>
        <v>1,88</v>
      </c>
      <c r="D9694" t="str">
        <f t="shared" si="318"/>
        <v xml:space="preserve"> 360 </v>
      </c>
      <c r="N9694" s="3"/>
    </row>
    <row r="9695" spans="1:14" x14ac:dyDescent="0.25">
      <c r="A9695" t="s">
        <v>42944</v>
      </c>
      <c r="B9695" t="s">
        <v>15587</v>
      </c>
      <c r="C9695" t="str">
        <f t="shared" si="317"/>
        <v>1,94</v>
      </c>
      <c r="D9695" t="str">
        <f t="shared" si="318"/>
        <v xml:space="preserve"> 360 </v>
      </c>
      <c r="N9695" s="3"/>
    </row>
    <row r="9696" spans="1:14" x14ac:dyDescent="0.25">
      <c r="A9696" t="s">
        <v>42945</v>
      </c>
      <c r="B9696" t="s">
        <v>15588</v>
      </c>
      <c r="C9696" t="str">
        <f t="shared" si="317"/>
        <v>1,88</v>
      </c>
      <c r="D9696" t="str">
        <f t="shared" si="318"/>
        <v xml:space="preserve"> 365 </v>
      </c>
      <c r="N9696" s="3"/>
    </row>
    <row r="9697" spans="1:14" x14ac:dyDescent="0.25">
      <c r="A9697" t="s">
        <v>42946</v>
      </c>
      <c r="B9697" t="s">
        <v>15589</v>
      </c>
      <c r="C9697" t="str">
        <f t="shared" si="317"/>
        <v>1,88</v>
      </c>
      <c r="D9697" t="str">
        <f t="shared" si="318"/>
        <v xml:space="preserve"> 370 </v>
      </c>
      <c r="N9697" s="3"/>
    </row>
    <row r="9698" spans="1:14" x14ac:dyDescent="0.25">
      <c r="A9698" t="s">
        <v>42947</v>
      </c>
      <c r="B9698" t="s">
        <v>15590</v>
      </c>
      <c r="C9698" t="str">
        <f t="shared" si="317"/>
        <v>1,88</v>
      </c>
      <c r="D9698" t="str">
        <f t="shared" si="318"/>
        <v xml:space="preserve"> 375 </v>
      </c>
      <c r="N9698" s="3"/>
    </row>
    <row r="9699" spans="1:14" x14ac:dyDescent="0.25">
      <c r="A9699" t="s">
        <v>42948</v>
      </c>
      <c r="B9699" t="s">
        <v>15591</v>
      </c>
      <c r="C9699" t="str">
        <f t="shared" si="317"/>
        <v>1,63</v>
      </c>
      <c r="D9699" t="str">
        <f t="shared" si="318"/>
        <v xml:space="preserve"> 250 </v>
      </c>
      <c r="N9699" s="3"/>
    </row>
    <row r="9700" spans="1:14" x14ac:dyDescent="0.25">
      <c r="A9700" t="s">
        <v>42949</v>
      </c>
      <c r="B9700" t="s">
        <v>15592</v>
      </c>
      <c r="C9700" t="str">
        <f t="shared" si="317"/>
        <v>1,63</v>
      </c>
      <c r="D9700" t="str">
        <f t="shared" si="318"/>
        <v xml:space="preserve"> 256 </v>
      </c>
      <c r="N9700" s="3"/>
    </row>
    <row r="9701" spans="1:14" x14ac:dyDescent="0.25">
      <c r="A9701" t="s">
        <v>42950</v>
      </c>
      <c r="B9701" t="s">
        <v>15593</v>
      </c>
      <c r="C9701" t="str">
        <f t="shared" ref="C9701:C9764" si="319">LEFT(MID(A9701,FIND("[",A9701)+1,LEN(A9701)),FIND("m",MID(A9701,FIND("[",A9701)+2,LEN(A9701)))-1)</f>
        <v>1,63</v>
      </c>
      <c r="D9701" t="str">
        <f t="shared" si="318"/>
        <v xml:space="preserve"> 260 </v>
      </c>
      <c r="N9701" s="3"/>
    </row>
    <row r="9702" spans="1:14" x14ac:dyDescent="0.25">
      <c r="A9702" t="s">
        <v>42951</v>
      </c>
      <c r="B9702" t="s">
        <v>15594</v>
      </c>
      <c r="C9702" t="str">
        <f t="shared" si="319"/>
        <v>1,63</v>
      </c>
      <c r="D9702" t="str">
        <f t="shared" ref="D9702:D9765" si="320">MID(LEFT(MID(A9702,FIND("[",A9702)+1,LEN(A9702)),FIND("]",MID(A9702,FIND("[",A9702)+1,LEN(A9702)))-1),
FIND("m",LEFT(MID(A9702,FIND("[",A9702)+1,LEN(A9702)),FIND("]",MID(A9702,FIND("[",A9702)+1,LEN(A9702)))-1))+4,
(FIND("W",LEFT(MID(A9702,FIND("[",A9702)+1,LEN(A9702)),FIND("]",MID(A9702,FIND("[",A9702)+1,LEN(A9702)))-1)))-(FIND("m",LEFT(MID(A9702,FIND("[",A9702)+1,LEN(A9702)),FIND("]",MID(A9702,FIND("[",A9702)+1,LEN(A9702)))-1))+4))</f>
        <v xml:space="preserve"> 258 </v>
      </c>
      <c r="N9702" s="3"/>
    </row>
    <row r="9703" spans="1:14" x14ac:dyDescent="0.25">
      <c r="A9703" t="s">
        <v>42952</v>
      </c>
      <c r="B9703" t="s">
        <v>15595</v>
      </c>
      <c r="C9703" t="str">
        <f t="shared" si="319"/>
        <v>1,63</v>
      </c>
      <c r="D9703" t="str">
        <f t="shared" si="320"/>
        <v xml:space="preserve"> 265 </v>
      </c>
      <c r="N9703" s="3"/>
    </row>
    <row r="9704" spans="1:14" x14ac:dyDescent="0.25">
      <c r="A9704" t="s">
        <v>42953</v>
      </c>
      <c r="B9704" t="s">
        <v>15596</v>
      </c>
      <c r="C9704" t="str">
        <f t="shared" si="319"/>
        <v>1,63</v>
      </c>
      <c r="D9704" t="str">
        <f t="shared" si="320"/>
        <v xml:space="preserve"> 262 </v>
      </c>
      <c r="N9704" s="3"/>
    </row>
    <row r="9705" spans="1:14" x14ac:dyDescent="0.25">
      <c r="A9705" t="s">
        <v>42954</v>
      </c>
      <c r="B9705" t="s">
        <v>15597</v>
      </c>
      <c r="C9705" t="str">
        <f t="shared" si="319"/>
        <v>1,63</v>
      </c>
      <c r="D9705" t="str">
        <f t="shared" si="320"/>
        <v xml:space="preserve"> 270 </v>
      </c>
      <c r="N9705" s="3"/>
    </row>
    <row r="9706" spans="1:14" x14ac:dyDescent="0.25">
      <c r="A9706" t="s">
        <v>42955</v>
      </c>
      <c r="B9706" t="s">
        <v>15598</v>
      </c>
      <c r="C9706" t="str">
        <f t="shared" si="319"/>
        <v>1,63</v>
      </c>
      <c r="D9706" t="str">
        <f t="shared" si="320"/>
        <v xml:space="preserve"> 267 </v>
      </c>
      <c r="N9706" s="3"/>
    </row>
    <row r="9707" spans="1:14" x14ac:dyDescent="0.25">
      <c r="A9707" t="s">
        <v>42956</v>
      </c>
      <c r="B9707" t="s">
        <v>15599</v>
      </c>
      <c r="C9707" t="str">
        <f t="shared" si="319"/>
        <v>1,63</v>
      </c>
      <c r="D9707" t="str">
        <f t="shared" si="320"/>
        <v xml:space="preserve"> 275 </v>
      </c>
      <c r="N9707" s="3"/>
    </row>
    <row r="9708" spans="1:14" x14ac:dyDescent="0.25">
      <c r="A9708" t="s">
        <v>42957</v>
      </c>
      <c r="B9708" t="s">
        <v>15600</v>
      </c>
      <c r="C9708" t="str">
        <f t="shared" si="319"/>
        <v>1,63</v>
      </c>
      <c r="D9708" t="str">
        <f t="shared" si="320"/>
        <v xml:space="preserve"> 280 </v>
      </c>
      <c r="N9708" s="3"/>
    </row>
    <row r="9709" spans="1:14" x14ac:dyDescent="0.25">
      <c r="A9709" t="s">
        <v>42958</v>
      </c>
      <c r="B9709" t="s">
        <v>15601</v>
      </c>
      <c r="C9709" t="str">
        <f t="shared" si="319"/>
        <v>1,94</v>
      </c>
      <c r="D9709" t="str">
        <f t="shared" si="320"/>
        <v xml:space="preserve"> 296 </v>
      </c>
      <c r="N9709" s="3"/>
    </row>
    <row r="9710" spans="1:14" x14ac:dyDescent="0.25">
      <c r="A9710" t="s">
        <v>42959</v>
      </c>
      <c r="B9710" t="s">
        <v>15602</v>
      </c>
      <c r="C9710" t="str">
        <f t="shared" si="319"/>
        <v>1,94</v>
      </c>
      <c r="D9710" t="str">
        <f t="shared" si="320"/>
        <v xml:space="preserve"> 305 </v>
      </c>
      <c r="N9710" s="3"/>
    </row>
    <row r="9711" spans="1:14" x14ac:dyDescent="0.25">
      <c r="A9711" t="s">
        <v>42960</v>
      </c>
      <c r="B9711" t="s">
        <v>15603</v>
      </c>
      <c r="C9711" t="str">
        <f t="shared" si="319"/>
        <v>1,94</v>
      </c>
      <c r="D9711" t="str">
        <f t="shared" si="320"/>
        <v xml:space="preserve"> 310 </v>
      </c>
      <c r="N9711" s="3"/>
    </row>
    <row r="9712" spans="1:14" x14ac:dyDescent="0.25">
      <c r="A9712" t="s">
        <v>42961</v>
      </c>
      <c r="B9712" t="s">
        <v>15604</v>
      </c>
      <c r="C9712" t="str">
        <f t="shared" si="319"/>
        <v>1,94</v>
      </c>
      <c r="D9712" t="str">
        <f t="shared" si="320"/>
        <v xml:space="preserve"> 310 </v>
      </c>
      <c r="N9712" s="3"/>
    </row>
    <row r="9713" spans="1:14" x14ac:dyDescent="0.25">
      <c r="A9713" t="s">
        <v>42962</v>
      </c>
      <c r="B9713" t="s">
        <v>15605</v>
      </c>
      <c r="C9713" t="str">
        <f t="shared" si="319"/>
        <v>1,94</v>
      </c>
      <c r="D9713" t="str">
        <f t="shared" si="320"/>
        <v xml:space="preserve"> 315 </v>
      </c>
      <c r="N9713" s="3"/>
    </row>
    <row r="9714" spans="1:14" x14ac:dyDescent="0.25">
      <c r="A9714" t="s">
        <v>42963</v>
      </c>
      <c r="B9714" t="s">
        <v>15606</v>
      </c>
      <c r="C9714" t="str">
        <f t="shared" si="319"/>
        <v>1,94</v>
      </c>
      <c r="D9714" t="str">
        <f t="shared" si="320"/>
        <v xml:space="preserve"> 315 </v>
      </c>
      <c r="N9714" s="3"/>
    </row>
    <row r="9715" spans="1:14" x14ac:dyDescent="0.25">
      <c r="A9715" t="s">
        <v>42964</v>
      </c>
      <c r="B9715" t="s">
        <v>15607</v>
      </c>
      <c r="C9715" t="str">
        <f t="shared" si="319"/>
        <v>1,94</v>
      </c>
      <c r="D9715" t="str">
        <f t="shared" si="320"/>
        <v xml:space="preserve"> 320 </v>
      </c>
      <c r="N9715" s="3"/>
    </row>
    <row r="9716" spans="1:14" x14ac:dyDescent="0.25">
      <c r="A9716" t="s">
        <v>42965</v>
      </c>
      <c r="B9716" t="s">
        <v>15608</v>
      </c>
      <c r="C9716" t="str">
        <f t="shared" si="319"/>
        <v>1,94</v>
      </c>
      <c r="D9716" t="str">
        <f t="shared" si="320"/>
        <v xml:space="preserve"> 320 </v>
      </c>
      <c r="N9716" s="3"/>
    </row>
    <row r="9717" spans="1:14" x14ac:dyDescent="0.25">
      <c r="A9717" t="s">
        <v>42966</v>
      </c>
      <c r="B9717" t="s">
        <v>15609</v>
      </c>
      <c r="C9717" t="str">
        <f t="shared" si="319"/>
        <v>1,94</v>
      </c>
      <c r="D9717" t="str">
        <f t="shared" si="320"/>
        <v xml:space="preserve"> 325 </v>
      </c>
      <c r="N9717" s="3"/>
    </row>
    <row r="9718" spans="1:14" x14ac:dyDescent="0.25">
      <c r="A9718" t="s">
        <v>42967</v>
      </c>
      <c r="B9718" t="s">
        <v>15610</v>
      </c>
      <c r="C9718" t="str">
        <f t="shared" si="319"/>
        <v>1,94</v>
      </c>
      <c r="D9718" t="str">
        <f t="shared" si="320"/>
        <v xml:space="preserve"> 325 </v>
      </c>
      <c r="N9718" s="3"/>
    </row>
    <row r="9719" spans="1:14" x14ac:dyDescent="0.25">
      <c r="A9719" t="s">
        <v>42968</v>
      </c>
      <c r="B9719" t="s">
        <v>15611</v>
      </c>
      <c r="C9719" t="str">
        <f t="shared" si="319"/>
        <v>1,94</v>
      </c>
      <c r="D9719" t="str">
        <f t="shared" si="320"/>
        <v xml:space="preserve"> 330 </v>
      </c>
      <c r="N9719" s="3"/>
    </row>
    <row r="9720" spans="1:14" x14ac:dyDescent="0.25">
      <c r="A9720" t="s">
        <v>42969</v>
      </c>
      <c r="B9720" t="s">
        <v>15612</v>
      </c>
      <c r="C9720" t="str">
        <f t="shared" si="319"/>
        <v>1,94</v>
      </c>
      <c r="D9720" t="str">
        <f t="shared" si="320"/>
        <v xml:space="preserve"> 335 </v>
      </c>
      <c r="N9720" s="3"/>
    </row>
    <row r="9721" spans="1:14" x14ac:dyDescent="0.25">
      <c r="A9721" t="s">
        <v>42970</v>
      </c>
      <c r="B9721" t="s">
        <v>15613</v>
      </c>
      <c r="C9721" t="str">
        <f t="shared" si="319"/>
        <v>1,61</v>
      </c>
      <c r="D9721" t="str">
        <f t="shared" si="320"/>
        <v xml:space="preserve"> 251 </v>
      </c>
      <c r="N9721" s="3"/>
    </row>
    <row r="9722" spans="1:14" x14ac:dyDescent="0.25">
      <c r="A9722" t="s">
        <v>42971</v>
      </c>
      <c r="B9722" t="s">
        <v>15614</v>
      </c>
      <c r="C9722" t="str">
        <f t="shared" si="319"/>
        <v>1,61</v>
      </c>
      <c r="D9722" t="str">
        <f t="shared" si="320"/>
        <v xml:space="preserve"> 256 </v>
      </c>
      <c r="N9722" s="3"/>
    </row>
    <row r="9723" spans="1:14" x14ac:dyDescent="0.25">
      <c r="A9723" t="s">
        <v>42972</v>
      </c>
      <c r="B9723" t="s">
        <v>15615</v>
      </c>
      <c r="C9723" t="str">
        <f t="shared" si="319"/>
        <v>1,61</v>
      </c>
      <c r="D9723" t="str">
        <f t="shared" si="320"/>
        <v xml:space="preserve"> 261 </v>
      </c>
      <c r="N9723" s="3"/>
    </row>
    <row r="9724" spans="1:14" x14ac:dyDescent="0.25">
      <c r="A9724" t="s">
        <v>42973</v>
      </c>
      <c r="B9724" t="s">
        <v>15616</v>
      </c>
      <c r="C9724" t="str">
        <f t="shared" si="319"/>
        <v>1,61</v>
      </c>
      <c r="D9724" t="str">
        <f t="shared" si="320"/>
        <v xml:space="preserve"> 266 </v>
      </c>
      <c r="N9724" s="3"/>
    </row>
    <row r="9725" spans="1:14" x14ac:dyDescent="0.25">
      <c r="A9725" t="s">
        <v>42974</v>
      </c>
      <c r="B9725" t="s">
        <v>15617</v>
      </c>
      <c r="C9725" t="str">
        <f t="shared" si="319"/>
        <v>1,61</v>
      </c>
      <c r="D9725" t="str">
        <f t="shared" si="320"/>
        <v xml:space="preserve"> 271 </v>
      </c>
      <c r="N9725" s="3"/>
    </row>
    <row r="9726" spans="1:14" x14ac:dyDescent="0.25">
      <c r="A9726" t="s">
        <v>42975</v>
      </c>
      <c r="B9726" t="s">
        <v>15618</v>
      </c>
      <c r="C9726" t="str">
        <f t="shared" si="319"/>
        <v>1,92</v>
      </c>
      <c r="D9726" t="str">
        <f t="shared" si="320"/>
        <v xml:space="preserve"> 301 </v>
      </c>
      <c r="N9726" s="3"/>
    </row>
    <row r="9727" spans="1:14" x14ac:dyDescent="0.25">
      <c r="A9727" t="s">
        <v>42976</v>
      </c>
      <c r="B9727" t="s">
        <v>15619</v>
      </c>
      <c r="C9727" t="str">
        <f t="shared" si="319"/>
        <v>1,92</v>
      </c>
      <c r="D9727" t="str">
        <f t="shared" si="320"/>
        <v xml:space="preserve"> 306 </v>
      </c>
      <c r="N9727" s="3"/>
    </row>
    <row r="9728" spans="1:14" x14ac:dyDescent="0.25">
      <c r="A9728" t="s">
        <v>42977</v>
      </c>
      <c r="B9728" t="s">
        <v>15620</v>
      </c>
      <c r="C9728" t="str">
        <f t="shared" si="319"/>
        <v>1,92</v>
      </c>
      <c r="D9728" t="str">
        <f t="shared" si="320"/>
        <v xml:space="preserve"> 312 </v>
      </c>
      <c r="N9728" s="3"/>
    </row>
    <row r="9729" spans="1:14" x14ac:dyDescent="0.25">
      <c r="A9729" t="s">
        <v>42978</v>
      </c>
      <c r="B9729" t="s">
        <v>15621</v>
      </c>
      <c r="C9729" t="str">
        <f t="shared" si="319"/>
        <v>1,92</v>
      </c>
      <c r="D9729" t="str">
        <f t="shared" si="320"/>
        <v xml:space="preserve"> 317 </v>
      </c>
      <c r="N9729" s="3"/>
    </row>
    <row r="9730" spans="1:14" x14ac:dyDescent="0.25">
      <c r="A9730" t="s">
        <v>42979</v>
      </c>
      <c r="B9730" t="s">
        <v>15622</v>
      </c>
      <c r="C9730" t="str">
        <f t="shared" si="319"/>
        <v>1,92</v>
      </c>
      <c r="D9730" t="str">
        <f t="shared" si="320"/>
        <v xml:space="preserve"> 322 </v>
      </c>
      <c r="N9730" s="3"/>
    </row>
    <row r="9731" spans="1:14" x14ac:dyDescent="0.25">
      <c r="A9731" t="s">
        <v>42980</v>
      </c>
      <c r="B9731" t="s">
        <v>15623</v>
      </c>
      <c r="C9731" t="str">
        <f t="shared" si="319"/>
        <v>1,28</v>
      </c>
      <c r="D9731" t="str">
        <f t="shared" si="320"/>
        <v xml:space="preserve"> 175 </v>
      </c>
      <c r="N9731" s="3"/>
    </row>
    <row r="9732" spans="1:14" x14ac:dyDescent="0.25">
      <c r="A9732" t="s">
        <v>42981</v>
      </c>
      <c r="B9732" t="s">
        <v>15624</v>
      </c>
      <c r="C9732" t="str">
        <f t="shared" si="319"/>
        <v>1,28</v>
      </c>
      <c r="D9732" t="str">
        <f t="shared" si="320"/>
        <v xml:space="preserve"> 175 </v>
      </c>
      <c r="N9732" s="3"/>
    </row>
    <row r="9733" spans="1:14" x14ac:dyDescent="0.25">
      <c r="A9733" t="s">
        <v>42982</v>
      </c>
      <c r="B9733" t="s">
        <v>15625</v>
      </c>
      <c r="C9733" t="str">
        <f t="shared" si="319"/>
        <v>1,28</v>
      </c>
      <c r="D9733" t="str">
        <f t="shared" si="320"/>
        <v xml:space="preserve"> 180 </v>
      </c>
      <c r="N9733" s="3"/>
    </row>
    <row r="9734" spans="1:14" x14ac:dyDescent="0.25">
      <c r="A9734" t="s">
        <v>42983</v>
      </c>
      <c r="B9734" t="s">
        <v>15626</v>
      </c>
      <c r="C9734" t="str">
        <f t="shared" si="319"/>
        <v>1,28</v>
      </c>
      <c r="D9734" t="str">
        <f t="shared" si="320"/>
        <v xml:space="preserve"> 180 </v>
      </c>
      <c r="N9734" s="3"/>
    </row>
    <row r="9735" spans="1:14" x14ac:dyDescent="0.25">
      <c r="A9735" t="s">
        <v>42984</v>
      </c>
      <c r="B9735" t="s">
        <v>15627</v>
      </c>
      <c r="C9735" t="str">
        <f t="shared" si="319"/>
        <v>1,28</v>
      </c>
      <c r="D9735" t="str">
        <f t="shared" si="320"/>
        <v xml:space="preserve"> 185 </v>
      </c>
      <c r="N9735" s="3"/>
    </row>
    <row r="9736" spans="1:14" x14ac:dyDescent="0.25">
      <c r="A9736" t="s">
        <v>42985</v>
      </c>
      <c r="B9736" t="s">
        <v>15628</v>
      </c>
      <c r="C9736" t="str">
        <f t="shared" si="319"/>
        <v>1,28</v>
      </c>
      <c r="D9736" t="str">
        <f t="shared" si="320"/>
        <v xml:space="preserve"> 185 </v>
      </c>
      <c r="N9736" s="3"/>
    </row>
    <row r="9737" spans="1:14" x14ac:dyDescent="0.25">
      <c r="A9737" t="s">
        <v>42986</v>
      </c>
      <c r="B9737" t="s">
        <v>15629</v>
      </c>
      <c r="C9737" t="str">
        <f t="shared" si="319"/>
        <v>1,28</v>
      </c>
      <c r="D9737" t="str">
        <f t="shared" si="320"/>
        <v xml:space="preserve"> 190 </v>
      </c>
      <c r="N9737" s="3"/>
    </row>
    <row r="9738" spans="1:14" x14ac:dyDescent="0.25">
      <c r="A9738" t="s">
        <v>42987</v>
      </c>
      <c r="B9738" t="s">
        <v>15630</v>
      </c>
      <c r="C9738" t="str">
        <f t="shared" si="319"/>
        <v>1,28</v>
      </c>
      <c r="D9738" t="str">
        <f t="shared" si="320"/>
        <v xml:space="preserve"> 195 </v>
      </c>
      <c r="N9738" s="3"/>
    </row>
    <row r="9739" spans="1:14" x14ac:dyDescent="0.25">
      <c r="A9739" t="s">
        <v>42988</v>
      </c>
      <c r="B9739" t="s">
        <v>15631</v>
      </c>
      <c r="C9739" t="str">
        <f t="shared" si="319"/>
        <v>1,64</v>
      </c>
      <c r="D9739" t="str">
        <f t="shared" si="320"/>
        <v xml:space="preserve"> 220 </v>
      </c>
      <c r="N9739" s="3"/>
    </row>
    <row r="9740" spans="1:14" x14ac:dyDescent="0.25">
      <c r="A9740" t="s">
        <v>42989</v>
      </c>
      <c r="B9740" t="s">
        <v>15632</v>
      </c>
      <c r="C9740" t="str">
        <f t="shared" si="319"/>
        <v>1,64</v>
      </c>
      <c r="D9740" t="str">
        <f t="shared" si="320"/>
        <v xml:space="preserve"> 220 </v>
      </c>
      <c r="N9740" s="3"/>
    </row>
    <row r="9741" spans="1:14" x14ac:dyDescent="0.25">
      <c r="A9741" t="s">
        <v>42990</v>
      </c>
      <c r="B9741" t="s">
        <v>15633</v>
      </c>
      <c r="C9741" t="str">
        <f t="shared" si="319"/>
        <v>1,64</v>
      </c>
      <c r="D9741" t="str">
        <f t="shared" si="320"/>
        <v xml:space="preserve"> 225 </v>
      </c>
      <c r="N9741" s="3"/>
    </row>
    <row r="9742" spans="1:14" x14ac:dyDescent="0.25">
      <c r="A9742" t="s">
        <v>42991</v>
      </c>
      <c r="B9742" t="s">
        <v>15634</v>
      </c>
      <c r="C9742" t="str">
        <f t="shared" si="319"/>
        <v>1,64</v>
      </c>
      <c r="D9742" t="str">
        <f t="shared" si="320"/>
        <v xml:space="preserve"> 225 </v>
      </c>
      <c r="N9742" s="3"/>
    </row>
    <row r="9743" spans="1:14" x14ac:dyDescent="0.25">
      <c r="A9743" t="s">
        <v>42992</v>
      </c>
      <c r="B9743" t="s">
        <v>15635</v>
      </c>
      <c r="C9743" t="str">
        <f t="shared" si="319"/>
        <v>1,64</v>
      </c>
      <c r="D9743" t="str">
        <f t="shared" si="320"/>
        <v xml:space="preserve"> 230 </v>
      </c>
      <c r="N9743" s="3"/>
    </row>
    <row r="9744" spans="1:14" x14ac:dyDescent="0.25">
      <c r="A9744" t="s">
        <v>42993</v>
      </c>
      <c r="B9744" t="s">
        <v>15636</v>
      </c>
      <c r="C9744" t="str">
        <f t="shared" si="319"/>
        <v>1,64</v>
      </c>
      <c r="D9744" t="str">
        <f t="shared" si="320"/>
        <v xml:space="preserve"> 230 </v>
      </c>
      <c r="N9744" s="3"/>
    </row>
    <row r="9745" spans="1:14" x14ac:dyDescent="0.25">
      <c r="A9745" t="s">
        <v>42994</v>
      </c>
      <c r="B9745" t="s">
        <v>15637</v>
      </c>
      <c r="C9745" t="str">
        <f t="shared" si="319"/>
        <v>1,64</v>
      </c>
      <c r="D9745" t="str">
        <f t="shared" si="320"/>
        <v xml:space="preserve"> 230 </v>
      </c>
      <c r="N9745" s="3"/>
    </row>
    <row r="9746" spans="1:14" x14ac:dyDescent="0.25">
      <c r="A9746" t="s">
        <v>42995</v>
      </c>
      <c r="B9746" t="s">
        <v>15638</v>
      </c>
      <c r="C9746" t="str">
        <f t="shared" si="319"/>
        <v>1,64</v>
      </c>
      <c r="D9746" t="str">
        <f t="shared" si="320"/>
        <v xml:space="preserve"> 230 </v>
      </c>
      <c r="N9746" s="3"/>
    </row>
    <row r="9747" spans="1:14" x14ac:dyDescent="0.25">
      <c r="A9747" t="s">
        <v>42996</v>
      </c>
      <c r="B9747" t="s">
        <v>15639</v>
      </c>
      <c r="C9747" t="str">
        <f t="shared" si="319"/>
        <v>1,64</v>
      </c>
      <c r="D9747" t="str">
        <f t="shared" si="320"/>
        <v xml:space="preserve"> 235 </v>
      </c>
      <c r="N9747" s="3"/>
    </row>
    <row r="9748" spans="1:14" x14ac:dyDescent="0.25">
      <c r="A9748" t="s">
        <v>42997</v>
      </c>
      <c r="B9748" t="s">
        <v>15640</v>
      </c>
      <c r="C9748" t="str">
        <f t="shared" si="319"/>
        <v>1,64</v>
      </c>
      <c r="D9748" t="str">
        <f t="shared" si="320"/>
        <v xml:space="preserve"> 235 </v>
      </c>
      <c r="N9748" s="3"/>
    </row>
    <row r="9749" spans="1:14" x14ac:dyDescent="0.25">
      <c r="A9749" t="s">
        <v>42998</v>
      </c>
      <c r="B9749" t="s">
        <v>15641</v>
      </c>
      <c r="C9749" t="str">
        <f t="shared" si="319"/>
        <v>1,64</v>
      </c>
      <c r="D9749" t="str">
        <f t="shared" si="320"/>
        <v xml:space="preserve"> 235 </v>
      </c>
      <c r="N9749" s="3"/>
    </row>
    <row r="9750" spans="1:14" x14ac:dyDescent="0.25">
      <c r="A9750" t="s">
        <v>42999</v>
      </c>
      <c r="B9750" t="s">
        <v>15642</v>
      </c>
      <c r="C9750" t="str">
        <f t="shared" si="319"/>
        <v>1,64</v>
      </c>
      <c r="D9750" t="str">
        <f t="shared" si="320"/>
        <v xml:space="preserve"> 235 </v>
      </c>
      <c r="N9750" s="3"/>
    </row>
    <row r="9751" spans="1:14" x14ac:dyDescent="0.25">
      <c r="A9751" t="s">
        <v>43000</v>
      </c>
      <c r="B9751" t="s">
        <v>15643</v>
      </c>
      <c r="C9751" t="str">
        <f t="shared" si="319"/>
        <v>1,64</v>
      </c>
      <c r="D9751" t="str">
        <f t="shared" si="320"/>
        <v xml:space="preserve"> 240 </v>
      </c>
      <c r="N9751" s="3"/>
    </row>
    <row r="9752" spans="1:14" x14ac:dyDescent="0.25">
      <c r="A9752" t="s">
        <v>43001</v>
      </c>
      <c r="B9752" t="s">
        <v>15644</v>
      </c>
      <c r="C9752" t="str">
        <f t="shared" si="319"/>
        <v>1,64</v>
      </c>
      <c r="D9752" t="str">
        <f t="shared" si="320"/>
        <v xml:space="preserve"> 240 </v>
      </c>
      <c r="N9752" s="3"/>
    </row>
    <row r="9753" spans="1:14" x14ac:dyDescent="0.25">
      <c r="A9753" t="s">
        <v>43002</v>
      </c>
      <c r="B9753" t="s">
        <v>15645</v>
      </c>
      <c r="C9753" t="str">
        <f t="shared" si="319"/>
        <v>1,64</v>
      </c>
      <c r="D9753" t="str">
        <f t="shared" si="320"/>
        <v xml:space="preserve"> 240 </v>
      </c>
      <c r="N9753" s="3"/>
    </row>
    <row r="9754" spans="1:14" x14ac:dyDescent="0.25">
      <c r="A9754" t="s">
        <v>43003</v>
      </c>
      <c r="B9754" t="s">
        <v>15646</v>
      </c>
      <c r="C9754" t="str">
        <f t="shared" si="319"/>
        <v>1,64</v>
      </c>
      <c r="D9754" t="str">
        <f t="shared" si="320"/>
        <v xml:space="preserve"> 240 </v>
      </c>
      <c r="N9754" s="3"/>
    </row>
    <row r="9755" spans="1:14" x14ac:dyDescent="0.25">
      <c r="A9755" t="s">
        <v>43004</v>
      </c>
      <c r="B9755" t="s">
        <v>15647</v>
      </c>
      <c r="C9755" t="str">
        <f t="shared" si="319"/>
        <v>1,64</v>
      </c>
      <c r="D9755" t="str">
        <f t="shared" si="320"/>
        <v xml:space="preserve"> 245 </v>
      </c>
      <c r="N9755" s="3"/>
    </row>
    <row r="9756" spans="1:14" x14ac:dyDescent="0.25">
      <c r="A9756" t="s">
        <v>43005</v>
      </c>
      <c r="B9756" t="s">
        <v>15648</v>
      </c>
      <c r="C9756" t="str">
        <f t="shared" si="319"/>
        <v>1,64</v>
      </c>
      <c r="D9756" t="str">
        <f t="shared" si="320"/>
        <v xml:space="preserve"> 245 </v>
      </c>
      <c r="N9756" s="3"/>
    </row>
    <row r="9757" spans="1:14" x14ac:dyDescent="0.25">
      <c r="A9757" t="s">
        <v>43006</v>
      </c>
      <c r="B9757" t="s">
        <v>6547</v>
      </c>
      <c r="C9757" t="str">
        <f t="shared" si="319"/>
        <v>1,63</v>
      </c>
      <c r="D9757" t="str">
        <f t="shared" si="320"/>
        <v xml:space="preserve"> 251 </v>
      </c>
      <c r="N9757" s="3"/>
    </row>
    <row r="9758" spans="1:14" x14ac:dyDescent="0.25">
      <c r="A9758" t="s">
        <v>43007</v>
      </c>
      <c r="B9758" t="s">
        <v>15649</v>
      </c>
      <c r="C9758" t="str">
        <f t="shared" si="319"/>
        <v>1,64</v>
      </c>
      <c r="D9758" t="str">
        <f t="shared" si="320"/>
        <v xml:space="preserve"> 250 </v>
      </c>
      <c r="N9758" s="3"/>
    </row>
    <row r="9759" spans="1:14" x14ac:dyDescent="0.25">
      <c r="A9759" t="s">
        <v>43008</v>
      </c>
      <c r="B9759" t="s">
        <v>6548</v>
      </c>
      <c r="C9759" t="str">
        <f t="shared" si="319"/>
        <v>1,63</v>
      </c>
      <c r="D9759" t="str">
        <f t="shared" si="320"/>
        <v xml:space="preserve"> 256 </v>
      </c>
      <c r="N9759" s="3"/>
    </row>
    <row r="9760" spans="1:14" x14ac:dyDescent="0.25">
      <c r="A9760" t="s">
        <v>43009</v>
      </c>
      <c r="B9760" t="s">
        <v>6549</v>
      </c>
      <c r="C9760" t="str">
        <f t="shared" si="319"/>
        <v>1,63</v>
      </c>
      <c r="D9760" t="str">
        <f t="shared" si="320"/>
        <v xml:space="preserve"> 261 </v>
      </c>
      <c r="N9760" s="3"/>
    </row>
    <row r="9761" spans="1:14" x14ac:dyDescent="0.25">
      <c r="A9761" t="s">
        <v>43010</v>
      </c>
      <c r="B9761" t="s">
        <v>6550</v>
      </c>
      <c r="C9761" t="str">
        <f t="shared" si="319"/>
        <v>1,63</v>
      </c>
      <c r="D9761" t="str">
        <f t="shared" si="320"/>
        <v xml:space="preserve"> 266 </v>
      </c>
      <c r="N9761" s="3"/>
    </row>
    <row r="9762" spans="1:14" x14ac:dyDescent="0.25">
      <c r="A9762" t="s">
        <v>43011</v>
      </c>
      <c r="B9762" t="s">
        <v>15650</v>
      </c>
      <c r="C9762" t="str">
        <f t="shared" si="319"/>
        <v>1,94</v>
      </c>
      <c r="D9762" t="str">
        <f t="shared" si="320"/>
        <v xml:space="preserve"> 270 </v>
      </c>
      <c r="N9762" s="3"/>
    </row>
    <row r="9763" spans="1:14" x14ac:dyDescent="0.25">
      <c r="A9763" t="s">
        <v>43012</v>
      </c>
      <c r="B9763" t="s">
        <v>15651</v>
      </c>
      <c r="C9763" t="str">
        <f t="shared" si="319"/>
        <v>1,94</v>
      </c>
      <c r="D9763" t="str">
        <f t="shared" si="320"/>
        <v xml:space="preserve"> 270 </v>
      </c>
      <c r="N9763" s="3"/>
    </row>
    <row r="9764" spans="1:14" x14ac:dyDescent="0.25">
      <c r="A9764" t="s">
        <v>43013</v>
      </c>
      <c r="B9764" t="s">
        <v>6551</v>
      </c>
      <c r="C9764" t="str">
        <f t="shared" si="319"/>
        <v>1,63</v>
      </c>
      <c r="D9764" t="str">
        <f t="shared" si="320"/>
        <v xml:space="preserve"> 271 </v>
      </c>
      <c r="N9764" s="3"/>
    </row>
    <row r="9765" spans="1:14" x14ac:dyDescent="0.25">
      <c r="A9765" t="s">
        <v>43014</v>
      </c>
      <c r="B9765" t="s">
        <v>15652</v>
      </c>
      <c r="C9765" t="str">
        <f t="shared" ref="C9765:C9828" si="321">LEFT(MID(A9765,FIND("[",A9765)+1,LEN(A9765)),FIND("m",MID(A9765,FIND("[",A9765)+2,LEN(A9765)))-1)</f>
        <v>1,94</v>
      </c>
      <c r="D9765" t="str">
        <f t="shared" si="320"/>
        <v xml:space="preserve"> 270 </v>
      </c>
      <c r="N9765" s="3"/>
    </row>
    <row r="9766" spans="1:14" x14ac:dyDescent="0.25">
      <c r="A9766" t="s">
        <v>43015</v>
      </c>
      <c r="B9766" t="s">
        <v>15653</v>
      </c>
      <c r="C9766" t="str">
        <f t="shared" si="321"/>
        <v>1,94</v>
      </c>
      <c r="D9766" t="str">
        <f t="shared" ref="D9766:D9829" si="322">MID(LEFT(MID(A9766,FIND("[",A9766)+1,LEN(A9766)),FIND("]",MID(A9766,FIND("[",A9766)+1,LEN(A9766)))-1),
FIND("m",LEFT(MID(A9766,FIND("[",A9766)+1,LEN(A9766)),FIND("]",MID(A9766,FIND("[",A9766)+1,LEN(A9766)))-1))+4,
(FIND("W",LEFT(MID(A9766,FIND("[",A9766)+1,LEN(A9766)),FIND("]",MID(A9766,FIND("[",A9766)+1,LEN(A9766)))-1)))-(FIND("m",LEFT(MID(A9766,FIND("[",A9766)+1,LEN(A9766)),FIND("]",MID(A9766,FIND("[",A9766)+1,LEN(A9766)))-1))+4))</f>
        <v xml:space="preserve"> 270 </v>
      </c>
      <c r="N9766" s="3"/>
    </row>
    <row r="9767" spans="1:14" x14ac:dyDescent="0.25">
      <c r="A9767" t="s">
        <v>43016</v>
      </c>
      <c r="B9767" t="s">
        <v>15654</v>
      </c>
      <c r="C9767" t="str">
        <f t="shared" si="321"/>
        <v>1,94</v>
      </c>
      <c r="D9767" t="str">
        <f t="shared" si="322"/>
        <v xml:space="preserve"> 275 </v>
      </c>
      <c r="N9767" s="3"/>
    </row>
    <row r="9768" spans="1:14" x14ac:dyDescent="0.25">
      <c r="A9768" t="s">
        <v>43017</v>
      </c>
      <c r="B9768" t="s">
        <v>15655</v>
      </c>
      <c r="C9768" t="str">
        <f t="shared" si="321"/>
        <v>1,94</v>
      </c>
      <c r="D9768" t="str">
        <f t="shared" si="322"/>
        <v xml:space="preserve"> 275 </v>
      </c>
      <c r="N9768" s="3"/>
    </row>
    <row r="9769" spans="1:14" x14ac:dyDescent="0.25">
      <c r="A9769" t="s">
        <v>43018</v>
      </c>
      <c r="B9769" t="s">
        <v>15656</v>
      </c>
      <c r="C9769" t="str">
        <f t="shared" si="321"/>
        <v>1,94</v>
      </c>
      <c r="D9769" t="str">
        <f t="shared" si="322"/>
        <v xml:space="preserve"> 275 </v>
      </c>
      <c r="N9769" s="3"/>
    </row>
    <row r="9770" spans="1:14" x14ac:dyDescent="0.25">
      <c r="A9770" t="s">
        <v>43019</v>
      </c>
      <c r="B9770" t="s">
        <v>15657</v>
      </c>
      <c r="C9770" t="str">
        <f t="shared" si="321"/>
        <v>1,94</v>
      </c>
      <c r="D9770" t="str">
        <f t="shared" si="322"/>
        <v xml:space="preserve"> 275 </v>
      </c>
      <c r="N9770" s="3"/>
    </row>
    <row r="9771" spans="1:14" x14ac:dyDescent="0.25">
      <c r="A9771" t="s">
        <v>43020</v>
      </c>
      <c r="B9771" t="s">
        <v>15658</v>
      </c>
      <c r="C9771" t="str">
        <f t="shared" si="321"/>
        <v>1,94</v>
      </c>
      <c r="D9771" t="str">
        <f t="shared" si="322"/>
        <v xml:space="preserve"> 280 </v>
      </c>
      <c r="N9771" s="3"/>
    </row>
    <row r="9772" spans="1:14" x14ac:dyDescent="0.25">
      <c r="A9772" t="s">
        <v>43021</v>
      </c>
      <c r="B9772" t="s">
        <v>15659</v>
      </c>
      <c r="C9772" t="str">
        <f t="shared" si="321"/>
        <v>1,94</v>
      </c>
      <c r="D9772" t="str">
        <f t="shared" si="322"/>
        <v xml:space="preserve"> 280 </v>
      </c>
      <c r="N9772" s="3"/>
    </row>
    <row r="9773" spans="1:14" x14ac:dyDescent="0.25">
      <c r="A9773" t="s">
        <v>43022</v>
      </c>
      <c r="B9773" t="s">
        <v>15660</v>
      </c>
      <c r="C9773" t="str">
        <f t="shared" si="321"/>
        <v>1,94</v>
      </c>
      <c r="D9773" t="str">
        <f t="shared" si="322"/>
        <v xml:space="preserve"> 280 </v>
      </c>
      <c r="N9773" s="3"/>
    </row>
    <row r="9774" spans="1:14" x14ac:dyDescent="0.25">
      <c r="A9774" t="s">
        <v>43023</v>
      </c>
      <c r="B9774" t="s">
        <v>15661</v>
      </c>
      <c r="C9774" t="str">
        <f t="shared" si="321"/>
        <v>1,94</v>
      </c>
      <c r="D9774" t="str">
        <f t="shared" si="322"/>
        <v xml:space="preserve"> 280 </v>
      </c>
      <c r="N9774" s="3"/>
    </row>
    <row r="9775" spans="1:14" x14ac:dyDescent="0.25">
      <c r="A9775" t="s">
        <v>43024</v>
      </c>
      <c r="B9775" t="s">
        <v>15662</v>
      </c>
      <c r="C9775" t="str">
        <f t="shared" si="321"/>
        <v>1,94</v>
      </c>
      <c r="D9775" t="str">
        <f t="shared" si="322"/>
        <v xml:space="preserve"> 285 </v>
      </c>
      <c r="N9775" s="3"/>
    </row>
    <row r="9776" spans="1:14" x14ac:dyDescent="0.25">
      <c r="A9776" t="s">
        <v>43025</v>
      </c>
      <c r="B9776" t="s">
        <v>15663</v>
      </c>
      <c r="C9776" t="str">
        <f t="shared" si="321"/>
        <v>1,94</v>
      </c>
      <c r="D9776" t="str">
        <f t="shared" si="322"/>
        <v xml:space="preserve"> 285 </v>
      </c>
      <c r="N9776" s="3"/>
    </row>
    <row r="9777" spans="1:14" x14ac:dyDescent="0.25">
      <c r="A9777" t="s">
        <v>43026</v>
      </c>
      <c r="B9777" t="s">
        <v>15664</v>
      </c>
      <c r="C9777" t="str">
        <f t="shared" si="321"/>
        <v>1,94</v>
      </c>
      <c r="D9777" t="str">
        <f t="shared" si="322"/>
        <v xml:space="preserve"> 285 </v>
      </c>
      <c r="N9777" s="3"/>
    </row>
    <row r="9778" spans="1:14" x14ac:dyDescent="0.25">
      <c r="A9778" t="s">
        <v>43027</v>
      </c>
      <c r="B9778" t="s">
        <v>15665</v>
      </c>
      <c r="C9778" t="str">
        <f t="shared" si="321"/>
        <v>1,94</v>
      </c>
      <c r="D9778" t="str">
        <f t="shared" si="322"/>
        <v xml:space="preserve"> 285 </v>
      </c>
      <c r="N9778" s="3"/>
    </row>
    <row r="9779" spans="1:14" x14ac:dyDescent="0.25">
      <c r="A9779" t="s">
        <v>43028</v>
      </c>
      <c r="B9779" t="s">
        <v>15666</v>
      </c>
      <c r="C9779" t="str">
        <f t="shared" si="321"/>
        <v>1,94</v>
      </c>
      <c r="D9779" t="str">
        <f t="shared" si="322"/>
        <v xml:space="preserve"> 290 </v>
      </c>
      <c r="N9779" s="3"/>
    </row>
    <row r="9780" spans="1:14" x14ac:dyDescent="0.25">
      <c r="A9780" t="s">
        <v>43029</v>
      </c>
      <c r="B9780" t="s">
        <v>15667</v>
      </c>
      <c r="C9780" t="str">
        <f t="shared" si="321"/>
        <v>1,94</v>
      </c>
      <c r="D9780" t="str">
        <f t="shared" si="322"/>
        <v xml:space="preserve"> 290 </v>
      </c>
      <c r="N9780" s="3"/>
    </row>
    <row r="9781" spans="1:14" x14ac:dyDescent="0.25">
      <c r="A9781" t="s">
        <v>43030</v>
      </c>
      <c r="B9781" t="s">
        <v>15668</v>
      </c>
      <c r="C9781" t="str">
        <f t="shared" si="321"/>
        <v>1,94</v>
      </c>
      <c r="D9781" t="str">
        <f t="shared" si="322"/>
        <v xml:space="preserve"> 290 </v>
      </c>
      <c r="N9781" s="3"/>
    </row>
    <row r="9782" spans="1:14" x14ac:dyDescent="0.25">
      <c r="A9782" t="s">
        <v>43031</v>
      </c>
      <c r="B9782" t="s">
        <v>15669</v>
      </c>
      <c r="C9782" t="str">
        <f t="shared" si="321"/>
        <v>1,94</v>
      </c>
      <c r="D9782" t="str">
        <f t="shared" si="322"/>
        <v xml:space="preserve"> 290 </v>
      </c>
      <c r="N9782" s="3"/>
    </row>
    <row r="9783" spans="1:14" x14ac:dyDescent="0.25">
      <c r="A9783" t="s">
        <v>43032</v>
      </c>
      <c r="B9783" t="s">
        <v>6552</v>
      </c>
      <c r="C9783" t="str">
        <f t="shared" si="321"/>
        <v>1,94</v>
      </c>
      <c r="D9783" t="str">
        <f t="shared" si="322"/>
        <v xml:space="preserve"> 301 </v>
      </c>
      <c r="N9783" s="3"/>
    </row>
    <row r="9784" spans="1:14" x14ac:dyDescent="0.25">
      <c r="A9784" t="s">
        <v>43033</v>
      </c>
      <c r="B9784" t="s">
        <v>6553</v>
      </c>
      <c r="C9784" t="str">
        <f t="shared" si="321"/>
        <v>1,94</v>
      </c>
      <c r="D9784" t="str">
        <f t="shared" si="322"/>
        <v xml:space="preserve"> 306 </v>
      </c>
      <c r="N9784" s="3"/>
    </row>
    <row r="9785" spans="1:14" x14ac:dyDescent="0.25">
      <c r="A9785" t="s">
        <v>43034</v>
      </c>
      <c r="B9785" t="s">
        <v>6554</v>
      </c>
      <c r="C9785" t="str">
        <f t="shared" si="321"/>
        <v>1,94</v>
      </c>
      <c r="D9785" t="str">
        <f t="shared" si="322"/>
        <v xml:space="preserve"> 312 </v>
      </c>
      <c r="N9785" s="3"/>
    </row>
    <row r="9786" spans="1:14" x14ac:dyDescent="0.25">
      <c r="A9786" t="s">
        <v>43035</v>
      </c>
      <c r="B9786" t="s">
        <v>6555</v>
      </c>
      <c r="C9786" t="str">
        <f t="shared" si="321"/>
        <v>1,94</v>
      </c>
      <c r="D9786" t="str">
        <f t="shared" si="322"/>
        <v xml:space="preserve"> 317 </v>
      </c>
      <c r="N9786" s="3"/>
    </row>
    <row r="9787" spans="1:14" x14ac:dyDescent="0.25">
      <c r="A9787" t="s">
        <v>43036</v>
      </c>
      <c r="B9787" t="s">
        <v>6556</v>
      </c>
      <c r="C9787" t="str">
        <f t="shared" si="321"/>
        <v>1,94</v>
      </c>
      <c r="D9787" t="str">
        <f t="shared" si="322"/>
        <v xml:space="preserve"> 322 </v>
      </c>
      <c r="N9787" s="3"/>
    </row>
    <row r="9788" spans="1:14" x14ac:dyDescent="0.25">
      <c r="A9788" t="s">
        <v>43037</v>
      </c>
      <c r="B9788" t="s">
        <v>15670</v>
      </c>
      <c r="C9788" t="str">
        <f t="shared" si="321"/>
        <v>1,94</v>
      </c>
      <c r="D9788" t="str">
        <f t="shared" si="322"/>
        <v xml:space="preserve"> 350 </v>
      </c>
      <c r="N9788" s="3"/>
    </row>
    <row r="9789" spans="1:14" x14ac:dyDescent="0.25">
      <c r="A9789" t="s">
        <v>43038</v>
      </c>
      <c r="B9789" t="s">
        <v>15671</v>
      </c>
      <c r="C9789" t="str">
        <f t="shared" si="321"/>
        <v>1,94</v>
      </c>
      <c r="D9789" t="str">
        <f t="shared" si="322"/>
        <v xml:space="preserve"> 355 </v>
      </c>
      <c r="N9789" s="3"/>
    </row>
    <row r="9790" spans="1:14" x14ac:dyDescent="0.25">
      <c r="A9790" t="s">
        <v>43039</v>
      </c>
      <c r="B9790" t="s">
        <v>15672</v>
      </c>
      <c r="C9790" t="str">
        <f t="shared" si="321"/>
        <v>1,94</v>
      </c>
      <c r="D9790" t="str">
        <f t="shared" si="322"/>
        <v xml:space="preserve"> 360 </v>
      </c>
      <c r="N9790" s="3"/>
    </row>
    <row r="9791" spans="1:14" x14ac:dyDescent="0.25">
      <c r="A9791" t="s">
        <v>43040</v>
      </c>
      <c r="B9791" t="s">
        <v>15673</v>
      </c>
      <c r="C9791" t="str">
        <f t="shared" si="321"/>
        <v>1,94</v>
      </c>
      <c r="D9791" t="str">
        <f t="shared" si="322"/>
        <v xml:space="preserve"> 365 </v>
      </c>
      <c r="N9791" s="3"/>
    </row>
    <row r="9792" spans="1:14" x14ac:dyDescent="0.25">
      <c r="A9792" t="s">
        <v>43041</v>
      </c>
      <c r="B9792" t="s">
        <v>15674</v>
      </c>
      <c r="C9792" t="str">
        <f t="shared" si="321"/>
        <v>1,94</v>
      </c>
      <c r="D9792" t="str">
        <f t="shared" si="322"/>
        <v xml:space="preserve"> 370 </v>
      </c>
      <c r="N9792" s="3"/>
    </row>
    <row r="9793" spans="1:14" x14ac:dyDescent="0.25">
      <c r="A9793" t="s">
        <v>43042</v>
      </c>
      <c r="B9793" t="s">
        <v>15675</v>
      </c>
      <c r="C9793" t="str">
        <f t="shared" si="321"/>
        <v>1,94</v>
      </c>
      <c r="D9793" t="str">
        <f t="shared" si="322"/>
        <v xml:space="preserve"> 375 </v>
      </c>
      <c r="N9793" s="3"/>
    </row>
    <row r="9794" spans="1:14" x14ac:dyDescent="0.25">
      <c r="A9794" t="s">
        <v>43043</v>
      </c>
      <c r="B9794" t="s">
        <v>15676</v>
      </c>
      <c r="C9794" t="str">
        <f t="shared" si="321"/>
        <v>1,94</v>
      </c>
      <c r="D9794" t="str">
        <f t="shared" si="322"/>
        <v xml:space="preserve"> 380 </v>
      </c>
      <c r="N9794" s="3"/>
    </row>
    <row r="9795" spans="1:14" x14ac:dyDescent="0.25">
      <c r="A9795" t="s">
        <v>43044</v>
      </c>
      <c r="B9795" t="s">
        <v>15677</v>
      </c>
      <c r="C9795" t="str">
        <f t="shared" si="321"/>
        <v>1,28</v>
      </c>
      <c r="D9795" t="str">
        <f t="shared" si="322"/>
        <v xml:space="preserve"> 161 </v>
      </c>
      <c r="N9795" s="3"/>
    </row>
    <row r="9796" spans="1:14" x14ac:dyDescent="0.25">
      <c r="A9796" t="s">
        <v>43045</v>
      </c>
      <c r="B9796" t="s">
        <v>15678</v>
      </c>
      <c r="C9796" t="str">
        <f t="shared" si="321"/>
        <v>1,28</v>
      </c>
      <c r="D9796" t="str">
        <f t="shared" si="322"/>
        <v xml:space="preserve"> 165 </v>
      </c>
      <c r="N9796" s="3"/>
    </row>
    <row r="9797" spans="1:14" x14ac:dyDescent="0.25">
      <c r="A9797" t="s">
        <v>43046</v>
      </c>
      <c r="B9797" t="s">
        <v>15679</v>
      </c>
      <c r="C9797" t="str">
        <f t="shared" si="321"/>
        <v>1,28</v>
      </c>
      <c r="D9797" t="str">
        <f t="shared" si="322"/>
        <v xml:space="preserve"> 170 </v>
      </c>
      <c r="N9797" s="3"/>
    </row>
    <row r="9798" spans="1:14" x14ac:dyDescent="0.25">
      <c r="A9798" t="s">
        <v>43047</v>
      </c>
      <c r="B9798" t="s">
        <v>15680</v>
      </c>
      <c r="C9798" t="str">
        <f t="shared" si="321"/>
        <v>1,28</v>
      </c>
      <c r="D9798" t="str">
        <f t="shared" si="322"/>
        <v xml:space="preserve"> 176 </v>
      </c>
      <c r="N9798" s="3"/>
    </row>
    <row r="9799" spans="1:14" x14ac:dyDescent="0.25">
      <c r="A9799" t="s">
        <v>43048</v>
      </c>
      <c r="B9799" t="s">
        <v>15681</v>
      </c>
      <c r="C9799" t="str">
        <f t="shared" si="321"/>
        <v>1,28</v>
      </c>
      <c r="D9799" t="str">
        <f t="shared" si="322"/>
        <v xml:space="preserve"> 181 </v>
      </c>
      <c r="N9799" s="3"/>
    </row>
    <row r="9800" spans="1:14" x14ac:dyDescent="0.25">
      <c r="A9800" t="s">
        <v>43049</v>
      </c>
      <c r="B9800" t="s">
        <v>15682</v>
      </c>
      <c r="C9800" t="str">
        <f t="shared" si="321"/>
        <v>1,28</v>
      </c>
      <c r="D9800" t="str">
        <f t="shared" si="322"/>
        <v xml:space="preserve"> 185 </v>
      </c>
      <c r="N9800" s="3"/>
    </row>
    <row r="9801" spans="1:14" x14ac:dyDescent="0.25">
      <c r="A9801" t="s">
        <v>43050</v>
      </c>
      <c r="B9801" t="s">
        <v>15683</v>
      </c>
      <c r="C9801" t="str">
        <f t="shared" si="321"/>
        <v>1,28</v>
      </c>
      <c r="D9801" t="str">
        <f t="shared" si="322"/>
        <v xml:space="preserve"> 190 </v>
      </c>
      <c r="N9801" s="3"/>
    </row>
    <row r="9802" spans="1:14" x14ac:dyDescent="0.25">
      <c r="A9802" t="s">
        <v>43051</v>
      </c>
      <c r="B9802" t="s">
        <v>15684</v>
      </c>
      <c r="C9802" t="str">
        <f t="shared" si="321"/>
        <v>1,47</v>
      </c>
      <c r="D9802" t="str">
        <f t="shared" si="322"/>
        <v xml:space="preserve"> 190 </v>
      </c>
      <c r="N9802" s="3"/>
    </row>
    <row r="9803" spans="1:14" x14ac:dyDescent="0.25">
      <c r="A9803" t="s">
        <v>43052</v>
      </c>
      <c r="B9803" t="s">
        <v>15685</v>
      </c>
      <c r="C9803" t="str">
        <f t="shared" si="321"/>
        <v>1,28</v>
      </c>
      <c r="D9803" t="str">
        <f t="shared" si="322"/>
        <v xml:space="preserve"> 195 </v>
      </c>
      <c r="N9803" s="3"/>
    </row>
    <row r="9804" spans="1:14" x14ac:dyDescent="0.25">
      <c r="A9804" t="s">
        <v>43053</v>
      </c>
      <c r="B9804" t="s">
        <v>15686</v>
      </c>
      <c r="C9804" t="str">
        <f t="shared" si="321"/>
        <v>1,47</v>
      </c>
      <c r="D9804" t="str">
        <f t="shared" si="322"/>
        <v xml:space="preserve"> 196 </v>
      </c>
      <c r="N9804" s="3"/>
    </row>
    <row r="9805" spans="1:14" x14ac:dyDescent="0.25">
      <c r="A9805" t="s">
        <v>43054</v>
      </c>
      <c r="B9805" t="s">
        <v>15687</v>
      </c>
      <c r="C9805" t="str">
        <f t="shared" si="321"/>
        <v>1,28</v>
      </c>
      <c r="D9805" t="str">
        <f t="shared" si="322"/>
        <v xml:space="preserve"> 200 </v>
      </c>
      <c r="N9805" s="3"/>
    </row>
    <row r="9806" spans="1:14" x14ac:dyDescent="0.25">
      <c r="A9806" t="s">
        <v>43055</v>
      </c>
      <c r="B9806" t="s">
        <v>15688</v>
      </c>
      <c r="C9806" t="str">
        <f t="shared" si="321"/>
        <v>1,47</v>
      </c>
      <c r="D9806" t="str">
        <f t="shared" si="322"/>
        <v xml:space="preserve"> 200 </v>
      </c>
      <c r="N9806" s="3"/>
    </row>
    <row r="9807" spans="1:14" x14ac:dyDescent="0.25">
      <c r="A9807" t="s">
        <v>43056</v>
      </c>
      <c r="B9807" t="s">
        <v>15689</v>
      </c>
      <c r="C9807" t="str">
        <f t="shared" si="321"/>
        <v>1,47</v>
      </c>
      <c r="D9807" t="str">
        <f t="shared" si="322"/>
        <v xml:space="preserve"> 206 </v>
      </c>
      <c r="N9807" s="3"/>
    </row>
    <row r="9808" spans="1:14" x14ac:dyDescent="0.25">
      <c r="A9808" t="s">
        <v>43057</v>
      </c>
      <c r="B9808" t="s">
        <v>15690</v>
      </c>
      <c r="C9808" t="str">
        <f t="shared" si="321"/>
        <v>1,47</v>
      </c>
      <c r="D9808" t="str">
        <f t="shared" si="322"/>
        <v xml:space="preserve"> 210 </v>
      </c>
      <c r="N9808" s="3"/>
    </row>
    <row r="9809" spans="1:14" x14ac:dyDescent="0.25">
      <c r="A9809" t="s">
        <v>43058</v>
      </c>
      <c r="B9809" t="s">
        <v>15691</v>
      </c>
      <c r="C9809" t="str">
        <f t="shared" si="321"/>
        <v>1,47</v>
      </c>
      <c r="D9809" t="str">
        <f t="shared" si="322"/>
        <v xml:space="preserve"> 210 </v>
      </c>
      <c r="N9809" s="3"/>
    </row>
    <row r="9810" spans="1:14" x14ac:dyDescent="0.25">
      <c r="A9810" t="s">
        <v>43059</v>
      </c>
      <c r="B9810" t="s">
        <v>15692</v>
      </c>
      <c r="C9810" t="str">
        <f t="shared" si="321"/>
        <v>1,62</v>
      </c>
      <c r="D9810" t="str">
        <f t="shared" si="322"/>
        <v xml:space="preserve"> 216 </v>
      </c>
      <c r="N9810" s="3"/>
    </row>
    <row r="9811" spans="1:14" x14ac:dyDescent="0.25">
      <c r="A9811" t="s">
        <v>43060</v>
      </c>
      <c r="B9811" t="s">
        <v>15693</v>
      </c>
      <c r="C9811" t="str">
        <f t="shared" si="321"/>
        <v>1,62</v>
      </c>
      <c r="D9811" t="str">
        <f t="shared" si="322"/>
        <v xml:space="preserve"> 220 </v>
      </c>
      <c r="N9811" s="3"/>
    </row>
    <row r="9812" spans="1:14" x14ac:dyDescent="0.25">
      <c r="A9812" t="s">
        <v>43061</v>
      </c>
      <c r="B9812" t="s">
        <v>15694</v>
      </c>
      <c r="C9812" t="str">
        <f t="shared" si="321"/>
        <v>1,62</v>
      </c>
      <c r="D9812" t="str">
        <f t="shared" si="322"/>
        <v xml:space="preserve"> 220 </v>
      </c>
      <c r="N9812" s="3"/>
    </row>
    <row r="9813" spans="1:14" x14ac:dyDescent="0.25">
      <c r="A9813" t="s">
        <v>43062</v>
      </c>
      <c r="B9813" t="s">
        <v>15695</v>
      </c>
      <c r="C9813" t="str">
        <f t="shared" si="321"/>
        <v>1,62</v>
      </c>
      <c r="D9813" t="str">
        <f t="shared" si="322"/>
        <v xml:space="preserve"> 225 </v>
      </c>
      <c r="N9813" s="3"/>
    </row>
    <row r="9814" spans="1:14" x14ac:dyDescent="0.25">
      <c r="A9814" t="s">
        <v>43063</v>
      </c>
      <c r="B9814" t="s">
        <v>15696</v>
      </c>
      <c r="C9814" t="str">
        <f t="shared" si="321"/>
        <v>1,62</v>
      </c>
      <c r="D9814" t="str">
        <f t="shared" si="322"/>
        <v xml:space="preserve"> 230 </v>
      </c>
      <c r="N9814" s="3"/>
    </row>
    <row r="9815" spans="1:14" x14ac:dyDescent="0.25">
      <c r="A9815" t="s">
        <v>43064</v>
      </c>
      <c r="B9815" t="s">
        <v>15697</v>
      </c>
      <c r="C9815" t="str">
        <f t="shared" si="321"/>
        <v>1,62</v>
      </c>
      <c r="D9815" t="str">
        <f t="shared" si="322"/>
        <v xml:space="preserve"> 230 </v>
      </c>
      <c r="N9815" s="3"/>
    </row>
    <row r="9816" spans="1:14" x14ac:dyDescent="0.25">
      <c r="A9816" t="s">
        <v>43065</v>
      </c>
      <c r="B9816" t="s">
        <v>15698</v>
      </c>
      <c r="C9816" t="str">
        <f t="shared" si="321"/>
        <v>1,62</v>
      </c>
      <c r="D9816" t="str">
        <f t="shared" si="322"/>
        <v xml:space="preserve"> 230 </v>
      </c>
      <c r="N9816" s="3"/>
    </row>
    <row r="9817" spans="1:14" x14ac:dyDescent="0.25">
      <c r="A9817" t="s">
        <v>43066</v>
      </c>
      <c r="B9817" t="s">
        <v>15699</v>
      </c>
      <c r="C9817" t="str">
        <f t="shared" si="321"/>
        <v>1,62</v>
      </c>
      <c r="D9817" t="str">
        <f t="shared" si="322"/>
        <v xml:space="preserve"> 235 </v>
      </c>
      <c r="N9817" s="3"/>
    </row>
    <row r="9818" spans="1:14" x14ac:dyDescent="0.25">
      <c r="A9818" t="s">
        <v>43067</v>
      </c>
      <c r="B9818" t="s">
        <v>15700</v>
      </c>
      <c r="C9818" t="str">
        <f t="shared" si="321"/>
        <v>1,62</v>
      </c>
      <c r="D9818" t="str">
        <f t="shared" si="322"/>
        <v xml:space="preserve"> 235 </v>
      </c>
      <c r="N9818" s="3"/>
    </row>
    <row r="9819" spans="1:14" x14ac:dyDescent="0.25">
      <c r="A9819" t="s">
        <v>43068</v>
      </c>
      <c r="B9819" t="s">
        <v>15701</v>
      </c>
      <c r="C9819" t="str">
        <f t="shared" si="321"/>
        <v>1,62</v>
      </c>
      <c r="D9819" t="str">
        <f t="shared" si="322"/>
        <v xml:space="preserve"> 235 </v>
      </c>
      <c r="N9819" s="3"/>
    </row>
    <row r="9820" spans="1:14" x14ac:dyDescent="0.25">
      <c r="A9820" t="s">
        <v>43069</v>
      </c>
      <c r="B9820" t="s">
        <v>15702</v>
      </c>
      <c r="C9820" t="str">
        <f t="shared" si="321"/>
        <v>1,62</v>
      </c>
      <c r="D9820" t="str">
        <f t="shared" si="322"/>
        <v xml:space="preserve"> 240 </v>
      </c>
      <c r="N9820" s="3"/>
    </row>
    <row r="9821" spans="1:14" x14ac:dyDescent="0.25">
      <c r="A9821" t="s">
        <v>43070</v>
      </c>
      <c r="B9821" t="s">
        <v>15703</v>
      </c>
      <c r="C9821" t="str">
        <f t="shared" si="321"/>
        <v>1,62</v>
      </c>
      <c r="D9821" t="str">
        <f t="shared" si="322"/>
        <v xml:space="preserve"> 240 </v>
      </c>
      <c r="N9821" s="3"/>
    </row>
    <row r="9822" spans="1:14" x14ac:dyDescent="0.25">
      <c r="A9822" t="s">
        <v>43071</v>
      </c>
      <c r="B9822" t="s">
        <v>15704</v>
      </c>
      <c r="C9822" t="str">
        <f t="shared" si="321"/>
        <v>1,62</v>
      </c>
      <c r="D9822" t="str">
        <f t="shared" si="322"/>
        <v xml:space="preserve"> 240 </v>
      </c>
      <c r="N9822" s="3"/>
    </row>
    <row r="9823" spans="1:14" x14ac:dyDescent="0.25">
      <c r="A9823" t="s">
        <v>43072</v>
      </c>
      <c r="B9823" t="s">
        <v>15705</v>
      </c>
      <c r="C9823" t="str">
        <f t="shared" si="321"/>
        <v>1,62</v>
      </c>
      <c r="D9823" t="str">
        <f t="shared" si="322"/>
        <v xml:space="preserve"> 245 </v>
      </c>
      <c r="N9823" s="3"/>
    </row>
    <row r="9824" spans="1:14" x14ac:dyDescent="0.25">
      <c r="A9824" t="s">
        <v>43073</v>
      </c>
      <c r="B9824" t="s">
        <v>15706</v>
      </c>
      <c r="C9824" t="str">
        <f t="shared" si="321"/>
        <v>1,62</v>
      </c>
      <c r="D9824" t="str">
        <f t="shared" si="322"/>
        <v xml:space="preserve"> 245 </v>
      </c>
      <c r="N9824" s="3"/>
    </row>
    <row r="9825" spans="1:14" x14ac:dyDescent="0.25">
      <c r="A9825" t="s">
        <v>43074</v>
      </c>
      <c r="B9825" t="s">
        <v>15707</v>
      </c>
      <c r="C9825" t="str">
        <f t="shared" si="321"/>
        <v>1,62</v>
      </c>
      <c r="D9825" t="str">
        <f t="shared" si="322"/>
        <v xml:space="preserve"> 250 </v>
      </c>
      <c r="N9825" s="3"/>
    </row>
    <row r="9826" spans="1:14" x14ac:dyDescent="0.25">
      <c r="A9826" t="s">
        <v>43075</v>
      </c>
      <c r="B9826" t="s">
        <v>15708</v>
      </c>
      <c r="C9826" t="str">
        <f t="shared" si="321"/>
        <v>1,62</v>
      </c>
      <c r="D9826" t="str">
        <f t="shared" si="322"/>
        <v xml:space="preserve"> 250 </v>
      </c>
      <c r="N9826" s="3"/>
    </row>
    <row r="9827" spans="1:14" x14ac:dyDescent="0.25">
      <c r="A9827" t="s">
        <v>43076</v>
      </c>
      <c r="B9827" t="s">
        <v>15709</v>
      </c>
      <c r="C9827" t="str">
        <f t="shared" si="321"/>
        <v>1,62</v>
      </c>
      <c r="D9827" t="str">
        <f t="shared" si="322"/>
        <v xml:space="preserve"> 255 </v>
      </c>
      <c r="N9827" s="3"/>
    </row>
    <row r="9828" spans="1:14" x14ac:dyDescent="0.25">
      <c r="A9828" t="s">
        <v>43077</v>
      </c>
      <c r="B9828" t="s">
        <v>15710</v>
      </c>
      <c r="C9828" t="str">
        <f t="shared" si="321"/>
        <v>1,62</v>
      </c>
      <c r="D9828" t="str">
        <f t="shared" si="322"/>
        <v xml:space="preserve"> 255 </v>
      </c>
      <c r="N9828" s="3"/>
    </row>
    <row r="9829" spans="1:14" x14ac:dyDescent="0.25">
      <c r="A9829" t="s">
        <v>43078</v>
      </c>
      <c r="B9829" t="s">
        <v>15711</v>
      </c>
      <c r="C9829" t="str">
        <f t="shared" ref="C9829:C9892" si="323">LEFT(MID(A9829,FIND("[",A9829)+1,LEN(A9829)),FIND("m",MID(A9829,FIND("[",A9829)+2,LEN(A9829)))-1)</f>
        <v>1,62</v>
      </c>
      <c r="D9829" t="str">
        <f t="shared" si="322"/>
        <v xml:space="preserve"> 260 </v>
      </c>
      <c r="N9829" s="3"/>
    </row>
    <row r="9830" spans="1:14" x14ac:dyDescent="0.25">
      <c r="A9830" t="s">
        <v>43079</v>
      </c>
      <c r="B9830" t="s">
        <v>15712</v>
      </c>
      <c r="C9830" t="str">
        <f t="shared" si="323"/>
        <v>1,62</v>
      </c>
      <c r="D9830" t="str">
        <f t="shared" ref="D9830:D9893" si="324">MID(LEFT(MID(A9830,FIND("[",A9830)+1,LEN(A9830)),FIND("]",MID(A9830,FIND("[",A9830)+1,LEN(A9830)))-1),
FIND("m",LEFT(MID(A9830,FIND("[",A9830)+1,LEN(A9830)),FIND("]",MID(A9830,FIND("[",A9830)+1,LEN(A9830)))-1))+4,
(FIND("W",LEFT(MID(A9830,FIND("[",A9830)+1,LEN(A9830)),FIND("]",MID(A9830,FIND("[",A9830)+1,LEN(A9830)))-1)))-(FIND("m",LEFT(MID(A9830,FIND("[",A9830)+1,LEN(A9830)),FIND("]",MID(A9830,FIND("[",A9830)+1,LEN(A9830)))-1))+4))</f>
        <v xml:space="preserve"> 260 </v>
      </c>
      <c r="N9830" s="3"/>
    </row>
    <row r="9831" spans="1:14" x14ac:dyDescent="0.25">
      <c r="A9831" t="s">
        <v>43080</v>
      </c>
      <c r="B9831" t="s">
        <v>15713</v>
      </c>
      <c r="C9831" t="str">
        <f t="shared" si="323"/>
        <v>1,62</v>
      </c>
      <c r="D9831" t="str">
        <f t="shared" si="324"/>
        <v xml:space="preserve"> 256 </v>
      </c>
      <c r="N9831" s="3"/>
    </row>
    <row r="9832" spans="1:14" x14ac:dyDescent="0.25">
      <c r="A9832" t="s">
        <v>43081</v>
      </c>
      <c r="B9832" t="s">
        <v>15714</v>
      </c>
      <c r="C9832" t="str">
        <f t="shared" si="323"/>
        <v>1,94</v>
      </c>
      <c r="D9832" t="str">
        <f t="shared" si="324"/>
        <v xml:space="preserve"> 275 </v>
      </c>
      <c r="N9832" s="3"/>
    </row>
    <row r="9833" spans="1:14" x14ac:dyDescent="0.25">
      <c r="A9833" t="s">
        <v>43082</v>
      </c>
      <c r="B9833" t="s">
        <v>15715</v>
      </c>
      <c r="C9833" t="str">
        <f t="shared" si="323"/>
        <v>1,94</v>
      </c>
      <c r="D9833" t="str">
        <f t="shared" si="324"/>
        <v xml:space="preserve"> 275 </v>
      </c>
      <c r="N9833" s="3"/>
    </row>
    <row r="9834" spans="1:14" x14ac:dyDescent="0.25">
      <c r="A9834" t="s">
        <v>43083</v>
      </c>
      <c r="B9834" t="s">
        <v>15716</v>
      </c>
      <c r="C9834" t="str">
        <f t="shared" si="323"/>
        <v>1,94</v>
      </c>
      <c r="D9834" t="str">
        <f t="shared" si="324"/>
        <v xml:space="preserve"> 280 </v>
      </c>
      <c r="N9834" s="3"/>
    </row>
    <row r="9835" spans="1:14" x14ac:dyDescent="0.25">
      <c r="A9835" t="s">
        <v>43084</v>
      </c>
      <c r="B9835" t="s">
        <v>15717</v>
      </c>
      <c r="C9835" t="str">
        <f t="shared" si="323"/>
        <v>1,94</v>
      </c>
      <c r="D9835" t="str">
        <f t="shared" si="324"/>
        <v xml:space="preserve"> 280 </v>
      </c>
      <c r="N9835" s="3"/>
    </row>
    <row r="9836" spans="1:14" x14ac:dyDescent="0.25">
      <c r="A9836" t="s">
        <v>43085</v>
      </c>
      <c r="B9836" t="s">
        <v>15718</v>
      </c>
      <c r="C9836" t="str">
        <f t="shared" si="323"/>
        <v>1,94</v>
      </c>
      <c r="D9836" t="str">
        <f t="shared" si="324"/>
        <v xml:space="preserve"> 285 </v>
      </c>
      <c r="N9836" s="3"/>
    </row>
    <row r="9837" spans="1:14" x14ac:dyDescent="0.25">
      <c r="A9837" t="s">
        <v>43086</v>
      </c>
      <c r="B9837" t="s">
        <v>15719</v>
      </c>
      <c r="C9837" t="str">
        <f t="shared" si="323"/>
        <v>1,94</v>
      </c>
      <c r="D9837" t="str">
        <f t="shared" si="324"/>
        <v xml:space="preserve"> 285 </v>
      </c>
      <c r="N9837" s="3"/>
    </row>
    <row r="9838" spans="1:14" x14ac:dyDescent="0.25">
      <c r="A9838" t="s">
        <v>43087</v>
      </c>
      <c r="B9838" t="s">
        <v>15720</v>
      </c>
      <c r="C9838" t="str">
        <f t="shared" si="323"/>
        <v>1,94</v>
      </c>
      <c r="D9838" t="str">
        <f t="shared" si="324"/>
        <v xml:space="preserve"> 290 </v>
      </c>
      <c r="N9838" s="3"/>
    </row>
    <row r="9839" spans="1:14" x14ac:dyDescent="0.25">
      <c r="A9839" t="s">
        <v>43088</v>
      </c>
      <c r="B9839" t="s">
        <v>15721</v>
      </c>
      <c r="C9839" t="str">
        <f t="shared" si="323"/>
        <v>1,94</v>
      </c>
      <c r="D9839" t="str">
        <f t="shared" si="324"/>
        <v xml:space="preserve"> 290 </v>
      </c>
      <c r="N9839" s="3"/>
    </row>
    <row r="9840" spans="1:14" x14ac:dyDescent="0.25">
      <c r="A9840" t="s">
        <v>43089</v>
      </c>
      <c r="B9840" t="s">
        <v>15722</v>
      </c>
      <c r="C9840" t="str">
        <f t="shared" si="323"/>
        <v>1,94</v>
      </c>
      <c r="D9840" t="str">
        <f t="shared" si="324"/>
        <v xml:space="preserve"> 295 </v>
      </c>
      <c r="N9840" s="3"/>
    </row>
    <row r="9841" spans="1:14" x14ac:dyDescent="0.25">
      <c r="A9841" t="s">
        <v>43090</v>
      </c>
      <c r="B9841" t="s">
        <v>15723</v>
      </c>
      <c r="C9841" t="str">
        <f t="shared" si="323"/>
        <v>1,94</v>
      </c>
      <c r="D9841" t="str">
        <f t="shared" si="324"/>
        <v xml:space="preserve"> 295 </v>
      </c>
      <c r="N9841" s="3"/>
    </row>
    <row r="9842" spans="1:14" x14ac:dyDescent="0.25">
      <c r="A9842" t="s">
        <v>43091</v>
      </c>
      <c r="B9842" t="s">
        <v>15724</v>
      </c>
      <c r="C9842" t="str">
        <f t="shared" si="323"/>
        <v>1,94</v>
      </c>
      <c r="D9842" t="str">
        <f t="shared" si="324"/>
        <v xml:space="preserve"> 300 </v>
      </c>
      <c r="N9842" s="3"/>
    </row>
    <row r="9843" spans="1:14" x14ac:dyDescent="0.25">
      <c r="A9843" t="s">
        <v>43092</v>
      </c>
      <c r="B9843" t="s">
        <v>15725</v>
      </c>
      <c r="C9843" t="str">
        <f t="shared" si="323"/>
        <v>1,94</v>
      </c>
      <c r="D9843" t="str">
        <f t="shared" si="324"/>
        <v xml:space="preserve"> 300 </v>
      </c>
      <c r="N9843" s="3"/>
    </row>
    <row r="9844" spans="1:14" x14ac:dyDescent="0.25">
      <c r="A9844" t="s">
        <v>43093</v>
      </c>
      <c r="B9844" t="s">
        <v>15726</v>
      </c>
      <c r="C9844" t="str">
        <f t="shared" si="323"/>
        <v>1,94</v>
      </c>
      <c r="D9844" t="str">
        <f t="shared" si="324"/>
        <v xml:space="preserve"> 305 </v>
      </c>
      <c r="N9844" s="3"/>
    </row>
    <row r="9845" spans="1:14" x14ac:dyDescent="0.25">
      <c r="A9845" t="s">
        <v>43094</v>
      </c>
      <c r="B9845" t="s">
        <v>15727</v>
      </c>
      <c r="C9845" t="str">
        <f t="shared" si="323"/>
        <v>1,94</v>
      </c>
      <c r="D9845" t="str">
        <f t="shared" si="324"/>
        <v xml:space="preserve"> 305 </v>
      </c>
      <c r="N9845" s="3"/>
    </row>
    <row r="9846" spans="1:14" x14ac:dyDescent="0.25">
      <c r="A9846" t="s">
        <v>43095</v>
      </c>
      <c r="B9846" t="s">
        <v>15728</v>
      </c>
      <c r="C9846" t="str">
        <f t="shared" si="323"/>
        <v>1,94</v>
      </c>
      <c r="D9846" t="str">
        <f t="shared" si="324"/>
        <v xml:space="preserve"> 310 </v>
      </c>
      <c r="N9846" s="3"/>
    </row>
    <row r="9847" spans="1:14" x14ac:dyDescent="0.25">
      <c r="A9847" t="s">
        <v>43096</v>
      </c>
      <c r="B9847" t="s">
        <v>15729</v>
      </c>
      <c r="C9847" t="str">
        <f t="shared" si="323"/>
        <v>1,94</v>
      </c>
      <c r="D9847" t="str">
        <f t="shared" si="324"/>
        <v xml:space="preserve"> 310 </v>
      </c>
      <c r="N9847" s="3"/>
    </row>
    <row r="9848" spans="1:14" x14ac:dyDescent="0.25">
      <c r="A9848" t="s">
        <v>43097</v>
      </c>
      <c r="B9848" t="s">
        <v>15730</v>
      </c>
      <c r="C9848" t="str">
        <f t="shared" si="323"/>
        <v>1,94</v>
      </c>
      <c r="D9848" t="str">
        <f t="shared" si="324"/>
        <v xml:space="preserve"> 315 </v>
      </c>
      <c r="N9848" s="3"/>
    </row>
    <row r="9849" spans="1:14" x14ac:dyDescent="0.25">
      <c r="A9849" t="s">
        <v>43098</v>
      </c>
      <c r="B9849" t="s">
        <v>15731</v>
      </c>
      <c r="C9849" t="str">
        <f t="shared" si="323"/>
        <v>1,28</v>
      </c>
      <c r="D9849" t="str">
        <f t="shared" si="324"/>
        <v xml:space="preserve"> 169 </v>
      </c>
      <c r="N9849" s="3"/>
    </row>
    <row r="9850" spans="1:14" x14ac:dyDescent="0.25">
      <c r="A9850" t="s">
        <v>43099</v>
      </c>
      <c r="B9850" t="s">
        <v>15732</v>
      </c>
      <c r="C9850" t="str">
        <f t="shared" si="323"/>
        <v>1,28</v>
      </c>
      <c r="D9850" t="str">
        <f t="shared" si="324"/>
        <v xml:space="preserve"> 175 </v>
      </c>
      <c r="N9850" s="3"/>
    </row>
    <row r="9851" spans="1:14" x14ac:dyDescent="0.25">
      <c r="A9851" t="s">
        <v>43100</v>
      </c>
      <c r="B9851" t="s">
        <v>15733</v>
      </c>
      <c r="C9851" t="str">
        <f t="shared" si="323"/>
        <v>1,28</v>
      </c>
      <c r="D9851" t="str">
        <f t="shared" si="324"/>
        <v xml:space="preserve"> 180 </v>
      </c>
      <c r="N9851" s="3"/>
    </row>
    <row r="9852" spans="1:14" x14ac:dyDescent="0.25">
      <c r="A9852" t="s">
        <v>43101</v>
      </c>
      <c r="B9852" t="s">
        <v>15734</v>
      </c>
      <c r="C9852" t="str">
        <f t="shared" si="323"/>
        <v>1,48</v>
      </c>
      <c r="D9852" t="str">
        <f t="shared" si="324"/>
        <v xml:space="preserve"> 190 </v>
      </c>
      <c r="N9852" s="3"/>
    </row>
    <row r="9853" spans="1:14" x14ac:dyDescent="0.25">
      <c r="A9853" t="s">
        <v>43102</v>
      </c>
      <c r="B9853" t="s">
        <v>15735</v>
      </c>
      <c r="C9853" t="str">
        <f t="shared" si="323"/>
        <v>1,48</v>
      </c>
      <c r="D9853" t="str">
        <f t="shared" si="324"/>
        <v xml:space="preserve"> 200 </v>
      </c>
      <c r="N9853" s="3"/>
    </row>
    <row r="9854" spans="1:14" x14ac:dyDescent="0.25">
      <c r="A9854" t="s">
        <v>43103</v>
      </c>
      <c r="B9854" t="s">
        <v>15736</v>
      </c>
      <c r="C9854" t="str">
        <f t="shared" si="323"/>
        <v>1,48</v>
      </c>
      <c r="D9854" t="str">
        <f t="shared" si="324"/>
        <v xml:space="preserve"> 210 </v>
      </c>
      <c r="N9854" s="3"/>
    </row>
    <row r="9855" spans="1:14" x14ac:dyDescent="0.25">
      <c r="A9855" t="s">
        <v>43104</v>
      </c>
      <c r="B9855" t="s">
        <v>15737</v>
      </c>
      <c r="C9855" t="str">
        <f t="shared" si="323"/>
        <v>1,63</v>
      </c>
      <c r="D9855" t="str">
        <f t="shared" si="324"/>
        <v xml:space="preserve"> 210 </v>
      </c>
      <c r="N9855" s="3"/>
    </row>
    <row r="9856" spans="1:14" x14ac:dyDescent="0.25">
      <c r="A9856" t="s">
        <v>43105</v>
      </c>
      <c r="B9856" t="s">
        <v>15738</v>
      </c>
      <c r="C9856" t="str">
        <f t="shared" si="323"/>
        <v>1,63</v>
      </c>
      <c r="D9856" t="str">
        <f t="shared" si="324"/>
        <v xml:space="preserve"> 220 </v>
      </c>
      <c r="N9856" s="3"/>
    </row>
    <row r="9857" spans="1:14" x14ac:dyDescent="0.25">
      <c r="A9857" t="s">
        <v>43106</v>
      </c>
      <c r="B9857" t="s">
        <v>15739</v>
      </c>
      <c r="C9857" t="str">
        <f t="shared" si="323"/>
        <v>1,63</v>
      </c>
      <c r="D9857" t="str">
        <f t="shared" si="324"/>
        <v xml:space="preserve"> 221 </v>
      </c>
      <c r="N9857" s="3"/>
    </row>
    <row r="9858" spans="1:14" x14ac:dyDescent="0.25">
      <c r="A9858" t="s">
        <v>43107</v>
      </c>
      <c r="B9858" t="s">
        <v>15740</v>
      </c>
      <c r="C9858" t="str">
        <f t="shared" si="323"/>
        <v>1,63</v>
      </c>
      <c r="D9858" t="str">
        <f t="shared" si="324"/>
        <v xml:space="preserve"> 230 </v>
      </c>
      <c r="N9858" s="3"/>
    </row>
    <row r="9859" spans="1:14" x14ac:dyDescent="0.25">
      <c r="A9859" t="s">
        <v>43108</v>
      </c>
      <c r="B9859" t="s">
        <v>15741</v>
      </c>
      <c r="C9859" t="str">
        <f t="shared" si="323"/>
        <v>1,95</v>
      </c>
      <c r="D9859" t="str">
        <f t="shared" si="324"/>
        <v xml:space="preserve"> 260 </v>
      </c>
      <c r="N9859" s="3"/>
    </row>
    <row r="9860" spans="1:14" x14ac:dyDescent="0.25">
      <c r="A9860" t="s">
        <v>43109</v>
      </c>
      <c r="B9860" t="s">
        <v>15742</v>
      </c>
      <c r="C9860" t="str">
        <f t="shared" si="323"/>
        <v>1,95</v>
      </c>
      <c r="D9860" t="str">
        <f t="shared" si="324"/>
        <v xml:space="preserve"> 270 </v>
      </c>
      <c r="N9860" s="3"/>
    </row>
    <row r="9861" spans="1:14" x14ac:dyDescent="0.25">
      <c r="A9861" t="s">
        <v>43110</v>
      </c>
      <c r="B9861" t="s">
        <v>15743</v>
      </c>
      <c r="C9861" t="str">
        <f t="shared" si="323"/>
        <v>1,95</v>
      </c>
      <c r="D9861" t="str">
        <f t="shared" si="324"/>
        <v xml:space="preserve"> 280 </v>
      </c>
      <c r="N9861" s="3"/>
    </row>
    <row r="9862" spans="1:14" x14ac:dyDescent="0.25">
      <c r="A9862" t="s">
        <v>43111</v>
      </c>
      <c r="B9862" t="s">
        <v>15744</v>
      </c>
      <c r="C9862" t="str">
        <f t="shared" si="323"/>
        <v>1,26</v>
      </c>
      <c r="D9862" t="str">
        <f t="shared" si="324"/>
        <v xml:space="preserve"> 175 </v>
      </c>
      <c r="N9862" s="3"/>
    </row>
    <row r="9863" spans="1:14" x14ac:dyDescent="0.25">
      <c r="A9863" t="s">
        <v>43112</v>
      </c>
      <c r="B9863" t="s">
        <v>15745</v>
      </c>
      <c r="C9863" t="str">
        <f t="shared" si="323"/>
        <v>1,3</v>
      </c>
      <c r="D9863" t="str">
        <f t="shared" si="324"/>
        <v xml:space="preserve"> 175 </v>
      </c>
      <c r="N9863" s="3"/>
    </row>
    <row r="9864" spans="1:14" x14ac:dyDescent="0.25">
      <c r="A9864" t="s">
        <v>43113</v>
      </c>
      <c r="B9864" t="s">
        <v>15746</v>
      </c>
      <c r="C9864" t="str">
        <f t="shared" si="323"/>
        <v>1,3</v>
      </c>
      <c r="D9864" t="str">
        <f t="shared" si="324"/>
        <v xml:space="preserve"> 175 </v>
      </c>
      <c r="N9864" s="3"/>
    </row>
    <row r="9865" spans="1:14" x14ac:dyDescent="0.25">
      <c r="A9865" t="s">
        <v>43114</v>
      </c>
      <c r="B9865" t="s">
        <v>15747</v>
      </c>
      <c r="C9865" t="str">
        <f t="shared" si="323"/>
        <v>1,26</v>
      </c>
      <c r="D9865" t="str">
        <f t="shared" si="324"/>
        <v xml:space="preserve"> 180 </v>
      </c>
      <c r="N9865" s="3"/>
    </row>
    <row r="9866" spans="1:14" x14ac:dyDescent="0.25">
      <c r="A9866" t="s">
        <v>43115</v>
      </c>
      <c r="B9866" t="s">
        <v>15748</v>
      </c>
      <c r="C9866" t="str">
        <f t="shared" si="323"/>
        <v>1,3</v>
      </c>
      <c r="D9866" t="str">
        <f t="shared" si="324"/>
        <v xml:space="preserve"> 180 </v>
      </c>
      <c r="N9866" s="3"/>
    </row>
    <row r="9867" spans="1:14" x14ac:dyDescent="0.25">
      <c r="A9867" t="s">
        <v>43116</v>
      </c>
      <c r="B9867" t="s">
        <v>15749</v>
      </c>
      <c r="C9867" t="str">
        <f t="shared" si="323"/>
        <v>1,3</v>
      </c>
      <c r="D9867" t="str">
        <f t="shared" si="324"/>
        <v xml:space="preserve"> 180 </v>
      </c>
      <c r="N9867" s="3"/>
    </row>
    <row r="9868" spans="1:14" x14ac:dyDescent="0.25">
      <c r="A9868" t="s">
        <v>43117</v>
      </c>
      <c r="B9868" t="s">
        <v>15750</v>
      </c>
      <c r="C9868" t="str">
        <f t="shared" si="323"/>
        <v>1,26</v>
      </c>
      <c r="D9868" t="str">
        <f t="shared" si="324"/>
        <v xml:space="preserve"> 185 </v>
      </c>
      <c r="N9868" s="3"/>
    </row>
    <row r="9869" spans="1:14" x14ac:dyDescent="0.25">
      <c r="A9869" t="s">
        <v>43118</v>
      </c>
      <c r="B9869" t="s">
        <v>15751</v>
      </c>
      <c r="C9869" t="str">
        <f t="shared" si="323"/>
        <v>1,3</v>
      </c>
      <c r="D9869" t="str">
        <f t="shared" si="324"/>
        <v xml:space="preserve"> 185 </v>
      </c>
      <c r="N9869" s="3"/>
    </row>
    <row r="9870" spans="1:14" x14ac:dyDescent="0.25">
      <c r="A9870" t="s">
        <v>43119</v>
      </c>
      <c r="B9870" t="s">
        <v>15752</v>
      </c>
      <c r="C9870" t="str">
        <f t="shared" si="323"/>
        <v>1,3</v>
      </c>
      <c r="D9870" t="str">
        <f t="shared" si="324"/>
        <v xml:space="preserve"> 185 </v>
      </c>
      <c r="N9870" s="3"/>
    </row>
    <row r="9871" spans="1:14" x14ac:dyDescent="0.25">
      <c r="A9871" t="s">
        <v>43120</v>
      </c>
      <c r="B9871" t="s">
        <v>15753</v>
      </c>
      <c r="C9871" t="str">
        <f t="shared" si="323"/>
        <v>1,45</v>
      </c>
      <c r="D9871" t="str">
        <f t="shared" si="324"/>
        <v xml:space="preserve"> 190 </v>
      </c>
      <c r="N9871" s="3"/>
    </row>
    <row r="9872" spans="1:14" x14ac:dyDescent="0.25">
      <c r="A9872" t="s">
        <v>43121</v>
      </c>
      <c r="B9872" t="s">
        <v>15754</v>
      </c>
      <c r="C9872" t="str">
        <f t="shared" si="323"/>
        <v>1,45</v>
      </c>
      <c r="D9872" t="str">
        <f t="shared" si="324"/>
        <v xml:space="preserve"> 190 </v>
      </c>
      <c r="N9872" s="3"/>
    </row>
    <row r="9873" spans="1:14" x14ac:dyDescent="0.25">
      <c r="A9873" t="s">
        <v>43122</v>
      </c>
      <c r="B9873" t="s">
        <v>15755</v>
      </c>
      <c r="C9873" t="str">
        <f t="shared" si="323"/>
        <v>1,45</v>
      </c>
      <c r="D9873" t="str">
        <f t="shared" si="324"/>
        <v xml:space="preserve"> 195 </v>
      </c>
      <c r="N9873" s="3"/>
    </row>
    <row r="9874" spans="1:14" x14ac:dyDescent="0.25">
      <c r="A9874" t="s">
        <v>43123</v>
      </c>
      <c r="B9874" t="s">
        <v>15756</v>
      </c>
      <c r="C9874" t="str">
        <f t="shared" si="323"/>
        <v>1,45</v>
      </c>
      <c r="D9874" t="str">
        <f t="shared" si="324"/>
        <v xml:space="preserve"> 195 </v>
      </c>
      <c r="N9874" s="3"/>
    </row>
    <row r="9875" spans="1:14" x14ac:dyDescent="0.25">
      <c r="A9875" t="s">
        <v>43124</v>
      </c>
      <c r="B9875" t="s">
        <v>15757</v>
      </c>
      <c r="C9875" t="str">
        <f t="shared" si="323"/>
        <v>1,45</v>
      </c>
      <c r="D9875" t="str">
        <f t="shared" si="324"/>
        <v xml:space="preserve"> 200 </v>
      </c>
      <c r="N9875" s="3"/>
    </row>
    <row r="9876" spans="1:14" x14ac:dyDescent="0.25">
      <c r="A9876" t="s">
        <v>43125</v>
      </c>
      <c r="B9876" t="s">
        <v>15758</v>
      </c>
      <c r="C9876" t="str">
        <f t="shared" si="323"/>
        <v>1,45</v>
      </c>
      <c r="D9876" t="str">
        <f t="shared" si="324"/>
        <v xml:space="preserve"> 200 </v>
      </c>
      <c r="N9876" s="3"/>
    </row>
    <row r="9877" spans="1:14" x14ac:dyDescent="0.25">
      <c r="A9877" t="s">
        <v>43126</v>
      </c>
      <c r="B9877" t="s">
        <v>15759</v>
      </c>
      <c r="C9877" t="str">
        <f t="shared" si="323"/>
        <v>1,45</v>
      </c>
      <c r="D9877" t="str">
        <f t="shared" si="324"/>
        <v xml:space="preserve"> 205 </v>
      </c>
      <c r="N9877" s="3"/>
    </row>
    <row r="9878" spans="1:14" x14ac:dyDescent="0.25">
      <c r="A9878" t="s">
        <v>43127</v>
      </c>
      <c r="B9878" t="s">
        <v>15760</v>
      </c>
      <c r="C9878" t="str">
        <f t="shared" si="323"/>
        <v>1,45</v>
      </c>
      <c r="D9878" t="str">
        <f t="shared" si="324"/>
        <v xml:space="preserve"> 205 </v>
      </c>
      <c r="N9878" s="3"/>
    </row>
    <row r="9879" spans="1:14" x14ac:dyDescent="0.25">
      <c r="A9879" t="s">
        <v>43128</v>
      </c>
      <c r="B9879" t="s">
        <v>15761</v>
      </c>
      <c r="C9879" t="str">
        <f t="shared" si="323"/>
        <v>1,45</v>
      </c>
      <c r="D9879" t="str">
        <f t="shared" si="324"/>
        <v xml:space="preserve"> 210 </v>
      </c>
      <c r="N9879" s="3"/>
    </row>
    <row r="9880" spans="1:14" x14ac:dyDescent="0.25">
      <c r="A9880" t="s">
        <v>43129</v>
      </c>
      <c r="B9880" t="s">
        <v>15762</v>
      </c>
      <c r="C9880" t="str">
        <f t="shared" si="323"/>
        <v>1,45</v>
      </c>
      <c r="D9880" t="str">
        <f t="shared" si="324"/>
        <v xml:space="preserve"> 210 </v>
      </c>
      <c r="N9880" s="3"/>
    </row>
    <row r="9881" spans="1:14" x14ac:dyDescent="0.25">
      <c r="A9881" t="s">
        <v>43130</v>
      </c>
      <c r="B9881" t="s">
        <v>15763</v>
      </c>
      <c r="C9881" t="str">
        <f t="shared" si="323"/>
        <v>1,61</v>
      </c>
      <c r="D9881" t="str">
        <f t="shared" si="324"/>
        <v xml:space="preserve"> 210 </v>
      </c>
      <c r="N9881" s="3"/>
    </row>
    <row r="9882" spans="1:14" x14ac:dyDescent="0.25">
      <c r="A9882" t="s">
        <v>43131</v>
      </c>
      <c r="B9882" t="s">
        <v>15764</v>
      </c>
      <c r="C9882" t="str">
        <f t="shared" si="323"/>
        <v>1,61</v>
      </c>
      <c r="D9882" t="str">
        <f t="shared" si="324"/>
        <v xml:space="preserve"> 215 </v>
      </c>
      <c r="N9882" s="3"/>
    </row>
    <row r="9883" spans="1:14" x14ac:dyDescent="0.25">
      <c r="A9883" t="s">
        <v>43132</v>
      </c>
      <c r="B9883" t="s">
        <v>15765</v>
      </c>
      <c r="C9883" t="str">
        <f t="shared" si="323"/>
        <v>1,61</v>
      </c>
      <c r="D9883" t="str">
        <f t="shared" si="324"/>
        <v xml:space="preserve"> 220 </v>
      </c>
      <c r="N9883" s="3"/>
    </row>
    <row r="9884" spans="1:14" x14ac:dyDescent="0.25">
      <c r="A9884" t="s">
        <v>43133</v>
      </c>
      <c r="B9884" t="s">
        <v>15766</v>
      </c>
      <c r="C9884" t="str">
        <f t="shared" si="323"/>
        <v>1,61</v>
      </c>
      <c r="D9884" t="str">
        <f t="shared" si="324"/>
        <v xml:space="preserve"> 220 </v>
      </c>
      <c r="N9884" s="3"/>
    </row>
    <row r="9885" spans="1:14" x14ac:dyDescent="0.25">
      <c r="A9885" t="s">
        <v>43134</v>
      </c>
      <c r="B9885" t="s">
        <v>15767</v>
      </c>
      <c r="C9885" t="str">
        <f t="shared" si="323"/>
        <v>1,61</v>
      </c>
      <c r="D9885" t="str">
        <f t="shared" si="324"/>
        <v xml:space="preserve"> 225 </v>
      </c>
      <c r="N9885" s="3"/>
    </row>
    <row r="9886" spans="1:14" x14ac:dyDescent="0.25">
      <c r="A9886" t="s">
        <v>43135</v>
      </c>
      <c r="B9886" t="s">
        <v>15768</v>
      </c>
      <c r="C9886" t="str">
        <f t="shared" si="323"/>
        <v>1,61</v>
      </c>
      <c r="D9886" t="str">
        <f t="shared" si="324"/>
        <v xml:space="preserve"> 225 </v>
      </c>
      <c r="N9886" s="3"/>
    </row>
    <row r="9887" spans="1:14" x14ac:dyDescent="0.25">
      <c r="A9887" t="s">
        <v>43136</v>
      </c>
      <c r="B9887" t="s">
        <v>15769</v>
      </c>
      <c r="C9887" t="str">
        <f t="shared" si="323"/>
        <v>1,61</v>
      </c>
      <c r="D9887" t="str">
        <f t="shared" si="324"/>
        <v xml:space="preserve"> 230 </v>
      </c>
      <c r="N9887" s="3"/>
    </row>
    <row r="9888" spans="1:14" x14ac:dyDescent="0.25">
      <c r="A9888" t="s">
        <v>43137</v>
      </c>
      <c r="B9888" t="s">
        <v>15770</v>
      </c>
      <c r="C9888" t="str">
        <f t="shared" si="323"/>
        <v>1,61</v>
      </c>
      <c r="D9888" t="str">
        <f t="shared" si="324"/>
        <v xml:space="preserve"> 230 </v>
      </c>
      <c r="N9888" s="3"/>
    </row>
    <row r="9889" spans="1:14" x14ac:dyDescent="0.25">
      <c r="A9889" t="s">
        <v>43138</v>
      </c>
      <c r="B9889" t="s">
        <v>15771</v>
      </c>
      <c r="C9889" t="str">
        <f t="shared" si="323"/>
        <v>1,61</v>
      </c>
      <c r="D9889" t="str">
        <f t="shared" si="324"/>
        <v xml:space="preserve"> 235 </v>
      </c>
      <c r="N9889" s="3"/>
    </row>
    <row r="9890" spans="1:14" x14ac:dyDescent="0.25">
      <c r="A9890" t="s">
        <v>43139</v>
      </c>
      <c r="B9890" t="s">
        <v>15772</v>
      </c>
      <c r="C9890" t="str">
        <f t="shared" si="323"/>
        <v>1,61</v>
      </c>
      <c r="D9890" t="str">
        <f t="shared" si="324"/>
        <v xml:space="preserve"> 240 </v>
      </c>
      <c r="N9890" s="3"/>
    </row>
    <row r="9891" spans="1:14" x14ac:dyDescent="0.25">
      <c r="A9891" t="s">
        <v>43140</v>
      </c>
      <c r="B9891" t="s">
        <v>15773</v>
      </c>
      <c r="C9891" t="str">
        <f t="shared" si="323"/>
        <v>0,34</v>
      </c>
      <c r="D9891" t="str">
        <f t="shared" si="324"/>
        <v xml:space="preserve"> 29 </v>
      </c>
      <c r="N9891" s="3"/>
    </row>
    <row r="9892" spans="1:14" x14ac:dyDescent="0.25">
      <c r="A9892" t="s">
        <v>43141</v>
      </c>
      <c r="B9892" t="s">
        <v>15774</v>
      </c>
      <c r="C9892" t="str">
        <f t="shared" si="323"/>
        <v>0,34</v>
      </c>
      <c r="D9892" t="str">
        <f t="shared" si="324"/>
        <v xml:space="preserve"> 29 </v>
      </c>
      <c r="N9892" s="3"/>
    </row>
    <row r="9893" spans="1:14" x14ac:dyDescent="0.25">
      <c r="A9893" t="s">
        <v>43142</v>
      </c>
      <c r="B9893" t="s">
        <v>15775</v>
      </c>
      <c r="C9893" t="str">
        <f t="shared" ref="C9893:C9956" si="325">LEFT(MID(A9893,FIND("[",A9893)+1,LEN(A9893)),FIND("m",MID(A9893,FIND("[",A9893)+2,LEN(A9893)))-1)</f>
        <v>0,34</v>
      </c>
      <c r="D9893" t="str">
        <f t="shared" si="324"/>
        <v xml:space="preserve"> 29 </v>
      </c>
      <c r="N9893" s="3"/>
    </row>
    <row r="9894" spans="1:14" x14ac:dyDescent="0.25">
      <c r="A9894" t="s">
        <v>43143</v>
      </c>
      <c r="B9894" t="s">
        <v>15776</v>
      </c>
      <c r="C9894" t="str">
        <f t="shared" si="325"/>
        <v>0,34</v>
      </c>
      <c r="D9894" t="str">
        <f t="shared" ref="D9894:D9957" si="326">MID(LEFT(MID(A9894,FIND("[",A9894)+1,LEN(A9894)),FIND("]",MID(A9894,FIND("[",A9894)+1,LEN(A9894)))-1),
FIND("m",LEFT(MID(A9894,FIND("[",A9894)+1,LEN(A9894)),FIND("]",MID(A9894,FIND("[",A9894)+1,LEN(A9894)))-1))+4,
(FIND("W",LEFT(MID(A9894,FIND("[",A9894)+1,LEN(A9894)),FIND("]",MID(A9894,FIND("[",A9894)+1,LEN(A9894)))-1)))-(FIND("m",LEFT(MID(A9894,FIND("[",A9894)+1,LEN(A9894)),FIND("]",MID(A9894,FIND("[",A9894)+1,LEN(A9894)))-1))+4))</f>
        <v xml:space="preserve"> 29 </v>
      </c>
      <c r="N9894" s="3"/>
    </row>
    <row r="9895" spans="1:14" x14ac:dyDescent="0.25">
      <c r="A9895" t="s">
        <v>43144</v>
      </c>
      <c r="B9895" t="s">
        <v>15777</v>
      </c>
      <c r="C9895" t="str">
        <f t="shared" si="325"/>
        <v>0,34</v>
      </c>
      <c r="D9895" t="str">
        <f t="shared" si="326"/>
        <v xml:space="preserve"> 29 </v>
      </c>
      <c r="N9895" s="3"/>
    </row>
    <row r="9896" spans="1:14" x14ac:dyDescent="0.25">
      <c r="A9896" t="s">
        <v>43145</v>
      </c>
      <c r="B9896" t="s">
        <v>15778</v>
      </c>
      <c r="C9896" t="str">
        <f t="shared" si="325"/>
        <v>0,34</v>
      </c>
      <c r="D9896" t="str">
        <f t="shared" si="326"/>
        <v xml:space="preserve"> 29 </v>
      </c>
      <c r="N9896" s="3"/>
    </row>
    <row r="9897" spans="1:14" x14ac:dyDescent="0.25">
      <c r="A9897" t="s">
        <v>43146</v>
      </c>
      <c r="B9897" t="s">
        <v>15779</v>
      </c>
      <c r="C9897" t="str">
        <f t="shared" si="325"/>
        <v>0,34</v>
      </c>
      <c r="D9897" t="str">
        <f t="shared" si="326"/>
        <v xml:space="preserve"> 30 </v>
      </c>
      <c r="N9897" s="3"/>
    </row>
    <row r="9898" spans="1:14" x14ac:dyDescent="0.25">
      <c r="A9898" t="s">
        <v>43147</v>
      </c>
      <c r="B9898" t="s">
        <v>15780</v>
      </c>
      <c r="C9898" t="str">
        <f t="shared" si="325"/>
        <v>0,34</v>
      </c>
      <c r="D9898" t="str">
        <f t="shared" si="326"/>
        <v xml:space="preserve"> 30 </v>
      </c>
      <c r="N9898" s="3"/>
    </row>
    <row r="9899" spans="1:14" x14ac:dyDescent="0.25">
      <c r="A9899" t="s">
        <v>43148</v>
      </c>
      <c r="B9899" t="s">
        <v>15781</v>
      </c>
      <c r="C9899" t="str">
        <f t="shared" si="325"/>
        <v>0,34</v>
      </c>
      <c r="D9899" t="str">
        <f t="shared" si="326"/>
        <v xml:space="preserve"> 30 </v>
      </c>
      <c r="N9899" s="3"/>
    </row>
    <row r="9900" spans="1:14" x14ac:dyDescent="0.25">
      <c r="A9900" t="s">
        <v>43149</v>
      </c>
      <c r="B9900" t="s">
        <v>15782</v>
      </c>
      <c r="C9900" t="str">
        <f t="shared" si="325"/>
        <v>0,34</v>
      </c>
      <c r="D9900" t="str">
        <f t="shared" si="326"/>
        <v xml:space="preserve"> 30 </v>
      </c>
      <c r="N9900" s="3"/>
    </row>
    <row r="9901" spans="1:14" x14ac:dyDescent="0.25">
      <c r="A9901" t="s">
        <v>43150</v>
      </c>
      <c r="B9901" t="s">
        <v>15783</v>
      </c>
      <c r="C9901" t="str">
        <f t="shared" si="325"/>
        <v>1</v>
      </c>
      <c r="D9901" t="str">
        <f t="shared" si="326"/>
        <v xml:space="preserve"> 140 </v>
      </c>
      <c r="N9901" s="3"/>
    </row>
    <row r="9902" spans="1:14" x14ac:dyDescent="0.25">
      <c r="A9902" t="s">
        <v>43151</v>
      </c>
      <c r="B9902" t="s">
        <v>15784</v>
      </c>
      <c r="C9902" t="str">
        <f t="shared" si="325"/>
        <v>1</v>
      </c>
      <c r="D9902" t="str">
        <f t="shared" si="326"/>
        <v xml:space="preserve"> 140 </v>
      </c>
      <c r="N9902" s="3"/>
    </row>
    <row r="9903" spans="1:14" x14ac:dyDescent="0.25">
      <c r="A9903" t="s">
        <v>43152</v>
      </c>
      <c r="B9903" t="s">
        <v>15785</v>
      </c>
      <c r="C9903" t="str">
        <f t="shared" si="325"/>
        <v>1</v>
      </c>
      <c r="D9903" t="str">
        <f t="shared" si="326"/>
        <v xml:space="preserve"> 145 </v>
      </c>
      <c r="N9903" s="3"/>
    </row>
    <row r="9904" spans="1:14" x14ac:dyDescent="0.25">
      <c r="A9904" t="s">
        <v>43153</v>
      </c>
      <c r="B9904" t="s">
        <v>15786</v>
      </c>
      <c r="C9904" t="str">
        <f t="shared" si="325"/>
        <v>1</v>
      </c>
      <c r="D9904" t="str">
        <f t="shared" si="326"/>
        <v xml:space="preserve"> 145 </v>
      </c>
      <c r="N9904" s="3"/>
    </row>
    <row r="9905" spans="1:14" x14ac:dyDescent="0.25">
      <c r="A9905" t="s">
        <v>43154</v>
      </c>
      <c r="B9905" t="s">
        <v>15787</v>
      </c>
      <c r="C9905" t="str">
        <f t="shared" si="325"/>
        <v>1,28</v>
      </c>
      <c r="D9905" t="str">
        <f t="shared" si="326"/>
        <v xml:space="preserve"> 180 </v>
      </c>
      <c r="N9905" s="3"/>
    </row>
    <row r="9906" spans="1:14" x14ac:dyDescent="0.25">
      <c r="A9906" t="s">
        <v>43155</v>
      </c>
      <c r="B9906" t="s">
        <v>15788</v>
      </c>
      <c r="C9906" t="str">
        <f t="shared" si="325"/>
        <v>1,28</v>
      </c>
      <c r="D9906" t="str">
        <f t="shared" si="326"/>
        <v xml:space="preserve"> 185 </v>
      </c>
      <c r="N9906" s="3"/>
    </row>
    <row r="9907" spans="1:14" x14ac:dyDescent="0.25">
      <c r="A9907" t="s">
        <v>43156</v>
      </c>
      <c r="B9907" t="s">
        <v>15789</v>
      </c>
      <c r="C9907" t="str">
        <f t="shared" si="325"/>
        <v>1,28</v>
      </c>
      <c r="D9907" t="str">
        <f t="shared" si="326"/>
        <v xml:space="preserve"> 190 </v>
      </c>
      <c r="N9907" s="3"/>
    </row>
    <row r="9908" spans="1:14" x14ac:dyDescent="0.25">
      <c r="A9908" t="s">
        <v>43157</v>
      </c>
      <c r="B9908" t="s">
        <v>15790</v>
      </c>
      <c r="C9908" t="str">
        <f t="shared" si="325"/>
        <v>1,28</v>
      </c>
      <c r="D9908" t="str">
        <f t="shared" si="326"/>
        <v xml:space="preserve"> 195 </v>
      </c>
      <c r="N9908" s="3"/>
    </row>
    <row r="9909" spans="1:14" x14ac:dyDescent="0.25">
      <c r="A9909" t="s">
        <v>43158</v>
      </c>
      <c r="B9909" t="s">
        <v>15791</v>
      </c>
      <c r="C9909" t="str">
        <f t="shared" si="325"/>
        <v>1,64</v>
      </c>
      <c r="D9909" t="str">
        <f t="shared" si="326"/>
        <v xml:space="preserve"> 220 </v>
      </c>
      <c r="N9909" s="3"/>
    </row>
    <row r="9910" spans="1:14" x14ac:dyDescent="0.25">
      <c r="A9910" t="s">
        <v>43159</v>
      </c>
      <c r="B9910" t="s">
        <v>15792</v>
      </c>
      <c r="C9910" t="str">
        <f t="shared" si="325"/>
        <v>1,64</v>
      </c>
      <c r="D9910" t="str">
        <f t="shared" si="326"/>
        <v xml:space="preserve"> 225 </v>
      </c>
      <c r="N9910" s="3"/>
    </row>
    <row r="9911" spans="1:14" x14ac:dyDescent="0.25">
      <c r="A9911" t="s">
        <v>43160</v>
      </c>
      <c r="B9911" t="s">
        <v>15793</v>
      </c>
      <c r="C9911" t="str">
        <f t="shared" si="325"/>
        <v>1,64</v>
      </c>
      <c r="D9911" t="str">
        <f t="shared" si="326"/>
        <v xml:space="preserve"> 230 </v>
      </c>
      <c r="N9911" s="3"/>
    </row>
    <row r="9912" spans="1:14" x14ac:dyDescent="0.25">
      <c r="A9912" t="s">
        <v>43161</v>
      </c>
      <c r="B9912" t="s">
        <v>15794</v>
      </c>
      <c r="C9912" t="str">
        <f t="shared" si="325"/>
        <v>1,64</v>
      </c>
      <c r="D9912" t="str">
        <f t="shared" si="326"/>
        <v xml:space="preserve"> 230 </v>
      </c>
      <c r="N9912" s="3"/>
    </row>
    <row r="9913" spans="1:14" x14ac:dyDescent="0.25">
      <c r="A9913" t="s">
        <v>43162</v>
      </c>
      <c r="B9913" t="s">
        <v>15795</v>
      </c>
      <c r="C9913" t="str">
        <f t="shared" si="325"/>
        <v>1,64</v>
      </c>
      <c r="D9913" t="str">
        <f t="shared" si="326"/>
        <v xml:space="preserve"> 235 </v>
      </c>
      <c r="N9913" s="3"/>
    </row>
    <row r="9914" spans="1:14" x14ac:dyDescent="0.25">
      <c r="A9914" t="s">
        <v>43163</v>
      </c>
      <c r="B9914" t="s">
        <v>15796</v>
      </c>
      <c r="C9914" t="str">
        <f t="shared" si="325"/>
        <v>1,64</v>
      </c>
      <c r="D9914" t="str">
        <f t="shared" si="326"/>
        <v xml:space="preserve"> 235 </v>
      </c>
      <c r="N9914" s="3"/>
    </row>
    <row r="9915" spans="1:14" x14ac:dyDescent="0.25">
      <c r="A9915" t="s">
        <v>43164</v>
      </c>
      <c r="B9915" t="s">
        <v>15797</v>
      </c>
      <c r="C9915" t="str">
        <f t="shared" si="325"/>
        <v>1,64</v>
      </c>
      <c r="D9915" t="str">
        <f t="shared" si="326"/>
        <v xml:space="preserve"> 240 </v>
      </c>
      <c r="N9915" s="3"/>
    </row>
    <row r="9916" spans="1:14" x14ac:dyDescent="0.25">
      <c r="A9916" t="s">
        <v>43165</v>
      </c>
      <c r="B9916" t="s">
        <v>15798</v>
      </c>
      <c r="C9916" t="str">
        <f t="shared" si="325"/>
        <v>1,64</v>
      </c>
      <c r="D9916" t="str">
        <f t="shared" si="326"/>
        <v xml:space="preserve"> 240 </v>
      </c>
      <c r="N9916" s="3"/>
    </row>
    <row r="9917" spans="1:14" x14ac:dyDescent="0.25">
      <c r="A9917" t="s">
        <v>43166</v>
      </c>
      <c r="B9917" t="s">
        <v>15799</v>
      </c>
      <c r="C9917" t="str">
        <f t="shared" si="325"/>
        <v>1,64</v>
      </c>
      <c r="D9917" t="str">
        <f t="shared" si="326"/>
        <v xml:space="preserve"> 245 </v>
      </c>
      <c r="N9917" s="3"/>
    </row>
    <row r="9918" spans="1:14" x14ac:dyDescent="0.25">
      <c r="A9918" t="s">
        <v>43167</v>
      </c>
      <c r="B9918" t="s">
        <v>15800</v>
      </c>
      <c r="C9918" t="str">
        <f t="shared" si="325"/>
        <v>1,64</v>
      </c>
      <c r="D9918" t="str">
        <f t="shared" si="326"/>
        <v xml:space="preserve"> 250 </v>
      </c>
      <c r="N9918" s="3"/>
    </row>
    <row r="9919" spans="1:14" x14ac:dyDescent="0.25">
      <c r="A9919" t="s">
        <v>43168</v>
      </c>
      <c r="B9919" t="s">
        <v>15801</v>
      </c>
      <c r="C9919" t="str">
        <f t="shared" si="325"/>
        <v>1,64</v>
      </c>
      <c r="D9919" t="str">
        <f t="shared" si="326"/>
        <v xml:space="preserve"> 255 </v>
      </c>
      <c r="N9919" s="3"/>
    </row>
    <row r="9920" spans="1:14" x14ac:dyDescent="0.25">
      <c r="A9920" t="s">
        <v>43169</v>
      </c>
      <c r="B9920" t="s">
        <v>15802</v>
      </c>
      <c r="C9920" t="str">
        <f t="shared" si="325"/>
        <v>1,94</v>
      </c>
      <c r="D9920" t="str">
        <f t="shared" si="326"/>
        <v xml:space="preserve"> 255 </v>
      </c>
      <c r="N9920" s="3"/>
    </row>
    <row r="9921" spans="1:14" x14ac:dyDescent="0.25">
      <c r="A9921" t="s">
        <v>43170</v>
      </c>
      <c r="B9921" t="s">
        <v>15803</v>
      </c>
      <c r="C9921" t="str">
        <f t="shared" si="325"/>
        <v>1,64</v>
      </c>
      <c r="D9921" t="str">
        <f t="shared" si="326"/>
        <v xml:space="preserve"> 260 </v>
      </c>
      <c r="N9921" s="3"/>
    </row>
    <row r="9922" spans="1:14" x14ac:dyDescent="0.25">
      <c r="A9922" t="s">
        <v>43171</v>
      </c>
      <c r="B9922" t="s">
        <v>15804</v>
      </c>
      <c r="C9922" t="str">
        <f t="shared" si="325"/>
        <v>1,94</v>
      </c>
      <c r="D9922" t="str">
        <f t="shared" si="326"/>
        <v xml:space="preserve"> 260 </v>
      </c>
      <c r="N9922" s="3"/>
    </row>
    <row r="9923" spans="1:14" x14ac:dyDescent="0.25">
      <c r="A9923" t="s">
        <v>43172</v>
      </c>
      <c r="B9923" t="s">
        <v>15805</v>
      </c>
      <c r="C9923" t="str">
        <f t="shared" si="325"/>
        <v>1,94</v>
      </c>
      <c r="D9923" t="str">
        <f t="shared" si="326"/>
        <v xml:space="preserve"> 260 </v>
      </c>
      <c r="N9923" s="3"/>
    </row>
    <row r="9924" spans="1:14" x14ac:dyDescent="0.25">
      <c r="A9924" t="s">
        <v>43173</v>
      </c>
      <c r="B9924" t="s">
        <v>15806</v>
      </c>
      <c r="C9924" t="str">
        <f t="shared" si="325"/>
        <v>1,94</v>
      </c>
      <c r="D9924" t="str">
        <f t="shared" si="326"/>
        <v xml:space="preserve"> 265 </v>
      </c>
      <c r="N9924" s="3"/>
    </row>
    <row r="9925" spans="1:14" x14ac:dyDescent="0.25">
      <c r="A9925" t="s">
        <v>43174</v>
      </c>
      <c r="B9925" t="s">
        <v>15807</v>
      </c>
      <c r="C9925" t="str">
        <f t="shared" si="325"/>
        <v>1,94</v>
      </c>
      <c r="D9925" t="str">
        <f t="shared" si="326"/>
        <v xml:space="preserve"> 265 </v>
      </c>
      <c r="N9925" s="3"/>
    </row>
    <row r="9926" spans="1:14" x14ac:dyDescent="0.25">
      <c r="A9926" t="s">
        <v>43175</v>
      </c>
      <c r="B9926" t="s">
        <v>15808</v>
      </c>
      <c r="C9926" t="str">
        <f t="shared" si="325"/>
        <v>1,94</v>
      </c>
      <c r="D9926" t="str">
        <f t="shared" si="326"/>
        <v xml:space="preserve"> 270 </v>
      </c>
      <c r="N9926" s="3"/>
    </row>
    <row r="9927" spans="1:14" x14ac:dyDescent="0.25">
      <c r="A9927" t="s">
        <v>43176</v>
      </c>
      <c r="B9927" t="s">
        <v>15809</v>
      </c>
      <c r="C9927" t="str">
        <f t="shared" si="325"/>
        <v>1,94</v>
      </c>
      <c r="D9927" t="str">
        <f t="shared" si="326"/>
        <v xml:space="preserve"> 270 </v>
      </c>
      <c r="N9927" s="3"/>
    </row>
    <row r="9928" spans="1:14" x14ac:dyDescent="0.25">
      <c r="A9928" t="s">
        <v>43177</v>
      </c>
      <c r="B9928" t="s">
        <v>15810</v>
      </c>
      <c r="C9928" t="str">
        <f t="shared" si="325"/>
        <v>1,94</v>
      </c>
      <c r="D9928" t="str">
        <f t="shared" si="326"/>
        <v xml:space="preserve"> 275 </v>
      </c>
      <c r="N9928" s="3"/>
    </row>
    <row r="9929" spans="1:14" x14ac:dyDescent="0.25">
      <c r="A9929" t="s">
        <v>43178</v>
      </c>
      <c r="B9929" t="s">
        <v>15811</v>
      </c>
      <c r="C9929" t="str">
        <f t="shared" si="325"/>
        <v>1,94</v>
      </c>
      <c r="D9929" t="str">
        <f t="shared" si="326"/>
        <v xml:space="preserve"> 275 </v>
      </c>
      <c r="N9929" s="3"/>
    </row>
    <row r="9930" spans="1:14" x14ac:dyDescent="0.25">
      <c r="A9930" t="s">
        <v>43179</v>
      </c>
      <c r="B9930" t="s">
        <v>15812</v>
      </c>
      <c r="C9930" t="str">
        <f t="shared" si="325"/>
        <v>1,94</v>
      </c>
      <c r="D9930" t="str">
        <f t="shared" si="326"/>
        <v xml:space="preserve"> 280 </v>
      </c>
      <c r="N9930" s="3"/>
    </row>
    <row r="9931" spans="1:14" x14ac:dyDescent="0.25">
      <c r="A9931" t="s">
        <v>43180</v>
      </c>
      <c r="B9931" t="s">
        <v>15813</v>
      </c>
      <c r="C9931" t="str">
        <f t="shared" si="325"/>
        <v>1,94</v>
      </c>
      <c r="D9931" t="str">
        <f t="shared" si="326"/>
        <v xml:space="preserve"> 280 </v>
      </c>
      <c r="N9931" s="3"/>
    </row>
    <row r="9932" spans="1:14" x14ac:dyDescent="0.25">
      <c r="A9932" t="s">
        <v>43181</v>
      </c>
      <c r="B9932" t="s">
        <v>15814</v>
      </c>
      <c r="C9932" t="str">
        <f t="shared" si="325"/>
        <v>1,94</v>
      </c>
      <c r="D9932" t="str">
        <f t="shared" si="326"/>
        <v xml:space="preserve"> 290 </v>
      </c>
      <c r="N9932" s="3"/>
    </row>
    <row r="9933" spans="1:14" x14ac:dyDescent="0.25">
      <c r="A9933" t="s">
        <v>43182</v>
      </c>
      <c r="B9933" t="s">
        <v>15815</v>
      </c>
      <c r="C9933" t="str">
        <f t="shared" si="325"/>
        <v>1,94</v>
      </c>
      <c r="D9933" t="str">
        <f t="shared" si="326"/>
        <v xml:space="preserve"> 290 </v>
      </c>
      <c r="N9933" s="3"/>
    </row>
    <row r="9934" spans="1:14" x14ac:dyDescent="0.25">
      <c r="A9934" t="s">
        <v>43183</v>
      </c>
      <c r="B9934" t="s">
        <v>15816</v>
      </c>
      <c r="C9934" t="str">
        <f t="shared" si="325"/>
        <v>1,94</v>
      </c>
      <c r="D9934" t="str">
        <f t="shared" si="326"/>
        <v xml:space="preserve"> 300 </v>
      </c>
      <c r="N9934" s="3"/>
    </row>
    <row r="9935" spans="1:14" x14ac:dyDescent="0.25">
      <c r="A9935" t="s">
        <v>43184</v>
      </c>
      <c r="B9935" t="s">
        <v>15817</v>
      </c>
      <c r="C9935" t="str">
        <f t="shared" si="325"/>
        <v>1,94</v>
      </c>
      <c r="D9935" t="str">
        <f t="shared" si="326"/>
        <v xml:space="preserve"> 300 </v>
      </c>
      <c r="N9935" s="3"/>
    </row>
    <row r="9936" spans="1:14" x14ac:dyDescent="0.25">
      <c r="A9936" t="s">
        <v>43185</v>
      </c>
      <c r="B9936" t="s">
        <v>15818</v>
      </c>
      <c r="C9936" t="str">
        <f t="shared" si="325"/>
        <v>1,26</v>
      </c>
      <c r="D9936" t="str">
        <f t="shared" si="326"/>
        <v xml:space="preserve"> 175 </v>
      </c>
      <c r="N9936" s="3"/>
    </row>
    <row r="9937" spans="1:14" x14ac:dyDescent="0.25">
      <c r="A9937" t="s">
        <v>43186</v>
      </c>
      <c r="B9937" t="s">
        <v>15819</v>
      </c>
      <c r="C9937" t="str">
        <f t="shared" si="325"/>
        <v>1,26</v>
      </c>
      <c r="D9937" t="str">
        <f t="shared" si="326"/>
        <v xml:space="preserve"> 180 </v>
      </c>
      <c r="N9937" s="3"/>
    </row>
    <row r="9938" spans="1:14" x14ac:dyDescent="0.25">
      <c r="A9938" t="s">
        <v>43187</v>
      </c>
      <c r="B9938" t="s">
        <v>15820</v>
      </c>
      <c r="C9938" t="str">
        <f t="shared" si="325"/>
        <v>1,26</v>
      </c>
      <c r="D9938" t="str">
        <f t="shared" si="326"/>
        <v xml:space="preserve"> 185 </v>
      </c>
      <c r="N9938" s="3"/>
    </row>
    <row r="9939" spans="1:14" x14ac:dyDescent="0.25">
      <c r="A9939" t="s">
        <v>43188</v>
      </c>
      <c r="B9939" t="s">
        <v>15821</v>
      </c>
      <c r="C9939" t="str">
        <f t="shared" si="325"/>
        <v>1,62</v>
      </c>
      <c r="D9939" t="str">
        <f t="shared" si="326"/>
        <v xml:space="preserve"> 230 </v>
      </c>
      <c r="N9939" s="3"/>
    </row>
    <row r="9940" spans="1:14" x14ac:dyDescent="0.25">
      <c r="A9940" t="s">
        <v>43189</v>
      </c>
      <c r="B9940" t="s">
        <v>15822</v>
      </c>
      <c r="C9940" t="str">
        <f t="shared" si="325"/>
        <v>1,62</v>
      </c>
      <c r="D9940" t="str">
        <f t="shared" si="326"/>
        <v xml:space="preserve"> 235 </v>
      </c>
      <c r="N9940" s="3"/>
    </row>
    <row r="9941" spans="1:14" x14ac:dyDescent="0.25">
      <c r="A9941" t="s">
        <v>43190</v>
      </c>
      <c r="B9941" t="s">
        <v>15823</v>
      </c>
      <c r="C9941" t="str">
        <f t="shared" si="325"/>
        <v>1,62</v>
      </c>
      <c r="D9941" t="str">
        <f t="shared" si="326"/>
        <v xml:space="preserve"> 240 </v>
      </c>
      <c r="N9941" s="3"/>
    </row>
    <row r="9942" spans="1:14" x14ac:dyDescent="0.25">
      <c r="A9942" t="s">
        <v>43191</v>
      </c>
      <c r="B9942" t="s">
        <v>15824</v>
      </c>
      <c r="C9942" t="str">
        <f t="shared" si="325"/>
        <v>1,62</v>
      </c>
      <c r="D9942" t="str">
        <f t="shared" si="326"/>
        <v xml:space="preserve"> 246 </v>
      </c>
      <c r="N9942" s="3"/>
    </row>
    <row r="9943" spans="1:14" x14ac:dyDescent="0.25">
      <c r="A9943" t="s">
        <v>43192</v>
      </c>
      <c r="B9943" t="s">
        <v>15825</v>
      </c>
      <c r="C9943" t="str">
        <f t="shared" si="325"/>
        <v>1,62</v>
      </c>
      <c r="D9943" t="str">
        <f t="shared" si="326"/>
        <v xml:space="preserve"> 250 </v>
      </c>
      <c r="N9943" s="3"/>
    </row>
    <row r="9944" spans="1:14" x14ac:dyDescent="0.25">
      <c r="A9944" t="s">
        <v>43193</v>
      </c>
      <c r="B9944" t="s">
        <v>15826</v>
      </c>
      <c r="C9944" t="str">
        <f t="shared" si="325"/>
        <v>1,28</v>
      </c>
      <c r="D9944" t="str">
        <f t="shared" si="326"/>
        <v xml:space="preserve"> 185 </v>
      </c>
      <c r="N9944" s="3"/>
    </row>
    <row r="9945" spans="1:14" x14ac:dyDescent="0.25">
      <c r="A9945" t="s">
        <v>43194</v>
      </c>
      <c r="B9945" t="s">
        <v>15827</v>
      </c>
      <c r="C9945" t="str">
        <f t="shared" si="325"/>
        <v>1,28</v>
      </c>
      <c r="D9945" t="str">
        <f t="shared" si="326"/>
        <v xml:space="preserve"> 190 </v>
      </c>
      <c r="N9945" s="3"/>
    </row>
    <row r="9946" spans="1:14" x14ac:dyDescent="0.25">
      <c r="A9946" t="s">
        <v>43195</v>
      </c>
      <c r="B9946" t="s">
        <v>15828</v>
      </c>
      <c r="C9946" t="str">
        <f t="shared" si="325"/>
        <v>1,64</v>
      </c>
      <c r="D9946" t="str">
        <f t="shared" si="326"/>
        <v xml:space="preserve"> 215 </v>
      </c>
      <c r="N9946" s="3"/>
    </row>
    <row r="9947" spans="1:14" x14ac:dyDescent="0.25">
      <c r="A9947" t="s">
        <v>43196</v>
      </c>
      <c r="B9947" t="s">
        <v>15829</v>
      </c>
      <c r="C9947" t="str">
        <f t="shared" si="325"/>
        <v>1,64</v>
      </c>
      <c r="D9947" t="str">
        <f t="shared" si="326"/>
        <v xml:space="preserve"> 220 </v>
      </c>
      <c r="N9947" s="3"/>
    </row>
    <row r="9948" spans="1:14" x14ac:dyDescent="0.25">
      <c r="A9948" t="s">
        <v>43197</v>
      </c>
      <c r="B9948" t="s">
        <v>15830</v>
      </c>
      <c r="C9948" t="str">
        <f t="shared" si="325"/>
        <v>1,64</v>
      </c>
      <c r="D9948" t="str">
        <f t="shared" si="326"/>
        <v xml:space="preserve"> 225 </v>
      </c>
      <c r="N9948" s="3"/>
    </row>
    <row r="9949" spans="1:14" x14ac:dyDescent="0.25">
      <c r="A9949" t="s">
        <v>43198</v>
      </c>
      <c r="B9949" t="s">
        <v>15831</v>
      </c>
      <c r="C9949" t="str">
        <f t="shared" si="325"/>
        <v>1,69</v>
      </c>
      <c r="D9949" t="str">
        <f t="shared" si="326"/>
        <v xml:space="preserve"> 230 </v>
      </c>
      <c r="N9949" s="3"/>
    </row>
    <row r="9950" spans="1:14" x14ac:dyDescent="0.25">
      <c r="A9950" t="s">
        <v>43199</v>
      </c>
      <c r="B9950" t="s">
        <v>15832</v>
      </c>
      <c r="C9950" t="str">
        <f t="shared" si="325"/>
        <v>1,64</v>
      </c>
      <c r="D9950" t="str">
        <f t="shared" si="326"/>
        <v xml:space="preserve"> 230 </v>
      </c>
      <c r="N9950" s="3"/>
    </row>
    <row r="9951" spans="1:14" x14ac:dyDescent="0.25">
      <c r="A9951" t="s">
        <v>43200</v>
      </c>
      <c r="B9951" t="s">
        <v>15833</v>
      </c>
      <c r="C9951" t="str">
        <f t="shared" si="325"/>
        <v>1,69</v>
      </c>
      <c r="D9951" t="str">
        <f t="shared" si="326"/>
        <v xml:space="preserve"> 235 </v>
      </c>
      <c r="N9951" s="3"/>
    </row>
    <row r="9952" spans="1:14" x14ac:dyDescent="0.25">
      <c r="A9952" t="s">
        <v>43201</v>
      </c>
      <c r="B9952" t="s">
        <v>15834</v>
      </c>
      <c r="C9952" t="str">
        <f t="shared" si="325"/>
        <v>1,64</v>
      </c>
      <c r="D9952" t="str">
        <f t="shared" si="326"/>
        <v xml:space="preserve"> 235 </v>
      </c>
      <c r="N9952" s="3"/>
    </row>
    <row r="9953" spans="1:14" x14ac:dyDescent="0.25">
      <c r="A9953" t="s">
        <v>43202</v>
      </c>
      <c r="B9953" t="s">
        <v>15835</v>
      </c>
      <c r="C9953" t="str">
        <f t="shared" si="325"/>
        <v>1,69</v>
      </c>
      <c r="D9953" t="str">
        <f t="shared" si="326"/>
        <v xml:space="preserve"> 240 </v>
      </c>
      <c r="N9953" s="3"/>
    </row>
    <row r="9954" spans="1:14" x14ac:dyDescent="0.25">
      <c r="A9954" t="s">
        <v>43203</v>
      </c>
      <c r="B9954" t="s">
        <v>15836</v>
      </c>
      <c r="C9954" t="str">
        <f t="shared" si="325"/>
        <v>1,69</v>
      </c>
      <c r="D9954" t="str">
        <f t="shared" si="326"/>
        <v xml:space="preserve"> 245 </v>
      </c>
      <c r="N9954" s="3"/>
    </row>
    <row r="9955" spans="1:14" x14ac:dyDescent="0.25">
      <c r="A9955" t="s">
        <v>43204</v>
      </c>
      <c r="B9955" t="s">
        <v>15837</v>
      </c>
      <c r="C9955" t="str">
        <f t="shared" si="325"/>
        <v>1,69</v>
      </c>
      <c r="D9955" t="str">
        <f t="shared" si="326"/>
        <v xml:space="preserve"> 250 </v>
      </c>
      <c r="N9955" s="3"/>
    </row>
    <row r="9956" spans="1:14" x14ac:dyDescent="0.25">
      <c r="A9956" t="s">
        <v>43205</v>
      </c>
      <c r="B9956" t="s">
        <v>15838</v>
      </c>
      <c r="C9956" t="str">
        <f t="shared" si="325"/>
        <v>1,28</v>
      </c>
      <c r="D9956" t="str">
        <f t="shared" si="326"/>
        <v xml:space="preserve"> 165 </v>
      </c>
      <c r="N9956" s="3"/>
    </row>
    <row r="9957" spans="1:14" x14ac:dyDescent="0.25">
      <c r="A9957" t="s">
        <v>43206</v>
      </c>
      <c r="B9957" t="s">
        <v>15839</v>
      </c>
      <c r="C9957" t="str">
        <f t="shared" ref="C9957:C10020" si="327">LEFT(MID(A9957,FIND("[",A9957)+1,LEN(A9957)),FIND("m",MID(A9957,FIND("[",A9957)+2,LEN(A9957)))-1)</f>
        <v>1,28</v>
      </c>
      <c r="D9957" t="str">
        <f t="shared" si="326"/>
        <v xml:space="preserve"> 170 </v>
      </c>
      <c r="N9957" s="3"/>
    </row>
    <row r="9958" spans="1:14" x14ac:dyDescent="0.25">
      <c r="A9958" t="s">
        <v>43207</v>
      </c>
      <c r="B9958" t="s">
        <v>15840</v>
      </c>
      <c r="C9958" t="str">
        <f t="shared" si="327"/>
        <v>1,28</v>
      </c>
      <c r="D9958" t="str">
        <f t="shared" ref="D9958:D10021" si="328">MID(LEFT(MID(A9958,FIND("[",A9958)+1,LEN(A9958)),FIND("]",MID(A9958,FIND("[",A9958)+1,LEN(A9958)))-1),
FIND("m",LEFT(MID(A9958,FIND("[",A9958)+1,LEN(A9958)),FIND("]",MID(A9958,FIND("[",A9958)+1,LEN(A9958)))-1))+4,
(FIND("W",LEFT(MID(A9958,FIND("[",A9958)+1,LEN(A9958)),FIND("]",MID(A9958,FIND("[",A9958)+1,LEN(A9958)))-1)))-(FIND("m",LEFT(MID(A9958,FIND("[",A9958)+1,LEN(A9958)),FIND("]",MID(A9958,FIND("[",A9958)+1,LEN(A9958)))-1))+4))</f>
        <v xml:space="preserve"> 167 </v>
      </c>
      <c r="N9958" s="3"/>
    </row>
    <row r="9959" spans="1:14" x14ac:dyDescent="0.25">
      <c r="A9959" t="s">
        <v>43208</v>
      </c>
      <c r="B9959" t="s">
        <v>15841</v>
      </c>
      <c r="C9959" t="str">
        <f t="shared" si="327"/>
        <v>1,28</v>
      </c>
      <c r="D9959" t="str">
        <f t="shared" si="328"/>
        <v xml:space="preserve"> 175 </v>
      </c>
      <c r="N9959" s="3"/>
    </row>
    <row r="9960" spans="1:14" x14ac:dyDescent="0.25">
      <c r="A9960" t="s">
        <v>43209</v>
      </c>
      <c r="B9960" t="s">
        <v>15842</v>
      </c>
      <c r="C9960" t="str">
        <f t="shared" si="327"/>
        <v>1,28</v>
      </c>
      <c r="D9960" t="str">
        <f t="shared" si="328"/>
        <v xml:space="preserve"> 175 </v>
      </c>
      <c r="N9960" s="3"/>
    </row>
    <row r="9961" spans="1:14" x14ac:dyDescent="0.25">
      <c r="A9961" t="s">
        <v>43210</v>
      </c>
      <c r="B9961" t="s">
        <v>15843</v>
      </c>
      <c r="C9961" t="str">
        <f t="shared" si="327"/>
        <v>1,28</v>
      </c>
      <c r="D9961" t="str">
        <f t="shared" si="328"/>
        <v xml:space="preserve"> 180 </v>
      </c>
      <c r="N9961" s="3"/>
    </row>
    <row r="9962" spans="1:14" x14ac:dyDescent="0.25">
      <c r="A9962" t="s">
        <v>43211</v>
      </c>
      <c r="B9962" t="s">
        <v>15844</v>
      </c>
      <c r="C9962" t="str">
        <f t="shared" si="327"/>
        <v>1,28</v>
      </c>
      <c r="D9962" t="str">
        <f t="shared" si="328"/>
        <v xml:space="preserve"> 180 </v>
      </c>
      <c r="N9962" s="3"/>
    </row>
    <row r="9963" spans="1:14" x14ac:dyDescent="0.25">
      <c r="A9963" t="s">
        <v>43212</v>
      </c>
      <c r="B9963" t="s">
        <v>15845</v>
      </c>
      <c r="C9963" t="str">
        <f t="shared" si="327"/>
        <v>1,28</v>
      </c>
      <c r="D9963" t="str">
        <f t="shared" si="328"/>
        <v xml:space="preserve"> 185 </v>
      </c>
      <c r="N9963" s="3"/>
    </row>
    <row r="9964" spans="1:14" x14ac:dyDescent="0.25">
      <c r="A9964" t="s">
        <v>43213</v>
      </c>
      <c r="B9964" t="s">
        <v>15846</v>
      </c>
      <c r="C9964" t="str">
        <f t="shared" si="327"/>
        <v>1,28</v>
      </c>
      <c r="D9964" t="str">
        <f t="shared" si="328"/>
        <v xml:space="preserve"> 190 </v>
      </c>
      <c r="N9964" s="3"/>
    </row>
    <row r="9965" spans="1:14" x14ac:dyDescent="0.25">
      <c r="A9965" t="s">
        <v>43214</v>
      </c>
      <c r="B9965" t="s">
        <v>15847</v>
      </c>
      <c r="C9965" t="str">
        <f t="shared" si="327"/>
        <v>1,5</v>
      </c>
      <c r="D9965" t="str">
        <f t="shared" si="328"/>
        <v xml:space="preserve"> 190 </v>
      </c>
      <c r="N9965" s="3"/>
    </row>
    <row r="9966" spans="1:14" x14ac:dyDescent="0.25">
      <c r="A9966" t="s">
        <v>43215</v>
      </c>
      <c r="B9966" t="s">
        <v>15848</v>
      </c>
      <c r="C9966" t="str">
        <f t="shared" si="327"/>
        <v>1,28</v>
      </c>
      <c r="D9966" t="str">
        <f t="shared" si="328"/>
        <v xml:space="preserve"> 195 </v>
      </c>
      <c r="N9966" s="3"/>
    </row>
    <row r="9967" spans="1:14" x14ac:dyDescent="0.25">
      <c r="A9967" t="s">
        <v>43216</v>
      </c>
      <c r="B9967" t="s">
        <v>15849</v>
      </c>
      <c r="C9967" t="str">
        <f t="shared" si="327"/>
        <v>1,5</v>
      </c>
      <c r="D9967" t="str">
        <f t="shared" si="328"/>
        <v xml:space="preserve"> 195 </v>
      </c>
      <c r="N9967" s="3"/>
    </row>
    <row r="9968" spans="1:14" x14ac:dyDescent="0.25">
      <c r="A9968" t="s">
        <v>43217</v>
      </c>
      <c r="B9968" t="s">
        <v>15850</v>
      </c>
      <c r="C9968" t="str">
        <f t="shared" si="327"/>
        <v>1,5</v>
      </c>
      <c r="D9968" t="str">
        <f t="shared" si="328"/>
        <v xml:space="preserve"> 200 </v>
      </c>
      <c r="N9968" s="3"/>
    </row>
    <row r="9969" spans="1:14" x14ac:dyDescent="0.25">
      <c r="A9969" t="s">
        <v>43218</v>
      </c>
      <c r="B9969" t="s">
        <v>15851</v>
      </c>
      <c r="C9969" t="str">
        <f t="shared" si="327"/>
        <v>1,63</v>
      </c>
      <c r="D9969" t="str">
        <f t="shared" si="328"/>
        <v xml:space="preserve"> 200 </v>
      </c>
      <c r="N9969" s="3"/>
    </row>
    <row r="9970" spans="1:14" x14ac:dyDescent="0.25">
      <c r="A9970" t="s">
        <v>43219</v>
      </c>
      <c r="B9970" t="s">
        <v>15852</v>
      </c>
      <c r="C9970" t="str">
        <f t="shared" si="327"/>
        <v>1,5</v>
      </c>
      <c r="D9970" t="str">
        <f t="shared" si="328"/>
        <v xml:space="preserve"> 205 </v>
      </c>
      <c r="N9970" s="3"/>
    </row>
    <row r="9971" spans="1:14" x14ac:dyDescent="0.25">
      <c r="A9971" t="s">
        <v>43220</v>
      </c>
      <c r="B9971" t="s">
        <v>15853</v>
      </c>
      <c r="C9971" t="str">
        <f t="shared" si="327"/>
        <v>1,5</v>
      </c>
      <c r="D9971" t="str">
        <f t="shared" si="328"/>
        <v xml:space="preserve"> 210 </v>
      </c>
      <c r="N9971" s="3"/>
    </row>
    <row r="9972" spans="1:14" x14ac:dyDescent="0.25">
      <c r="A9972" t="s">
        <v>43221</v>
      </c>
      <c r="B9972" t="s">
        <v>15854</v>
      </c>
      <c r="C9972" t="str">
        <f t="shared" si="327"/>
        <v>1,63</v>
      </c>
      <c r="D9972" t="str">
        <f t="shared" si="328"/>
        <v xml:space="preserve"> 210 </v>
      </c>
      <c r="N9972" s="3"/>
    </row>
    <row r="9973" spans="1:14" x14ac:dyDescent="0.25">
      <c r="A9973" t="s">
        <v>43222</v>
      </c>
      <c r="B9973" t="s">
        <v>15855</v>
      </c>
      <c r="C9973" t="str">
        <f t="shared" si="327"/>
        <v>1,65</v>
      </c>
      <c r="D9973" t="str">
        <f t="shared" si="328"/>
        <v xml:space="preserve"> 220 </v>
      </c>
      <c r="N9973" s="3"/>
    </row>
    <row r="9974" spans="1:14" x14ac:dyDescent="0.25">
      <c r="A9974" t="s">
        <v>43223</v>
      </c>
      <c r="B9974" t="s">
        <v>15856</v>
      </c>
      <c r="C9974" t="str">
        <f t="shared" si="327"/>
        <v>1,63</v>
      </c>
      <c r="D9974" t="str">
        <f t="shared" si="328"/>
        <v xml:space="preserve"> 220 </v>
      </c>
      <c r="N9974" s="3"/>
    </row>
    <row r="9975" spans="1:14" x14ac:dyDescent="0.25">
      <c r="A9975" t="s">
        <v>43224</v>
      </c>
      <c r="B9975" t="s">
        <v>15857</v>
      </c>
      <c r="C9975" t="str">
        <f t="shared" si="327"/>
        <v>1,65</v>
      </c>
      <c r="D9975" t="str">
        <f t="shared" si="328"/>
        <v xml:space="preserve"> 225 </v>
      </c>
      <c r="N9975" s="3"/>
    </row>
    <row r="9976" spans="1:14" x14ac:dyDescent="0.25">
      <c r="A9976" t="s">
        <v>43225</v>
      </c>
      <c r="B9976" t="s">
        <v>15858</v>
      </c>
      <c r="C9976" t="str">
        <f t="shared" si="327"/>
        <v>1,61</v>
      </c>
      <c r="D9976" t="str">
        <f t="shared" si="328"/>
        <v xml:space="preserve"> 225 </v>
      </c>
      <c r="N9976" s="3"/>
    </row>
    <row r="9977" spans="1:14" x14ac:dyDescent="0.25">
      <c r="A9977" t="s">
        <v>43226</v>
      </c>
      <c r="B9977" t="s">
        <v>15859</v>
      </c>
      <c r="C9977" t="str">
        <f t="shared" si="327"/>
        <v>1,69</v>
      </c>
      <c r="D9977" t="str">
        <f t="shared" si="328"/>
        <v xml:space="preserve"> 230 </v>
      </c>
      <c r="N9977" s="3"/>
    </row>
    <row r="9978" spans="1:14" x14ac:dyDescent="0.25">
      <c r="A9978" t="s">
        <v>43227</v>
      </c>
      <c r="B9978" t="s">
        <v>15860</v>
      </c>
      <c r="C9978" t="str">
        <f t="shared" si="327"/>
        <v>1,65</v>
      </c>
      <c r="D9978" t="str">
        <f t="shared" si="328"/>
        <v xml:space="preserve"> 230 </v>
      </c>
      <c r="N9978" s="3"/>
    </row>
    <row r="9979" spans="1:14" x14ac:dyDescent="0.25">
      <c r="A9979" t="s">
        <v>43228</v>
      </c>
      <c r="B9979" t="s">
        <v>15861</v>
      </c>
      <c r="C9979" t="str">
        <f t="shared" si="327"/>
        <v>1,61</v>
      </c>
      <c r="D9979" t="str">
        <f t="shared" si="328"/>
        <v xml:space="preserve"> 230 </v>
      </c>
      <c r="N9979" s="3"/>
    </row>
    <row r="9980" spans="1:14" x14ac:dyDescent="0.25">
      <c r="A9980" t="s">
        <v>43229</v>
      </c>
      <c r="B9980" t="s">
        <v>15862</v>
      </c>
      <c r="C9980" t="str">
        <f t="shared" si="327"/>
        <v>1,63</v>
      </c>
      <c r="D9980" t="str">
        <f t="shared" si="328"/>
        <v xml:space="preserve"> 240 </v>
      </c>
      <c r="N9980" s="3"/>
    </row>
    <row r="9981" spans="1:14" x14ac:dyDescent="0.25">
      <c r="A9981" t="s">
        <v>43230</v>
      </c>
      <c r="B9981" t="s">
        <v>15863</v>
      </c>
      <c r="C9981" t="str">
        <f t="shared" si="327"/>
        <v>1,69</v>
      </c>
      <c r="D9981" t="str">
        <f t="shared" si="328"/>
        <v xml:space="preserve"> 235 </v>
      </c>
      <c r="N9981" s="3"/>
    </row>
    <row r="9982" spans="1:14" x14ac:dyDescent="0.25">
      <c r="A9982" t="s">
        <v>43231</v>
      </c>
      <c r="B9982" t="s">
        <v>15864</v>
      </c>
      <c r="C9982" t="str">
        <f t="shared" si="327"/>
        <v>1,65</v>
      </c>
      <c r="D9982" t="str">
        <f t="shared" si="328"/>
        <v xml:space="preserve"> 235 </v>
      </c>
      <c r="N9982" s="3"/>
    </row>
    <row r="9983" spans="1:14" x14ac:dyDescent="0.25">
      <c r="A9983" t="s">
        <v>43232</v>
      </c>
      <c r="B9983" t="s">
        <v>15865</v>
      </c>
      <c r="C9983" t="str">
        <f t="shared" si="327"/>
        <v>1,61</v>
      </c>
      <c r="D9983" t="str">
        <f t="shared" si="328"/>
        <v xml:space="preserve"> 235 </v>
      </c>
      <c r="N9983" s="3"/>
    </row>
    <row r="9984" spans="1:14" x14ac:dyDescent="0.25">
      <c r="A9984" t="s">
        <v>43233</v>
      </c>
      <c r="B9984" t="s">
        <v>15866</v>
      </c>
      <c r="C9984" t="str">
        <f t="shared" si="327"/>
        <v>1,69</v>
      </c>
      <c r="D9984" t="str">
        <f t="shared" si="328"/>
        <v xml:space="preserve"> 240 </v>
      </c>
      <c r="N9984" s="3"/>
    </row>
    <row r="9985" spans="1:14" x14ac:dyDescent="0.25">
      <c r="A9985" t="s">
        <v>43234</v>
      </c>
      <c r="B9985" t="s">
        <v>15867</v>
      </c>
      <c r="C9985" t="str">
        <f t="shared" si="327"/>
        <v>1,65</v>
      </c>
      <c r="D9985" t="str">
        <f t="shared" si="328"/>
        <v xml:space="preserve"> 240 </v>
      </c>
      <c r="N9985" s="3"/>
    </row>
    <row r="9986" spans="1:14" x14ac:dyDescent="0.25">
      <c r="A9986" t="s">
        <v>43235</v>
      </c>
      <c r="B9986" t="s">
        <v>15868</v>
      </c>
      <c r="C9986" t="str">
        <f t="shared" si="327"/>
        <v>1,61</v>
      </c>
      <c r="D9986" t="str">
        <f t="shared" si="328"/>
        <v xml:space="preserve"> 240 </v>
      </c>
      <c r="N9986" s="3"/>
    </row>
    <row r="9987" spans="1:14" x14ac:dyDescent="0.25">
      <c r="A9987" t="s">
        <v>43236</v>
      </c>
      <c r="B9987" t="s">
        <v>15869</v>
      </c>
      <c r="C9987" t="str">
        <f t="shared" si="327"/>
        <v>1,69</v>
      </c>
      <c r="D9987" t="str">
        <f t="shared" si="328"/>
        <v xml:space="preserve"> 245 </v>
      </c>
      <c r="N9987" s="3"/>
    </row>
    <row r="9988" spans="1:14" x14ac:dyDescent="0.25">
      <c r="A9988" t="s">
        <v>43237</v>
      </c>
      <c r="B9988" t="s">
        <v>15870</v>
      </c>
      <c r="C9988" t="str">
        <f t="shared" si="327"/>
        <v>1,61</v>
      </c>
      <c r="D9988" t="str">
        <f t="shared" si="328"/>
        <v xml:space="preserve"> 246 </v>
      </c>
      <c r="N9988" s="3"/>
    </row>
    <row r="9989" spans="1:14" x14ac:dyDescent="0.25">
      <c r="A9989" t="s">
        <v>43238</v>
      </c>
      <c r="B9989" t="s">
        <v>15871</v>
      </c>
      <c r="C9989" t="str">
        <f t="shared" si="327"/>
        <v>1,61</v>
      </c>
      <c r="D9989" t="str">
        <f t="shared" si="328"/>
        <v xml:space="preserve"> 245 </v>
      </c>
      <c r="N9989" s="3"/>
    </row>
    <row r="9990" spans="1:14" x14ac:dyDescent="0.25">
      <c r="A9990" t="s">
        <v>43239</v>
      </c>
      <c r="B9990" t="s">
        <v>15872</v>
      </c>
      <c r="C9990" t="str">
        <f t="shared" si="327"/>
        <v>1,69</v>
      </c>
      <c r="D9990" t="str">
        <f t="shared" si="328"/>
        <v xml:space="preserve"> 250 </v>
      </c>
      <c r="N9990" s="3"/>
    </row>
    <row r="9991" spans="1:14" x14ac:dyDescent="0.25">
      <c r="A9991" t="s">
        <v>43240</v>
      </c>
      <c r="B9991" t="s">
        <v>15873</v>
      </c>
      <c r="C9991" t="str">
        <f t="shared" si="327"/>
        <v>1,61</v>
      </c>
      <c r="D9991" t="str">
        <f t="shared" si="328"/>
        <v xml:space="preserve"> 250 </v>
      </c>
      <c r="N9991" s="3"/>
    </row>
    <row r="9992" spans="1:14" x14ac:dyDescent="0.25">
      <c r="A9992" t="s">
        <v>43241</v>
      </c>
      <c r="B9992" t="s">
        <v>15874</v>
      </c>
      <c r="C9992" t="str">
        <f t="shared" si="327"/>
        <v>1,63</v>
      </c>
      <c r="D9992" t="str">
        <f t="shared" si="328"/>
        <v xml:space="preserve"> 249 </v>
      </c>
      <c r="N9992" s="3"/>
    </row>
    <row r="9993" spans="1:14" x14ac:dyDescent="0.25">
      <c r="A9993" t="s">
        <v>43242</v>
      </c>
      <c r="B9993" t="s">
        <v>15875</v>
      </c>
      <c r="C9993" t="str">
        <f t="shared" si="327"/>
        <v>1,94</v>
      </c>
      <c r="D9993" t="str">
        <f t="shared" si="328"/>
        <v xml:space="preserve"> 250 </v>
      </c>
      <c r="N9993" s="3"/>
    </row>
    <row r="9994" spans="1:14" x14ac:dyDescent="0.25">
      <c r="A9994" t="s">
        <v>43243</v>
      </c>
      <c r="B9994" t="s">
        <v>15876</v>
      </c>
      <c r="C9994" t="str">
        <f t="shared" si="327"/>
        <v>1,69</v>
      </c>
      <c r="D9994" t="str">
        <f t="shared" si="328"/>
        <v xml:space="preserve"> 255 </v>
      </c>
      <c r="N9994" s="3"/>
    </row>
    <row r="9995" spans="1:14" x14ac:dyDescent="0.25">
      <c r="A9995" t="s">
        <v>43244</v>
      </c>
      <c r="B9995" t="s">
        <v>15877</v>
      </c>
      <c r="C9995" t="str">
        <f t="shared" si="327"/>
        <v>1,63</v>
      </c>
      <c r="D9995" t="str">
        <f t="shared" si="328"/>
        <v xml:space="preserve"> 255 </v>
      </c>
      <c r="N9995" s="3"/>
    </row>
    <row r="9996" spans="1:14" x14ac:dyDescent="0.25">
      <c r="A9996" t="s">
        <v>43245</v>
      </c>
      <c r="B9996" t="s">
        <v>15878</v>
      </c>
      <c r="C9996" t="str">
        <f t="shared" si="327"/>
        <v>1,63</v>
      </c>
      <c r="D9996" t="str">
        <f t="shared" si="328"/>
        <v xml:space="preserve"> 255 </v>
      </c>
      <c r="N9996" s="3"/>
    </row>
    <row r="9997" spans="1:14" x14ac:dyDescent="0.25">
      <c r="A9997" t="s">
        <v>43246</v>
      </c>
      <c r="B9997" t="s">
        <v>15879</v>
      </c>
      <c r="C9997" t="str">
        <f t="shared" si="327"/>
        <v>1,63</v>
      </c>
      <c r="D9997" t="str">
        <f t="shared" si="328"/>
        <v xml:space="preserve"> 260 </v>
      </c>
      <c r="N9997" s="3"/>
    </row>
    <row r="9998" spans="1:14" x14ac:dyDescent="0.25">
      <c r="A9998" t="s">
        <v>43247</v>
      </c>
      <c r="B9998" t="s">
        <v>15880</v>
      </c>
      <c r="C9998" t="str">
        <f t="shared" si="327"/>
        <v>1,63</v>
      </c>
      <c r="D9998" t="str">
        <f t="shared" si="328"/>
        <v xml:space="preserve"> 260 </v>
      </c>
      <c r="N9998" s="3"/>
    </row>
    <row r="9999" spans="1:14" x14ac:dyDescent="0.25">
      <c r="A9999" t="s">
        <v>43248</v>
      </c>
      <c r="B9999" t="s">
        <v>15881</v>
      </c>
      <c r="C9999" t="str">
        <f t="shared" si="327"/>
        <v>1,94</v>
      </c>
      <c r="D9999" t="str">
        <f t="shared" si="328"/>
        <v xml:space="preserve"> 260 </v>
      </c>
      <c r="N9999" s="3"/>
    </row>
    <row r="10000" spans="1:14" x14ac:dyDescent="0.25">
      <c r="A10000" t="s">
        <v>43249</v>
      </c>
      <c r="B10000" t="s">
        <v>15882</v>
      </c>
      <c r="C10000" t="str">
        <f t="shared" si="327"/>
        <v>1,97</v>
      </c>
      <c r="D10000" t="str">
        <f t="shared" si="328"/>
        <v xml:space="preserve"> 265 </v>
      </c>
      <c r="N10000" s="3"/>
    </row>
    <row r="10001" spans="1:14" x14ac:dyDescent="0.25">
      <c r="A10001" t="s">
        <v>43250</v>
      </c>
      <c r="B10001" t="s">
        <v>15883</v>
      </c>
      <c r="C10001" t="str">
        <f t="shared" si="327"/>
        <v>1,94</v>
      </c>
      <c r="D10001" t="str">
        <f t="shared" si="328"/>
        <v xml:space="preserve"> 265 </v>
      </c>
      <c r="N10001" s="3"/>
    </row>
    <row r="10002" spans="1:14" x14ac:dyDescent="0.25">
      <c r="A10002" t="s">
        <v>43251</v>
      </c>
      <c r="B10002" t="s">
        <v>15884</v>
      </c>
      <c r="C10002" t="str">
        <f t="shared" si="327"/>
        <v>1,97</v>
      </c>
      <c r="D10002" t="str">
        <f t="shared" si="328"/>
        <v xml:space="preserve"> 270 </v>
      </c>
      <c r="N10002" s="3"/>
    </row>
    <row r="10003" spans="1:14" x14ac:dyDescent="0.25">
      <c r="A10003" t="s">
        <v>43252</v>
      </c>
      <c r="B10003" t="s">
        <v>15885</v>
      </c>
      <c r="C10003" t="str">
        <f t="shared" si="327"/>
        <v>1,94</v>
      </c>
      <c r="D10003" t="str">
        <f t="shared" si="328"/>
        <v xml:space="preserve"> 270 </v>
      </c>
      <c r="N10003" s="3"/>
    </row>
    <row r="10004" spans="1:14" x14ac:dyDescent="0.25">
      <c r="A10004" t="s">
        <v>43253</v>
      </c>
      <c r="B10004" t="s">
        <v>15886</v>
      </c>
      <c r="C10004" t="str">
        <f t="shared" si="327"/>
        <v>1,94</v>
      </c>
      <c r="D10004" t="str">
        <f t="shared" si="328"/>
        <v xml:space="preserve"> 280 </v>
      </c>
      <c r="N10004" s="3"/>
    </row>
    <row r="10005" spans="1:14" x14ac:dyDescent="0.25">
      <c r="A10005" t="s">
        <v>43254</v>
      </c>
      <c r="B10005" t="s">
        <v>15887</v>
      </c>
      <c r="C10005" t="str">
        <f t="shared" si="327"/>
        <v>1,97</v>
      </c>
      <c r="D10005" t="str">
        <f t="shared" si="328"/>
        <v xml:space="preserve"> 275 </v>
      </c>
      <c r="N10005" s="3"/>
    </row>
    <row r="10006" spans="1:14" x14ac:dyDescent="0.25">
      <c r="A10006" t="s">
        <v>43255</v>
      </c>
      <c r="B10006" t="s">
        <v>15888</v>
      </c>
      <c r="C10006" t="str">
        <f t="shared" si="327"/>
        <v>1,94</v>
      </c>
      <c r="D10006" t="str">
        <f t="shared" si="328"/>
        <v xml:space="preserve"> 276 </v>
      </c>
      <c r="N10006" s="3"/>
    </row>
    <row r="10007" spans="1:14" x14ac:dyDescent="0.25">
      <c r="A10007" t="s">
        <v>43256</v>
      </c>
      <c r="B10007" t="s">
        <v>15889</v>
      </c>
      <c r="C10007" t="str">
        <f t="shared" si="327"/>
        <v>1,94</v>
      </c>
      <c r="D10007" t="str">
        <f t="shared" si="328"/>
        <v xml:space="preserve"> 280 </v>
      </c>
      <c r="N10007" s="3"/>
    </row>
    <row r="10008" spans="1:14" x14ac:dyDescent="0.25">
      <c r="A10008" t="s">
        <v>43257</v>
      </c>
      <c r="B10008" t="s">
        <v>15890</v>
      </c>
      <c r="C10008" t="str">
        <f t="shared" si="327"/>
        <v>1,94</v>
      </c>
      <c r="D10008" t="str">
        <f t="shared" si="328"/>
        <v xml:space="preserve"> 280 </v>
      </c>
      <c r="N10008" s="3"/>
    </row>
    <row r="10009" spans="1:14" x14ac:dyDescent="0.25">
      <c r="A10009" t="s">
        <v>43258</v>
      </c>
      <c r="B10009" t="s">
        <v>15891</v>
      </c>
      <c r="C10009" t="str">
        <f t="shared" si="327"/>
        <v>1,94</v>
      </c>
      <c r="D10009" t="str">
        <f t="shared" si="328"/>
        <v xml:space="preserve"> 290 </v>
      </c>
      <c r="N10009" s="3"/>
    </row>
    <row r="10010" spans="1:14" x14ac:dyDescent="0.25">
      <c r="A10010" t="s">
        <v>43259</v>
      </c>
      <c r="B10010" t="s">
        <v>15892</v>
      </c>
      <c r="C10010" t="str">
        <f t="shared" si="327"/>
        <v>1,94</v>
      </c>
      <c r="D10010" t="str">
        <f t="shared" si="328"/>
        <v xml:space="preserve"> 285 </v>
      </c>
      <c r="N10010" s="3"/>
    </row>
    <row r="10011" spans="1:14" x14ac:dyDescent="0.25">
      <c r="A10011" t="s">
        <v>43260</v>
      </c>
      <c r="B10011" t="s">
        <v>15893</v>
      </c>
      <c r="C10011" t="str">
        <f t="shared" si="327"/>
        <v>1,94</v>
      </c>
      <c r="D10011" t="str">
        <f t="shared" si="328"/>
        <v xml:space="preserve"> 285 </v>
      </c>
      <c r="N10011" s="3"/>
    </row>
    <row r="10012" spans="1:14" x14ac:dyDescent="0.25">
      <c r="A10012" t="s">
        <v>43261</v>
      </c>
      <c r="B10012" t="s">
        <v>15894</v>
      </c>
      <c r="C10012" t="str">
        <f t="shared" si="327"/>
        <v>1,94</v>
      </c>
      <c r="D10012" t="str">
        <f t="shared" si="328"/>
        <v xml:space="preserve"> 289 </v>
      </c>
      <c r="N10012" s="3"/>
    </row>
    <row r="10013" spans="1:14" x14ac:dyDescent="0.25">
      <c r="A10013" t="s">
        <v>43262</v>
      </c>
      <c r="B10013" t="s">
        <v>15895</v>
      </c>
      <c r="C10013" t="str">
        <f t="shared" si="327"/>
        <v>1,94</v>
      </c>
      <c r="D10013" t="str">
        <f t="shared" si="328"/>
        <v xml:space="preserve"> 288 </v>
      </c>
      <c r="N10013" s="3"/>
    </row>
    <row r="10014" spans="1:14" x14ac:dyDescent="0.25">
      <c r="A10014" t="s">
        <v>43263</v>
      </c>
      <c r="B10014" t="s">
        <v>15896</v>
      </c>
      <c r="C10014" t="str">
        <f t="shared" si="327"/>
        <v>1,94</v>
      </c>
      <c r="D10014" t="str">
        <f t="shared" si="328"/>
        <v xml:space="preserve"> 293 </v>
      </c>
      <c r="N10014" s="3"/>
    </row>
    <row r="10015" spans="1:14" x14ac:dyDescent="0.25">
      <c r="A10015" t="s">
        <v>43264</v>
      </c>
      <c r="B10015" t="s">
        <v>15897</v>
      </c>
      <c r="C10015" t="str">
        <f t="shared" si="327"/>
        <v>1,94</v>
      </c>
      <c r="D10015" t="str">
        <f t="shared" si="328"/>
        <v xml:space="preserve"> 294 </v>
      </c>
      <c r="N10015" s="3"/>
    </row>
    <row r="10016" spans="1:14" x14ac:dyDescent="0.25">
      <c r="A10016" t="s">
        <v>43265</v>
      </c>
      <c r="B10016" t="s">
        <v>15898</v>
      </c>
      <c r="C10016" t="str">
        <f t="shared" si="327"/>
        <v>1,94</v>
      </c>
      <c r="D10016" t="str">
        <f t="shared" si="328"/>
        <v xml:space="preserve"> 297 </v>
      </c>
      <c r="N10016" s="3"/>
    </row>
    <row r="10017" spans="1:14" x14ac:dyDescent="0.25">
      <c r="A10017" t="s">
        <v>43266</v>
      </c>
      <c r="B10017" t="s">
        <v>15899</v>
      </c>
      <c r="C10017" t="str">
        <f t="shared" si="327"/>
        <v>1,94</v>
      </c>
      <c r="D10017" t="str">
        <f t="shared" si="328"/>
        <v xml:space="preserve"> 298 </v>
      </c>
      <c r="N10017" s="3"/>
    </row>
    <row r="10018" spans="1:14" x14ac:dyDescent="0.25">
      <c r="A10018" t="s">
        <v>43267</v>
      </c>
      <c r="B10018" t="s">
        <v>15900</v>
      </c>
      <c r="C10018" t="str">
        <f t="shared" si="327"/>
        <v>1,94</v>
      </c>
      <c r="D10018" t="str">
        <f t="shared" si="328"/>
        <v xml:space="preserve"> 300 </v>
      </c>
      <c r="N10018" s="3"/>
    </row>
    <row r="10019" spans="1:14" x14ac:dyDescent="0.25">
      <c r="A10019" t="s">
        <v>43268</v>
      </c>
      <c r="B10019" t="s">
        <v>15901</v>
      </c>
      <c r="C10019" t="str">
        <f t="shared" si="327"/>
        <v>1,94</v>
      </c>
      <c r="D10019" t="str">
        <f t="shared" si="328"/>
        <v xml:space="preserve"> 303 </v>
      </c>
      <c r="N10019" s="3"/>
    </row>
    <row r="10020" spans="1:14" x14ac:dyDescent="0.25">
      <c r="A10020" t="s">
        <v>43269</v>
      </c>
      <c r="B10020" t="s">
        <v>15902</v>
      </c>
      <c r="C10020" t="str">
        <f t="shared" si="327"/>
        <v>1,94</v>
      </c>
      <c r="D10020" t="str">
        <f t="shared" si="328"/>
        <v xml:space="preserve"> 304 </v>
      </c>
      <c r="N10020" s="3"/>
    </row>
    <row r="10021" spans="1:14" x14ac:dyDescent="0.25">
      <c r="A10021" t="s">
        <v>43270</v>
      </c>
      <c r="B10021" t="s">
        <v>15903</v>
      </c>
      <c r="C10021" t="str">
        <f t="shared" ref="C10021:C10084" si="329">LEFT(MID(A10021,FIND("[",A10021)+1,LEN(A10021)),FIND("m",MID(A10021,FIND("[",A10021)+2,LEN(A10021)))-1)</f>
        <v>1,94</v>
      </c>
      <c r="D10021" t="str">
        <f t="shared" si="328"/>
        <v xml:space="preserve"> 309 </v>
      </c>
      <c r="N10021" s="3"/>
    </row>
    <row r="10022" spans="1:14" x14ac:dyDescent="0.25">
      <c r="A10022" t="s">
        <v>43271</v>
      </c>
      <c r="B10022" t="s">
        <v>15904</v>
      </c>
      <c r="C10022" t="str">
        <f t="shared" si="329"/>
        <v>1,28</v>
      </c>
      <c r="D10022" t="str">
        <f t="shared" ref="D10022:D10085" si="330">MID(LEFT(MID(A10022,FIND("[",A10022)+1,LEN(A10022)),FIND("]",MID(A10022,FIND("[",A10022)+1,LEN(A10022)))-1),
FIND("m",LEFT(MID(A10022,FIND("[",A10022)+1,LEN(A10022)),FIND("]",MID(A10022,FIND("[",A10022)+1,LEN(A10022)))-1))+4,
(FIND("W",LEFT(MID(A10022,FIND("[",A10022)+1,LEN(A10022)),FIND("]",MID(A10022,FIND("[",A10022)+1,LEN(A10022)))-1)))-(FIND("m",LEFT(MID(A10022,FIND("[",A10022)+1,LEN(A10022)),FIND("]",MID(A10022,FIND("[",A10022)+1,LEN(A10022)))-1))+4))</f>
        <v xml:space="preserve"> 166 </v>
      </c>
      <c r="N10022" s="3"/>
    </row>
    <row r="10023" spans="1:14" x14ac:dyDescent="0.25">
      <c r="A10023" t="s">
        <v>43272</v>
      </c>
      <c r="B10023" t="s">
        <v>15905</v>
      </c>
      <c r="C10023" t="str">
        <f t="shared" si="329"/>
        <v>1,28</v>
      </c>
      <c r="D10023" t="str">
        <f t="shared" si="330"/>
        <v xml:space="preserve"> 170 </v>
      </c>
      <c r="N10023" s="3"/>
    </row>
    <row r="10024" spans="1:14" x14ac:dyDescent="0.25">
      <c r="A10024" t="s">
        <v>43273</v>
      </c>
      <c r="B10024" t="s">
        <v>15906</v>
      </c>
      <c r="C10024" t="str">
        <f t="shared" si="329"/>
        <v>1,28</v>
      </c>
      <c r="D10024" t="str">
        <f t="shared" si="330"/>
        <v xml:space="preserve"> 176 </v>
      </c>
      <c r="N10024" s="3"/>
    </row>
    <row r="10025" spans="1:14" x14ac:dyDescent="0.25">
      <c r="A10025" t="s">
        <v>43274</v>
      </c>
      <c r="B10025" t="s">
        <v>15907</v>
      </c>
      <c r="C10025" t="str">
        <f t="shared" si="329"/>
        <v>1,28</v>
      </c>
      <c r="D10025" t="str">
        <f t="shared" si="330"/>
        <v xml:space="preserve"> 180 </v>
      </c>
      <c r="N10025" s="3"/>
    </row>
    <row r="10026" spans="1:14" x14ac:dyDescent="0.25">
      <c r="A10026" t="s">
        <v>43275</v>
      </c>
      <c r="B10026" t="s">
        <v>15908</v>
      </c>
      <c r="C10026" t="str">
        <f t="shared" si="329"/>
        <v>1,28</v>
      </c>
      <c r="D10026" t="str">
        <f t="shared" si="330"/>
        <v xml:space="preserve"> 186 </v>
      </c>
      <c r="N10026" s="3"/>
    </row>
    <row r="10027" spans="1:14" x14ac:dyDescent="0.25">
      <c r="A10027" t="s">
        <v>43276</v>
      </c>
      <c r="B10027" t="s">
        <v>15909</v>
      </c>
      <c r="C10027" t="str">
        <f t="shared" si="329"/>
        <v>1,9</v>
      </c>
      <c r="D10027" t="str">
        <f t="shared" si="330"/>
        <v xml:space="preserve"> 170 </v>
      </c>
      <c r="N10027" s="3"/>
    </row>
    <row r="10028" spans="1:14" x14ac:dyDescent="0.25">
      <c r="A10028" t="s">
        <v>43277</v>
      </c>
      <c r="B10028" t="s">
        <v>15910</v>
      </c>
      <c r="C10028" t="str">
        <f t="shared" si="329"/>
        <v>1,9</v>
      </c>
      <c r="D10028" t="str">
        <f t="shared" si="330"/>
        <v xml:space="preserve"> 175 </v>
      </c>
      <c r="N10028" s="3"/>
    </row>
    <row r="10029" spans="1:14" x14ac:dyDescent="0.25">
      <c r="A10029" t="s">
        <v>43278</v>
      </c>
      <c r="B10029" t="s">
        <v>15911</v>
      </c>
      <c r="C10029" t="str">
        <f t="shared" si="329"/>
        <v>1,9</v>
      </c>
      <c r="D10029" t="str">
        <f t="shared" si="330"/>
        <v xml:space="preserve"> 180 </v>
      </c>
      <c r="N10029" s="3"/>
    </row>
    <row r="10030" spans="1:14" x14ac:dyDescent="0.25">
      <c r="A10030" t="s">
        <v>43279</v>
      </c>
      <c r="B10030" t="s">
        <v>15912</v>
      </c>
      <c r="C10030" t="str">
        <f t="shared" si="329"/>
        <v>1,9</v>
      </c>
      <c r="D10030" t="str">
        <f t="shared" si="330"/>
        <v xml:space="preserve"> 185 </v>
      </c>
      <c r="N10030" s="3"/>
    </row>
    <row r="10031" spans="1:14" x14ac:dyDescent="0.25">
      <c r="A10031" t="s">
        <v>43280</v>
      </c>
      <c r="B10031" t="s">
        <v>15913</v>
      </c>
      <c r="C10031" t="str">
        <f t="shared" si="329"/>
        <v>1,9</v>
      </c>
      <c r="D10031" t="str">
        <f t="shared" si="330"/>
        <v xml:space="preserve"> 190 </v>
      </c>
      <c r="N10031" s="3"/>
    </row>
    <row r="10032" spans="1:14" x14ac:dyDescent="0.25">
      <c r="A10032" t="s">
        <v>43281</v>
      </c>
      <c r="B10032" t="s">
        <v>15914</v>
      </c>
      <c r="C10032" t="str">
        <f t="shared" si="329"/>
        <v>1,9</v>
      </c>
      <c r="D10032" t="str">
        <f t="shared" si="330"/>
        <v xml:space="preserve"> 195 </v>
      </c>
      <c r="N10032" s="3"/>
    </row>
    <row r="10033" spans="1:14" x14ac:dyDescent="0.25">
      <c r="A10033" t="s">
        <v>43282</v>
      </c>
      <c r="B10033" t="s">
        <v>15915</v>
      </c>
      <c r="C10033" t="str">
        <f t="shared" si="329"/>
        <v>1,9</v>
      </c>
      <c r="D10033" t="str">
        <f t="shared" si="330"/>
        <v xml:space="preserve"> 200 </v>
      </c>
      <c r="N10033" s="3"/>
    </row>
    <row r="10034" spans="1:14" x14ac:dyDescent="0.25">
      <c r="A10034" t="s">
        <v>43283</v>
      </c>
      <c r="B10034" t="s">
        <v>15916</v>
      </c>
      <c r="C10034" t="str">
        <f t="shared" si="329"/>
        <v>1,9</v>
      </c>
      <c r="D10034" t="str">
        <f t="shared" si="330"/>
        <v xml:space="preserve"> 200 </v>
      </c>
      <c r="N10034" s="3"/>
    </row>
    <row r="10035" spans="1:14" x14ac:dyDescent="0.25">
      <c r="A10035" t="s">
        <v>43284</v>
      </c>
      <c r="B10035" t="s">
        <v>15917</v>
      </c>
      <c r="C10035" t="str">
        <f t="shared" si="329"/>
        <v>1,9</v>
      </c>
      <c r="D10035" t="str">
        <f t="shared" si="330"/>
        <v xml:space="preserve"> 205 </v>
      </c>
      <c r="N10035" s="3"/>
    </row>
    <row r="10036" spans="1:14" x14ac:dyDescent="0.25">
      <c r="A10036" t="s">
        <v>43285</v>
      </c>
      <c r="B10036" t="s">
        <v>15918</v>
      </c>
      <c r="C10036" t="str">
        <f t="shared" si="329"/>
        <v>1,9</v>
      </c>
      <c r="D10036" t="str">
        <f t="shared" si="330"/>
        <v xml:space="preserve"> 205 </v>
      </c>
      <c r="N10036" s="3"/>
    </row>
    <row r="10037" spans="1:14" x14ac:dyDescent="0.25">
      <c r="A10037" t="s">
        <v>43286</v>
      </c>
      <c r="B10037" t="s">
        <v>15919</v>
      </c>
      <c r="C10037" t="str">
        <f t="shared" si="329"/>
        <v>1,9</v>
      </c>
      <c r="D10037" t="str">
        <f t="shared" si="330"/>
        <v xml:space="preserve"> 210 </v>
      </c>
      <c r="N10037" s="3"/>
    </row>
    <row r="10038" spans="1:14" x14ac:dyDescent="0.25">
      <c r="A10038" t="s">
        <v>43287</v>
      </c>
      <c r="B10038" t="s">
        <v>15920</v>
      </c>
      <c r="C10038" t="str">
        <f t="shared" si="329"/>
        <v>1,9</v>
      </c>
      <c r="D10038" t="str">
        <f t="shared" si="330"/>
        <v xml:space="preserve"> 210 </v>
      </c>
      <c r="N10038" s="3"/>
    </row>
    <row r="10039" spans="1:14" x14ac:dyDescent="0.25">
      <c r="A10039" t="s">
        <v>43288</v>
      </c>
      <c r="B10039" t="s">
        <v>15921</v>
      </c>
      <c r="C10039" t="str">
        <f t="shared" si="329"/>
        <v>1,9</v>
      </c>
      <c r="D10039" t="str">
        <f t="shared" si="330"/>
        <v xml:space="preserve"> 215 </v>
      </c>
      <c r="N10039" s="3"/>
    </row>
    <row r="10040" spans="1:14" x14ac:dyDescent="0.25">
      <c r="A10040" t="s">
        <v>43289</v>
      </c>
      <c r="B10040" t="s">
        <v>15922</v>
      </c>
      <c r="C10040" t="str">
        <f t="shared" si="329"/>
        <v>1,9</v>
      </c>
      <c r="D10040" t="str">
        <f t="shared" si="330"/>
        <v xml:space="preserve"> 215 </v>
      </c>
      <c r="N10040" s="3"/>
    </row>
    <row r="10041" spans="1:14" x14ac:dyDescent="0.25">
      <c r="A10041" t="s">
        <v>43290</v>
      </c>
      <c r="B10041" t="s">
        <v>15923</v>
      </c>
      <c r="C10041" t="str">
        <f t="shared" si="329"/>
        <v>1,9</v>
      </c>
      <c r="D10041" t="str">
        <f t="shared" si="330"/>
        <v xml:space="preserve"> 220 </v>
      </c>
      <c r="N10041" s="3"/>
    </row>
    <row r="10042" spans="1:14" x14ac:dyDescent="0.25">
      <c r="A10042" t="s">
        <v>43291</v>
      </c>
      <c r="B10042" t="s">
        <v>15924</v>
      </c>
      <c r="C10042" t="str">
        <f t="shared" si="329"/>
        <v>1,9</v>
      </c>
      <c r="D10042" t="str">
        <f t="shared" si="330"/>
        <v xml:space="preserve"> 220 </v>
      </c>
      <c r="N10042" s="3"/>
    </row>
    <row r="10043" spans="1:14" x14ac:dyDescent="0.25">
      <c r="A10043" t="s">
        <v>43292</v>
      </c>
      <c r="B10043" t="s">
        <v>15925</v>
      </c>
      <c r="C10043" t="str">
        <f t="shared" si="329"/>
        <v>1,9</v>
      </c>
      <c r="D10043" t="str">
        <f t="shared" si="330"/>
        <v xml:space="preserve"> 220 </v>
      </c>
      <c r="N10043" s="3"/>
    </row>
    <row r="10044" spans="1:14" x14ac:dyDescent="0.25">
      <c r="A10044" t="s">
        <v>43293</v>
      </c>
      <c r="B10044" t="s">
        <v>15926</v>
      </c>
      <c r="C10044" t="str">
        <f t="shared" si="329"/>
        <v>1,9</v>
      </c>
      <c r="D10044" t="str">
        <f t="shared" si="330"/>
        <v xml:space="preserve"> 225 </v>
      </c>
      <c r="N10044" s="3"/>
    </row>
    <row r="10045" spans="1:14" x14ac:dyDescent="0.25">
      <c r="A10045" t="s">
        <v>43294</v>
      </c>
      <c r="B10045" t="s">
        <v>15927</v>
      </c>
      <c r="C10045" t="str">
        <f t="shared" si="329"/>
        <v>1,9</v>
      </c>
      <c r="D10045" t="str">
        <f t="shared" si="330"/>
        <v xml:space="preserve"> 225 </v>
      </c>
      <c r="N10045" s="3"/>
    </row>
    <row r="10046" spans="1:14" x14ac:dyDescent="0.25">
      <c r="A10046" t="s">
        <v>43295</v>
      </c>
      <c r="B10046" t="s">
        <v>15928</v>
      </c>
      <c r="C10046" t="str">
        <f t="shared" si="329"/>
        <v>1,9</v>
      </c>
      <c r="D10046" t="str">
        <f t="shared" si="330"/>
        <v xml:space="preserve"> 225 </v>
      </c>
      <c r="N10046" s="3"/>
    </row>
    <row r="10047" spans="1:14" x14ac:dyDescent="0.25">
      <c r="A10047" t="s">
        <v>43296</v>
      </c>
      <c r="B10047" t="s">
        <v>15929</v>
      </c>
      <c r="C10047" t="str">
        <f t="shared" si="329"/>
        <v>1,9</v>
      </c>
      <c r="D10047" t="str">
        <f t="shared" si="330"/>
        <v xml:space="preserve"> 230 </v>
      </c>
      <c r="N10047" s="3"/>
    </row>
    <row r="10048" spans="1:14" x14ac:dyDescent="0.25">
      <c r="A10048" t="s">
        <v>43297</v>
      </c>
      <c r="B10048" t="s">
        <v>15930</v>
      </c>
      <c r="C10048" t="str">
        <f t="shared" si="329"/>
        <v>1,9</v>
      </c>
      <c r="D10048" t="str">
        <f t="shared" si="330"/>
        <v xml:space="preserve"> 230 </v>
      </c>
      <c r="N10048" s="3"/>
    </row>
    <row r="10049" spans="1:14" x14ac:dyDescent="0.25">
      <c r="A10049" t="s">
        <v>43298</v>
      </c>
      <c r="B10049" t="s">
        <v>15931</v>
      </c>
      <c r="C10049" t="str">
        <f t="shared" si="329"/>
        <v>1,9</v>
      </c>
      <c r="D10049" t="str">
        <f t="shared" si="330"/>
        <v xml:space="preserve"> 230 </v>
      </c>
      <c r="N10049" s="3"/>
    </row>
    <row r="10050" spans="1:14" x14ac:dyDescent="0.25">
      <c r="A10050" t="s">
        <v>43299</v>
      </c>
      <c r="B10050" t="s">
        <v>15932</v>
      </c>
      <c r="C10050" t="str">
        <f t="shared" si="329"/>
        <v>1,9</v>
      </c>
      <c r="D10050" t="str">
        <f t="shared" si="330"/>
        <v xml:space="preserve"> 235 </v>
      </c>
      <c r="N10050" s="3"/>
    </row>
    <row r="10051" spans="1:14" x14ac:dyDescent="0.25">
      <c r="A10051" t="s">
        <v>43300</v>
      </c>
      <c r="B10051" t="s">
        <v>15933</v>
      </c>
      <c r="C10051" t="str">
        <f t="shared" si="329"/>
        <v>1,9</v>
      </c>
      <c r="D10051" t="str">
        <f t="shared" si="330"/>
        <v xml:space="preserve"> 235 </v>
      </c>
      <c r="N10051" s="3"/>
    </row>
    <row r="10052" spans="1:14" x14ac:dyDescent="0.25">
      <c r="A10052" t="s">
        <v>43301</v>
      </c>
      <c r="B10052" t="s">
        <v>15934</v>
      </c>
      <c r="C10052" t="str">
        <f t="shared" si="329"/>
        <v>1,9</v>
      </c>
      <c r="D10052" t="str">
        <f t="shared" si="330"/>
        <v xml:space="preserve"> 235 </v>
      </c>
      <c r="N10052" s="3"/>
    </row>
    <row r="10053" spans="1:14" x14ac:dyDescent="0.25">
      <c r="A10053" t="s">
        <v>43302</v>
      </c>
      <c r="B10053" t="s">
        <v>15935</v>
      </c>
      <c r="C10053" t="str">
        <f t="shared" si="329"/>
        <v>1,9</v>
      </c>
      <c r="D10053" t="str">
        <f t="shared" si="330"/>
        <v xml:space="preserve"> 240 </v>
      </c>
      <c r="N10053" s="3"/>
    </row>
    <row r="10054" spans="1:14" x14ac:dyDescent="0.25">
      <c r="A10054" t="s">
        <v>43303</v>
      </c>
      <c r="B10054" t="s">
        <v>15936</v>
      </c>
      <c r="C10054" t="str">
        <f t="shared" si="329"/>
        <v>1,9</v>
      </c>
      <c r="D10054" t="str">
        <f t="shared" si="330"/>
        <v xml:space="preserve"> 240 </v>
      </c>
      <c r="N10054" s="3"/>
    </row>
    <row r="10055" spans="1:14" x14ac:dyDescent="0.25">
      <c r="A10055" t="s">
        <v>43304</v>
      </c>
      <c r="B10055" t="s">
        <v>15937</v>
      </c>
      <c r="C10055" t="str">
        <f t="shared" si="329"/>
        <v>1,9</v>
      </c>
      <c r="D10055" t="str">
        <f t="shared" si="330"/>
        <v xml:space="preserve"> 240 </v>
      </c>
      <c r="N10055" s="3"/>
    </row>
    <row r="10056" spans="1:14" x14ac:dyDescent="0.25">
      <c r="A10056" t="s">
        <v>43305</v>
      </c>
      <c r="B10056" t="s">
        <v>15938</v>
      </c>
      <c r="C10056" t="str">
        <f t="shared" si="329"/>
        <v>1,65</v>
      </c>
      <c r="D10056" t="str">
        <f t="shared" si="330"/>
        <v xml:space="preserve"> 245 </v>
      </c>
      <c r="N10056" s="3"/>
    </row>
    <row r="10057" spans="1:14" x14ac:dyDescent="0.25">
      <c r="A10057" t="s">
        <v>43306</v>
      </c>
      <c r="B10057" t="s">
        <v>15939</v>
      </c>
      <c r="C10057" t="str">
        <f t="shared" si="329"/>
        <v>1,9</v>
      </c>
      <c r="D10057" t="str">
        <f t="shared" si="330"/>
        <v xml:space="preserve"> 245 </v>
      </c>
      <c r="N10057" s="3"/>
    </row>
    <row r="10058" spans="1:14" x14ac:dyDescent="0.25">
      <c r="A10058" t="s">
        <v>43307</v>
      </c>
      <c r="B10058" t="s">
        <v>15940</v>
      </c>
      <c r="C10058" t="str">
        <f t="shared" si="329"/>
        <v>1,65</v>
      </c>
      <c r="D10058" t="str">
        <f t="shared" si="330"/>
        <v xml:space="preserve"> 250 </v>
      </c>
      <c r="N10058" s="3"/>
    </row>
    <row r="10059" spans="1:14" x14ac:dyDescent="0.25">
      <c r="A10059" t="s">
        <v>43308</v>
      </c>
      <c r="B10059" t="s">
        <v>15941</v>
      </c>
      <c r="C10059" t="str">
        <f t="shared" si="329"/>
        <v>1,9</v>
      </c>
      <c r="D10059" t="str">
        <f t="shared" si="330"/>
        <v xml:space="preserve"> 250 </v>
      </c>
      <c r="N10059" s="3"/>
    </row>
    <row r="10060" spans="1:14" x14ac:dyDescent="0.25">
      <c r="A10060" t="s">
        <v>43309</v>
      </c>
      <c r="B10060" t="s">
        <v>15942</v>
      </c>
      <c r="C10060" t="str">
        <f t="shared" si="329"/>
        <v>1,65</v>
      </c>
      <c r="D10060" t="str">
        <f t="shared" si="330"/>
        <v xml:space="preserve"> 255 </v>
      </c>
      <c r="N10060" s="3"/>
    </row>
    <row r="10061" spans="1:14" x14ac:dyDescent="0.25">
      <c r="A10061" t="s">
        <v>43310</v>
      </c>
      <c r="B10061" t="s">
        <v>15943</v>
      </c>
      <c r="C10061" t="str">
        <f t="shared" si="329"/>
        <v>1,9</v>
      </c>
      <c r="D10061" t="str">
        <f t="shared" si="330"/>
        <v xml:space="preserve"> 255 </v>
      </c>
      <c r="N10061" s="3"/>
    </row>
    <row r="10062" spans="1:14" x14ac:dyDescent="0.25">
      <c r="A10062" t="s">
        <v>43311</v>
      </c>
      <c r="B10062" t="s">
        <v>15944</v>
      </c>
      <c r="C10062" t="str">
        <f t="shared" si="329"/>
        <v>1,65</v>
      </c>
      <c r="D10062" t="str">
        <f t="shared" si="330"/>
        <v xml:space="preserve"> 260 </v>
      </c>
      <c r="N10062" s="3"/>
    </row>
    <row r="10063" spans="1:14" x14ac:dyDescent="0.25">
      <c r="A10063" t="s">
        <v>43312</v>
      </c>
      <c r="B10063" t="s">
        <v>15945</v>
      </c>
      <c r="C10063" t="str">
        <f t="shared" si="329"/>
        <v>1,97</v>
      </c>
      <c r="D10063" t="str">
        <f t="shared" si="330"/>
        <v xml:space="preserve"> 260 </v>
      </c>
      <c r="N10063" s="3"/>
    </row>
    <row r="10064" spans="1:14" x14ac:dyDescent="0.25">
      <c r="A10064" t="s">
        <v>43313</v>
      </c>
      <c r="B10064" t="s">
        <v>15946</v>
      </c>
      <c r="C10064" t="str">
        <f t="shared" si="329"/>
        <v>1,97</v>
      </c>
      <c r="D10064" t="str">
        <f t="shared" si="330"/>
        <v xml:space="preserve"> 260 </v>
      </c>
      <c r="N10064" s="3"/>
    </row>
    <row r="10065" spans="1:14" x14ac:dyDescent="0.25">
      <c r="A10065" t="s">
        <v>43314</v>
      </c>
      <c r="B10065" t="s">
        <v>15947</v>
      </c>
      <c r="C10065" t="str">
        <f t="shared" si="329"/>
        <v>1,97</v>
      </c>
      <c r="D10065" t="str">
        <f t="shared" si="330"/>
        <v xml:space="preserve"> 265 </v>
      </c>
      <c r="N10065" s="3"/>
    </row>
    <row r="10066" spans="1:14" x14ac:dyDescent="0.25">
      <c r="A10066" t="s">
        <v>43315</v>
      </c>
      <c r="B10066" t="s">
        <v>15948</v>
      </c>
      <c r="C10066" t="str">
        <f t="shared" si="329"/>
        <v>1,97</v>
      </c>
      <c r="D10066" t="str">
        <f t="shared" si="330"/>
        <v xml:space="preserve"> 265 </v>
      </c>
      <c r="N10066" s="3"/>
    </row>
    <row r="10067" spans="1:14" x14ac:dyDescent="0.25">
      <c r="A10067" t="s">
        <v>43316</v>
      </c>
      <c r="B10067" t="s">
        <v>15949</v>
      </c>
      <c r="C10067" t="str">
        <f t="shared" si="329"/>
        <v>1,97</v>
      </c>
      <c r="D10067" t="str">
        <f t="shared" si="330"/>
        <v xml:space="preserve"> 270 </v>
      </c>
      <c r="N10067" s="3"/>
    </row>
    <row r="10068" spans="1:14" x14ac:dyDescent="0.25">
      <c r="A10068" t="s">
        <v>43317</v>
      </c>
      <c r="B10068" t="s">
        <v>15950</v>
      </c>
      <c r="C10068" t="str">
        <f t="shared" si="329"/>
        <v>1,97</v>
      </c>
      <c r="D10068" t="str">
        <f t="shared" si="330"/>
        <v xml:space="preserve"> 270 </v>
      </c>
      <c r="N10068" s="3"/>
    </row>
    <row r="10069" spans="1:14" x14ac:dyDescent="0.25">
      <c r="A10069" t="s">
        <v>43318</v>
      </c>
      <c r="B10069" t="s">
        <v>15951</v>
      </c>
      <c r="C10069" t="str">
        <f t="shared" si="329"/>
        <v>1,97</v>
      </c>
      <c r="D10069" t="str">
        <f t="shared" si="330"/>
        <v xml:space="preserve"> 275 </v>
      </c>
      <c r="N10069" s="3"/>
    </row>
    <row r="10070" spans="1:14" x14ac:dyDescent="0.25">
      <c r="A10070" t="s">
        <v>43319</v>
      </c>
      <c r="B10070" t="s">
        <v>15952</v>
      </c>
      <c r="C10070" t="str">
        <f t="shared" si="329"/>
        <v>1,97</v>
      </c>
      <c r="D10070" t="str">
        <f t="shared" si="330"/>
        <v xml:space="preserve"> 275 </v>
      </c>
      <c r="N10070" s="3"/>
    </row>
    <row r="10071" spans="1:14" x14ac:dyDescent="0.25">
      <c r="A10071" t="s">
        <v>43320</v>
      </c>
      <c r="B10071" t="s">
        <v>15953</v>
      </c>
      <c r="C10071" t="str">
        <f t="shared" si="329"/>
        <v>1,97</v>
      </c>
      <c r="D10071" t="str">
        <f t="shared" si="330"/>
        <v xml:space="preserve"> 280 </v>
      </c>
      <c r="N10071" s="3"/>
    </row>
    <row r="10072" spans="1:14" x14ac:dyDescent="0.25">
      <c r="A10072" t="s">
        <v>43321</v>
      </c>
      <c r="B10072" t="s">
        <v>15954</v>
      </c>
      <c r="C10072" t="str">
        <f t="shared" si="329"/>
        <v>1,97</v>
      </c>
      <c r="D10072" t="str">
        <f t="shared" si="330"/>
        <v xml:space="preserve"> 280 </v>
      </c>
      <c r="N10072" s="3"/>
    </row>
    <row r="10073" spans="1:14" x14ac:dyDescent="0.25">
      <c r="A10073" t="s">
        <v>43322</v>
      </c>
      <c r="B10073" t="s">
        <v>15955</v>
      </c>
      <c r="C10073" t="str">
        <f t="shared" si="329"/>
        <v>1,97</v>
      </c>
      <c r="D10073" t="str">
        <f t="shared" si="330"/>
        <v xml:space="preserve"> 285 </v>
      </c>
      <c r="N10073" s="3"/>
    </row>
    <row r="10074" spans="1:14" x14ac:dyDescent="0.25">
      <c r="A10074" t="s">
        <v>43323</v>
      </c>
      <c r="B10074" t="s">
        <v>15956</v>
      </c>
      <c r="C10074" t="str">
        <f t="shared" si="329"/>
        <v>1,97</v>
      </c>
      <c r="D10074" t="str">
        <f t="shared" si="330"/>
        <v xml:space="preserve"> 285 </v>
      </c>
      <c r="N10074" s="3"/>
    </row>
    <row r="10075" spans="1:14" x14ac:dyDescent="0.25">
      <c r="A10075" t="s">
        <v>43324</v>
      </c>
      <c r="B10075" t="s">
        <v>15957</v>
      </c>
      <c r="C10075" t="str">
        <f t="shared" si="329"/>
        <v>1,97</v>
      </c>
      <c r="D10075" t="str">
        <f t="shared" si="330"/>
        <v xml:space="preserve"> 290 </v>
      </c>
      <c r="N10075" s="3"/>
    </row>
    <row r="10076" spans="1:14" x14ac:dyDescent="0.25">
      <c r="A10076" t="s">
        <v>43325</v>
      </c>
      <c r="B10076" t="s">
        <v>15958</v>
      </c>
      <c r="C10076" t="str">
        <f t="shared" si="329"/>
        <v>1,97</v>
      </c>
      <c r="D10076" t="str">
        <f t="shared" si="330"/>
        <v xml:space="preserve"> 290 </v>
      </c>
      <c r="N10076" s="3"/>
    </row>
    <row r="10077" spans="1:14" x14ac:dyDescent="0.25">
      <c r="A10077" t="s">
        <v>43326</v>
      </c>
      <c r="B10077" t="s">
        <v>15959</v>
      </c>
      <c r="C10077" t="str">
        <f t="shared" si="329"/>
        <v>1,97</v>
      </c>
      <c r="D10077" t="str">
        <f t="shared" si="330"/>
        <v xml:space="preserve"> 295 </v>
      </c>
      <c r="N10077" s="3"/>
    </row>
    <row r="10078" spans="1:14" x14ac:dyDescent="0.25">
      <c r="A10078" t="s">
        <v>43327</v>
      </c>
      <c r="B10078" t="s">
        <v>15960</v>
      </c>
      <c r="C10078" t="str">
        <f t="shared" si="329"/>
        <v>1,97</v>
      </c>
      <c r="D10078" t="str">
        <f t="shared" si="330"/>
        <v xml:space="preserve"> 295 </v>
      </c>
      <c r="N10078" s="3"/>
    </row>
    <row r="10079" spans="1:14" x14ac:dyDescent="0.25">
      <c r="A10079" t="s">
        <v>43328</v>
      </c>
      <c r="B10079" t="s">
        <v>15961</v>
      </c>
      <c r="C10079" t="str">
        <f t="shared" si="329"/>
        <v>1,28</v>
      </c>
      <c r="D10079" t="str">
        <f t="shared" si="330"/>
        <v xml:space="preserve"> 176 </v>
      </c>
      <c r="N10079" s="3"/>
    </row>
    <row r="10080" spans="1:14" x14ac:dyDescent="0.25">
      <c r="A10080" t="s">
        <v>43329</v>
      </c>
      <c r="B10080" t="s">
        <v>15962</v>
      </c>
      <c r="C10080" t="str">
        <f t="shared" si="329"/>
        <v>1,28</v>
      </c>
      <c r="D10080" t="str">
        <f t="shared" si="330"/>
        <v xml:space="preserve"> 180 </v>
      </c>
      <c r="N10080" s="3"/>
    </row>
    <row r="10081" spans="1:14" x14ac:dyDescent="0.25">
      <c r="A10081" t="s">
        <v>43330</v>
      </c>
      <c r="B10081" t="s">
        <v>15963</v>
      </c>
      <c r="C10081" t="str">
        <f t="shared" si="329"/>
        <v>1,28</v>
      </c>
      <c r="D10081" t="str">
        <f t="shared" si="330"/>
        <v xml:space="preserve"> 185 </v>
      </c>
      <c r="N10081" s="3"/>
    </row>
    <row r="10082" spans="1:14" x14ac:dyDescent="0.25">
      <c r="A10082" t="s">
        <v>43331</v>
      </c>
      <c r="B10082" t="s">
        <v>15964</v>
      </c>
      <c r="C10082" t="str">
        <f t="shared" si="329"/>
        <v>1,64</v>
      </c>
      <c r="D10082" t="str">
        <f t="shared" si="330"/>
        <v xml:space="preserve"> 200 </v>
      </c>
      <c r="N10082" s="3"/>
    </row>
    <row r="10083" spans="1:14" x14ac:dyDescent="0.25">
      <c r="A10083" t="s">
        <v>43332</v>
      </c>
      <c r="B10083" t="s">
        <v>15965</v>
      </c>
      <c r="C10083" t="str">
        <f t="shared" si="329"/>
        <v>1,64</v>
      </c>
      <c r="D10083" t="str">
        <f t="shared" si="330"/>
        <v xml:space="preserve"> 205 </v>
      </c>
      <c r="N10083" s="3"/>
    </row>
    <row r="10084" spans="1:14" x14ac:dyDescent="0.25">
      <c r="A10084" t="s">
        <v>43333</v>
      </c>
      <c r="B10084" t="s">
        <v>15966</v>
      </c>
      <c r="C10084" t="str">
        <f t="shared" si="329"/>
        <v>1,64</v>
      </c>
      <c r="D10084" t="str">
        <f t="shared" si="330"/>
        <v xml:space="preserve"> 210 </v>
      </c>
      <c r="N10084" s="3"/>
    </row>
    <row r="10085" spans="1:14" x14ac:dyDescent="0.25">
      <c r="A10085" t="s">
        <v>43334</v>
      </c>
      <c r="B10085" t="s">
        <v>15967</v>
      </c>
      <c r="C10085" t="str">
        <f t="shared" ref="C10085:C10148" si="331">LEFT(MID(A10085,FIND("[",A10085)+1,LEN(A10085)),FIND("m",MID(A10085,FIND("[",A10085)+2,LEN(A10085)))-1)</f>
        <v>1,64</v>
      </c>
      <c r="D10085" t="str">
        <f t="shared" si="330"/>
        <v xml:space="preserve"> 215 </v>
      </c>
      <c r="N10085" s="3"/>
    </row>
    <row r="10086" spans="1:14" x14ac:dyDescent="0.25">
      <c r="A10086" t="s">
        <v>43335</v>
      </c>
      <c r="B10086" t="s">
        <v>15968</v>
      </c>
      <c r="C10086" t="str">
        <f t="shared" si="331"/>
        <v>1,64</v>
      </c>
      <c r="D10086" t="str">
        <f t="shared" ref="D10086:D10149" si="332">MID(LEFT(MID(A10086,FIND("[",A10086)+1,LEN(A10086)),FIND("]",MID(A10086,FIND("[",A10086)+1,LEN(A10086)))-1),
FIND("m",LEFT(MID(A10086,FIND("[",A10086)+1,LEN(A10086)),FIND("]",MID(A10086,FIND("[",A10086)+1,LEN(A10086)))-1))+4,
(FIND("W",LEFT(MID(A10086,FIND("[",A10086)+1,LEN(A10086)),FIND("]",MID(A10086,FIND("[",A10086)+1,LEN(A10086)))-1)))-(FIND("m",LEFT(MID(A10086,FIND("[",A10086)+1,LEN(A10086)),FIND("]",MID(A10086,FIND("[",A10086)+1,LEN(A10086)))-1))+4))</f>
        <v xml:space="preserve"> 220 </v>
      </c>
      <c r="N10086" s="3"/>
    </row>
    <row r="10087" spans="1:14" x14ac:dyDescent="0.25">
      <c r="A10087" t="s">
        <v>43336</v>
      </c>
      <c r="B10087" t="s">
        <v>15969</v>
      </c>
      <c r="C10087" t="str">
        <f t="shared" si="331"/>
        <v>1,64</v>
      </c>
      <c r="D10087" t="str">
        <f t="shared" si="332"/>
        <v xml:space="preserve"> 225 </v>
      </c>
      <c r="N10087" s="3"/>
    </row>
    <row r="10088" spans="1:14" x14ac:dyDescent="0.25">
      <c r="A10088" t="s">
        <v>43337</v>
      </c>
      <c r="B10088" t="s">
        <v>15970</v>
      </c>
      <c r="C10088" t="str">
        <f t="shared" si="331"/>
        <v>1,64</v>
      </c>
      <c r="D10088" t="str">
        <f t="shared" si="332"/>
        <v xml:space="preserve"> 230 </v>
      </c>
      <c r="N10088" s="3"/>
    </row>
    <row r="10089" spans="1:14" x14ac:dyDescent="0.25">
      <c r="A10089" t="s">
        <v>43338</v>
      </c>
      <c r="B10089" t="s">
        <v>15971</v>
      </c>
      <c r="C10089" t="str">
        <f t="shared" si="331"/>
        <v>1,94</v>
      </c>
      <c r="D10089" t="str">
        <f t="shared" si="332"/>
        <v xml:space="preserve"> 240 </v>
      </c>
      <c r="N10089" s="3"/>
    </row>
    <row r="10090" spans="1:14" x14ac:dyDescent="0.25">
      <c r="A10090" t="s">
        <v>43339</v>
      </c>
      <c r="B10090" t="s">
        <v>15972</v>
      </c>
      <c r="C10090" t="str">
        <f t="shared" si="331"/>
        <v>1,94</v>
      </c>
      <c r="D10090" t="str">
        <f t="shared" si="332"/>
        <v xml:space="preserve"> 245 </v>
      </c>
      <c r="N10090" s="3"/>
    </row>
    <row r="10091" spans="1:14" x14ac:dyDescent="0.25">
      <c r="A10091" t="s">
        <v>43340</v>
      </c>
      <c r="B10091" t="s">
        <v>15973</v>
      </c>
      <c r="C10091" t="str">
        <f t="shared" si="331"/>
        <v>1,94</v>
      </c>
      <c r="D10091" t="str">
        <f t="shared" si="332"/>
        <v xml:space="preserve"> 252 </v>
      </c>
      <c r="N10091" s="3"/>
    </row>
    <row r="10092" spans="1:14" x14ac:dyDescent="0.25">
      <c r="A10092" t="s">
        <v>43341</v>
      </c>
      <c r="B10092" t="s">
        <v>15974</v>
      </c>
      <c r="C10092" t="str">
        <f t="shared" si="331"/>
        <v>1,94</v>
      </c>
      <c r="D10092" t="str">
        <f t="shared" si="332"/>
        <v xml:space="preserve"> 255 </v>
      </c>
      <c r="N10092" s="3"/>
    </row>
    <row r="10093" spans="1:14" x14ac:dyDescent="0.25">
      <c r="A10093" t="s">
        <v>43342</v>
      </c>
      <c r="B10093" t="s">
        <v>15975</v>
      </c>
      <c r="C10093" t="str">
        <f t="shared" si="331"/>
        <v>1,94</v>
      </c>
      <c r="D10093" t="str">
        <f t="shared" si="332"/>
        <v xml:space="preserve"> 260 </v>
      </c>
      <c r="N10093" s="3"/>
    </row>
    <row r="10094" spans="1:14" x14ac:dyDescent="0.25">
      <c r="A10094" t="s">
        <v>43343</v>
      </c>
      <c r="B10094" t="s">
        <v>15976</v>
      </c>
      <c r="C10094" t="str">
        <f t="shared" si="331"/>
        <v>1,94</v>
      </c>
      <c r="D10094" t="str">
        <f t="shared" si="332"/>
        <v xml:space="preserve"> 265 </v>
      </c>
      <c r="N10094" s="3"/>
    </row>
    <row r="10095" spans="1:14" x14ac:dyDescent="0.25">
      <c r="A10095" t="s">
        <v>43344</v>
      </c>
      <c r="B10095" t="s">
        <v>15977</v>
      </c>
      <c r="C10095" t="str">
        <f t="shared" si="331"/>
        <v>1,94</v>
      </c>
      <c r="D10095" t="str">
        <f t="shared" si="332"/>
        <v xml:space="preserve"> 270 </v>
      </c>
      <c r="N10095" s="3"/>
    </row>
    <row r="10096" spans="1:14" x14ac:dyDescent="0.25">
      <c r="A10096" t="s">
        <v>43345</v>
      </c>
      <c r="B10096" t="s">
        <v>15978</v>
      </c>
      <c r="C10096" t="str">
        <f t="shared" si="331"/>
        <v>1,94</v>
      </c>
      <c r="D10096" t="str">
        <f t="shared" si="332"/>
        <v xml:space="preserve"> 275 </v>
      </c>
      <c r="N10096" s="3"/>
    </row>
    <row r="10097" spans="1:14" x14ac:dyDescent="0.25">
      <c r="A10097" t="s">
        <v>43346</v>
      </c>
      <c r="B10097" t="s">
        <v>15979</v>
      </c>
      <c r="C10097" t="str">
        <f t="shared" si="331"/>
        <v>1,94</v>
      </c>
      <c r="D10097" t="str">
        <f t="shared" si="332"/>
        <v xml:space="preserve"> 280 </v>
      </c>
      <c r="N10097" s="3"/>
    </row>
    <row r="10098" spans="1:14" x14ac:dyDescent="0.25">
      <c r="A10098" t="s">
        <v>43347</v>
      </c>
      <c r="B10098" t="s">
        <v>15980</v>
      </c>
      <c r="C10098" t="str">
        <f t="shared" si="331"/>
        <v>1,28</v>
      </c>
      <c r="D10098" t="str">
        <f t="shared" si="332"/>
        <v xml:space="preserve"> 169 </v>
      </c>
      <c r="N10098" s="3"/>
    </row>
    <row r="10099" spans="1:14" x14ac:dyDescent="0.25">
      <c r="A10099" t="s">
        <v>43348</v>
      </c>
      <c r="B10099" t="s">
        <v>15981</v>
      </c>
      <c r="C10099" t="str">
        <f t="shared" si="331"/>
        <v>1,28</v>
      </c>
      <c r="D10099" t="str">
        <f t="shared" si="332"/>
        <v xml:space="preserve"> 175 </v>
      </c>
      <c r="N10099" s="3"/>
    </row>
    <row r="10100" spans="1:14" x14ac:dyDescent="0.25">
      <c r="A10100" t="s">
        <v>43349</v>
      </c>
      <c r="B10100" t="s">
        <v>15982</v>
      </c>
      <c r="C10100" t="str">
        <f t="shared" si="331"/>
        <v>1,28</v>
      </c>
      <c r="D10100" t="str">
        <f t="shared" si="332"/>
        <v xml:space="preserve"> 180 </v>
      </c>
      <c r="N10100" s="3"/>
    </row>
    <row r="10101" spans="1:14" x14ac:dyDescent="0.25">
      <c r="A10101" t="s">
        <v>43350</v>
      </c>
      <c r="B10101" t="s">
        <v>15983</v>
      </c>
      <c r="C10101" t="str">
        <f t="shared" si="331"/>
        <v>1,48</v>
      </c>
      <c r="D10101" t="str">
        <f t="shared" si="332"/>
        <v xml:space="preserve"> 190 </v>
      </c>
      <c r="N10101" s="3"/>
    </row>
    <row r="10102" spans="1:14" x14ac:dyDescent="0.25">
      <c r="A10102" t="s">
        <v>43351</v>
      </c>
      <c r="B10102" t="s">
        <v>15984</v>
      </c>
      <c r="C10102" t="str">
        <f t="shared" si="331"/>
        <v>1,48</v>
      </c>
      <c r="D10102" t="str">
        <f t="shared" si="332"/>
        <v xml:space="preserve"> 200 </v>
      </c>
      <c r="N10102" s="3"/>
    </row>
    <row r="10103" spans="1:14" x14ac:dyDescent="0.25">
      <c r="A10103" t="s">
        <v>43352</v>
      </c>
      <c r="B10103" t="s">
        <v>15985</v>
      </c>
      <c r="C10103" t="str">
        <f t="shared" si="331"/>
        <v>1,48</v>
      </c>
      <c r="D10103" t="str">
        <f t="shared" si="332"/>
        <v xml:space="preserve"> 210 </v>
      </c>
      <c r="N10103" s="3"/>
    </row>
    <row r="10104" spans="1:14" x14ac:dyDescent="0.25">
      <c r="A10104" t="s">
        <v>43353</v>
      </c>
      <c r="B10104" t="s">
        <v>15986</v>
      </c>
      <c r="C10104" t="str">
        <f t="shared" si="331"/>
        <v>1,63</v>
      </c>
      <c r="D10104" t="str">
        <f t="shared" si="332"/>
        <v xml:space="preserve"> 210 </v>
      </c>
      <c r="N10104" s="3"/>
    </row>
    <row r="10105" spans="1:14" x14ac:dyDescent="0.25">
      <c r="A10105" t="s">
        <v>43354</v>
      </c>
      <c r="B10105" t="s">
        <v>15987</v>
      </c>
      <c r="C10105" t="str">
        <f t="shared" si="331"/>
        <v>1,63</v>
      </c>
      <c r="D10105" t="str">
        <f t="shared" si="332"/>
        <v xml:space="preserve"> 220 </v>
      </c>
      <c r="N10105" s="3"/>
    </row>
    <row r="10106" spans="1:14" x14ac:dyDescent="0.25">
      <c r="A10106" t="s">
        <v>43355</v>
      </c>
      <c r="B10106" t="s">
        <v>15988</v>
      </c>
      <c r="C10106" t="str">
        <f t="shared" si="331"/>
        <v>1,63</v>
      </c>
      <c r="D10106" t="str">
        <f t="shared" si="332"/>
        <v xml:space="preserve"> 221 </v>
      </c>
      <c r="N10106" s="3"/>
    </row>
    <row r="10107" spans="1:14" x14ac:dyDescent="0.25">
      <c r="A10107" t="s">
        <v>43356</v>
      </c>
      <c r="B10107" t="s">
        <v>15989</v>
      </c>
      <c r="C10107" t="str">
        <f t="shared" si="331"/>
        <v>1,63</v>
      </c>
      <c r="D10107" t="str">
        <f t="shared" si="332"/>
        <v xml:space="preserve"> 230 </v>
      </c>
      <c r="N10107" s="3"/>
    </row>
    <row r="10108" spans="1:14" x14ac:dyDescent="0.25">
      <c r="A10108" t="s">
        <v>43357</v>
      </c>
      <c r="B10108" t="s">
        <v>15990</v>
      </c>
      <c r="C10108" t="str">
        <f t="shared" si="331"/>
        <v>1,95</v>
      </c>
      <c r="D10108" t="str">
        <f t="shared" si="332"/>
        <v xml:space="preserve"> 260 </v>
      </c>
      <c r="N10108" s="3"/>
    </row>
    <row r="10109" spans="1:14" x14ac:dyDescent="0.25">
      <c r="A10109" t="s">
        <v>43358</v>
      </c>
      <c r="B10109" t="s">
        <v>15991</v>
      </c>
      <c r="C10109" t="str">
        <f t="shared" si="331"/>
        <v>1,95</v>
      </c>
      <c r="D10109" t="str">
        <f t="shared" si="332"/>
        <v xml:space="preserve"> 270 </v>
      </c>
      <c r="N10109" s="3"/>
    </row>
    <row r="10110" spans="1:14" x14ac:dyDescent="0.25">
      <c r="A10110" t="s">
        <v>43359</v>
      </c>
      <c r="B10110" t="s">
        <v>15992</v>
      </c>
      <c r="C10110" t="str">
        <f t="shared" si="331"/>
        <v>1,95</v>
      </c>
      <c r="D10110" t="str">
        <f t="shared" si="332"/>
        <v xml:space="preserve"> 280 </v>
      </c>
      <c r="N10110" s="3"/>
    </row>
    <row r="10111" spans="1:14" x14ac:dyDescent="0.25">
      <c r="A10111" t="s">
        <v>43360</v>
      </c>
      <c r="B10111" t="s">
        <v>15993</v>
      </c>
      <c r="C10111" t="str">
        <f t="shared" si="331"/>
        <v>0,97</v>
      </c>
      <c r="D10111" t="str">
        <f t="shared" si="332"/>
        <v xml:space="preserve"> 115 </v>
      </c>
      <c r="N10111" s="3"/>
    </row>
    <row r="10112" spans="1:14" x14ac:dyDescent="0.25">
      <c r="A10112" t="s">
        <v>43361</v>
      </c>
      <c r="B10112" t="s">
        <v>15994</v>
      </c>
      <c r="C10112" t="str">
        <f t="shared" si="331"/>
        <v>0,97</v>
      </c>
      <c r="D10112" t="str">
        <f t="shared" si="332"/>
        <v xml:space="preserve"> 120 </v>
      </c>
      <c r="N10112" s="3"/>
    </row>
    <row r="10113" spans="1:14" x14ac:dyDescent="0.25">
      <c r="A10113" t="s">
        <v>43362</v>
      </c>
      <c r="B10113" t="s">
        <v>15995</v>
      </c>
      <c r="C10113" t="str">
        <f t="shared" si="331"/>
        <v>0,97</v>
      </c>
      <c r="D10113" t="str">
        <f t="shared" si="332"/>
        <v xml:space="preserve"> 125 </v>
      </c>
      <c r="N10113" s="3"/>
    </row>
    <row r="10114" spans="1:14" x14ac:dyDescent="0.25">
      <c r="A10114" t="s">
        <v>43363</v>
      </c>
      <c r="B10114" t="s">
        <v>15996</v>
      </c>
      <c r="C10114" t="str">
        <f t="shared" si="331"/>
        <v>1,28</v>
      </c>
      <c r="D10114" t="str">
        <f t="shared" si="332"/>
        <v xml:space="preserve"> 160 </v>
      </c>
      <c r="N10114" s="3"/>
    </row>
    <row r="10115" spans="1:14" x14ac:dyDescent="0.25">
      <c r="A10115" t="s">
        <v>43364</v>
      </c>
      <c r="B10115" t="s">
        <v>6557</v>
      </c>
      <c r="C10115" t="str">
        <f t="shared" si="331"/>
        <v>1,28</v>
      </c>
      <c r="D10115" t="str">
        <f t="shared" si="332"/>
        <v xml:space="preserve"> 165 </v>
      </c>
      <c r="N10115" s="3"/>
    </row>
    <row r="10116" spans="1:14" x14ac:dyDescent="0.25">
      <c r="A10116" t="s">
        <v>43365</v>
      </c>
      <c r="B10116" t="s">
        <v>6558</v>
      </c>
      <c r="C10116" t="str">
        <f t="shared" si="331"/>
        <v>1,28</v>
      </c>
      <c r="D10116" t="str">
        <f t="shared" si="332"/>
        <v xml:space="preserve"> 170 </v>
      </c>
      <c r="N10116" s="3"/>
    </row>
    <row r="10117" spans="1:14" x14ac:dyDescent="0.25">
      <c r="A10117" t="s">
        <v>43366</v>
      </c>
      <c r="B10117" t="s">
        <v>15997</v>
      </c>
      <c r="C10117" t="str">
        <f t="shared" si="331"/>
        <v>1,28</v>
      </c>
      <c r="D10117" t="str">
        <f t="shared" si="332"/>
        <v xml:space="preserve"> 175 </v>
      </c>
      <c r="N10117" s="3"/>
    </row>
    <row r="10118" spans="1:14" x14ac:dyDescent="0.25">
      <c r="A10118" t="s">
        <v>43367</v>
      </c>
      <c r="B10118" t="s">
        <v>15998</v>
      </c>
      <c r="C10118" t="str">
        <f t="shared" si="331"/>
        <v>1,28</v>
      </c>
      <c r="D10118" t="str">
        <f t="shared" si="332"/>
        <v xml:space="preserve"> 180 </v>
      </c>
      <c r="N10118" s="3"/>
    </row>
    <row r="10119" spans="1:14" x14ac:dyDescent="0.25">
      <c r="A10119" t="s">
        <v>43368</v>
      </c>
      <c r="B10119" t="s">
        <v>15999</v>
      </c>
      <c r="C10119" t="str">
        <f t="shared" si="331"/>
        <v>1,28</v>
      </c>
      <c r="D10119" t="str">
        <f t="shared" si="332"/>
        <v xml:space="preserve"> 185 </v>
      </c>
      <c r="N10119" s="3"/>
    </row>
    <row r="10120" spans="1:14" x14ac:dyDescent="0.25">
      <c r="A10120" t="s">
        <v>43369</v>
      </c>
      <c r="B10120" t="s">
        <v>16000</v>
      </c>
      <c r="C10120" t="str">
        <f t="shared" si="331"/>
        <v>1,28</v>
      </c>
      <c r="D10120" t="str">
        <f t="shared" si="332"/>
        <v xml:space="preserve"> 190 </v>
      </c>
      <c r="N10120" s="3"/>
    </row>
    <row r="10121" spans="1:14" x14ac:dyDescent="0.25">
      <c r="A10121" t="s">
        <v>43370</v>
      </c>
      <c r="B10121" t="s">
        <v>16001</v>
      </c>
      <c r="C10121" t="str">
        <f t="shared" si="331"/>
        <v>1,28</v>
      </c>
      <c r="D10121" t="str">
        <f t="shared" si="332"/>
        <v xml:space="preserve"> 195 </v>
      </c>
      <c r="N10121" s="3"/>
    </row>
    <row r="10122" spans="1:14" x14ac:dyDescent="0.25">
      <c r="A10122" t="s">
        <v>43371</v>
      </c>
      <c r="B10122" t="s">
        <v>16002</v>
      </c>
      <c r="C10122" t="str">
        <f t="shared" si="331"/>
        <v>1,62</v>
      </c>
      <c r="D10122" t="str">
        <f t="shared" si="332"/>
        <v xml:space="preserve"> 200 </v>
      </c>
      <c r="N10122" s="3"/>
    </row>
    <row r="10123" spans="1:14" x14ac:dyDescent="0.25">
      <c r="A10123" t="s">
        <v>43372</v>
      </c>
      <c r="B10123" t="s">
        <v>16003</v>
      </c>
      <c r="C10123" t="str">
        <f t="shared" si="331"/>
        <v>1,28</v>
      </c>
      <c r="D10123" t="str">
        <f t="shared" si="332"/>
        <v xml:space="preserve"> 200 </v>
      </c>
      <c r="N10123" s="3"/>
    </row>
    <row r="10124" spans="1:14" x14ac:dyDescent="0.25">
      <c r="A10124" t="s">
        <v>43373</v>
      </c>
      <c r="B10124" t="s">
        <v>16004</v>
      </c>
      <c r="C10124" t="str">
        <f t="shared" si="331"/>
        <v>1,62</v>
      </c>
      <c r="D10124" t="str">
        <f t="shared" si="332"/>
        <v xml:space="preserve"> 205 </v>
      </c>
      <c r="N10124" s="3"/>
    </row>
    <row r="10125" spans="1:14" x14ac:dyDescent="0.25">
      <c r="A10125" t="s">
        <v>43374</v>
      </c>
      <c r="B10125" t="s">
        <v>16005</v>
      </c>
      <c r="C10125" t="str">
        <f t="shared" si="331"/>
        <v>1,62</v>
      </c>
      <c r="D10125" t="str">
        <f t="shared" si="332"/>
        <v xml:space="preserve"> 210 </v>
      </c>
      <c r="N10125" s="3"/>
    </row>
    <row r="10126" spans="1:14" x14ac:dyDescent="0.25">
      <c r="A10126" t="s">
        <v>43375</v>
      </c>
      <c r="B10126" t="s">
        <v>16006</v>
      </c>
      <c r="C10126" t="str">
        <f t="shared" si="331"/>
        <v>1,62</v>
      </c>
      <c r="D10126" t="str">
        <f t="shared" si="332"/>
        <v xml:space="preserve"> 215 </v>
      </c>
      <c r="N10126" s="3"/>
    </row>
    <row r="10127" spans="1:14" x14ac:dyDescent="0.25">
      <c r="A10127" t="s">
        <v>43376</v>
      </c>
      <c r="B10127" t="s">
        <v>16007</v>
      </c>
      <c r="C10127" t="str">
        <f t="shared" si="331"/>
        <v>1,67</v>
      </c>
      <c r="D10127" t="str">
        <f t="shared" si="332"/>
        <v xml:space="preserve"> 220 </v>
      </c>
      <c r="N10127" s="3"/>
    </row>
    <row r="10128" spans="1:14" x14ac:dyDescent="0.25">
      <c r="A10128" t="s">
        <v>43377</v>
      </c>
      <c r="B10128" t="s">
        <v>16008</v>
      </c>
      <c r="C10128" t="str">
        <f t="shared" si="331"/>
        <v>1,62</v>
      </c>
      <c r="D10128" t="str">
        <f t="shared" si="332"/>
        <v xml:space="preserve"> 220 </v>
      </c>
      <c r="N10128" s="3"/>
    </row>
    <row r="10129" spans="1:14" x14ac:dyDescent="0.25">
      <c r="A10129" t="s">
        <v>43378</v>
      </c>
      <c r="B10129" t="s">
        <v>16009</v>
      </c>
      <c r="C10129" t="str">
        <f t="shared" si="331"/>
        <v>1,67</v>
      </c>
      <c r="D10129" t="str">
        <f t="shared" si="332"/>
        <v xml:space="preserve"> 225 </v>
      </c>
      <c r="N10129" s="3"/>
    </row>
    <row r="10130" spans="1:14" x14ac:dyDescent="0.25">
      <c r="A10130" t="s">
        <v>43379</v>
      </c>
      <c r="B10130" t="s">
        <v>16010</v>
      </c>
      <c r="C10130" t="str">
        <f t="shared" si="331"/>
        <v>1,62</v>
      </c>
      <c r="D10130" t="str">
        <f t="shared" si="332"/>
        <v xml:space="preserve"> 225 </v>
      </c>
      <c r="N10130" s="3"/>
    </row>
    <row r="10131" spans="1:14" x14ac:dyDescent="0.25">
      <c r="A10131" t="s">
        <v>43380</v>
      </c>
      <c r="B10131" t="s">
        <v>16011</v>
      </c>
      <c r="C10131" t="str">
        <f t="shared" si="331"/>
        <v>1,62</v>
      </c>
      <c r="D10131" t="str">
        <f t="shared" si="332"/>
        <v xml:space="preserve"> 225 </v>
      </c>
      <c r="N10131" s="3"/>
    </row>
    <row r="10132" spans="1:14" x14ac:dyDescent="0.25">
      <c r="A10132" t="s">
        <v>43381</v>
      </c>
      <c r="B10132" t="s">
        <v>16012</v>
      </c>
      <c r="C10132" t="str">
        <f t="shared" si="331"/>
        <v>1,62</v>
      </c>
      <c r="D10132" t="str">
        <f t="shared" si="332"/>
        <v xml:space="preserve"> 226 </v>
      </c>
      <c r="N10132" s="3"/>
    </row>
    <row r="10133" spans="1:14" x14ac:dyDescent="0.25">
      <c r="A10133" t="s">
        <v>43382</v>
      </c>
      <c r="B10133" t="s">
        <v>16013</v>
      </c>
      <c r="C10133" t="str">
        <f t="shared" si="331"/>
        <v>1,67</v>
      </c>
      <c r="D10133" t="str">
        <f t="shared" si="332"/>
        <v xml:space="preserve"> 231 </v>
      </c>
      <c r="N10133" s="3"/>
    </row>
    <row r="10134" spans="1:14" x14ac:dyDescent="0.25">
      <c r="A10134" t="s">
        <v>43383</v>
      </c>
      <c r="B10134" t="s">
        <v>16014</v>
      </c>
      <c r="C10134" t="str">
        <f t="shared" si="331"/>
        <v>1,62</v>
      </c>
      <c r="D10134" t="str">
        <f t="shared" si="332"/>
        <v xml:space="preserve"> 230 </v>
      </c>
      <c r="N10134" s="3"/>
    </row>
    <row r="10135" spans="1:14" x14ac:dyDescent="0.25">
      <c r="A10135" t="s">
        <v>43384</v>
      </c>
      <c r="B10135" t="s">
        <v>16015</v>
      </c>
      <c r="C10135" t="str">
        <f t="shared" si="331"/>
        <v>1,62</v>
      </c>
      <c r="D10135" t="str">
        <f t="shared" si="332"/>
        <v xml:space="preserve"> 230 </v>
      </c>
      <c r="N10135" s="3"/>
    </row>
    <row r="10136" spans="1:14" x14ac:dyDescent="0.25">
      <c r="A10136" t="s">
        <v>43385</v>
      </c>
      <c r="B10136" t="s">
        <v>16016</v>
      </c>
      <c r="C10136" t="str">
        <f t="shared" si="331"/>
        <v>1,62</v>
      </c>
      <c r="D10136" t="str">
        <f t="shared" si="332"/>
        <v xml:space="preserve"> 231 </v>
      </c>
      <c r="N10136" s="3"/>
    </row>
    <row r="10137" spans="1:14" x14ac:dyDescent="0.25">
      <c r="A10137" t="s">
        <v>43386</v>
      </c>
      <c r="B10137" t="s">
        <v>16017</v>
      </c>
      <c r="C10137" t="str">
        <f t="shared" si="331"/>
        <v>1,67</v>
      </c>
      <c r="D10137" t="str">
        <f t="shared" si="332"/>
        <v xml:space="preserve"> 232 </v>
      </c>
      <c r="N10137" s="3"/>
    </row>
    <row r="10138" spans="1:14" x14ac:dyDescent="0.25">
      <c r="A10138" t="s">
        <v>43387</v>
      </c>
      <c r="B10138" t="s">
        <v>16018</v>
      </c>
      <c r="C10138" t="str">
        <f t="shared" si="331"/>
        <v>1,62</v>
      </c>
      <c r="D10138" t="str">
        <f t="shared" si="332"/>
        <v xml:space="preserve"> 235 </v>
      </c>
      <c r="N10138" s="3"/>
    </row>
    <row r="10139" spans="1:14" x14ac:dyDescent="0.25">
      <c r="A10139" t="s">
        <v>43388</v>
      </c>
      <c r="B10139" t="s">
        <v>16019</v>
      </c>
      <c r="C10139" t="str">
        <f t="shared" si="331"/>
        <v>1,62</v>
      </c>
      <c r="D10139" t="str">
        <f t="shared" si="332"/>
        <v xml:space="preserve"> 235 </v>
      </c>
      <c r="N10139" s="3"/>
    </row>
    <row r="10140" spans="1:14" x14ac:dyDescent="0.25">
      <c r="A10140" t="s">
        <v>43389</v>
      </c>
      <c r="B10140" t="s">
        <v>16020</v>
      </c>
      <c r="C10140" t="str">
        <f t="shared" si="331"/>
        <v>1,62</v>
      </c>
      <c r="D10140" t="str">
        <f t="shared" si="332"/>
        <v xml:space="preserve"> 235 </v>
      </c>
      <c r="N10140" s="3"/>
    </row>
    <row r="10141" spans="1:14" x14ac:dyDescent="0.25">
      <c r="A10141" t="s">
        <v>43390</v>
      </c>
      <c r="B10141" t="s">
        <v>16021</v>
      </c>
      <c r="C10141" t="str">
        <f t="shared" si="331"/>
        <v>1,62</v>
      </c>
      <c r="D10141" t="str">
        <f t="shared" si="332"/>
        <v xml:space="preserve"> 240 </v>
      </c>
      <c r="N10141" s="3"/>
    </row>
    <row r="10142" spans="1:14" x14ac:dyDescent="0.25">
      <c r="A10142" t="s">
        <v>43391</v>
      </c>
      <c r="B10142" t="s">
        <v>16022</v>
      </c>
      <c r="C10142" t="str">
        <f t="shared" si="331"/>
        <v>1,62</v>
      </c>
      <c r="D10142" t="str">
        <f t="shared" si="332"/>
        <v xml:space="preserve"> 240 </v>
      </c>
      <c r="N10142" s="3"/>
    </row>
    <row r="10143" spans="1:14" x14ac:dyDescent="0.25">
      <c r="A10143" t="s">
        <v>43392</v>
      </c>
      <c r="B10143" t="s">
        <v>6559</v>
      </c>
      <c r="C10143" t="str">
        <f t="shared" si="331"/>
        <v>1,62</v>
      </c>
      <c r="D10143" t="str">
        <f t="shared" si="332"/>
        <v xml:space="preserve"> 240 </v>
      </c>
      <c r="N10143" s="3"/>
    </row>
    <row r="10144" spans="1:14" x14ac:dyDescent="0.25">
      <c r="A10144" t="s">
        <v>43393</v>
      </c>
      <c r="B10144" t="s">
        <v>6560</v>
      </c>
      <c r="C10144" t="str">
        <f t="shared" si="331"/>
        <v>1,62</v>
      </c>
      <c r="D10144" t="str">
        <f t="shared" si="332"/>
        <v xml:space="preserve"> 240 </v>
      </c>
      <c r="N10144" s="3"/>
    </row>
    <row r="10145" spans="1:14" x14ac:dyDescent="0.25">
      <c r="A10145" t="s">
        <v>43394</v>
      </c>
      <c r="B10145" t="s">
        <v>16023</v>
      </c>
      <c r="C10145" t="str">
        <f t="shared" si="331"/>
        <v>1,62</v>
      </c>
      <c r="D10145" t="str">
        <f t="shared" si="332"/>
        <v xml:space="preserve"> 240 </v>
      </c>
      <c r="N10145" s="3"/>
    </row>
    <row r="10146" spans="1:14" x14ac:dyDescent="0.25">
      <c r="A10146" t="s">
        <v>43395</v>
      </c>
      <c r="B10146" t="s">
        <v>16024</v>
      </c>
      <c r="C10146" t="str">
        <f t="shared" si="331"/>
        <v>1,62</v>
      </c>
      <c r="D10146" t="str">
        <f t="shared" si="332"/>
        <v xml:space="preserve"> 245 </v>
      </c>
      <c r="N10146" s="3"/>
    </row>
    <row r="10147" spans="1:14" x14ac:dyDescent="0.25">
      <c r="A10147" t="s">
        <v>43396</v>
      </c>
      <c r="B10147" t="s">
        <v>16025</v>
      </c>
      <c r="C10147" t="str">
        <f t="shared" si="331"/>
        <v>1,62</v>
      </c>
      <c r="D10147" t="str">
        <f t="shared" si="332"/>
        <v xml:space="preserve"> 245 </v>
      </c>
      <c r="N10147" s="3"/>
    </row>
    <row r="10148" spans="1:14" x14ac:dyDescent="0.25">
      <c r="A10148" t="s">
        <v>43397</v>
      </c>
      <c r="B10148" t="s">
        <v>16026</v>
      </c>
      <c r="C10148" t="str">
        <f t="shared" si="331"/>
        <v>1,62</v>
      </c>
      <c r="D10148" t="str">
        <f t="shared" si="332"/>
        <v xml:space="preserve"> 245 </v>
      </c>
      <c r="N10148" s="3"/>
    </row>
    <row r="10149" spans="1:14" x14ac:dyDescent="0.25">
      <c r="A10149" t="s">
        <v>43398</v>
      </c>
      <c r="B10149" t="s">
        <v>16027</v>
      </c>
      <c r="C10149" t="str">
        <f t="shared" ref="C10149:C10212" si="333">LEFT(MID(A10149,FIND("[",A10149)+1,LEN(A10149)),FIND("m",MID(A10149,FIND("[",A10149)+2,LEN(A10149)))-1)</f>
        <v>1,62</v>
      </c>
      <c r="D10149" t="str">
        <f t="shared" si="332"/>
        <v xml:space="preserve"> 245 </v>
      </c>
      <c r="N10149" s="3"/>
    </row>
    <row r="10150" spans="1:14" x14ac:dyDescent="0.25">
      <c r="A10150" t="s">
        <v>43399</v>
      </c>
      <c r="B10150" t="s">
        <v>16028</v>
      </c>
      <c r="C10150" t="str">
        <f t="shared" si="333"/>
        <v>1,62</v>
      </c>
      <c r="D10150" t="str">
        <f t="shared" ref="D10150:D10213" si="334">MID(LEFT(MID(A10150,FIND("[",A10150)+1,LEN(A10150)),FIND("]",MID(A10150,FIND("[",A10150)+1,LEN(A10150)))-1),
FIND("m",LEFT(MID(A10150,FIND("[",A10150)+1,LEN(A10150)),FIND("]",MID(A10150,FIND("[",A10150)+1,LEN(A10150)))-1))+4,
(FIND("W",LEFT(MID(A10150,FIND("[",A10150)+1,LEN(A10150)),FIND("]",MID(A10150,FIND("[",A10150)+1,LEN(A10150)))-1)))-(FIND("m",LEFT(MID(A10150,FIND("[",A10150)+1,LEN(A10150)),FIND("]",MID(A10150,FIND("[",A10150)+1,LEN(A10150)))-1))+4))</f>
        <v xml:space="preserve"> 250 </v>
      </c>
      <c r="N10150" s="3"/>
    </row>
    <row r="10151" spans="1:14" x14ac:dyDescent="0.25">
      <c r="A10151" t="s">
        <v>43400</v>
      </c>
      <c r="B10151" t="s">
        <v>16029</v>
      </c>
      <c r="C10151" t="str">
        <f t="shared" si="333"/>
        <v>1,62</v>
      </c>
      <c r="D10151" t="str">
        <f t="shared" si="334"/>
        <v xml:space="preserve"> 250 </v>
      </c>
      <c r="N10151" s="3"/>
    </row>
    <row r="10152" spans="1:14" x14ac:dyDescent="0.25">
      <c r="A10152" t="s">
        <v>43401</v>
      </c>
      <c r="B10152" t="s">
        <v>16030</v>
      </c>
      <c r="C10152" t="str">
        <f t="shared" si="333"/>
        <v>1,62</v>
      </c>
      <c r="D10152" t="str">
        <f t="shared" si="334"/>
        <v xml:space="preserve"> 250 </v>
      </c>
      <c r="N10152" s="3"/>
    </row>
    <row r="10153" spans="1:14" x14ac:dyDescent="0.25">
      <c r="A10153" t="s">
        <v>43402</v>
      </c>
      <c r="B10153" t="s">
        <v>16031</v>
      </c>
      <c r="C10153" t="str">
        <f t="shared" si="333"/>
        <v>1,62</v>
      </c>
      <c r="D10153" t="str">
        <f t="shared" si="334"/>
        <v xml:space="preserve"> 250 </v>
      </c>
      <c r="N10153" s="3"/>
    </row>
    <row r="10154" spans="1:14" x14ac:dyDescent="0.25">
      <c r="A10154" t="s">
        <v>43403</v>
      </c>
      <c r="B10154" t="s">
        <v>16032</v>
      </c>
      <c r="C10154" t="str">
        <f t="shared" si="333"/>
        <v>1,62</v>
      </c>
      <c r="D10154" t="str">
        <f t="shared" si="334"/>
        <v xml:space="preserve"> 250 </v>
      </c>
      <c r="N10154" s="3"/>
    </row>
    <row r="10155" spans="1:14" x14ac:dyDescent="0.25">
      <c r="A10155" t="s">
        <v>43404</v>
      </c>
      <c r="B10155" t="s">
        <v>16033</v>
      </c>
      <c r="C10155" t="str">
        <f t="shared" si="333"/>
        <v>1,62</v>
      </c>
      <c r="D10155" t="str">
        <f t="shared" si="334"/>
        <v xml:space="preserve"> 250 </v>
      </c>
      <c r="N10155" s="3"/>
    </row>
    <row r="10156" spans="1:14" x14ac:dyDescent="0.25">
      <c r="A10156" t="s">
        <v>43405</v>
      </c>
      <c r="B10156" t="s">
        <v>16034</v>
      </c>
      <c r="C10156" t="str">
        <f t="shared" si="333"/>
        <v>1,6</v>
      </c>
      <c r="D10156" t="str">
        <f t="shared" si="334"/>
        <v xml:space="preserve"> 250 </v>
      </c>
      <c r="N10156" s="3"/>
    </row>
    <row r="10157" spans="1:14" x14ac:dyDescent="0.25">
      <c r="A10157" t="s">
        <v>43406</v>
      </c>
      <c r="B10157" t="s">
        <v>16035</v>
      </c>
      <c r="C10157" t="str">
        <f t="shared" si="333"/>
        <v>1,62</v>
      </c>
      <c r="D10157" t="str">
        <f t="shared" si="334"/>
        <v xml:space="preserve"> 255 </v>
      </c>
      <c r="N10157" s="3"/>
    </row>
    <row r="10158" spans="1:14" x14ac:dyDescent="0.25">
      <c r="A10158" t="s">
        <v>43407</v>
      </c>
      <c r="B10158" t="s">
        <v>16036</v>
      </c>
      <c r="C10158" t="str">
        <f t="shared" si="333"/>
        <v>1,62</v>
      </c>
      <c r="D10158" t="str">
        <f t="shared" si="334"/>
        <v xml:space="preserve"> 255 </v>
      </c>
      <c r="N10158" s="3"/>
    </row>
    <row r="10159" spans="1:14" x14ac:dyDescent="0.25">
      <c r="A10159" t="s">
        <v>43408</v>
      </c>
      <c r="B10159" t="s">
        <v>16037</v>
      </c>
      <c r="C10159" t="str">
        <f t="shared" si="333"/>
        <v>1,62</v>
      </c>
      <c r="D10159" t="str">
        <f t="shared" si="334"/>
        <v xml:space="preserve"> 255 </v>
      </c>
      <c r="N10159" s="3"/>
    </row>
    <row r="10160" spans="1:14" x14ac:dyDescent="0.25">
      <c r="A10160" t="s">
        <v>43409</v>
      </c>
      <c r="B10160" t="s">
        <v>16038</v>
      </c>
      <c r="C10160" t="str">
        <f t="shared" si="333"/>
        <v>1,62</v>
      </c>
      <c r="D10160" t="str">
        <f t="shared" si="334"/>
        <v xml:space="preserve"> 255 </v>
      </c>
      <c r="N10160" s="3"/>
    </row>
    <row r="10161" spans="1:14" x14ac:dyDescent="0.25">
      <c r="A10161" t="s">
        <v>43410</v>
      </c>
      <c r="B10161" t="s">
        <v>16039</v>
      </c>
      <c r="C10161" t="str">
        <f t="shared" si="333"/>
        <v>1,62</v>
      </c>
      <c r="D10161" t="str">
        <f t="shared" si="334"/>
        <v xml:space="preserve"> 255 </v>
      </c>
      <c r="N10161" s="3"/>
    </row>
    <row r="10162" spans="1:14" x14ac:dyDescent="0.25">
      <c r="A10162" t="s">
        <v>43411</v>
      </c>
      <c r="B10162" t="s">
        <v>16040</v>
      </c>
      <c r="C10162" t="str">
        <f t="shared" si="333"/>
        <v>1,62</v>
      </c>
      <c r="D10162" t="str">
        <f t="shared" si="334"/>
        <v xml:space="preserve"> 255 </v>
      </c>
      <c r="N10162" s="3"/>
    </row>
    <row r="10163" spans="1:14" x14ac:dyDescent="0.25">
      <c r="A10163" t="s">
        <v>43412</v>
      </c>
      <c r="B10163" t="s">
        <v>16041</v>
      </c>
      <c r="C10163" t="str">
        <f t="shared" si="333"/>
        <v>1,6</v>
      </c>
      <c r="D10163" t="str">
        <f t="shared" si="334"/>
        <v xml:space="preserve"> 255 </v>
      </c>
      <c r="N10163" s="3"/>
    </row>
    <row r="10164" spans="1:14" x14ac:dyDescent="0.25">
      <c r="A10164" t="s">
        <v>43413</v>
      </c>
      <c r="B10164" t="s">
        <v>16042</v>
      </c>
      <c r="C10164" t="str">
        <f t="shared" si="333"/>
        <v>1,62</v>
      </c>
      <c r="D10164" t="str">
        <f t="shared" si="334"/>
        <v xml:space="preserve"> 260 </v>
      </c>
      <c r="N10164" s="3"/>
    </row>
    <row r="10165" spans="1:14" x14ac:dyDescent="0.25">
      <c r="A10165" t="s">
        <v>43414</v>
      </c>
      <c r="B10165" t="s">
        <v>16043</v>
      </c>
      <c r="C10165" t="str">
        <f t="shared" si="333"/>
        <v>1,62</v>
      </c>
      <c r="D10165" t="str">
        <f t="shared" si="334"/>
        <v xml:space="preserve"> 260 </v>
      </c>
      <c r="N10165" s="3"/>
    </row>
    <row r="10166" spans="1:14" x14ac:dyDescent="0.25">
      <c r="A10166" t="s">
        <v>43415</v>
      </c>
      <c r="B10166" t="s">
        <v>16044</v>
      </c>
      <c r="C10166" t="str">
        <f t="shared" si="333"/>
        <v>1,62</v>
      </c>
      <c r="D10166" t="str">
        <f t="shared" si="334"/>
        <v xml:space="preserve"> 260 </v>
      </c>
      <c r="N10166" s="3"/>
    </row>
    <row r="10167" spans="1:14" x14ac:dyDescent="0.25">
      <c r="A10167" t="s">
        <v>43416</v>
      </c>
      <c r="B10167" t="s">
        <v>16045</v>
      </c>
      <c r="C10167" t="str">
        <f t="shared" si="333"/>
        <v>1,62</v>
      </c>
      <c r="D10167" t="str">
        <f t="shared" si="334"/>
        <v xml:space="preserve"> 260 </v>
      </c>
      <c r="N10167" s="3"/>
    </row>
    <row r="10168" spans="1:14" x14ac:dyDescent="0.25">
      <c r="A10168" t="s">
        <v>43417</v>
      </c>
      <c r="B10168" t="s">
        <v>16046</v>
      </c>
      <c r="C10168" t="str">
        <f t="shared" si="333"/>
        <v>1,62</v>
      </c>
      <c r="D10168" t="str">
        <f t="shared" si="334"/>
        <v xml:space="preserve"> 260 </v>
      </c>
      <c r="N10168" s="3"/>
    </row>
    <row r="10169" spans="1:14" x14ac:dyDescent="0.25">
      <c r="A10169" t="s">
        <v>43418</v>
      </c>
      <c r="B10169" t="s">
        <v>16047</v>
      </c>
      <c r="C10169" t="str">
        <f t="shared" si="333"/>
        <v>1,62</v>
      </c>
      <c r="D10169" t="str">
        <f t="shared" si="334"/>
        <v xml:space="preserve"> 260 </v>
      </c>
      <c r="N10169" s="3"/>
    </row>
    <row r="10170" spans="1:14" x14ac:dyDescent="0.25">
      <c r="A10170" t="s">
        <v>43419</v>
      </c>
      <c r="B10170" t="s">
        <v>16048</v>
      </c>
      <c r="C10170" t="str">
        <f t="shared" si="333"/>
        <v>1,67</v>
      </c>
      <c r="D10170" t="str">
        <f t="shared" si="334"/>
        <v xml:space="preserve"> 260 </v>
      </c>
      <c r="N10170" s="3"/>
    </row>
    <row r="10171" spans="1:14" x14ac:dyDescent="0.25">
      <c r="A10171" t="s">
        <v>43420</v>
      </c>
      <c r="B10171" t="s">
        <v>16049</v>
      </c>
      <c r="C10171" t="str">
        <f t="shared" si="333"/>
        <v>1,62</v>
      </c>
      <c r="D10171" t="str">
        <f t="shared" si="334"/>
        <v xml:space="preserve"> 265 </v>
      </c>
      <c r="N10171" s="3"/>
    </row>
    <row r="10172" spans="1:14" x14ac:dyDescent="0.25">
      <c r="A10172" t="s">
        <v>43421</v>
      </c>
      <c r="B10172" t="s">
        <v>16050</v>
      </c>
      <c r="C10172" t="str">
        <f t="shared" si="333"/>
        <v>1,62</v>
      </c>
      <c r="D10172" t="str">
        <f t="shared" si="334"/>
        <v xml:space="preserve"> 265 </v>
      </c>
      <c r="N10172" s="3"/>
    </row>
    <row r="10173" spans="1:14" x14ac:dyDescent="0.25">
      <c r="A10173" t="s">
        <v>43422</v>
      </c>
      <c r="B10173" t="s">
        <v>16051</v>
      </c>
      <c r="C10173" t="str">
        <f t="shared" si="333"/>
        <v>1,62</v>
      </c>
      <c r="D10173" t="str">
        <f t="shared" si="334"/>
        <v xml:space="preserve"> 265 </v>
      </c>
      <c r="N10173" s="3"/>
    </row>
    <row r="10174" spans="1:14" x14ac:dyDescent="0.25">
      <c r="A10174" t="s">
        <v>43423</v>
      </c>
      <c r="B10174" t="s">
        <v>16052</v>
      </c>
      <c r="C10174" t="str">
        <f t="shared" si="333"/>
        <v>1,62</v>
      </c>
      <c r="D10174" t="str">
        <f t="shared" si="334"/>
        <v xml:space="preserve"> 265 </v>
      </c>
      <c r="N10174" s="3"/>
    </row>
    <row r="10175" spans="1:14" x14ac:dyDescent="0.25">
      <c r="A10175" t="s">
        <v>43424</v>
      </c>
      <c r="B10175" t="s">
        <v>16053</v>
      </c>
      <c r="C10175" t="str">
        <f t="shared" si="333"/>
        <v>1,67</v>
      </c>
      <c r="D10175" t="str">
        <f t="shared" si="334"/>
        <v xml:space="preserve"> 265 </v>
      </c>
      <c r="N10175" s="3"/>
    </row>
    <row r="10176" spans="1:14" x14ac:dyDescent="0.25">
      <c r="A10176" t="s">
        <v>43425</v>
      </c>
      <c r="B10176" t="s">
        <v>16054</v>
      </c>
      <c r="C10176" t="str">
        <f t="shared" si="333"/>
        <v>1,62</v>
      </c>
      <c r="D10176" t="str">
        <f t="shared" si="334"/>
        <v xml:space="preserve"> 270 </v>
      </c>
      <c r="N10176" s="3"/>
    </row>
    <row r="10177" spans="1:14" x14ac:dyDescent="0.25">
      <c r="A10177" t="s">
        <v>43426</v>
      </c>
      <c r="B10177" t="s">
        <v>16055</v>
      </c>
      <c r="C10177" t="str">
        <f t="shared" si="333"/>
        <v>1,62</v>
      </c>
      <c r="D10177" t="str">
        <f t="shared" si="334"/>
        <v xml:space="preserve"> 270 </v>
      </c>
      <c r="N10177" s="3"/>
    </row>
    <row r="10178" spans="1:14" x14ac:dyDescent="0.25">
      <c r="A10178" t="s">
        <v>43427</v>
      </c>
      <c r="B10178" t="s">
        <v>16056</v>
      </c>
      <c r="C10178" t="str">
        <f t="shared" si="333"/>
        <v>1,94</v>
      </c>
      <c r="D10178" t="str">
        <f t="shared" si="334"/>
        <v xml:space="preserve"> 270 </v>
      </c>
      <c r="N10178" s="3"/>
    </row>
    <row r="10179" spans="1:14" x14ac:dyDescent="0.25">
      <c r="A10179" t="s">
        <v>43428</v>
      </c>
      <c r="B10179" t="s">
        <v>16057</v>
      </c>
      <c r="C10179" t="str">
        <f t="shared" si="333"/>
        <v>1,94</v>
      </c>
      <c r="D10179" t="str">
        <f t="shared" si="334"/>
        <v xml:space="preserve"> 270 </v>
      </c>
      <c r="N10179" s="3"/>
    </row>
    <row r="10180" spans="1:14" x14ac:dyDescent="0.25">
      <c r="A10180" t="s">
        <v>43429</v>
      </c>
      <c r="B10180" t="s">
        <v>16058</v>
      </c>
      <c r="C10180" t="str">
        <f t="shared" si="333"/>
        <v>1,6</v>
      </c>
      <c r="D10180" t="str">
        <f t="shared" si="334"/>
        <v xml:space="preserve"> 270 </v>
      </c>
      <c r="N10180" s="3"/>
    </row>
    <row r="10181" spans="1:14" x14ac:dyDescent="0.25">
      <c r="A10181" t="s">
        <v>43430</v>
      </c>
      <c r="B10181" t="s">
        <v>16059</v>
      </c>
      <c r="C10181" t="str">
        <f t="shared" si="333"/>
        <v>1,6</v>
      </c>
      <c r="D10181" t="str">
        <f t="shared" si="334"/>
        <v xml:space="preserve"> 270 </v>
      </c>
      <c r="N10181" s="3"/>
    </row>
    <row r="10182" spans="1:14" x14ac:dyDescent="0.25">
      <c r="A10182" t="s">
        <v>43431</v>
      </c>
      <c r="B10182" t="s">
        <v>16060</v>
      </c>
      <c r="C10182" t="str">
        <f t="shared" si="333"/>
        <v>1,94</v>
      </c>
      <c r="D10182" t="str">
        <f t="shared" si="334"/>
        <v xml:space="preserve"> 275 </v>
      </c>
      <c r="N10182" s="3"/>
    </row>
    <row r="10183" spans="1:14" x14ac:dyDescent="0.25">
      <c r="A10183" t="s">
        <v>43432</v>
      </c>
      <c r="B10183" t="s">
        <v>16061</v>
      </c>
      <c r="C10183" t="str">
        <f t="shared" si="333"/>
        <v>1,94</v>
      </c>
      <c r="D10183" t="str">
        <f t="shared" si="334"/>
        <v xml:space="preserve"> 275 </v>
      </c>
      <c r="N10183" s="3"/>
    </row>
    <row r="10184" spans="1:14" x14ac:dyDescent="0.25">
      <c r="A10184" t="s">
        <v>43433</v>
      </c>
      <c r="B10184" t="s">
        <v>16062</v>
      </c>
      <c r="C10184" t="str">
        <f t="shared" si="333"/>
        <v>1,94</v>
      </c>
      <c r="D10184" t="str">
        <f t="shared" si="334"/>
        <v xml:space="preserve"> 280 </v>
      </c>
      <c r="N10184" s="3"/>
    </row>
    <row r="10185" spans="1:14" x14ac:dyDescent="0.25">
      <c r="A10185" t="s">
        <v>43434</v>
      </c>
      <c r="B10185" t="s">
        <v>16063</v>
      </c>
      <c r="C10185" t="str">
        <f t="shared" si="333"/>
        <v>1,94</v>
      </c>
      <c r="D10185" t="str">
        <f t="shared" si="334"/>
        <v xml:space="preserve"> 280 </v>
      </c>
      <c r="N10185" s="3"/>
    </row>
    <row r="10186" spans="1:14" x14ac:dyDescent="0.25">
      <c r="A10186" t="s">
        <v>43435</v>
      </c>
      <c r="B10186" t="s">
        <v>16064</v>
      </c>
      <c r="C10186" t="str">
        <f t="shared" si="333"/>
        <v>1,67</v>
      </c>
      <c r="D10186" t="str">
        <f t="shared" si="334"/>
        <v xml:space="preserve"> 280 </v>
      </c>
      <c r="N10186" s="3"/>
    </row>
    <row r="10187" spans="1:14" x14ac:dyDescent="0.25">
      <c r="A10187" t="s">
        <v>43436</v>
      </c>
      <c r="B10187" t="s">
        <v>16065</v>
      </c>
      <c r="C10187" t="str">
        <f t="shared" si="333"/>
        <v>1,94</v>
      </c>
      <c r="D10187" t="str">
        <f t="shared" si="334"/>
        <v xml:space="preserve"> 285 </v>
      </c>
      <c r="N10187" s="3"/>
    </row>
    <row r="10188" spans="1:14" x14ac:dyDescent="0.25">
      <c r="A10188" t="s">
        <v>43437</v>
      </c>
      <c r="B10188" t="s">
        <v>16066</v>
      </c>
      <c r="C10188" t="str">
        <f t="shared" si="333"/>
        <v>1,94</v>
      </c>
      <c r="D10188" t="str">
        <f t="shared" si="334"/>
        <v xml:space="preserve"> 285 </v>
      </c>
      <c r="N10188" s="3"/>
    </row>
    <row r="10189" spans="1:14" x14ac:dyDescent="0.25">
      <c r="A10189" t="s">
        <v>43438</v>
      </c>
      <c r="B10189" t="s">
        <v>16067</v>
      </c>
      <c r="C10189" t="str">
        <f t="shared" si="333"/>
        <v>1,67</v>
      </c>
      <c r="D10189" t="str">
        <f t="shared" si="334"/>
        <v xml:space="preserve"> 285 </v>
      </c>
      <c r="N10189" s="3"/>
    </row>
    <row r="10190" spans="1:14" x14ac:dyDescent="0.25">
      <c r="A10190" t="s">
        <v>43439</v>
      </c>
      <c r="B10190" t="s">
        <v>16068</v>
      </c>
      <c r="C10190" t="str">
        <f t="shared" si="333"/>
        <v>1,94</v>
      </c>
      <c r="D10190" t="str">
        <f t="shared" si="334"/>
        <v xml:space="preserve"> 290 </v>
      </c>
      <c r="N10190" s="3"/>
    </row>
    <row r="10191" spans="1:14" x14ac:dyDescent="0.25">
      <c r="A10191" t="s">
        <v>43440</v>
      </c>
      <c r="B10191" t="s">
        <v>16069</v>
      </c>
      <c r="C10191" t="str">
        <f t="shared" si="333"/>
        <v>1,94</v>
      </c>
      <c r="D10191" t="str">
        <f t="shared" si="334"/>
        <v xml:space="preserve"> 290 </v>
      </c>
      <c r="N10191" s="3"/>
    </row>
    <row r="10192" spans="1:14" x14ac:dyDescent="0.25">
      <c r="A10192" t="s">
        <v>43441</v>
      </c>
      <c r="B10192" t="s">
        <v>16070</v>
      </c>
      <c r="C10192" t="str">
        <f t="shared" si="333"/>
        <v>1,94</v>
      </c>
      <c r="D10192" t="str">
        <f t="shared" si="334"/>
        <v xml:space="preserve"> 295 </v>
      </c>
      <c r="N10192" s="3"/>
    </row>
    <row r="10193" spans="1:14" x14ac:dyDescent="0.25">
      <c r="A10193" t="s">
        <v>43442</v>
      </c>
      <c r="B10193" t="s">
        <v>16071</v>
      </c>
      <c r="C10193" t="str">
        <f t="shared" si="333"/>
        <v>1,94</v>
      </c>
      <c r="D10193" t="str">
        <f t="shared" si="334"/>
        <v xml:space="preserve"> 295 </v>
      </c>
      <c r="N10193" s="3"/>
    </row>
    <row r="10194" spans="1:14" x14ac:dyDescent="0.25">
      <c r="A10194" t="s">
        <v>43443</v>
      </c>
      <c r="B10194" t="s">
        <v>16072</v>
      </c>
      <c r="C10194" t="str">
        <f t="shared" si="333"/>
        <v>1,94</v>
      </c>
      <c r="D10194" t="str">
        <f t="shared" si="334"/>
        <v xml:space="preserve"> 295 </v>
      </c>
      <c r="N10194" s="3"/>
    </row>
    <row r="10195" spans="1:14" x14ac:dyDescent="0.25">
      <c r="A10195" t="s">
        <v>43444</v>
      </c>
      <c r="B10195" t="s">
        <v>16073</v>
      </c>
      <c r="C10195" t="str">
        <f t="shared" si="333"/>
        <v>1,67</v>
      </c>
      <c r="D10195" t="str">
        <f t="shared" si="334"/>
        <v xml:space="preserve"> 295 </v>
      </c>
      <c r="N10195" s="3"/>
    </row>
    <row r="10196" spans="1:14" x14ac:dyDescent="0.25">
      <c r="A10196" t="s">
        <v>43445</v>
      </c>
      <c r="B10196" t="s">
        <v>16074</v>
      </c>
      <c r="C10196" t="str">
        <f t="shared" si="333"/>
        <v>1,94</v>
      </c>
      <c r="D10196" t="str">
        <f t="shared" si="334"/>
        <v xml:space="preserve"> 300 </v>
      </c>
      <c r="N10196" s="3"/>
    </row>
    <row r="10197" spans="1:14" x14ac:dyDescent="0.25">
      <c r="A10197" t="s">
        <v>43446</v>
      </c>
      <c r="B10197" t="s">
        <v>16075</v>
      </c>
      <c r="C10197" t="str">
        <f t="shared" si="333"/>
        <v>1,94</v>
      </c>
      <c r="D10197" t="str">
        <f t="shared" si="334"/>
        <v xml:space="preserve"> 300 </v>
      </c>
      <c r="N10197" s="3"/>
    </row>
    <row r="10198" spans="1:14" x14ac:dyDescent="0.25">
      <c r="A10198" t="s">
        <v>43447</v>
      </c>
      <c r="B10198" t="s">
        <v>16076</v>
      </c>
      <c r="C10198" t="str">
        <f t="shared" si="333"/>
        <v>1,94</v>
      </c>
      <c r="D10198" t="str">
        <f t="shared" si="334"/>
        <v xml:space="preserve"> 300 </v>
      </c>
      <c r="N10198" s="3"/>
    </row>
    <row r="10199" spans="1:14" x14ac:dyDescent="0.25">
      <c r="A10199" t="s">
        <v>43448</v>
      </c>
      <c r="B10199" t="s">
        <v>16077</v>
      </c>
      <c r="C10199" t="str">
        <f t="shared" si="333"/>
        <v>1,67</v>
      </c>
      <c r="D10199" t="str">
        <f t="shared" si="334"/>
        <v xml:space="preserve"> 300 </v>
      </c>
      <c r="N10199" s="3"/>
    </row>
    <row r="10200" spans="1:14" x14ac:dyDescent="0.25">
      <c r="A10200" t="s">
        <v>43449</v>
      </c>
      <c r="B10200" t="s">
        <v>16078</v>
      </c>
      <c r="C10200" t="str">
        <f t="shared" si="333"/>
        <v>1,91</v>
      </c>
      <c r="D10200" t="str">
        <f t="shared" si="334"/>
        <v xml:space="preserve"> 300 </v>
      </c>
      <c r="N10200" s="3"/>
    </row>
    <row r="10201" spans="1:14" x14ac:dyDescent="0.25">
      <c r="A10201" t="s">
        <v>43450</v>
      </c>
      <c r="B10201" t="s">
        <v>16079</v>
      </c>
      <c r="C10201" t="str">
        <f t="shared" si="333"/>
        <v>1,94</v>
      </c>
      <c r="D10201" t="str">
        <f t="shared" si="334"/>
        <v xml:space="preserve"> 305 </v>
      </c>
      <c r="N10201" s="3"/>
    </row>
    <row r="10202" spans="1:14" x14ac:dyDescent="0.25">
      <c r="A10202" t="s">
        <v>43451</v>
      </c>
      <c r="B10202" t="s">
        <v>16080</v>
      </c>
      <c r="C10202" t="str">
        <f t="shared" si="333"/>
        <v>1,94</v>
      </c>
      <c r="D10202" t="str">
        <f t="shared" si="334"/>
        <v xml:space="preserve"> 305 </v>
      </c>
      <c r="N10202" s="3"/>
    </row>
    <row r="10203" spans="1:14" x14ac:dyDescent="0.25">
      <c r="A10203" t="s">
        <v>43452</v>
      </c>
      <c r="B10203" t="s">
        <v>16081</v>
      </c>
      <c r="C10203" t="str">
        <f t="shared" si="333"/>
        <v>1,94</v>
      </c>
      <c r="D10203" t="str">
        <f t="shared" si="334"/>
        <v xml:space="preserve"> 305 </v>
      </c>
      <c r="N10203" s="3"/>
    </row>
    <row r="10204" spans="1:14" x14ac:dyDescent="0.25">
      <c r="A10204" t="s">
        <v>43453</v>
      </c>
      <c r="B10204" t="s">
        <v>16082</v>
      </c>
      <c r="C10204" t="str">
        <f t="shared" si="333"/>
        <v>1,91</v>
      </c>
      <c r="D10204" t="str">
        <f t="shared" si="334"/>
        <v xml:space="preserve"> 305 </v>
      </c>
      <c r="N10204" s="3"/>
    </row>
    <row r="10205" spans="1:14" x14ac:dyDescent="0.25">
      <c r="A10205" t="s">
        <v>43454</v>
      </c>
      <c r="B10205" t="s">
        <v>16083</v>
      </c>
      <c r="C10205" t="str">
        <f t="shared" si="333"/>
        <v>1,94</v>
      </c>
      <c r="D10205" t="str">
        <f t="shared" si="334"/>
        <v xml:space="preserve"> 310 </v>
      </c>
      <c r="N10205" s="3"/>
    </row>
    <row r="10206" spans="1:14" x14ac:dyDescent="0.25">
      <c r="A10206" t="s">
        <v>43455</v>
      </c>
      <c r="B10206" t="s">
        <v>16084</v>
      </c>
      <c r="C10206" t="str">
        <f t="shared" si="333"/>
        <v>1,94</v>
      </c>
      <c r="D10206" t="str">
        <f t="shared" si="334"/>
        <v xml:space="preserve"> 310 </v>
      </c>
      <c r="N10206" s="3"/>
    </row>
    <row r="10207" spans="1:14" x14ac:dyDescent="0.25">
      <c r="A10207" t="s">
        <v>43456</v>
      </c>
      <c r="B10207" t="s">
        <v>16085</v>
      </c>
      <c r="C10207" t="str">
        <f t="shared" si="333"/>
        <v>1,94</v>
      </c>
      <c r="D10207" t="str">
        <f t="shared" si="334"/>
        <v xml:space="preserve"> 310 </v>
      </c>
      <c r="N10207" s="3"/>
    </row>
    <row r="10208" spans="1:14" x14ac:dyDescent="0.25">
      <c r="A10208" t="s">
        <v>43457</v>
      </c>
      <c r="B10208" t="s">
        <v>16086</v>
      </c>
      <c r="C10208" t="str">
        <f t="shared" si="333"/>
        <v>1,91</v>
      </c>
      <c r="D10208" t="str">
        <f t="shared" si="334"/>
        <v xml:space="preserve"> 310 </v>
      </c>
      <c r="N10208" s="3"/>
    </row>
    <row r="10209" spans="1:14" x14ac:dyDescent="0.25">
      <c r="A10209" t="s">
        <v>43458</v>
      </c>
      <c r="B10209" t="s">
        <v>16087</v>
      </c>
      <c r="C10209" t="str">
        <f t="shared" si="333"/>
        <v>1,94</v>
      </c>
      <c r="D10209" t="str">
        <f t="shared" si="334"/>
        <v xml:space="preserve"> 315 </v>
      </c>
      <c r="N10209" s="3"/>
    </row>
    <row r="10210" spans="1:14" x14ac:dyDescent="0.25">
      <c r="A10210" t="s">
        <v>43459</v>
      </c>
      <c r="B10210" t="s">
        <v>16088</v>
      </c>
      <c r="C10210" t="str">
        <f t="shared" si="333"/>
        <v>1,94</v>
      </c>
      <c r="D10210" t="str">
        <f t="shared" si="334"/>
        <v xml:space="preserve"> 315 </v>
      </c>
      <c r="N10210" s="3"/>
    </row>
    <row r="10211" spans="1:14" x14ac:dyDescent="0.25">
      <c r="A10211" t="s">
        <v>43460</v>
      </c>
      <c r="B10211" t="s">
        <v>16089</v>
      </c>
      <c r="C10211" t="str">
        <f t="shared" si="333"/>
        <v>1,94</v>
      </c>
      <c r="D10211" t="str">
        <f t="shared" si="334"/>
        <v xml:space="preserve"> 315 </v>
      </c>
      <c r="N10211" s="3"/>
    </row>
    <row r="10212" spans="1:14" x14ac:dyDescent="0.25">
      <c r="A10212" t="s">
        <v>43461</v>
      </c>
      <c r="B10212" t="s">
        <v>16090</v>
      </c>
      <c r="C10212" t="str">
        <f t="shared" si="333"/>
        <v>1,91</v>
      </c>
      <c r="D10212" t="str">
        <f t="shared" si="334"/>
        <v xml:space="preserve"> 315 </v>
      </c>
      <c r="N10212" s="3"/>
    </row>
    <row r="10213" spans="1:14" x14ac:dyDescent="0.25">
      <c r="A10213" t="s">
        <v>43462</v>
      </c>
      <c r="B10213" t="s">
        <v>16091</v>
      </c>
      <c r="C10213" t="str">
        <f t="shared" ref="C10213:C10276" si="335">LEFT(MID(A10213,FIND("[",A10213)+1,LEN(A10213)),FIND("m",MID(A10213,FIND("[",A10213)+2,LEN(A10213)))-1)</f>
        <v>1,91</v>
      </c>
      <c r="D10213" t="str">
        <f t="shared" si="334"/>
        <v xml:space="preserve"> 315 </v>
      </c>
      <c r="N10213" s="3"/>
    </row>
    <row r="10214" spans="1:14" x14ac:dyDescent="0.25">
      <c r="A10214" t="s">
        <v>43463</v>
      </c>
      <c r="B10214" t="s">
        <v>16092</v>
      </c>
      <c r="C10214" t="str">
        <f t="shared" si="335"/>
        <v>1,94</v>
      </c>
      <c r="D10214" t="str">
        <f t="shared" ref="D10214:D10277" si="336">MID(LEFT(MID(A10214,FIND("[",A10214)+1,LEN(A10214)),FIND("]",MID(A10214,FIND("[",A10214)+1,LEN(A10214)))-1),
FIND("m",LEFT(MID(A10214,FIND("[",A10214)+1,LEN(A10214)),FIND("]",MID(A10214,FIND("[",A10214)+1,LEN(A10214)))-1))+4,
(FIND("W",LEFT(MID(A10214,FIND("[",A10214)+1,LEN(A10214)),FIND("]",MID(A10214,FIND("[",A10214)+1,LEN(A10214)))-1)))-(FIND("m",LEFT(MID(A10214,FIND("[",A10214)+1,LEN(A10214)),FIND("]",MID(A10214,FIND("[",A10214)+1,LEN(A10214)))-1))+4))</f>
        <v xml:space="preserve"> 320 </v>
      </c>
      <c r="N10214" s="3"/>
    </row>
    <row r="10215" spans="1:14" x14ac:dyDescent="0.25">
      <c r="A10215" t="s">
        <v>43464</v>
      </c>
      <c r="B10215" t="s">
        <v>16093</v>
      </c>
      <c r="C10215" t="str">
        <f t="shared" si="335"/>
        <v>1,94</v>
      </c>
      <c r="D10215" t="str">
        <f t="shared" si="336"/>
        <v xml:space="preserve"> 320 </v>
      </c>
      <c r="N10215" s="3"/>
    </row>
    <row r="10216" spans="1:14" x14ac:dyDescent="0.25">
      <c r="A10216" t="s">
        <v>43465</v>
      </c>
      <c r="B10216" t="s">
        <v>16094</v>
      </c>
      <c r="C10216" t="str">
        <f t="shared" si="335"/>
        <v>1,91</v>
      </c>
      <c r="D10216" t="str">
        <f t="shared" si="336"/>
        <v xml:space="preserve"> 320 </v>
      </c>
      <c r="N10216" s="3"/>
    </row>
    <row r="10217" spans="1:14" x14ac:dyDescent="0.25">
      <c r="A10217" t="s">
        <v>43466</v>
      </c>
      <c r="B10217" t="s">
        <v>16095</v>
      </c>
      <c r="C10217" t="str">
        <f t="shared" si="335"/>
        <v>1,99</v>
      </c>
      <c r="D10217" t="str">
        <f t="shared" si="336"/>
        <v xml:space="preserve"> 320 </v>
      </c>
      <c r="N10217" s="3"/>
    </row>
    <row r="10218" spans="1:14" x14ac:dyDescent="0.25">
      <c r="A10218" t="s">
        <v>43467</v>
      </c>
      <c r="B10218" t="s">
        <v>16096</v>
      </c>
      <c r="C10218" t="str">
        <f t="shared" si="335"/>
        <v>1,99</v>
      </c>
      <c r="D10218" t="str">
        <f t="shared" si="336"/>
        <v xml:space="preserve"> 335 </v>
      </c>
      <c r="N10218" s="3"/>
    </row>
    <row r="10219" spans="1:14" x14ac:dyDescent="0.25">
      <c r="A10219" t="s">
        <v>43468</v>
      </c>
      <c r="B10219" t="s">
        <v>16097</v>
      </c>
      <c r="C10219" t="str">
        <f t="shared" si="335"/>
        <v>1,99</v>
      </c>
      <c r="D10219" t="str">
        <f t="shared" si="336"/>
        <v xml:space="preserve"> 340 </v>
      </c>
      <c r="N10219" s="3"/>
    </row>
    <row r="10220" spans="1:14" x14ac:dyDescent="0.25">
      <c r="A10220" t="s">
        <v>43469</v>
      </c>
      <c r="B10220" t="s">
        <v>16098</v>
      </c>
      <c r="C10220" t="str">
        <f t="shared" si="335"/>
        <v>1,99</v>
      </c>
      <c r="D10220" t="str">
        <f t="shared" si="336"/>
        <v xml:space="preserve"> 350 </v>
      </c>
      <c r="N10220" s="3"/>
    </row>
    <row r="10221" spans="1:14" x14ac:dyDescent="0.25">
      <c r="A10221" t="s">
        <v>43470</v>
      </c>
      <c r="B10221" t="s">
        <v>16099</v>
      </c>
      <c r="C10221" t="str">
        <f t="shared" si="335"/>
        <v>1,99</v>
      </c>
      <c r="D10221" t="str">
        <f t="shared" si="336"/>
        <v xml:space="preserve"> 355 </v>
      </c>
      <c r="N10221" s="3"/>
    </row>
    <row r="10222" spans="1:14" x14ac:dyDescent="0.25">
      <c r="A10222" t="s">
        <v>43471</v>
      </c>
      <c r="B10222" t="s">
        <v>16100</v>
      </c>
      <c r="C10222" t="str">
        <f t="shared" si="335"/>
        <v>1,64</v>
      </c>
      <c r="D10222" t="str">
        <f t="shared" si="336"/>
        <v xml:space="preserve"> 210 </v>
      </c>
      <c r="N10222" s="3"/>
    </row>
    <row r="10223" spans="1:14" x14ac:dyDescent="0.25">
      <c r="A10223" t="s">
        <v>43472</v>
      </c>
      <c r="B10223" t="s">
        <v>16101</v>
      </c>
      <c r="C10223" t="str">
        <f t="shared" si="335"/>
        <v>1,64</v>
      </c>
      <c r="D10223" t="str">
        <f t="shared" si="336"/>
        <v xml:space="preserve"> 215 </v>
      </c>
      <c r="N10223" s="3"/>
    </row>
    <row r="10224" spans="1:14" x14ac:dyDescent="0.25">
      <c r="A10224" t="s">
        <v>43473</v>
      </c>
      <c r="B10224" t="s">
        <v>16102</v>
      </c>
      <c r="C10224" t="str">
        <f t="shared" si="335"/>
        <v>1,62</v>
      </c>
      <c r="D10224" t="str">
        <f t="shared" si="336"/>
        <v xml:space="preserve"> 230 </v>
      </c>
      <c r="N10224" s="3"/>
    </row>
    <row r="10225" spans="1:14" x14ac:dyDescent="0.25">
      <c r="A10225" t="s">
        <v>43474</v>
      </c>
      <c r="B10225" t="s">
        <v>16103</v>
      </c>
      <c r="C10225" t="str">
        <f t="shared" si="335"/>
        <v>1,62</v>
      </c>
      <c r="D10225" t="str">
        <f t="shared" si="336"/>
        <v xml:space="preserve"> 230 </v>
      </c>
      <c r="N10225" s="3"/>
    </row>
    <row r="10226" spans="1:14" x14ac:dyDescent="0.25">
      <c r="A10226" t="s">
        <v>43475</v>
      </c>
      <c r="B10226" t="s">
        <v>16104</v>
      </c>
      <c r="C10226" t="str">
        <f t="shared" si="335"/>
        <v>1,28</v>
      </c>
      <c r="D10226" t="str">
        <f t="shared" si="336"/>
        <v xml:space="preserve"> 175 </v>
      </c>
      <c r="N10226" s="3"/>
    </row>
    <row r="10227" spans="1:14" x14ac:dyDescent="0.25">
      <c r="A10227" t="s">
        <v>43476</v>
      </c>
      <c r="B10227" t="s">
        <v>16105</v>
      </c>
      <c r="C10227" t="str">
        <f t="shared" si="335"/>
        <v>1,28</v>
      </c>
      <c r="D10227" t="str">
        <f t="shared" si="336"/>
        <v xml:space="preserve"> 180 </v>
      </c>
      <c r="N10227" s="3"/>
    </row>
    <row r="10228" spans="1:14" x14ac:dyDescent="0.25">
      <c r="A10228" t="s">
        <v>43477</v>
      </c>
      <c r="B10228" t="s">
        <v>16106</v>
      </c>
      <c r="C10228" t="str">
        <f t="shared" si="335"/>
        <v>1,28</v>
      </c>
      <c r="D10228" t="str">
        <f t="shared" si="336"/>
        <v xml:space="preserve"> 185 </v>
      </c>
      <c r="N10228" s="3"/>
    </row>
    <row r="10229" spans="1:14" x14ac:dyDescent="0.25">
      <c r="A10229" t="s">
        <v>43478</v>
      </c>
      <c r="B10229" t="s">
        <v>16107</v>
      </c>
      <c r="C10229" t="str">
        <f t="shared" si="335"/>
        <v>1,64</v>
      </c>
      <c r="D10229" t="str">
        <f t="shared" si="336"/>
        <v xml:space="preserve"> 200 </v>
      </c>
      <c r="N10229" s="3"/>
    </row>
    <row r="10230" spans="1:14" x14ac:dyDescent="0.25">
      <c r="A10230" t="s">
        <v>43479</v>
      </c>
      <c r="B10230" t="s">
        <v>16108</v>
      </c>
      <c r="C10230" t="str">
        <f t="shared" si="335"/>
        <v>1,64</v>
      </c>
      <c r="D10230" t="str">
        <f t="shared" si="336"/>
        <v xml:space="preserve"> 200 </v>
      </c>
      <c r="N10230" s="3"/>
    </row>
    <row r="10231" spans="1:14" x14ac:dyDescent="0.25">
      <c r="A10231" t="s">
        <v>43480</v>
      </c>
      <c r="B10231" t="s">
        <v>16109</v>
      </c>
      <c r="C10231" t="str">
        <f t="shared" si="335"/>
        <v>1,64</v>
      </c>
      <c r="D10231" t="str">
        <f t="shared" si="336"/>
        <v xml:space="preserve"> 205 </v>
      </c>
      <c r="N10231" s="3"/>
    </row>
    <row r="10232" spans="1:14" x14ac:dyDescent="0.25">
      <c r="A10232" t="s">
        <v>43481</v>
      </c>
      <c r="B10232" t="s">
        <v>16110</v>
      </c>
      <c r="C10232" t="str">
        <f t="shared" si="335"/>
        <v>1,64</v>
      </c>
      <c r="D10232" t="str">
        <f t="shared" si="336"/>
        <v xml:space="preserve"> 205 </v>
      </c>
      <c r="N10232" s="3"/>
    </row>
    <row r="10233" spans="1:14" x14ac:dyDescent="0.25">
      <c r="A10233" t="s">
        <v>43482</v>
      </c>
      <c r="B10233" t="s">
        <v>16111</v>
      </c>
      <c r="C10233" t="str">
        <f t="shared" si="335"/>
        <v>1,64</v>
      </c>
      <c r="D10233" t="str">
        <f t="shared" si="336"/>
        <v xml:space="preserve"> 210 </v>
      </c>
      <c r="N10233" s="3"/>
    </row>
    <row r="10234" spans="1:14" x14ac:dyDescent="0.25">
      <c r="A10234" t="s">
        <v>43483</v>
      </c>
      <c r="B10234" t="s">
        <v>16112</v>
      </c>
      <c r="C10234" t="str">
        <f t="shared" si="335"/>
        <v>1,64</v>
      </c>
      <c r="D10234" t="str">
        <f t="shared" si="336"/>
        <v xml:space="preserve"> 210 </v>
      </c>
      <c r="N10234" s="3"/>
    </row>
    <row r="10235" spans="1:14" x14ac:dyDescent="0.25">
      <c r="A10235" t="s">
        <v>43484</v>
      </c>
      <c r="B10235" t="s">
        <v>16113</v>
      </c>
      <c r="C10235" t="str">
        <f t="shared" si="335"/>
        <v>1,64</v>
      </c>
      <c r="D10235" t="str">
        <f t="shared" si="336"/>
        <v xml:space="preserve"> 215 </v>
      </c>
      <c r="N10235" s="3"/>
    </row>
    <row r="10236" spans="1:14" x14ac:dyDescent="0.25">
      <c r="A10236" t="s">
        <v>43485</v>
      </c>
      <c r="B10236" t="s">
        <v>16114</v>
      </c>
      <c r="C10236" t="str">
        <f t="shared" si="335"/>
        <v>1,64</v>
      </c>
      <c r="D10236" t="str">
        <f t="shared" si="336"/>
        <v xml:space="preserve"> 215 </v>
      </c>
      <c r="N10236" s="3"/>
    </row>
    <row r="10237" spans="1:14" x14ac:dyDescent="0.25">
      <c r="A10237" t="s">
        <v>43486</v>
      </c>
      <c r="B10237" t="s">
        <v>16115</v>
      </c>
      <c r="C10237" t="str">
        <f t="shared" si="335"/>
        <v>1,64</v>
      </c>
      <c r="D10237" t="str">
        <f t="shared" si="336"/>
        <v xml:space="preserve"> 220 </v>
      </c>
      <c r="N10237" s="3"/>
    </row>
    <row r="10238" spans="1:14" x14ac:dyDescent="0.25">
      <c r="A10238" t="s">
        <v>43487</v>
      </c>
      <c r="B10238" t="s">
        <v>16116</v>
      </c>
      <c r="C10238" t="str">
        <f t="shared" si="335"/>
        <v>1,64</v>
      </c>
      <c r="D10238" t="str">
        <f t="shared" si="336"/>
        <v xml:space="preserve"> 220 </v>
      </c>
      <c r="N10238" s="3"/>
    </row>
    <row r="10239" spans="1:14" x14ac:dyDescent="0.25">
      <c r="A10239" t="s">
        <v>43488</v>
      </c>
      <c r="B10239" t="s">
        <v>16117</v>
      </c>
      <c r="C10239" t="str">
        <f t="shared" si="335"/>
        <v>1,64</v>
      </c>
      <c r="D10239" t="str">
        <f t="shared" si="336"/>
        <v xml:space="preserve"> 225 </v>
      </c>
      <c r="N10239" s="3"/>
    </row>
    <row r="10240" spans="1:14" x14ac:dyDescent="0.25">
      <c r="A10240" t="s">
        <v>43489</v>
      </c>
      <c r="B10240" t="s">
        <v>16118</v>
      </c>
      <c r="C10240" t="str">
        <f t="shared" si="335"/>
        <v>1,64</v>
      </c>
      <c r="D10240" t="str">
        <f t="shared" si="336"/>
        <v xml:space="preserve"> 225 </v>
      </c>
      <c r="N10240" s="3"/>
    </row>
    <row r="10241" spans="1:14" x14ac:dyDescent="0.25">
      <c r="A10241" t="s">
        <v>43490</v>
      </c>
      <c r="B10241" t="s">
        <v>16119</v>
      </c>
      <c r="C10241" t="str">
        <f t="shared" si="335"/>
        <v>1,64</v>
      </c>
      <c r="D10241" t="str">
        <f t="shared" si="336"/>
        <v xml:space="preserve"> 230 </v>
      </c>
      <c r="N10241" s="3"/>
    </row>
    <row r="10242" spans="1:14" x14ac:dyDescent="0.25">
      <c r="A10242" t="s">
        <v>43491</v>
      </c>
      <c r="B10242" t="s">
        <v>16120</v>
      </c>
      <c r="C10242" t="str">
        <f t="shared" si="335"/>
        <v>1,64</v>
      </c>
      <c r="D10242" t="str">
        <f t="shared" si="336"/>
        <v xml:space="preserve"> 230 </v>
      </c>
      <c r="N10242" s="3"/>
    </row>
    <row r="10243" spans="1:14" x14ac:dyDescent="0.25">
      <c r="A10243" t="s">
        <v>43492</v>
      </c>
      <c r="B10243" t="s">
        <v>16121</v>
      </c>
      <c r="C10243" t="str">
        <f t="shared" si="335"/>
        <v>1,64</v>
      </c>
      <c r="D10243" t="str">
        <f t="shared" si="336"/>
        <v xml:space="preserve"> 235 </v>
      </c>
      <c r="N10243" s="3"/>
    </row>
    <row r="10244" spans="1:14" x14ac:dyDescent="0.25">
      <c r="A10244" t="s">
        <v>43493</v>
      </c>
      <c r="B10244" t="s">
        <v>16122</v>
      </c>
      <c r="C10244" t="str">
        <f t="shared" si="335"/>
        <v>1,64</v>
      </c>
      <c r="D10244" t="str">
        <f t="shared" si="336"/>
        <v xml:space="preserve"> 235 </v>
      </c>
      <c r="N10244" s="3"/>
    </row>
    <row r="10245" spans="1:14" x14ac:dyDescent="0.25">
      <c r="A10245" t="s">
        <v>43494</v>
      </c>
      <c r="B10245" t="s">
        <v>16123</v>
      </c>
      <c r="C10245" t="str">
        <f t="shared" si="335"/>
        <v>1,64</v>
      </c>
      <c r="D10245" t="str">
        <f t="shared" si="336"/>
        <v xml:space="preserve"> 240 </v>
      </c>
      <c r="N10245" s="3"/>
    </row>
    <row r="10246" spans="1:14" x14ac:dyDescent="0.25">
      <c r="A10246" t="s">
        <v>43495</v>
      </c>
      <c r="B10246" t="s">
        <v>16124</v>
      </c>
      <c r="C10246" t="str">
        <f t="shared" si="335"/>
        <v>1,64</v>
      </c>
      <c r="D10246" t="str">
        <f t="shared" si="336"/>
        <v xml:space="preserve"> 240 </v>
      </c>
      <c r="N10246" s="3"/>
    </row>
    <row r="10247" spans="1:14" x14ac:dyDescent="0.25">
      <c r="A10247" t="s">
        <v>43496</v>
      </c>
      <c r="B10247" t="s">
        <v>16125</v>
      </c>
      <c r="C10247" t="str">
        <f t="shared" si="335"/>
        <v>1,28</v>
      </c>
      <c r="D10247" t="str">
        <f t="shared" si="336"/>
        <v xml:space="preserve"> 179 </v>
      </c>
      <c r="N10247" s="3"/>
    </row>
    <row r="10248" spans="1:14" x14ac:dyDescent="0.25">
      <c r="A10248" t="s">
        <v>43497</v>
      </c>
      <c r="B10248" t="s">
        <v>16126</v>
      </c>
      <c r="C10248" t="str">
        <f t="shared" si="335"/>
        <v>1,28</v>
      </c>
      <c r="D10248" t="str">
        <f t="shared" si="336"/>
        <v xml:space="preserve"> 175 </v>
      </c>
      <c r="N10248" s="3"/>
    </row>
    <row r="10249" spans="1:14" x14ac:dyDescent="0.25">
      <c r="A10249" t="s">
        <v>43498</v>
      </c>
      <c r="B10249" t="s">
        <v>16127</v>
      </c>
      <c r="C10249" t="str">
        <f t="shared" si="335"/>
        <v>1,28</v>
      </c>
      <c r="D10249" t="str">
        <f t="shared" si="336"/>
        <v xml:space="preserve"> 172 </v>
      </c>
      <c r="N10249" s="3"/>
    </row>
    <row r="10250" spans="1:14" x14ac:dyDescent="0.25">
      <c r="A10250" t="s">
        <v>43499</v>
      </c>
      <c r="B10250" t="s">
        <v>16128</v>
      </c>
      <c r="C10250" t="str">
        <f t="shared" si="335"/>
        <v>1,28</v>
      </c>
      <c r="D10250" t="str">
        <f t="shared" si="336"/>
        <v xml:space="preserve"> 180 </v>
      </c>
      <c r="N10250" s="3"/>
    </row>
    <row r="10251" spans="1:14" x14ac:dyDescent="0.25">
      <c r="A10251" t="s">
        <v>43500</v>
      </c>
      <c r="B10251" t="s">
        <v>16129</v>
      </c>
      <c r="C10251" t="str">
        <f t="shared" si="335"/>
        <v>1,28</v>
      </c>
      <c r="D10251" t="str">
        <f t="shared" si="336"/>
        <v xml:space="preserve"> 180 </v>
      </c>
      <c r="N10251" s="3"/>
    </row>
    <row r="10252" spans="1:14" x14ac:dyDescent="0.25">
      <c r="A10252" t="s">
        <v>43501</v>
      </c>
      <c r="B10252" t="s">
        <v>16130</v>
      </c>
      <c r="C10252" t="str">
        <f t="shared" si="335"/>
        <v>1,28</v>
      </c>
      <c r="D10252" t="str">
        <f t="shared" si="336"/>
        <v xml:space="preserve"> 185 </v>
      </c>
      <c r="N10252" s="3"/>
    </row>
    <row r="10253" spans="1:14" x14ac:dyDescent="0.25">
      <c r="A10253" t="s">
        <v>43502</v>
      </c>
      <c r="B10253" t="s">
        <v>16131</v>
      </c>
      <c r="C10253" t="str">
        <f t="shared" si="335"/>
        <v>1,28</v>
      </c>
      <c r="D10253" t="str">
        <f t="shared" si="336"/>
        <v xml:space="preserve"> 185 </v>
      </c>
      <c r="N10253" s="3"/>
    </row>
    <row r="10254" spans="1:14" x14ac:dyDescent="0.25">
      <c r="A10254" t="s">
        <v>43503</v>
      </c>
      <c r="B10254" t="s">
        <v>16132</v>
      </c>
      <c r="C10254" t="str">
        <f t="shared" si="335"/>
        <v>1,28</v>
      </c>
      <c r="D10254" t="str">
        <f t="shared" si="336"/>
        <v xml:space="preserve"> 190 </v>
      </c>
      <c r="N10254" s="3"/>
    </row>
    <row r="10255" spans="1:14" x14ac:dyDescent="0.25">
      <c r="A10255" t="s">
        <v>43504</v>
      </c>
      <c r="B10255" t="s">
        <v>16133</v>
      </c>
      <c r="C10255" t="str">
        <f t="shared" si="335"/>
        <v>1,28</v>
      </c>
      <c r="D10255" t="str">
        <f t="shared" si="336"/>
        <v xml:space="preserve"> 190 </v>
      </c>
      <c r="N10255" s="3"/>
    </row>
    <row r="10256" spans="1:14" x14ac:dyDescent="0.25">
      <c r="A10256" t="s">
        <v>43505</v>
      </c>
      <c r="B10256" t="s">
        <v>16134</v>
      </c>
      <c r="C10256" t="str">
        <f t="shared" si="335"/>
        <v>1,28</v>
      </c>
      <c r="D10256" t="str">
        <f t="shared" si="336"/>
        <v xml:space="preserve"> 195 </v>
      </c>
      <c r="N10256" s="3"/>
    </row>
    <row r="10257" spans="1:14" x14ac:dyDescent="0.25">
      <c r="A10257" t="s">
        <v>43506</v>
      </c>
      <c r="B10257" t="s">
        <v>16135</v>
      </c>
      <c r="C10257" t="str">
        <f t="shared" si="335"/>
        <v>1,28</v>
      </c>
      <c r="D10257" t="str">
        <f t="shared" si="336"/>
        <v xml:space="preserve"> 195 </v>
      </c>
      <c r="N10257" s="3"/>
    </row>
    <row r="10258" spans="1:14" x14ac:dyDescent="0.25">
      <c r="A10258" t="s">
        <v>43507</v>
      </c>
      <c r="B10258" t="s">
        <v>16136</v>
      </c>
      <c r="C10258" t="str">
        <f t="shared" si="335"/>
        <v>1,64</v>
      </c>
      <c r="D10258" t="str">
        <f t="shared" si="336"/>
        <v xml:space="preserve"> 200 </v>
      </c>
      <c r="N10258" s="3"/>
    </row>
    <row r="10259" spans="1:14" x14ac:dyDescent="0.25">
      <c r="A10259" t="s">
        <v>43508</v>
      </c>
      <c r="B10259" t="s">
        <v>16137</v>
      </c>
      <c r="C10259" t="str">
        <f t="shared" si="335"/>
        <v>1,28</v>
      </c>
      <c r="D10259" t="str">
        <f t="shared" si="336"/>
        <v xml:space="preserve"> 200 </v>
      </c>
      <c r="N10259" s="3"/>
    </row>
    <row r="10260" spans="1:14" x14ac:dyDescent="0.25">
      <c r="A10260" t="s">
        <v>43509</v>
      </c>
      <c r="B10260" t="s">
        <v>16138</v>
      </c>
      <c r="C10260" t="str">
        <f t="shared" si="335"/>
        <v>1,28</v>
      </c>
      <c r="D10260" t="str">
        <f t="shared" si="336"/>
        <v xml:space="preserve"> 200 </v>
      </c>
      <c r="N10260" s="3"/>
    </row>
    <row r="10261" spans="1:14" x14ac:dyDescent="0.25">
      <c r="A10261" t="s">
        <v>43510</v>
      </c>
      <c r="B10261" t="s">
        <v>16139</v>
      </c>
      <c r="C10261" t="str">
        <f t="shared" si="335"/>
        <v>1,64</v>
      </c>
      <c r="D10261" t="str">
        <f t="shared" si="336"/>
        <v xml:space="preserve"> 200 </v>
      </c>
      <c r="N10261" s="3"/>
    </row>
    <row r="10262" spans="1:14" x14ac:dyDescent="0.25">
      <c r="A10262" t="s">
        <v>43511</v>
      </c>
      <c r="B10262" t="s">
        <v>16140</v>
      </c>
      <c r="C10262" t="str">
        <f t="shared" si="335"/>
        <v>1,64</v>
      </c>
      <c r="D10262" t="str">
        <f t="shared" si="336"/>
        <v xml:space="preserve"> 205 </v>
      </c>
      <c r="N10262" s="3"/>
    </row>
    <row r="10263" spans="1:14" x14ac:dyDescent="0.25">
      <c r="A10263" t="s">
        <v>43512</v>
      </c>
      <c r="B10263" t="s">
        <v>16141</v>
      </c>
      <c r="C10263" t="str">
        <f t="shared" si="335"/>
        <v>1,28</v>
      </c>
      <c r="D10263" t="str">
        <f t="shared" si="336"/>
        <v xml:space="preserve"> 205 </v>
      </c>
      <c r="N10263" s="3"/>
    </row>
    <row r="10264" spans="1:14" x14ac:dyDescent="0.25">
      <c r="A10264" t="s">
        <v>43513</v>
      </c>
      <c r="B10264" t="s">
        <v>16142</v>
      </c>
      <c r="C10264" t="str">
        <f t="shared" si="335"/>
        <v>1,28</v>
      </c>
      <c r="D10264" t="str">
        <f t="shared" si="336"/>
        <v xml:space="preserve"> 205 </v>
      </c>
      <c r="N10264" s="3"/>
    </row>
    <row r="10265" spans="1:14" x14ac:dyDescent="0.25">
      <c r="A10265" t="s">
        <v>43514</v>
      </c>
      <c r="B10265" t="s">
        <v>16143</v>
      </c>
      <c r="C10265" t="str">
        <f t="shared" si="335"/>
        <v>1,64</v>
      </c>
      <c r="D10265" t="str">
        <f t="shared" si="336"/>
        <v xml:space="preserve"> 205 </v>
      </c>
      <c r="N10265" s="3"/>
    </row>
    <row r="10266" spans="1:14" x14ac:dyDescent="0.25">
      <c r="A10266" t="s">
        <v>43515</v>
      </c>
      <c r="B10266" t="s">
        <v>16144</v>
      </c>
      <c r="C10266" t="str">
        <f t="shared" si="335"/>
        <v>1,64</v>
      </c>
      <c r="D10266" t="str">
        <f t="shared" si="336"/>
        <v xml:space="preserve"> 210 </v>
      </c>
      <c r="N10266" s="3"/>
    </row>
    <row r="10267" spans="1:14" x14ac:dyDescent="0.25">
      <c r="A10267" t="s">
        <v>43516</v>
      </c>
      <c r="B10267" t="s">
        <v>16145</v>
      </c>
      <c r="C10267" t="str">
        <f t="shared" si="335"/>
        <v>1,64</v>
      </c>
      <c r="D10267" t="str">
        <f t="shared" si="336"/>
        <v xml:space="preserve"> 210 </v>
      </c>
      <c r="N10267" s="3"/>
    </row>
    <row r="10268" spans="1:14" x14ac:dyDescent="0.25">
      <c r="A10268" t="s">
        <v>43517</v>
      </c>
      <c r="B10268" t="s">
        <v>16146</v>
      </c>
      <c r="C10268" t="str">
        <f t="shared" si="335"/>
        <v>1,64</v>
      </c>
      <c r="D10268" t="str">
        <f t="shared" si="336"/>
        <v xml:space="preserve"> 217 </v>
      </c>
      <c r="N10268" s="3"/>
    </row>
    <row r="10269" spans="1:14" x14ac:dyDescent="0.25">
      <c r="A10269" t="s">
        <v>43518</v>
      </c>
      <c r="B10269" t="s">
        <v>16147</v>
      </c>
      <c r="C10269" t="str">
        <f t="shared" si="335"/>
        <v>1,64</v>
      </c>
      <c r="D10269" t="str">
        <f t="shared" si="336"/>
        <v xml:space="preserve"> 215 </v>
      </c>
      <c r="N10269" s="3"/>
    </row>
    <row r="10270" spans="1:14" x14ac:dyDescent="0.25">
      <c r="A10270" t="s">
        <v>43519</v>
      </c>
      <c r="B10270" t="s">
        <v>16148</v>
      </c>
      <c r="C10270" t="str">
        <f t="shared" si="335"/>
        <v>1,64</v>
      </c>
      <c r="D10270" t="str">
        <f t="shared" si="336"/>
        <v xml:space="preserve"> 220 </v>
      </c>
      <c r="N10270" s="3"/>
    </row>
    <row r="10271" spans="1:14" x14ac:dyDescent="0.25">
      <c r="A10271" t="s">
        <v>43520</v>
      </c>
      <c r="B10271" t="s">
        <v>16149</v>
      </c>
      <c r="C10271" t="str">
        <f t="shared" si="335"/>
        <v>1,64</v>
      </c>
      <c r="D10271" t="str">
        <f t="shared" si="336"/>
        <v xml:space="preserve"> 220 </v>
      </c>
      <c r="N10271" s="3"/>
    </row>
    <row r="10272" spans="1:14" x14ac:dyDescent="0.25">
      <c r="A10272" t="s">
        <v>43521</v>
      </c>
      <c r="B10272" t="s">
        <v>16150</v>
      </c>
      <c r="C10272" t="str">
        <f t="shared" si="335"/>
        <v>1,64</v>
      </c>
      <c r="D10272" t="str">
        <f t="shared" si="336"/>
        <v xml:space="preserve"> 220 </v>
      </c>
      <c r="N10272" s="3"/>
    </row>
    <row r="10273" spans="1:14" x14ac:dyDescent="0.25">
      <c r="A10273" t="s">
        <v>43522</v>
      </c>
      <c r="B10273" t="s">
        <v>16151</v>
      </c>
      <c r="C10273" t="str">
        <f t="shared" si="335"/>
        <v>1,64</v>
      </c>
      <c r="D10273" t="str">
        <f t="shared" si="336"/>
        <v xml:space="preserve"> 220 </v>
      </c>
      <c r="N10273" s="3"/>
    </row>
    <row r="10274" spans="1:14" x14ac:dyDescent="0.25">
      <c r="A10274" t="s">
        <v>43523</v>
      </c>
      <c r="B10274" t="s">
        <v>16152</v>
      </c>
      <c r="C10274" t="str">
        <f t="shared" si="335"/>
        <v>1,64</v>
      </c>
      <c r="D10274" t="str">
        <f t="shared" si="336"/>
        <v xml:space="preserve"> 225 </v>
      </c>
      <c r="N10274" s="3"/>
    </row>
    <row r="10275" spans="1:14" x14ac:dyDescent="0.25">
      <c r="A10275" t="s">
        <v>43524</v>
      </c>
      <c r="B10275" t="s">
        <v>16153</v>
      </c>
      <c r="C10275" t="str">
        <f t="shared" si="335"/>
        <v>1,64</v>
      </c>
      <c r="D10275" t="str">
        <f t="shared" si="336"/>
        <v xml:space="preserve"> 225 </v>
      </c>
      <c r="N10275" s="3"/>
    </row>
    <row r="10276" spans="1:14" x14ac:dyDescent="0.25">
      <c r="A10276" t="s">
        <v>43525</v>
      </c>
      <c r="B10276" t="s">
        <v>16154</v>
      </c>
      <c r="C10276" t="str">
        <f t="shared" si="335"/>
        <v>1,64</v>
      </c>
      <c r="D10276" t="str">
        <f t="shared" si="336"/>
        <v xml:space="preserve"> 225 </v>
      </c>
      <c r="N10276" s="3"/>
    </row>
    <row r="10277" spans="1:14" x14ac:dyDescent="0.25">
      <c r="A10277" t="s">
        <v>43526</v>
      </c>
      <c r="B10277" t="s">
        <v>16155</v>
      </c>
      <c r="C10277" t="str">
        <f t="shared" ref="C10277:C10340" si="337">LEFT(MID(A10277,FIND("[",A10277)+1,LEN(A10277)),FIND("m",MID(A10277,FIND("[",A10277)+2,LEN(A10277)))-1)</f>
        <v>1,64</v>
      </c>
      <c r="D10277" t="str">
        <f t="shared" si="336"/>
        <v xml:space="preserve"> 225 </v>
      </c>
      <c r="N10277" s="3"/>
    </row>
    <row r="10278" spans="1:14" x14ac:dyDescent="0.25">
      <c r="A10278" t="s">
        <v>43527</v>
      </c>
      <c r="B10278" t="s">
        <v>16156</v>
      </c>
      <c r="C10278" t="str">
        <f t="shared" si="337"/>
        <v>1,64</v>
      </c>
      <c r="D10278" t="str">
        <f t="shared" ref="D10278:D10341" si="338">MID(LEFT(MID(A10278,FIND("[",A10278)+1,LEN(A10278)),FIND("]",MID(A10278,FIND("[",A10278)+1,LEN(A10278)))-1),
FIND("m",LEFT(MID(A10278,FIND("[",A10278)+1,LEN(A10278)),FIND("]",MID(A10278,FIND("[",A10278)+1,LEN(A10278)))-1))+4,
(FIND("W",LEFT(MID(A10278,FIND("[",A10278)+1,LEN(A10278)),FIND("]",MID(A10278,FIND("[",A10278)+1,LEN(A10278)))-1)))-(FIND("m",LEFT(MID(A10278,FIND("[",A10278)+1,LEN(A10278)),FIND("]",MID(A10278,FIND("[",A10278)+1,LEN(A10278)))-1))+4))</f>
        <v xml:space="preserve"> 230 </v>
      </c>
      <c r="N10278" s="3"/>
    </row>
    <row r="10279" spans="1:14" x14ac:dyDescent="0.25">
      <c r="A10279" t="s">
        <v>43528</v>
      </c>
      <c r="B10279" t="s">
        <v>16157</v>
      </c>
      <c r="C10279" t="str">
        <f t="shared" si="337"/>
        <v>1,64</v>
      </c>
      <c r="D10279" t="str">
        <f t="shared" si="338"/>
        <v xml:space="preserve"> 230 </v>
      </c>
      <c r="N10279" s="3"/>
    </row>
    <row r="10280" spans="1:14" x14ac:dyDescent="0.25">
      <c r="A10280" t="s">
        <v>43529</v>
      </c>
      <c r="B10280" t="s">
        <v>16158</v>
      </c>
      <c r="C10280" t="str">
        <f t="shared" si="337"/>
        <v>1,64</v>
      </c>
      <c r="D10280" t="str">
        <f t="shared" si="338"/>
        <v xml:space="preserve"> 230 </v>
      </c>
      <c r="N10280" s="3"/>
    </row>
    <row r="10281" spans="1:14" x14ac:dyDescent="0.25">
      <c r="A10281" t="s">
        <v>43530</v>
      </c>
      <c r="B10281" t="s">
        <v>16159</v>
      </c>
      <c r="C10281" t="str">
        <f t="shared" si="337"/>
        <v>1,64</v>
      </c>
      <c r="D10281" t="str">
        <f t="shared" si="338"/>
        <v xml:space="preserve"> 230 </v>
      </c>
      <c r="N10281" s="3"/>
    </row>
    <row r="10282" spans="1:14" x14ac:dyDescent="0.25">
      <c r="A10282" t="s">
        <v>43531</v>
      </c>
      <c r="B10282" t="s">
        <v>16160</v>
      </c>
      <c r="C10282" t="str">
        <f t="shared" si="337"/>
        <v>1,64</v>
      </c>
      <c r="D10282" t="str">
        <f t="shared" si="338"/>
        <v xml:space="preserve"> 235 </v>
      </c>
      <c r="N10282" s="3"/>
    </row>
    <row r="10283" spans="1:14" x14ac:dyDescent="0.25">
      <c r="A10283" t="s">
        <v>43532</v>
      </c>
      <c r="B10283" t="s">
        <v>16161</v>
      </c>
      <c r="C10283" t="str">
        <f t="shared" si="337"/>
        <v>1,64</v>
      </c>
      <c r="D10283" t="str">
        <f t="shared" si="338"/>
        <v xml:space="preserve"> 235 </v>
      </c>
      <c r="N10283" s="3"/>
    </row>
    <row r="10284" spans="1:14" x14ac:dyDescent="0.25">
      <c r="A10284" t="s">
        <v>43533</v>
      </c>
      <c r="B10284" t="s">
        <v>16162</v>
      </c>
      <c r="C10284" t="str">
        <f t="shared" si="337"/>
        <v>1,64</v>
      </c>
      <c r="D10284" t="str">
        <f t="shared" si="338"/>
        <v xml:space="preserve"> 235 </v>
      </c>
      <c r="N10284" s="3"/>
    </row>
    <row r="10285" spans="1:14" x14ac:dyDescent="0.25">
      <c r="A10285" t="s">
        <v>43534</v>
      </c>
      <c r="B10285" t="s">
        <v>16163</v>
      </c>
      <c r="C10285" t="str">
        <f t="shared" si="337"/>
        <v>1,64</v>
      </c>
      <c r="D10285" t="str">
        <f t="shared" si="338"/>
        <v xml:space="preserve"> 235 </v>
      </c>
      <c r="N10285" s="3"/>
    </row>
    <row r="10286" spans="1:14" x14ac:dyDescent="0.25">
      <c r="A10286" t="s">
        <v>43535</v>
      </c>
      <c r="B10286" t="s">
        <v>16164</v>
      </c>
      <c r="C10286" t="str">
        <f t="shared" si="337"/>
        <v>1,64</v>
      </c>
      <c r="D10286" t="str">
        <f t="shared" si="338"/>
        <v xml:space="preserve"> 240 </v>
      </c>
      <c r="N10286" s="3"/>
    </row>
    <row r="10287" spans="1:14" x14ac:dyDescent="0.25">
      <c r="A10287" t="s">
        <v>43536</v>
      </c>
      <c r="B10287" t="s">
        <v>16165</v>
      </c>
      <c r="C10287" t="str">
        <f t="shared" si="337"/>
        <v>1,64</v>
      </c>
      <c r="D10287" t="str">
        <f t="shared" si="338"/>
        <v xml:space="preserve"> 240 </v>
      </c>
      <c r="N10287" s="3"/>
    </row>
    <row r="10288" spans="1:14" x14ac:dyDescent="0.25">
      <c r="A10288" t="s">
        <v>43537</v>
      </c>
      <c r="B10288" t="s">
        <v>16166</v>
      </c>
      <c r="C10288" t="str">
        <f t="shared" si="337"/>
        <v>1,64</v>
      </c>
      <c r="D10288" t="str">
        <f t="shared" si="338"/>
        <v xml:space="preserve"> 240 </v>
      </c>
      <c r="N10288" s="3"/>
    </row>
    <row r="10289" spans="1:14" x14ac:dyDescent="0.25">
      <c r="A10289" t="s">
        <v>43538</v>
      </c>
      <c r="B10289" t="s">
        <v>16167</v>
      </c>
      <c r="C10289" t="str">
        <f t="shared" si="337"/>
        <v>1,64</v>
      </c>
      <c r="D10289" t="str">
        <f t="shared" si="338"/>
        <v xml:space="preserve"> 240 </v>
      </c>
      <c r="N10289" s="3"/>
    </row>
    <row r="10290" spans="1:14" x14ac:dyDescent="0.25">
      <c r="A10290" t="s">
        <v>43539</v>
      </c>
      <c r="B10290" t="s">
        <v>16168</v>
      </c>
      <c r="C10290" t="str">
        <f t="shared" si="337"/>
        <v>1,64</v>
      </c>
      <c r="D10290" t="str">
        <f t="shared" si="338"/>
        <v xml:space="preserve"> 240 </v>
      </c>
      <c r="N10290" s="3"/>
    </row>
    <row r="10291" spans="1:14" x14ac:dyDescent="0.25">
      <c r="A10291" t="s">
        <v>43540</v>
      </c>
      <c r="B10291" t="s">
        <v>16169</v>
      </c>
      <c r="C10291" t="str">
        <f t="shared" si="337"/>
        <v>1,64</v>
      </c>
      <c r="D10291" t="str">
        <f t="shared" si="338"/>
        <v xml:space="preserve"> 245 </v>
      </c>
      <c r="N10291" s="3"/>
    </row>
    <row r="10292" spans="1:14" x14ac:dyDescent="0.25">
      <c r="A10292" t="s">
        <v>43541</v>
      </c>
      <c r="B10292" t="s">
        <v>16170</v>
      </c>
      <c r="C10292" t="str">
        <f t="shared" si="337"/>
        <v>1,64</v>
      </c>
      <c r="D10292" t="str">
        <f t="shared" si="338"/>
        <v xml:space="preserve"> 245 </v>
      </c>
      <c r="N10292" s="3"/>
    </row>
    <row r="10293" spans="1:14" x14ac:dyDescent="0.25">
      <c r="A10293" t="s">
        <v>43542</v>
      </c>
      <c r="B10293" t="s">
        <v>16171</v>
      </c>
      <c r="C10293" t="str">
        <f t="shared" si="337"/>
        <v>1,64</v>
      </c>
      <c r="D10293" t="str">
        <f t="shared" si="338"/>
        <v xml:space="preserve"> 245 </v>
      </c>
      <c r="N10293" s="3"/>
    </row>
    <row r="10294" spans="1:14" x14ac:dyDescent="0.25">
      <c r="A10294" t="s">
        <v>43543</v>
      </c>
      <c r="B10294" t="s">
        <v>16172</v>
      </c>
      <c r="C10294" t="str">
        <f t="shared" si="337"/>
        <v>1,64</v>
      </c>
      <c r="D10294" t="str">
        <f t="shared" si="338"/>
        <v xml:space="preserve"> 245 </v>
      </c>
      <c r="N10294" s="3"/>
    </row>
    <row r="10295" spans="1:14" x14ac:dyDescent="0.25">
      <c r="A10295" t="s">
        <v>43544</v>
      </c>
      <c r="B10295" t="s">
        <v>16173</v>
      </c>
      <c r="C10295" t="str">
        <f t="shared" si="337"/>
        <v>1,64</v>
      </c>
      <c r="D10295" t="str">
        <f t="shared" si="338"/>
        <v xml:space="preserve"> 245 </v>
      </c>
      <c r="N10295" s="3"/>
    </row>
    <row r="10296" spans="1:14" x14ac:dyDescent="0.25">
      <c r="A10296" t="s">
        <v>43545</v>
      </c>
      <c r="B10296" t="s">
        <v>16174</v>
      </c>
      <c r="C10296" t="str">
        <f t="shared" si="337"/>
        <v>1,64</v>
      </c>
      <c r="D10296" t="str">
        <f t="shared" si="338"/>
        <v xml:space="preserve"> 245 </v>
      </c>
      <c r="N10296" s="3"/>
    </row>
    <row r="10297" spans="1:14" x14ac:dyDescent="0.25">
      <c r="A10297" t="s">
        <v>43546</v>
      </c>
      <c r="B10297" t="s">
        <v>16175</v>
      </c>
      <c r="C10297" t="str">
        <f t="shared" si="337"/>
        <v>1,64</v>
      </c>
      <c r="D10297" t="str">
        <f t="shared" si="338"/>
        <v xml:space="preserve"> 245 </v>
      </c>
      <c r="N10297" s="3"/>
    </row>
    <row r="10298" spans="1:14" x14ac:dyDescent="0.25">
      <c r="A10298" t="s">
        <v>43547</v>
      </c>
      <c r="B10298" t="s">
        <v>16176</v>
      </c>
      <c r="C10298" t="str">
        <f t="shared" si="337"/>
        <v>1,64</v>
      </c>
      <c r="D10298" t="str">
        <f t="shared" si="338"/>
        <v xml:space="preserve"> 245 </v>
      </c>
      <c r="N10298" s="3"/>
    </row>
    <row r="10299" spans="1:14" x14ac:dyDescent="0.25">
      <c r="A10299" t="s">
        <v>43548</v>
      </c>
      <c r="B10299" t="s">
        <v>16177</v>
      </c>
      <c r="C10299" t="str">
        <f t="shared" si="337"/>
        <v>1,64</v>
      </c>
      <c r="D10299" t="str">
        <f t="shared" si="338"/>
        <v xml:space="preserve"> 250 </v>
      </c>
      <c r="N10299" s="3"/>
    </row>
    <row r="10300" spans="1:14" x14ac:dyDescent="0.25">
      <c r="A10300" t="s">
        <v>43549</v>
      </c>
      <c r="B10300" t="s">
        <v>16178</v>
      </c>
      <c r="C10300" t="str">
        <f t="shared" si="337"/>
        <v>1,94</v>
      </c>
      <c r="D10300" t="str">
        <f t="shared" si="338"/>
        <v xml:space="preserve"> 250 </v>
      </c>
      <c r="N10300" s="3"/>
    </row>
    <row r="10301" spans="1:14" x14ac:dyDescent="0.25">
      <c r="A10301" t="s">
        <v>43550</v>
      </c>
      <c r="B10301" t="s">
        <v>16179</v>
      </c>
      <c r="C10301" t="str">
        <f t="shared" si="337"/>
        <v>1,54</v>
      </c>
      <c r="D10301" t="str">
        <f t="shared" si="338"/>
        <v xml:space="preserve"> 250 </v>
      </c>
      <c r="N10301" s="3"/>
    </row>
    <row r="10302" spans="1:14" x14ac:dyDescent="0.25">
      <c r="A10302" t="s">
        <v>43551</v>
      </c>
      <c r="B10302" t="s">
        <v>16180</v>
      </c>
      <c r="C10302" t="str">
        <f t="shared" si="337"/>
        <v>1,64</v>
      </c>
      <c r="D10302" t="str">
        <f t="shared" si="338"/>
        <v xml:space="preserve"> 250 </v>
      </c>
      <c r="N10302" s="3"/>
    </row>
    <row r="10303" spans="1:14" x14ac:dyDescent="0.25">
      <c r="A10303" t="s">
        <v>43552</v>
      </c>
      <c r="B10303" t="s">
        <v>16181</v>
      </c>
      <c r="C10303" t="str">
        <f t="shared" si="337"/>
        <v>1,54</v>
      </c>
      <c r="D10303" t="str">
        <f t="shared" si="338"/>
        <v xml:space="preserve"> 250 </v>
      </c>
      <c r="N10303" s="3"/>
    </row>
    <row r="10304" spans="1:14" x14ac:dyDescent="0.25">
      <c r="A10304" t="s">
        <v>43553</v>
      </c>
      <c r="B10304" t="s">
        <v>16182</v>
      </c>
      <c r="C10304" t="str">
        <f t="shared" si="337"/>
        <v>1,54</v>
      </c>
      <c r="D10304" t="str">
        <f t="shared" si="338"/>
        <v xml:space="preserve"> 250 </v>
      </c>
      <c r="N10304" s="3"/>
    </row>
    <row r="10305" spans="1:14" x14ac:dyDescent="0.25">
      <c r="A10305" t="s">
        <v>43554</v>
      </c>
      <c r="B10305" t="s">
        <v>16183</v>
      </c>
      <c r="C10305" t="str">
        <f t="shared" si="337"/>
        <v>1,94</v>
      </c>
      <c r="D10305" t="str">
        <f t="shared" si="338"/>
        <v xml:space="preserve"> 250 </v>
      </c>
      <c r="N10305" s="3"/>
    </row>
    <row r="10306" spans="1:14" x14ac:dyDescent="0.25">
      <c r="A10306" t="s">
        <v>43555</v>
      </c>
      <c r="B10306" t="s">
        <v>16184</v>
      </c>
      <c r="C10306" t="str">
        <f t="shared" si="337"/>
        <v>1,94</v>
      </c>
      <c r="D10306" t="str">
        <f t="shared" si="338"/>
        <v xml:space="preserve"> 250 </v>
      </c>
      <c r="N10306" s="3"/>
    </row>
    <row r="10307" spans="1:14" x14ac:dyDescent="0.25">
      <c r="A10307" t="s">
        <v>43556</v>
      </c>
      <c r="B10307" t="s">
        <v>16185</v>
      </c>
      <c r="C10307" t="str">
        <f t="shared" si="337"/>
        <v>1,54</v>
      </c>
      <c r="D10307" t="str">
        <f t="shared" si="338"/>
        <v xml:space="preserve"> 250 </v>
      </c>
      <c r="N10307" s="3"/>
    </row>
    <row r="10308" spans="1:14" x14ac:dyDescent="0.25">
      <c r="A10308" t="s">
        <v>43557</v>
      </c>
      <c r="B10308" t="s">
        <v>16186</v>
      </c>
      <c r="C10308" t="str">
        <f t="shared" si="337"/>
        <v>1,64</v>
      </c>
      <c r="D10308" t="str">
        <f t="shared" si="338"/>
        <v xml:space="preserve"> 250 </v>
      </c>
      <c r="N10308" s="3"/>
    </row>
    <row r="10309" spans="1:14" x14ac:dyDescent="0.25">
      <c r="A10309" t="s">
        <v>43558</v>
      </c>
      <c r="B10309" t="s">
        <v>16187</v>
      </c>
      <c r="C10309" t="str">
        <f t="shared" si="337"/>
        <v>1,64</v>
      </c>
      <c r="D10309" t="str">
        <f t="shared" si="338"/>
        <v xml:space="preserve"> 250 </v>
      </c>
      <c r="N10309" s="3"/>
    </row>
    <row r="10310" spans="1:14" x14ac:dyDescent="0.25">
      <c r="A10310" t="s">
        <v>43559</v>
      </c>
      <c r="B10310" t="s">
        <v>16188</v>
      </c>
      <c r="C10310" t="str">
        <f t="shared" si="337"/>
        <v>1,54</v>
      </c>
      <c r="D10310" t="str">
        <f t="shared" si="338"/>
        <v xml:space="preserve"> 250 </v>
      </c>
      <c r="N10310" s="3"/>
    </row>
    <row r="10311" spans="1:14" x14ac:dyDescent="0.25">
      <c r="A10311" t="s">
        <v>43560</v>
      </c>
      <c r="B10311" t="s">
        <v>16189</v>
      </c>
      <c r="C10311" t="str">
        <f t="shared" si="337"/>
        <v>1,54</v>
      </c>
      <c r="D10311" t="str">
        <f t="shared" si="338"/>
        <v xml:space="preserve"> 250 </v>
      </c>
      <c r="N10311" s="3"/>
    </row>
    <row r="10312" spans="1:14" x14ac:dyDescent="0.25">
      <c r="A10312" t="s">
        <v>43561</v>
      </c>
      <c r="B10312" t="s">
        <v>16190</v>
      </c>
      <c r="C10312" t="str">
        <f t="shared" si="337"/>
        <v>1,64</v>
      </c>
      <c r="D10312" t="str">
        <f t="shared" si="338"/>
        <v xml:space="preserve"> 250 </v>
      </c>
      <c r="N10312" s="3"/>
    </row>
    <row r="10313" spans="1:14" x14ac:dyDescent="0.25">
      <c r="A10313" t="s">
        <v>43562</v>
      </c>
      <c r="B10313" t="s">
        <v>16191</v>
      </c>
      <c r="C10313" t="str">
        <f t="shared" si="337"/>
        <v>1,58</v>
      </c>
      <c r="D10313" t="str">
        <f t="shared" si="338"/>
        <v xml:space="preserve"> 250 </v>
      </c>
      <c r="N10313" s="3"/>
    </row>
    <row r="10314" spans="1:14" x14ac:dyDescent="0.25">
      <c r="A10314" t="s">
        <v>43563</v>
      </c>
      <c r="B10314" t="s">
        <v>16192</v>
      </c>
      <c r="C10314" t="str">
        <f t="shared" si="337"/>
        <v>1,62</v>
      </c>
      <c r="D10314" t="str">
        <f t="shared" si="338"/>
        <v xml:space="preserve"> 255 </v>
      </c>
      <c r="N10314" s="3"/>
    </row>
    <row r="10315" spans="1:14" x14ac:dyDescent="0.25">
      <c r="A10315" t="s">
        <v>43564</v>
      </c>
      <c r="B10315" t="s">
        <v>16193</v>
      </c>
      <c r="C10315" t="str">
        <f t="shared" si="337"/>
        <v>1,94</v>
      </c>
      <c r="D10315" t="str">
        <f t="shared" si="338"/>
        <v xml:space="preserve"> 255 </v>
      </c>
      <c r="N10315" s="3"/>
    </row>
    <row r="10316" spans="1:14" x14ac:dyDescent="0.25">
      <c r="A10316" t="s">
        <v>43565</v>
      </c>
      <c r="B10316" t="s">
        <v>16194</v>
      </c>
      <c r="C10316" t="str">
        <f t="shared" si="337"/>
        <v>1,7</v>
      </c>
      <c r="D10316" t="str">
        <f t="shared" si="338"/>
        <v xml:space="preserve"> 255 </v>
      </c>
      <c r="N10316" s="3"/>
    </row>
    <row r="10317" spans="1:14" x14ac:dyDescent="0.25">
      <c r="A10317" t="s">
        <v>43566</v>
      </c>
      <c r="B10317" t="s">
        <v>16195</v>
      </c>
      <c r="C10317" t="str">
        <f t="shared" si="337"/>
        <v>1,54</v>
      </c>
      <c r="D10317" t="str">
        <f t="shared" si="338"/>
        <v xml:space="preserve"> 255 </v>
      </c>
      <c r="N10317" s="3"/>
    </row>
    <row r="10318" spans="1:14" x14ac:dyDescent="0.25">
      <c r="A10318" t="s">
        <v>43567</v>
      </c>
      <c r="B10318" t="s">
        <v>16196</v>
      </c>
      <c r="C10318" t="str">
        <f t="shared" si="337"/>
        <v>1,64</v>
      </c>
      <c r="D10318" t="str">
        <f t="shared" si="338"/>
        <v xml:space="preserve"> 255 </v>
      </c>
      <c r="N10318" s="3"/>
    </row>
    <row r="10319" spans="1:14" x14ac:dyDescent="0.25">
      <c r="A10319" t="s">
        <v>43568</v>
      </c>
      <c r="B10319" t="s">
        <v>16197</v>
      </c>
      <c r="C10319" t="str">
        <f t="shared" si="337"/>
        <v>1,54</v>
      </c>
      <c r="D10319" t="str">
        <f t="shared" si="338"/>
        <v xml:space="preserve"> 255 </v>
      </c>
      <c r="N10319" s="3"/>
    </row>
    <row r="10320" spans="1:14" x14ac:dyDescent="0.25">
      <c r="A10320" t="s">
        <v>43569</v>
      </c>
      <c r="B10320" t="s">
        <v>16198</v>
      </c>
      <c r="C10320" t="str">
        <f t="shared" si="337"/>
        <v>1,54</v>
      </c>
      <c r="D10320" t="str">
        <f t="shared" si="338"/>
        <v xml:space="preserve"> 255 </v>
      </c>
      <c r="N10320" s="3"/>
    </row>
    <row r="10321" spans="1:14" x14ac:dyDescent="0.25">
      <c r="A10321" t="s">
        <v>43570</v>
      </c>
      <c r="B10321" t="s">
        <v>16199</v>
      </c>
      <c r="C10321" t="str">
        <f t="shared" si="337"/>
        <v>1,94</v>
      </c>
      <c r="D10321" t="str">
        <f t="shared" si="338"/>
        <v xml:space="preserve"> 255 </v>
      </c>
      <c r="N10321" s="3"/>
    </row>
    <row r="10322" spans="1:14" x14ac:dyDescent="0.25">
      <c r="A10322" t="s">
        <v>43571</v>
      </c>
      <c r="B10322" t="s">
        <v>16200</v>
      </c>
      <c r="C10322" t="str">
        <f t="shared" si="337"/>
        <v>1,94</v>
      </c>
      <c r="D10322" t="str">
        <f t="shared" si="338"/>
        <v xml:space="preserve"> 255 </v>
      </c>
      <c r="N10322" s="3"/>
    </row>
    <row r="10323" spans="1:14" x14ac:dyDescent="0.25">
      <c r="A10323" t="s">
        <v>43572</v>
      </c>
      <c r="B10323" t="s">
        <v>16201</v>
      </c>
      <c r="C10323" t="str">
        <f t="shared" si="337"/>
        <v>1,54</v>
      </c>
      <c r="D10323" t="str">
        <f t="shared" si="338"/>
        <v xml:space="preserve"> 255 </v>
      </c>
      <c r="N10323" s="3"/>
    </row>
    <row r="10324" spans="1:14" x14ac:dyDescent="0.25">
      <c r="A10324" t="s">
        <v>43573</v>
      </c>
      <c r="B10324" t="s">
        <v>16202</v>
      </c>
      <c r="C10324" t="str">
        <f t="shared" si="337"/>
        <v>1,64</v>
      </c>
      <c r="D10324" t="str">
        <f t="shared" si="338"/>
        <v xml:space="preserve"> 255 </v>
      </c>
      <c r="N10324" s="3"/>
    </row>
    <row r="10325" spans="1:14" x14ac:dyDescent="0.25">
      <c r="A10325" t="s">
        <v>43574</v>
      </c>
      <c r="B10325" t="s">
        <v>16203</v>
      </c>
      <c r="C10325" t="str">
        <f t="shared" si="337"/>
        <v>1,64</v>
      </c>
      <c r="D10325" t="str">
        <f t="shared" si="338"/>
        <v xml:space="preserve"> 255 </v>
      </c>
      <c r="N10325" s="3"/>
    </row>
    <row r="10326" spans="1:14" x14ac:dyDescent="0.25">
      <c r="A10326" t="s">
        <v>43575</v>
      </c>
      <c r="B10326" t="s">
        <v>16204</v>
      </c>
      <c r="C10326" t="str">
        <f t="shared" si="337"/>
        <v>1,54</v>
      </c>
      <c r="D10326" t="str">
        <f t="shared" si="338"/>
        <v xml:space="preserve"> 255 </v>
      </c>
      <c r="N10326" s="3"/>
    </row>
    <row r="10327" spans="1:14" x14ac:dyDescent="0.25">
      <c r="A10327" t="s">
        <v>43576</v>
      </c>
      <c r="B10327" t="s">
        <v>16205</v>
      </c>
      <c r="C10327" t="str">
        <f t="shared" si="337"/>
        <v>1,54</v>
      </c>
      <c r="D10327" t="str">
        <f t="shared" si="338"/>
        <v xml:space="preserve"> 255 </v>
      </c>
      <c r="N10327" s="3"/>
    </row>
    <row r="10328" spans="1:14" x14ac:dyDescent="0.25">
      <c r="A10328" t="s">
        <v>43577</v>
      </c>
      <c r="B10328" t="s">
        <v>16206</v>
      </c>
      <c r="C10328" t="str">
        <f t="shared" si="337"/>
        <v>1,64</v>
      </c>
      <c r="D10328" t="str">
        <f t="shared" si="338"/>
        <v xml:space="preserve"> 255 </v>
      </c>
      <c r="N10328" s="3"/>
    </row>
    <row r="10329" spans="1:14" x14ac:dyDescent="0.25">
      <c r="A10329" t="s">
        <v>43578</v>
      </c>
      <c r="B10329" t="s">
        <v>16207</v>
      </c>
      <c r="C10329" t="str">
        <f t="shared" si="337"/>
        <v>1,58</v>
      </c>
      <c r="D10329" t="str">
        <f t="shared" si="338"/>
        <v xml:space="preserve"> 255 </v>
      </c>
      <c r="N10329" s="3"/>
    </row>
    <row r="10330" spans="1:14" x14ac:dyDescent="0.25">
      <c r="A10330" t="s">
        <v>43579</v>
      </c>
      <c r="B10330" t="s">
        <v>16208</v>
      </c>
      <c r="C10330" t="str">
        <f t="shared" si="337"/>
        <v>1,64</v>
      </c>
      <c r="D10330" t="str">
        <f t="shared" si="338"/>
        <v xml:space="preserve"> 260 </v>
      </c>
      <c r="N10330" s="3"/>
    </row>
    <row r="10331" spans="1:14" x14ac:dyDescent="0.25">
      <c r="A10331" t="s">
        <v>43580</v>
      </c>
      <c r="B10331" t="s">
        <v>16209</v>
      </c>
      <c r="C10331" t="str">
        <f t="shared" si="337"/>
        <v>1,94</v>
      </c>
      <c r="D10331" t="str">
        <f t="shared" si="338"/>
        <v xml:space="preserve"> 260 </v>
      </c>
      <c r="N10331" s="3"/>
    </row>
    <row r="10332" spans="1:14" x14ac:dyDescent="0.25">
      <c r="A10332" t="s">
        <v>43581</v>
      </c>
      <c r="B10332" t="s">
        <v>16210</v>
      </c>
      <c r="C10332" t="str">
        <f t="shared" si="337"/>
        <v>1,7</v>
      </c>
      <c r="D10332" t="str">
        <f t="shared" si="338"/>
        <v xml:space="preserve"> 260 </v>
      </c>
      <c r="N10332" s="3"/>
    </row>
    <row r="10333" spans="1:14" x14ac:dyDescent="0.25">
      <c r="A10333" t="s">
        <v>43582</v>
      </c>
      <c r="B10333" t="s">
        <v>16211</v>
      </c>
      <c r="C10333" t="str">
        <f t="shared" si="337"/>
        <v>1,54</v>
      </c>
      <c r="D10333" t="str">
        <f t="shared" si="338"/>
        <v xml:space="preserve"> 260 </v>
      </c>
      <c r="N10333" s="3"/>
    </row>
    <row r="10334" spans="1:14" x14ac:dyDescent="0.25">
      <c r="A10334" t="s">
        <v>43583</v>
      </c>
      <c r="B10334" t="s">
        <v>16212</v>
      </c>
      <c r="C10334" t="str">
        <f t="shared" si="337"/>
        <v>1,64</v>
      </c>
      <c r="D10334" t="str">
        <f t="shared" si="338"/>
        <v xml:space="preserve"> 260 </v>
      </c>
      <c r="N10334" s="3"/>
    </row>
    <row r="10335" spans="1:14" x14ac:dyDescent="0.25">
      <c r="A10335" t="s">
        <v>43584</v>
      </c>
      <c r="B10335" t="s">
        <v>16213</v>
      </c>
      <c r="C10335" t="str">
        <f t="shared" si="337"/>
        <v>1,54</v>
      </c>
      <c r="D10335" t="str">
        <f t="shared" si="338"/>
        <v xml:space="preserve"> 260 </v>
      </c>
      <c r="N10335" s="3"/>
    </row>
    <row r="10336" spans="1:14" x14ac:dyDescent="0.25">
      <c r="A10336" t="s">
        <v>43585</v>
      </c>
      <c r="B10336" t="s">
        <v>16214</v>
      </c>
      <c r="C10336" t="str">
        <f t="shared" si="337"/>
        <v>1,54</v>
      </c>
      <c r="D10336" t="str">
        <f t="shared" si="338"/>
        <v xml:space="preserve"> 260 </v>
      </c>
      <c r="N10336" s="3"/>
    </row>
    <row r="10337" spans="1:14" x14ac:dyDescent="0.25">
      <c r="A10337" t="s">
        <v>43586</v>
      </c>
      <c r="B10337" t="s">
        <v>16215</v>
      </c>
      <c r="C10337" t="str">
        <f t="shared" si="337"/>
        <v>1,94</v>
      </c>
      <c r="D10337" t="str">
        <f t="shared" si="338"/>
        <v xml:space="preserve"> 260 </v>
      </c>
      <c r="N10337" s="3"/>
    </row>
    <row r="10338" spans="1:14" x14ac:dyDescent="0.25">
      <c r="A10338" t="s">
        <v>43587</v>
      </c>
      <c r="B10338" t="s">
        <v>16216</v>
      </c>
      <c r="C10338" t="str">
        <f t="shared" si="337"/>
        <v>1,94</v>
      </c>
      <c r="D10338" t="str">
        <f t="shared" si="338"/>
        <v xml:space="preserve"> 260 </v>
      </c>
      <c r="N10338" s="3"/>
    </row>
    <row r="10339" spans="1:14" x14ac:dyDescent="0.25">
      <c r="A10339" t="s">
        <v>43588</v>
      </c>
      <c r="B10339" t="s">
        <v>16217</v>
      </c>
      <c r="C10339" t="str">
        <f t="shared" si="337"/>
        <v>1,54</v>
      </c>
      <c r="D10339" t="str">
        <f t="shared" si="338"/>
        <v xml:space="preserve"> 260 </v>
      </c>
      <c r="N10339" s="3"/>
    </row>
    <row r="10340" spans="1:14" x14ac:dyDescent="0.25">
      <c r="A10340" t="s">
        <v>43589</v>
      </c>
      <c r="B10340" t="s">
        <v>16218</v>
      </c>
      <c r="C10340" t="str">
        <f t="shared" si="337"/>
        <v>1,64</v>
      </c>
      <c r="D10340" t="str">
        <f t="shared" si="338"/>
        <v xml:space="preserve"> 260 </v>
      </c>
      <c r="N10340" s="3"/>
    </row>
    <row r="10341" spans="1:14" x14ac:dyDescent="0.25">
      <c r="A10341" t="s">
        <v>43590</v>
      </c>
      <c r="B10341" t="s">
        <v>16219</v>
      </c>
      <c r="C10341" t="str">
        <f t="shared" ref="C10341:C10404" si="339">LEFT(MID(A10341,FIND("[",A10341)+1,LEN(A10341)),FIND("m",MID(A10341,FIND("[",A10341)+2,LEN(A10341)))-1)</f>
        <v>1,64</v>
      </c>
      <c r="D10341" t="str">
        <f t="shared" si="338"/>
        <v xml:space="preserve"> 260 </v>
      </c>
      <c r="N10341" s="3"/>
    </row>
    <row r="10342" spans="1:14" x14ac:dyDescent="0.25">
      <c r="A10342" t="s">
        <v>43591</v>
      </c>
      <c r="B10342" t="s">
        <v>16220</v>
      </c>
      <c r="C10342" t="str">
        <f t="shared" si="339"/>
        <v>1,54</v>
      </c>
      <c r="D10342" t="str">
        <f t="shared" ref="D10342:D10405" si="340">MID(LEFT(MID(A10342,FIND("[",A10342)+1,LEN(A10342)),FIND("]",MID(A10342,FIND("[",A10342)+1,LEN(A10342)))-1),
FIND("m",LEFT(MID(A10342,FIND("[",A10342)+1,LEN(A10342)),FIND("]",MID(A10342,FIND("[",A10342)+1,LEN(A10342)))-1))+4,
(FIND("W",LEFT(MID(A10342,FIND("[",A10342)+1,LEN(A10342)),FIND("]",MID(A10342,FIND("[",A10342)+1,LEN(A10342)))-1)))-(FIND("m",LEFT(MID(A10342,FIND("[",A10342)+1,LEN(A10342)),FIND("]",MID(A10342,FIND("[",A10342)+1,LEN(A10342)))-1))+4))</f>
        <v xml:space="preserve"> 260 </v>
      </c>
      <c r="N10342" s="3"/>
    </row>
    <row r="10343" spans="1:14" x14ac:dyDescent="0.25">
      <c r="A10343" t="s">
        <v>43592</v>
      </c>
      <c r="B10343" t="s">
        <v>16221</v>
      </c>
      <c r="C10343" t="str">
        <f t="shared" si="339"/>
        <v>1,54</v>
      </c>
      <c r="D10343" t="str">
        <f t="shared" si="340"/>
        <v xml:space="preserve"> 260 </v>
      </c>
      <c r="N10343" s="3"/>
    </row>
    <row r="10344" spans="1:14" x14ac:dyDescent="0.25">
      <c r="A10344" t="s">
        <v>43593</v>
      </c>
      <c r="B10344" t="s">
        <v>16222</v>
      </c>
      <c r="C10344" t="str">
        <f t="shared" si="339"/>
        <v>1,64</v>
      </c>
      <c r="D10344" t="str">
        <f t="shared" si="340"/>
        <v xml:space="preserve"> 260 </v>
      </c>
      <c r="N10344" s="3"/>
    </row>
    <row r="10345" spans="1:14" x14ac:dyDescent="0.25">
      <c r="A10345" t="s">
        <v>43594</v>
      </c>
      <c r="B10345" t="s">
        <v>16223</v>
      </c>
      <c r="C10345" t="str">
        <f t="shared" si="339"/>
        <v>1,54</v>
      </c>
      <c r="D10345" t="str">
        <f t="shared" si="340"/>
        <v xml:space="preserve"> 260 </v>
      </c>
      <c r="N10345" s="3"/>
    </row>
    <row r="10346" spans="1:14" x14ac:dyDescent="0.25">
      <c r="A10346" t="s">
        <v>43595</v>
      </c>
      <c r="B10346" t="s">
        <v>16224</v>
      </c>
      <c r="C10346" t="str">
        <f t="shared" si="339"/>
        <v>1,64</v>
      </c>
      <c r="D10346" t="str">
        <f t="shared" si="340"/>
        <v xml:space="preserve"> 260 </v>
      </c>
      <c r="N10346" s="3"/>
    </row>
    <row r="10347" spans="1:14" x14ac:dyDescent="0.25">
      <c r="A10347" t="s">
        <v>43596</v>
      </c>
      <c r="B10347" t="s">
        <v>16225</v>
      </c>
      <c r="C10347" t="str">
        <f t="shared" si="339"/>
        <v>1,58</v>
      </c>
      <c r="D10347" t="str">
        <f t="shared" si="340"/>
        <v xml:space="preserve"> 260 </v>
      </c>
      <c r="N10347" s="3"/>
    </row>
    <row r="10348" spans="1:14" x14ac:dyDescent="0.25">
      <c r="A10348" t="s">
        <v>43597</v>
      </c>
      <c r="B10348" t="s">
        <v>16226</v>
      </c>
      <c r="C10348" t="str">
        <f t="shared" si="339"/>
        <v>1,64</v>
      </c>
      <c r="D10348" t="str">
        <f t="shared" si="340"/>
        <v xml:space="preserve"> 265 </v>
      </c>
      <c r="N10348" s="3"/>
    </row>
    <row r="10349" spans="1:14" x14ac:dyDescent="0.25">
      <c r="A10349" t="s">
        <v>43598</v>
      </c>
      <c r="B10349" t="s">
        <v>16227</v>
      </c>
      <c r="C10349" t="str">
        <f t="shared" si="339"/>
        <v>1,94</v>
      </c>
      <c r="D10349" t="str">
        <f t="shared" si="340"/>
        <v xml:space="preserve"> 265 </v>
      </c>
      <c r="N10349" s="3"/>
    </row>
    <row r="10350" spans="1:14" x14ac:dyDescent="0.25">
      <c r="A10350" t="s">
        <v>43599</v>
      </c>
      <c r="B10350" t="s">
        <v>16228</v>
      </c>
      <c r="C10350" t="str">
        <f t="shared" si="339"/>
        <v>1,7</v>
      </c>
      <c r="D10350" t="str">
        <f t="shared" si="340"/>
        <v xml:space="preserve"> 265 </v>
      </c>
      <c r="N10350" s="3"/>
    </row>
    <row r="10351" spans="1:14" x14ac:dyDescent="0.25">
      <c r="A10351" t="s">
        <v>43600</v>
      </c>
      <c r="B10351" t="s">
        <v>16229</v>
      </c>
      <c r="C10351" t="str">
        <f t="shared" si="339"/>
        <v>1,54</v>
      </c>
      <c r="D10351" t="str">
        <f t="shared" si="340"/>
        <v xml:space="preserve"> 265 </v>
      </c>
      <c r="N10351" s="3"/>
    </row>
    <row r="10352" spans="1:14" x14ac:dyDescent="0.25">
      <c r="A10352" t="s">
        <v>43601</v>
      </c>
      <c r="B10352" t="s">
        <v>16230</v>
      </c>
      <c r="C10352" t="str">
        <f t="shared" si="339"/>
        <v>1,64</v>
      </c>
      <c r="D10352" t="str">
        <f t="shared" si="340"/>
        <v xml:space="preserve"> 265 </v>
      </c>
      <c r="N10352" s="3"/>
    </row>
    <row r="10353" spans="1:14" x14ac:dyDescent="0.25">
      <c r="A10353" t="s">
        <v>43602</v>
      </c>
      <c r="B10353" t="s">
        <v>16231</v>
      </c>
      <c r="C10353" t="str">
        <f t="shared" si="339"/>
        <v>1,54</v>
      </c>
      <c r="D10353" t="str">
        <f t="shared" si="340"/>
        <v xml:space="preserve"> 265 </v>
      </c>
      <c r="N10353" s="3"/>
    </row>
    <row r="10354" spans="1:14" x14ac:dyDescent="0.25">
      <c r="A10354" t="s">
        <v>43603</v>
      </c>
      <c r="B10354" t="s">
        <v>16232</v>
      </c>
      <c r="C10354" t="str">
        <f t="shared" si="339"/>
        <v>1,54</v>
      </c>
      <c r="D10354" t="str">
        <f t="shared" si="340"/>
        <v xml:space="preserve"> 265 </v>
      </c>
      <c r="N10354" s="3"/>
    </row>
    <row r="10355" spans="1:14" x14ac:dyDescent="0.25">
      <c r="A10355" t="s">
        <v>43604</v>
      </c>
      <c r="B10355" t="s">
        <v>16233</v>
      </c>
      <c r="C10355" t="str">
        <f t="shared" si="339"/>
        <v>1,94</v>
      </c>
      <c r="D10355" t="str">
        <f t="shared" si="340"/>
        <v xml:space="preserve"> 265 </v>
      </c>
      <c r="N10355" s="3"/>
    </row>
    <row r="10356" spans="1:14" x14ac:dyDescent="0.25">
      <c r="A10356" t="s">
        <v>43605</v>
      </c>
      <c r="B10356" t="s">
        <v>16234</v>
      </c>
      <c r="C10356" t="str">
        <f t="shared" si="339"/>
        <v>1,94</v>
      </c>
      <c r="D10356" t="str">
        <f t="shared" si="340"/>
        <v xml:space="preserve"> 265 </v>
      </c>
      <c r="N10356" s="3"/>
    </row>
    <row r="10357" spans="1:14" x14ac:dyDescent="0.25">
      <c r="A10357" t="s">
        <v>43606</v>
      </c>
      <c r="B10357" t="s">
        <v>16235</v>
      </c>
      <c r="C10357" t="str">
        <f t="shared" si="339"/>
        <v>1,54</v>
      </c>
      <c r="D10357" t="str">
        <f t="shared" si="340"/>
        <v xml:space="preserve"> 265 </v>
      </c>
      <c r="N10357" s="3"/>
    </row>
    <row r="10358" spans="1:14" x14ac:dyDescent="0.25">
      <c r="A10358" t="s">
        <v>43607</v>
      </c>
      <c r="B10358" t="s">
        <v>16236</v>
      </c>
      <c r="C10358" t="str">
        <f t="shared" si="339"/>
        <v>1,64</v>
      </c>
      <c r="D10358" t="str">
        <f t="shared" si="340"/>
        <v xml:space="preserve"> 265 </v>
      </c>
      <c r="N10358" s="3"/>
    </row>
    <row r="10359" spans="1:14" x14ac:dyDescent="0.25">
      <c r="A10359" t="s">
        <v>43608</v>
      </c>
      <c r="B10359" t="s">
        <v>16237</v>
      </c>
      <c r="C10359" t="str">
        <f t="shared" si="339"/>
        <v>1,64</v>
      </c>
      <c r="D10359" t="str">
        <f t="shared" si="340"/>
        <v xml:space="preserve"> 265 </v>
      </c>
      <c r="N10359" s="3"/>
    </row>
    <row r="10360" spans="1:14" x14ac:dyDescent="0.25">
      <c r="A10360" t="s">
        <v>43609</v>
      </c>
      <c r="B10360" t="s">
        <v>16238</v>
      </c>
      <c r="C10360" t="str">
        <f t="shared" si="339"/>
        <v>1,54</v>
      </c>
      <c r="D10360" t="str">
        <f t="shared" si="340"/>
        <v xml:space="preserve"> 265 </v>
      </c>
      <c r="N10360" s="3"/>
    </row>
    <row r="10361" spans="1:14" x14ac:dyDescent="0.25">
      <c r="A10361" t="s">
        <v>43610</v>
      </c>
      <c r="B10361" t="s">
        <v>16239</v>
      </c>
      <c r="C10361" t="str">
        <f t="shared" si="339"/>
        <v>1,54</v>
      </c>
      <c r="D10361" t="str">
        <f t="shared" si="340"/>
        <v xml:space="preserve"> 265 </v>
      </c>
      <c r="N10361" s="3"/>
    </row>
    <row r="10362" spans="1:14" x14ac:dyDescent="0.25">
      <c r="A10362" t="s">
        <v>43611</v>
      </c>
      <c r="B10362" t="s">
        <v>16240</v>
      </c>
      <c r="C10362" t="str">
        <f t="shared" si="339"/>
        <v>1,64</v>
      </c>
      <c r="D10362" t="str">
        <f t="shared" si="340"/>
        <v xml:space="preserve"> 265 </v>
      </c>
      <c r="N10362" s="3"/>
    </row>
    <row r="10363" spans="1:14" x14ac:dyDescent="0.25">
      <c r="A10363" t="s">
        <v>43612</v>
      </c>
      <c r="B10363" t="s">
        <v>16241</v>
      </c>
      <c r="C10363" t="str">
        <f t="shared" si="339"/>
        <v>1,54</v>
      </c>
      <c r="D10363" t="str">
        <f t="shared" si="340"/>
        <v xml:space="preserve"> 265 </v>
      </c>
      <c r="N10363" s="3"/>
    </row>
    <row r="10364" spans="1:14" x14ac:dyDescent="0.25">
      <c r="A10364" t="s">
        <v>43613</v>
      </c>
      <c r="B10364" t="s">
        <v>16242</v>
      </c>
      <c r="C10364" t="str">
        <f t="shared" si="339"/>
        <v>1,64</v>
      </c>
      <c r="D10364" t="str">
        <f t="shared" si="340"/>
        <v xml:space="preserve"> 265 </v>
      </c>
      <c r="N10364" s="3"/>
    </row>
    <row r="10365" spans="1:14" x14ac:dyDescent="0.25">
      <c r="A10365" t="s">
        <v>43614</v>
      </c>
      <c r="B10365" t="s">
        <v>16243</v>
      </c>
      <c r="C10365" t="str">
        <f t="shared" si="339"/>
        <v>1,58</v>
      </c>
      <c r="D10365" t="str">
        <f t="shared" si="340"/>
        <v xml:space="preserve"> 265 </v>
      </c>
      <c r="N10365" s="3"/>
    </row>
    <row r="10366" spans="1:14" x14ac:dyDescent="0.25">
      <c r="A10366" t="s">
        <v>43615</v>
      </c>
      <c r="B10366" t="s">
        <v>16244</v>
      </c>
      <c r="C10366" t="str">
        <f t="shared" si="339"/>
        <v>1,64</v>
      </c>
      <c r="D10366" t="str">
        <f t="shared" si="340"/>
        <v xml:space="preserve"> 270 </v>
      </c>
      <c r="N10366" s="3"/>
    </row>
    <row r="10367" spans="1:14" x14ac:dyDescent="0.25">
      <c r="A10367" t="s">
        <v>43616</v>
      </c>
      <c r="B10367" t="s">
        <v>16245</v>
      </c>
      <c r="C10367" t="str">
        <f t="shared" si="339"/>
        <v>1,58</v>
      </c>
      <c r="D10367" t="str">
        <f t="shared" si="340"/>
        <v xml:space="preserve"> 270 </v>
      </c>
      <c r="N10367" s="3"/>
    </row>
    <row r="10368" spans="1:14" x14ac:dyDescent="0.25">
      <c r="A10368" t="s">
        <v>43617</v>
      </c>
      <c r="B10368" t="s">
        <v>16246</v>
      </c>
      <c r="C10368" t="str">
        <f t="shared" si="339"/>
        <v>1,94</v>
      </c>
      <c r="D10368" t="str">
        <f t="shared" si="340"/>
        <v xml:space="preserve"> 270 </v>
      </c>
      <c r="N10368" s="3"/>
    </row>
    <row r="10369" spans="1:14" x14ac:dyDescent="0.25">
      <c r="A10369" t="s">
        <v>43618</v>
      </c>
      <c r="B10369" t="s">
        <v>16247</v>
      </c>
      <c r="C10369" t="str">
        <f t="shared" si="339"/>
        <v>1,94</v>
      </c>
      <c r="D10369" t="str">
        <f t="shared" si="340"/>
        <v xml:space="preserve"> 270 </v>
      </c>
      <c r="N10369" s="3"/>
    </row>
    <row r="10370" spans="1:14" x14ac:dyDescent="0.25">
      <c r="A10370" t="s">
        <v>43619</v>
      </c>
      <c r="B10370" t="s">
        <v>16248</v>
      </c>
      <c r="C10370" t="str">
        <f t="shared" si="339"/>
        <v>1,7</v>
      </c>
      <c r="D10370" t="str">
        <f t="shared" si="340"/>
        <v xml:space="preserve"> 270 </v>
      </c>
      <c r="N10370" s="3"/>
    </row>
    <row r="10371" spans="1:14" x14ac:dyDescent="0.25">
      <c r="A10371" t="s">
        <v>43620</v>
      </c>
      <c r="B10371" t="s">
        <v>16249</v>
      </c>
      <c r="C10371" t="str">
        <f t="shared" si="339"/>
        <v>1,54</v>
      </c>
      <c r="D10371" t="str">
        <f t="shared" si="340"/>
        <v xml:space="preserve"> 270 </v>
      </c>
      <c r="N10371" s="3"/>
    </row>
    <row r="10372" spans="1:14" x14ac:dyDescent="0.25">
      <c r="A10372" t="s">
        <v>43621</v>
      </c>
      <c r="B10372" t="s">
        <v>16250</v>
      </c>
      <c r="C10372" t="str">
        <f t="shared" si="339"/>
        <v>1,54</v>
      </c>
      <c r="D10372" t="str">
        <f t="shared" si="340"/>
        <v xml:space="preserve"> 270 </v>
      </c>
      <c r="N10372" s="3"/>
    </row>
    <row r="10373" spans="1:14" x14ac:dyDescent="0.25">
      <c r="A10373" t="s">
        <v>43622</v>
      </c>
      <c r="B10373" t="s">
        <v>16251</v>
      </c>
      <c r="C10373" t="str">
        <f t="shared" si="339"/>
        <v>1,54</v>
      </c>
      <c r="D10373" t="str">
        <f t="shared" si="340"/>
        <v xml:space="preserve"> 270 </v>
      </c>
      <c r="N10373" s="3"/>
    </row>
    <row r="10374" spans="1:14" x14ac:dyDescent="0.25">
      <c r="A10374" t="s">
        <v>43623</v>
      </c>
      <c r="B10374" t="s">
        <v>16252</v>
      </c>
      <c r="C10374" t="str">
        <f t="shared" si="339"/>
        <v>1,94</v>
      </c>
      <c r="D10374" t="str">
        <f t="shared" si="340"/>
        <v xml:space="preserve"> 270 </v>
      </c>
      <c r="N10374" s="3"/>
    </row>
    <row r="10375" spans="1:14" x14ac:dyDescent="0.25">
      <c r="A10375" t="s">
        <v>43624</v>
      </c>
      <c r="B10375" t="s">
        <v>16253</v>
      </c>
      <c r="C10375" t="str">
        <f t="shared" si="339"/>
        <v>1,94</v>
      </c>
      <c r="D10375" t="str">
        <f t="shared" si="340"/>
        <v xml:space="preserve"> 270 </v>
      </c>
      <c r="N10375" s="3"/>
    </row>
    <row r="10376" spans="1:14" x14ac:dyDescent="0.25">
      <c r="A10376" t="s">
        <v>43625</v>
      </c>
      <c r="B10376" t="s">
        <v>16254</v>
      </c>
      <c r="C10376" t="str">
        <f t="shared" si="339"/>
        <v>1,54</v>
      </c>
      <c r="D10376" t="str">
        <f t="shared" si="340"/>
        <v xml:space="preserve"> 270 </v>
      </c>
      <c r="N10376" s="3"/>
    </row>
    <row r="10377" spans="1:14" x14ac:dyDescent="0.25">
      <c r="A10377" t="s">
        <v>43626</v>
      </c>
      <c r="B10377" t="s">
        <v>16255</v>
      </c>
      <c r="C10377" t="str">
        <f t="shared" si="339"/>
        <v>1,54</v>
      </c>
      <c r="D10377" t="str">
        <f t="shared" si="340"/>
        <v xml:space="preserve"> 270 </v>
      </c>
      <c r="N10377" s="3"/>
    </row>
    <row r="10378" spans="1:14" x14ac:dyDescent="0.25">
      <c r="A10378" t="s">
        <v>43627</v>
      </c>
      <c r="B10378" t="s">
        <v>16256</v>
      </c>
      <c r="C10378" t="str">
        <f t="shared" si="339"/>
        <v>1,54</v>
      </c>
      <c r="D10378" t="str">
        <f t="shared" si="340"/>
        <v xml:space="preserve"> 270 </v>
      </c>
      <c r="N10378" s="3"/>
    </row>
    <row r="10379" spans="1:14" x14ac:dyDescent="0.25">
      <c r="A10379" t="s">
        <v>43628</v>
      </c>
      <c r="B10379" t="s">
        <v>16257</v>
      </c>
      <c r="C10379" t="str">
        <f t="shared" si="339"/>
        <v>1,54</v>
      </c>
      <c r="D10379" t="str">
        <f t="shared" si="340"/>
        <v xml:space="preserve"> 270 </v>
      </c>
      <c r="N10379" s="3"/>
    </row>
    <row r="10380" spans="1:14" x14ac:dyDescent="0.25">
      <c r="A10380" t="s">
        <v>43629</v>
      </c>
      <c r="B10380" t="s">
        <v>16258</v>
      </c>
      <c r="C10380" t="str">
        <f t="shared" si="339"/>
        <v>1,54</v>
      </c>
      <c r="D10380" t="str">
        <f t="shared" si="340"/>
        <v xml:space="preserve"> 270 </v>
      </c>
      <c r="N10380" s="3"/>
    </row>
    <row r="10381" spans="1:14" x14ac:dyDescent="0.25">
      <c r="A10381" t="s">
        <v>43630</v>
      </c>
      <c r="B10381" t="s">
        <v>16259</v>
      </c>
      <c r="C10381" t="str">
        <f t="shared" si="339"/>
        <v>1,54</v>
      </c>
      <c r="D10381" t="str">
        <f t="shared" si="340"/>
        <v xml:space="preserve"> 270 </v>
      </c>
      <c r="N10381" s="3"/>
    </row>
    <row r="10382" spans="1:14" x14ac:dyDescent="0.25">
      <c r="A10382" t="s">
        <v>43631</v>
      </c>
      <c r="B10382" t="s">
        <v>16260</v>
      </c>
      <c r="C10382" t="str">
        <f t="shared" si="339"/>
        <v>1,54</v>
      </c>
      <c r="D10382" t="str">
        <f t="shared" si="340"/>
        <v xml:space="preserve"> 275 </v>
      </c>
      <c r="N10382" s="3"/>
    </row>
    <row r="10383" spans="1:14" x14ac:dyDescent="0.25">
      <c r="A10383" t="s">
        <v>43632</v>
      </c>
      <c r="B10383" t="s">
        <v>16261</v>
      </c>
      <c r="C10383" t="str">
        <f t="shared" si="339"/>
        <v>1,54</v>
      </c>
      <c r="D10383" t="str">
        <f t="shared" si="340"/>
        <v xml:space="preserve"> 275 </v>
      </c>
      <c r="N10383" s="3"/>
    </row>
    <row r="10384" spans="1:14" x14ac:dyDescent="0.25">
      <c r="A10384" t="s">
        <v>43633</v>
      </c>
      <c r="B10384" t="s">
        <v>16262</v>
      </c>
      <c r="C10384" t="str">
        <f t="shared" si="339"/>
        <v>1,54</v>
      </c>
      <c r="D10384" t="str">
        <f t="shared" si="340"/>
        <v xml:space="preserve"> 275 </v>
      </c>
      <c r="N10384" s="3"/>
    </row>
    <row r="10385" spans="1:14" x14ac:dyDescent="0.25">
      <c r="A10385" t="s">
        <v>43634</v>
      </c>
      <c r="B10385" t="s">
        <v>16263</v>
      </c>
      <c r="C10385" t="str">
        <f t="shared" si="339"/>
        <v>1,54</v>
      </c>
      <c r="D10385" t="str">
        <f t="shared" si="340"/>
        <v xml:space="preserve"> 275 </v>
      </c>
      <c r="N10385" s="3"/>
    </row>
    <row r="10386" spans="1:14" x14ac:dyDescent="0.25">
      <c r="A10386" t="s">
        <v>43635</v>
      </c>
      <c r="B10386" t="s">
        <v>16264</v>
      </c>
      <c r="C10386" t="str">
        <f t="shared" si="339"/>
        <v>1,58</v>
      </c>
      <c r="D10386" t="str">
        <f t="shared" si="340"/>
        <v xml:space="preserve"> 275 </v>
      </c>
      <c r="N10386" s="3"/>
    </row>
    <row r="10387" spans="1:14" x14ac:dyDescent="0.25">
      <c r="A10387" t="s">
        <v>43636</v>
      </c>
      <c r="B10387" t="s">
        <v>16265</v>
      </c>
      <c r="C10387" t="str">
        <f t="shared" si="339"/>
        <v>1,94</v>
      </c>
      <c r="D10387" t="str">
        <f t="shared" si="340"/>
        <v xml:space="preserve"> 275 </v>
      </c>
      <c r="N10387" s="3"/>
    </row>
    <row r="10388" spans="1:14" x14ac:dyDescent="0.25">
      <c r="A10388" t="s">
        <v>43637</v>
      </c>
      <c r="B10388" t="s">
        <v>16266</v>
      </c>
      <c r="C10388" t="str">
        <f t="shared" si="339"/>
        <v>1,94</v>
      </c>
      <c r="D10388" t="str">
        <f t="shared" si="340"/>
        <v xml:space="preserve"> 275 </v>
      </c>
      <c r="N10388" s="3"/>
    </row>
    <row r="10389" spans="1:14" x14ac:dyDescent="0.25">
      <c r="A10389" t="s">
        <v>43638</v>
      </c>
      <c r="B10389" t="s">
        <v>16267</v>
      </c>
      <c r="C10389" t="str">
        <f t="shared" si="339"/>
        <v>1,7</v>
      </c>
      <c r="D10389" t="str">
        <f t="shared" si="340"/>
        <v xml:space="preserve"> 275 </v>
      </c>
      <c r="N10389" s="3"/>
    </row>
    <row r="10390" spans="1:14" x14ac:dyDescent="0.25">
      <c r="A10390" t="s">
        <v>43639</v>
      </c>
      <c r="B10390" t="s">
        <v>16268</v>
      </c>
      <c r="C10390" t="str">
        <f t="shared" si="339"/>
        <v>1,54</v>
      </c>
      <c r="D10390" t="str">
        <f t="shared" si="340"/>
        <v xml:space="preserve"> 276 </v>
      </c>
      <c r="N10390" s="3"/>
    </row>
    <row r="10391" spans="1:14" x14ac:dyDescent="0.25">
      <c r="A10391" t="s">
        <v>43640</v>
      </c>
      <c r="B10391" t="s">
        <v>16269</v>
      </c>
      <c r="C10391" t="str">
        <f t="shared" si="339"/>
        <v>1,94</v>
      </c>
      <c r="D10391" t="str">
        <f t="shared" si="340"/>
        <v xml:space="preserve"> 275 </v>
      </c>
      <c r="N10391" s="3"/>
    </row>
    <row r="10392" spans="1:14" x14ac:dyDescent="0.25">
      <c r="A10392" t="s">
        <v>43641</v>
      </c>
      <c r="B10392" t="s">
        <v>16270</v>
      </c>
      <c r="C10392" t="str">
        <f t="shared" si="339"/>
        <v>1,94</v>
      </c>
      <c r="D10392" t="str">
        <f t="shared" si="340"/>
        <v xml:space="preserve"> 275 </v>
      </c>
      <c r="N10392" s="3"/>
    </row>
    <row r="10393" spans="1:14" x14ac:dyDescent="0.25">
      <c r="A10393" t="s">
        <v>43642</v>
      </c>
      <c r="B10393" t="s">
        <v>16271</v>
      </c>
      <c r="C10393" t="str">
        <f t="shared" si="339"/>
        <v>1,54</v>
      </c>
      <c r="D10393" t="str">
        <f t="shared" si="340"/>
        <v xml:space="preserve"> 276 </v>
      </c>
      <c r="N10393" s="3"/>
    </row>
    <row r="10394" spans="1:14" x14ac:dyDescent="0.25">
      <c r="A10394" t="s">
        <v>43643</v>
      </c>
      <c r="B10394" t="s">
        <v>16272</v>
      </c>
      <c r="C10394" t="str">
        <f t="shared" si="339"/>
        <v>1,59</v>
      </c>
      <c r="D10394" t="str">
        <f t="shared" si="340"/>
        <v xml:space="preserve"> 276 </v>
      </c>
      <c r="N10394" s="3"/>
    </row>
    <row r="10395" spans="1:14" x14ac:dyDescent="0.25">
      <c r="A10395" t="s">
        <v>43644</v>
      </c>
      <c r="B10395" t="s">
        <v>16273</v>
      </c>
      <c r="C10395" t="str">
        <f t="shared" si="339"/>
        <v>1,59</v>
      </c>
      <c r="D10395" t="str">
        <f t="shared" si="340"/>
        <v xml:space="preserve"> 276 </v>
      </c>
      <c r="N10395" s="3"/>
    </row>
    <row r="10396" spans="1:14" x14ac:dyDescent="0.25">
      <c r="A10396" t="s">
        <v>43645</v>
      </c>
      <c r="B10396" t="s">
        <v>16274</v>
      </c>
      <c r="C10396" t="str">
        <f t="shared" si="339"/>
        <v>1,54</v>
      </c>
      <c r="D10396" t="str">
        <f t="shared" si="340"/>
        <v xml:space="preserve"> 276 </v>
      </c>
      <c r="N10396" s="3"/>
    </row>
    <row r="10397" spans="1:14" x14ac:dyDescent="0.25">
      <c r="A10397" t="s">
        <v>43646</v>
      </c>
      <c r="B10397" t="s">
        <v>16275</v>
      </c>
      <c r="C10397" t="str">
        <f t="shared" si="339"/>
        <v>1,58</v>
      </c>
      <c r="D10397" t="str">
        <f t="shared" si="340"/>
        <v xml:space="preserve"> 276 </v>
      </c>
      <c r="N10397" s="3"/>
    </row>
    <row r="10398" spans="1:14" x14ac:dyDescent="0.25">
      <c r="A10398" t="s">
        <v>43647</v>
      </c>
      <c r="B10398" t="s">
        <v>16276</v>
      </c>
      <c r="C10398" t="str">
        <f t="shared" si="339"/>
        <v>1,54</v>
      </c>
      <c r="D10398" t="str">
        <f t="shared" si="340"/>
        <v xml:space="preserve"> 275 </v>
      </c>
      <c r="N10398" s="3"/>
    </row>
    <row r="10399" spans="1:14" x14ac:dyDescent="0.25">
      <c r="A10399" t="s">
        <v>43648</v>
      </c>
      <c r="B10399" t="s">
        <v>16277</v>
      </c>
      <c r="C10399" t="str">
        <f t="shared" si="339"/>
        <v>1,54</v>
      </c>
      <c r="D10399" t="str">
        <f t="shared" si="340"/>
        <v xml:space="preserve"> 275 </v>
      </c>
      <c r="N10399" s="3"/>
    </row>
    <row r="10400" spans="1:14" x14ac:dyDescent="0.25">
      <c r="A10400" t="s">
        <v>43649</v>
      </c>
      <c r="B10400" t="s">
        <v>16278</v>
      </c>
      <c r="C10400" t="str">
        <f t="shared" si="339"/>
        <v>1,54</v>
      </c>
      <c r="D10400" t="str">
        <f t="shared" si="340"/>
        <v xml:space="preserve"> 275 </v>
      </c>
      <c r="N10400" s="3"/>
    </row>
    <row r="10401" spans="1:14" x14ac:dyDescent="0.25">
      <c r="A10401" t="s">
        <v>43650</v>
      </c>
      <c r="B10401" t="s">
        <v>16279</v>
      </c>
      <c r="C10401" t="str">
        <f t="shared" si="339"/>
        <v>1,54</v>
      </c>
      <c r="D10401" t="str">
        <f t="shared" si="340"/>
        <v xml:space="preserve"> 275 </v>
      </c>
      <c r="N10401" s="3"/>
    </row>
    <row r="10402" spans="1:14" x14ac:dyDescent="0.25">
      <c r="A10402" t="s">
        <v>43651</v>
      </c>
      <c r="B10402" t="s">
        <v>16280</v>
      </c>
      <c r="C10402" t="str">
        <f t="shared" si="339"/>
        <v>1,54</v>
      </c>
      <c r="D10402" t="str">
        <f t="shared" si="340"/>
        <v xml:space="preserve"> 276 </v>
      </c>
      <c r="N10402" s="3"/>
    </row>
    <row r="10403" spans="1:14" x14ac:dyDescent="0.25">
      <c r="A10403" t="s">
        <v>43652</v>
      </c>
      <c r="B10403" t="s">
        <v>16281</v>
      </c>
      <c r="C10403" t="str">
        <f t="shared" si="339"/>
        <v>1,54</v>
      </c>
      <c r="D10403" t="str">
        <f t="shared" si="340"/>
        <v xml:space="preserve"> 276 </v>
      </c>
      <c r="N10403" s="3"/>
    </row>
    <row r="10404" spans="1:14" x14ac:dyDescent="0.25">
      <c r="A10404" t="s">
        <v>43653</v>
      </c>
      <c r="B10404" t="s">
        <v>16282</v>
      </c>
      <c r="C10404" t="str">
        <f t="shared" si="339"/>
        <v>1,54</v>
      </c>
      <c r="D10404" t="str">
        <f t="shared" si="340"/>
        <v xml:space="preserve"> 280 </v>
      </c>
      <c r="N10404" s="3"/>
    </row>
    <row r="10405" spans="1:14" x14ac:dyDescent="0.25">
      <c r="A10405" t="s">
        <v>43654</v>
      </c>
      <c r="B10405" t="s">
        <v>16283</v>
      </c>
      <c r="C10405" t="str">
        <f t="shared" ref="C10405:C10468" si="341">LEFT(MID(A10405,FIND("[",A10405)+1,LEN(A10405)),FIND("m",MID(A10405,FIND("[",A10405)+2,LEN(A10405)))-1)</f>
        <v>1,54</v>
      </c>
      <c r="D10405" t="str">
        <f t="shared" si="340"/>
        <v xml:space="preserve"> 280 </v>
      </c>
      <c r="N10405" s="3"/>
    </row>
    <row r="10406" spans="1:14" x14ac:dyDescent="0.25">
      <c r="A10406" t="s">
        <v>43655</v>
      </c>
      <c r="B10406" t="s">
        <v>16284</v>
      </c>
      <c r="C10406" t="str">
        <f t="shared" si="341"/>
        <v>1,54</v>
      </c>
      <c r="D10406" t="str">
        <f t="shared" ref="D10406:D10469" si="342">MID(LEFT(MID(A10406,FIND("[",A10406)+1,LEN(A10406)),FIND("]",MID(A10406,FIND("[",A10406)+1,LEN(A10406)))-1),
FIND("m",LEFT(MID(A10406,FIND("[",A10406)+1,LEN(A10406)),FIND("]",MID(A10406,FIND("[",A10406)+1,LEN(A10406)))-1))+4,
(FIND("W",LEFT(MID(A10406,FIND("[",A10406)+1,LEN(A10406)),FIND("]",MID(A10406,FIND("[",A10406)+1,LEN(A10406)))-1)))-(FIND("m",LEFT(MID(A10406,FIND("[",A10406)+1,LEN(A10406)),FIND("]",MID(A10406,FIND("[",A10406)+1,LEN(A10406)))-1))+4))</f>
        <v xml:space="preserve"> 280 </v>
      </c>
      <c r="N10406" s="3"/>
    </row>
    <row r="10407" spans="1:14" x14ac:dyDescent="0.25">
      <c r="A10407" t="s">
        <v>43656</v>
      </c>
      <c r="B10407" t="s">
        <v>16285</v>
      </c>
      <c r="C10407" t="str">
        <f t="shared" si="341"/>
        <v>1,59</v>
      </c>
      <c r="D10407" t="str">
        <f t="shared" si="342"/>
        <v xml:space="preserve"> 280 </v>
      </c>
      <c r="N10407" s="3"/>
    </row>
    <row r="10408" spans="1:14" x14ac:dyDescent="0.25">
      <c r="A10408" t="s">
        <v>43657</v>
      </c>
      <c r="B10408" t="s">
        <v>16286</v>
      </c>
      <c r="C10408" t="str">
        <f t="shared" si="341"/>
        <v>1,59</v>
      </c>
      <c r="D10408" t="str">
        <f t="shared" si="342"/>
        <v xml:space="preserve"> 280 </v>
      </c>
      <c r="N10408" s="3"/>
    </row>
    <row r="10409" spans="1:14" x14ac:dyDescent="0.25">
      <c r="A10409" t="s">
        <v>43658</v>
      </c>
      <c r="B10409" t="s">
        <v>16287</v>
      </c>
      <c r="C10409" t="str">
        <f t="shared" si="341"/>
        <v>1,59</v>
      </c>
      <c r="D10409" t="str">
        <f t="shared" si="342"/>
        <v xml:space="preserve"> 280 </v>
      </c>
      <c r="N10409" s="3"/>
    </row>
    <row r="10410" spans="1:14" x14ac:dyDescent="0.25">
      <c r="A10410" t="s">
        <v>43659</v>
      </c>
      <c r="B10410" t="s">
        <v>16288</v>
      </c>
      <c r="C10410" t="str">
        <f t="shared" si="341"/>
        <v>1,59</v>
      </c>
      <c r="D10410" t="str">
        <f t="shared" si="342"/>
        <v xml:space="preserve"> 280 </v>
      </c>
      <c r="N10410" s="3"/>
    </row>
    <row r="10411" spans="1:14" x14ac:dyDescent="0.25">
      <c r="A10411" t="s">
        <v>43660</v>
      </c>
      <c r="B10411" t="s">
        <v>16289</v>
      </c>
      <c r="C10411" t="str">
        <f t="shared" si="341"/>
        <v>1,54</v>
      </c>
      <c r="D10411" t="str">
        <f t="shared" si="342"/>
        <v xml:space="preserve"> 280 </v>
      </c>
      <c r="N10411" s="3"/>
    </row>
    <row r="10412" spans="1:14" x14ac:dyDescent="0.25">
      <c r="A10412" t="s">
        <v>43661</v>
      </c>
      <c r="B10412" t="s">
        <v>16290</v>
      </c>
      <c r="C10412" t="str">
        <f t="shared" si="341"/>
        <v>1,58</v>
      </c>
      <c r="D10412" t="str">
        <f t="shared" si="342"/>
        <v xml:space="preserve"> 280 </v>
      </c>
      <c r="N10412" s="3"/>
    </row>
    <row r="10413" spans="1:14" x14ac:dyDescent="0.25">
      <c r="A10413" t="s">
        <v>43662</v>
      </c>
      <c r="B10413" t="s">
        <v>16291</v>
      </c>
      <c r="C10413" t="str">
        <f t="shared" si="341"/>
        <v>1,94</v>
      </c>
      <c r="D10413" t="str">
        <f t="shared" si="342"/>
        <v xml:space="preserve"> 280 </v>
      </c>
      <c r="N10413" s="3"/>
    </row>
    <row r="10414" spans="1:14" x14ac:dyDescent="0.25">
      <c r="A10414" t="s">
        <v>43663</v>
      </c>
      <c r="B10414" t="s">
        <v>16292</v>
      </c>
      <c r="C10414" t="str">
        <f t="shared" si="341"/>
        <v>1,94</v>
      </c>
      <c r="D10414" t="str">
        <f t="shared" si="342"/>
        <v xml:space="preserve"> 280 </v>
      </c>
      <c r="N10414" s="3"/>
    </row>
    <row r="10415" spans="1:14" x14ac:dyDescent="0.25">
      <c r="A10415" t="s">
        <v>43664</v>
      </c>
      <c r="B10415" t="s">
        <v>16293</v>
      </c>
      <c r="C10415" t="str">
        <f t="shared" si="341"/>
        <v>1,7</v>
      </c>
      <c r="D10415" t="str">
        <f t="shared" si="342"/>
        <v xml:space="preserve"> 280 </v>
      </c>
      <c r="N10415" s="3"/>
    </row>
    <row r="10416" spans="1:14" x14ac:dyDescent="0.25">
      <c r="A10416" t="s">
        <v>43665</v>
      </c>
      <c r="B10416" t="s">
        <v>16294</v>
      </c>
      <c r="C10416" t="str">
        <f t="shared" si="341"/>
        <v>1,54</v>
      </c>
      <c r="D10416" t="str">
        <f t="shared" si="342"/>
        <v xml:space="preserve"> 281 </v>
      </c>
      <c r="N10416" s="3"/>
    </row>
    <row r="10417" spans="1:14" x14ac:dyDescent="0.25">
      <c r="A10417" t="s">
        <v>43666</v>
      </c>
      <c r="B10417" t="s">
        <v>16295</v>
      </c>
      <c r="C10417" t="str">
        <f t="shared" si="341"/>
        <v>1,94</v>
      </c>
      <c r="D10417" t="str">
        <f t="shared" si="342"/>
        <v xml:space="preserve"> 280 </v>
      </c>
      <c r="N10417" s="3"/>
    </row>
    <row r="10418" spans="1:14" x14ac:dyDescent="0.25">
      <c r="A10418" t="s">
        <v>43667</v>
      </c>
      <c r="B10418" t="s">
        <v>16296</v>
      </c>
      <c r="C10418" t="str">
        <f t="shared" si="341"/>
        <v>1,94</v>
      </c>
      <c r="D10418" t="str">
        <f t="shared" si="342"/>
        <v xml:space="preserve"> 280 </v>
      </c>
      <c r="N10418" s="3"/>
    </row>
    <row r="10419" spans="1:14" x14ac:dyDescent="0.25">
      <c r="A10419" t="s">
        <v>43668</v>
      </c>
      <c r="B10419" t="s">
        <v>16297</v>
      </c>
      <c r="C10419" t="str">
        <f t="shared" si="341"/>
        <v>1,54</v>
      </c>
      <c r="D10419" t="str">
        <f t="shared" si="342"/>
        <v xml:space="preserve"> 281 </v>
      </c>
      <c r="N10419" s="3"/>
    </row>
    <row r="10420" spans="1:14" x14ac:dyDescent="0.25">
      <c r="A10420" t="s">
        <v>43669</v>
      </c>
      <c r="B10420" t="s">
        <v>16298</v>
      </c>
      <c r="C10420" t="str">
        <f t="shared" si="341"/>
        <v>1,59</v>
      </c>
      <c r="D10420" t="str">
        <f t="shared" si="342"/>
        <v xml:space="preserve"> 281 </v>
      </c>
      <c r="N10420" s="3"/>
    </row>
    <row r="10421" spans="1:14" x14ac:dyDescent="0.25">
      <c r="A10421" t="s">
        <v>43670</v>
      </c>
      <c r="B10421" t="s">
        <v>16299</v>
      </c>
      <c r="C10421" t="str">
        <f t="shared" si="341"/>
        <v>1,59</v>
      </c>
      <c r="D10421" t="str">
        <f t="shared" si="342"/>
        <v xml:space="preserve"> 281 </v>
      </c>
      <c r="N10421" s="3"/>
    </row>
    <row r="10422" spans="1:14" x14ac:dyDescent="0.25">
      <c r="A10422" t="s">
        <v>43671</v>
      </c>
      <c r="B10422" t="s">
        <v>16300</v>
      </c>
      <c r="C10422" t="str">
        <f t="shared" si="341"/>
        <v>1,54</v>
      </c>
      <c r="D10422" t="str">
        <f t="shared" si="342"/>
        <v xml:space="preserve"> 281 </v>
      </c>
      <c r="N10422" s="3"/>
    </row>
    <row r="10423" spans="1:14" x14ac:dyDescent="0.25">
      <c r="A10423" t="s">
        <v>43672</v>
      </c>
      <c r="B10423" t="s">
        <v>16301</v>
      </c>
      <c r="C10423" t="str">
        <f t="shared" si="341"/>
        <v>1,58</v>
      </c>
      <c r="D10423" t="str">
        <f t="shared" si="342"/>
        <v xml:space="preserve"> 281 </v>
      </c>
      <c r="N10423" s="3"/>
    </row>
    <row r="10424" spans="1:14" x14ac:dyDescent="0.25">
      <c r="A10424" t="s">
        <v>43673</v>
      </c>
      <c r="B10424" t="s">
        <v>16302</v>
      </c>
      <c r="C10424" t="str">
        <f t="shared" si="341"/>
        <v>1,54</v>
      </c>
      <c r="D10424" t="str">
        <f t="shared" si="342"/>
        <v xml:space="preserve"> 280 </v>
      </c>
      <c r="N10424" s="3"/>
    </row>
    <row r="10425" spans="1:14" x14ac:dyDescent="0.25">
      <c r="A10425" t="s">
        <v>43674</v>
      </c>
      <c r="B10425" t="s">
        <v>16303</v>
      </c>
      <c r="C10425" t="str">
        <f t="shared" si="341"/>
        <v>1,54</v>
      </c>
      <c r="D10425" t="str">
        <f t="shared" si="342"/>
        <v xml:space="preserve"> 280 </v>
      </c>
      <c r="N10425" s="3"/>
    </row>
    <row r="10426" spans="1:14" x14ac:dyDescent="0.25">
      <c r="A10426" t="s">
        <v>43675</v>
      </c>
      <c r="B10426" t="s">
        <v>16304</v>
      </c>
      <c r="C10426" t="str">
        <f t="shared" si="341"/>
        <v>1,54</v>
      </c>
      <c r="D10426" t="str">
        <f t="shared" si="342"/>
        <v xml:space="preserve"> 280 </v>
      </c>
      <c r="N10426" s="3"/>
    </row>
    <row r="10427" spans="1:14" x14ac:dyDescent="0.25">
      <c r="A10427" t="s">
        <v>43676</v>
      </c>
      <c r="B10427" t="s">
        <v>16305</v>
      </c>
      <c r="C10427" t="str">
        <f t="shared" si="341"/>
        <v>1,54</v>
      </c>
      <c r="D10427" t="str">
        <f t="shared" si="342"/>
        <v xml:space="preserve"> 280 </v>
      </c>
      <c r="N10427" s="3"/>
    </row>
    <row r="10428" spans="1:14" x14ac:dyDescent="0.25">
      <c r="A10428" t="s">
        <v>43677</v>
      </c>
      <c r="B10428" t="s">
        <v>16306</v>
      </c>
      <c r="C10428" t="str">
        <f t="shared" si="341"/>
        <v>1,54</v>
      </c>
      <c r="D10428" t="str">
        <f t="shared" si="342"/>
        <v xml:space="preserve"> 285 </v>
      </c>
      <c r="N10428" s="3"/>
    </row>
    <row r="10429" spans="1:14" x14ac:dyDescent="0.25">
      <c r="A10429" t="s">
        <v>43678</v>
      </c>
      <c r="B10429" t="s">
        <v>16307</v>
      </c>
      <c r="C10429" t="str">
        <f t="shared" si="341"/>
        <v>1,54</v>
      </c>
      <c r="D10429" t="str">
        <f t="shared" si="342"/>
        <v xml:space="preserve"> 285 </v>
      </c>
      <c r="N10429" s="3"/>
    </row>
    <row r="10430" spans="1:14" x14ac:dyDescent="0.25">
      <c r="A10430" t="s">
        <v>43679</v>
      </c>
      <c r="B10430" t="s">
        <v>16308</v>
      </c>
      <c r="C10430" t="str">
        <f t="shared" si="341"/>
        <v>1,54</v>
      </c>
      <c r="D10430" t="str">
        <f t="shared" si="342"/>
        <v xml:space="preserve"> 285 </v>
      </c>
      <c r="N10430" s="3"/>
    </row>
    <row r="10431" spans="1:14" x14ac:dyDescent="0.25">
      <c r="A10431" t="s">
        <v>43680</v>
      </c>
      <c r="B10431" t="s">
        <v>16309</v>
      </c>
      <c r="C10431" t="str">
        <f t="shared" si="341"/>
        <v>1,59</v>
      </c>
      <c r="D10431" t="str">
        <f t="shared" si="342"/>
        <v xml:space="preserve"> 285 </v>
      </c>
      <c r="N10431" s="3"/>
    </row>
    <row r="10432" spans="1:14" x14ac:dyDescent="0.25">
      <c r="A10432" t="s">
        <v>43681</v>
      </c>
      <c r="B10432" t="s">
        <v>16310</v>
      </c>
      <c r="C10432" t="str">
        <f t="shared" si="341"/>
        <v>1,59</v>
      </c>
      <c r="D10432" t="str">
        <f t="shared" si="342"/>
        <v xml:space="preserve"> 285 </v>
      </c>
      <c r="N10432" s="3"/>
    </row>
    <row r="10433" spans="1:14" x14ac:dyDescent="0.25">
      <c r="A10433" t="s">
        <v>43682</v>
      </c>
      <c r="B10433" t="s">
        <v>16311</v>
      </c>
      <c r="C10433" t="str">
        <f t="shared" si="341"/>
        <v>1,59</v>
      </c>
      <c r="D10433" t="str">
        <f t="shared" si="342"/>
        <v xml:space="preserve"> 285 </v>
      </c>
      <c r="N10433" s="3"/>
    </row>
    <row r="10434" spans="1:14" x14ac:dyDescent="0.25">
      <c r="A10434" t="s">
        <v>43683</v>
      </c>
      <c r="B10434" t="s">
        <v>16312</v>
      </c>
      <c r="C10434" t="str">
        <f t="shared" si="341"/>
        <v>1,59</v>
      </c>
      <c r="D10434" t="str">
        <f t="shared" si="342"/>
        <v xml:space="preserve"> 285 </v>
      </c>
      <c r="N10434" s="3"/>
    </row>
    <row r="10435" spans="1:14" x14ac:dyDescent="0.25">
      <c r="A10435" t="s">
        <v>43684</v>
      </c>
      <c r="B10435" t="s">
        <v>16313</v>
      </c>
      <c r="C10435" t="str">
        <f t="shared" si="341"/>
        <v>1,54</v>
      </c>
      <c r="D10435" t="str">
        <f t="shared" si="342"/>
        <v xml:space="preserve"> 285 </v>
      </c>
      <c r="N10435" s="3"/>
    </row>
    <row r="10436" spans="1:14" x14ac:dyDescent="0.25">
      <c r="A10436" t="s">
        <v>43685</v>
      </c>
      <c r="B10436" t="s">
        <v>16314</v>
      </c>
      <c r="C10436" t="str">
        <f t="shared" si="341"/>
        <v>1,58</v>
      </c>
      <c r="D10436" t="str">
        <f t="shared" si="342"/>
        <v xml:space="preserve"> 285 </v>
      </c>
      <c r="N10436" s="3"/>
    </row>
    <row r="10437" spans="1:14" x14ac:dyDescent="0.25">
      <c r="A10437" t="s">
        <v>43686</v>
      </c>
      <c r="B10437" t="s">
        <v>16315</v>
      </c>
      <c r="C10437" t="str">
        <f t="shared" si="341"/>
        <v>1,94</v>
      </c>
      <c r="D10437" t="str">
        <f t="shared" si="342"/>
        <v xml:space="preserve"> 285 </v>
      </c>
      <c r="N10437" s="3"/>
    </row>
    <row r="10438" spans="1:14" x14ac:dyDescent="0.25">
      <c r="A10438" t="s">
        <v>43687</v>
      </c>
      <c r="B10438" t="s">
        <v>16316</v>
      </c>
      <c r="C10438" t="str">
        <f t="shared" si="341"/>
        <v>1,94</v>
      </c>
      <c r="D10438" t="str">
        <f t="shared" si="342"/>
        <v xml:space="preserve"> 285 </v>
      </c>
      <c r="N10438" s="3"/>
    </row>
    <row r="10439" spans="1:14" x14ac:dyDescent="0.25">
      <c r="A10439" t="s">
        <v>43688</v>
      </c>
      <c r="B10439" t="s">
        <v>16317</v>
      </c>
      <c r="C10439" t="str">
        <f t="shared" si="341"/>
        <v>1,54</v>
      </c>
      <c r="D10439" t="str">
        <f t="shared" si="342"/>
        <v xml:space="preserve"> 286 </v>
      </c>
      <c r="N10439" s="3"/>
    </row>
    <row r="10440" spans="1:14" x14ac:dyDescent="0.25">
      <c r="A10440" t="s">
        <v>43689</v>
      </c>
      <c r="B10440" t="s">
        <v>16318</v>
      </c>
      <c r="C10440" t="str">
        <f t="shared" si="341"/>
        <v>1,94</v>
      </c>
      <c r="D10440" t="str">
        <f t="shared" si="342"/>
        <v xml:space="preserve"> 285 </v>
      </c>
      <c r="N10440" s="3"/>
    </row>
    <row r="10441" spans="1:14" x14ac:dyDescent="0.25">
      <c r="A10441" t="s">
        <v>43690</v>
      </c>
      <c r="B10441" t="s">
        <v>16319</v>
      </c>
      <c r="C10441" t="str">
        <f t="shared" si="341"/>
        <v>1,94</v>
      </c>
      <c r="D10441" t="str">
        <f t="shared" si="342"/>
        <v xml:space="preserve"> 285 </v>
      </c>
      <c r="N10441" s="3"/>
    </row>
    <row r="10442" spans="1:14" x14ac:dyDescent="0.25">
      <c r="A10442" t="s">
        <v>43691</v>
      </c>
      <c r="B10442" t="s">
        <v>16320</v>
      </c>
      <c r="C10442" t="str">
        <f t="shared" si="341"/>
        <v>1,54</v>
      </c>
      <c r="D10442" t="str">
        <f t="shared" si="342"/>
        <v xml:space="preserve"> 286 </v>
      </c>
      <c r="N10442" s="3"/>
    </row>
    <row r="10443" spans="1:14" x14ac:dyDescent="0.25">
      <c r="A10443" t="s">
        <v>43692</v>
      </c>
      <c r="B10443" t="s">
        <v>16321</v>
      </c>
      <c r="C10443" t="str">
        <f t="shared" si="341"/>
        <v>1,59</v>
      </c>
      <c r="D10443" t="str">
        <f t="shared" si="342"/>
        <v xml:space="preserve"> 285 </v>
      </c>
      <c r="N10443" s="3"/>
    </row>
    <row r="10444" spans="1:14" x14ac:dyDescent="0.25">
      <c r="A10444" t="s">
        <v>43693</v>
      </c>
      <c r="B10444" t="s">
        <v>16322</v>
      </c>
      <c r="C10444" t="str">
        <f t="shared" si="341"/>
        <v>1,59</v>
      </c>
      <c r="D10444" t="str">
        <f t="shared" si="342"/>
        <v xml:space="preserve"> 285 </v>
      </c>
      <c r="N10444" s="3"/>
    </row>
    <row r="10445" spans="1:14" x14ac:dyDescent="0.25">
      <c r="A10445" t="s">
        <v>43694</v>
      </c>
      <c r="B10445" t="s">
        <v>16323</v>
      </c>
      <c r="C10445" t="str">
        <f t="shared" si="341"/>
        <v>1,54</v>
      </c>
      <c r="D10445" t="str">
        <f t="shared" si="342"/>
        <v xml:space="preserve"> 286 </v>
      </c>
      <c r="N10445" s="3"/>
    </row>
    <row r="10446" spans="1:14" x14ac:dyDescent="0.25">
      <c r="A10446" t="s">
        <v>43695</v>
      </c>
      <c r="B10446" t="s">
        <v>16324</v>
      </c>
      <c r="C10446" t="str">
        <f t="shared" si="341"/>
        <v>1,58</v>
      </c>
      <c r="D10446" t="str">
        <f t="shared" si="342"/>
        <v xml:space="preserve"> 286 </v>
      </c>
      <c r="N10446" s="3"/>
    </row>
    <row r="10447" spans="1:14" x14ac:dyDescent="0.25">
      <c r="A10447" t="s">
        <v>43696</v>
      </c>
      <c r="B10447" t="s">
        <v>16325</v>
      </c>
      <c r="C10447" t="str">
        <f t="shared" si="341"/>
        <v>1,54</v>
      </c>
      <c r="D10447" t="str">
        <f t="shared" si="342"/>
        <v xml:space="preserve"> 285 </v>
      </c>
      <c r="N10447" s="3"/>
    </row>
    <row r="10448" spans="1:14" x14ac:dyDescent="0.25">
      <c r="A10448" t="s">
        <v>43697</v>
      </c>
      <c r="B10448" t="s">
        <v>16326</v>
      </c>
      <c r="C10448" t="str">
        <f t="shared" si="341"/>
        <v>1,54</v>
      </c>
      <c r="D10448" t="str">
        <f t="shared" si="342"/>
        <v xml:space="preserve"> 285 </v>
      </c>
      <c r="N10448" s="3"/>
    </row>
    <row r="10449" spans="1:14" x14ac:dyDescent="0.25">
      <c r="A10449" t="s">
        <v>43698</v>
      </c>
      <c r="B10449" t="s">
        <v>16327</v>
      </c>
      <c r="C10449" t="str">
        <f t="shared" si="341"/>
        <v>1,54</v>
      </c>
      <c r="D10449" t="str">
        <f t="shared" si="342"/>
        <v xml:space="preserve"> 285 </v>
      </c>
      <c r="N10449" s="3"/>
    </row>
    <row r="10450" spans="1:14" x14ac:dyDescent="0.25">
      <c r="A10450" t="s">
        <v>43699</v>
      </c>
      <c r="B10450" t="s">
        <v>16328</v>
      </c>
      <c r="C10450" t="str">
        <f t="shared" si="341"/>
        <v>1,54</v>
      </c>
      <c r="D10450" t="str">
        <f t="shared" si="342"/>
        <v xml:space="preserve"> 285 </v>
      </c>
      <c r="N10450" s="3"/>
    </row>
    <row r="10451" spans="1:14" x14ac:dyDescent="0.25">
      <c r="A10451" t="s">
        <v>43700</v>
      </c>
      <c r="B10451" t="s">
        <v>16329</v>
      </c>
      <c r="C10451" t="str">
        <f t="shared" si="341"/>
        <v>1,54</v>
      </c>
      <c r="D10451" t="str">
        <f t="shared" si="342"/>
        <v xml:space="preserve"> 290 </v>
      </c>
      <c r="N10451" s="3"/>
    </row>
    <row r="10452" spans="1:14" x14ac:dyDescent="0.25">
      <c r="A10452" t="s">
        <v>43701</v>
      </c>
      <c r="B10452" t="s">
        <v>16330</v>
      </c>
      <c r="C10452" t="str">
        <f t="shared" si="341"/>
        <v>1,54</v>
      </c>
      <c r="D10452" t="str">
        <f t="shared" si="342"/>
        <v xml:space="preserve"> 290 </v>
      </c>
      <c r="N10452" s="3"/>
    </row>
    <row r="10453" spans="1:14" x14ac:dyDescent="0.25">
      <c r="A10453" t="s">
        <v>43702</v>
      </c>
      <c r="B10453" t="s">
        <v>16331</v>
      </c>
      <c r="C10453" t="str">
        <f t="shared" si="341"/>
        <v>1,54</v>
      </c>
      <c r="D10453" t="str">
        <f t="shared" si="342"/>
        <v xml:space="preserve"> 290 </v>
      </c>
      <c r="N10453" s="3"/>
    </row>
    <row r="10454" spans="1:14" x14ac:dyDescent="0.25">
      <c r="A10454" t="s">
        <v>43703</v>
      </c>
      <c r="B10454" t="s">
        <v>16332</v>
      </c>
      <c r="C10454" t="str">
        <f t="shared" si="341"/>
        <v>1,59</v>
      </c>
      <c r="D10454" t="str">
        <f t="shared" si="342"/>
        <v xml:space="preserve"> 290 </v>
      </c>
      <c r="N10454" s="3"/>
    </row>
    <row r="10455" spans="1:14" x14ac:dyDescent="0.25">
      <c r="A10455" t="s">
        <v>43704</v>
      </c>
      <c r="B10455" t="s">
        <v>16333</v>
      </c>
      <c r="C10455" t="str">
        <f t="shared" si="341"/>
        <v>1,59</v>
      </c>
      <c r="D10455" t="str">
        <f t="shared" si="342"/>
        <v xml:space="preserve"> 290 </v>
      </c>
      <c r="N10455" s="3"/>
    </row>
    <row r="10456" spans="1:14" x14ac:dyDescent="0.25">
      <c r="A10456" t="s">
        <v>43705</v>
      </c>
      <c r="B10456" t="s">
        <v>16334</v>
      </c>
      <c r="C10456" t="str">
        <f t="shared" si="341"/>
        <v>1,59</v>
      </c>
      <c r="D10456" t="str">
        <f t="shared" si="342"/>
        <v xml:space="preserve"> 290 </v>
      </c>
      <c r="N10456" s="3"/>
    </row>
    <row r="10457" spans="1:14" x14ac:dyDescent="0.25">
      <c r="A10457" t="s">
        <v>43706</v>
      </c>
      <c r="B10457" t="s">
        <v>16335</v>
      </c>
      <c r="C10457" t="str">
        <f t="shared" si="341"/>
        <v>1,59</v>
      </c>
      <c r="D10457" t="str">
        <f t="shared" si="342"/>
        <v xml:space="preserve"> 290 </v>
      </c>
      <c r="N10457" s="3"/>
    </row>
    <row r="10458" spans="1:14" x14ac:dyDescent="0.25">
      <c r="A10458" t="s">
        <v>43707</v>
      </c>
      <c r="B10458" t="s">
        <v>16336</v>
      </c>
      <c r="C10458" t="str">
        <f t="shared" si="341"/>
        <v>1,54</v>
      </c>
      <c r="D10458" t="str">
        <f t="shared" si="342"/>
        <v xml:space="preserve"> 290 </v>
      </c>
      <c r="N10458" s="3"/>
    </row>
    <row r="10459" spans="1:14" x14ac:dyDescent="0.25">
      <c r="A10459" t="s">
        <v>43708</v>
      </c>
      <c r="B10459" t="s">
        <v>16337</v>
      </c>
      <c r="C10459" t="str">
        <f t="shared" si="341"/>
        <v>1,58</v>
      </c>
      <c r="D10459" t="str">
        <f t="shared" si="342"/>
        <v xml:space="preserve"> 290 </v>
      </c>
      <c r="N10459" s="3"/>
    </row>
    <row r="10460" spans="1:14" x14ac:dyDescent="0.25">
      <c r="A10460" t="s">
        <v>43709</v>
      </c>
      <c r="B10460" t="s">
        <v>16338</v>
      </c>
      <c r="C10460" t="str">
        <f t="shared" si="341"/>
        <v>1,94</v>
      </c>
      <c r="D10460" t="str">
        <f t="shared" si="342"/>
        <v xml:space="preserve"> 290 </v>
      </c>
      <c r="N10460" s="3"/>
    </row>
    <row r="10461" spans="1:14" x14ac:dyDescent="0.25">
      <c r="A10461" t="s">
        <v>43710</v>
      </c>
      <c r="B10461" t="s">
        <v>16339</v>
      </c>
      <c r="C10461" t="str">
        <f t="shared" si="341"/>
        <v>1,94</v>
      </c>
      <c r="D10461" t="str">
        <f t="shared" si="342"/>
        <v xml:space="preserve"> 290 </v>
      </c>
      <c r="N10461" s="3"/>
    </row>
    <row r="10462" spans="1:14" x14ac:dyDescent="0.25">
      <c r="A10462" t="s">
        <v>43711</v>
      </c>
      <c r="B10462" t="s">
        <v>16340</v>
      </c>
      <c r="C10462" t="str">
        <f t="shared" si="341"/>
        <v>1,54</v>
      </c>
      <c r="D10462" t="str">
        <f t="shared" si="342"/>
        <v xml:space="preserve"> 289 </v>
      </c>
      <c r="N10462" s="3"/>
    </row>
    <row r="10463" spans="1:14" x14ac:dyDescent="0.25">
      <c r="A10463" t="s">
        <v>43712</v>
      </c>
      <c r="B10463" t="s">
        <v>16341</v>
      </c>
      <c r="C10463" t="str">
        <f t="shared" si="341"/>
        <v>1,88</v>
      </c>
      <c r="D10463" t="str">
        <f t="shared" si="342"/>
        <v xml:space="preserve"> 290 </v>
      </c>
      <c r="N10463" s="3"/>
    </row>
    <row r="10464" spans="1:14" x14ac:dyDescent="0.25">
      <c r="A10464" t="s">
        <v>43713</v>
      </c>
      <c r="B10464" t="s">
        <v>16342</v>
      </c>
      <c r="C10464" t="str">
        <f t="shared" si="341"/>
        <v>1,94</v>
      </c>
      <c r="D10464" t="str">
        <f t="shared" si="342"/>
        <v xml:space="preserve"> 290 </v>
      </c>
      <c r="N10464" s="3"/>
    </row>
    <row r="10465" spans="1:14" x14ac:dyDescent="0.25">
      <c r="A10465" t="s">
        <v>43714</v>
      </c>
      <c r="B10465" t="s">
        <v>16343</v>
      </c>
      <c r="C10465" t="str">
        <f t="shared" si="341"/>
        <v>1,54</v>
      </c>
      <c r="D10465" t="str">
        <f t="shared" si="342"/>
        <v xml:space="preserve"> 289 </v>
      </c>
      <c r="N10465" s="3"/>
    </row>
    <row r="10466" spans="1:14" x14ac:dyDescent="0.25">
      <c r="A10466" t="s">
        <v>43715</v>
      </c>
      <c r="B10466" t="s">
        <v>16344</v>
      </c>
      <c r="C10466" t="str">
        <f t="shared" si="341"/>
        <v>1,54</v>
      </c>
      <c r="D10466" t="str">
        <f t="shared" si="342"/>
        <v xml:space="preserve"> 289 </v>
      </c>
      <c r="N10466" s="3"/>
    </row>
    <row r="10467" spans="1:14" x14ac:dyDescent="0.25">
      <c r="A10467" t="s">
        <v>43716</v>
      </c>
      <c r="B10467" t="s">
        <v>16345</v>
      </c>
      <c r="C10467" t="str">
        <f t="shared" si="341"/>
        <v>1,58</v>
      </c>
      <c r="D10467" t="str">
        <f t="shared" si="342"/>
        <v xml:space="preserve"> 289 </v>
      </c>
      <c r="N10467" s="3"/>
    </row>
    <row r="10468" spans="1:14" x14ac:dyDescent="0.25">
      <c r="A10468" t="s">
        <v>43717</v>
      </c>
      <c r="B10468" t="s">
        <v>16346</v>
      </c>
      <c r="C10468" t="str">
        <f t="shared" si="341"/>
        <v>1,94</v>
      </c>
      <c r="D10468" t="str">
        <f t="shared" si="342"/>
        <v xml:space="preserve"> 290 </v>
      </c>
      <c r="N10468" s="3"/>
    </row>
    <row r="10469" spans="1:14" x14ac:dyDescent="0.25">
      <c r="A10469" t="s">
        <v>43718</v>
      </c>
      <c r="B10469" t="s">
        <v>16347</v>
      </c>
      <c r="C10469" t="str">
        <f t="shared" ref="C10469:C10532" si="343">LEFT(MID(A10469,FIND("[",A10469)+1,LEN(A10469)),FIND("m",MID(A10469,FIND("[",A10469)+2,LEN(A10469)))-1)</f>
        <v>1,94</v>
      </c>
      <c r="D10469" t="str">
        <f t="shared" si="342"/>
        <v xml:space="preserve"> 290 </v>
      </c>
      <c r="N10469" s="3"/>
    </row>
    <row r="10470" spans="1:14" x14ac:dyDescent="0.25">
      <c r="A10470" t="s">
        <v>43719</v>
      </c>
      <c r="B10470" t="s">
        <v>16348</v>
      </c>
      <c r="C10470" t="str">
        <f t="shared" si="343"/>
        <v>1,54</v>
      </c>
      <c r="D10470" t="str">
        <f t="shared" ref="D10470:D10533" si="344">MID(LEFT(MID(A10470,FIND("[",A10470)+1,LEN(A10470)),FIND("]",MID(A10470,FIND("[",A10470)+1,LEN(A10470)))-1),
FIND("m",LEFT(MID(A10470,FIND("[",A10470)+1,LEN(A10470)),FIND("]",MID(A10470,FIND("[",A10470)+1,LEN(A10470)))-1))+4,
(FIND("W",LEFT(MID(A10470,FIND("[",A10470)+1,LEN(A10470)),FIND("]",MID(A10470,FIND("[",A10470)+1,LEN(A10470)))-1)))-(FIND("m",LEFT(MID(A10470,FIND("[",A10470)+1,LEN(A10470)),FIND("]",MID(A10470,FIND("[",A10470)+1,LEN(A10470)))-1))+4))</f>
        <v xml:space="preserve"> 290 </v>
      </c>
      <c r="N10470" s="3"/>
    </row>
    <row r="10471" spans="1:14" x14ac:dyDescent="0.25">
      <c r="A10471" t="s">
        <v>43720</v>
      </c>
      <c r="B10471" t="s">
        <v>16349</v>
      </c>
      <c r="C10471" t="str">
        <f t="shared" si="343"/>
        <v>1,54</v>
      </c>
      <c r="D10471" t="str">
        <f t="shared" si="344"/>
        <v xml:space="preserve"> 290 </v>
      </c>
      <c r="N10471" s="3"/>
    </row>
    <row r="10472" spans="1:14" x14ac:dyDescent="0.25">
      <c r="A10472" t="s">
        <v>43721</v>
      </c>
      <c r="B10472" t="s">
        <v>16350</v>
      </c>
      <c r="C10472" t="str">
        <f t="shared" si="343"/>
        <v>1,54</v>
      </c>
      <c r="D10472" t="str">
        <f t="shared" si="344"/>
        <v xml:space="preserve"> 290 </v>
      </c>
      <c r="N10472" s="3"/>
    </row>
    <row r="10473" spans="1:14" x14ac:dyDescent="0.25">
      <c r="A10473" t="s">
        <v>43722</v>
      </c>
      <c r="B10473" t="s">
        <v>16351</v>
      </c>
      <c r="C10473" t="str">
        <f t="shared" si="343"/>
        <v>1,54</v>
      </c>
      <c r="D10473" t="str">
        <f t="shared" si="344"/>
        <v xml:space="preserve"> 290 </v>
      </c>
      <c r="N10473" s="3"/>
    </row>
    <row r="10474" spans="1:14" x14ac:dyDescent="0.25">
      <c r="A10474" t="s">
        <v>43723</v>
      </c>
      <c r="B10474" t="s">
        <v>16352</v>
      </c>
      <c r="C10474" t="str">
        <f t="shared" si="343"/>
        <v>1,94</v>
      </c>
      <c r="D10474" t="str">
        <f t="shared" si="344"/>
        <v xml:space="preserve"> 290 </v>
      </c>
      <c r="N10474" s="3"/>
    </row>
    <row r="10475" spans="1:14" x14ac:dyDescent="0.25">
      <c r="A10475" t="s">
        <v>43724</v>
      </c>
      <c r="B10475" t="s">
        <v>16353</v>
      </c>
      <c r="C10475" t="str">
        <f t="shared" si="343"/>
        <v>1,94</v>
      </c>
      <c r="D10475" t="str">
        <f t="shared" si="344"/>
        <v xml:space="preserve"> 290 </v>
      </c>
      <c r="N10475" s="3"/>
    </row>
    <row r="10476" spans="1:14" x14ac:dyDescent="0.25">
      <c r="A10476" t="s">
        <v>43725</v>
      </c>
      <c r="B10476" t="s">
        <v>16354</v>
      </c>
      <c r="C10476" t="str">
        <f t="shared" si="343"/>
        <v>1,94</v>
      </c>
      <c r="D10476" t="str">
        <f t="shared" si="344"/>
        <v xml:space="preserve"> 290 </v>
      </c>
      <c r="N10476" s="3"/>
    </row>
    <row r="10477" spans="1:14" x14ac:dyDescent="0.25">
      <c r="A10477" t="s">
        <v>43726</v>
      </c>
      <c r="B10477" t="s">
        <v>16355</v>
      </c>
      <c r="C10477" t="str">
        <f t="shared" si="343"/>
        <v>1,54</v>
      </c>
      <c r="D10477" t="str">
        <f t="shared" si="344"/>
        <v xml:space="preserve"> 295 </v>
      </c>
      <c r="N10477" s="3"/>
    </row>
    <row r="10478" spans="1:14" x14ac:dyDescent="0.25">
      <c r="A10478" t="s">
        <v>43727</v>
      </c>
      <c r="B10478" t="s">
        <v>16356</v>
      </c>
      <c r="C10478" t="str">
        <f t="shared" si="343"/>
        <v>1,54</v>
      </c>
      <c r="D10478" t="str">
        <f t="shared" si="344"/>
        <v xml:space="preserve"> 295 </v>
      </c>
      <c r="N10478" s="3"/>
    </row>
    <row r="10479" spans="1:14" x14ac:dyDescent="0.25">
      <c r="A10479" t="s">
        <v>43728</v>
      </c>
      <c r="B10479" t="s">
        <v>16357</v>
      </c>
      <c r="C10479" t="str">
        <f t="shared" si="343"/>
        <v>1,54</v>
      </c>
      <c r="D10479" t="str">
        <f t="shared" si="344"/>
        <v xml:space="preserve"> 295 </v>
      </c>
      <c r="N10479" s="3"/>
    </row>
    <row r="10480" spans="1:14" x14ac:dyDescent="0.25">
      <c r="A10480" t="s">
        <v>43729</v>
      </c>
      <c r="B10480" t="s">
        <v>16358</v>
      </c>
      <c r="C10480" t="str">
        <f t="shared" si="343"/>
        <v>1,59</v>
      </c>
      <c r="D10480" t="str">
        <f t="shared" si="344"/>
        <v xml:space="preserve"> 295 </v>
      </c>
      <c r="N10480" s="3"/>
    </row>
    <row r="10481" spans="1:14" x14ac:dyDescent="0.25">
      <c r="A10481" t="s">
        <v>43730</v>
      </c>
      <c r="B10481" t="s">
        <v>16359</v>
      </c>
      <c r="C10481" t="str">
        <f t="shared" si="343"/>
        <v>1,59</v>
      </c>
      <c r="D10481" t="str">
        <f t="shared" si="344"/>
        <v xml:space="preserve"> 295 </v>
      </c>
      <c r="N10481" s="3"/>
    </row>
    <row r="10482" spans="1:14" x14ac:dyDescent="0.25">
      <c r="A10482" t="s">
        <v>43731</v>
      </c>
      <c r="B10482" t="s">
        <v>16360</v>
      </c>
      <c r="C10482" t="str">
        <f t="shared" si="343"/>
        <v>1,59</v>
      </c>
      <c r="D10482" t="str">
        <f t="shared" si="344"/>
        <v xml:space="preserve"> 295 </v>
      </c>
      <c r="N10482" s="3"/>
    </row>
    <row r="10483" spans="1:14" x14ac:dyDescent="0.25">
      <c r="A10483" t="s">
        <v>43732</v>
      </c>
      <c r="B10483" t="s">
        <v>16361</v>
      </c>
      <c r="C10483" t="str">
        <f t="shared" si="343"/>
        <v>1,59</v>
      </c>
      <c r="D10483" t="str">
        <f t="shared" si="344"/>
        <v xml:space="preserve"> 295 </v>
      </c>
      <c r="N10483" s="3"/>
    </row>
    <row r="10484" spans="1:14" x14ac:dyDescent="0.25">
      <c r="A10484" t="s">
        <v>43733</v>
      </c>
      <c r="B10484" t="s">
        <v>16362</v>
      </c>
      <c r="C10484" t="str">
        <f t="shared" si="343"/>
        <v>1,54</v>
      </c>
      <c r="D10484" t="str">
        <f t="shared" si="344"/>
        <v xml:space="preserve"> 295 </v>
      </c>
      <c r="N10484" s="3"/>
    </row>
    <row r="10485" spans="1:14" x14ac:dyDescent="0.25">
      <c r="A10485" t="s">
        <v>43734</v>
      </c>
      <c r="B10485" t="s">
        <v>16363</v>
      </c>
      <c r="C10485" t="str">
        <f t="shared" si="343"/>
        <v>1,58</v>
      </c>
      <c r="D10485" t="str">
        <f t="shared" si="344"/>
        <v xml:space="preserve"> 295 </v>
      </c>
      <c r="N10485" s="3"/>
    </row>
    <row r="10486" spans="1:14" x14ac:dyDescent="0.25">
      <c r="A10486" t="s">
        <v>43735</v>
      </c>
      <c r="B10486" t="s">
        <v>16364</v>
      </c>
      <c r="C10486" t="str">
        <f t="shared" si="343"/>
        <v>1,94</v>
      </c>
      <c r="D10486" t="str">
        <f t="shared" si="344"/>
        <v xml:space="preserve"> 295 </v>
      </c>
      <c r="N10486" s="3"/>
    </row>
    <row r="10487" spans="1:14" x14ac:dyDescent="0.25">
      <c r="A10487" t="s">
        <v>43736</v>
      </c>
      <c r="B10487" t="s">
        <v>16365</v>
      </c>
      <c r="C10487" t="str">
        <f t="shared" si="343"/>
        <v>1,94</v>
      </c>
      <c r="D10487" t="str">
        <f t="shared" si="344"/>
        <v xml:space="preserve"> 295 </v>
      </c>
      <c r="N10487" s="3"/>
    </row>
    <row r="10488" spans="1:14" x14ac:dyDescent="0.25">
      <c r="A10488" t="s">
        <v>43737</v>
      </c>
      <c r="B10488" t="s">
        <v>16366</v>
      </c>
      <c r="C10488" t="str">
        <f t="shared" si="343"/>
        <v>1,88</v>
      </c>
      <c r="D10488" t="str">
        <f t="shared" si="344"/>
        <v xml:space="preserve"> 295 </v>
      </c>
      <c r="N10488" s="3"/>
    </row>
    <row r="10489" spans="1:14" x14ac:dyDescent="0.25">
      <c r="A10489" t="s">
        <v>43738</v>
      </c>
      <c r="B10489" t="s">
        <v>16367</v>
      </c>
      <c r="C10489" t="str">
        <f t="shared" si="343"/>
        <v>1,94</v>
      </c>
      <c r="D10489" t="str">
        <f t="shared" si="344"/>
        <v xml:space="preserve"> 295 </v>
      </c>
      <c r="N10489" s="3"/>
    </row>
    <row r="10490" spans="1:14" x14ac:dyDescent="0.25">
      <c r="A10490" t="s">
        <v>43739</v>
      </c>
      <c r="B10490" t="s">
        <v>16368</v>
      </c>
      <c r="C10490" t="str">
        <f t="shared" si="343"/>
        <v>1,94</v>
      </c>
      <c r="D10490" t="str">
        <f t="shared" si="344"/>
        <v xml:space="preserve"> 295 </v>
      </c>
      <c r="N10490" s="3"/>
    </row>
    <row r="10491" spans="1:14" x14ac:dyDescent="0.25">
      <c r="A10491" t="s">
        <v>43740</v>
      </c>
      <c r="B10491" t="s">
        <v>16369</v>
      </c>
      <c r="C10491" t="str">
        <f t="shared" si="343"/>
        <v>1,94</v>
      </c>
      <c r="D10491" t="str">
        <f t="shared" si="344"/>
        <v xml:space="preserve"> 295 </v>
      </c>
      <c r="N10491" s="3"/>
    </row>
    <row r="10492" spans="1:14" x14ac:dyDescent="0.25">
      <c r="A10492" t="s">
        <v>43741</v>
      </c>
      <c r="B10492" t="s">
        <v>16370</v>
      </c>
      <c r="C10492" t="str">
        <f t="shared" si="343"/>
        <v>1,94</v>
      </c>
      <c r="D10492" t="str">
        <f t="shared" si="344"/>
        <v xml:space="preserve"> 295 </v>
      </c>
      <c r="N10492" s="3"/>
    </row>
    <row r="10493" spans="1:14" x14ac:dyDescent="0.25">
      <c r="A10493" t="s">
        <v>43742</v>
      </c>
      <c r="B10493" t="s">
        <v>16371</v>
      </c>
      <c r="C10493" t="str">
        <f t="shared" si="343"/>
        <v>1,54</v>
      </c>
      <c r="D10493" t="str">
        <f t="shared" si="344"/>
        <v xml:space="preserve"> 295 </v>
      </c>
      <c r="N10493" s="3"/>
    </row>
    <row r="10494" spans="1:14" x14ac:dyDescent="0.25">
      <c r="A10494" t="s">
        <v>43743</v>
      </c>
      <c r="B10494" t="s">
        <v>16372</v>
      </c>
      <c r="C10494" t="str">
        <f t="shared" si="343"/>
        <v>1,54</v>
      </c>
      <c r="D10494" t="str">
        <f t="shared" si="344"/>
        <v xml:space="preserve"> 295 </v>
      </c>
      <c r="N10494" s="3"/>
    </row>
    <row r="10495" spans="1:14" x14ac:dyDescent="0.25">
      <c r="A10495" t="s">
        <v>43744</v>
      </c>
      <c r="B10495" t="s">
        <v>16373</v>
      </c>
      <c r="C10495" t="str">
        <f t="shared" si="343"/>
        <v>1,94</v>
      </c>
      <c r="D10495" t="str">
        <f t="shared" si="344"/>
        <v xml:space="preserve"> 295 </v>
      </c>
      <c r="N10495" s="3"/>
    </row>
    <row r="10496" spans="1:14" x14ac:dyDescent="0.25">
      <c r="A10496" t="s">
        <v>43745</v>
      </c>
      <c r="B10496" t="s">
        <v>16374</v>
      </c>
      <c r="C10496" t="str">
        <f t="shared" si="343"/>
        <v>1,94</v>
      </c>
      <c r="D10496" t="str">
        <f t="shared" si="344"/>
        <v xml:space="preserve"> 295 </v>
      </c>
      <c r="N10496" s="3"/>
    </row>
    <row r="10497" spans="1:14" x14ac:dyDescent="0.25">
      <c r="A10497" t="s">
        <v>43746</v>
      </c>
      <c r="B10497" t="s">
        <v>16375</v>
      </c>
      <c r="C10497" t="str">
        <f t="shared" si="343"/>
        <v>1,94</v>
      </c>
      <c r="D10497" t="str">
        <f t="shared" si="344"/>
        <v xml:space="preserve"> 295 </v>
      </c>
      <c r="N10497" s="3"/>
    </row>
    <row r="10498" spans="1:14" x14ac:dyDescent="0.25">
      <c r="A10498" t="s">
        <v>43747</v>
      </c>
      <c r="B10498" t="s">
        <v>16376</v>
      </c>
      <c r="C10498" t="str">
        <f t="shared" si="343"/>
        <v>1,54</v>
      </c>
      <c r="D10498" t="str">
        <f t="shared" si="344"/>
        <v xml:space="preserve"> 300 </v>
      </c>
      <c r="N10498" s="3"/>
    </row>
    <row r="10499" spans="1:14" x14ac:dyDescent="0.25">
      <c r="A10499" t="s">
        <v>43748</v>
      </c>
      <c r="B10499" t="s">
        <v>16377</v>
      </c>
      <c r="C10499" t="str">
        <f t="shared" si="343"/>
        <v>1,58</v>
      </c>
      <c r="D10499" t="str">
        <f t="shared" si="344"/>
        <v xml:space="preserve"> 300 </v>
      </c>
      <c r="N10499" s="3"/>
    </row>
    <row r="10500" spans="1:14" x14ac:dyDescent="0.25">
      <c r="A10500" t="s">
        <v>43749</v>
      </c>
      <c r="B10500" t="s">
        <v>16378</v>
      </c>
      <c r="C10500" t="str">
        <f t="shared" si="343"/>
        <v>1,59</v>
      </c>
      <c r="D10500" t="str">
        <f t="shared" si="344"/>
        <v xml:space="preserve"> 300 </v>
      </c>
      <c r="N10500" s="3"/>
    </row>
    <row r="10501" spans="1:14" x14ac:dyDescent="0.25">
      <c r="A10501" t="s">
        <v>43750</v>
      </c>
      <c r="B10501" t="s">
        <v>16379</v>
      </c>
      <c r="C10501" t="str">
        <f t="shared" si="343"/>
        <v>1,59</v>
      </c>
      <c r="D10501" t="str">
        <f t="shared" si="344"/>
        <v xml:space="preserve"> 300 </v>
      </c>
      <c r="N10501" s="3"/>
    </row>
    <row r="10502" spans="1:14" x14ac:dyDescent="0.25">
      <c r="A10502" t="s">
        <v>43751</v>
      </c>
      <c r="B10502" t="s">
        <v>16380</v>
      </c>
      <c r="C10502" t="str">
        <f t="shared" si="343"/>
        <v>1,59</v>
      </c>
      <c r="D10502" t="str">
        <f t="shared" si="344"/>
        <v xml:space="preserve"> 300 </v>
      </c>
      <c r="N10502" s="3"/>
    </row>
    <row r="10503" spans="1:14" x14ac:dyDescent="0.25">
      <c r="A10503" t="s">
        <v>43752</v>
      </c>
      <c r="B10503" t="s">
        <v>16381</v>
      </c>
      <c r="C10503" t="str">
        <f t="shared" si="343"/>
        <v>1,59</v>
      </c>
      <c r="D10503" t="str">
        <f t="shared" si="344"/>
        <v xml:space="preserve"> 300 </v>
      </c>
      <c r="N10503" s="3"/>
    </row>
    <row r="10504" spans="1:14" x14ac:dyDescent="0.25">
      <c r="A10504" t="s">
        <v>43753</v>
      </c>
      <c r="B10504" t="s">
        <v>16382</v>
      </c>
      <c r="C10504" t="str">
        <f t="shared" si="343"/>
        <v>1,59</v>
      </c>
      <c r="D10504" t="str">
        <f t="shared" si="344"/>
        <v xml:space="preserve"> 300 </v>
      </c>
      <c r="N10504" s="3"/>
    </row>
    <row r="10505" spans="1:14" x14ac:dyDescent="0.25">
      <c r="A10505" t="s">
        <v>43754</v>
      </c>
      <c r="B10505" t="s">
        <v>16383</v>
      </c>
      <c r="C10505" t="str">
        <f t="shared" si="343"/>
        <v>1,59</v>
      </c>
      <c r="D10505" t="str">
        <f t="shared" si="344"/>
        <v xml:space="preserve"> 300 </v>
      </c>
      <c r="N10505" s="3"/>
    </row>
    <row r="10506" spans="1:14" x14ac:dyDescent="0.25">
      <c r="A10506" t="s">
        <v>43755</v>
      </c>
      <c r="B10506" t="s">
        <v>16384</v>
      </c>
      <c r="C10506" t="str">
        <f t="shared" si="343"/>
        <v>1,59</v>
      </c>
      <c r="D10506" t="str">
        <f t="shared" si="344"/>
        <v xml:space="preserve"> 300 </v>
      </c>
      <c r="N10506" s="3"/>
    </row>
    <row r="10507" spans="1:14" x14ac:dyDescent="0.25">
      <c r="A10507" t="s">
        <v>43756</v>
      </c>
      <c r="B10507" t="s">
        <v>16385</v>
      </c>
      <c r="C10507" t="str">
        <f t="shared" si="343"/>
        <v>1,58</v>
      </c>
      <c r="D10507" t="str">
        <f t="shared" si="344"/>
        <v xml:space="preserve"> 300 </v>
      </c>
      <c r="N10507" s="3"/>
    </row>
    <row r="10508" spans="1:14" x14ac:dyDescent="0.25">
      <c r="A10508" t="s">
        <v>43757</v>
      </c>
      <c r="B10508" t="s">
        <v>16386</v>
      </c>
      <c r="C10508" t="str">
        <f t="shared" si="343"/>
        <v>1,94</v>
      </c>
      <c r="D10508" t="str">
        <f t="shared" si="344"/>
        <v xml:space="preserve"> 300 </v>
      </c>
      <c r="N10508" s="3"/>
    </row>
    <row r="10509" spans="1:14" x14ac:dyDescent="0.25">
      <c r="A10509" t="s">
        <v>43758</v>
      </c>
      <c r="B10509" t="s">
        <v>16387</v>
      </c>
      <c r="C10509" t="str">
        <f t="shared" si="343"/>
        <v>1,94</v>
      </c>
      <c r="D10509" t="str">
        <f t="shared" si="344"/>
        <v xml:space="preserve"> 300 </v>
      </c>
      <c r="N10509" s="3"/>
    </row>
    <row r="10510" spans="1:14" x14ac:dyDescent="0.25">
      <c r="A10510" t="s">
        <v>43759</v>
      </c>
      <c r="B10510" t="s">
        <v>16388</v>
      </c>
      <c r="C10510" t="str">
        <f t="shared" si="343"/>
        <v>1,88</v>
      </c>
      <c r="D10510" t="str">
        <f t="shared" si="344"/>
        <v xml:space="preserve"> 300 </v>
      </c>
      <c r="N10510" s="3"/>
    </row>
    <row r="10511" spans="1:14" x14ac:dyDescent="0.25">
      <c r="A10511" t="s">
        <v>43760</v>
      </c>
      <c r="B10511" t="s">
        <v>16389</v>
      </c>
      <c r="C10511" t="str">
        <f t="shared" si="343"/>
        <v>1,94</v>
      </c>
      <c r="D10511" t="str">
        <f t="shared" si="344"/>
        <v xml:space="preserve"> 300 </v>
      </c>
      <c r="N10511" s="3"/>
    </row>
    <row r="10512" spans="1:14" x14ac:dyDescent="0.25">
      <c r="A10512" t="s">
        <v>43761</v>
      </c>
      <c r="B10512" t="s">
        <v>16390</v>
      </c>
      <c r="C10512" t="str">
        <f t="shared" si="343"/>
        <v>1,94</v>
      </c>
      <c r="D10512" t="str">
        <f t="shared" si="344"/>
        <v xml:space="preserve"> 300 </v>
      </c>
      <c r="N10512" s="3"/>
    </row>
    <row r="10513" spans="1:14" x14ac:dyDescent="0.25">
      <c r="A10513" t="s">
        <v>43762</v>
      </c>
      <c r="B10513" t="s">
        <v>16391</v>
      </c>
      <c r="C10513" t="str">
        <f t="shared" si="343"/>
        <v>1,94</v>
      </c>
      <c r="D10513" t="str">
        <f t="shared" si="344"/>
        <v xml:space="preserve"> 300 </v>
      </c>
      <c r="N10513" s="3"/>
    </row>
    <row r="10514" spans="1:14" x14ac:dyDescent="0.25">
      <c r="A10514" t="s">
        <v>43763</v>
      </c>
      <c r="B10514" t="s">
        <v>16392</v>
      </c>
      <c r="C10514" t="str">
        <f t="shared" si="343"/>
        <v>1,94</v>
      </c>
      <c r="D10514" t="str">
        <f t="shared" si="344"/>
        <v xml:space="preserve"> 300 </v>
      </c>
      <c r="N10514" s="3"/>
    </row>
    <row r="10515" spans="1:14" x14ac:dyDescent="0.25">
      <c r="A10515" t="s">
        <v>43764</v>
      </c>
      <c r="B10515" t="s">
        <v>16393</v>
      </c>
      <c r="C10515" t="str">
        <f t="shared" si="343"/>
        <v>1,59</v>
      </c>
      <c r="D10515" t="str">
        <f t="shared" si="344"/>
        <v xml:space="preserve"> 300 </v>
      </c>
      <c r="N10515" s="3"/>
    </row>
    <row r="10516" spans="1:14" x14ac:dyDescent="0.25">
      <c r="A10516" t="s">
        <v>43765</v>
      </c>
      <c r="B10516" t="s">
        <v>16394</v>
      </c>
      <c r="C10516" t="str">
        <f t="shared" si="343"/>
        <v>1,59</v>
      </c>
      <c r="D10516" t="str">
        <f t="shared" si="344"/>
        <v xml:space="preserve"> 300 </v>
      </c>
      <c r="N10516" s="3"/>
    </row>
    <row r="10517" spans="1:14" x14ac:dyDescent="0.25">
      <c r="A10517" t="s">
        <v>43766</v>
      </c>
      <c r="B10517" t="s">
        <v>16395</v>
      </c>
      <c r="C10517" t="str">
        <f t="shared" si="343"/>
        <v>1,59</v>
      </c>
      <c r="D10517" t="str">
        <f t="shared" si="344"/>
        <v xml:space="preserve"> 300 </v>
      </c>
      <c r="N10517" s="3"/>
    </row>
    <row r="10518" spans="1:14" x14ac:dyDescent="0.25">
      <c r="A10518" t="s">
        <v>43767</v>
      </c>
      <c r="B10518" t="s">
        <v>16396</v>
      </c>
      <c r="C10518" t="str">
        <f t="shared" si="343"/>
        <v>1,59</v>
      </c>
      <c r="D10518" t="str">
        <f t="shared" si="344"/>
        <v xml:space="preserve"> 300 </v>
      </c>
      <c r="N10518" s="3"/>
    </row>
    <row r="10519" spans="1:14" x14ac:dyDescent="0.25">
      <c r="A10519" t="s">
        <v>43768</v>
      </c>
      <c r="B10519" t="s">
        <v>16397</v>
      </c>
      <c r="C10519" t="str">
        <f t="shared" si="343"/>
        <v>1,54</v>
      </c>
      <c r="D10519" t="str">
        <f t="shared" si="344"/>
        <v xml:space="preserve"> 300 </v>
      </c>
      <c r="N10519" s="3"/>
    </row>
    <row r="10520" spans="1:14" x14ac:dyDescent="0.25">
      <c r="A10520" t="s">
        <v>43769</v>
      </c>
      <c r="B10520" t="s">
        <v>16398</v>
      </c>
      <c r="C10520" t="str">
        <f t="shared" si="343"/>
        <v>1,94</v>
      </c>
      <c r="D10520" t="str">
        <f t="shared" si="344"/>
        <v xml:space="preserve"> 300 </v>
      </c>
      <c r="N10520" s="3"/>
    </row>
    <row r="10521" spans="1:14" x14ac:dyDescent="0.25">
      <c r="A10521" t="s">
        <v>43770</v>
      </c>
      <c r="B10521" t="s">
        <v>16399</v>
      </c>
      <c r="C10521" t="str">
        <f t="shared" si="343"/>
        <v>1,94</v>
      </c>
      <c r="D10521" t="str">
        <f t="shared" si="344"/>
        <v xml:space="preserve"> 300 </v>
      </c>
      <c r="N10521" s="3"/>
    </row>
    <row r="10522" spans="1:14" x14ac:dyDescent="0.25">
      <c r="A10522" t="s">
        <v>43771</v>
      </c>
      <c r="B10522" t="s">
        <v>16400</v>
      </c>
      <c r="C10522" t="str">
        <f t="shared" si="343"/>
        <v>1,94</v>
      </c>
      <c r="D10522" t="str">
        <f t="shared" si="344"/>
        <v xml:space="preserve"> 300 </v>
      </c>
      <c r="N10522" s="3"/>
    </row>
    <row r="10523" spans="1:14" x14ac:dyDescent="0.25">
      <c r="A10523" t="s">
        <v>43772</v>
      </c>
      <c r="B10523" t="s">
        <v>16401</v>
      </c>
      <c r="C10523" t="str">
        <f t="shared" si="343"/>
        <v>1,54</v>
      </c>
      <c r="D10523" t="str">
        <f t="shared" si="344"/>
        <v xml:space="preserve"> 305 </v>
      </c>
      <c r="N10523" s="3"/>
    </row>
    <row r="10524" spans="1:14" x14ac:dyDescent="0.25">
      <c r="A10524" t="s">
        <v>43773</v>
      </c>
      <c r="B10524" t="s">
        <v>16402</v>
      </c>
      <c r="C10524" t="str">
        <f t="shared" si="343"/>
        <v>1,58</v>
      </c>
      <c r="D10524" t="str">
        <f t="shared" si="344"/>
        <v xml:space="preserve"> 305 </v>
      </c>
      <c r="N10524" s="3"/>
    </row>
    <row r="10525" spans="1:14" x14ac:dyDescent="0.25">
      <c r="A10525" t="s">
        <v>43774</v>
      </c>
      <c r="B10525" t="s">
        <v>16403</v>
      </c>
      <c r="C10525" t="str">
        <f t="shared" si="343"/>
        <v>1,59</v>
      </c>
      <c r="D10525" t="str">
        <f t="shared" si="344"/>
        <v xml:space="preserve"> 305 </v>
      </c>
      <c r="N10525" s="3"/>
    </row>
    <row r="10526" spans="1:14" x14ac:dyDescent="0.25">
      <c r="A10526" t="s">
        <v>43775</v>
      </c>
      <c r="B10526" t="s">
        <v>16404</v>
      </c>
      <c r="C10526" t="str">
        <f t="shared" si="343"/>
        <v>1,59</v>
      </c>
      <c r="D10526" t="str">
        <f t="shared" si="344"/>
        <v xml:space="preserve"> 305 </v>
      </c>
      <c r="N10526" s="3"/>
    </row>
    <row r="10527" spans="1:14" x14ac:dyDescent="0.25">
      <c r="A10527" t="s">
        <v>43776</v>
      </c>
      <c r="B10527" t="s">
        <v>16405</v>
      </c>
      <c r="C10527" t="str">
        <f t="shared" si="343"/>
        <v>1,59</v>
      </c>
      <c r="D10527" t="str">
        <f t="shared" si="344"/>
        <v xml:space="preserve"> 305 </v>
      </c>
      <c r="N10527" s="3"/>
    </row>
    <row r="10528" spans="1:14" x14ac:dyDescent="0.25">
      <c r="A10528" t="s">
        <v>43777</v>
      </c>
      <c r="B10528" t="s">
        <v>16406</v>
      </c>
      <c r="C10528" t="str">
        <f t="shared" si="343"/>
        <v>1,59</v>
      </c>
      <c r="D10528" t="str">
        <f t="shared" si="344"/>
        <v xml:space="preserve"> 305 </v>
      </c>
      <c r="N10528" s="3"/>
    </row>
    <row r="10529" spans="1:14" x14ac:dyDescent="0.25">
      <c r="A10529" t="s">
        <v>43778</v>
      </c>
      <c r="B10529" t="s">
        <v>16407</v>
      </c>
      <c r="C10529" t="str">
        <f t="shared" si="343"/>
        <v>1,59</v>
      </c>
      <c r="D10529" t="str">
        <f t="shared" si="344"/>
        <v xml:space="preserve"> 305 </v>
      </c>
      <c r="N10529" s="3"/>
    </row>
    <row r="10530" spans="1:14" x14ac:dyDescent="0.25">
      <c r="A10530" t="s">
        <v>43779</v>
      </c>
      <c r="B10530" t="s">
        <v>16408</v>
      </c>
      <c r="C10530" t="str">
        <f t="shared" si="343"/>
        <v>1,59</v>
      </c>
      <c r="D10530" t="str">
        <f t="shared" si="344"/>
        <v xml:space="preserve"> 305 </v>
      </c>
      <c r="N10530" s="3"/>
    </row>
    <row r="10531" spans="1:14" x14ac:dyDescent="0.25">
      <c r="A10531" t="s">
        <v>43780</v>
      </c>
      <c r="B10531" t="s">
        <v>16409</v>
      </c>
      <c r="C10531" t="str">
        <f t="shared" si="343"/>
        <v>1,59</v>
      </c>
      <c r="D10531" t="str">
        <f t="shared" si="344"/>
        <v xml:space="preserve"> 305 </v>
      </c>
      <c r="N10531" s="3"/>
    </row>
    <row r="10532" spans="1:14" x14ac:dyDescent="0.25">
      <c r="A10532" t="s">
        <v>43781</v>
      </c>
      <c r="B10532" t="s">
        <v>16410</v>
      </c>
      <c r="C10532" t="str">
        <f t="shared" si="343"/>
        <v>1,59</v>
      </c>
      <c r="D10532" t="str">
        <f t="shared" si="344"/>
        <v xml:space="preserve"> 305 </v>
      </c>
      <c r="N10532" s="3"/>
    </row>
    <row r="10533" spans="1:14" x14ac:dyDescent="0.25">
      <c r="A10533" t="s">
        <v>43782</v>
      </c>
      <c r="B10533" t="s">
        <v>16411</v>
      </c>
      <c r="C10533" t="str">
        <f t="shared" ref="C10533:C10596" si="345">LEFT(MID(A10533,FIND("[",A10533)+1,LEN(A10533)),FIND("m",MID(A10533,FIND("[",A10533)+2,LEN(A10533)))-1)</f>
        <v>1,58</v>
      </c>
      <c r="D10533" t="str">
        <f t="shared" si="344"/>
        <v xml:space="preserve"> 305 </v>
      </c>
      <c r="N10533" s="3"/>
    </row>
    <row r="10534" spans="1:14" x14ac:dyDescent="0.25">
      <c r="A10534" t="s">
        <v>43783</v>
      </c>
      <c r="B10534" t="s">
        <v>16412</v>
      </c>
      <c r="C10534" t="str">
        <f t="shared" si="345"/>
        <v>1,92</v>
      </c>
      <c r="D10534" t="str">
        <f t="shared" ref="D10534:D10597" si="346">MID(LEFT(MID(A10534,FIND("[",A10534)+1,LEN(A10534)),FIND("]",MID(A10534,FIND("[",A10534)+1,LEN(A10534)))-1),
FIND("m",LEFT(MID(A10534,FIND("[",A10534)+1,LEN(A10534)),FIND("]",MID(A10534,FIND("[",A10534)+1,LEN(A10534)))-1))+4,
(FIND("W",LEFT(MID(A10534,FIND("[",A10534)+1,LEN(A10534)),FIND("]",MID(A10534,FIND("[",A10534)+1,LEN(A10534)))-1)))-(FIND("m",LEFT(MID(A10534,FIND("[",A10534)+1,LEN(A10534)),FIND("]",MID(A10534,FIND("[",A10534)+1,LEN(A10534)))-1))+4))</f>
        <v xml:space="preserve"> 305 </v>
      </c>
      <c r="N10534" s="3"/>
    </row>
    <row r="10535" spans="1:14" x14ac:dyDescent="0.25">
      <c r="A10535" t="s">
        <v>43784</v>
      </c>
      <c r="B10535" t="s">
        <v>16413</v>
      </c>
      <c r="C10535" t="str">
        <f t="shared" si="345"/>
        <v>1,94</v>
      </c>
      <c r="D10535" t="str">
        <f t="shared" si="346"/>
        <v xml:space="preserve"> 305 </v>
      </c>
      <c r="N10535" s="3"/>
    </row>
    <row r="10536" spans="1:14" x14ac:dyDescent="0.25">
      <c r="A10536" t="s">
        <v>43785</v>
      </c>
      <c r="B10536" t="s">
        <v>16414</v>
      </c>
      <c r="C10536" t="str">
        <f t="shared" si="345"/>
        <v>1,84</v>
      </c>
      <c r="D10536" t="str">
        <f t="shared" si="346"/>
        <v xml:space="preserve"> 305 </v>
      </c>
      <c r="N10536" s="3"/>
    </row>
    <row r="10537" spans="1:14" x14ac:dyDescent="0.25">
      <c r="A10537" t="s">
        <v>43786</v>
      </c>
      <c r="B10537" t="s">
        <v>16415</v>
      </c>
      <c r="C10537" t="str">
        <f t="shared" si="345"/>
        <v>1,94</v>
      </c>
      <c r="D10537" t="str">
        <f t="shared" si="346"/>
        <v xml:space="preserve"> 305 </v>
      </c>
      <c r="N10537" s="3"/>
    </row>
    <row r="10538" spans="1:14" x14ac:dyDescent="0.25">
      <c r="A10538" t="s">
        <v>43787</v>
      </c>
      <c r="B10538" t="s">
        <v>16416</v>
      </c>
      <c r="C10538" t="str">
        <f t="shared" si="345"/>
        <v>1,84</v>
      </c>
      <c r="D10538" t="str">
        <f t="shared" si="346"/>
        <v xml:space="preserve"> 305 </v>
      </c>
      <c r="N10538" s="3"/>
    </row>
    <row r="10539" spans="1:14" x14ac:dyDescent="0.25">
      <c r="A10539" t="s">
        <v>43788</v>
      </c>
      <c r="B10539" t="s">
        <v>16417</v>
      </c>
      <c r="C10539" t="str">
        <f t="shared" si="345"/>
        <v>1,84</v>
      </c>
      <c r="D10539" t="str">
        <f t="shared" si="346"/>
        <v xml:space="preserve"> 305 </v>
      </c>
      <c r="N10539" s="3"/>
    </row>
    <row r="10540" spans="1:14" x14ac:dyDescent="0.25">
      <c r="A10540" t="s">
        <v>43789</v>
      </c>
      <c r="B10540" t="s">
        <v>16418</v>
      </c>
      <c r="C10540" t="str">
        <f t="shared" si="345"/>
        <v>1,84</v>
      </c>
      <c r="D10540" t="str">
        <f t="shared" si="346"/>
        <v xml:space="preserve"> 305 </v>
      </c>
      <c r="N10540" s="3"/>
    </row>
    <row r="10541" spans="1:14" x14ac:dyDescent="0.25">
      <c r="A10541" t="s">
        <v>43790</v>
      </c>
      <c r="B10541" t="s">
        <v>16419</v>
      </c>
      <c r="C10541" t="str">
        <f t="shared" si="345"/>
        <v>1,94</v>
      </c>
      <c r="D10541" t="str">
        <f t="shared" si="346"/>
        <v xml:space="preserve"> 305 </v>
      </c>
      <c r="N10541" s="3"/>
    </row>
    <row r="10542" spans="1:14" x14ac:dyDescent="0.25">
      <c r="A10542" t="s">
        <v>43791</v>
      </c>
      <c r="B10542" t="s">
        <v>16420</v>
      </c>
      <c r="C10542" t="str">
        <f t="shared" si="345"/>
        <v>1,94</v>
      </c>
      <c r="D10542" t="str">
        <f t="shared" si="346"/>
        <v xml:space="preserve"> 305 </v>
      </c>
      <c r="N10542" s="3"/>
    </row>
    <row r="10543" spans="1:14" x14ac:dyDescent="0.25">
      <c r="A10543" t="s">
        <v>43792</v>
      </c>
      <c r="B10543" t="s">
        <v>16421</v>
      </c>
      <c r="C10543" t="str">
        <f t="shared" si="345"/>
        <v>1,84</v>
      </c>
      <c r="D10543" t="str">
        <f t="shared" si="346"/>
        <v xml:space="preserve"> 305 </v>
      </c>
      <c r="N10543" s="3"/>
    </row>
    <row r="10544" spans="1:14" x14ac:dyDescent="0.25">
      <c r="A10544" t="s">
        <v>43793</v>
      </c>
      <c r="B10544" t="s">
        <v>16422</v>
      </c>
      <c r="C10544" t="str">
        <f t="shared" si="345"/>
        <v>1,84</v>
      </c>
      <c r="D10544" t="str">
        <f t="shared" si="346"/>
        <v xml:space="preserve"> 305 </v>
      </c>
      <c r="N10544" s="3"/>
    </row>
    <row r="10545" spans="1:14" x14ac:dyDescent="0.25">
      <c r="A10545" t="s">
        <v>43794</v>
      </c>
      <c r="B10545" t="s">
        <v>16423</v>
      </c>
      <c r="C10545" t="str">
        <f t="shared" si="345"/>
        <v>1,59</v>
      </c>
      <c r="D10545" t="str">
        <f t="shared" si="346"/>
        <v xml:space="preserve"> 305 </v>
      </c>
      <c r="N10545" s="3"/>
    </row>
    <row r="10546" spans="1:14" x14ac:dyDescent="0.25">
      <c r="A10546" t="s">
        <v>43795</v>
      </c>
      <c r="B10546" t="s">
        <v>16424</v>
      </c>
      <c r="C10546" t="str">
        <f t="shared" si="345"/>
        <v>1,59</v>
      </c>
      <c r="D10546" t="str">
        <f t="shared" si="346"/>
        <v xml:space="preserve"> 305 </v>
      </c>
      <c r="N10546" s="3"/>
    </row>
    <row r="10547" spans="1:14" x14ac:dyDescent="0.25">
      <c r="A10547" t="s">
        <v>43796</v>
      </c>
      <c r="B10547" t="s">
        <v>16425</v>
      </c>
      <c r="C10547" t="str">
        <f t="shared" si="345"/>
        <v>1,59</v>
      </c>
      <c r="D10547" t="str">
        <f t="shared" si="346"/>
        <v xml:space="preserve"> 305 </v>
      </c>
      <c r="N10547" s="3"/>
    </row>
    <row r="10548" spans="1:14" x14ac:dyDescent="0.25">
      <c r="A10548" t="s">
        <v>43797</v>
      </c>
      <c r="B10548" t="s">
        <v>16426</v>
      </c>
      <c r="C10548" t="str">
        <f t="shared" si="345"/>
        <v>1,59</v>
      </c>
      <c r="D10548" t="str">
        <f t="shared" si="346"/>
        <v xml:space="preserve"> 305 </v>
      </c>
      <c r="N10548" s="3"/>
    </row>
    <row r="10549" spans="1:14" x14ac:dyDescent="0.25">
      <c r="A10549" t="s">
        <v>43798</v>
      </c>
      <c r="B10549" t="s">
        <v>16427</v>
      </c>
      <c r="C10549" t="str">
        <f t="shared" si="345"/>
        <v>1,59</v>
      </c>
      <c r="D10549" t="str">
        <f t="shared" si="346"/>
        <v xml:space="preserve"> 305 </v>
      </c>
      <c r="N10549" s="3"/>
    </row>
    <row r="10550" spans="1:14" x14ac:dyDescent="0.25">
      <c r="A10550" t="s">
        <v>43799</v>
      </c>
      <c r="B10550" t="s">
        <v>16428</v>
      </c>
      <c r="C10550" t="str">
        <f t="shared" si="345"/>
        <v>1,59</v>
      </c>
      <c r="D10550" t="str">
        <f t="shared" si="346"/>
        <v xml:space="preserve"> 305 </v>
      </c>
      <c r="N10550" s="3"/>
    </row>
    <row r="10551" spans="1:14" x14ac:dyDescent="0.25">
      <c r="A10551" t="s">
        <v>43800</v>
      </c>
      <c r="B10551" t="s">
        <v>16429</v>
      </c>
      <c r="C10551" t="str">
        <f t="shared" si="345"/>
        <v>1,59</v>
      </c>
      <c r="D10551" t="str">
        <f t="shared" si="346"/>
        <v xml:space="preserve"> 305 </v>
      </c>
      <c r="N10551" s="3"/>
    </row>
    <row r="10552" spans="1:14" x14ac:dyDescent="0.25">
      <c r="A10552" t="s">
        <v>43801</v>
      </c>
      <c r="B10552" t="s">
        <v>16430</v>
      </c>
      <c r="C10552" t="str">
        <f t="shared" si="345"/>
        <v>1,59</v>
      </c>
      <c r="D10552" t="str">
        <f t="shared" si="346"/>
        <v xml:space="preserve"> 305 </v>
      </c>
      <c r="N10552" s="3"/>
    </row>
    <row r="10553" spans="1:14" x14ac:dyDescent="0.25">
      <c r="A10553" t="s">
        <v>43802</v>
      </c>
      <c r="B10553" t="s">
        <v>16431</v>
      </c>
      <c r="C10553" t="str">
        <f t="shared" si="345"/>
        <v>1,94</v>
      </c>
      <c r="D10553" t="str">
        <f t="shared" si="346"/>
        <v xml:space="preserve"> 305 </v>
      </c>
      <c r="N10553" s="3"/>
    </row>
    <row r="10554" spans="1:14" x14ac:dyDescent="0.25">
      <c r="A10554" t="s">
        <v>43803</v>
      </c>
      <c r="B10554" t="s">
        <v>16432</v>
      </c>
      <c r="C10554" t="str">
        <f t="shared" si="345"/>
        <v>1,94</v>
      </c>
      <c r="D10554" t="str">
        <f t="shared" si="346"/>
        <v xml:space="preserve"> 305 </v>
      </c>
      <c r="N10554" s="3"/>
    </row>
    <row r="10555" spans="1:14" x14ac:dyDescent="0.25">
      <c r="A10555" t="s">
        <v>43804</v>
      </c>
      <c r="B10555" t="s">
        <v>16433</v>
      </c>
      <c r="C10555" t="str">
        <f t="shared" si="345"/>
        <v>1,94</v>
      </c>
      <c r="D10555" t="str">
        <f t="shared" si="346"/>
        <v xml:space="preserve"> 305 </v>
      </c>
      <c r="N10555" s="3"/>
    </row>
    <row r="10556" spans="1:14" x14ac:dyDescent="0.25">
      <c r="A10556" t="s">
        <v>43805</v>
      </c>
      <c r="B10556" t="s">
        <v>16434</v>
      </c>
      <c r="C10556" t="str">
        <f t="shared" si="345"/>
        <v>1,58</v>
      </c>
      <c r="D10556" t="str">
        <f t="shared" si="346"/>
        <v xml:space="preserve"> 310 </v>
      </c>
      <c r="N10556" s="3"/>
    </row>
    <row r="10557" spans="1:14" x14ac:dyDescent="0.25">
      <c r="A10557" t="s">
        <v>43806</v>
      </c>
      <c r="B10557" t="s">
        <v>16435</v>
      </c>
      <c r="C10557" t="str">
        <f t="shared" si="345"/>
        <v>1,58</v>
      </c>
      <c r="D10557" t="str">
        <f t="shared" si="346"/>
        <v xml:space="preserve"> 310 </v>
      </c>
      <c r="N10557" s="3"/>
    </row>
    <row r="10558" spans="1:14" x14ac:dyDescent="0.25">
      <c r="A10558" t="s">
        <v>43807</v>
      </c>
      <c r="B10558" t="s">
        <v>16436</v>
      </c>
      <c r="C10558" t="str">
        <f t="shared" si="345"/>
        <v>1,59</v>
      </c>
      <c r="D10558" t="str">
        <f t="shared" si="346"/>
        <v xml:space="preserve"> 310 </v>
      </c>
      <c r="N10558" s="3"/>
    </row>
    <row r="10559" spans="1:14" x14ac:dyDescent="0.25">
      <c r="A10559" t="s">
        <v>43808</v>
      </c>
      <c r="B10559" t="s">
        <v>16437</v>
      </c>
      <c r="C10559" t="str">
        <f t="shared" si="345"/>
        <v>1,59</v>
      </c>
      <c r="D10559" t="str">
        <f t="shared" si="346"/>
        <v xml:space="preserve"> 310 </v>
      </c>
      <c r="N10559" s="3"/>
    </row>
    <row r="10560" spans="1:14" x14ac:dyDescent="0.25">
      <c r="A10560" t="s">
        <v>43809</v>
      </c>
      <c r="B10560" t="s">
        <v>16438</v>
      </c>
      <c r="C10560" t="str">
        <f t="shared" si="345"/>
        <v>1,59</v>
      </c>
      <c r="D10560" t="str">
        <f t="shared" si="346"/>
        <v xml:space="preserve"> 310 </v>
      </c>
      <c r="N10560" s="3"/>
    </row>
    <row r="10561" spans="1:14" x14ac:dyDescent="0.25">
      <c r="A10561" t="s">
        <v>43810</v>
      </c>
      <c r="B10561" t="s">
        <v>16439</v>
      </c>
      <c r="C10561" t="str">
        <f t="shared" si="345"/>
        <v>1,59</v>
      </c>
      <c r="D10561" t="str">
        <f t="shared" si="346"/>
        <v xml:space="preserve"> 310 </v>
      </c>
      <c r="N10561" s="3"/>
    </row>
    <row r="10562" spans="1:14" x14ac:dyDescent="0.25">
      <c r="A10562" t="s">
        <v>43811</v>
      </c>
      <c r="B10562" t="s">
        <v>16440</v>
      </c>
      <c r="C10562" t="str">
        <f t="shared" si="345"/>
        <v>1,59</v>
      </c>
      <c r="D10562" t="str">
        <f t="shared" si="346"/>
        <v xml:space="preserve"> 310 </v>
      </c>
      <c r="N10562" s="3"/>
    </row>
    <row r="10563" spans="1:14" x14ac:dyDescent="0.25">
      <c r="A10563" t="s">
        <v>43812</v>
      </c>
      <c r="B10563" t="s">
        <v>16441</v>
      </c>
      <c r="C10563" t="str">
        <f t="shared" si="345"/>
        <v>1,59</v>
      </c>
      <c r="D10563" t="str">
        <f t="shared" si="346"/>
        <v xml:space="preserve"> 310 </v>
      </c>
      <c r="N10563" s="3"/>
    </row>
    <row r="10564" spans="1:14" x14ac:dyDescent="0.25">
      <c r="A10564" t="s">
        <v>43813</v>
      </c>
      <c r="B10564" t="s">
        <v>16442</v>
      </c>
      <c r="C10564" t="str">
        <f t="shared" si="345"/>
        <v>1,59</v>
      </c>
      <c r="D10564" t="str">
        <f t="shared" si="346"/>
        <v xml:space="preserve"> 310 </v>
      </c>
      <c r="N10564" s="3"/>
    </row>
    <row r="10565" spans="1:14" x14ac:dyDescent="0.25">
      <c r="A10565" t="s">
        <v>43814</v>
      </c>
      <c r="B10565" t="s">
        <v>16443</v>
      </c>
      <c r="C10565" t="str">
        <f t="shared" si="345"/>
        <v>1,59</v>
      </c>
      <c r="D10565" t="str">
        <f t="shared" si="346"/>
        <v xml:space="preserve"> 310 </v>
      </c>
      <c r="N10565" s="3"/>
    </row>
    <row r="10566" spans="1:14" x14ac:dyDescent="0.25">
      <c r="A10566" t="s">
        <v>43815</v>
      </c>
      <c r="B10566" t="s">
        <v>16444</v>
      </c>
      <c r="C10566" t="str">
        <f t="shared" si="345"/>
        <v>1,92</v>
      </c>
      <c r="D10566" t="str">
        <f t="shared" si="346"/>
        <v xml:space="preserve"> 310 </v>
      </c>
      <c r="N10566" s="3"/>
    </row>
    <row r="10567" spans="1:14" x14ac:dyDescent="0.25">
      <c r="A10567" t="s">
        <v>43816</v>
      </c>
      <c r="B10567" t="s">
        <v>16445</v>
      </c>
      <c r="C10567" t="str">
        <f t="shared" si="345"/>
        <v>1,94</v>
      </c>
      <c r="D10567" t="str">
        <f t="shared" si="346"/>
        <v xml:space="preserve"> 310 </v>
      </c>
      <c r="N10567" s="3"/>
    </row>
    <row r="10568" spans="1:14" x14ac:dyDescent="0.25">
      <c r="A10568" t="s">
        <v>43817</v>
      </c>
      <c r="B10568" t="s">
        <v>16446</v>
      </c>
      <c r="C10568" t="str">
        <f t="shared" si="345"/>
        <v>1,84</v>
      </c>
      <c r="D10568" t="str">
        <f t="shared" si="346"/>
        <v xml:space="preserve"> 310 </v>
      </c>
      <c r="N10568" s="3"/>
    </row>
    <row r="10569" spans="1:14" x14ac:dyDescent="0.25">
      <c r="A10569" t="s">
        <v>43818</v>
      </c>
      <c r="B10569" t="s">
        <v>16447</v>
      </c>
      <c r="C10569" t="str">
        <f t="shared" si="345"/>
        <v>1,94</v>
      </c>
      <c r="D10569" t="str">
        <f t="shared" si="346"/>
        <v xml:space="preserve"> 310 </v>
      </c>
      <c r="N10569" s="3"/>
    </row>
    <row r="10570" spans="1:14" x14ac:dyDescent="0.25">
      <c r="A10570" t="s">
        <v>43819</v>
      </c>
      <c r="B10570" t="s">
        <v>16448</v>
      </c>
      <c r="C10570" t="str">
        <f t="shared" si="345"/>
        <v>1,84</v>
      </c>
      <c r="D10570" t="str">
        <f t="shared" si="346"/>
        <v xml:space="preserve"> 310 </v>
      </c>
      <c r="N10570" s="3"/>
    </row>
    <row r="10571" spans="1:14" x14ac:dyDescent="0.25">
      <c r="A10571" t="s">
        <v>43820</v>
      </c>
      <c r="B10571" t="s">
        <v>16449</v>
      </c>
      <c r="C10571" t="str">
        <f t="shared" si="345"/>
        <v>1,84</v>
      </c>
      <c r="D10571" t="str">
        <f t="shared" si="346"/>
        <v xml:space="preserve"> 310 </v>
      </c>
      <c r="N10571" s="3"/>
    </row>
    <row r="10572" spans="1:14" x14ac:dyDescent="0.25">
      <c r="A10572" t="s">
        <v>43821</v>
      </c>
      <c r="B10572" t="s">
        <v>16450</v>
      </c>
      <c r="C10572" t="str">
        <f t="shared" si="345"/>
        <v>1,84</v>
      </c>
      <c r="D10572" t="str">
        <f t="shared" si="346"/>
        <v xml:space="preserve"> 310 </v>
      </c>
      <c r="N10572" s="3"/>
    </row>
    <row r="10573" spans="1:14" x14ac:dyDescent="0.25">
      <c r="A10573" t="s">
        <v>43822</v>
      </c>
      <c r="B10573" t="s">
        <v>16451</v>
      </c>
      <c r="C10573" t="str">
        <f t="shared" si="345"/>
        <v>1,94</v>
      </c>
      <c r="D10573" t="str">
        <f t="shared" si="346"/>
        <v xml:space="preserve"> 310 </v>
      </c>
      <c r="N10573" s="3"/>
    </row>
    <row r="10574" spans="1:14" x14ac:dyDescent="0.25">
      <c r="A10574" t="s">
        <v>43823</v>
      </c>
      <c r="B10574" t="s">
        <v>16452</v>
      </c>
      <c r="C10574" t="str">
        <f t="shared" si="345"/>
        <v>1,94</v>
      </c>
      <c r="D10574" t="str">
        <f t="shared" si="346"/>
        <v xml:space="preserve"> 310 </v>
      </c>
      <c r="N10574" s="3"/>
    </row>
    <row r="10575" spans="1:14" x14ac:dyDescent="0.25">
      <c r="A10575" t="s">
        <v>43824</v>
      </c>
      <c r="B10575" t="s">
        <v>16453</v>
      </c>
      <c r="C10575" t="str">
        <f t="shared" si="345"/>
        <v>1,84</v>
      </c>
      <c r="D10575" t="str">
        <f t="shared" si="346"/>
        <v xml:space="preserve"> 310 </v>
      </c>
      <c r="N10575" s="3"/>
    </row>
    <row r="10576" spans="1:14" x14ac:dyDescent="0.25">
      <c r="A10576" t="s">
        <v>43825</v>
      </c>
      <c r="B10576" t="s">
        <v>16454</v>
      </c>
      <c r="C10576" t="str">
        <f t="shared" si="345"/>
        <v>1,84</v>
      </c>
      <c r="D10576" t="str">
        <f t="shared" si="346"/>
        <v xml:space="preserve"> 310 </v>
      </c>
      <c r="N10576" s="3"/>
    </row>
    <row r="10577" spans="1:14" x14ac:dyDescent="0.25">
      <c r="A10577" t="s">
        <v>43826</v>
      </c>
      <c r="B10577" t="s">
        <v>16455</v>
      </c>
      <c r="C10577" t="str">
        <f t="shared" si="345"/>
        <v>1,59</v>
      </c>
      <c r="D10577" t="str">
        <f t="shared" si="346"/>
        <v xml:space="preserve"> 310 </v>
      </c>
      <c r="N10577" s="3"/>
    </row>
    <row r="10578" spans="1:14" x14ac:dyDescent="0.25">
      <c r="A10578" t="s">
        <v>43827</v>
      </c>
      <c r="B10578" t="s">
        <v>16456</v>
      </c>
      <c r="C10578" t="str">
        <f t="shared" si="345"/>
        <v>1,59</v>
      </c>
      <c r="D10578" t="str">
        <f t="shared" si="346"/>
        <v xml:space="preserve"> 310 </v>
      </c>
      <c r="N10578" s="3"/>
    </row>
    <row r="10579" spans="1:14" x14ac:dyDescent="0.25">
      <c r="A10579" t="s">
        <v>43828</v>
      </c>
      <c r="B10579" t="s">
        <v>16457</v>
      </c>
      <c r="C10579" t="str">
        <f t="shared" si="345"/>
        <v>1,59</v>
      </c>
      <c r="D10579" t="str">
        <f t="shared" si="346"/>
        <v xml:space="preserve"> 310 </v>
      </c>
      <c r="N10579" s="3"/>
    </row>
    <row r="10580" spans="1:14" x14ac:dyDescent="0.25">
      <c r="A10580" t="s">
        <v>43829</v>
      </c>
      <c r="B10580" t="s">
        <v>16458</v>
      </c>
      <c r="C10580" t="str">
        <f t="shared" si="345"/>
        <v>1,59</v>
      </c>
      <c r="D10580" t="str">
        <f t="shared" si="346"/>
        <v xml:space="preserve"> 310 </v>
      </c>
      <c r="N10580" s="3"/>
    </row>
    <row r="10581" spans="1:14" x14ac:dyDescent="0.25">
      <c r="A10581" t="s">
        <v>43830</v>
      </c>
      <c r="B10581" t="s">
        <v>16459</v>
      </c>
      <c r="C10581" t="str">
        <f t="shared" si="345"/>
        <v>1,59</v>
      </c>
      <c r="D10581" t="str">
        <f t="shared" si="346"/>
        <v xml:space="preserve"> 310 </v>
      </c>
      <c r="N10581" s="3"/>
    </row>
    <row r="10582" spans="1:14" x14ac:dyDescent="0.25">
      <c r="A10582" t="s">
        <v>43831</v>
      </c>
      <c r="B10582" t="s">
        <v>16460</v>
      </c>
      <c r="C10582" t="str">
        <f t="shared" si="345"/>
        <v>1,59</v>
      </c>
      <c r="D10582" t="str">
        <f t="shared" si="346"/>
        <v xml:space="preserve"> 310 </v>
      </c>
      <c r="N10582" s="3"/>
    </row>
    <row r="10583" spans="1:14" x14ac:dyDescent="0.25">
      <c r="A10583" t="s">
        <v>43832</v>
      </c>
      <c r="B10583" t="s">
        <v>16461</v>
      </c>
      <c r="C10583" t="str">
        <f t="shared" si="345"/>
        <v>1,59</v>
      </c>
      <c r="D10583" t="str">
        <f t="shared" si="346"/>
        <v xml:space="preserve"> 310 </v>
      </c>
      <c r="N10583" s="3"/>
    </row>
    <row r="10584" spans="1:14" x14ac:dyDescent="0.25">
      <c r="A10584" t="s">
        <v>43833</v>
      </c>
      <c r="B10584" t="s">
        <v>16462</v>
      </c>
      <c r="C10584" t="str">
        <f t="shared" si="345"/>
        <v>1,59</v>
      </c>
      <c r="D10584" t="str">
        <f t="shared" si="346"/>
        <v xml:space="preserve"> 310 </v>
      </c>
      <c r="N10584" s="3"/>
    </row>
    <row r="10585" spans="1:14" x14ac:dyDescent="0.25">
      <c r="A10585" t="s">
        <v>43834</v>
      </c>
      <c r="B10585" t="s">
        <v>16463</v>
      </c>
      <c r="C10585" t="str">
        <f t="shared" si="345"/>
        <v>1,94</v>
      </c>
      <c r="D10585" t="str">
        <f t="shared" si="346"/>
        <v xml:space="preserve"> 310 </v>
      </c>
      <c r="N10585" s="3"/>
    </row>
    <row r="10586" spans="1:14" x14ac:dyDescent="0.25">
      <c r="A10586" t="s">
        <v>43835</v>
      </c>
      <c r="B10586" t="s">
        <v>16464</v>
      </c>
      <c r="C10586" t="str">
        <f t="shared" si="345"/>
        <v>1,94</v>
      </c>
      <c r="D10586" t="str">
        <f t="shared" si="346"/>
        <v xml:space="preserve"> 310 </v>
      </c>
      <c r="N10586" s="3"/>
    </row>
    <row r="10587" spans="1:14" x14ac:dyDescent="0.25">
      <c r="A10587" t="s">
        <v>43836</v>
      </c>
      <c r="B10587" t="s">
        <v>16465</v>
      </c>
      <c r="C10587" t="str">
        <f t="shared" si="345"/>
        <v>1,94</v>
      </c>
      <c r="D10587" t="str">
        <f t="shared" si="346"/>
        <v xml:space="preserve"> 310 </v>
      </c>
      <c r="N10587" s="3"/>
    </row>
    <row r="10588" spans="1:14" x14ac:dyDescent="0.25">
      <c r="A10588" t="s">
        <v>43837</v>
      </c>
      <c r="B10588" t="s">
        <v>16466</v>
      </c>
      <c r="C10588" t="str">
        <f t="shared" si="345"/>
        <v>1,58</v>
      </c>
      <c r="D10588" t="str">
        <f t="shared" si="346"/>
        <v xml:space="preserve"> 315 </v>
      </c>
      <c r="N10588" s="3"/>
    </row>
    <row r="10589" spans="1:14" x14ac:dyDescent="0.25">
      <c r="A10589" t="s">
        <v>43838</v>
      </c>
      <c r="B10589" t="s">
        <v>16467</v>
      </c>
      <c r="C10589" t="str">
        <f t="shared" si="345"/>
        <v>1,58</v>
      </c>
      <c r="D10589" t="str">
        <f t="shared" si="346"/>
        <v xml:space="preserve"> 315 </v>
      </c>
      <c r="N10589" s="3"/>
    </row>
    <row r="10590" spans="1:14" x14ac:dyDescent="0.25">
      <c r="A10590" t="s">
        <v>43839</v>
      </c>
      <c r="B10590" t="s">
        <v>16468</v>
      </c>
      <c r="C10590" t="str">
        <f t="shared" si="345"/>
        <v>1,59</v>
      </c>
      <c r="D10590" t="str">
        <f t="shared" si="346"/>
        <v xml:space="preserve"> 315 </v>
      </c>
      <c r="N10590" s="3"/>
    </row>
    <row r="10591" spans="1:14" x14ac:dyDescent="0.25">
      <c r="A10591" t="s">
        <v>43840</v>
      </c>
      <c r="B10591" t="s">
        <v>16469</v>
      </c>
      <c r="C10591" t="str">
        <f t="shared" si="345"/>
        <v>1,59</v>
      </c>
      <c r="D10591" t="str">
        <f t="shared" si="346"/>
        <v xml:space="preserve"> 315 </v>
      </c>
      <c r="N10591" s="3"/>
    </row>
    <row r="10592" spans="1:14" x14ac:dyDescent="0.25">
      <c r="A10592" t="s">
        <v>43841</v>
      </c>
      <c r="B10592" t="s">
        <v>16470</v>
      </c>
      <c r="C10592" t="str">
        <f t="shared" si="345"/>
        <v>1,59</v>
      </c>
      <c r="D10592" t="str">
        <f t="shared" si="346"/>
        <v xml:space="preserve"> 315 </v>
      </c>
      <c r="N10592" s="3"/>
    </row>
    <row r="10593" spans="1:14" x14ac:dyDescent="0.25">
      <c r="A10593" t="s">
        <v>43842</v>
      </c>
      <c r="B10593" t="s">
        <v>16471</v>
      </c>
      <c r="C10593" t="str">
        <f t="shared" si="345"/>
        <v>1,59</v>
      </c>
      <c r="D10593" t="str">
        <f t="shared" si="346"/>
        <v xml:space="preserve"> 315 </v>
      </c>
      <c r="N10593" s="3"/>
    </row>
    <row r="10594" spans="1:14" x14ac:dyDescent="0.25">
      <c r="A10594" t="s">
        <v>43843</v>
      </c>
      <c r="B10594" t="s">
        <v>16472</v>
      </c>
      <c r="C10594" t="str">
        <f t="shared" si="345"/>
        <v>1,59</v>
      </c>
      <c r="D10594" t="str">
        <f t="shared" si="346"/>
        <v xml:space="preserve"> 315 </v>
      </c>
      <c r="N10594" s="3"/>
    </row>
    <row r="10595" spans="1:14" x14ac:dyDescent="0.25">
      <c r="A10595" t="s">
        <v>43844</v>
      </c>
      <c r="B10595" t="s">
        <v>16473</v>
      </c>
      <c r="C10595" t="str">
        <f t="shared" si="345"/>
        <v>1,59</v>
      </c>
      <c r="D10595" t="str">
        <f t="shared" si="346"/>
        <v xml:space="preserve"> 315 </v>
      </c>
      <c r="N10595" s="3"/>
    </row>
    <row r="10596" spans="1:14" x14ac:dyDescent="0.25">
      <c r="A10596" t="s">
        <v>43845</v>
      </c>
      <c r="B10596" t="s">
        <v>16474</v>
      </c>
      <c r="C10596" t="str">
        <f t="shared" si="345"/>
        <v>1,59</v>
      </c>
      <c r="D10596" t="str">
        <f t="shared" si="346"/>
        <v xml:space="preserve"> 315 </v>
      </c>
      <c r="N10596" s="3"/>
    </row>
    <row r="10597" spans="1:14" x14ac:dyDescent="0.25">
      <c r="A10597" t="s">
        <v>43846</v>
      </c>
      <c r="B10597" t="s">
        <v>16475</v>
      </c>
      <c r="C10597" t="str">
        <f t="shared" ref="C10597:C10660" si="347">LEFT(MID(A10597,FIND("[",A10597)+1,LEN(A10597)),FIND("m",MID(A10597,FIND("[",A10597)+2,LEN(A10597)))-1)</f>
        <v>1,59</v>
      </c>
      <c r="D10597" t="str">
        <f t="shared" si="346"/>
        <v xml:space="preserve"> 315 </v>
      </c>
      <c r="N10597" s="3"/>
    </row>
    <row r="10598" spans="1:14" x14ac:dyDescent="0.25">
      <c r="A10598" t="s">
        <v>43847</v>
      </c>
      <c r="B10598" t="s">
        <v>16476</v>
      </c>
      <c r="C10598" t="str">
        <f t="shared" si="347"/>
        <v>1,94</v>
      </c>
      <c r="D10598" t="str">
        <f t="shared" ref="D10598:D10661" si="348">MID(LEFT(MID(A10598,FIND("[",A10598)+1,LEN(A10598)),FIND("]",MID(A10598,FIND("[",A10598)+1,LEN(A10598)))-1),
FIND("m",LEFT(MID(A10598,FIND("[",A10598)+1,LEN(A10598)),FIND("]",MID(A10598,FIND("[",A10598)+1,LEN(A10598)))-1))+4,
(FIND("W",LEFT(MID(A10598,FIND("[",A10598)+1,LEN(A10598)),FIND("]",MID(A10598,FIND("[",A10598)+1,LEN(A10598)))-1)))-(FIND("m",LEFT(MID(A10598,FIND("[",A10598)+1,LEN(A10598)),FIND("]",MID(A10598,FIND("[",A10598)+1,LEN(A10598)))-1))+4))</f>
        <v xml:space="preserve"> 315 </v>
      </c>
      <c r="N10598" s="3"/>
    </row>
    <row r="10599" spans="1:14" x14ac:dyDescent="0.25">
      <c r="A10599" t="s">
        <v>43848</v>
      </c>
      <c r="B10599" t="s">
        <v>16477</v>
      </c>
      <c r="C10599" t="str">
        <f t="shared" si="347"/>
        <v>1,84</v>
      </c>
      <c r="D10599" t="str">
        <f t="shared" si="348"/>
        <v xml:space="preserve"> 315 </v>
      </c>
      <c r="N10599" s="3"/>
    </row>
    <row r="10600" spans="1:14" x14ac:dyDescent="0.25">
      <c r="A10600" t="s">
        <v>43849</v>
      </c>
      <c r="B10600" t="s">
        <v>16478</v>
      </c>
      <c r="C10600" t="str">
        <f t="shared" si="347"/>
        <v>1,94</v>
      </c>
      <c r="D10600" t="str">
        <f t="shared" si="348"/>
        <v xml:space="preserve"> 315 </v>
      </c>
      <c r="N10600" s="3"/>
    </row>
    <row r="10601" spans="1:14" x14ac:dyDescent="0.25">
      <c r="A10601" t="s">
        <v>43850</v>
      </c>
      <c r="B10601" t="s">
        <v>16479</v>
      </c>
      <c r="C10601" t="str">
        <f t="shared" si="347"/>
        <v>1,84</v>
      </c>
      <c r="D10601" t="str">
        <f t="shared" si="348"/>
        <v xml:space="preserve"> 315 </v>
      </c>
      <c r="N10601" s="3"/>
    </row>
    <row r="10602" spans="1:14" x14ac:dyDescent="0.25">
      <c r="A10602" t="s">
        <v>43851</v>
      </c>
      <c r="B10602" t="s">
        <v>16480</v>
      </c>
      <c r="C10602" t="str">
        <f t="shared" si="347"/>
        <v>1,84</v>
      </c>
      <c r="D10602" t="str">
        <f t="shared" si="348"/>
        <v xml:space="preserve"> 315 </v>
      </c>
      <c r="N10602" s="3"/>
    </row>
    <row r="10603" spans="1:14" x14ac:dyDescent="0.25">
      <c r="A10603" t="s">
        <v>43852</v>
      </c>
      <c r="B10603" t="s">
        <v>16481</v>
      </c>
      <c r="C10603" t="str">
        <f t="shared" si="347"/>
        <v>1,84</v>
      </c>
      <c r="D10603" t="str">
        <f t="shared" si="348"/>
        <v xml:space="preserve"> 315 </v>
      </c>
      <c r="N10603" s="3"/>
    </row>
    <row r="10604" spans="1:14" x14ac:dyDescent="0.25">
      <c r="A10604" t="s">
        <v>43853</v>
      </c>
      <c r="B10604" t="s">
        <v>16482</v>
      </c>
      <c r="C10604" t="str">
        <f t="shared" si="347"/>
        <v>1,94</v>
      </c>
      <c r="D10604" t="str">
        <f t="shared" si="348"/>
        <v xml:space="preserve"> 315 </v>
      </c>
      <c r="N10604" s="3"/>
    </row>
    <row r="10605" spans="1:14" x14ac:dyDescent="0.25">
      <c r="A10605" t="s">
        <v>43854</v>
      </c>
      <c r="B10605" t="s">
        <v>16483</v>
      </c>
      <c r="C10605" t="str">
        <f t="shared" si="347"/>
        <v>1,94</v>
      </c>
      <c r="D10605" t="str">
        <f t="shared" si="348"/>
        <v xml:space="preserve"> 315 </v>
      </c>
      <c r="N10605" s="3"/>
    </row>
    <row r="10606" spans="1:14" x14ac:dyDescent="0.25">
      <c r="A10606" t="s">
        <v>43855</v>
      </c>
      <c r="B10606" t="s">
        <v>16484</v>
      </c>
      <c r="C10606" t="str">
        <f t="shared" si="347"/>
        <v>1,84</v>
      </c>
      <c r="D10606" t="str">
        <f t="shared" si="348"/>
        <v xml:space="preserve"> 315 </v>
      </c>
      <c r="N10606" s="3"/>
    </row>
    <row r="10607" spans="1:14" x14ac:dyDescent="0.25">
      <c r="A10607" t="s">
        <v>43856</v>
      </c>
      <c r="B10607" t="s">
        <v>16485</v>
      </c>
      <c r="C10607" t="str">
        <f t="shared" si="347"/>
        <v>1,84</v>
      </c>
      <c r="D10607" t="str">
        <f t="shared" si="348"/>
        <v xml:space="preserve"> 315 </v>
      </c>
      <c r="N10607" s="3"/>
    </row>
    <row r="10608" spans="1:14" x14ac:dyDescent="0.25">
      <c r="A10608" t="s">
        <v>43857</v>
      </c>
      <c r="B10608" t="s">
        <v>16486</v>
      </c>
      <c r="C10608" t="str">
        <f t="shared" si="347"/>
        <v>1,59</v>
      </c>
      <c r="D10608" t="str">
        <f t="shared" si="348"/>
        <v xml:space="preserve"> 315 </v>
      </c>
      <c r="N10608" s="3"/>
    </row>
    <row r="10609" spans="1:14" x14ac:dyDescent="0.25">
      <c r="A10609" t="s">
        <v>43858</v>
      </c>
      <c r="B10609" t="s">
        <v>16487</v>
      </c>
      <c r="C10609" t="str">
        <f t="shared" si="347"/>
        <v>1,59</v>
      </c>
      <c r="D10609" t="str">
        <f t="shared" si="348"/>
        <v xml:space="preserve"> 315 </v>
      </c>
      <c r="N10609" s="3"/>
    </row>
    <row r="10610" spans="1:14" x14ac:dyDescent="0.25">
      <c r="A10610" t="s">
        <v>43859</v>
      </c>
      <c r="B10610" t="s">
        <v>16488</v>
      </c>
      <c r="C10610" t="str">
        <f t="shared" si="347"/>
        <v>1,59</v>
      </c>
      <c r="D10610" t="str">
        <f t="shared" si="348"/>
        <v xml:space="preserve"> 315 </v>
      </c>
      <c r="N10610" s="3"/>
    </row>
    <row r="10611" spans="1:14" x14ac:dyDescent="0.25">
      <c r="A10611" t="s">
        <v>43860</v>
      </c>
      <c r="B10611" t="s">
        <v>16489</v>
      </c>
      <c r="C10611" t="str">
        <f t="shared" si="347"/>
        <v>1,59</v>
      </c>
      <c r="D10611" t="str">
        <f t="shared" si="348"/>
        <v xml:space="preserve"> 315 </v>
      </c>
      <c r="N10611" s="3"/>
    </row>
    <row r="10612" spans="1:14" x14ac:dyDescent="0.25">
      <c r="A10612" t="s">
        <v>43861</v>
      </c>
      <c r="B10612" t="s">
        <v>16490</v>
      </c>
      <c r="C10612" t="str">
        <f t="shared" si="347"/>
        <v>1,59</v>
      </c>
      <c r="D10612" t="str">
        <f t="shared" si="348"/>
        <v xml:space="preserve"> 315 </v>
      </c>
      <c r="N10612" s="3"/>
    </row>
    <row r="10613" spans="1:14" x14ac:dyDescent="0.25">
      <c r="A10613" t="s">
        <v>43862</v>
      </c>
      <c r="B10613" t="s">
        <v>16491</v>
      </c>
      <c r="C10613" t="str">
        <f t="shared" si="347"/>
        <v>1,59</v>
      </c>
      <c r="D10613" t="str">
        <f t="shared" si="348"/>
        <v xml:space="preserve"> 315 </v>
      </c>
      <c r="N10613" s="3"/>
    </row>
    <row r="10614" spans="1:14" x14ac:dyDescent="0.25">
      <c r="A10614" t="s">
        <v>43863</v>
      </c>
      <c r="B10614" t="s">
        <v>16492</v>
      </c>
      <c r="C10614" t="str">
        <f t="shared" si="347"/>
        <v>1,59</v>
      </c>
      <c r="D10614" t="str">
        <f t="shared" si="348"/>
        <v xml:space="preserve"> 315 </v>
      </c>
      <c r="N10614" s="3"/>
    </row>
    <row r="10615" spans="1:14" x14ac:dyDescent="0.25">
      <c r="A10615" t="s">
        <v>43864</v>
      </c>
      <c r="B10615" t="s">
        <v>16493</v>
      </c>
      <c r="C10615" t="str">
        <f t="shared" si="347"/>
        <v>1,59</v>
      </c>
      <c r="D10615" t="str">
        <f t="shared" si="348"/>
        <v xml:space="preserve"> 315 </v>
      </c>
      <c r="N10615" s="3"/>
    </row>
    <row r="10616" spans="1:14" x14ac:dyDescent="0.25">
      <c r="A10616" t="s">
        <v>43865</v>
      </c>
      <c r="B10616" t="s">
        <v>16494</v>
      </c>
      <c r="C10616" t="str">
        <f t="shared" si="347"/>
        <v>1,94</v>
      </c>
      <c r="D10616" t="str">
        <f t="shared" si="348"/>
        <v xml:space="preserve"> 315 </v>
      </c>
      <c r="N10616" s="3"/>
    </row>
    <row r="10617" spans="1:14" x14ac:dyDescent="0.25">
      <c r="A10617" t="s">
        <v>43866</v>
      </c>
      <c r="B10617" t="s">
        <v>16495</v>
      </c>
      <c r="C10617" t="str">
        <f t="shared" si="347"/>
        <v>1,94</v>
      </c>
      <c r="D10617" t="str">
        <f t="shared" si="348"/>
        <v xml:space="preserve"> 315 </v>
      </c>
      <c r="N10617" s="3"/>
    </row>
    <row r="10618" spans="1:14" x14ac:dyDescent="0.25">
      <c r="A10618" t="s">
        <v>43867</v>
      </c>
      <c r="B10618" t="s">
        <v>16496</v>
      </c>
      <c r="C10618" t="str">
        <f t="shared" si="347"/>
        <v>1,94</v>
      </c>
      <c r="D10618" t="str">
        <f t="shared" si="348"/>
        <v xml:space="preserve"> 315 </v>
      </c>
      <c r="N10618" s="3"/>
    </row>
    <row r="10619" spans="1:14" x14ac:dyDescent="0.25">
      <c r="A10619" t="s">
        <v>43868</v>
      </c>
      <c r="B10619" t="s">
        <v>16497</v>
      </c>
      <c r="C10619" t="str">
        <f t="shared" si="347"/>
        <v>1,58</v>
      </c>
      <c r="D10619" t="str">
        <f t="shared" si="348"/>
        <v xml:space="preserve"> 320 </v>
      </c>
      <c r="N10619" s="3"/>
    </row>
    <row r="10620" spans="1:14" x14ac:dyDescent="0.25">
      <c r="A10620" t="s">
        <v>43869</v>
      </c>
      <c r="B10620" t="s">
        <v>16498</v>
      </c>
      <c r="C10620" t="str">
        <f t="shared" si="347"/>
        <v>1,58</v>
      </c>
      <c r="D10620" t="str">
        <f t="shared" si="348"/>
        <v xml:space="preserve"> 320 </v>
      </c>
      <c r="N10620" s="3"/>
    </row>
    <row r="10621" spans="1:14" x14ac:dyDescent="0.25">
      <c r="A10621" t="s">
        <v>43870</v>
      </c>
      <c r="B10621" t="s">
        <v>16499</v>
      </c>
      <c r="C10621" t="str">
        <f t="shared" si="347"/>
        <v>1,59</v>
      </c>
      <c r="D10621" t="str">
        <f t="shared" si="348"/>
        <v xml:space="preserve"> 320 </v>
      </c>
      <c r="N10621" s="3"/>
    </row>
    <row r="10622" spans="1:14" x14ac:dyDescent="0.25">
      <c r="A10622" t="s">
        <v>43871</v>
      </c>
      <c r="B10622" t="s">
        <v>16500</v>
      </c>
      <c r="C10622" t="str">
        <f t="shared" si="347"/>
        <v>1,59</v>
      </c>
      <c r="D10622" t="str">
        <f t="shared" si="348"/>
        <v xml:space="preserve"> 320 </v>
      </c>
      <c r="N10622" s="3"/>
    </row>
    <row r="10623" spans="1:14" x14ac:dyDescent="0.25">
      <c r="A10623" t="s">
        <v>43872</v>
      </c>
      <c r="B10623" t="s">
        <v>16501</v>
      </c>
      <c r="C10623" t="str">
        <f t="shared" si="347"/>
        <v>1,59</v>
      </c>
      <c r="D10623" t="str">
        <f t="shared" si="348"/>
        <v xml:space="preserve"> 320 </v>
      </c>
      <c r="N10623" s="3"/>
    </row>
    <row r="10624" spans="1:14" x14ac:dyDescent="0.25">
      <c r="A10624" t="s">
        <v>43873</v>
      </c>
      <c r="B10624" t="s">
        <v>16502</v>
      </c>
      <c r="C10624" t="str">
        <f t="shared" si="347"/>
        <v>1,59</v>
      </c>
      <c r="D10624" t="str">
        <f t="shared" si="348"/>
        <v xml:space="preserve"> 320 </v>
      </c>
      <c r="N10624" s="3"/>
    </row>
    <row r="10625" spans="1:14" x14ac:dyDescent="0.25">
      <c r="A10625" t="s">
        <v>43874</v>
      </c>
      <c r="B10625" t="s">
        <v>16503</v>
      </c>
      <c r="C10625" t="str">
        <f t="shared" si="347"/>
        <v>1,59</v>
      </c>
      <c r="D10625" t="str">
        <f t="shared" si="348"/>
        <v xml:space="preserve"> 320 </v>
      </c>
      <c r="N10625" s="3"/>
    </row>
    <row r="10626" spans="1:14" x14ac:dyDescent="0.25">
      <c r="A10626" t="s">
        <v>43875</v>
      </c>
      <c r="B10626" t="s">
        <v>16504</v>
      </c>
      <c r="C10626" t="str">
        <f t="shared" si="347"/>
        <v>1,59</v>
      </c>
      <c r="D10626" t="str">
        <f t="shared" si="348"/>
        <v xml:space="preserve"> 320 </v>
      </c>
      <c r="N10626" s="3"/>
    </row>
    <row r="10627" spans="1:14" x14ac:dyDescent="0.25">
      <c r="A10627" t="s">
        <v>43876</v>
      </c>
      <c r="B10627" t="s">
        <v>16505</v>
      </c>
      <c r="C10627" t="str">
        <f t="shared" si="347"/>
        <v>1,59</v>
      </c>
      <c r="D10627" t="str">
        <f t="shared" si="348"/>
        <v xml:space="preserve"> 320 </v>
      </c>
      <c r="N10627" s="3"/>
    </row>
    <row r="10628" spans="1:14" x14ac:dyDescent="0.25">
      <c r="A10628" t="s">
        <v>43877</v>
      </c>
      <c r="B10628" t="s">
        <v>16506</v>
      </c>
      <c r="C10628" t="str">
        <f t="shared" si="347"/>
        <v>1,59</v>
      </c>
      <c r="D10628" t="str">
        <f t="shared" si="348"/>
        <v xml:space="preserve"> 320 </v>
      </c>
      <c r="N10628" s="3"/>
    </row>
    <row r="10629" spans="1:14" x14ac:dyDescent="0.25">
      <c r="A10629" t="s">
        <v>43878</v>
      </c>
      <c r="B10629" t="s">
        <v>16507</v>
      </c>
      <c r="C10629" t="str">
        <f t="shared" si="347"/>
        <v>1,94</v>
      </c>
      <c r="D10629" t="str">
        <f t="shared" si="348"/>
        <v xml:space="preserve"> 320 </v>
      </c>
      <c r="N10629" s="3"/>
    </row>
    <row r="10630" spans="1:14" x14ac:dyDescent="0.25">
      <c r="A10630" t="s">
        <v>43879</v>
      </c>
      <c r="B10630" t="s">
        <v>16508</v>
      </c>
      <c r="C10630" t="str">
        <f t="shared" si="347"/>
        <v>1,84</v>
      </c>
      <c r="D10630" t="str">
        <f t="shared" si="348"/>
        <v xml:space="preserve"> 320 </v>
      </c>
      <c r="N10630" s="3"/>
    </row>
    <row r="10631" spans="1:14" x14ac:dyDescent="0.25">
      <c r="A10631" t="s">
        <v>43880</v>
      </c>
      <c r="B10631" t="s">
        <v>16509</v>
      </c>
      <c r="C10631" t="str">
        <f t="shared" si="347"/>
        <v>1,94</v>
      </c>
      <c r="D10631" t="str">
        <f t="shared" si="348"/>
        <v xml:space="preserve"> 320 </v>
      </c>
      <c r="N10631" s="3"/>
    </row>
    <row r="10632" spans="1:14" x14ac:dyDescent="0.25">
      <c r="A10632" t="s">
        <v>43881</v>
      </c>
      <c r="B10632" t="s">
        <v>16510</v>
      </c>
      <c r="C10632" t="str">
        <f t="shared" si="347"/>
        <v>1,84</v>
      </c>
      <c r="D10632" t="str">
        <f t="shared" si="348"/>
        <v xml:space="preserve"> 320 </v>
      </c>
      <c r="N10632" s="3"/>
    </row>
    <row r="10633" spans="1:14" x14ac:dyDescent="0.25">
      <c r="A10633" t="s">
        <v>43882</v>
      </c>
      <c r="B10633" t="s">
        <v>16511</v>
      </c>
      <c r="C10633" t="str">
        <f t="shared" si="347"/>
        <v>1,84</v>
      </c>
      <c r="D10633" t="str">
        <f t="shared" si="348"/>
        <v xml:space="preserve"> 320 </v>
      </c>
      <c r="N10633" s="3"/>
    </row>
    <row r="10634" spans="1:14" x14ac:dyDescent="0.25">
      <c r="A10634" t="s">
        <v>43883</v>
      </c>
      <c r="B10634" t="s">
        <v>16512</v>
      </c>
      <c r="C10634" t="str">
        <f t="shared" si="347"/>
        <v>1,84</v>
      </c>
      <c r="D10634" t="str">
        <f t="shared" si="348"/>
        <v xml:space="preserve"> 320 </v>
      </c>
      <c r="N10634" s="3"/>
    </row>
    <row r="10635" spans="1:14" x14ac:dyDescent="0.25">
      <c r="A10635" t="s">
        <v>43884</v>
      </c>
      <c r="B10635" t="s">
        <v>16513</v>
      </c>
      <c r="C10635" t="str">
        <f t="shared" si="347"/>
        <v>1,94</v>
      </c>
      <c r="D10635" t="str">
        <f t="shared" si="348"/>
        <v xml:space="preserve"> 320 </v>
      </c>
      <c r="N10635" s="3"/>
    </row>
    <row r="10636" spans="1:14" x14ac:dyDescent="0.25">
      <c r="A10636" t="s">
        <v>43885</v>
      </c>
      <c r="B10636" t="s">
        <v>16514</v>
      </c>
      <c r="C10636" t="str">
        <f t="shared" si="347"/>
        <v>1,94</v>
      </c>
      <c r="D10636" t="str">
        <f t="shared" si="348"/>
        <v xml:space="preserve"> 320 </v>
      </c>
      <c r="N10636" s="3"/>
    </row>
    <row r="10637" spans="1:14" x14ac:dyDescent="0.25">
      <c r="A10637" t="s">
        <v>43886</v>
      </c>
      <c r="B10637" t="s">
        <v>16515</v>
      </c>
      <c r="C10637" t="str">
        <f t="shared" si="347"/>
        <v>1,84</v>
      </c>
      <c r="D10637" t="str">
        <f t="shared" si="348"/>
        <v xml:space="preserve"> 320 </v>
      </c>
      <c r="N10637" s="3"/>
    </row>
    <row r="10638" spans="1:14" x14ac:dyDescent="0.25">
      <c r="A10638" t="s">
        <v>43887</v>
      </c>
      <c r="B10638" t="s">
        <v>16516</v>
      </c>
      <c r="C10638" t="str">
        <f t="shared" si="347"/>
        <v>1,84</v>
      </c>
      <c r="D10638" t="str">
        <f t="shared" si="348"/>
        <v xml:space="preserve"> 320 </v>
      </c>
      <c r="N10638" s="3"/>
    </row>
    <row r="10639" spans="1:14" x14ac:dyDescent="0.25">
      <c r="A10639" t="s">
        <v>43888</v>
      </c>
      <c r="B10639" t="s">
        <v>16517</v>
      </c>
      <c r="C10639" t="str">
        <f t="shared" si="347"/>
        <v>1,59</v>
      </c>
      <c r="D10639" t="str">
        <f t="shared" si="348"/>
        <v xml:space="preserve"> 320 </v>
      </c>
      <c r="N10639" s="3"/>
    </row>
    <row r="10640" spans="1:14" x14ac:dyDescent="0.25">
      <c r="A10640" t="s">
        <v>43889</v>
      </c>
      <c r="B10640" t="s">
        <v>16518</v>
      </c>
      <c r="C10640" t="str">
        <f t="shared" si="347"/>
        <v>1,59</v>
      </c>
      <c r="D10640" t="str">
        <f t="shared" si="348"/>
        <v xml:space="preserve"> 320 </v>
      </c>
      <c r="N10640" s="3"/>
    </row>
    <row r="10641" spans="1:14" x14ac:dyDescent="0.25">
      <c r="A10641" t="s">
        <v>43890</v>
      </c>
      <c r="B10641" t="s">
        <v>16519</v>
      </c>
      <c r="C10641" t="str">
        <f t="shared" si="347"/>
        <v>1,59</v>
      </c>
      <c r="D10641" t="str">
        <f t="shared" si="348"/>
        <v xml:space="preserve"> 320 </v>
      </c>
      <c r="N10641" s="3"/>
    </row>
    <row r="10642" spans="1:14" x14ac:dyDescent="0.25">
      <c r="A10642" t="s">
        <v>43891</v>
      </c>
      <c r="B10642" t="s">
        <v>16520</v>
      </c>
      <c r="C10642" t="str">
        <f t="shared" si="347"/>
        <v>1,59</v>
      </c>
      <c r="D10642" t="str">
        <f t="shared" si="348"/>
        <v xml:space="preserve"> 320 </v>
      </c>
      <c r="N10642" s="3"/>
    </row>
    <row r="10643" spans="1:14" x14ac:dyDescent="0.25">
      <c r="A10643" t="s">
        <v>43892</v>
      </c>
      <c r="B10643" t="s">
        <v>16521</v>
      </c>
      <c r="C10643" t="str">
        <f t="shared" si="347"/>
        <v>1,59</v>
      </c>
      <c r="D10643" t="str">
        <f t="shared" si="348"/>
        <v xml:space="preserve"> 320 </v>
      </c>
      <c r="N10643" s="3"/>
    </row>
    <row r="10644" spans="1:14" x14ac:dyDescent="0.25">
      <c r="A10644" t="s">
        <v>43893</v>
      </c>
      <c r="B10644" t="s">
        <v>16522</v>
      </c>
      <c r="C10644" t="str">
        <f t="shared" si="347"/>
        <v>1,59</v>
      </c>
      <c r="D10644" t="str">
        <f t="shared" si="348"/>
        <v xml:space="preserve"> 320 </v>
      </c>
      <c r="N10644" s="3"/>
    </row>
    <row r="10645" spans="1:14" x14ac:dyDescent="0.25">
      <c r="A10645" t="s">
        <v>43894</v>
      </c>
      <c r="B10645" t="s">
        <v>16523</v>
      </c>
      <c r="C10645" t="str">
        <f t="shared" si="347"/>
        <v>1,59</v>
      </c>
      <c r="D10645" t="str">
        <f t="shared" si="348"/>
        <v xml:space="preserve"> 320 </v>
      </c>
      <c r="N10645" s="3"/>
    </row>
    <row r="10646" spans="1:14" x14ac:dyDescent="0.25">
      <c r="A10646" t="s">
        <v>43895</v>
      </c>
      <c r="B10646" t="s">
        <v>16524</v>
      </c>
      <c r="C10646" t="str">
        <f t="shared" si="347"/>
        <v>1,59</v>
      </c>
      <c r="D10646" t="str">
        <f t="shared" si="348"/>
        <v xml:space="preserve"> 320 </v>
      </c>
      <c r="N10646" s="3"/>
    </row>
    <row r="10647" spans="1:14" x14ac:dyDescent="0.25">
      <c r="A10647" t="s">
        <v>43896</v>
      </c>
      <c r="B10647" t="s">
        <v>16525</v>
      </c>
      <c r="C10647" t="str">
        <f t="shared" si="347"/>
        <v>1,94</v>
      </c>
      <c r="D10647" t="str">
        <f t="shared" si="348"/>
        <v xml:space="preserve"> 320 </v>
      </c>
      <c r="N10647" s="3"/>
    </row>
    <row r="10648" spans="1:14" x14ac:dyDescent="0.25">
      <c r="A10648" t="s">
        <v>43897</v>
      </c>
      <c r="B10648" t="s">
        <v>16526</v>
      </c>
      <c r="C10648" t="str">
        <f t="shared" si="347"/>
        <v>1,94</v>
      </c>
      <c r="D10648" t="str">
        <f t="shared" si="348"/>
        <v xml:space="preserve"> 320 </v>
      </c>
      <c r="N10648" s="3"/>
    </row>
    <row r="10649" spans="1:14" x14ac:dyDescent="0.25">
      <c r="A10649" t="s">
        <v>43898</v>
      </c>
      <c r="B10649" t="s">
        <v>16527</v>
      </c>
      <c r="C10649" t="str">
        <f t="shared" si="347"/>
        <v>1,84</v>
      </c>
      <c r="D10649" t="str">
        <f t="shared" si="348"/>
        <v xml:space="preserve"> 320 </v>
      </c>
      <c r="N10649" s="3"/>
    </row>
    <row r="10650" spans="1:14" x14ac:dyDescent="0.25">
      <c r="A10650" t="s">
        <v>43899</v>
      </c>
      <c r="B10650" t="s">
        <v>16528</v>
      </c>
      <c r="C10650" t="str">
        <f t="shared" si="347"/>
        <v>1,84</v>
      </c>
      <c r="D10650" t="str">
        <f t="shared" si="348"/>
        <v xml:space="preserve"> 320 </v>
      </c>
      <c r="N10650" s="3"/>
    </row>
    <row r="10651" spans="1:14" x14ac:dyDescent="0.25">
      <c r="A10651" t="s">
        <v>43900</v>
      </c>
      <c r="B10651" t="s">
        <v>16529</v>
      </c>
      <c r="C10651" t="str">
        <f t="shared" si="347"/>
        <v>1,59</v>
      </c>
      <c r="D10651" t="str">
        <f t="shared" si="348"/>
        <v xml:space="preserve"> 325 </v>
      </c>
      <c r="N10651" s="3"/>
    </row>
    <row r="10652" spans="1:14" x14ac:dyDescent="0.25">
      <c r="A10652" t="s">
        <v>43901</v>
      </c>
      <c r="B10652" t="s">
        <v>16530</v>
      </c>
      <c r="C10652" t="str">
        <f t="shared" si="347"/>
        <v>1,59</v>
      </c>
      <c r="D10652" t="str">
        <f t="shared" si="348"/>
        <v xml:space="preserve"> 325 </v>
      </c>
      <c r="N10652" s="3"/>
    </row>
    <row r="10653" spans="1:14" x14ac:dyDescent="0.25">
      <c r="A10653" t="s">
        <v>43902</v>
      </c>
      <c r="B10653" t="s">
        <v>16531</v>
      </c>
      <c r="C10653" t="str">
        <f t="shared" si="347"/>
        <v>1,59</v>
      </c>
      <c r="D10653" t="str">
        <f t="shared" si="348"/>
        <v xml:space="preserve"> 325 </v>
      </c>
      <c r="N10653" s="3"/>
    </row>
    <row r="10654" spans="1:14" x14ac:dyDescent="0.25">
      <c r="A10654" t="s">
        <v>43903</v>
      </c>
      <c r="B10654" t="s">
        <v>16532</v>
      </c>
      <c r="C10654" t="str">
        <f t="shared" si="347"/>
        <v>1,59</v>
      </c>
      <c r="D10654" t="str">
        <f t="shared" si="348"/>
        <v xml:space="preserve"> 325 </v>
      </c>
      <c r="N10654" s="3"/>
    </row>
    <row r="10655" spans="1:14" x14ac:dyDescent="0.25">
      <c r="A10655" t="s">
        <v>43904</v>
      </c>
      <c r="B10655" t="s">
        <v>16533</v>
      </c>
      <c r="C10655" t="str">
        <f t="shared" si="347"/>
        <v>1,84</v>
      </c>
      <c r="D10655" t="str">
        <f t="shared" si="348"/>
        <v xml:space="preserve"> 325 </v>
      </c>
      <c r="N10655" s="3"/>
    </row>
    <row r="10656" spans="1:14" x14ac:dyDescent="0.25">
      <c r="A10656" t="s">
        <v>43905</v>
      </c>
      <c r="B10656" t="s">
        <v>16534</v>
      </c>
      <c r="C10656" t="str">
        <f t="shared" si="347"/>
        <v>1,84</v>
      </c>
      <c r="D10656" t="str">
        <f t="shared" si="348"/>
        <v xml:space="preserve"> 325 </v>
      </c>
      <c r="N10656" s="3"/>
    </row>
    <row r="10657" spans="1:14" x14ac:dyDescent="0.25">
      <c r="A10657" t="s">
        <v>43906</v>
      </c>
      <c r="B10657" t="s">
        <v>16535</v>
      </c>
      <c r="C10657" t="str">
        <f t="shared" si="347"/>
        <v>1,84</v>
      </c>
      <c r="D10657" t="str">
        <f t="shared" si="348"/>
        <v xml:space="preserve"> 326 </v>
      </c>
      <c r="N10657" s="3"/>
    </row>
    <row r="10658" spans="1:14" x14ac:dyDescent="0.25">
      <c r="A10658" t="s">
        <v>43907</v>
      </c>
      <c r="B10658" t="s">
        <v>16536</v>
      </c>
      <c r="C10658" t="str">
        <f t="shared" si="347"/>
        <v>1,84</v>
      </c>
      <c r="D10658" t="str">
        <f t="shared" si="348"/>
        <v xml:space="preserve"> 326 </v>
      </c>
      <c r="N10658" s="3"/>
    </row>
    <row r="10659" spans="1:14" x14ac:dyDescent="0.25">
      <c r="A10659" t="s">
        <v>43908</v>
      </c>
      <c r="B10659" t="s">
        <v>16537</v>
      </c>
      <c r="C10659" t="str">
        <f t="shared" si="347"/>
        <v>1,84</v>
      </c>
      <c r="D10659" t="str">
        <f t="shared" si="348"/>
        <v xml:space="preserve"> 326 </v>
      </c>
      <c r="N10659" s="3"/>
    </row>
    <row r="10660" spans="1:14" x14ac:dyDescent="0.25">
      <c r="A10660" t="s">
        <v>43909</v>
      </c>
      <c r="B10660" t="s">
        <v>16538</v>
      </c>
      <c r="C10660" t="str">
        <f t="shared" si="347"/>
        <v>1,84</v>
      </c>
      <c r="D10660" t="str">
        <f t="shared" si="348"/>
        <v xml:space="preserve"> 326 </v>
      </c>
      <c r="N10660" s="3"/>
    </row>
    <row r="10661" spans="1:14" x14ac:dyDescent="0.25">
      <c r="A10661" t="s">
        <v>43910</v>
      </c>
      <c r="B10661" t="s">
        <v>16539</v>
      </c>
      <c r="C10661" t="str">
        <f t="shared" ref="C10661:C10724" si="349">LEFT(MID(A10661,FIND("[",A10661)+1,LEN(A10661)),FIND("m",MID(A10661,FIND("[",A10661)+2,LEN(A10661)))-1)</f>
        <v>1,84</v>
      </c>
      <c r="D10661" t="str">
        <f t="shared" si="348"/>
        <v xml:space="preserve"> 326 </v>
      </c>
      <c r="N10661" s="3"/>
    </row>
    <row r="10662" spans="1:14" x14ac:dyDescent="0.25">
      <c r="A10662" t="s">
        <v>43911</v>
      </c>
      <c r="B10662" t="s">
        <v>16540</v>
      </c>
      <c r="C10662" t="str">
        <f t="shared" si="349"/>
        <v>1,84</v>
      </c>
      <c r="D10662" t="str">
        <f t="shared" ref="D10662:D10725" si="350">MID(LEFT(MID(A10662,FIND("[",A10662)+1,LEN(A10662)),FIND("]",MID(A10662,FIND("[",A10662)+1,LEN(A10662)))-1),
FIND("m",LEFT(MID(A10662,FIND("[",A10662)+1,LEN(A10662)),FIND("]",MID(A10662,FIND("[",A10662)+1,LEN(A10662)))-1))+4,
(FIND("W",LEFT(MID(A10662,FIND("[",A10662)+1,LEN(A10662)),FIND("]",MID(A10662,FIND("[",A10662)+1,LEN(A10662)))-1)))-(FIND("m",LEFT(MID(A10662,FIND("[",A10662)+1,LEN(A10662)),FIND("]",MID(A10662,FIND("[",A10662)+1,LEN(A10662)))-1))+4))</f>
        <v xml:space="preserve"> 326 </v>
      </c>
      <c r="N10662" s="3"/>
    </row>
    <row r="10663" spans="1:14" x14ac:dyDescent="0.25">
      <c r="A10663" t="s">
        <v>43912</v>
      </c>
      <c r="B10663" t="s">
        <v>16541</v>
      </c>
      <c r="C10663" t="str">
        <f t="shared" si="349"/>
        <v>1,59</v>
      </c>
      <c r="D10663" t="str">
        <f t="shared" si="350"/>
        <v xml:space="preserve"> 325 </v>
      </c>
      <c r="N10663" s="3"/>
    </row>
    <row r="10664" spans="1:14" x14ac:dyDescent="0.25">
      <c r="A10664" t="s">
        <v>43913</v>
      </c>
      <c r="B10664" t="s">
        <v>16542</v>
      </c>
      <c r="C10664" t="str">
        <f t="shared" si="349"/>
        <v>1,59</v>
      </c>
      <c r="D10664" t="str">
        <f t="shared" si="350"/>
        <v xml:space="preserve"> 325 </v>
      </c>
      <c r="N10664" s="3"/>
    </row>
    <row r="10665" spans="1:14" x14ac:dyDescent="0.25">
      <c r="A10665" t="s">
        <v>43914</v>
      </c>
      <c r="B10665" t="s">
        <v>16543</v>
      </c>
      <c r="C10665" t="str">
        <f t="shared" si="349"/>
        <v>1,59</v>
      </c>
      <c r="D10665" t="str">
        <f t="shared" si="350"/>
        <v xml:space="preserve"> 325 </v>
      </c>
      <c r="N10665" s="3"/>
    </row>
    <row r="10666" spans="1:14" x14ac:dyDescent="0.25">
      <c r="A10666" t="s">
        <v>43915</v>
      </c>
      <c r="B10666" t="s">
        <v>16544</v>
      </c>
      <c r="C10666" t="str">
        <f t="shared" si="349"/>
        <v>1,59</v>
      </c>
      <c r="D10666" t="str">
        <f t="shared" si="350"/>
        <v xml:space="preserve"> 325 </v>
      </c>
      <c r="N10666" s="3"/>
    </row>
    <row r="10667" spans="1:14" x14ac:dyDescent="0.25">
      <c r="A10667" t="s">
        <v>43916</v>
      </c>
      <c r="B10667" t="s">
        <v>16545</v>
      </c>
      <c r="C10667" t="str">
        <f t="shared" si="349"/>
        <v>1,59</v>
      </c>
      <c r="D10667" t="str">
        <f t="shared" si="350"/>
        <v xml:space="preserve"> 325 </v>
      </c>
      <c r="N10667" s="3"/>
    </row>
    <row r="10668" spans="1:14" x14ac:dyDescent="0.25">
      <c r="A10668" t="s">
        <v>43917</v>
      </c>
      <c r="B10668" t="s">
        <v>16546</v>
      </c>
      <c r="C10668" t="str">
        <f t="shared" si="349"/>
        <v>1,59</v>
      </c>
      <c r="D10668" t="str">
        <f t="shared" si="350"/>
        <v xml:space="preserve"> 325 </v>
      </c>
      <c r="N10668" s="3"/>
    </row>
    <row r="10669" spans="1:14" x14ac:dyDescent="0.25">
      <c r="A10669" t="s">
        <v>43918</v>
      </c>
      <c r="B10669" t="s">
        <v>16547</v>
      </c>
      <c r="C10669" t="str">
        <f t="shared" si="349"/>
        <v>1,59</v>
      </c>
      <c r="D10669" t="str">
        <f t="shared" si="350"/>
        <v xml:space="preserve"> 325 </v>
      </c>
      <c r="N10669" s="3"/>
    </row>
    <row r="10670" spans="1:14" x14ac:dyDescent="0.25">
      <c r="A10670" t="s">
        <v>43919</v>
      </c>
      <c r="B10670" t="s">
        <v>16548</v>
      </c>
      <c r="C10670" t="str">
        <f t="shared" si="349"/>
        <v>1,59</v>
      </c>
      <c r="D10670" t="str">
        <f t="shared" si="350"/>
        <v xml:space="preserve"> 325 </v>
      </c>
      <c r="N10670" s="3"/>
    </row>
    <row r="10671" spans="1:14" x14ac:dyDescent="0.25">
      <c r="A10671" t="s">
        <v>43920</v>
      </c>
      <c r="B10671" t="s">
        <v>16549</v>
      </c>
      <c r="C10671" t="str">
        <f t="shared" si="349"/>
        <v>1,84</v>
      </c>
      <c r="D10671" t="str">
        <f t="shared" si="350"/>
        <v xml:space="preserve"> 325 </v>
      </c>
      <c r="N10671" s="3"/>
    </row>
    <row r="10672" spans="1:14" x14ac:dyDescent="0.25">
      <c r="A10672" t="s">
        <v>43921</v>
      </c>
      <c r="B10672" t="s">
        <v>16550</v>
      </c>
      <c r="C10672" t="str">
        <f t="shared" si="349"/>
        <v>1,84</v>
      </c>
      <c r="D10672" t="str">
        <f t="shared" si="350"/>
        <v xml:space="preserve"> 325 </v>
      </c>
      <c r="N10672" s="3"/>
    </row>
    <row r="10673" spans="1:14" x14ac:dyDescent="0.25">
      <c r="A10673" t="s">
        <v>43922</v>
      </c>
      <c r="B10673" t="s">
        <v>16551</v>
      </c>
      <c r="C10673" t="str">
        <f t="shared" si="349"/>
        <v>1,84</v>
      </c>
      <c r="D10673" t="str">
        <f t="shared" si="350"/>
        <v xml:space="preserve"> 326 </v>
      </c>
      <c r="N10673" s="3"/>
    </row>
    <row r="10674" spans="1:14" x14ac:dyDescent="0.25">
      <c r="A10674" t="s">
        <v>43923</v>
      </c>
      <c r="B10674" t="s">
        <v>16552</v>
      </c>
      <c r="C10674" t="str">
        <f t="shared" si="349"/>
        <v>1,84</v>
      </c>
      <c r="D10674" t="str">
        <f t="shared" si="350"/>
        <v xml:space="preserve"> 326 </v>
      </c>
      <c r="N10674" s="3"/>
    </row>
    <row r="10675" spans="1:14" x14ac:dyDescent="0.25">
      <c r="A10675" t="s">
        <v>43924</v>
      </c>
      <c r="B10675" t="s">
        <v>16553</v>
      </c>
      <c r="C10675" t="str">
        <f t="shared" si="349"/>
        <v>1,59</v>
      </c>
      <c r="D10675" t="str">
        <f t="shared" si="350"/>
        <v xml:space="preserve"> 330 </v>
      </c>
      <c r="N10675" s="3"/>
    </row>
    <row r="10676" spans="1:14" x14ac:dyDescent="0.25">
      <c r="A10676" t="s">
        <v>43925</v>
      </c>
      <c r="B10676" t="s">
        <v>16554</v>
      </c>
      <c r="C10676" t="str">
        <f t="shared" si="349"/>
        <v>1,59</v>
      </c>
      <c r="D10676" t="str">
        <f t="shared" si="350"/>
        <v xml:space="preserve"> 330 </v>
      </c>
      <c r="N10676" s="3"/>
    </row>
    <row r="10677" spans="1:14" x14ac:dyDescent="0.25">
      <c r="A10677" t="s">
        <v>43926</v>
      </c>
      <c r="B10677" t="s">
        <v>16555</v>
      </c>
      <c r="C10677" t="str">
        <f t="shared" si="349"/>
        <v>1,59</v>
      </c>
      <c r="D10677" t="str">
        <f t="shared" si="350"/>
        <v xml:space="preserve"> 330 </v>
      </c>
      <c r="N10677" s="3"/>
    </row>
    <row r="10678" spans="1:14" x14ac:dyDescent="0.25">
      <c r="A10678" t="s">
        <v>43927</v>
      </c>
      <c r="B10678" t="s">
        <v>16556</v>
      </c>
      <c r="C10678" t="str">
        <f t="shared" si="349"/>
        <v>1,84</v>
      </c>
      <c r="D10678" t="str">
        <f t="shared" si="350"/>
        <v xml:space="preserve"> 330 </v>
      </c>
      <c r="N10678" s="3"/>
    </row>
    <row r="10679" spans="1:14" x14ac:dyDescent="0.25">
      <c r="A10679" t="s">
        <v>43928</v>
      </c>
      <c r="B10679" t="s">
        <v>16557</v>
      </c>
      <c r="C10679" t="str">
        <f t="shared" si="349"/>
        <v>1,84</v>
      </c>
      <c r="D10679" t="str">
        <f t="shared" si="350"/>
        <v xml:space="preserve"> 330 </v>
      </c>
      <c r="N10679" s="3"/>
    </row>
    <row r="10680" spans="1:14" x14ac:dyDescent="0.25">
      <c r="A10680" t="s">
        <v>43929</v>
      </c>
      <c r="B10680" t="s">
        <v>16558</v>
      </c>
      <c r="C10680" t="str">
        <f t="shared" si="349"/>
        <v>1,88</v>
      </c>
      <c r="D10680" t="str">
        <f t="shared" si="350"/>
        <v xml:space="preserve"> 330 </v>
      </c>
      <c r="N10680" s="3"/>
    </row>
    <row r="10681" spans="1:14" x14ac:dyDescent="0.25">
      <c r="A10681" t="s">
        <v>43930</v>
      </c>
      <c r="B10681" t="s">
        <v>16559</v>
      </c>
      <c r="C10681" t="str">
        <f t="shared" si="349"/>
        <v>1,84</v>
      </c>
      <c r="D10681" t="str">
        <f t="shared" si="350"/>
        <v xml:space="preserve"> 330 </v>
      </c>
      <c r="N10681" s="3"/>
    </row>
    <row r="10682" spans="1:14" x14ac:dyDescent="0.25">
      <c r="A10682" t="s">
        <v>43931</v>
      </c>
      <c r="B10682" t="s">
        <v>16560</v>
      </c>
      <c r="C10682" t="str">
        <f t="shared" si="349"/>
        <v>1,84</v>
      </c>
      <c r="D10682" t="str">
        <f t="shared" si="350"/>
        <v xml:space="preserve"> 330 </v>
      </c>
      <c r="N10682" s="3"/>
    </row>
    <row r="10683" spans="1:14" x14ac:dyDescent="0.25">
      <c r="A10683" t="s">
        <v>43932</v>
      </c>
      <c r="B10683" t="s">
        <v>16561</v>
      </c>
      <c r="C10683" t="str">
        <f t="shared" si="349"/>
        <v>1,84</v>
      </c>
      <c r="D10683" t="str">
        <f t="shared" si="350"/>
        <v xml:space="preserve"> 330 </v>
      </c>
      <c r="N10683" s="3"/>
    </row>
    <row r="10684" spans="1:14" x14ac:dyDescent="0.25">
      <c r="A10684" t="s">
        <v>43933</v>
      </c>
      <c r="B10684" t="s">
        <v>16562</v>
      </c>
      <c r="C10684" t="str">
        <f t="shared" si="349"/>
        <v>1,84</v>
      </c>
      <c r="D10684" t="str">
        <f t="shared" si="350"/>
        <v xml:space="preserve"> 330 </v>
      </c>
      <c r="N10684" s="3"/>
    </row>
    <row r="10685" spans="1:14" x14ac:dyDescent="0.25">
      <c r="A10685" t="s">
        <v>43934</v>
      </c>
      <c r="B10685" t="s">
        <v>16563</v>
      </c>
      <c r="C10685" t="str">
        <f t="shared" si="349"/>
        <v>1,9</v>
      </c>
      <c r="D10685" t="str">
        <f t="shared" si="350"/>
        <v xml:space="preserve"> 330 </v>
      </c>
      <c r="N10685" s="3"/>
    </row>
    <row r="10686" spans="1:14" x14ac:dyDescent="0.25">
      <c r="A10686" t="s">
        <v>43935</v>
      </c>
      <c r="B10686" t="s">
        <v>16564</v>
      </c>
      <c r="C10686" t="str">
        <f t="shared" si="349"/>
        <v>1,9</v>
      </c>
      <c r="D10686" t="str">
        <f t="shared" si="350"/>
        <v xml:space="preserve"> 330 </v>
      </c>
      <c r="N10686" s="3"/>
    </row>
    <row r="10687" spans="1:14" x14ac:dyDescent="0.25">
      <c r="A10687" t="s">
        <v>43936</v>
      </c>
      <c r="B10687" t="s">
        <v>16565</v>
      </c>
      <c r="C10687" t="str">
        <f t="shared" si="349"/>
        <v>1,84</v>
      </c>
      <c r="D10687" t="str">
        <f t="shared" si="350"/>
        <v xml:space="preserve"> 330 </v>
      </c>
      <c r="N10687" s="3"/>
    </row>
    <row r="10688" spans="1:14" x14ac:dyDescent="0.25">
      <c r="A10688" t="s">
        <v>43937</v>
      </c>
      <c r="B10688" t="s">
        <v>16566</v>
      </c>
      <c r="C10688" t="str">
        <f t="shared" si="349"/>
        <v>1,84</v>
      </c>
      <c r="D10688" t="str">
        <f t="shared" si="350"/>
        <v xml:space="preserve"> 330 </v>
      </c>
      <c r="N10688" s="3"/>
    </row>
    <row r="10689" spans="1:14" x14ac:dyDescent="0.25">
      <c r="A10689" t="s">
        <v>43938</v>
      </c>
      <c r="B10689" t="s">
        <v>16567</v>
      </c>
      <c r="C10689" t="str">
        <f t="shared" si="349"/>
        <v>1,59</v>
      </c>
      <c r="D10689" t="str">
        <f t="shared" si="350"/>
        <v xml:space="preserve"> 330 </v>
      </c>
      <c r="N10689" s="3"/>
    </row>
    <row r="10690" spans="1:14" x14ac:dyDescent="0.25">
      <c r="A10690" t="s">
        <v>43939</v>
      </c>
      <c r="B10690" t="s">
        <v>16568</v>
      </c>
      <c r="C10690" t="str">
        <f t="shared" si="349"/>
        <v>1,59</v>
      </c>
      <c r="D10690" t="str">
        <f t="shared" si="350"/>
        <v xml:space="preserve"> 330 </v>
      </c>
      <c r="N10690" s="3"/>
    </row>
    <row r="10691" spans="1:14" x14ac:dyDescent="0.25">
      <c r="A10691" t="s">
        <v>43940</v>
      </c>
      <c r="B10691" t="s">
        <v>16569</v>
      </c>
      <c r="C10691" t="str">
        <f t="shared" si="349"/>
        <v>1,59</v>
      </c>
      <c r="D10691" t="str">
        <f t="shared" si="350"/>
        <v xml:space="preserve"> 330 </v>
      </c>
      <c r="N10691" s="3"/>
    </row>
    <row r="10692" spans="1:14" x14ac:dyDescent="0.25">
      <c r="A10692" t="s">
        <v>43941</v>
      </c>
      <c r="B10692" t="s">
        <v>16570</v>
      </c>
      <c r="C10692" t="str">
        <f t="shared" si="349"/>
        <v>1,59</v>
      </c>
      <c r="D10692" t="str">
        <f t="shared" si="350"/>
        <v xml:space="preserve"> 330 </v>
      </c>
      <c r="N10692" s="3"/>
    </row>
    <row r="10693" spans="1:14" x14ac:dyDescent="0.25">
      <c r="A10693" t="s">
        <v>43942</v>
      </c>
      <c r="B10693" t="s">
        <v>16571</v>
      </c>
      <c r="C10693" t="str">
        <f t="shared" si="349"/>
        <v>1,84</v>
      </c>
      <c r="D10693" t="str">
        <f t="shared" si="350"/>
        <v xml:space="preserve"> 330 </v>
      </c>
      <c r="N10693" s="3"/>
    </row>
    <row r="10694" spans="1:14" x14ac:dyDescent="0.25">
      <c r="A10694" t="s">
        <v>43943</v>
      </c>
      <c r="B10694" t="s">
        <v>16572</v>
      </c>
      <c r="C10694" t="str">
        <f t="shared" si="349"/>
        <v>1,84</v>
      </c>
      <c r="D10694" t="str">
        <f t="shared" si="350"/>
        <v xml:space="preserve"> 330 </v>
      </c>
      <c r="N10694" s="3"/>
    </row>
    <row r="10695" spans="1:14" x14ac:dyDescent="0.25">
      <c r="A10695" t="s">
        <v>43944</v>
      </c>
      <c r="B10695" t="s">
        <v>16573</v>
      </c>
      <c r="C10695" t="str">
        <f t="shared" si="349"/>
        <v>1,84</v>
      </c>
      <c r="D10695" t="str">
        <f t="shared" si="350"/>
        <v xml:space="preserve"> 330 </v>
      </c>
      <c r="N10695" s="3"/>
    </row>
    <row r="10696" spans="1:14" x14ac:dyDescent="0.25">
      <c r="A10696" t="s">
        <v>43945</v>
      </c>
      <c r="B10696" t="s">
        <v>16574</v>
      </c>
      <c r="C10696" t="str">
        <f t="shared" si="349"/>
        <v>1,84</v>
      </c>
      <c r="D10696" t="str">
        <f t="shared" si="350"/>
        <v xml:space="preserve"> 330 </v>
      </c>
      <c r="N10696" s="3"/>
    </row>
    <row r="10697" spans="1:14" x14ac:dyDescent="0.25">
      <c r="A10697" t="s">
        <v>43946</v>
      </c>
      <c r="B10697" t="s">
        <v>16575</v>
      </c>
      <c r="C10697" t="str">
        <f t="shared" si="349"/>
        <v>1,84</v>
      </c>
      <c r="D10697" t="str">
        <f t="shared" si="350"/>
        <v xml:space="preserve"> 335 </v>
      </c>
      <c r="N10697" s="3"/>
    </row>
    <row r="10698" spans="1:14" x14ac:dyDescent="0.25">
      <c r="A10698" t="s">
        <v>43947</v>
      </c>
      <c r="B10698" t="s">
        <v>16576</v>
      </c>
      <c r="C10698" t="str">
        <f t="shared" si="349"/>
        <v>1,84</v>
      </c>
      <c r="D10698" t="str">
        <f t="shared" si="350"/>
        <v xml:space="preserve"> 335 </v>
      </c>
      <c r="N10698" s="3"/>
    </row>
    <row r="10699" spans="1:14" x14ac:dyDescent="0.25">
      <c r="A10699" t="s">
        <v>43948</v>
      </c>
      <c r="B10699" t="s">
        <v>16577</v>
      </c>
      <c r="C10699" t="str">
        <f t="shared" si="349"/>
        <v>1,84</v>
      </c>
      <c r="D10699" t="str">
        <f t="shared" si="350"/>
        <v xml:space="preserve"> 335 </v>
      </c>
      <c r="N10699" s="3"/>
    </row>
    <row r="10700" spans="1:14" x14ac:dyDescent="0.25">
      <c r="A10700" t="s">
        <v>43949</v>
      </c>
      <c r="B10700" t="s">
        <v>16578</v>
      </c>
      <c r="C10700" t="str">
        <f t="shared" si="349"/>
        <v>1,9</v>
      </c>
      <c r="D10700" t="str">
        <f t="shared" si="350"/>
        <v xml:space="preserve"> 335 </v>
      </c>
      <c r="N10700" s="3"/>
    </row>
    <row r="10701" spans="1:14" x14ac:dyDescent="0.25">
      <c r="A10701" t="s">
        <v>43950</v>
      </c>
      <c r="B10701" t="s">
        <v>16579</v>
      </c>
      <c r="C10701" t="str">
        <f t="shared" si="349"/>
        <v>1,9</v>
      </c>
      <c r="D10701" t="str">
        <f t="shared" si="350"/>
        <v xml:space="preserve"> 335 </v>
      </c>
      <c r="N10701" s="3"/>
    </row>
    <row r="10702" spans="1:14" x14ac:dyDescent="0.25">
      <c r="A10702" t="s">
        <v>43951</v>
      </c>
      <c r="B10702" t="s">
        <v>16580</v>
      </c>
      <c r="C10702" t="str">
        <f t="shared" si="349"/>
        <v>1,9</v>
      </c>
      <c r="D10702" t="str">
        <f t="shared" si="350"/>
        <v xml:space="preserve"> 335 </v>
      </c>
      <c r="N10702" s="3"/>
    </row>
    <row r="10703" spans="1:14" x14ac:dyDescent="0.25">
      <c r="A10703" t="s">
        <v>43952</v>
      </c>
      <c r="B10703" t="s">
        <v>16581</v>
      </c>
      <c r="C10703" t="str">
        <f t="shared" si="349"/>
        <v>1,9</v>
      </c>
      <c r="D10703" t="str">
        <f t="shared" si="350"/>
        <v xml:space="preserve"> 335 </v>
      </c>
      <c r="N10703" s="3"/>
    </row>
    <row r="10704" spans="1:14" x14ac:dyDescent="0.25">
      <c r="A10704" t="s">
        <v>43953</v>
      </c>
      <c r="B10704" t="s">
        <v>16582</v>
      </c>
      <c r="C10704" t="str">
        <f t="shared" si="349"/>
        <v>1,84</v>
      </c>
      <c r="D10704" t="str">
        <f t="shared" si="350"/>
        <v xml:space="preserve"> 335 </v>
      </c>
      <c r="N10704" s="3"/>
    </row>
    <row r="10705" spans="1:14" x14ac:dyDescent="0.25">
      <c r="A10705" t="s">
        <v>43954</v>
      </c>
      <c r="B10705" t="s">
        <v>16583</v>
      </c>
      <c r="C10705" t="str">
        <f t="shared" si="349"/>
        <v>1,88</v>
      </c>
      <c r="D10705" t="str">
        <f t="shared" si="350"/>
        <v xml:space="preserve"> 335 </v>
      </c>
      <c r="N10705" s="3"/>
    </row>
    <row r="10706" spans="1:14" x14ac:dyDescent="0.25">
      <c r="A10706" t="s">
        <v>43955</v>
      </c>
      <c r="B10706" t="s">
        <v>16584</v>
      </c>
      <c r="C10706" t="str">
        <f t="shared" si="349"/>
        <v>1,84</v>
      </c>
      <c r="D10706" t="str">
        <f t="shared" si="350"/>
        <v xml:space="preserve"> 335 </v>
      </c>
      <c r="N10706" s="3"/>
    </row>
    <row r="10707" spans="1:14" x14ac:dyDescent="0.25">
      <c r="A10707" t="s">
        <v>43956</v>
      </c>
      <c r="B10707" t="s">
        <v>16585</v>
      </c>
      <c r="C10707" t="str">
        <f t="shared" si="349"/>
        <v>1,84</v>
      </c>
      <c r="D10707" t="str">
        <f t="shared" si="350"/>
        <v xml:space="preserve"> 335 </v>
      </c>
      <c r="N10707" s="3"/>
    </row>
    <row r="10708" spans="1:14" x14ac:dyDescent="0.25">
      <c r="A10708" t="s">
        <v>43957</v>
      </c>
      <c r="B10708" t="s">
        <v>16586</v>
      </c>
      <c r="C10708" t="str">
        <f t="shared" si="349"/>
        <v>1,9</v>
      </c>
      <c r="D10708" t="str">
        <f t="shared" si="350"/>
        <v xml:space="preserve"> 335 </v>
      </c>
      <c r="N10708" s="3"/>
    </row>
    <row r="10709" spans="1:14" x14ac:dyDescent="0.25">
      <c r="A10709" t="s">
        <v>43958</v>
      </c>
      <c r="B10709" t="s">
        <v>16587</v>
      </c>
      <c r="C10709" t="str">
        <f t="shared" si="349"/>
        <v>1,84</v>
      </c>
      <c r="D10709" t="str">
        <f t="shared" si="350"/>
        <v xml:space="preserve"> 335 </v>
      </c>
      <c r="N10709" s="3"/>
    </row>
    <row r="10710" spans="1:14" x14ac:dyDescent="0.25">
      <c r="A10710" t="s">
        <v>43959</v>
      </c>
      <c r="B10710" t="s">
        <v>16588</v>
      </c>
      <c r="C10710" t="str">
        <f t="shared" si="349"/>
        <v>1,88</v>
      </c>
      <c r="D10710" t="str">
        <f t="shared" si="350"/>
        <v xml:space="preserve"> 335 </v>
      </c>
      <c r="N10710" s="3"/>
    </row>
    <row r="10711" spans="1:14" x14ac:dyDescent="0.25">
      <c r="A10711" t="s">
        <v>43960</v>
      </c>
      <c r="B10711" t="s">
        <v>16589</v>
      </c>
      <c r="C10711" t="str">
        <f t="shared" si="349"/>
        <v>1,84</v>
      </c>
      <c r="D10711" t="str">
        <f t="shared" si="350"/>
        <v xml:space="preserve"> 335 </v>
      </c>
      <c r="N10711" s="3"/>
    </row>
    <row r="10712" spans="1:14" x14ac:dyDescent="0.25">
      <c r="A10712" t="s">
        <v>43961</v>
      </c>
      <c r="B10712" t="s">
        <v>16590</v>
      </c>
      <c r="C10712" t="str">
        <f t="shared" si="349"/>
        <v>1,84</v>
      </c>
      <c r="D10712" t="str">
        <f t="shared" si="350"/>
        <v xml:space="preserve"> 335 </v>
      </c>
      <c r="N10712" s="3"/>
    </row>
    <row r="10713" spans="1:14" x14ac:dyDescent="0.25">
      <c r="A10713" t="s">
        <v>43962</v>
      </c>
      <c r="B10713" t="s">
        <v>16591</v>
      </c>
      <c r="C10713" t="str">
        <f t="shared" si="349"/>
        <v>1,84</v>
      </c>
      <c r="D10713" t="str">
        <f t="shared" si="350"/>
        <v xml:space="preserve"> 340 </v>
      </c>
      <c r="N10713" s="3"/>
    </row>
    <row r="10714" spans="1:14" x14ac:dyDescent="0.25">
      <c r="A10714" t="s">
        <v>43963</v>
      </c>
      <c r="B10714" t="s">
        <v>16592</v>
      </c>
      <c r="C10714" t="str">
        <f t="shared" si="349"/>
        <v>1,84</v>
      </c>
      <c r="D10714" t="str">
        <f t="shared" si="350"/>
        <v xml:space="preserve"> 340 </v>
      </c>
      <c r="N10714" s="3"/>
    </row>
    <row r="10715" spans="1:14" x14ac:dyDescent="0.25">
      <c r="A10715" t="s">
        <v>43964</v>
      </c>
      <c r="B10715" t="s">
        <v>16593</v>
      </c>
      <c r="C10715" t="str">
        <f t="shared" si="349"/>
        <v>1,84</v>
      </c>
      <c r="D10715" t="str">
        <f t="shared" si="350"/>
        <v xml:space="preserve"> 340 </v>
      </c>
      <c r="N10715" s="3"/>
    </row>
    <row r="10716" spans="1:14" x14ac:dyDescent="0.25">
      <c r="A10716" t="s">
        <v>43965</v>
      </c>
      <c r="B10716" t="s">
        <v>16594</v>
      </c>
      <c r="C10716" t="str">
        <f t="shared" si="349"/>
        <v>1,9</v>
      </c>
      <c r="D10716" t="str">
        <f t="shared" si="350"/>
        <v xml:space="preserve"> 340 </v>
      </c>
      <c r="N10716" s="3"/>
    </row>
    <row r="10717" spans="1:14" x14ac:dyDescent="0.25">
      <c r="A10717" t="s">
        <v>43966</v>
      </c>
      <c r="B10717" t="s">
        <v>16595</v>
      </c>
      <c r="C10717" t="str">
        <f t="shared" si="349"/>
        <v>1,9</v>
      </c>
      <c r="D10717" t="str">
        <f t="shared" si="350"/>
        <v xml:space="preserve"> 340 </v>
      </c>
      <c r="N10717" s="3"/>
    </row>
    <row r="10718" spans="1:14" x14ac:dyDescent="0.25">
      <c r="A10718" t="s">
        <v>43967</v>
      </c>
      <c r="B10718" t="s">
        <v>16596</v>
      </c>
      <c r="C10718" t="str">
        <f t="shared" si="349"/>
        <v>1,9</v>
      </c>
      <c r="D10718" t="str">
        <f t="shared" si="350"/>
        <v xml:space="preserve"> 340 </v>
      </c>
      <c r="N10718" s="3"/>
    </row>
    <row r="10719" spans="1:14" x14ac:dyDescent="0.25">
      <c r="A10719" t="s">
        <v>43968</v>
      </c>
      <c r="B10719" t="s">
        <v>16597</v>
      </c>
      <c r="C10719" t="str">
        <f t="shared" si="349"/>
        <v>1,9</v>
      </c>
      <c r="D10719" t="str">
        <f t="shared" si="350"/>
        <v xml:space="preserve"> 340 </v>
      </c>
      <c r="N10719" s="3"/>
    </row>
    <row r="10720" spans="1:14" x14ac:dyDescent="0.25">
      <c r="A10720" t="s">
        <v>43969</v>
      </c>
      <c r="B10720" t="s">
        <v>16598</v>
      </c>
      <c r="C10720" t="str">
        <f t="shared" si="349"/>
        <v>1,84</v>
      </c>
      <c r="D10720" t="str">
        <f t="shared" si="350"/>
        <v xml:space="preserve"> 340 </v>
      </c>
      <c r="N10720" s="3"/>
    </row>
    <row r="10721" spans="1:14" x14ac:dyDescent="0.25">
      <c r="A10721" t="s">
        <v>43970</v>
      </c>
      <c r="B10721" t="s">
        <v>16599</v>
      </c>
      <c r="C10721" t="str">
        <f t="shared" si="349"/>
        <v>1,88</v>
      </c>
      <c r="D10721" t="str">
        <f t="shared" si="350"/>
        <v xml:space="preserve"> 340 </v>
      </c>
      <c r="N10721" s="3"/>
    </row>
    <row r="10722" spans="1:14" x14ac:dyDescent="0.25">
      <c r="A10722" t="s">
        <v>43971</v>
      </c>
      <c r="B10722" t="s">
        <v>16600</v>
      </c>
      <c r="C10722" t="str">
        <f t="shared" si="349"/>
        <v>1,88</v>
      </c>
      <c r="D10722" t="str">
        <f t="shared" si="350"/>
        <v xml:space="preserve"> 340 </v>
      </c>
      <c r="N10722" s="3"/>
    </row>
    <row r="10723" spans="1:14" x14ac:dyDescent="0.25">
      <c r="A10723" t="s">
        <v>43972</v>
      </c>
      <c r="B10723" t="s">
        <v>16601</v>
      </c>
      <c r="C10723" t="str">
        <f t="shared" si="349"/>
        <v>1,84</v>
      </c>
      <c r="D10723" t="str">
        <f t="shared" si="350"/>
        <v xml:space="preserve"> 340 </v>
      </c>
      <c r="N10723" s="3"/>
    </row>
    <row r="10724" spans="1:14" x14ac:dyDescent="0.25">
      <c r="A10724" t="s">
        <v>43973</v>
      </c>
      <c r="B10724" t="s">
        <v>16602</v>
      </c>
      <c r="C10724" t="str">
        <f t="shared" si="349"/>
        <v>1,84</v>
      </c>
      <c r="D10724" t="str">
        <f t="shared" si="350"/>
        <v xml:space="preserve"> 340 </v>
      </c>
      <c r="N10724" s="3"/>
    </row>
    <row r="10725" spans="1:14" x14ac:dyDescent="0.25">
      <c r="A10725" t="s">
        <v>43974</v>
      </c>
      <c r="B10725" t="s">
        <v>16603</v>
      </c>
      <c r="C10725" t="str">
        <f t="shared" ref="C10725:C10788" si="351">LEFT(MID(A10725,FIND("[",A10725)+1,LEN(A10725)),FIND("m",MID(A10725,FIND("[",A10725)+2,LEN(A10725)))-1)</f>
        <v>1,84</v>
      </c>
      <c r="D10725" t="str">
        <f t="shared" si="350"/>
        <v xml:space="preserve"> 340 </v>
      </c>
      <c r="N10725" s="3"/>
    </row>
    <row r="10726" spans="1:14" x14ac:dyDescent="0.25">
      <c r="A10726" t="s">
        <v>43975</v>
      </c>
      <c r="B10726" t="s">
        <v>16604</v>
      </c>
      <c r="C10726" t="str">
        <f t="shared" si="351"/>
        <v>1,84</v>
      </c>
      <c r="D10726" t="str">
        <f t="shared" ref="D10726:D10789" si="352">MID(LEFT(MID(A10726,FIND("[",A10726)+1,LEN(A10726)),FIND("]",MID(A10726,FIND("[",A10726)+1,LEN(A10726)))-1),
FIND("m",LEFT(MID(A10726,FIND("[",A10726)+1,LEN(A10726)),FIND("]",MID(A10726,FIND("[",A10726)+1,LEN(A10726)))-1))+4,
(FIND("W",LEFT(MID(A10726,FIND("[",A10726)+1,LEN(A10726)),FIND("]",MID(A10726,FIND("[",A10726)+1,LEN(A10726)))-1)))-(FIND("m",LEFT(MID(A10726,FIND("[",A10726)+1,LEN(A10726)),FIND("]",MID(A10726,FIND("[",A10726)+1,LEN(A10726)))-1))+4))</f>
        <v xml:space="preserve"> 340 </v>
      </c>
      <c r="N10726" s="3"/>
    </row>
    <row r="10727" spans="1:14" x14ac:dyDescent="0.25">
      <c r="A10727" t="s">
        <v>43976</v>
      </c>
      <c r="B10727" t="s">
        <v>16605</v>
      </c>
      <c r="C10727" t="str">
        <f t="shared" si="351"/>
        <v>1,84</v>
      </c>
      <c r="D10727" t="str">
        <f t="shared" si="352"/>
        <v xml:space="preserve"> 340 </v>
      </c>
      <c r="N10727" s="3"/>
    </row>
    <row r="10728" spans="1:14" x14ac:dyDescent="0.25">
      <c r="A10728" t="s">
        <v>43977</v>
      </c>
      <c r="B10728" t="s">
        <v>16606</v>
      </c>
      <c r="C10728" t="str">
        <f t="shared" si="351"/>
        <v>1,84</v>
      </c>
      <c r="D10728" t="str">
        <f t="shared" si="352"/>
        <v xml:space="preserve"> 345 </v>
      </c>
      <c r="N10728" s="3"/>
    </row>
    <row r="10729" spans="1:14" x14ac:dyDescent="0.25">
      <c r="A10729" t="s">
        <v>43978</v>
      </c>
      <c r="B10729" t="s">
        <v>16607</v>
      </c>
      <c r="C10729" t="str">
        <f t="shared" si="351"/>
        <v>1,84</v>
      </c>
      <c r="D10729" t="str">
        <f t="shared" si="352"/>
        <v xml:space="preserve"> 345 </v>
      </c>
      <c r="N10729" s="3"/>
    </row>
    <row r="10730" spans="1:14" x14ac:dyDescent="0.25">
      <c r="A10730" t="s">
        <v>43979</v>
      </c>
      <c r="B10730" t="s">
        <v>16608</v>
      </c>
      <c r="C10730" t="str">
        <f t="shared" si="351"/>
        <v>1,84</v>
      </c>
      <c r="D10730" t="str">
        <f t="shared" si="352"/>
        <v xml:space="preserve"> 345 </v>
      </c>
      <c r="N10730" s="3"/>
    </row>
    <row r="10731" spans="1:14" x14ac:dyDescent="0.25">
      <c r="A10731" t="s">
        <v>43980</v>
      </c>
      <c r="B10731" t="s">
        <v>16609</v>
      </c>
      <c r="C10731" t="str">
        <f t="shared" si="351"/>
        <v>1,9</v>
      </c>
      <c r="D10731" t="str">
        <f t="shared" si="352"/>
        <v xml:space="preserve"> 345 </v>
      </c>
      <c r="N10731" s="3"/>
    </row>
    <row r="10732" spans="1:14" x14ac:dyDescent="0.25">
      <c r="A10732" t="s">
        <v>43981</v>
      </c>
      <c r="B10732" t="s">
        <v>16610</v>
      </c>
      <c r="C10732" t="str">
        <f t="shared" si="351"/>
        <v>1,9</v>
      </c>
      <c r="D10732" t="str">
        <f t="shared" si="352"/>
        <v xml:space="preserve"> 345 </v>
      </c>
      <c r="N10732" s="3"/>
    </row>
    <row r="10733" spans="1:14" x14ac:dyDescent="0.25">
      <c r="A10733" t="s">
        <v>43982</v>
      </c>
      <c r="B10733" t="s">
        <v>16611</v>
      </c>
      <c r="C10733" t="str">
        <f t="shared" si="351"/>
        <v>1,9</v>
      </c>
      <c r="D10733" t="str">
        <f t="shared" si="352"/>
        <v xml:space="preserve"> 345 </v>
      </c>
      <c r="N10733" s="3"/>
    </row>
    <row r="10734" spans="1:14" x14ac:dyDescent="0.25">
      <c r="A10734" t="s">
        <v>43983</v>
      </c>
      <c r="B10734" t="s">
        <v>16612</v>
      </c>
      <c r="C10734" t="str">
        <f t="shared" si="351"/>
        <v>1,9</v>
      </c>
      <c r="D10734" t="str">
        <f t="shared" si="352"/>
        <v xml:space="preserve"> 345 </v>
      </c>
      <c r="N10734" s="3"/>
    </row>
    <row r="10735" spans="1:14" x14ac:dyDescent="0.25">
      <c r="A10735" t="s">
        <v>43984</v>
      </c>
      <c r="B10735" t="s">
        <v>16613</v>
      </c>
      <c r="C10735" t="str">
        <f t="shared" si="351"/>
        <v>1,84</v>
      </c>
      <c r="D10735" t="str">
        <f t="shared" si="352"/>
        <v xml:space="preserve"> 345 </v>
      </c>
      <c r="N10735" s="3"/>
    </row>
    <row r="10736" spans="1:14" x14ac:dyDescent="0.25">
      <c r="A10736" t="s">
        <v>43985</v>
      </c>
      <c r="B10736" t="s">
        <v>16614</v>
      </c>
      <c r="C10736" t="str">
        <f t="shared" si="351"/>
        <v>1,88</v>
      </c>
      <c r="D10736" t="str">
        <f t="shared" si="352"/>
        <v xml:space="preserve"> 345 </v>
      </c>
      <c r="N10736" s="3"/>
    </row>
    <row r="10737" spans="1:14" x14ac:dyDescent="0.25">
      <c r="A10737" t="s">
        <v>43986</v>
      </c>
      <c r="B10737" t="s">
        <v>16615</v>
      </c>
      <c r="C10737" t="str">
        <f t="shared" si="351"/>
        <v>1,84</v>
      </c>
      <c r="D10737" t="str">
        <f t="shared" si="352"/>
        <v xml:space="preserve"> 345 </v>
      </c>
      <c r="N10737" s="3"/>
    </row>
    <row r="10738" spans="1:14" x14ac:dyDescent="0.25">
      <c r="A10738" t="s">
        <v>43987</v>
      </c>
      <c r="B10738" t="s">
        <v>16616</v>
      </c>
      <c r="C10738" t="str">
        <f t="shared" si="351"/>
        <v>1,84</v>
      </c>
      <c r="D10738" t="str">
        <f t="shared" si="352"/>
        <v xml:space="preserve"> 345 </v>
      </c>
      <c r="N10738" s="3"/>
    </row>
    <row r="10739" spans="1:14" x14ac:dyDescent="0.25">
      <c r="A10739" t="s">
        <v>43988</v>
      </c>
      <c r="B10739" t="s">
        <v>16617</v>
      </c>
      <c r="C10739" t="str">
        <f t="shared" si="351"/>
        <v>1,84</v>
      </c>
      <c r="D10739" t="str">
        <f t="shared" si="352"/>
        <v xml:space="preserve"> 345 </v>
      </c>
      <c r="N10739" s="3"/>
    </row>
    <row r="10740" spans="1:14" x14ac:dyDescent="0.25">
      <c r="A10740" t="s">
        <v>43989</v>
      </c>
      <c r="B10740" t="s">
        <v>16618</v>
      </c>
      <c r="C10740" t="str">
        <f t="shared" si="351"/>
        <v>1,88</v>
      </c>
      <c r="D10740" t="str">
        <f t="shared" si="352"/>
        <v xml:space="preserve"> 345 </v>
      </c>
      <c r="N10740" s="3"/>
    </row>
    <row r="10741" spans="1:14" x14ac:dyDescent="0.25">
      <c r="A10741" t="s">
        <v>43990</v>
      </c>
      <c r="B10741" t="s">
        <v>16619</v>
      </c>
      <c r="C10741" t="str">
        <f t="shared" si="351"/>
        <v>1,84</v>
      </c>
      <c r="D10741" t="str">
        <f t="shared" si="352"/>
        <v xml:space="preserve"> 345 </v>
      </c>
      <c r="N10741" s="3"/>
    </row>
    <row r="10742" spans="1:14" x14ac:dyDescent="0.25">
      <c r="A10742" t="s">
        <v>43991</v>
      </c>
      <c r="B10742" t="s">
        <v>16620</v>
      </c>
      <c r="C10742" t="str">
        <f t="shared" si="351"/>
        <v>1,84</v>
      </c>
      <c r="D10742" t="str">
        <f t="shared" si="352"/>
        <v xml:space="preserve"> 345 </v>
      </c>
      <c r="N10742" s="3"/>
    </row>
    <row r="10743" spans="1:14" x14ac:dyDescent="0.25">
      <c r="A10743" t="s">
        <v>43992</v>
      </c>
      <c r="B10743" t="s">
        <v>16621</v>
      </c>
      <c r="C10743" t="str">
        <f t="shared" si="351"/>
        <v>1,84</v>
      </c>
      <c r="D10743" t="str">
        <f t="shared" si="352"/>
        <v xml:space="preserve"> 350 </v>
      </c>
      <c r="N10743" s="3"/>
    </row>
    <row r="10744" spans="1:14" x14ac:dyDescent="0.25">
      <c r="A10744" t="s">
        <v>43993</v>
      </c>
      <c r="B10744" t="s">
        <v>16622</v>
      </c>
      <c r="C10744" t="str">
        <f t="shared" si="351"/>
        <v>1,84</v>
      </c>
      <c r="D10744" t="str">
        <f t="shared" si="352"/>
        <v xml:space="preserve"> 350 </v>
      </c>
      <c r="N10744" s="3"/>
    </row>
    <row r="10745" spans="1:14" x14ac:dyDescent="0.25">
      <c r="A10745" t="s">
        <v>43994</v>
      </c>
      <c r="B10745" t="s">
        <v>16623</v>
      </c>
      <c r="C10745" t="str">
        <f t="shared" si="351"/>
        <v>1,84</v>
      </c>
      <c r="D10745" t="str">
        <f t="shared" si="352"/>
        <v xml:space="preserve"> 350 </v>
      </c>
      <c r="N10745" s="3"/>
    </row>
    <row r="10746" spans="1:14" x14ac:dyDescent="0.25">
      <c r="A10746" t="s">
        <v>43995</v>
      </c>
      <c r="B10746" t="s">
        <v>16624</v>
      </c>
      <c r="C10746" t="str">
        <f t="shared" si="351"/>
        <v>1,9</v>
      </c>
      <c r="D10746" t="str">
        <f t="shared" si="352"/>
        <v xml:space="preserve"> 350 </v>
      </c>
      <c r="N10746" s="3"/>
    </row>
    <row r="10747" spans="1:14" x14ac:dyDescent="0.25">
      <c r="A10747" t="s">
        <v>43996</v>
      </c>
      <c r="B10747" t="s">
        <v>16625</v>
      </c>
      <c r="C10747" t="str">
        <f t="shared" si="351"/>
        <v>1,9</v>
      </c>
      <c r="D10747" t="str">
        <f t="shared" si="352"/>
        <v xml:space="preserve"> 350 </v>
      </c>
      <c r="N10747" s="3"/>
    </row>
    <row r="10748" spans="1:14" x14ac:dyDescent="0.25">
      <c r="A10748" t="s">
        <v>43997</v>
      </c>
      <c r="B10748" t="s">
        <v>16626</v>
      </c>
      <c r="C10748" t="str">
        <f t="shared" si="351"/>
        <v>1,9</v>
      </c>
      <c r="D10748" t="str">
        <f t="shared" si="352"/>
        <v xml:space="preserve"> 350 </v>
      </c>
      <c r="N10748" s="3"/>
    </row>
    <row r="10749" spans="1:14" x14ac:dyDescent="0.25">
      <c r="A10749" t="s">
        <v>43998</v>
      </c>
      <c r="B10749" t="s">
        <v>16627</v>
      </c>
      <c r="C10749" t="str">
        <f t="shared" si="351"/>
        <v>1,9</v>
      </c>
      <c r="D10749" t="str">
        <f t="shared" si="352"/>
        <v xml:space="preserve"> 350 </v>
      </c>
      <c r="N10749" s="3"/>
    </row>
    <row r="10750" spans="1:14" x14ac:dyDescent="0.25">
      <c r="A10750" t="s">
        <v>43999</v>
      </c>
      <c r="B10750" t="s">
        <v>16628</v>
      </c>
      <c r="C10750" t="str">
        <f t="shared" si="351"/>
        <v>1,84</v>
      </c>
      <c r="D10750" t="str">
        <f t="shared" si="352"/>
        <v xml:space="preserve"> 350 </v>
      </c>
      <c r="N10750" s="3"/>
    </row>
    <row r="10751" spans="1:14" x14ac:dyDescent="0.25">
      <c r="A10751" t="s">
        <v>44000</v>
      </c>
      <c r="B10751" t="s">
        <v>16629</v>
      </c>
      <c r="C10751" t="str">
        <f t="shared" si="351"/>
        <v>1,88</v>
      </c>
      <c r="D10751" t="str">
        <f t="shared" si="352"/>
        <v xml:space="preserve"> 350 </v>
      </c>
      <c r="N10751" s="3"/>
    </row>
    <row r="10752" spans="1:14" x14ac:dyDescent="0.25">
      <c r="A10752" t="s">
        <v>44001</v>
      </c>
      <c r="B10752" t="s">
        <v>16630</v>
      </c>
      <c r="C10752" t="str">
        <f t="shared" si="351"/>
        <v>1,84</v>
      </c>
      <c r="D10752" t="str">
        <f t="shared" si="352"/>
        <v xml:space="preserve"> 350 </v>
      </c>
      <c r="N10752" s="3"/>
    </row>
    <row r="10753" spans="1:14" x14ac:dyDescent="0.25">
      <c r="A10753" t="s">
        <v>44002</v>
      </c>
      <c r="B10753" t="s">
        <v>16631</v>
      </c>
      <c r="C10753" t="str">
        <f t="shared" si="351"/>
        <v>1,84</v>
      </c>
      <c r="D10753" t="str">
        <f t="shared" si="352"/>
        <v xml:space="preserve"> 350 </v>
      </c>
      <c r="N10753" s="3"/>
    </row>
    <row r="10754" spans="1:14" x14ac:dyDescent="0.25">
      <c r="A10754" t="s">
        <v>44003</v>
      </c>
      <c r="B10754" t="s">
        <v>16632</v>
      </c>
      <c r="C10754" t="str">
        <f t="shared" si="351"/>
        <v>1,84</v>
      </c>
      <c r="D10754" t="str">
        <f t="shared" si="352"/>
        <v xml:space="preserve"> 350 </v>
      </c>
      <c r="N10754" s="3"/>
    </row>
    <row r="10755" spans="1:14" x14ac:dyDescent="0.25">
      <c r="A10755" t="s">
        <v>44004</v>
      </c>
      <c r="B10755" t="s">
        <v>16633</v>
      </c>
      <c r="C10755" t="str">
        <f t="shared" si="351"/>
        <v>1,88</v>
      </c>
      <c r="D10755" t="str">
        <f t="shared" si="352"/>
        <v xml:space="preserve"> 350 </v>
      </c>
      <c r="N10755" s="3"/>
    </row>
    <row r="10756" spans="1:14" x14ac:dyDescent="0.25">
      <c r="A10756" t="s">
        <v>44005</v>
      </c>
      <c r="B10756" t="s">
        <v>16634</v>
      </c>
      <c r="C10756" t="str">
        <f t="shared" si="351"/>
        <v>1,84</v>
      </c>
      <c r="D10756" t="str">
        <f t="shared" si="352"/>
        <v xml:space="preserve"> 350 </v>
      </c>
      <c r="N10756" s="3"/>
    </row>
    <row r="10757" spans="1:14" x14ac:dyDescent="0.25">
      <c r="A10757" t="s">
        <v>44006</v>
      </c>
      <c r="B10757" t="s">
        <v>16635</v>
      </c>
      <c r="C10757" t="str">
        <f t="shared" si="351"/>
        <v>1,84</v>
      </c>
      <c r="D10757" t="str">
        <f t="shared" si="352"/>
        <v xml:space="preserve"> 350 </v>
      </c>
      <c r="N10757" s="3"/>
    </row>
    <row r="10758" spans="1:14" x14ac:dyDescent="0.25">
      <c r="A10758" t="s">
        <v>44007</v>
      </c>
      <c r="B10758" t="s">
        <v>16636</v>
      </c>
      <c r="C10758" t="str">
        <f t="shared" si="351"/>
        <v>1,84</v>
      </c>
      <c r="D10758" t="str">
        <f t="shared" si="352"/>
        <v xml:space="preserve"> 355 </v>
      </c>
      <c r="N10758" s="3"/>
    </row>
    <row r="10759" spans="1:14" x14ac:dyDescent="0.25">
      <c r="A10759" t="s">
        <v>44008</v>
      </c>
      <c r="B10759" t="s">
        <v>16637</v>
      </c>
      <c r="C10759" t="str">
        <f t="shared" si="351"/>
        <v>1,84</v>
      </c>
      <c r="D10759" t="str">
        <f t="shared" si="352"/>
        <v xml:space="preserve"> 355 </v>
      </c>
      <c r="N10759" s="3"/>
    </row>
    <row r="10760" spans="1:14" x14ac:dyDescent="0.25">
      <c r="A10760" t="s">
        <v>44009</v>
      </c>
      <c r="B10760" t="s">
        <v>16638</v>
      </c>
      <c r="C10760" t="str">
        <f t="shared" si="351"/>
        <v>1,84</v>
      </c>
      <c r="D10760" t="str">
        <f t="shared" si="352"/>
        <v xml:space="preserve"> 355 </v>
      </c>
      <c r="N10760" s="3"/>
    </row>
    <row r="10761" spans="1:14" x14ac:dyDescent="0.25">
      <c r="A10761" t="s">
        <v>44010</v>
      </c>
      <c r="B10761" t="s">
        <v>16639</v>
      </c>
      <c r="C10761" t="str">
        <f t="shared" si="351"/>
        <v>1,9</v>
      </c>
      <c r="D10761" t="str">
        <f t="shared" si="352"/>
        <v xml:space="preserve"> 355 </v>
      </c>
      <c r="N10761" s="3"/>
    </row>
    <row r="10762" spans="1:14" x14ac:dyDescent="0.25">
      <c r="A10762" t="s">
        <v>44011</v>
      </c>
      <c r="B10762" t="s">
        <v>16640</v>
      </c>
      <c r="C10762" t="str">
        <f t="shared" si="351"/>
        <v>1,9</v>
      </c>
      <c r="D10762" t="str">
        <f t="shared" si="352"/>
        <v xml:space="preserve"> 355 </v>
      </c>
      <c r="N10762" s="3"/>
    </row>
    <row r="10763" spans="1:14" x14ac:dyDescent="0.25">
      <c r="A10763" t="s">
        <v>44012</v>
      </c>
      <c r="B10763" t="s">
        <v>16641</v>
      </c>
      <c r="C10763" t="str">
        <f t="shared" si="351"/>
        <v>1,9</v>
      </c>
      <c r="D10763" t="str">
        <f t="shared" si="352"/>
        <v xml:space="preserve"> 355 </v>
      </c>
      <c r="N10763" s="3"/>
    </row>
    <row r="10764" spans="1:14" x14ac:dyDescent="0.25">
      <c r="A10764" t="s">
        <v>44013</v>
      </c>
      <c r="B10764" t="s">
        <v>16642</v>
      </c>
      <c r="C10764" t="str">
        <f t="shared" si="351"/>
        <v>1,84</v>
      </c>
      <c r="D10764" t="str">
        <f t="shared" si="352"/>
        <v xml:space="preserve"> 355 </v>
      </c>
      <c r="N10764" s="3"/>
    </row>
    <row r="10765" spans="1:14" x14ac:dyDescent="0.25">
      <c r="A10765" t="s">
        <v>44014</v>
      </c>
      <c r="B10765" t="s">
        <v>16643</v>
      </c>
      <c r="C10765" t="str">
        <f t="shared" si="351"/>
        <v>1,88</v>
      </c>
      <c r="D10765" t="str">
        <f t="shared" si="352"/>
        <v xml:space="preserve"> 355 </v>
      </c>
      <c r="N10765" s="3"/>
    </row>
    <row r="10766" spans="1:14" x14ac:dyDescent="0.25">
      <c r="A10766" t="s">
        <v>44015</v>
      </c>
      <c r="B10766" t="s">
        <v>16644</v>
      </c>
      <c r="C10766" t="str">
        <f t="shared" si="351"/>
        <v>1,84</v>
      </c>
      <c r="D10766" t="str">
        <f t="shared" si="352"/>
        <v xml:space="preserve"> 355 </v>
      </c>
      <c r="N10766" s="3"/>
    </row>
    <row r="10767" spans="1:14" x14ac:dyDescent="0.25">
      <c r="A10767" t="s">
        <v>44016</v>
      </c>
      <c r="B10767" t="s">
        <v>16645</v>
      </c>
      <c r="C10767" t="str">
        <f t="shared" si="351"/>
        <v>1,84</v>
      </c>
      <c r="D10767" t="str">
        <f t="shared" si="352"/>
        <v xml:space="preserve"> 355 </v>
      </c>
      <c r="N10767" s="3"/>
    </row>
    <row r="10768" spans="1:14" x14ac:dyDescent="0.25">
      <c r="A10768" t="s">
        <v>44017</v>
      </c>
      <c r="B10768" t="s">
        <v>16646</v>
      </c>
      <c r="C10768" t="str">
        <f t="shared" si="351"/>
        <v>1,84</v>
      </c>
      <c r="D10768" t="str">
        <f t="shared" si="352"/>
        <v xml:space="preserve"> 360 </v>
      </c>
      <c r="N10768" s="3"/>
    </row>
    <row r="10769" spans="1:14" x14ac:dyDescent="0.25">
      <c r="A10769" t="s">
        <v>44018</v>
      </c>
      <c r="B10769" t="s">
        <v>16647</v>
      </c>
      <c r="C10769" t="str">
        <f t="shared" si="351"/>
        <v>1,9</v>
      </c>
      <c r="D10769" t="str">
        <f t="shared" si="352"/>
        <v xml:space="preserve"> 360 </v>
      </c>
      <c r="N10769" s="3"/>
    </row>
    <row r="10770" spans="1:14" x14ac:dyDescent="0.25">
      <c r="A10770" t="s">
        <v>44019</v>
      </c>
      <c r="B10770" t="s">
        <v>16648</v>
      </c>
      <c r="C10770" t="str">
        <f t="shared" si="351"/>
        <v>1,9</v>
      </c>
      <c r="D10770" t="str">
        <f t="shared" si="352"/>
        <v xml:space="preserve"> 360 </v>
      </c>
      <c r="N10770" s="3"/>
    </row>
    <row r="10771" spans="1:14" x14ac:dyDescent="0.25">
      <c r="A10771" t="s">
        <v>44020</v>
      </c>
      <c r="B10771" t="s">
        <v>16649</v>
      </c>
      <c r="C10771" t="str">
        <f t="shared" si="351"/>
        <v>1,9</v>
      </c>
      <c r="D10771" t="str">
        <f t="shared" si="352"/>
        <v xml:space="preserve"> 360 </v>
      </c>
      <c r="N10771" s="3"/>
    </row>
    <row r="10772" spans="1:14" x14ac:dyDescent="0.25">
      <c r="A10772" t="s">
        <v>44021</v>
      </c>
      <c r="B10772" t="s">
        <v>16650</v>
      </c>
      <c r="C10772" t="str">
        <f t="shared" si="351"/>
        <v>1,88</v>
      </c>
      <c r="D10772" t="str">
        <f t="shared" si="352"/>
        <v xml:space="preserve"> 360 </v>
      </c>
      <c r="N10772" s="3"/>
    </row>
    <row r="10773" spans="1:14" x14ac:dyDescent="0.25">
      <c r="A10773" t="s">
        <v>44022</v>
      </c>
      <c r="B10773" t="s">
        <v>16651</v>
      </c>
      <c r="C10773" t="str">
        <f t="shared" si="351"/>
        <v>1,84</v>
      </c>
      <c r="D10773" t="str">
        <f t="shared" si="352"/>
        <v xml:space="preserve"> 365 </v>
      </c>
      <c r="N10773" s="3"/>
    </row>
    <row r="10774" spans="1:14" x14ac:dyDescent="0.25">
      <c r="A10774" t="s">
        <v>44023</v>
      </c>
      <c r="B10774" t="s">
        <v>16652</v>
      </c>
      <c r="C10774" t="str">
        <f t="shared" si="351"/>
        <v>1,88</v>
      </c>
      <c r="D10774" t="str">
        <f t="shared" si="352"/>
        <v xml:space="preserve"> 365 </v>
      </c>
      <c r="N10774" s="3"/>
    </row>
    <row r="10775" spans="1:14" x14ac:dyDescent="0.25">
      <c r="A10775" t="s">
        <v>44024</v>
      </c>
      <c r="B10775" t="s">
        <v>16653</v>
      </c>
      <c r="C10775" t="str">
        <f t="shared" si="351"/>
        <v>1,88</v>
      </c>
      <c r="D10775" t="str">
        <f t="shared" si="352"/>
        <v xml:space="preserve"> 370 </v>
      </c>
      <c r="N10775" s="3"/>
    </row>
    <row r="10776" spans="1:14" x14ac:dyDescent="0.25">
      <c r="A10776" t="s">
        <v>44025</v>
      </c>
      <c r="B10776" t="s">
        <v>16654</v>
      </c>
      <c r="C10776" t="str">
        <f t="shared" si="351"/>
        <v>1,92</v>
      </c>
      <c r="D10776" t="str">
        <f t="shared" si="352"/>
        <v xml:space="preserve"> 370 </v>
      </c>
      <c r="N10776" s="3"/>
    </row>
    <row r="10777" spans="1:14" x14ac:dyDescent="0.25">
      <c r="A10777" t="s">
        <v>44026</v>
      </c>
      <c r="B10777" t="s">
        <v>16655</v>
      </c>
      <c r="C10777" t="str">
        <f t="shared" si="351"/>
        <v>1,92</v>
      </c>
      <c r="D10777" t="str">
        <f t="shared" si="352"/>
        <v xml:space="preserve"> 370 </v>
      </c>
      <c r="N10777" s="3"/>
    </row>
    <row r="10778" spans="1:14" x14ac:dyDescent="0.25">
      <c r="A10778" t="s">
        <v>44027</v>
      </c>
      <c r="B10778" t="s">
        <v>16656</v>
      </c>
      <c r="C10778" t="str">
        <f t="shared" si="351"/>
        <v>1,92</v>
      </c>
      <c r="D10778" t="str">
        <f t="shared" si="352"/>
        <v xml:space="preserve"> 370 </v>
      </c>
      <c r="N10778" s="3"/>
    </row>
    <row r="10779" spans="1:14" x14ac:dyDescent="0.25">
      <c r="A10779" t="s">
        <v>44028</v>
      </c>
      <c r="B10779" t="s">
        <v>16657</v>
      </c>
      <c r="C10779" t="str">
        <f t="shared" si="351"/>
        <v>1,88</v>
      </c>
      <c r="D10779" t="str">
        <f t="shared" si="352"/>
        <v xml:space="preserve"> 370 </v>
      </c>
      <c r="N10779" s="3"/>
    </row>
    <row r="10780" spans="1:14" x14ac:dyDescent="0.25">
      <c r="A10780" t="s">
        <v>44029</v>
      </c>
      <c r="B10780" t="s">
        <v>16658</v>
      </c>
      <c r="C10780" t="str">
        <f t="shared" si="351"/>
        <v>1,92</v>
      </c>
      <c r="D10780" t="str">
        <f t="shared" si="352"/>
        <v xml:space="preserve"> 370 </v>
      </c>
      <c r="N10780" s="3"/>
    </row>
    <row r="10781" spans="1:14" x14ac:dyDescent="0.25">
      <c r="A10781" t="s">
        <v>44030</v>
      </c>
      <c r="B10781" t="s">
        <v>16659</v>
      </c>
      <c r="C10781" t="str">
        <f t="shared" si="351"/>
        <v>1,92</v>
      </c>
      <c r="D10781" t="str">
        <f t="shared" si="352"/>
        <v xml:space="preserve"> 370 </v>
      </c>
      <c r="N10781" s="3"/>
    </row>
    <row r="10782" spans="1:14" x14ac:dyDescent="0.25">
      <c r="A10782" t="s">
        <v>44031</v>
      </c>
      <c r="B10782" t="s">
        <v>16660</v>
      </c>
      <c r="C10782" t="str">
        <f t="shared" si="351"/>
        <v>1,92</v>
      </c>
      <c r="D10782" t="str">
        <f t="shared" si="352"/>
        <v xml:space="preserve"> 370 </v>
      </c>
      <c r="N10782" s="3"/>
    </row>
    <row r="10783" spans="1:14" x14ac:dyDescent="0.25">
      <c r="A10783" t="s">
        <v>44032</v>
      </c>
      <c r="B10783" t="s">
        <v>16661</v>
      </c>
      <c r="C10783" t="str">
        <f t="shared" si="351"/>
        <v>1,88</v>
      </c>
      <c r="D10783" t="str">
        <f t="shared" si="352"/>
        <v xml:space="preserve"> 375 </v>
      </c>
      <c r="N10783" s="3"/>
    </row>
    <row r="10784" spans="1:14" x14ac:dyDescent="0.25">
      <c r="A10784" t="s">
        <v>44033</v>
      </c>
      <c r="B10784" t="s">
        <v>16662</v>
      </c>
      <c r="C10784" t="str">
        <f t="shared" si="351"/>
        <v>1,92</v>
      </c>
      <c r="D10784" t="str">
        <f t="shared" si="352"/>
        <v xml:space="preserve"> 375 </v>
      </c>
      <c r="N10784" s="3"/>
    </row>
    <row r="10785" spans="1:14" x14ac:dyDescent="0.25">
      <c r="A10785" t="s">
        <v>44034</v>
      </c>
      <c r="B10785" t="s">
        <v>16663</v>
      </c>
      <c r="C10785" t="str">
        <f t="shared" si="351"/>
        <v>1,9</v>
      </c>
      <c r="D10785" t="str">
        <f t="shared" si="352"/>
        <v xml:space="preserve"> 375 </v>
      </c>
      <c r="N10785" s="3"/>
    </row>
    <row r="10786" spans="1:14" x14ac:dyDescent="0.25">
      <c r="A10786" t="s">
        <v>44035</v>
      </c>
      <c r="B10786" t="s">
        <v>16664</v>
      </c>
      <c r="C10786" t="str">
        <f t="shared" si="351"/>
        <v>1,9</v>
      </c>
      <c r="D10786" t="str">
        <f t="shared" si="352"/>
        <v xml:space="preserve"> 375 </v>
      </c>
      <c r="N10786" s="3"/>
    </row>
    <row r="10787" spans="1:14" x14ac:dyDescent="0.25">
      <c r="A10787" t="s">
        <v>44036</v>
      </c>
      <c r="B10787" t="s">
        <v>16665</v>
      </c>
      <c r="C10787" t="str">
        <f t="shared" si="351"/>
        <v>1,92</v>
      </c>
      <c r="D10787" t="str">
        <f t="shared" si="352"/>
        <v xml:space="preserve"> 375 </v>
      </c>
      <c r="N10787" s="3"/>
    </row>
    <row r="10788" spans="1:14" x14ac:dyDescent="0.25">
      <c r="A10788" t="s">
        <v>44037</v>
      </c>
      <c r="B10788" t="s">
        <v>16666</v>
      </c>
      <c r="C10788" t="str">
        <f t="shared" si="351"/>
        <v>1,92</v>
      </c>
      <c r="D10788" t="str">
        <f t="shared" si="352"/>
        <v xml:space="preserve"> 375 </v>
      </c>
      <c r="N10788" s="3"/>
    </row>
    <row r="10789" spans="1:14" x14ac:dyDescent="0.25">
      <c r="A10789" t="s">
        <v>44038</v>
      </c>
      <c r="B10789" t="s">
        <v>16667</v>
      </c>
      <c r="C10789" t="str">
        <f t="shared" ref="C10789:C10852" si="353">LEFT(MID(A10789,FIND("[",A10789)+1,LEN(A10789)),FIND("m",MID(A10789,FIND("[",A10789)+2,LEN(A10789)))-1)</f>
        <v>1,88</v>
      </c>
      <c r="D10789" t="str">
        <f t="shared" si="352"/>
        <v xml:space="preserve"> 375 </v>
      </c>
      <c r="N10789" s="3"/>
    </row>
    <row r="10790" spans="1:14" x14ac:dyDescent="0.25">
      <c r="A10790" t="s">
        <v>44039</v>
      </c>
      <c r="B10790" t="s">
        <v>16668</v>
      </c>
      <c r="C10790" t="str">
        <f t="shared" si="353"/>
        <v>1,92</v>
      </c>
      <c r="D10790" t="str">
        <f t="shared" ref="D10790:D10853" si="354">MID(LEFT(MID(A10790,FIND("[",A10790)+1,LEN(A10790)),FIND("]",MID(A10790,FIND("[",A10790)+1,LEN(A10790)))-1),
FIND("m",LEFT(MID(A10790,FIND("[",A10790)+1,LEN(A10790)),FIND("]",MID(A10790,FIND("[",A10790)+1,LEN(A10790)))-1))+4,
(FIND("W",LEFT(MID(A10790,FIND("[",A10790)+1,LEN(A10790)),FIND("]",MID(A10790,FIND("[",A10790)+1,LEN(A10790)))-1)))-(FIND("m",LEFT(MID(A10790,FIND("[",A10790)+1,LEN(A10790)),FIND("]",MID(A10790,FIND("[",A10790)+1,LEN(A10790)))-1))+4))</f>
        <v xml:space="preserve"> 375 </v>
      </c>
      <c r="N10790" s="3"/>
    </row>
    <row r="10791" spans="1:14" x14ac:dyDescent="0.25">
      <c r="A10791" t="s">
        <v>44040</v>
      </c>
      <c r="B10791" t="s">
        <v>16669</v>
      </c>
      <c r="C10791" t="str">
        <f t="shared" si="353"/>
        <v>1,92</v>
      </c>
      <c r="D10791" t="str">
        <f t="shared" si="354"/>
        <v xml:space="preserve"> 375 </v>
      </c>
      <c r="N10791" s="3"/>
    </row>
    <row r="10792" spans="1:14" x14ac:dyDescent="0.25">
      <c r="A10792" t="s">
        <v>44041</v>
      </c>
      <c r="B10792" t="s">
        <v>16670</v>
      </c>
      <c r="C10792" t="str">
        <f t="shared" si="353"/>
        <v>1,92</v>
      </c>
      <c r="D10792" t="str">
        <f t="shared" si="354"/>
        <v xml:space="preserve"> 375 </v>
      </c>
      <c r="N10792" s="3"/>
    </row>
    <row r="10793" spans="1:14" x14ac:dyDescent="0.25">
      <c r="A10793" t="s">
        <v>44042</v>
      </c>
      <c r="B10793" t="s">
        <v>16671</v>
      </c>
      <c r="C10793" t="str">
        <f t="shared" si="353"/>
        <v>1,88</v>
      </c>
      <c r="D10793" t="str">
        <f t="shared" si="354"/>
        <v xml:space="preserve"> 380 </v>
      </c>
      <c r="N10793" s="3"/>
    </row>
    <row r="10794" spans="1:14" x14ac:dyDescent="0.25">
      <c r="A10794" t="s">
        <v>44043</v>
      </c>
      <c r="B10794" t="s">
        <v>16672</v>
      </c>
      <c r="C10794" t="str">
        <f t="shared" si="353"/>
        <v>1,92</v>
      </c>
      <c r="D10794" t="str">
        <f t="shared" si="354"/>
        <v xml:space="preserve"> 380 </v>
      </c>
      <c r="N10794" s="3"/>
    </row>
    <row r="10795" spans="1:14" x14ac:dyDescent="0.25">
      <c r="A10795" t="s">
        <v>44044</v>
      </c>
      <c r="B10795" t="s">
        <v>16673</v>
      </c>
      <c r="C10795" t="str">
        <f t="shared" si="353"/>
        <v>1,92</v>
      </c>
      <c r="D10795" t="str">
        <f t="shared" si="354"/>
        <v xml:space="preserve"> 380 </v>
      </c>
      <c r="N10795" s="3"/>
    </row>
    <row r="10796" spans="1:14" x14ac:dyDescent="0.25">
      <c r="A10796" t="s">
        <v>44045</v>
      </c>
      <c r="B10796" t="s">
        <v>16674</v>
      </c>
      <c r="C10796" t="str">
        <f t="shared" si="353"/>
        <v>1,92</v>
      </c>
      <c r="D10796" t="str">
        <f t="shared" si="354"/>
        <v xml:space="preserve"> 380 </v>
      </c>
      <c r="N10796" s="3"/>
    </row>
    <row r="10797" spans="1:14" x14ac:dyDescent="0.25">
      <c r="A10797" t="s">
        <v>44046</v>
      </c>
      <c r="B10797" t="s">
        <v>16675</v>
      </c>
      <c r="C10797" t="str">
        <f t="shared" si="353"/>
        <v>1,88</v>
      </c>
      <c r="D10797" t="str">
        <f t="shared" si="354"/>
        <v xml:space="preserve"> 380 </v>
      </c>
      <c r="N10797" s="3"/>
    </row>
    <row r="10798" spans="1:14" x14ac:dyDescent="0.25">
      <c r="A10798" t="s">
        <v>44047</v>
      </c>
      <c r="B10798" t="s">
        <v>16676</v>
      </c>
      <c r="C10798" t="str">
        <f t="shared" si="353"/>
        <v>1,92</v>
      </c>
      <c r="D10798" t="str">
        <f t="shared" si="354"/>
        <v xml:space="preserve"> 380 </v>
      </c>
      <c r="N10798" s="3"/>
    </row>
    <row r="10799" spans="1:14" x14ac:dyDescent="0.25">
      <c r="A10799" t="s">
        <v>44048</v>
      </c>
      <c r="B10799" t="s">
        <v>16677</v>
      </c>
      <c r="C10799" t="str">
        <f t="shared" si="353"/>
        <v>1,92</v>
      </c>
      <c r="D10799" t="str">
        <f t="shared" si="354"/>
        <v xml:space="preserve"> 380 </v>
      </c>
      <c r="N10799" s="3"/>
    </row>
    <row r="10800" spans="1:14" x14ac:dyDescent="0.25">
      <c r="A10800" t="s">
        <v>44049</v>
      </c>
      <c r="B10800" t="s">
        <v>16678</v>
      </c>
      <c r="C10800" t="str">
        <f t="shared" si="353"/>
        <v>1,92</v>
      </c>
      <c r="D10800" t="str">
        <f t="shared" si="354"/>
        <v xml:space="preserve"> 380 </v>
      </c>
      <c r="N10800" s="3"/>
    </row>
    <row r="10801" spans="1:14" x14ac:dyDescent="0.25">
      <c r="A10801" t="s">
        <v>44050</v>
      </c>
      <c r="B10801" t="s">
        <v>16679</v>
      </c>
      <c r="C10801" t="str">
        <f t="shared" si="353"/>
        <v>1,92</v>
      </c>
      <c r="D10801" t="str">
        <f t="shared" si="354"/>
        <v xml:space="preserve"> 385 </v>
      </c>
      <c r="N10801" s="3"/>
    </row>
    <row r="10802" spans="1:14" x14ac:dyDescent="0.25">
      <c r="A10802" t="s">
        <v>44051</v>
      </c>
      <c r="B10802" t="s">
        <v>16680</v>
      </c>
      <c r="C10802" t="str">
        <f t="shared" si="353"/>
        <v>1,96</v>
      </c>
      <c r="D10802" t="str">
        <f t="shared" si="354"/>
        <v xml:space="preserve"> 385 </v>
      </c>
      <c r="N10802" s="3"/>
    </row>
    <row r="10803" spans="1:14" x14ac:dyDescent="0.25">
      <c r="A10803" t="s">
        <v>44052</v>
      </c>
      <c r="B10803" t="s">
        <v>16681</v>
      </c>
      <c r="C10803" t="str">
        <f t="shared" si="353"/>
        <v>1,92</v>
      </c>
      <c r="D10803" t="str">
        <f t="shared" si="354"/>
        <v xml:space="preserve"> 385 </v>
      </c>
      <c r="N10803" s="3"/>
    </row>
    <row r="10804" spans="1:14" x14ac:dyDescent="0.25">
      <c r="A10804" t="s">
        <v>44053</v>
      </c>
      <c r="B10804" t="s">
        <v>16682</v>
      </c>
      <c r="C10804" t="str">
        <f t="shared" si="353"/>
        <v>1,92</v>
      </c>
      <c r="D10804" t="str">
        <f t="shared" si="354"/>
        <v xml:space="preserve"> 385 </v>
      </c>
      <c r="N10804" s="3"/>
    </row>
    <row r="10805" spans="1:14" x14ac:dyDescent="0.25">
      <c r="A10805" t="s">
        <v>44054</v>
      </c>
      <c r="B10805" t="s">
        <v>16683</v>
      </c>
      <c r="C10805" t="str">
        <f t="shared" si="353"/>
        <v>1,88</v>
      </c>
      <c r="D10805" t="str">
        <f t="shared" si="354"/>
        <v xml:space="preserve"> 385 </v>
      </c>
      <c r="N10805" s="3"/>
    </row>
    <row r="10806" spans="1:14" x14ac:dyDescent="0.25">
      <c r="A10806" t="s">
        <v>44055</v>
      </c>
      <c r="B10806" t="s">
        <v>16684</v>
      </c>
      <c r="C10806" t="str">
        <f t="shared" si="353"/>
        <v>1,92</v>
      </c>
      <c r="D10806" t="str">
        <f t="shared" si="354"/>
        <v xml:space="preserve"> 385 </v>
      </c>
      <c r="N10806" s="3"/>
    </row>
    <row r="10807" spans="1:14" x14ac:dyDescent="0.25">
      <c r="A10807" t="s">
        <v>44056</v>
      </c>
      <c r="B10807" t="s">
        <v>16685</v>
      </c>
      <c r="C10807" t="str">
        <f t="shared" si="353"/>
        <v>1,92</v>
      </c>
      <c r="D10807" t="str">
        <f t="shared" si="354"/>
        <v xml:space="preserve"> 385 </v>
      </c>
      <c r="N10807" s="3"/>
    </row>
    <row r="10808" spans="1:14" x14ac:dyDescent="0.25">
      <c r="A10808" t="s">
        <v>44057</v>
      </c>
      <c r="B10808" t="s">
        <v>16686</v>
      </c>
      <c r="C10808" t="str">
        <f t="shared" si="353"/>
        <v>1,92</v>
      </c>
      <c r="D10808" t="str">
        <f t="shared" si="354"/>
        <v xml:space="preserve"> 385 </v>
      </c>
      <c r="N10808" s="3"/>
    </row>
    <row r="10809" spans="1:14" x14ac:dyDescent="0.25">
      <c r="A10809" t="s">
        <v>44058</v>
      </c>
      <c r="B10809" t="s">
        <v>16687</v>
      </c>
      <c r="C10809" t="str">
        <f t="shared" si="353"/>
        <v>1,92</v>
      </c>
      <c r="D10809" t="str">
        <f t="shared" si="354"/>
        <v xml:space="preserve"> 390 </v>
      </c>
      <c r="N10809" s="3"/>
    </row>
    <row r="10810" spans="1:14" x14ac:dyDescent="0.25">
      <c r="A10810" t="s">
        <v>44059</v>
      </c>
      <c r="B10810" t="s">
        <v>16688</v>
      </c>
      <c r="C10810" t="str">
        <f t="shared" si="353"/>
        <v>1,96</v>
      </c>
      <c r="D10810" t="str">
        <f t="shared" si="354"/>
        <v xml:space="preserve"> 390 </v>
      </c>
      <c r="N10810" s="3"/>
    </row>
    <row r="10811" spans="1:14" x14ac:dyDescent="0.25">
      <c r="A10811" t="s">
        <v>44060</v>
      </c>
      <c r="B10811" t="s">
        <v>16689</v>
      </c>
      <c r="C10811" t="str">
        <f t="shared" si="353"/>
        <v>1,96</v>
      </c>
      <c r="D10811" t="str">
        <f t="shared" si="354"/>
        <v xml:space="preserve"> 390 </v>
      </c>
      <c r="N10811" s="3"/>
    </row>
    <row r="10812" spans="1:14" x14ac:dyDescent="0.25">
      <c r="A10812" t="s">
        <v>44061</v>
      </c>
      <c r="B10812" t="s">
        <v>16690</v>
      </c>
      <c r="C10812" t="str">
        <f t="shared" si="353"/>
        <v>1,92</v>
      </c>
      <c r="D10812" t="str">
        <f t="shared" si="354"/>
        <v xml:space="preserve"> 390 </v>
      </c>
      <c r="N10812" s="3"/>
    </row>
    <row r="10813" spans="1:14" x14ac:dyDescent="0.25">
      <c r="A10813" t="s">
        <v>44062</v>
      </c>
      <c r="B10813" t="s">
        <v>16691</v>
      </c>
      <c r="C10813" t="str">
        <f t="shared" si="353"/>
        <v>1,92</v>
      </c>
      <c r="D10813" t="str">
        <f t="shared" si="354"/>
        <v xml:space="preserve"> 390 </v>
      </c>
      <c r="N10813" s="3"/>
    </row>
    <row r="10814" spans="1:14" x14ac:dyDescent="0.25">
      <c r="A10814" t="s">
        <v>44063</v>
      </c>
      <c r="B10814" t="s">
        <v>16692</v>
      </c>
      <c r="C10814" t="str">
        <f t="shared" si="353"/>
        <v>1,92</v>
      </c>
      <c r="D10814" t="str">
        <f t="shared" si="354"/>
        <v xml:space="preserve"> 390 </v>
      </c>
      <c r="N10814" s="3"/>
    </row>
    <row r="10815" spans="1:14" x14ac:dyDescent="0.25">
      <c r="A10815" t="s">
        <v>44064</v>
      </c>
      <c r="B10815" t="s">
        <v>16693</v>
      </c>
      <c r="C10815" t="str">
        <f t="shared" si="353"/>
        <v>1,92</v>
      </c>
      <c r="D10815" t="str">
        <f t="shared" si="354"/>
        <v xml:space="preserve"> 390 </v>
      </c>
      <c r="N10815" s="3"/>
    </row>
    <row r="10816" spans="1:14" x14ac:dyDescent="0.25">
      <c r="A10816" t="s">
        <v>44065</v>
      </c>
      <c r="B10816" t="s">
        <v>16694</v>
      </c>
      <c r="C10816" t="str">
        <f t="shared" si="353"/>
        <v>1,92</v>
      </c>
      <c r="D10816" t="str">
        <f t="shared" si="354"/>
        <v xml:space="preserve"> 390 </v>
      </c>
      <c r="N10816" s="3"/>
    </row>
    <row r="10817" spans="1:14" x14ac:dyDescent="0.25">
      <c r="A10817" t="s">
        <v>44066</v>
      </c>
      <c r="B10817" t="s">
        <v>16695</v>
      </c>
      <c r="C10817" t="str">
        <f t="shared" si="353"/>
        <v>1,92</v>
      </c>
      <c r="D10817" t="str">
        <f t="shared" si="354"/>
        <v xml:space="preserve"> 395 </v>
      </c>
      <c r="N10817" s="3"/>
    </row>
    <row r="10818" spans="1:14" x14ac:dyDescent="0.25">
      <c r="A10818" t="s">
        <v>44067</v>
      </c>
      <c r="B10818" t="s">
        <v>16696</v>
      </c>
      <c r="C10818" t="str">
        <f t="shared" si="353"/>
        <v>1,92</v>
      </c>
      <c r="D10818" t="str">
        <f t="shared" si="354"/>
        <v xml:space="preserve"> 395 </v>
      </c>
      <c r="N10818" s="3"/>
    </row>
    <row r="10819" spans="1:14" x14ac:dyDescent="0.25">
      <c r="A10819" t="s">
        <v>44068</v>
      </c>
      <c r="B10819" t="s">
        <v>16697</v>
      </c>
      <c r="C10819" t="str">
        <f t="shared" si="353"/>
        <v>1,92</v>
      </c>
      <c r="D10819" t="str">
        <f t="shared" si="354"/>
        <v xml:space="preserve"> 395 </v>
      </c>
      <c r="N10819" s="3"/>
    </row>
    <row r="10820" spans="1:14" x14ac:dyDescent="0.25">
      <c r="A10820" t="s">
        <v>44069</v>
      </c>
      <c r="B10820" t="s">
        <v>16698</v>
      </c>
      <c r="C10820" t="str">
        <f t="shared" si="353"/>
        <v>1,92</v>
      </c>
      <c r="D10820" t="str">
        <f t="shared" si="354"/>
        <v xml:space="preserve"> 395 </v>
      </c>
      <c r="N10820" s="3"/>
    </row>
    <row r="10821" spans="1:14" x14ac:dyDescent="0.25">
      <c r="A10821" t="s">
        <v>44070</v>
      </c>
      <c r="B10821" t="s">
        <v>16699</v>
      </c>
      <c r="C10821" t="str">
        <f t="shared" si="353"/>
        <v>1,92</v>
      </c>
      <c r="D10821" t="str">
        <f t="shared" si="354"/>
        <v xml:space="preserve"> 395 </v>
      </c>
      <c r="N10821" s="3"/>
    </row>
    <row r="10822" spans="1:14" x14ac:dyDescent="0.25">
      <c r="A10822" t="s">
        <v>44071</v>
      </c>
      <c r="B10822" t="s">
        <v>16700</v>
      </c>
      <c r="C10822" t="str">
        <f t="shared" si="353"/>
        <v>1,92</v>
      </c>
      <c r="D10822" t="str">
        <f t="shared" si="354"/>
        <v xml:space="preserve"> 395 </v>
      </c>
      <c r="N10822" s="3"/>
    </row>
    <row r="10823" spans="1:14" x14ac:dyDescent="0.25">
      <c r="A10823" t="s">
        <v>44072</v>
      </c>
      <c r="B10823" t="s">
        <v>16701</v>
      </c>
      <c r="C10823" t="str">
        <f t="shared" si="353"/>
        <v>1,92</v>
      </c>
      <c r="D10823" t="str">
        <f t="shared" si="354"/>
        <v xml:space="preserve"> 400 </v>
      </c>
      <c r="N10823" s="3"/>
    </row>
    <row r="10824" spans="1:14" x14ac:dyDescent="0.25">
      <c r="A10824" t="s">
        <v>44073</v>
      </c>
      <c r="B10824" t="s">
        <v>16702</v>
      </c>
      <c r="C10824" t="str">
        <f t="shared" si="353"/>
        <v>1,92</v>
      </c>
      <c r="D10824" t="str">
        <f t="shared" si="354"/>
        <v xml:space="preserve"> 400 </v>
      </c>
      <c r="N10824" s="3"/>
    </row>
    <row r="10825" spans="1:14" x14ac:dyDescent="0.25">
      <c r="A10825" t="s">
        <v>44074</v>
      </c>
      <c r="B10825" t="s">
        <v>16703</v>
      </c>
      <c r="C10825" t="str">
        <f t="shared" si="353"/>
        <v>1,92</v>
      </c>
      <c r="D10825" t="str">
        <f t="shared" si="354"/>
        <v xml:space="preserve"> 400 </v>
      </c>
      <c r="N10825" s="3"/>
    </row>
    <row r="10826" spans="1:14" x14ac:dyDescent="0.25">
      <c r="A10826" t="s">
        <v>44075</v>
      </c>
      <c r="B10826" t="s">
        <v>16704</v>
      </c>
      <c r="C10826" t="str">
        <f t="shared" si="353"/>
        <v>1,92</v>
      </c>
      <c r="D10826" t="str">
        <f t="shared" si="354"/>
        <v xml:space="preserve"> 400 </v>
      </c>
      <c r="N10826" s="3"/>
    </row>
    <row r="10827" spans="1:14" x14ac:dyDescent="0.25">
      <c r="A10827" t="s">
        <v>44076</v>
      </c>
      <c r="B10827" t="s">
        <v>16705</v>
      </c>
      <c r="C10827" t="str">
        <f t="shared" si="353"/>
        <v>1,92</v>
      </c>
      <c r="D10827" t="str">
        <f t="shared" si="354"/>
        <v xml:space="preserve"> 400 </v>
      </c>
      <c r="N10827" s="3"/>
    </row>
    <row r="10828" spans="1:14" x14ac:dyDescent="0.25">
      <c r="A10828" t="s">
        <v>44077</v>
      </c>
      <c r="B10828" t="s">
        <v>16706</v>
      </c>
      <c r="C10828" t="str">
        <f t="shared" si="353"/>
        <v>1,64</v>
      </c>
      <c r="D10828" t="str">
        <f t="shared" si="354"/>
        <v xml:space="preserve"> 245 </v>
      </c>
      <c r="N10828" s="3"/>
    </row>
    <row r="10829" spans="1:14" x14ac:dyDescent="0.25">
      <c r="A10829" t="s">
        <v>44078</v>
      </c>
      <c r="B10829" t="s">
        <v>16707</v>
      </c>
      <c r="C10829" t="str">
        <f t="shared" si="353"/>
        <v>1,64</v>
      </c>
      <c r="D10829" t="str">
        <f t="shared" si="354"/>
        <v xml:space="preserve"> 250 </v>
      </c>
      <c r="N10829" s="3"/>
    </row>
    <row r="10830" spans="1:14" x14ac:dyDescent="0.25">
      <c r="A10830" t="s">
        <v>44079</v>
      </c>
      <c r="B10830" t="s">
        <v>16708</v>
      </c>
      <c r="C10830" t="str">
        <f t="shared" si="353"/>
        <v>1,64</v>
      </c>
      <c r="D10830" t="str">
        <f t="shared" si="354"/>
        <v xml:space="preserve"> 250 </v>
      </c>
      <c r="N10830" s="3"/>
    </row>
    <row r="10831" spans="1:14" x14ac:dyDescent="0.25">
      <c r="A10831" t="s">
        <v>44080</v>
      </c>
      <c r="B10831" t="s">
        <v>16709</v>
      </c>
      <c r="C10831" t="str">
        <f t="shared" si="353"/>
        <v>1,64</v>
      </c>
      <c r="D10831" t="str">
        <f t="shared" si="354"/>
        <v xml:space="preserve"> 255 </v>
      </c>
      <c r="N10831" s="3"/>
    </row>
    <row r="10832" spans="1:14" x14ac:dyDescent="0.25">
      <c r="A10832" t="s">
        <v>44081</v>
      </c>
      <c r="B10832" t="s">
        <v>16710</v>
      </c>
      <c r="C10832" t="str">
        <f t="shared" si="353"/>
        <v>1,64</v>
      </c>
      <c r="D10832" t="str">
        <f t="shared" si="354"/>
        <v xml:space="preserve"> 255 </v>
      </c>
      <c r="N10832" s="3"/>
    </row>
    <row r="10833" spans="1:14" x14ac:dyDescent="0.25">
      <c r="A10833" t="s">
        <v>44082</v>
      </c>
      <c r="B10833" t="s">
        <v>16711</v>
      </c>
      <c r="C10833" t="str">
        <f t="shared" si="353"/>
        <v>1,64</v>
      </c>
      <c r="D10833" t="str">
        <f t="shared" si="354"/>
        <v xml:space="preserve"> 260 </v>
      </c>
      <c r="N10833" s="3"/>
    </row>
    <row r="10834" spans="1:14" x14ac:dyDescent="0.25">
      <c r="A10834" t="s">
        <v>44083</v>
      </c>
      <c r="B10834" t="s">
        <v>16712</v>
      </c>
      <c r="C10834" t="str">
        <f t="shared" si="353"/>
        <v>1,64</v>
      </c>
      <c r="D10834" t="str">
        <f t="shared" si="354"/>
        <v xml:space="preserve"> 260 </v>
      </c>
      <c r="N10834" s="3"/>
    </row>
    <row r="10835" spans="1:14" x14ac:dyDescent="0.25">
      <c r="A10835" t="s">
        <v>44084</v>
      </c>
      <c r="B10835" t="s">
        <v>16713</v>
      </c>
      <c r="C10835" t="str">
        <f t="shared" si="353"/>
        <v>1,64</v>
      </c>
      <c r="D10835" t="str">
        <f t="shared" si="354"/>
        <v xml:space="preserve"> 265 </v>
      </c>
      <c r="N10835" s="3"/>
    </row>
    <row r="10836" spans="1:14" x14ac:dyDescent="0.25">
      <c r="A10836" t="s">
        <v>44085</v>
      </c>
      <c r="B10836" t="s">
        <v>16714</v>
      </c>
      <c r="C10836" t="str">
        <f t="shared" si="353"/>
        <v>1,64</v>
      </c>
      <c r="D10836" t="str">
        <f t="shared" si="354"/>
        <v xml:space="preserve"> 265 </v>
      </c>
      <c r="N10836" s="3"/>
    </row>
    <row r="10837" spans="1:14" x14ac:dyDescent="0.25">
      <c r="A10837" t="s">
        <v>44086</v>
      </c>
      <c r="B10837" t="s">
        <v>16715</v>
      </c>
      <c r="C10837" t="str">
        <f t="shared" si="353"/>
        <v>1,64</v>
      </c>
      <c r="D10837" t="str">
        <f t="shared" si="354"/>
        <v xml:space="preserve"> 270 </v>
      </c>
      <c r="N10837" s="3"/>
    </row>
    <row r="10838" spans="1:14" x14ac:dyDescent="0.25">
      <c r="A10838" t="s">
        <v>44087</v>
      </c>
      <c r="B10838" t="s">
        <v>16716</v>
      </c>
      <c r="C10838" t="str">
        <f t="shared" si="353"/>
        <v>1,94</v>
      </c>
      <c r="D10838" t="str">
        <f t="shared" si="354"/>
        <v xml:space="preserve"> 295 </v>
      </c>
      <c r="N10838" s="3"/>
    </row>
    <row r="10839" spans="1:14" x14ac:dyDescent="0.25">
      <c r="A10839" t="s">
        <v>44088</v>
      </c>
      <c r="B10839" t="s">
        <v>16717</v>
      </c>
      <c r="C10839" t="str">
        <f t="shared" si="353"/>
        <v>1,94</v>
      </c>
      <c r="D10839" t="str">
        <f t="shared" si="354"/>
        <v xml:space="preserve"> 300 </v>
      </c>
      <c r="N10839" s="3"/>
    </row>
    <row r="10840" spans="1:14" x14ac:dyDescent="0.25">
      <c r="A10840" t="s">
        <v>44089</v>
      </c>
      <c r="B10840" t="s">
        <v>16718</v>
      </c>
      <c r="C10840" t="str">
        <f t="shared" si="353"/>
        <v>1,94</v>
      </c>
      <c r="D10840" t="str">
        <f t="shared" si="354"/>
        <v xml:space="preserve"> 305 </v>
      </c>
      <c r="N10840" s="3"/>
    </row>
    <row r="10841" spans="1:14" x14ac:dyDescent="0.25">
      <c r="A10841" t="s">
        <v>44090</v>
      </c>
      <c r="B10841" t="s">
        <v>16719</v>
      </c>
      <c r="C10841" t="str">
        <f t="shared" si="353"/>
        <v>1,94</v>
      </c>
      <c r="D10841" t="str">
        <f t="shared" si="354"/>
        <v xml:space="preserve"> 305 </v>
      </c>
      <c r="N10841" s="3"/>
    </row>
    <row r="10842" spans="1:14" x14ac:dyDescent="0.25">
      <c r="A10842" t="s">
        <v>44091</v>
      </c>
      <c r="B10842" t="s">
        <v>16720</v>
      </c>
      <c r="C10842" t="str">
        <f t="shared" si="353"/>
        <v>1,94</v>
      </c>
      <c r="D10842" t="str">
        <f t="shared" si="354"/>
        <v xml:space="preserve"> 310 </v>
      </c>
      <c r="N10842" s="3"/>
    </row>
    <row r="10843" spans="1:14" x14ac:dyDescent="0.25">
      <c r="A10843" t="s">
        <v>44092</v>
      </c>
      <c r="B10843" t="s">
        <v>16721</v>
      </c>
      <c r="C10843" t="str">
        <f t="shared" si="353"/>
        <v>1,94</v>
      </c>
      <c r="D10843" t="str">
        <f t="shared" si="354"/>
        <v xml:space="preserve"> 310 </v>
      </c>
      <c r="N10843" s="3"/>
    </row>
    <row r="10844" spans="1:14" x14ac:dyDescent="0.25">
      <c r="A10844" t="s">
        <v>44093</v>
      </c>
      <c r="B10844" t="s">
        <v>16722</v>
      </c>
      <c r="C10844" t="str">
        <f t="shared" si="353"/>
        <v>1,94</v>
      </c>
      <c r="D10844" t="str">
        <f t="shared" si="354"/>
        <v xml:space="preserve"> 315 </v>
      </c>
      <c r="N10844" s="3"/>
    </row>
    <row r="10845" spans="1:14" x14ac:dyDescent="0.25">
      <c r="A10845" t="s">
        <v>44094</v>
      </c>
      <c r="B10845" t="s">
        <v>16723</v>
      </c>
      <c r="C10845" t="str">
        <f t="shared" si="353"/>
        <v>1,94</v>
      </c>
      <c r="D10845" t="str">
        <f t="shared" si="354"/>
        <v xml:space="preserve"> 315 </v>
      </c>
      <c r="N10845" s="3"/>
    </row>
    <row r="10846" spans="1:14" x14ac:dyDescent="0.25">
      <c r="A10846" t="s">
        <v>44095</v>
      </c>
      <c r="B10846" t="s">
        <v>16724</v>
      </c>
      <c r="C10846" t="str">
        <f t="shared" si="353"/>
        <v>1,94</v>
      </c>
      <c r="D10846" t="str">
        <f t="shared" si="354"/>
        <v xml:space="preserve"> 320 </v>
      </c>
      <c r="N10846" s="3"/>
    </row>
    <row r="10847" spans="1:14" x14ac:dyDescent="0.25">
      <c r="A10847" t="s">
        <v>44096</v>
      </c>
      <c r="B10847" t="s">
        <v>16725</v>
      </c>
      <c r="C10847" t="str">
        <f t="shared" si="353"/>
        <v>1,94</v>
      </c>
      <c r="D10847" t="str">
        <f t="shared" si="354"/>
        <v xml:space="preserve"> 320 </v>
      </c>
      <c r="N10847" s="3"/>
    </row>
    <row r="10848" spans="1:14" x14ac:dyDescent="0.25">
      <c r="A10848" t="s">
        <v>44097</v>
      </c>
      <c r="B10848" t="s">
        <v>16726</v>
      </c>
      <c r="C10848" t="str">
        <f t="shared" si="353"/>
        <v>1,94</v>
      </c>
      <c r="D10848" t="str">
        <f t="shared" si="354"/>
        <v xml:space="preserve"> 325 </v>
      </c>
      <c r="N10848" s="3"/>
    </row>
    <row r="10849" spans="1:14" x14ac:dyDescent="0.25">
      <c r="A10849" t="s">
        <v>44098</v>
      </c>
      <c r="B10849" t="s">
        <v>16727</v>
      </c>
      <c r="C10849" t="str">
        <f t="shared" si="353"/>
        <v>1,94</v>
      </c>
      <c r="D10849" t="str">
        <f t="shared" si="354"/>
        <v xml:space="preserve"> 325 </v>
      </c>
      <c r="N10849" s="3"/>
    </row>
    <row r="10850" spans="1:14" x14ac:dyDescent="0.25">
      <c r="A10850" t="s">
        <v>44099</v>
      </c>
      <c r="B10850" t="s">
        <v>16728</v>
      </c>
      <c r="C10850" t="str">
        <f t="shared" si="353"/>
        <v>1,94</v>
      </c>
      <c r="D10850" t="str">
        <f t="shared" si="354"/>
        <v xml:space="preserve"> 330 </v>
      </c>
      <c r="N10850" s="3"/>
    </row>
    <row r="10851" spans="1:14" x14ac:dyDescent="0.25">
      <c r="A10851" t="s">
        <v>44100</v>
      </c>
      <c r="B10851" t="s">
        <v>16729</v>
      </c>
      <c r="C10851" t="str">
        <f t="shared" si="353"/>
        <v>1,94</v>
      </c>
      <c r="D10851" t="str">
        <f t="shared" si="354"/>
        <v xml:space="preserve"> 335 </v>
      </c>
      <c r="N10851" s="3"/>
    </row>
    <row r="10852" spans="1:14" x14ac:dyDescent="0.25">
      <c r="A10852" t="s">
        <v>44101</v>
      </c>
      <c r="B10852" t="s">
        <v>6561</v>
      </c>
      <c r="C10852" t="str">
        <f t="shared" si="353"/>
        <v>0,66</v>
      </c>
      <c r="D10852" t="str">
        <f t="shared" si="354"/>
        <v xml:space="preserve"> 85 </v>
      </c>
      <c r="N10852" s="3"/>
    </row>
    <row r="10853" spans="1:14" x14ac:dyDescent="0.25">
      <c r="A10853" t="s">
        <v>44102</v>
      </c>
      <c r="B10853" t="s">
        <v>6562</v>
      </c>
      <c r="C10853" t="str">
        <f t="shared" ref="C10853:C10916" si="355">LEFT(MID(A10853,FIND("[",A10853)+1,LEN(A10853)),FIND("m",MID(A10853,FIND("[",A10853)+2,LEN(A10853)))-1)</f>
        <v>0,66</v>
      </c>
      <c r="D10853" t="str">
        <f t="shared" si="354"/>
        <v xml:space="preserve"> 90 </v>
      </c>
      <c r="N10853" s="3"/>
    </row>
    <row r="10854" spans="1:14" x14ac:dyDescent="0.25">
      <c r="A10854" t="s">
        <v>44103</v>
      </c>
      <c r="B10854" t="s">
        <v>6563</v>
      </c>
      <c r="C10854" t="str">
        <f t="shared" si="355"/>
        <v>0,66</v>
      </c>
      <c r="D10854" t="str">
        <f t="shared" ref="D10854:D10917" si="356">MID(LEFT(MID(A10854,FIND("[",A10854)+1,LEN(A10854)),FIND("]",MID(A10854,FIND("[",A10854)+1,LEN(A10854)))-1),
FIND("m",LEFT(MID(A10854,FIND("[",A10854)+1,LEN(A10854)),FIND("]",MID(A10854,FIND("[",A10854)+1,LEN(A10854)))-1))+4,
(FIND("W",LEFT(MID(A10854,FIND("[",A10854)+1,LEN(A10854)),FIND("]",MID(A10854,FIND("[",A10854)+1,LEN(A10854)))-1)))-(FIND("m",LEFT(MID(A10854,FIND("[",A10854)+1,LEN(A10854)),FIND("]",MID(A10854,FIND("[",A10854)+1,LEN(A10854)))-1))+4))</f>
        <v xml:space="preserve"> 95 </v>
      </c>
      <c r="N10854" s="3"/>
    </row>
    <row r="10855" spans="1:14" x14ac:dyDescent="0.25">
      <c r="A10855" t="s">
        <v>44104</v>
      </c>
      <c r="B10855" t="s">
        <v>6564</v>
      </c>
      <c r="C10855" t="str">
        <f t="shared" si="355"/>
        <v>1,28</v>
      </c>
      <c r="D10855" t="str">
        <f t="shared" si="356"/>
        <v xml:space="preserve"> 165 </v>
      </c>
      <c r="N10855" s="3"/>
    </row>
    <row r="10856" spans="1:14" x14ac:dyDescent="0.25">
      <c r="A10856" t="s">
        <v>44105</v>
      </c>
      <c r="B10856" t="s">
        <v>6565</v>
      </c>
      <c r="C10856" t="str">
        <f t="shared" si="355"/>
        <v>1,28</v>
      </c>
      <c r="D10856" t="str">
        <f t="shared" si="356"/>
        <v xml:space="preserve"> 170 </v>
      </c>
      <c r="N10856" s="3"/>
    </row>
    <row r="10857" spans="1:14" x14ac:dyDescent="0.25">
      <c r="A10857" t="s">
        <v>44106</v>
      </c>
      <c r="B10857" t="s">
        <v>6566</v>
      </c>
      <c r="C10857" t="str">
        <f t="shared" si="355"/>
        <v>1,28</v>
      </c>
      <c r="D10857" t="str">
        <f t="shared" si="356"/>
        <v xml:space="preserve"> 175 </v>
      </c>
      <c r="N10857" s="3"/>
    </row>
    <row r="10858" spans="1:14" x14ac:dyDescent="0.25">
      <c r="A10858" t="s">
        <v>44107</v>
      </c>
      <c r="B10858" t="s">
        <v>6567</v>
      </c>
      <c r="C10858" t="str">
        <f t="shared" si="355"/>
        <v>1,28</v>
      </c>
      <c r="D10858" t="str">
        <f t="shared" si="356"/>
        <v xml:space="preserve"> 180 </v>
      </c>
      <c r="N10858" s="3"/>
    </row>
    <row r="10859" spans="1:14" x14ac:dyDescent="0.25">
      <c r="A10859" t="s">
        <v>44108</v>
      </c>
      <c r="B10859" t="s">
        <v>6568</v>
      </c>
      <c r="C10859" t="str">
        <f t="shared" si="355"/>
        <v>1,28</v>
      </c>
      <c r="D10859" t="str">
        <f t="shared" si="356"/>
        <v xml:space="preserve"> 185 </v>
      </c>
      <c r="N10859" s="3"/>
    </row>
    <row r="10860" spans="1:14" x14ac:dyDescent="0.25">
      <c r="A10860" t="s">
        <v>44109</v>
      </c>
      <c r="B10860" t="s">
        <v>6569</v>
      </c>
      <c r="C10860" t="str">
        <f t="shared" si="355"/>
        <v>1,28</v>
      </c>
      <c r="D10860" t="str">
        <f t="shared" si="356"/>
        <v xml:space="preserve"> 190 </v>
      </c>
      <c r="N10860" s="3"/>
    </row>
    <row r="10861" spans="1:14" x14ac:dyDescent="0.25">
      <c r="A10861" t="s">
        <v>44110</v>
      </c>
      <c r="B10861" t="s">
        <v>16730</v>
      </c>
      <c r="C10861" t="str">
        <f t="shared" si="355"/>
        <v>1,63</v>
      </c>
      <c r="D10861" t="str">
        <f t="shared" si="356"/>
        <v xml:space="preserve"> 240 </v>
      </c>
      <c r="N10861" s="3"/>
    </row>
    <row r="10862" spans="1:14" x14ac:dyDescent="0.25">
      <c r="A10862" t="s">
        <v>44111</v>
      </c>
      <c r="B10862" t="s">
        <v>16731</v>
      </c>
      <c r="C10862" t="str">
        <f t="shared" si="355"/>
        <v>1,63</v>
      </c>
      <c r="D10862" t="str">
        <f t="shared" si="356"/>
        <v xml:space="preserve"> 245 </v>
      </c>
      <c r="N10862" s="3"/>
    </row>
    <row r="10863" spans="1:14" x14ac:dyDescent="0.25">
      <c r="A10863" t="s">
        <v>44112</v>
      </c>
      <c r="B10863" t="s">
        <v>16732</v>
      </c>
      <c r="C10863" t="str">
        <f t="shared" si="355"/>
        <v>1,63</v>
      </c>
      <c r="D10863" t="str">
        <f t="shared" si="356"/>
        <v xml:space="preserve"> 251 </v>
      </c>
      <c r="N10863" s="3"/>
    </row>
    <row r="10864" spans="1:14" x14ac:dyDescent="0.25">
      <c r="A10864" t="s">
        <v>44113</v>
      </c>
      <c r="B10864" t="s">
        <v>16733</v>
      </c>
      <c r="C10864" t="str">
        <f t="shared" si="355"/>
        <v>1,63</v>
      </c>
      <c r="D10864" t="str">
        <f t="shared" si="356"/>
        <v xml:space="preserve"> 251 </v>
      </c>
      <c r="N10864" s="3"/>
    </row>
    <row r="10865" spans="1:14" x14ac:dyDescent="0.25">
      <c r="A10865" t="s">
        <v>44114</v>
      </c>
      <c r="B10865" t="s">
        <v>16734</v>
      </c>
      <c r="C10865" t="str">
        <f t="shared" si="355"/>
        <v>1,62</v>
      </c>
      <c r="D10865" t="str">
        <f t="shared" si="356"/>
        <v xml:space="preserve"> 250 </v>
      </c>
      <c r="N10865" s="3"/>
    </row>
    <row r="10866" spans="1:14" x14ac:dyDescent="0.25">
      <c r="A10866" t="s">
        <v>44115</v>
      </c>
      <c r="B10866" t="s">
        <v>16735</v>
      </c>
      <c r="C10866" t="str">
        <f t="shared" si="355"/>
        <v>1,63</v>
      </c>
      <c r="D10866" t="str">
        <f t="shared" si="356"/>
        <v xml:space="preserve"> 255 </v>
      </c>
      <c r="N10866" s="3"/>
    </row>
    <row r="10867" spans="1:14" x14ac:dyDescent="0.25">
      <c r="A10867" t="s">
        <v>44116</v>
      </c>
      <c r="B10867" t="s">
        <v>16736</v>
      </c>
      <c r="C10867" t="str">
        <f t="shared" si="355"/>
        <v>1,62</v>
      </c>
      <c r="D10867" t="str">
        <f t="shared" si="356"/>
        <v xml:space="preserve"> 255 </v>
      </c>
      <c r="N10867" s="3"/>
    </row>
    <row r="10868" spans="1:14" x14ac:dyDescent="0.25">
      <c r="A10868" t="s">
        <v>44117</v>
      </c>
      <c r="B10868" t="s">
        <v>16737</v>
      </c>
      <c r="C10868" t="str">
        <f t="shared" si="355"/>
        <v>1,63</v>
      </c>
      <c r="D10868" t="str">
        <f t="shared" si="356"/>
        <v xml:space="preserve"> 261 </v>
      </c>
      <c r="N10868" s="3"/>
    </row>
    <row r="10869" spans="1:14" x14ac:dyDescent="0.25">
      <c r="A10869" t="s">
        <v>44118</v>
      </c>
      <c r="B10869" t="s">
        <v>16738</v>
      </c>
      <c r="C10869" t="str">
        <f t="shared" si="355"/>
        <v>1,62</v>
      </c>
      <c r="D10869" t="str">
        <f t="shared" si="356"/>
        <v xml:space="preserve"> 264 </v>
      </c>
      <c r="N10869" s="3"/>
    </row>
    <row r="10870" spans="1:14" x14ac:dyDescent="0.25">
      <c r="A10870" t="s">
        <v>44119</v>
      </c>
      <c r="B10870" t="s">
        <v>16739</v>
      </c>
      <c r="C10870" t="str">
        <f t="shared" si="355"/>
        <v>1,62</v>
      </c>
      <c r="D10870" t="str">
        <f t="shared" si="356"/>
        <v xml:space="preserve"> 265 </v>
      </c>
      <c r="N10870" s="3"/>
    </row>
    <row r="10871" spans="1:14" x14ac:dyDescent="0.25">
      <c r="A10871" t="s">
        <v>44120</v>
      </c>
      <c r="B10871" t="s">
        <v>16740</v>
      </c>
      <c r="C10871" t="str">
        <f t="shared" si="355"/>
        <v>1,62</v>
      </c>
      <c r="D10871" t="str">
        <f t="shared" si="356"/>
        <v xml:space="preserve"> 270 </v>
      </c>
      <c r="N10871" s="3"/>
    </row>
    <row r="10872" spans="1:14" x14ac:dyDescent="0.25">
      <c r="A10872" t="s">
        <v>44121</v>
      </c>
      <c r="B10872" t="s">
        <v>16741</v>
      </c>
      <c r="C10872" t="str">
        <f t="shared" si="355"/>
        <v>1,93</v>
      </c>
      <c r="D10872" t="str">
        <f t="shared" si="356"/>
        <v xml:space="preserve"> 300 </v>
      </c>
      <c r="N10872" s="3"/>
    </row>
    <row r="10873" spans="1:14" x14ac:dyDescent="0.25">
      <c r="A10873" t="s">
        <v>44122</v>
      </c>
      <c r="B10873" t="s">
        <v>16742</v>
      </c>
      <c r="C10873" t="str">
        <f t="shared" si="355"/>
        <v>1,87</v>
      </c>
      <c r="D10873" t="str">
        <f t="shared" si="356"/>
        <v xml:space="preserve"> 305 </v>
      </c>
      <c r="N10873" s="3"/>
    </row>
    <row r="10874" spans="1:14" x14ac:dyDescent="0.25">
      <c r="A10874" t="s">
        <v>44123</v>
      </c>
      <c r="B10874" t="s">
        <v>16743</v>
      </c>
      <c r="C10874" t="str">
        <f t="shared" si="355"/>
        <v>1,87</v>
      </c>
      <c r="D10874" t="str">
        <f t="shared" si="356"/>
        <v xml:space="preserve"> 310 </v>
      </c>
      <c r="N10874" s="3"/>
    </row>
    <row r="10875" spans="1:14" x14ac:dyDescent="0.25">
      <c r="A10875" t="s">
        <v>44124</v>
      </c>
      <c r="B10875" t="s">
        <v>16744</v>
      </c>
      <c r="C10875" t="str">
        <f t="shared" si="355"/>
        <v>1,87</v>
      </c>
      <c r="D10875" t="str">
        <f t="shared" si="356"/>
        <v xml:space="preserve"> 315 </v>
      </c>
      <c r="N10875" s="3"/>
    </row>
    <row r="10876" spans="1:14" x14ac:dyDescent="0.25">
      <c r="A10876" t="s">
        <v>44125</v>
      </c>
      <c r="B10876" t="s">
        <v>16745</v>
      </c>
      <c r="C10876" t="str">
        <f t="shared" si="355"/>
        <v>1,87</v>
      </c>
      <c r="D10876" t="str">
        <f t="shared" si="356"/>
        <v xml:space="preserve"> 320 </v>
      </c>
      <c r="N10876" s="3"/>
    </row>
    <row r="10877" spans="1:14" x14ac:dyDescent="0.25">
      <c r="A10877" t="s">
        <v>44126</v>
      </c>
      <c r="B10877" t="s">
        <v>6570</v>
      </c>
      <c r="C10877" t="str">
        <f t="shared" si="355"/>
        <v>1,28</v>
      </c>
      <c r="D10877" t="str">
        <f t="shared" si="356"/>
        <v xml:space="preserve"> 155 </v>
      </c>
      <c r="N10877" s="3"/>
    </row>
    <row r="10878" spans="1:14" x14ac:dyDescent="0.25">
      <c r="A10878" t="s">
        <v>44127</v>
      </c>
      <c r="B10878" t="s">
        <v>6571</v>
      </c>
      <c r="C10878" t="str">
        <f t="shared" si="355"/>
        <v>1,28</v>
      </c>
      <c r="D10878" t="str">
        <f t="shared" si="356"/>
        <v xml:space="preserve"> 160 </v>
      </c>
      <c r="N10878" s="3"/>
    </row>
    <row r="10879" spans="1:14" x14ac:dyDescent="0.25">
      <c r="A10879" t="s">
        <v>44128</v>
      </c>
      <c r="B10879" t="s">
        <v>6572</v>
      </c>
      <c r="C10879" t="str">
        <f t="shared" si="355"/>
        <v>1,28</v>
      </c>
      <c r="D10879" t="str">
        <f t="shared" si="356"/>
        <v xml:space="preserve"> 165 </v>
      </c>
      <c r="N10879" s="3"/>
    </row>
    <row r="10880" spans="1:14" x14ac:dyDescent="0.25">
      <c r="A10880" t="s">
        <v>44129</v>
      </c>
      <c r="B10880" t="s">
        <v>6573</v>
      </c>
      <c r="C10880" t="str">
        <f t="shared" si="355"/>
        <v>1,28</v>
      </c>
      <c r="D10880" t="str">
        <f t="shared" si="356"/>
        <v xml:space="preserve"> 170 </v>
      </c>
      <c r="N10880" s="3"/>
    </row>
    <row r="10881" spans="1:14" x14ac:dyDescent="0.25">
      <c r="A10881" t="s">
        <v>44130</v>
      </c>
      <c r="B10881" t="s">
        <v>6574</v>
      </c>
      <c r="C10881" t="str">
        <f t="shared" si="355"/>
        <v>1,28</v>
      </c>
      <c r="D10881" t="str">
        <f t="shared" si="356"/>
        <v xml:space="preserve"> 175 </v>
      </c>
      <c r="N10881" s="3"/>
    </row>
    <row r="10882" spans="1:14" x14ac:dyDescent="0.25">
      <c r="A10882" t="s">
        <v>44131</v>
      </c>
      <c r="B10882" t="s">
        <v>6575</v>
      </c>
      <c r="C10882" t="str">
        <f t="shared" si="355"/>
        <v>1,28</v>
      </c>
      <c r="D10882" t="str">
        <f t="shared" si="356"/>
        <v xml:space="preserve"> 180 </v>
      </c>
      <c r="N10882" s="3"/>
    </row>
    <row r="10883" spans="1:14" x14ac:dyDescent="0.25">
      <c r="A10883" t="s">
        <v>44132</v>
      </c>
      <c r="B10883" t="s">
        <v>6576</v>
      </c>
      <c r="C10883" t="str">
        <f t="shared" si="355"/>
        <v>1,28</v>
      </c>
      <c r="D10883" t="str">
        <f t="shared" si="356"/>
        <v xml:space="preserve"> 200 </v>
      </c>
      <c r="N10883" s="3"/>
    </row>
    <row r="10884" spans="1:14" x14ac:dyDescent="0.25">
      <c r="A10884" t="s">
        <v>44133</v>
      </c>
      <c r="B10884" t="s">
        <v>6577</v>
      </c>
      <c r="C10884" t="str">
        <f t="shared" si="355"/>
        <v>1,28</v>
      </c>
      <c r="D10884" t="str">
        <f t="shared" si="356"/>
        <v xml:space="preserve"> 204 </v>
      </c>
      <c r="N10884" s="3"/>
    </row>
    <row r="10885" spans="1:14" x14ac:dyDescent="0.25">
      <c r="A10885" t="s">
        <v>44134</v>
      </c>
      <c r="B10885" t="s">
        <v>6578</v>
      </c>
      <c r="C10885" t="str">
        <f t="shared" si="355"/>
        <v>1,28</v>
      </c>
      <c r="D10885" t="str">
        <f t="shared" si="356"/>
        <v xml:space="preserve"> 210 </v>
      </c>
      <c r="N10885" s="3"/>
    </row>
    <row r="10886" spans="1:14" x14ac:dyDescent="0.25">
      <c r="A10886" t="s">
        <v>44135</v>
      </c>
      <c r="B10886" t="s">
        <v>6579</v>
      </c>
      <c r="C10886" t="str">
        <f t="shared" si="355"/>
        <v>1,28</v>
      </c>
      <c r="D10886" t="str">
        <f t="shared" si="356"/>
        <v xml:space="preserve"> 215 </v>
      </c>
      <c r="N10886" s="3"/>
    </row>
    <row r="10887" spans="1:14" x14ac:dyDescent="0.25">
      <c r="A10887" t="s">
        <v>44136</v>
      </c>
      <c r="B10887" t="s">
        <v>6580</v>
      </c>
      <c r="C10887" t="str">
        <f t="shared" si="355"/>
        <v>1,64</v>
      </c>
      <c r="D10887" t="str">
        <f t="shared" si="356"/>
        <v xml:space="preserve"> 220 </v>
      </c>
      <c r="N10887" s="3"/>
    </row>
    <row r="10888" spans="1:14" x14ac:dyDescent="0.25">
      <c r="A10888" t="s">
        <v>44137</v>
      </c>
      <c r="B10888" t="s">
        <v>6581</v>
      </c>
      <c r="C10888" t="str">
        <f t="shared" si="355"/>
        <v>1,64</v>
      </c>
      <c r="D10888" t="str">
        <f t="shared" si="356"/>
        <v xml:space="preserve"> 225 </v>
      </c>
      <c r="N10888" s="3"/>
    </row>
    <row r="10889" spans="1:14" x14ac:dyDescent="0.25">
      <c r="A10889" t="s">
        <v>44138</v>
      </c>
      <c r="B10889" t="s">
        <v>6582</v>
      </c>
      <c r="C10889" t="str">
        <f t="shared" si="355"/>
        <v>1,64</v>
      </c>
      <c r="D10889" t="str">
        <f t="shared" si="356"/>
        <v xml:space="preserve"> 230 </v>
      </c>
      <c r="N10889" s="3"/>
    </row>
    <row r="10890" spans="1:14" x14ac:dyDescent="0.25">
      <c r="A10890" t="s">
        <v>44139</v>
      </c>
      <c r="B10890" t="s">
        <v>6583</v>
      </c>
      <c r="C10890" t="str">
        <f t="shared" si="355"/>
        <v>1,64</v>
      </c>
      <c r="D10890" t="str">
        <f t="shared" si="356"/>
        <v xml:space="preserve"> 240 </v>
      </c>
      <c r="N10890" s="3"/>
    </row>
    <row r="10891" spans="1:14" x14ac:dyDescent="0.25">
      <c r="A10891" t="s">
        <v>44140</v>
      </c>
      <c r="B10891" t="s">
        <v>6584</v>
      </c>
      <c r="C10891" t="str">
        <f t="shared" si="355"/>
        <v>1,64</v>
      </c>
      <c r="D10891" t="str">
        <f t="shared" si="356"/>
        <v xml:space="preserve"> 245 </v>
      </c>
      <c r="N10891" s="3"/>
    </row>
    <row r="10892" spans="1:14" x14ac:dyDescent="0.25">
      <c r="A10892" t="s">
        <v>44141</v>
      </c>
      <c r="B10892" t="s">
        <v>6585</v>
      </c>
      <c r="C10892" t="str">
        <f t="shared" si="355"/>
        <v>1,64</v>
      </c>
      <c r="D10892" t="str">
        <f t="shared" si="356"/>
        <v xml:space="preserve"> 250 </v>
      </c>
      <c r="N10892" s="3"/>
    </row>
    <row r="10893" spans="1:14" x14ac:dyDescent="0.25">
      <c r="A10893" t="s">
        <v>44142</v>
      </c>
      <c r="B10893" t="s">
        <v>6586</v>
      </c>
      <c r="C10893" t="str">
        <f t="shared" si="355"/>
        <v>1,64</v>
      </c>
      <c r="D10893" t="str">
        <f t="shared" si="356"/>
        <v xml:space="preserve"> 250 </v>
      </c>
      <c r="N10893" s="3"/>
    </row>
    <row r="10894" spans="1:14" x14ac:dyDescent="0.25">
      <c r="A10894" t="s">
        <v>44143</v>
      </c>
      <c r="B10894" t="s">
        <v>6587</v>
      </c>
      <c r="C10894" t="str">
        <f t="shared" si="355"/>
        <v>1,64</v>
      </c>
      <c r="D10894" t="str">
        <f t="shared" si="356"/>
        <v xml:space="preserve"> 255 </v>
      </c>
      <c r="N10894" s="3"/>
    </row>
    <row r="10895" spans="1:14" x14ac:dyDescent="0.25">
      <c r="A10895" t="s">
        <v>44144</v>
      </c>
      <c r="B10895" t="s">
        <v>6588</v>
      </c>
      <c r="C10895" t="str">
        <f t="shared" si="355"/>
        <v>1,64</v>
      </c>
      <c r="D10895" t="str">
        <f t="shared" si="356"/>
        <v xml:space="preserve"> 255 </v>
      </c>
      <c r="N10895" s="3"/>
    </row>
    <row r="10896" spans="1:14" x14ac:dyDescent="0.25">
      <c r="A10896" t="s">
        <v>44145</v>
      </c>
      <c r="B10896" t="s">
        <v>6589</v>
      </c>
      <c r="C10896" t="str">
        <f t="shared" si="355"/>
        <v>1,64</v>
      </c>
      <c r="D10896" t="str">
        <f t="shared" si="356"/>
        <v xml:space="preserve"> 260 </v>
      </c>
      <c r="N10896" s="3"/>
    </row>
    <row r="10897" spans="1:14" x14ac:dyDescent="0.25">
      <c r="A10897" t="s">
        <v>44146</v>
      </c>
      <c r="B10897" t="s">
        <v>6590</v>
      </c>
      <c r="C10897" t="str">
        <f t="shared" si="355"/>
        <v>1,64</v>
      </c>
      <c r="D10897" t="str">
        <f t="shared" si="356"/>
        <v xml:space="preserve"> 260 </v>
      </c>
      <c r="N10897" s="3"/>
    </row>
    <row r="10898" spans="1:14" x14ac:dyDescent="0.25">
      <c r="A10898" t="s">
        <v>44147</v>
      </c>
      <c r="B10898" t="s">
        <v>6591</v>
      </c>
      <c r="C10898" t="str">
        <f t="shared" si="355"/>
        <v>1,64</v>
      </c>
      <c r="D10898" t="str">
        <f t="shared" si="356"/>
        <v xml:space="preserve"> 265 </v>
      </c>
      <c r="N10898" s="3"/>
    </row>
    <row r="10899" spans="1:14" x14ac:dyDescent="0.25">
      <c r="A10899" t="s">
        <v>44148</v>
      </c>
      <c r="B10899" t="s">
        <v>6592</v>
      </c>
      <c r="C10899" t="str">
        <f t="shared" si="355"/>
        <v>1,94</v>
      </c>
      <c r="D10899" t="str">
        <f t="shared" si="356"/>
        <v xml:space="preserve"> 290 </v>
      </c>
      <c r="N10899" s="3"/>
    </row>
    <row r="10900" spans="1:14" x14ac:dyDescent="0.25">
      <c r="A10900" t="s">
        <v>44149</v>
      </c>
      <c r="B10900" t="s">
        <v>6593</v>
      </c>
      <c r="C10900" t="str">
        <f t="shared" si="355"/>
        <v>1,94</v>
      </c>
      <c r="D10900" t="str">
        <f t="shared" si="356"/>
        <v xml:space="preserve"> 295 </v>
      </c>
      <c r="N10900" s="3"/>
    </row>
    <row r="10901" spans="1:14" x14ac:dyDescent="0.25">
      <c r="A10901" t="s">
        <v>44150</v>
      </c>
      <c r="B10901" t="s">
        <v>6594</v>
      </c>
      <c r="C10901" t="str">
        <f t="shared" si="355"/>
        <v>1,94</v>
      </c>
      <c r="D10901" t="str">
        <f t="shared" si="356"/>
        <v xml:space="preserve"> 300 </v>
      </c>
      <c r="N10901" s="3"/>
    </row>
    <row r="10902" spans="1:14" x14ac:dyDescent="0.25">
      <c r="A10902" t="s">
        <v>44151</v>
      </c>
      <c r="B10902" t="s">
        <v>6595</v>
      </c>
      <c r="C10902" t="str">
        <f t="shared" si="355"/>
        <v>1,94</v>
      </c>
      <c r="D10902" t="str">
        <f t="shared" si="356"/>
        <v xml:space="preserve"> 300 </v>
      </c>
      <c r="N10902" s="3"/>
    </row>
    <row r="10903" spans="1:14" x14ac:dyDescent="0.25">
      <c r="A10903" t="s">
        <v>44152</v>
      </c>
      <c r="B10903" t="s">
        <v>6596</v>
      </c>
      <c r="C10903" t="str">
        <f t="shared" si="355"/>
        <v>1,94</v>
      </c>
      <c r="D10903" t="str">
        <f t="shared" si="356"/>
        <v xml:space="preserve"> 305 </v>
      </c>
      <c r="N10903" s="3"/>
    </row>
    <row r="10904" spans="1:14" x14ac:dyDescent="0.25">
      <c r="A10904" t="s">
        <v>44153</v>
      </c>
      <c r="B10904" t="s">
        <v>6597</v>
      </c>
      <c r="C10904" t="str">
        <f t="shared" si="355"/>
        <v>1,94</v>
      </c>
      <c r="D10904" t="str">
        <f t="shared" si="356"/>
        <v xml:space="preserve"> 305 </v>
      </c>
      <c r="N10904" s="3"/>
    </row>
    <row r="10905" spans="1:14" x14ac:dyDescent="0.25">
      <c r="A10905" t="s">
        <v>44154</v>
      </c>
      <c r="B10905" t="s">
        <v>6598</v>
      </c>
      <c r="C10905" t="str">
        <f t="shared" si="355"/>
        <v>1,94</v>
      </c>
      <c r="D10905" t="str">
        <f t="shared" si="356"/>
        <v xml:space="preserve"> 310 </v>
      </c>
      <c r="N10905" s="3"/>
    </row>
    <row r="10906" spans="1:14" x14ac:dyDescent="0.25">
      <c r="A10906" t="s">
        <v>44155</v>
      </c>
      <c r="B10906" t="s">
        <v>6599</v>
      </c>
      <c r="C10906" t="str">
        <f t="shared" si="355"/>
        <v>1,94</v>
      </c>
      <c r="D10906" t="str">
        <f t="shared" si="356"/>
        <v xml:space="preserve"> 310 </v>
      </c>
      <c r="N10906" s="3"/>
    </row>
    <row r="10907" spans="1:14" x14ac:dyDescent="0.25">
      <c r="A10907" t="s">
        <v>44156</v>
      </c>
      <c r="B10907" t="s">
        <v>6600</v>
      </c>
      <c r="C10907" t="str">
        <f t="shared" si="355"/>
        <v>1,94</v>
      </c>
      <c r="D10907" t="str">
        <f t="shared" si="356"/>
        <v xml:space="preserve"> 315 </v>
      </c>
      <c r="N10907" s="3"/>
    </row>
    <row r="10908" spans="1:14" x14ac:dyDescent="0.25">
      <c r="A10908" t="s">
        <v>44157</v>
      </c>
      <c r="B10908" t="s">
        <v>6601</v>
      </c>
      <c r="C10908" t="str">
        <f t="shared" si="355"/>
        <v>1,94</v>
      </c>
      <c r="D10908" t="str">
        <f t="shared" si="356"/>
        <v xml:space="preserve"> 319 </v>
      </c>
      <c r="N10908" s="3"/>
    </row>
    <row r="10909" spans="1:14" x14ac:dyDescent="0.25">
      <c r="A10909" t="s">
        <v>44158</v>
      </c>
      <c r="B10909" t="s">
        <v>16746</v>
      </c>
      <c r="C10909" t="str">
        <f t="shared" si="355"/>
        <v>0,64</v>
      </c>
      <c r="D10909" t="str">
        <f t="shared" si="356"/>
        <v xml:space="preserve"> 86 </v>
      </c>
      <c r="N10909" s="3"/>
    </row>
    <row r="10910" spans="1:14" x14ac:dyDescent="0.25">
      <c r="A10910" t="s">
        <v>44159</v>
      </c>
      <c r="B10910" t="s">
        <v>16747</v>
      </c>
      <c r="C10910" t="str">
        <f t="shared" si="355"/>
        <v>1,3</v>
      </c>
      <c r="D10910" t="str">
        <f t="shared" si="356"/>
        <v xml:space="preserve"> 159 </v>
      </c>
      <c r="N10910" s="3"/>
    </row>
    <row r="10911" spans="1:14" x14ac:dyDescent="0.25">
      <c r="A10911" t="s">
        <v>44160</v>
      </c>
      <c r="B10911" t="s">
        <v>16748</v>
      </c>
      <c r="C10911" t="str">
        <f t="shared" si="355"/>
        <v>1,3</v>
      </c>
      <c r="D10911" t="str">
        <f t="shared" si="356"/>
        <v xml:space="preserve"> 170 </v>
      </c>
      <c r="N10911" s="3"/>
    </row>
    <row r="10912" spans="1:14" x14ac:dyDescent="0.25">
      <c r="A10912" t="s">
        <v>44161</v>
      </c>
      <c r="B10912" t="s">
        <v>16749</v>
      </c>
      <c r="C10912" t="str">
        <f t="shared" si="355"/>
        <v>1,62</v>
      </c>
      <c r="D10912" t="str">
        <f t="shared" si="356"/>
        <v xml:space="preserve"> 210 </v>
      </c>
      <c r="N10912" s="3"/>
    </row>
    <row r="10913" spans="1:14" x14ac:dyDescent="0.25">
      <c r="A10913" t="s">
        <v>44162</v>
      </c>
      <c r="B10913" t="s">
        <v>16750</v>
      </c>
      <c r="C10913" t="str">
        <f t="shared" si="355"/>
        <v>1,62</v>
      </c>
      <c r="D10913" t="str">
        <f t="shared" si="356"/>
        <v xml:space="preserve"> 215 </v>
      </c>
      <c r="N10913" s="3"/>
    </row>
    <row r="10914" spans="1:14" x14ac:dyDescent="0.25">
      <c r="A10914" t="s">
        <v>44163</v>
      </c>
      <c r="B10914" t="s">
        <v>16751</v>
      </c>
      <c r="C10914" t="str">
        <f t="shared" si="355"/>
        <v>1,62</v>
      </c>
      <c r="D10914" t="str">
        <f t="shared" si="356"/>
        <v xml:space="preserve"> 220 </v>
      </c>
      <c r="N10914" s="3"/>
    </row>
    <row r="10915" spans="1:14" x14ac:dyDescent="0.25">
      <c r="A10915" t="s">
        <v>44164</v>
      </c>
      <c r="B10915" t="s">
        <v>16752</v>
      </c>
      <c r="C10915" t="str">
        <f t="shared" si="355"/>
        <v>1,62</v>
      </c>
      <c r="D10915" t="str">
        <f t="shared" si="356"/>
        <v xml:space="preserve"> 225 </v>
      </c>
      <c r="N10915" s="3"/>
    </row>
    <row r="10916" spans="1:14" x14ac:dyDescent="0.25">
      <c r="A10916" t="s">
        <v>44165</v>
      </c>
      <c r="B10916" t="s">
        <v>16753</v>
      </c>
      <c r="C10916" t="str">
        <f t="shared" si="355"/>
        <v>1,62</v>
      </c>
      <c r="D10916" t="str">
        <f t="shared" si="356"/>
        <v xml:space="preserve"> 230 </v>
      </c>
      <c r="N10916" s="3"/>
    </row>
    <row r="10917" spans="1:14" x14ac:dyDescent="0.25">
      <c r="A10917" t="s">
        <v>44166</v>
      </c>
      <c r="B10917" t="s">
        <v>16754</v>
      </c>
      <c r="C10917" t="str">
        <f t="shared" ref="C10917:C10980" si="357">LEFT(MID(A10917,FIND("[",A10917)+1,LEN(A10917)),FIND("m",MID(A10917,FIND("[",A10917)+2,LEN(A10917)))-1)</f>
        <v>0,95</v>
      </c>
      <c r="D10917" t="str">
        <f t="shared" si="356"/>
        <v xml:space="preserve"> 60 </v>
      </c>
      <c r="N10917" s="3"/>
    </row>
    <row r="10918" spans="1:14" x14ac:dyDescent="0.25">
      <c r="A10918" t="s">
        <v>44167</v>
      </c>
      <c r="B10918" t="s">
        <v>16755</v>
      </c>
      <c r="C10918" t="str">
        <f t="shared" si="357"/>
        <v>0,95</v>
      </c>
      <c r="D10918" t="str">
        <f t="shared" ref="D10918:D10981" si="358">MID(LEFT(MID(A10918,FIND("[",A10918)+1,LEN(A10918)),FIND("]",MID(A10918,FIND("[",A10918)+1,LEN(A10918)))-1),
FIND("m",LEFT(MID(A10918,FIND("[",A10918)+1,LEN(A10918)),FIND("]",MID(A10918,FIND("[",A10918)+1,LEN(A10918)))-1))+4,
(FIND("W",LEFT(MID(A10918,FIND("[",A10918)+1,LEN(A10918)),FIND("]",MID(A10918,FIND("[",A10918)+1,LEN(A10918)))-1)))-(FIND("m",LEFT(MID(A10918,FIND("[",A10918)+1,LEN(A10918)),FIND("]",MID(A10918,FIND("[",A10918)+1,LEN(A10918)))-1))+4))</f>
        <v xml:space="preserve"> 60 </v>
      </c>
      <c r="N10918" s="3"/>
    </row>
    <row r="10919" spans="1:14" x14ac:dyDescent="0.25">
      <c r="A10919" t="s">
        <v>44168</v>
      </c>
      <c r="B10919" t="s">
        <v>16756</v>
      </c>
      <c r="C10919" t="str">
        <f t="shared" si="357"/>
        <v>1,22</v>
      </c>
      <c r="D10919" t="str">
        <f t="shared" si="358"/>
        <v xml:space="preserve"> 105 </v>
      </c>
      <c r="N10919" s="3"/>
    </row>
    <row r="10920" spans="1:14" x14ac:dyDescent="0.25">
      <c r="A10920" t="s">
        <v>44169</v>
      </c>
      <c r="B10920" t="s">
        <v>16757</v>
      </c>
      <c r="C10920" t="str">
        <f t="shared" si="357"/>
        <v>1,22</v>
      </c>
      <c r="D10920" t="str">
        <f t="shared" si="358"/>
        <v xml:space="preserve"> 110 </v>
      </c>
      <c r="N10920" s="3"/>
    </row>
    <row r="10921" spans="1:14" x14ac:dyDescent="0.25">
      <c r="A10921" t="s">
        <v>44170</v>
      </c>
      <c r="B10921" t="s">
        <v>16758</v>
      </c>
      <c r="C10921" t="str">
        <f t="shared" si="357"/>
        <v>1,48</v>
      </c>
      <c r="D10921" t="str">
        <f t="shared" si="358"/>
        <v xml:space="preserve"> 200 </v>
      </c>
      <c r="N10921" s="3"/>
    </row>
    <row r="10922" spans="1:14" x14ac:dyDescent="0.25">
      <c r="A10922" t="s">
        <v>44171</v>
      </c>
      <c r="B10922" t="s">
        <v>16759</v>
      </c>
      <c r="C10922" t="str">
        <f t="shared" si="357"/>
        <v>1,48</v>
      </c>
      <c r="D10922" t="str">
        <f t="shared" si="358"/>
        <v xml:space="preserve"> 200 </v>
      </c>
      <c r="N10922" s="3"/>
    </row>
    <row r="10923" spans="1:14" x14ac:dyDescent="0.25">
      <c r="A10923" t="s">
        <v>44172</v>
      </c>
      <c r="B10923" t="s">
        <v>16760</v>
      </c>
      <c r="C10923" t="str">
        <f t="shared" si="357"/>
        <v>1,48</v>
      </c>
      <c r="D10923" t="str">
        <f t="shared" si="358"/>
        <v xml:space="preserve"> 205 </v>
      </c>
      <c r="N10923" s="3"/>
    </row>
    <row r="10924" spans="1:14" x14ac:dyDescent="0.25">
      <c r="A10924" t="s">
        <v>44173</v>
      </c>
      <c r="B10924" t="s">
        <v>16761</v>
      </c>
      <c r="C10924" t="str">
        <f t="shared" si="357"/>
        <v>1,48</v>
      </c>
      <c r="D10924" t="str">
        <f t="shared" si="358"/>
        <v xml:space="preserve"> 205 </v>
      </c>
      <c r="N10924" s="3"/>
    </row>
    <row r="10925" spans="1:14" x14ac:dyDescent="0.25">
      <c r="A10925" t="s">
        <v>44174</v>
      </c>
      <c r="B10925" t="s">
        <v>16762</v>
      </c>
      <c r="C10925" t="str">
        <f t="shared" si="357"/>
        <v>1,48</v>
      </c>
      <c r="D10925" t="str">
        <f t="shared" si="358"/>
        <v xml:space="preserve"> 210 </v>
      </c>
      <c r="N10925" s="3"/>
    </row>
    <row r="10926" spans="1:14" x14ac:dyDescent="0.25">
      <c r="A10926" t="s">
        <v>44175</v>
      </c>
      <c r="B10926" t="s">
        <v>16763</v>
      </c>
      <c r="C10926" t="str">
        <f t="shared" si="357"/>
        <v>1,48</v>
      </c>
      <c r="D10926" t="str">
        <f t="shared" si="358"/>
        <v xml:space="preserve"> 210 </v>
      </c>
      <c r="N10926" s="3"/>
    </row>
    <row r="10927" spans="1:14" x14ac:dyDescent="0.25">
      <c r="A10927" t="s">
        <v>44176</v>
      </c>
      <c r="B10927" t="s">
        <v>16764</v>
      </c>
      <c r="C10927" t="str">
        <f t="shared" si="357"/>
        <v>1,48</v>
      </c>
      <c r="D10927" t="str">
        <f t="shared" si="358"/>
        <v xml:space="preserve"> 215 </v>
      </c>
      <c r="N10927" s="3"/>
    </row>
    <row r="10928" spans="1:14" x14ac:dyDescent="0.25">
      <c r="A10928" t="s">
        <v>44177</v>
      </c>
      <c r="B10928" t="s">
        <v>16765</v>
      </c>
      <c r="C10928" t="str">
        <f t="shared" si="357"/>
        <v>1,48</v>
      </c>
      <c r="D10928" t="str">
        <f t="shared" si="358"/>
        <v xml:space="preserve"> 217 </v>
      </c>
      <c r="N10928" s="3"/>
    </row>
    <row r="10929" spans="1:14" x14ac:dyDescent="0.25">
      <c r="A10929" t="s">
        <v>44178</v>
      </c>
      <c r="B10929" t="s">
        <v>16766</v>
      </c>
      <c r="C10929" t="str">
        <f t="shared" si="357"/>
        <v>1,64</v>
      </c>
      <c r="D10929" t="str">
        <f t="shared" si="358"/>
        <v xml:space="preserve"> 220 </v>
      </c>
      <c r="N10929" s="3"/>
    </row>
    <row r="10930" spans="1:14" x14ac:dyDescent="0.25">
      <c r="A10930" t="s">
        <v>44179</v>
      </c>
      <c r="B10930" t="s">
        <v>16767</v>
      </c>
      <c r="C10930" t="str">
        <f t="shared" si="357"/>
        <v>1,64</v>
      </c>
      <c r="D10930" t="str">
        <f t="shared" si="358"/>
        <v xml:space="preserve"> 220 </v>
      </c>
      <c r="N10930" s="3"/>
    </row>
    <row r="10931" spans="1:14" x14ac:dyDescent="0.25">
      <c r="A10931" t="s">
        <v>44180</v>
      </c>
      <c r="B10931" t="s">
        <v>16768</v>
      </c>
      <c r="C10931" t="str">
        <f t="shared" si="357"/>
        <v>1,64</v>
      </c>
      <c r="D10931" t="str">
        <f t="shared" si="358"/>
        <v xml:space="preserve"> 225 </v>
      </c>
      <c r="N10931" s="3"/>
    </row>
    <row r="10932" spans="1:14" x14ac:dyDescent="0.25">
      <c r="A10932" t="s">
        <v>44181</v>
      </c>
      <c r="B10932" t="s">
        <v>16769</v>
      </c>
      <c r="C10932" t="str">
        <f t="shared" si="357"/>
        <v>1,64</v>
      </c>
      <c r="D10932" t="str">
        <f t="shared" si="358"/>
        <v xml:space="preserve"> 225 </v>
      </c>
      <c r="N10932" s="3"/>
    </row>
    <row r="10933" spans="1:14" x14ac:dyDescent="0.25">
      <c r="A10933" t="s">
        <v>44182</v>
      </c>
      <c r="B10933" t="s">
        <v>16770</v>
      </c>
      <c r="C10933" t="str">
        <f t="shared" si="357"/>
        <v>1,64</v>
      </c>
      <c r="D10933" t="str">
        <f t="shared" si="358"/>
        <v xml:space="preserve"> 230 </v>
      </c>
      <c r="N10933" s="3"/>
    </row>
    <row r="10934" spans="1:14" x14ac:dyDescent="0.25">
      <c r="A10934" t="s">
        <v>44183</v>
      </c>
      <c r="B10934" t="s">
        <v>16771</v>
      </c>
      <c r="C10934" t="str">
        <f t="shared" si="357"/>
        <v>1,64</v>
      </c>
      <c r="D10934" t="str">
        <f t="shared" si="358"/>
        <v xml:space="preserve"> 231 </v>
      </c>
      <c r="N10934" s="3"/>
    </row>
    <row r="10935" spans="1:14" x14ac:dyDescent="0.25">
      <c r="A10935" t="s">
        <v>44184</v>
      </c>
      <c r="B10935" t="s">
        <v>16772</v>
      </c>
      <c r="C10935" t="str">
        <f t="shared" si="357"/>
        <v>1,64</v>
      </c>
      <c r="D10935" t="str">
        <f t="shared" si="358"/>
        <v xml:space="preserve"> 236 </v>
      </c>
      <c r="N10935" s="3"/>
    </row>
    <row r="10936" spans="1:14" x14ac:dyDescent="0.25">
      <c r="A10936" t="s">
        <v>44185</v>
      </c>
      <c r="B10936" t="s">
        <v>16773</v>
      </c>
      <c r="C10936" t="str">
        <f t="shared" si="357"/>
        <v>1,64</v>
      </c>
      <c r="D10936" t="str">
        <f t="shared" si="358"/>
        <v xml:space="preserve"> 241 </v>
      </c>
      <c r="N10936" s="3"/>
    </row>
    <row r="10937" spans="1:14" x14ac:dyDescent="0.25">
      <c r="A10937" t="s">
        <v>44186</v>
      </c>
      <c r="B10937" t="s">
        <v>16774</v>
      </c>
      <c r="C10937" t="str">
        <f t="shared" si="357"/>
        <v>1,01</v>
      </c>
      <c r="D10937" t="str">
        <f t="shared" si="358"/>
        <v xml:space="preserve"> 130 </v>
      </c>
      <c r="N10937" s="3"/>
    </row>
    <row r="10938" spans="1:14" x14ac:dyDescent="0.25">
      <c r="A10938" t="s">
        <v>44187</v>
      </c>
      <c r="B10938" t="s">
        <v>16775</v>
      </c>
      <c r="C10938" t="str">
        <f t="shared" si="357"/>
        <v>1,01</v>
      </c>
      <c r="D10938" t="str">
        <f t="shared" si="358"/>
        <v xml:space="preserve"> 135 </v>
      </c>
      <c r="N10938" s="3"/>
    </row>
    <row r="10939" spans="1:14" x14ac:dyDescent="0.25">
      <c r="A10939" t="s">
        <v>44188</v>
      </c>
      <c r="B10939" t="s">
        <v>16776</v>
      </c>
      <c r="C10939" t="str">
        <f t="shared" si="357"/>
        <v>1,01</v>
      </c>
      <c r="D10939" t="str">
        <f t="shared" si="358"/>
        <v xml:space="preserve"> 140 </v>
      </c>
      <c r="N10939" s="3"/>
    </row>
    <row r="10940" spans="1:14" x14ac:dyDescent="0.25">
      <c r="A10940" t="s">
        <v>44189</v>
      </c>
      <c r="B10940" t="s">
        <v>16777</v>
      </c>
      <c r="C10940" t="str">
        <f t="shared" si="357"/>
        <v>1,17</v>
      </c>
      <c r="D10940" t="str">
        <f t="shared" si="358"/>
        <v xml:space="preserve"> 150 </v>
      </c>
      <c r="N10940" s="3"/>
    </row>
    <row r="10941" spans="1:14" x14ac:dyDescent="0.25">
      <c r="A10941" t="s">
        <v>44190</v>
      </c>
      <c r="B10941" t="s">
        <v>16778</v>
      </c>
      <c r="C10941" t="str">
        <f t="shared" si="357"/>
        <v>1,17</v>
      </c>
      <c r="D10941" t="str">
        <f t="shared" si="358"/>
        <v xml:space="preserve"> 155 </v>
      </c>
      <c r="N10941" s="3"/>
    </row>
    <row r="10942" spans="1:14" x14ac:dyDescent="0.25">
      <c r="A10942" t="s">
        <v>44191</v>
      </c>
      <c r="B10942" t="s">
        <v>16779</v>
      </c>
      <c r="C10942" t="str">
        <f t="shared" si="357"/>
        <v>1,17</v>
      </c>
      <c r="D10942" t="str">
        <f t="shared" si="358"/>
        <v xml:space="preserve"> 160 </v>
      </c>
      <c r="N10942" s="3"/>
    </row>
    <row r="10943" spans="1:14" x14ac:dyDescent="0.25">
      <c r="A10943" t="s">
        <v>44192</v>
      </c>
      <c r="B10943" t="s">
        <v>16780</v>
      </c>
      <c r="C10943" t="str">
        <f t="shared" si="357"/>
        <v>1,17</v>
      </c>
      <c r="D10943" t="str">
        <f t="shared" si="358"/>
        <v xml:space="preserve"> 165 </v>
      </c>
      <c r="N10943" s="3"/>
    </row>
    <row r="10944" spans="1:14" x14ac:dyDescent="0.25">
      <c r="A10944" t="s">
        <v>44193</v>
      </c>
      <c r="B10944" t="s">
        <v>16781</v>
      </c>
      <c r="C10944" t="str">
        <f t="shared" si="357"/>
        <v>1,32</v>
      </c>
      <c r="D10944" t="str">
        <f t="shared" si="358"/>
        <v xml:space="preserve"> 163 </v>
      </c>
      <c r="N10944" s="3"/>
    </row>
    <row r="10945" spans="1:14" x14ac:dyDescent="0.25">
      <c r="A10945" t="s">
        <v>44194</v>
      </c>
      <c r="B10945" t="s">
        <v>16782</v>
      </c>
      <c r="C10945" t="str">
        <f t="shared" si="357"/>
        <v>1,32</v>
      </c>
      <c r="D10945" t="str">
        <f t="shared" si="358"/>
        <v xml:space="preserve"> 175 </v>
      </c>
      <c r="N10945" s="3"/>
    </row>
    <row r="10946" spans="1:14" x14ac:dyDescent="0.25">
      <c r="A10946" t="s">
        <v>44195</v>
      </c>
      <c r="B10946" t="s">
        <v>16783</v>
      </c>
      <c r="C10946" t="str">
        <f t="shared" si="357"/>
        <v>1,32</v>
      </c>
      <c r="D10946" t="str">
        <f t="shared" si="358"/>
        <v xml:space="preserve"> 181 </v>
      </c>
      <c r="N10946" s="3"/>
    </row>
    <row r="10947" spans="1:14" x14ac:dyDescent="0.25">
      <c r="A10947" t="s">
        <v>44196</v>
      </c>
      <c r="B10947" t="s">
        <v>16784</v>
      </c>
      <c r="C10947" t="str">
        <f t="shared" si="357"/>
        <v>1,32</v>
      </c>
      <c r="D10947" t="str">
        <f t="shared" si="358"/>
        <v xml:space="preserve"> 185 </v>
      </c>
      <c r="N10947" s="3"/>
    </row>
    <row r="10948" spans="1:14" x14ac:dyDescent="0.25">
      <c r="A10948" t="s">
        <v>44197</v>
      </c>
      <c r="B10948" t="s">
        <v>16785</v>
      </c>
      <c r="C10948" t="str">
        <f t="shared" si="357"/>
        <v>1,32</v>
      </c>
      <c r="D10948" t="str">
        <f t="shared" si="358"/>
        <v xml:space="preserve"> 190 </v>
      </c>
      <c r="N10948" s="3"/>
    </row>
    <row r="10949" spans="1:14" x14ac:dyDescent="0.25">
      <c r="A10949" t="s">
        <v>44198</v>
      </c>
      <c r="B10949" t="s">
        <v>16786</v>
      </c>
      <c r="C10949" t="str">
        <f t="shared" si="357"/>
        <v>1,48</v>
      </c>
      <c r="D10949" t="str">
        <f t="shared" si="358"/>
        <v xml:space="preserve"> 201 </v>
      </c>
      <c r="N10949" s="3"/>
    </row>
    <row r="10950" spans="1:14" x14ac:dyDescent="0.25">
      <c r="A10950" t="s">
        <v>44199</v>
      </c>
      <c r="B10950" t="s">
        <v>16787</v>
      </c>
      <c r="C10950" t="str">
        <f t="shared" si="357"/>
        <v>1,48</v>
      </c>
      <c r="D10950" t="str">
        <f t="shared" si="358"/>
        <v xml:space="preserve"> 205 </v>
      </c>
      <c r="N10950" s="3"/>
    </row>
    <row r="10951" spans="1:14" x14ac:dyDescent="0.25">
      <c r="A10951" t="s">
        <v>44200</v>
      </c>
      <c r="B10951" t="s">
        <v>16788</v>
      </c>
      <c r="C10951" t="str">
        <f t="shared" si="357"/>
        <v>1,48</v>
      </c>
      <c r="D10951" t="str">
        <f t="shared" si="358"/>
        <v xml:space="preserve"> 210 </v>
      </c>
      <c r="N10951" s="3"/>
    </row>
    <row r="10952" spans="1:14" x14ac:dyDescent="0.25">
      <c r="A10952" t="s">
        <v>44201</v>
      </c>
      <c r="B10952" t="s">
        <v>16789</v>
      </c>
      <c r="C10952" t="str">
        <f t="shared" si="357"/>
        <v>1,48</v>
      </c>
      <c r="D10952" t="str">
        <f t="shared" si="358"/>
        <v xml:space="preserve"> 215 </v>
      </c>
      <c r="N10952" s="3"/>
    </row>
    <row r="10953" spans="1:14" x14ac:dyDescent="0.25">
      <c r="A10953" t="s">
        <v>44202</v>
      </c>
      <c r="B10953" t="s">
        <v>16790</v>
      </c>
      <c r="C10953" t="str">
        <f t="shared" si="357"/>
        <v>1,64</v>
      </c>
      <c r="D10953" t="str">
        <f t="shared" si="358"/>
        <v xml:space="preserve"> 220 </v>
      </c>
      <c r="N10953" s="3"/>
    </row>
    <row r="10954" spans="1:14" x14ac:dyDescent="0.25">
      <c r="A10954" t="s">
        <v>44203</v>
      </c>
      <c r="B10954" t="s">
        <v>16791</v>
      </c>
      <c r="C10954" t="str">
        <f t="shared" si="357"/>
        <v>1,48</v>
      </c>
      <c r="D10954" t="str">
        <f t="shared" si="358"/>
        <v xml:space="preserve"> 220 </v>
      </c>
      <c r="N10954" s="3"/>
    </row>
    <row r="10955" spans="1:14" x14ac:dyDescent="0.25">
      <c r="A10955" t="s">
        <v>44204</v>
      </c>
      <c r="B10955" t="s">
        <v>16792</v>
      </c>
      <c r="C10955" t="str">
        <f t="shared" si="357"/>
        <v>1,64</v>
      </c>
      <c r="D10955" t="str">
        <f t="shared" si="358"/>
        <v xml:space="preserve"> 225 </v>
      </c>
      <c r="N10955" s="3"/>
    </row>
    <row r="10956" spans="1:14" x14ac:dyDescent="0.25">
      <c r="A10956" t="s">
        <v>44205</v>
      </c>
      <c r="B10956" t="s">
        <v>16793</v>
      </c>
      <c r="C10956" t="str">
        <f t="shared" si="357"/>
        <v>1,64</v>
      </c>
      <c r="D10956" t="str">
        <f t="shared" si="358"/>
        <v xml:space="preserve"> 230 </v>
      </c>
      <c r="N10956" s="3"/>
    </row>
    <row r="10957" spans="1:14" x14ac:dyDescent="0.25">
      <c r="A10957" t="s">
        <v>44206</v>
      </c>
      <c r="B10957" t="s">
        <v>16794</v>
      </c>
      <c r="C10957" t="str">
        <f t="shared" si="357"/>
        <v>1,64</v>
      </c>
      <c r="D10957" t="str">
        <f t="shared" si="358"/>
        <v xml:space="preserve"> 235 </v>
      </c>
      <c r="N10957" s="3"/>
    </row>
    <row r="10958" spans="1:14" x14ac:dyDescent="0.25">
      <c r="A10958" t="s">
        <v>44207</v>
      </c>
      <c r="B10958" t="s">
        <v>16795</v>
      </c>
      <c r="C10958" t="str">
        <f t="shared" si="357"/>
        <v>1,64</v>
      </c>
      <c r="D10958" t="str">
        <f t="shared" si="358"/>
        <v xml:space="preserve"> 240 </v>
      </c>
      <c r="N10958" s="3"/>
    </row>
    <row r="10959" spans="1:14" x14ac:dyDescent="0.25">
      <c r="A10959" t="s">
        <v>44208</v>
      </c>
      <c r="B10959" t="s">
        <v>16796</v>
      </c>
      <c r="C10959" t="str">
        <f t="shared" si="357"/>
        <v>1,64</v>
      </c>
      <c r="D10959" t="str">
        <f t="shared" si="358"/>
        <v xml:space="preserve"> 243 </v>
      </c>
      <c r="N10959" s="3"/>
    </row>
    <row r="10960" spans="1:14" x14ac:dyDescent="0.25">
      <c r="A10960" t="s">
        <v>44209</v>
      </c>
      <c r="B10960" t="s">
        <v>16797</v>
      </c>
      <c r="C10960" t="str">
        <f t="shared" si="357"/>
        <v>1,64</v>
      </c>
      <c r="D10960" t="str">
        <f t="shared" si="358"/>
        <v xml:space="preserve"> 252 </v>
      </c>
      <c r="N10960" s="3"/>
    </row>
    <row r="10961" spans="1:14" x14ac:dyDescent="0.25">
      <c r="A10961" t="s">
        <v>44210</v>
      </c>
      <c r="B10961" t="s">
        <v>16798</v>
      </c>
      <c r="C10961" t="str">
        <f t="shared" si="357"/>
        <v>1,77</v>
      </c>
      <c r="D10961" t="str">
        <f t="shared" si="358"/>
        <v xml:space="preserve"> 253 </v>
      </c>
      <c r="N10961" s="3"/>
    </row>
    <row r="10962" spans="1:14" x14ac:dyDescent="0.25">
      <c r="A10962" t="s">
        <v>44211</v>
      </c>
      <c r="B10962" t="s">
        <v>16799</v>
      </c>
      <c r="C10962" t="str">
        <f t="shared" si="357"/>
        <v>1,64</v>
      </c>
      <c r="D10962" t="str">
        <f t="shared" si="358"/>
        <v xml:space="preserve"> 257 </v>
      </c>
      <c r="N10962" s="3"/>
    </row>
    <row r="10963" spans="1:14" x14ac:dyDescent="0.25">
      <c r="A10963" t="s">
        <v>44212</v>
      </c>
      <c r="B10963" t="s">
        <v>16800</v>
      </c>
      <c r="C10963" t="str">
        <f t="shared" si="357"/>
        <v>1,77</v>
      </c>
      <c r="D10963" t="str">
        <f t="shared" si="358"/>
        <v xml:space="preserve"> 260 </v>
      </c>
      <c r="N10963" s="3"/>
    </row>
    <row r="10964" spans="1:14" x14ac:dyDescent="0.25">
      <c r="A10964" t="s">
        <v>44213</v>
      </c>
      <c r="B10964" t="s">
        <v>16801</v>
      </c>
      <c r="C10964" t="str">
        <f t="shared" si="357"/>
        <v>1,64</v>
      </c>
      <c r="D10964" t="str">
        <f t="shared" si="358"/>
        <v xml:space="preserve"> 261 </v>
      </c>
      <c r="N10964" s="3"/>
    </row>
    <row r="10965" spans="1:14" x14ac:dyDescent="0.25">
      <c r="A10965" t="s">
        <v>44214</v>
      </c>
      <c r="B10965" t="s">
        <v>16802</v>
      </c>
      <c r="C10965" t="str">
        <f t="shared" si="357"/>
        <v>1,77</v>
      </c>
      <c r="D10965" t="str">
        <f t="shared" si="358"/>
        <v xml:space="preserve"> 261 </v>
      </c>
      <c r="N10965" s="3"/>
    </row>
    <row r="10966" spans="1:14" x14ac:dyDescent="0.25">
      <c r="A10966" t="s">
        <v>44215</v>
      </c>
      <c r="B10966" t="s">
        <v>16803</v>
      </c>
      <c r="C10966" t="str">
        <f t="shared" si="357"/>
        <v>1,77</v>
      </c>
      <c r="D10966" t="str">
        <f t="shared" si="358"/>
        <v xml:space="preserve"> 269 </v>
      </c>
      <c r="N10966" s="3"/>
    </row>
    <row r="10967" spans="1:14" x14ac:dyDescent="0.25">
      <c r="A10967" t="s">
        <v>44216</v>
      </c>
      <c r="B10967" t="s">
        <v>16804</v>
      </c>
      <c r="C10967" t="str">
        <f t="shared" si="357"/>
        <v>1,77</v>
      </c>
      <c r="D10967" t="str">
        <f t="shared" si="358"/>
        <v xml:space="preserve"> 272 </v>
      </c>
      <c r="N10967" s="3"/>
    </row>
    <row r="10968" spans="1:14" x14ac:dyDescent="0.25">
      <c r="A10968" t="s">
        <v>44217</v>
      </c>
      <c r="B10968" t="s">
        <v>16805</v>
      </c>
      <c r="C10968" t="str">
        <f t="shared" si="357"/>
        <v>1,77</v>
      </c>
      <c r="D10968" t="str">
        <f t="shared" si="358"/>
        <v xml:space="preserve"> 276 </v>
      </c>
      <c r="N10968" s="3"/>
    </row>
    <row r="10969" spans="1:14" x14ac:dyDescent="0.25">
      <c r="A10969" t="s">
        <v>44218</v>
      </c>
      <c r="B10969" t="s">
        <v>16806</v>
      </c>
      <c r="C10969" t="str">
        <f t="shared" si="357"/>
        <v>1,77</v>
      </c>
      <c r="D10969" t="str">
        <f t="shared" si="358"/>
        <v xml:space="preserve"> 280 </v>
      </c>
      <c r="N10969" s="3"/>
    </row>
    <row r="10970" spans="1:14" x14ac:dyDescent="0.25">
      <c r="A10970" t="s">
        <v>44219</v>
      </c>
      <c r="B10970" t="s">
        <v>16807</v>
      </c>
      <c r="C10970" t="str">
        <f t="shared" si="357"/>
        <v>1,77</v>
      </c>
      <c r="D10970" t="str">
        <f t="shared" si="358"/>
        <v xml:space="preserve"> 285 </v>
      </c>
      <c r="N10970" s="3"/>
    </row>
    <row r="10971" spans="1:14" x14ac:dyDescent="0.25">
      <c r="A10971" t="s">
        <v>44220</v>
      </c>
      <c r="B10971" t="s">
        <v>16808</v>
      </c>
      <c r="C10971" t="str">
        <f t="shared" si="357"/>
        <v>1,77</v>
      </c>
      <c r="D10971" t="str">
        <f t="shared" si="358"/>
        <v xml:space="preserve"> 293 </v>
      </c>
      <c r="N10971" s="3"/>
    </row>
    <row r="10972" spans="1:14" x14ac:dyDescent="0.25">
      <c r="A10972" t="s">
        <v>44221</v>
      </c>
      <c r="B10972" t="s">
        <v>16809</v>
      </c>
      <c r="C10972" t="str">
        <f t="shared" si="357"/>
        <v>1,77</v>
      </c>
      <c r="D10972" t="str">
        <f t="shared" si="358"/>
        <v xml:space="preserve"> 296 </v>
      </c>
      <c r="N10972" s="3"/>
    </row>
    <row r="10973" spans="1:14" x14ac:dyDescent="0.25">
      <c r="A10973" t="s">
        <v>44222</v>
      </c>
      <c r="B10973" t="s">
        <v>16810</v>
      </c>
      <c r="C10973" t="str">
        <f t="shared" si="357"/>
        <v>1,77</v>
      </c>
      <c r="D10973" t="str">
        <f t="shared" si="358"/>
        <v xml:space="preserve"> 301 </v>
      </c>
      <c r="N10973" s="3"/>
    </row>
    <row r="10974" spans="1:14" x14ac:dyDescent="0.25">
      <c r="A10974" t="s">
        <v>44223</v>
      </c>
      <c r="B10974" t="s">
        <v>16811</v>
      </c>
      <c r="C10974" t="str">
        <f t="shared" si="357"/>
        <v>1,77</v>
      </c>
      <c r="D10974" t="str">
        <f t="shared" si="358"/>
        <v xml:space="preserve"> 304 </v>
      </c>
      <c r="N10974" s="3"/>
    </row>
    <row r="10975" spans="1:14" x14ac:dyDescent="0.25">
      <c r="A10975" t="s">
        <v>44224</v>
      </c>
      <c r="B10975" t="s">
        <v>16812</v>
      </c>
      <c r="C10975" t="str">
        <f t="shared" si="357"/>
        <v>1,77</v>
      </c>
      <c r="D10975" t="str">
        <f t="shared" si="358"/>
        <v xml:space="preserve"> 307 </v>
      </c>
      <c r="N10975" s="3"/>
    </row>
    <row r="10976" spans="1:14" x14ac:dyDescent="0.25">
      <c r="A10976" t="s">
        <v>44225</v>
      </c>
      <c r="B10976" t="s">
        <v>16813</v>
      </c>
      <c r="C10976" t="str">
        <f t="shared" si="357"/>
        <v>1,77</v>
      </c>
      <c r="D10976" t="str">
        <f t="shared" si="358"/>
        <v xml:space="preserve"> 315 </v>
      </c>
      <c r="N10976" s="3"/>
    </row>
    <row r="10977" spans="1:14" x14ac:dyDescent="0.25">
      <c r="A10977" t="s">
        <v>44226</v>
      </c>
      <c r="B10977" t="s">
        <v>16814</v>
      </c>
      <c r="C10977" t="str">
        <f t="shared" si="357"/>
        <v>0,88</v>
      </c>
      <c r="D10977" t="str">
        <f t="shared" si="358"/>
        <v xml:space="preserve"> 50 </v>
      </c>
      <c r="N10977" s="3"/>
    </row>
    <row r="10978" spans="1:14" x14ac:dyDescent="0.25">
      <c r="A10978" t="s">
        <v>44227</v>
      </c>
      <c r="B10978" t="s">
        <v>16815</v>
      </c>
      <c r="C10978" t="str">
        <f t="shared" si="357"/>
        <v>1,28</v>
      </c>
      <c r="D10978" t="str">
        <f t="shared" si="358"/>
        <v xml:space="preserve"> 170 </v>
      </c>
      <c r="N10978" s="3"/>
    </row>
    <row r="10979" spans="1:14" x14ac:dyDescent="0.25">
      <c r="A10979" t="s">
        <v>44228</v>
      </c>
      <c r="B10979" t="s">
        <v>16816</v>
      </c>
      <c r="C10979" t="str">
        <f t="shared" si="357"/>
        <v>1,28</v>
      </c>
      <c r="D10979" t="str">
        <f t="shared" si="358"/>
        <v xml:space="preserve"> 175 </v>
      </c>
      <c r="N10979" s="3"/>
    </row>
    <row r="10980" spans="1:14" x14ac:dyDescent="0.25">
      <c r="A10980" t="s">
        <v>44229</v>
      </c>
      <c r="B10980" t="s">
        <v>16817</v>
      </c>
      <c r="C10980" t="str">
        <f t="shared" si="357"/>
        <v>1,28</v>
      </c>
      <c r="D10980" t="str">
        <f t="shared" si="358"/>
        <v xml:space="preserve"> 180 </v>
      </c>
      <c r="N10980" s="3"/>
    </row>
    <row r="10981" spans="1:14" x14ac:dyDescent="0.25">
      <c r="A10981" t="s">
        <v>44230</v>
      </c>
      <c r="B10981" t="s">
        <v>16818</v>
      </c>
      <c r="C10981" t="str">
        <f t="shared" ref="C10981:C11044" si="359">LEFT(MID(A10981,FIND("[",A10981)+1,LEN(A10981)),FIND("m",MID(A10981,FIND("[",A10981)+2,LEN(A10981)))-1)</f>
        <v>1,46</v>
      </c>
      <c r="D10981" t="str">
        <f t="shared" si="358"/>
        <v xml:space="preserve"> 91 </v>
      </c>
      <c r="N10981" s="3"/>
    </row>
    <row r="10982" spans="1:14" x14ac:dyDescent="0.25">
      <c r="A10982" t="s">
        <v>44231</v>
      </c>
      <c r="B10982" t="s">
        <v>16819</v>
      </c>
      <c r="C10982" t="str">
        <f t="shared" si="359"/>
        <v>1,46</v>
      </c>
      <c r="D10982" t="str">
        <f t="shared" ref="D10982:D11045" si="360">MID(LEFT(MID(A10982,FIND("[",A10982)+1,LEN(A10982)),FIND("]",MID(A10982,FIND("[",A10982)+1,LEN(A10982)))-1),
FIND("m",LEFT(MID(A10982,FIND("[",A10982)+1,LEN(A10982)),FIND("]",MID(A10982,FIND("[",A10982)+1,LEN(A10982)))-1))+4,
(FIND("W",LEFT(MID(A10982,FIND("[",A10982)+1,LEN(A10982)),FIND("]",MID(A10982,FIND("[",A10982)+1,LEN(A10982)))-1)))-(FIND("m",LEFT(MID(A10982,FIND("[",A10982)+1,LEN(A10982)),FIND("]",MID(A10982,FIND("[",A10982)+1,LEN(A10982)))-1))+4))</f>
        <v xml:space="preserve"> 92 </v>
      </c>
      <c r="N10982" s="3"/>
    </row>
    <row r="10983" spans="1:14" x14ac:dyDescent="0.25">
      <c r="A10983" t="s">
        <v>44232</v>
      </c>
      <c r="B10983" t="s">
        <v>16820</v>
      </c>
      <c r="C10983" t="str">
        <f t="shared" si="359"/>
        <v>1,46</v>
      </c>
      <c r="D10983" t="str">
        <f t="shared" si="360"/>
        <v xml:space="preserve"> 93 </v>
      </c>
      <c r="N10983" s="3"/>
    </row>
    <row r="10984" spans="1:14" x14ac:dyDescent="0.25">
      <c r="A10984" t="s">
        <v>44233</v>
      </c>
      <c r="B10984" t="s">
        <v>16821</v>
      </c>
      <c r="C10984" t="str">
        <f t="shared" si="359"/>
        <v>1,46</v>
      </c>
      <c r="D10984" t="str">
        <f t="shared" si="360"/>
        <v xml:space="preserve"> 95 </v>
      </c>
      <c r="N10984" s="3"/>
    </row>
    <row r="10985" spans="1:14" x14ac:dyDescent="0.25">
      <c r="A10985" t="s">
        <v>44234</v>
      </c>
      <c r="B10985" t="s">
        <v>16822</v>
      </c>
      <c r="C10985" t="str">
        <f t="shared" si="359"/>
        <v>1,46</v>
      </c>
      <c r="D10985" t="str">
        <f t="shared" si="360"/>
        <v xml:space="preserve"> 95 </v>
      </c>
      <c r="N10985" s="3"/>
    </row>
    <row r="10986" spans="1:14" x14ac:dyDescent="0.25">
      <c r="A10986" t="s">
        <v>44235</v>
      </c>
      <c r="B10986" t="s">
        <v>16823</v>
      </c>
      <c r="C10986" t="str">
        <f t="shared" si="359"/>
        <v>1,46</v>
      </c>
      <c r="D10986" t="str">
        <f t="shared" si="360"/>
        <v xml:space="preserve"> 97 </v>
      </c>
      <c r="N10986" s="3"/>
    </row>
    <row r="10987" spans="1:14" x14ac:dyDescent="0.25">
      <c r="A10987" t="s">
        <v>44236</v>
      </c>
      <c r="B10987" t="s">
        <v>16824</v>
      </c>
      <c r="C10987" t="str">
        <f t="shared" si="359"/>
        <v>1,46</v>
      </c>
      <c r="D10987" t="str">
        <f t="shared" si="360"/>
        <v xml:space="preserve"> 97 </v>
      </c>
      <c r="N10987" s="3"/>
    </row>
    <row r="10988" spans="1:14" x14ac:dyDescent="0.25">
      <c r="A10988" t="s">
        <v>44237</v>
      </c>
      <c r="B10988" t="s">
        <v>16825</v>
      </c>
      <c r="C10988" t="str">
        <f t="shared" si="359"/>
        <v>1,46</v>
      </c>
      <c r="D10988" t="str">
        <f t="shared" si="360"/>
        <v xml:space="preserve"> 98 </v>
      </c>
      <c r="N10988" s="3"/>
    </row>
    <row r="10989" spans="1:14" x14ac:dyDescent="0.25">
      <c r="A10989" t="s">
        <v>44238</v>
      </c>
      <c r="B10989" t="s">
        <v>16826</v>
      </c>
      <c r="C10989" t="str">
        <f t="shared" si="359"/>
        <v>1,46</v>
      </c>
      <c r="D10989" t="str">
        <f t="shared" si="360"/>
        <v xml:space="preserve"> 99 </v>
      </c>
      <c r="N10989" s="3"/>
    </row>
    <row r="10990" spans="1:14" x14ac:dyDescent="0.25">
      <c r="A10990" t="s">
        <v>44239</v>
      </c>
      <c r="B10990" t="s">
        <v>16827</v>
      </c>
      <c r="C10990" t="str">
        <f t="shared" si="359"/>
        <v>1,46</v>
      </c>
      <c r="D10990" t="str">
        <f t="shared" si="360"/>
        <v xml:space="preserve"> 100 </v>
      </c>
      <c r="N10990" s="3"/>
    </row>
    <row r="10991" spans="1:14" x14ac:dyDescent="0.25">
      <c r="A10991" t="s">
        <v>44240</v>
      </c>
      <c r="B10991" t="s">
        <v>16828</v>
      </c>
      <c r="C10991" t="str">
        <f t="shared" si="359"/>
        <v>1,46</v>
      </c>
      <c r="D10991" t="str">
        <f t="shared" si="360"/>
        <v xml:space="preserve"> 102 </v>
      </c>
      <c r="N10991" s="3"/>
    </row>
    <row r="10992" spans="1:14" x14ac:dyDescent="0.25">
      <c r="A10992" t="s">
        <v>44241</v>
      </c>
      <c r="B10992" t="s">
        <v>16829</v>
      </c>
      <c r="C10992" t="str">
        <f t="shared" si="359"/>
        <v>1,62</v>
      </c>
      <c r="D10992" t="str">
        <f t="shared" si="360"/>
        <v xml:space="preserve"> 224 </v>
      </c>
      <c r="N10992" s="3"/>
    </row>
    <row r="10993" spans="1:14" x14ac:dyDescent="0.25">
      <c r="A10993" t="s">
        <v>44242</v>
      </c>
      <c r="B10993" t="s">
        <v>16830</v>
      </c>
      <c r="C10993" t="str">
        <f t="shared" si="359"/>
        <v>1,62</v>
      </c>
      <c r="D10993" t="str">
        <f t="shared" si="360"/>
        <v xml:space="preserve"> 225 </v>
      </c>
      <c r="N10993" s="3"/>
    </row>
    <row r="10994" spans="1:14" x14ac:dyDescent="0.25">
      <c r="A10994" t="s">
        <v>44243</v>
      </c>
      <c r="B10994" t="s">
        <v>16831</v>
      </c>
      <c r="C10994" t="str">
        <f t="shared" si="359"/>
        <v>1,62</v>
      </c>
      <c r="D10994" t="str">
        <f t="shared" si="360"/>
        <v xml:space="preserve"> 226 </v>
      </c>
      <c r="N10994" s="3"/>
    </row>
    <row r="10995" spans="1:14" x14ac:dyDescent="0.25">
      <c r="A10995" t="s">
        <v>44244</v>
      </c>
      <c r="B10995" t="s">
        <v>16832</v>
      </c>
      <c r="C10995" t="str">
        <f t="shared" si="359"/>
        <v>1,62</v>
      </c>
      <c r="D10995" t="str">
        <f t="shared" si="360"/>
        <v xml:space="preserve"> 227 </v>
      </c>
      <c r="N10995" s="3"/>
    </row>
    <row r="10996" spans="1:14" x14ac:dyDescent="0.25">
      <c r="A10996" t="s">
        <v>44245</v>
      </c>
      <c r="B10996" t="s">
        <v>16833</v>
      </c>
      <c r="C10996" t="str">
        <f t="shared" si="359"/>
        <v>1,62</v>
      </c>
      <c r="D10996" t="str">
        <f t="shared" si="360"/>
        <v xml:space="preserve"> 228 </v>
      </c>
      <c r="N10996" s="3"/>
    </row>
    <row r="10997" spans="1:14" x14ac:dyDescent="0.25">
      <c r="A10997" t="s">
        <v>44246</v>
      </c>
      <c r="B10997" t="s">
        <v>16834</v>
      </c>
      <c r="C10997" t="str">
        <f t="shared" si="359"/>
        <v>1,62</v>
      </c>
      <c r="D10997" t="str">
        <f t="shared" si="360"/>
        <v xml:space="preserve"> 229 </v>
      </c>
      <c r="N10997" s="3"/>
    </row>
    <row r="10998" spans="1:14" x14ac:dyDescent="0.25">
      <c r="A10998" t="s">
        <v>44247</v>
      </c>
      <c r="B10998" t="s">
        <v>16835</v>
      </c>
      <c r="C10998" t="str">
        <f t="shared" si="359"/>
        <v>1,62</v>
      </c>
      <c r="D10998" t="str">
        <f t="shared" si="360"/>
        <v xml:space="preserve"> 230 </v>
      </c>
      <c r="N10998" s="3"/>
    </row>
    <row r="10999" spans="1:14" x14ac:dyDescent="0.25">
      <c r="A10999" t="s">
        <v>44248</v>
      </c>
      <c r="B10999" t="s">
        <v>16836</v>
      </c>
      <c r="C10999" t="str">
        <f t="shared" si="359"/>
        <v>1,62</v>
      </c>
      <c r="D10999" t="str">
        <f t="shared" si="360"/>
        <v xml:space="preserve"> 231 </v>
      </c>
      <c r="N10999" s="3"/>
    </row>
    <row r="11000" spans="1:14" x14ac:dyDescent="0.25">
      <c r="A11000" t="s">
        <v>44249</v>
      </c>
      <c r="B11000" t="s">
        <v>16837</v>
      </c>
      <c r="C11000" t="str">
        <f t="shared" si="359"/>
        <v>1,62</v>
      </c>
      <c r="D11000" t="str">
        <f t="shared" si="360"/>
        <v xml:space="preserve"> 232 </v>
      </c>
      <c r="N11000" s="3"/>
    </row>
    <row r="11001" spans="1:14" x14ac:dyDescent="0.25">
      <c r="A11001" t="s">
        <v>44250</v>
      </c>
      <c r="B11001" t="s">
        <v>16838</v>
      </c>
      <c r="C11001" t="str">
        <f t="shared" si="359"/>
        <v>1,62</v>
      </c>
      <c r="D11001" t="str">
        <f t="shared" si="360"/>
        <v xml:space="preserve"> 233 </v>
      </c>
      <c r="N11001" s="3"/>
    </row>
    <row r="11002" spans="1:14" x14ac:dyDescent="0.25">
      <c r="A11002" t="s">
        <v>44251</v>
      </c>
      <c r="B11002" t="s">
        <v>16839</v>
      </c>
      <c r="C11002" t="str">
        <f t="shared" si="359"/>
        <v>1,62</v>
      </c>
      <c r="D11002" t="str">
        <f t="shared" si="360"/>
        <v xml:space="preserve"> 234 </v>
      </c>
      <c r="N11002" s="3"/>
    </row>
    <row r="11003" spans="1:14" x14ac:dyDescent="0.25">
      <c r="A11003" t="s">
        <v>44252</v>
      </c>
      <c r="B11003" t="s">
        <v>16840</v>
      </c>
      <c r="C11003" t="str">
        <f t="shared" si="359"/>
        <v>1,62</v>
      </c>
      <c r="D11003" t="str">
        <f t="shared" si="360"/>
        <v xml:space="preserve"> 235 </v>
      </c>
      <c r="N11003" s="3"/>
    </row>
    <row r="11004" spans="1:14" x14ac:dyDescent="0.25">
      <c r="A11004" t="s">
        <v>44253</v>
      </c>
      <c r="B11004" t="s">
        <v>16841</v>
      </c>
      <c r="C11004" t="str">
        <f t="shared" si="359"/>
        <v>1,62</v>
      </c>
      <c r="D11004" t="str">
        <f t="shared" si="360"/>
        <v xml:space="preserve"> 236 </v>
      </c>
      <c r="N11004" s="3"/>
    </row>
    <row r="11005" spans="1:14" x14ac:dyDescent="0.25">
      <c r="A11005" t="s">
        <v>44254</v>
      </c>
      <c r="B11005" t="s">
        <v>16842</v>
      </c>
      <c r="C11005" t="str">
        <f t="shared" si="359"/>
        <v>1,62</v>
      </c>
      <c r="D11005" t="str">
        <f t="shared" si="360"/>
        <v xml:space="preserve"> 237 </v>
      </c>
      <c r="N11005" s="3"/>
    </row>
    <row r="11006" spans="1:14" x14ac:dyDescent="0.25">
      <c r="A11006" t="s">
        <v>44255</v>
      </c>
      <c r="B11006" t="s">
        <v>16843</v>
      </c>
      <c r="C11006" t="str">
        <f t="shared" si="359"/>
        <v>1,62</v>
      </c>
      <c r="D11006" t="str">
        <f t="shared" si="360"/>
        <v xml:space="preserve"> 238 </v>
      </c>
      <c r="N11006" s="3"/>
    </row>
    <row r="11007" spans="1:14" x14ac:dyDescent="0.25">
      <c r="A11007" t="s">
        <v>44256</v>
      </c>
      <c r="B11007" t="s">
        <v>16844</v>
      </c>
      <c r="C11007" t="str">
        <f t="shared" si="359"/>
        <v>1,62</v>
      </c>
      <c r="D11007" t="str">
        <f t="shared" si="360"/>
        <v xml:space="preserve"> 238 </v>
      </c>
      <c r="N11007" s="3"/>
    </row>
    <row r="11008" spans="1:14" x14ac:dyDescent="0.25">
      <c r="A11008" t="s">
        <v>44257</v>
      </c>
      <c r="B11008" t="s">
        <v>16845</v>
      </c>
      <c r="C11008" t="str">
        <f t="shared" si="359"/>
        <v>1,62</v>
      </c>
      <c r="D11008" t="str">
        <f t="shared" si="360"/>
        <v xml:space="preserve"> 239 </v>
      </c>
      <c r="N11008" s="3"/>
    </row>
    <row r="11009" spans="1:14" x14ac:dyDescent="0.25">
      <c r="A11009" t="s">
        <v>44258</v>
      </c>
      <c r="B11009" t="s">
        <v>16846</v>
      </c>
      <c r="C11009" t="str">
        <f t="shared" si="359"/>
        <v>1,62</v>
      </c>
      <c r="D11009" t="str">
        <f t="shared" si="360"/>
        <v xml:space="preserve"> 239 </v>
      </c>
      <c r="N11009" s="3"/>
    </row>
    <row r="11010" spans="1:14" x14ac:dyDescent="0.25">
      <c r="A11010" t="s">
        <v>44259</v>
      </c>
      <c r="B11010" t="s">
        <v>16847</v>
      </c>
      <c r="C11010" t="str">
        <f t="shared" si="359"/>
        <v>1,62</v>
      </c>
      <c r="D11010" t="str">
        <f t="shared" si="360"/>
        <v xml:space="preserve"> 240 </v>
      </c>
      <c r="N11010" s="3"/>
    </row>
    <row r="11011" spans="1:14" x14ac:dyDescent="0.25">
      <c r="A11011" t="s">
        <v>44260</v>
      </c>
      <c r="B11011" t="s">
        <v>16848</v>
      </c>
      <c r="C11011" t="str">
        <f t="shared" si="359"/>
        <v>1,62</v>
      </c>
      <c r="D11011" t="str">
        <f t="shared" si="360"/>
        <v xml:space="preserve"> 227 </v>
      </c>
      <c r="N11011" s="3"/>
    </row>
    <row r="11012" spans="1:14" x14ac:dyDescent="0.25">
      <c r="A11012" t="s">
        <v>44261</v>
      </c>
      <c r="B11012" t="s">
        <v>16849</v>
      </c>
      <c r="C11012" t="str">
        <f t="shared" si="359"/>
        <v>1,62</v>
      </c>
      <c r="D11012" t="str">
        <f t="shared" si="360"/>
        <v xml:space="preserve"> 240 </v>
      </c>
      <c r="N11012" s="3"/>
    </row>
    <row r="11013" spans="1:14" x14ac:dyDescent="0.25">
      <c r="A11013" t="s">
        <v>44262</v>
      </c>
      <c r="B11013" t="s">
        <v>16850</v>
      </c>
      <c r="C11013" t="str">
        <f t="shared" si="359"/>
        <v>1,62</v>
      </c>
      <c r="D11013" t="str">
        <f t="shared" si="360"/>
        <v xml:space="preserve"> 241 </v>
      </c>
      <c r="N11013" s="3"/>
    </row>
    <row r="11014" spans="1:14" x14ac:dyDescent="0.25">
      <c r="A11014" t="s">
        <v>44263</v>
      </c>
      <c r="B11014" t="s">
        <v>16851</v>
      </c>
      <c r="C11014" t="str">
        <f t="shared" si="359"/>
        <v>1,62</v>
      </c>
      <c r="D11014" t="str">
        <f t="shared" si="360"/>
        <v xml:space="preserve"> 227 </v>
      </c>
      <c r="N11014" s="3"/>
    </row>
    <row r="11015" spans="1:14" x14ac:dyDescent="0.25">
      <c r="A11015" t="s">
        <v>44264</v>
      </c>
      <c r="B11015" t="s">
        <v>16852</v>
      </c>
      <c r="C11015" t="str">
        <f t="shared" si="359"/>
        <v>1,62</v>
      </c>
      <c r="D11015" t="str">
        <f t="shared" si="360"/>
        <v xml:space="preserve"> 241 </v>
      </c>
      <c r="N11015" s="3"/>
    </row>
    <row r="11016" spans="1:14" x14ac:dyDescent="0.25">
      <c r="A11016" t="s">
        <v>44265</v>
      </c>
      <c r="B11016" t="s">
        <v>16853</v>
      </c>
      <c r="C11016" t="str">
        <f t="shared" si="359"/>
        <v>1,62</v>
      </c>
      <c r="D11016" t="str">
        <f t="shared" si="360"/>
        <v xml:space="preserve"> 242 </v>
      </c>
      <c r="N11016" s="3"/>
    </row>
    <row r="11017" spans="1:14" x14ac:dyDescent="0.25">
      <c r="A11017" t="s">
        <v>44266</v>
      </c>
      <c r="B11017" t="s">
        <v>16854</v>
      </c>
      <c r="C11017" t="str">
        <f t="shared" si="359"/>
        <v>1,62</v>
      </c>
      <c r="D11017" t="str">
        <f t="shared" si="360"/>
        <v xml:space="preserve"> 228 </v>
      </c>
      <c r="N11017" s="3"/>
    </row>
    <row r="11018" spans="1:14" x14ac:dyDescent="0.25">
      <c r="A11018" t="s">
        <v>44267</v>
      </c>
      <c r="B11018" t="s">
        <v>16855</v>
      </c>
      <c r="C11018" t="str">
        <f t="shared" si="359"/>
        <v>1,62</v>
      </c>
      <c r="D11018" t="str">
        <f t="shared" si="360"/>
        <v xml:space="preserve"> 242 </v>
      </c>
      <c r="N11018" s="3"/>
    </row>
    <row r="11019" spans="1:14" x14ac:dyDescent="0.25">
      <c r="A11019" t="s">
        <v>44268</v>
      </c>
      <c r="B11019" t="s">
        <v>16856</v>
      </c>
      <c r="C11019" t="str">
        <f t="shared" si="359"/>
        <v>1,62</v>
      </c>
      <c r="D11019" t="str">
        <f t="shared" si="360"/>
        <v xml:space="preserve"> 243 </v>
      </c>
      <c r="N11019" s="3"/>
    </row>
    <row r="11020" spans="1:14" x14ac:dyDescent="0.25">
      <c r="A11020" t="s">
        <v>44269</v>
      </c>
      <c r="B11020" t="s">
        <v>16857</v>
      </c>
      <c r="C11020" t="str">
        <f t="shared" si="359"/>
        <v>1,62</v>
      </c>
      <c r="D11020" t="str">
        <f t="shared" si="360"/>
        <v xml:space="preserve"> 229 </v>
      </c>
      <c r="N11020" s="3"/>
    </row>
    <row r="11021" spans="1:14" x14ac:dyDescent="0.25">
      <c r="A11021" t="s">
        <v>44270</v>
      </c>
      <c r="B11021" t="s">
        <v>16858</v>
      </c>
      <c r="C11021" t="str">
        <f t="shared" si="359"/>
        <v>1,62</v>
      </c>
      <c r="D11021" t="str">
        <f t="shared" si="360"/>
        <v xml:space="preserve"> 243 </v>
      </c>
      <c r="N11021" s="3"/>
    </row>
    <row r="11022" spans="1:14" x14ac:dyDescent="0.25">
      <c r="A11022" t="s">
        <v>44271</v>
      </c>
      <c r="B11022" t="s">
        <v>16859</v>
      </c>
      <c r="C11022" t="str">
        <f t="shared" si="359"/>
        <v>1,62</v>
      </c>
      <c r="D11022" t="str">
        <f t="shared" si="360"/>
        <v xml:space="preserve"> 244 </v>
      </c>
      <c r="N11022" s="3"/>
    </row>
    <row r="11023" spans="1:14" x14ac:dyDescent="0.25">
      <c r="A11023" t="s">
        <v>44272</v>
      </c>
      <c r="B11023" t="s">
        <v>16860</v>
      </c>
      <c r="C11023" t="str">
        <f t="shared" si="359"/>
        <v>1,62</v>
      </c>
      <c r="D11023" t="str">
        <f t="shared" si="360"/>
        <v xml:space="preserve"> 230 </v>
      </c>
      <c r="N11023" s="3"/>
    </row>
    <row r="11024" spans="1:14" x14ac:dyDescent="0.25">
      <c r="A11024" t="s">
        <v>44273</v>
      </c>
      <c r="B11024" t="s">
        <v>16861</v>
      </c>
      <c r="C11024" t="str">
        <f t="shared" si="359"/>
        <v>1,62</v>
      </c>
      <c r="D11024" t="str">
        <f t="shared" si="360"/>
        <v xml:space="preserve"> 244 </v>
      </c>
      <c r="N11024" s="3"/>
    </row>
    <row r="11025" spans="1:14" x14ac:dyDescent="0.25">
      <c r="A11025" t="s">
        <v>44274</v>
      </c>
      <c r="B11025" t="s">
        <v>16862</v>
      </c>
      <c r="C11025" t="str">
        <f t="shared" si="359"/>
        <v>1,62</v>
      </c>
      <c r="D11025" t="str">
        <f t="shared" si="360"/>
        <v xml:space="preserve"> 245 </v>
      </c>
      <c r="N11025" s="3"/>
    </row>
    <row r="11026" spans="1:14" x14ac:dyDescent="0.25">
      <c r="A11026" t="s">
        <v>44275</v>
      </c>
      <c r="B11026" t="s">
        <v>16863</v>
      </c>
      <c r="C11026" t="str">
        <f t="shared" si="359"/>
        <v>1,62</v>
      </c>
      <c r="D11026" t="str">
        <f t="shared" si="360"/>
        <v xml:space="preserve"> 231 </v>
      </c>
      <c r="N11026" s="3"/>
    </row>
    <row r="11027" spans="1:14" x14ac:dyDescent="0.25">
      <c r="A11027" t="s">
        <v>44276</v>
      </c>
      <c r="B11027" t="s">
        <v>16864</v>
      </c>
      <c r="C11027" t="str">
        <f t="shared" si="359"/>
        <v>1,62</v>
      </c>
      <c r="D11027" t="str">
        <f t="shared" si="360"/>
        <v xml:space="preserve"> 245 </v>
      </c>
      <c r="N11027" s="3"/>
    </row>
    <row r="11028" spans="1:14" x14ac:dyDescent="0.25">
      <c r="A11028" t="s">
        <v>44277</v>
      </c>
      <c r="B11028" t="s">
        <v>16865</v>
      </c>
      <c r="C11028" t="str">
        <f t="shared" si="359"/>
        <v>1,62</v>
      </c>
      <c r="D11028" t="str">
        <f t="shared" si="360"/>
        <v xml:space="preserve"> 246 </v>
      </c>
      <c r="N11028" s="3"/>
    </row>
    <row r="11029" spans="1:14" x14ac:dyDescent="0.25">
      <c r="A11029" t="s">
        <v>44278</v>
      </c>
      <c r="B11029" t="s">
        <v>16866</v>
      </c>
      <c r="C11029" t="str">
        <f t="shared" si="359"/>
        <v>1,62</v>
      </c>
      <c r="D11029" t="str">
        <f t="shared" si="360"/>
        <v xml:space="preserve"> 232 </v>
      </c>
      <c r="N11029" s="3"/>
    </row>
    <row r="11030" spans="1:14" x14ac:dyDescent="0.25">
      <c r="A11030" t="s">
        <v>44279</v>
      </c>
      <c r="B11030" t="s">
        <v>16867</v>
      </c>
      <c r="C11030" t="str">
        <f t="shared" si="359"/>
        <v>1,62</v>
      </c>
      <c r="D11030" t="str">
        <f t="shared" si="360"/>
        <v xml:space="preserve"> 247 </v>
      </c>
      <c r="N11030" s="3"/>
    </row>
    <row r="11031" spans="1:14" x14ac:dyDescent="0.25">
      <c r="A11031" t="s">
        <v>44280</v>
      </c>
      <c r="B11031" t="s">
        <v>16868</v>
      </c>
      <c r="C11031" t="str">
        <f t="shared" si="359"/>
        <v>1,62</v>
      </c>
      <c r="D11031" t="str">
        <f t="shared" si="360"/>
        <v xml:space="preserve"> 233 </v>
      </c>
      <c r="N11031" s="3"/>
    </row>
    <row r="11032" spans="1:14" x14ac:dyDescent="0.25">
      <c r="A11032" t="s">
        <v>44281</v>
      </c>
      <c r="B11032" t="s">
        <v>16869</v>
      </c>
      <c r="C11032" t="str">
        <f t="shared" si="359"/>
        <v>1,62</v>
      </c>
      <c r="D11032" t="str">
        <f t="shared" si="360"/>
        <v xml:space="preserve"> 248 </v>
      </c>
      <c r="N11032" s="3"/>
    </row>
    <row r="11033" spans="1:14" x14ac:dyDescent="0.25">
      <c r="A11033" t="s">
        <v>44282</v>
      </c>
      <c r="B11033" t="s">
        <v>16870</v>
      </c>
      <c r="C11033" t="str">
        <f t="shared" si="359"/>
        <v>1,62</v>
      </c>
      <c r="D11033" t="str">
        <f t="shared" si="360"/>
        <v xml:space="preserve"> 234 </v>
      </c>
      <c r="N11033" s="3"/>
    </row>
    <row r="11034" spans="1:14" x14ac:dyDescent="0.25">
      <c r="A11034" t="s">
        <v>44283</v>
      </c>
      <c r="B11034" t="s">
        <v>16871</v>
      </c>
      <c r="C11034" t="str">
        <f t="shared" si="359"/>
        <v>1,62</v>
      </c>
      <c r="D11034" t="str">
        <f t="shared" si="360"/>
        <v xml:space="preserve"> 249 </v>
      </c>
      <c r="N11034" s="3"/>
    </row>
    <row r="11035" spans="1:14" x14ac:dyDescent="0.25">
      <c r="A11035" t="s">
        <v>44284</v>
      </c>
      <c r="B11035" t="s">
        <v>16872</v>
      </c>
      <c r="C11035" t="str">
        <f t="shared" si="359"/>
        <v>1,62</v>
      </c>
      <c r="D11035" t="str">
        <f t="shared" si="360"/>
        <v xml:space="preserve"> 235 </v>
      </c>
      <c r="N11035" s="3"/>
    </row>
    <row r="11036" spans="1:14" x14ac:dyDescent="0.25">
      <c r="A11036" t="s">
        <v>44285</v>
      </c>
      <c r="B11036" t="s">
        <v>16873</v>
      </c>
      <c r="C11036" t="str">
        <f t="shared" si="359"/>
        <v>1,62</v>
      </c>
      <c r="D11036" t="str">
        <f t="shared" si="360"/>
        <v xml:space="preserve"> 250 </v>
      </c>
      <c r="N11036" s="3"/>
    </row>
    <row r="11037" spans="1:14" x14ac:dyDescent="0.25">
      <c r="A11037" t="s">
        <v>44286</v>
      </c>
      <c r="B11037" t="s">
        <v>16874</v>
      </c>
      <c r="C11037" t="str">
        <f t="shared" si="359"/>
        <v>1,62</v>
      </c>
      <c r="D11037" t="str">
        <f t="shared" si="360"/>
        <v xml:space="preserve"> 236 </v>
      </c>
      <c r="N11037" s="3"/>
    </row>
    <row r="11038" spans="1:14" x14ac:dyDescent="0.25">
      <c r="A11038" t="s">
        <v>44287</v>
      </c>
      <c r="B11038" t="s">
        <v>16875</v>
      </c>
      <c r="C11038" t="str">
        <f t="shared" si="359"/>
        <v>1,62</v>
      </c>
      <c r="D11038" t="str">
        <f t="shared" si="360"/>
        <v xml:space="preserve"> 251 </v>
      </c>
      <c r="N11038" s="3"/>
    </row>
    <row r="11039" spans="1:14" x14ac:dyDescent="0.25">
      <c r="A11039" t="s">
        <v>44288</v>
      </c>
      <c r="B11039" t="s">
        <v>16876</v>
      </c>
      <c r="C11039" t="str">
        <f t="shared" si="359"/>
        <v>1,62</v>
      </c>
      <c r="D11039" t="str">
        <f t="shared" si="360"/>
        <v xml:space="preserve"> 237 </v>
      </c>
      <c r="N11039" s="3"/>
    </row>
    <row r="11040" spans="1:14" x14ac:dyDescent="0.25">
      <c r="A11040" t="s">
        <v>44289</v>
      </c>
      <c r="B11040" t="s">
        <v>16877</v>
      </c>
      <c r="C11040" t="str">
        <f t="shared" si="359"/>
        <v>1,62</v>
      </c>
      <c r="D11040" t="str">
        <f t="shared" si="360"/>
        <v xml:space="preserve"> 252 </v>
      </c>
      <c r="N11040" s="3"/>
    </row>
    <row r="11041" spans="1:14" x14ac:dyDescent="0.25">
      <c r="A11041" t="s">
        <v>44290</v>
      </c>
      <c r="B11041" t="s">
        <v>16878</v>
      </c>
      <c r="C11041" t="str">
        <f t="shared" si="359"/>
        <v>1,62</v>
      </c>
      <c r="D11041" t="str">
        <f t="shared" si="360"/>
        <v xml:space="preserve"> 237 </v>
      </c>
      <c r="N11041" s="3"/>
    </row>
    <row r="11042" spans="1:14" x14ac:dyDescent="0.25">
      <c r="A11042" t="s">
        <v>44291</v>
      </c>
      <c r="B11042" t="s">
        <v>16879</v>
      </c>
      <c r="C11042" t="str">
        <f t="shared" si="359"/>
        <v>1,62</v>
      </c>
      <c r="D11042" t="str">
        <f t="shared" si="360"/>
        <v xml:space="preserve"> 253 </v>
      </c>
      <c r="N11042" s="3"/>
    </row>
    <row r="11043" spans="1:14" x14ac:dyDescent="0.25">
      <c r="A11043" t="s">
        <v>44292</v>
      </c>
      <c r="B11043" t="s">
        <v>16880</v>
      </c>
      <c r="C11043" t="str">
        <f t="shared" si="359"/>
        <v>1,62</v>
      </c>
      <c r="D11043" t="str">
        <f t="shared" si="360"/>
        <v xml:space="preserve"> 238 </v>
      </c>
      <c r="N11043" s="3"/>
    </row>
    <row r="11044" spans="1:14" x14ac:dyDescent="0.25">
      <c r="A11044" t="s">
        <v>44293</v>
      </c>
      <c r="B11044" t="s">
        <v>16881</v>
      </c>
      <c r="C11044" t="str">
        <f t="shared" si="359"/>
        <v>1,62</v>
      </c>
      <c r="D11044" t="str">
        <f t="shared" si="360"/>
        <v xml:space="preserve"> 255 </v>
      </c>
      <c r="N11044" s="3"/>
    </row>
    <row r="11045" spans="1:14" x14ac:dyDescent="0.25">
      <c r="A11045" t="s">
        <v>44294</v>
      </c>
      <c r="B11045" t="s">
        <v>16882</v>
      </c>
      <c r="C11045" t="str">
        <f t="shared" ref="C11045:C11108" si="361">LEFT(MID(A11045,FIND("[",A11045)+1,LEN(A11045)),FIND("m",MID(A11045,FIND("[",A11045)+2,LEN(A11045)))-1)</f>
        <v>1,62</v>
      </c>
      <c r="D11045" t="str">
        <f t="shared" si="360"/>
        <v xml:space="preserve"> 239 </v>
      </c>
      <c r="N11045" s="3"/>
    </row>
    <row r="11046" spans="1:14" x14ac:dyDescent="0.25">
      <c r="A11046" t="s">
        <v>44295</v>
      </c>
      <c r="B11046" t="s">
        <v>16883</v>
      </c>
      <c r="C11046" t="str">
        <f t="shared" si="361"/>
        <v>1,62</v>
      </c>
      <c r="D11046" t="str">
        <f t="shared" ref="D11046:D11109" si="362">MID(LEFT(MID(A11046,FIND("[",A11046)+1,LEN(A11046)),FIND("]",MID(A11046,FIND("[",A11046)+1,LEN(A11046)))-1),
FIND("m",LEFT(MID(A11046,FIND("[",A11046)+1,LEN(A11046)),FIND("]",MID(A11046,FIND("[",A11046)+1,LEN(A11046)))-1))+4,
(FIND("W",LEFT(MID(A11046,FIND("[",A11046)+1,LEN(A11046)),FIND("]",MID(A11046,FIND("[",A11046)+1,LEN(A11046)))-1)))-(FIND("m",LEFT(MID(A11046,FIND("[",A11046)+1,LEN(A11046)),FIND("]",MID(A11046,FIND("[",A11046)+1,LEN(A11046)))-1))+4))</f>
        <v xml:space="preserve"> 256 </v>
      </c>
      <c r="N11046" s="3"/>
    </row>
    <row r="11047" spans="1:14" x14ac:dyDescent="0.25">
      <c r="A11047" t="s">
        <v>44296</v>
      </c>
      <c r="B11047" t="s">
        <v>16884</v>
      </c>
      <c r="C11047" t="str">
        <f t="shared" si="361"/>
        <v>1,62</v>
      </c>
      <c r="D11047" t="str">
        <f t="shared" si="362"/>
        <v xml:space="preserve"> 255 </v>
      </c>
      <c r="N11047" s="3"/>
    </row>
    <row r="11048" spans="1:14" x14ac:dyDescent="0.25">
      <c r="A11048" t="s">
        <v>44297</v>
      </c>
      <c r="B11048" t="s">
        <v>16885</v>
      </c>
      <c r="C11048" t="str">
        <f t="shared" si="361"/>
        <v>1,62</v>
      </c>
      <c r="D11048" t="str">
        <f t="shared" si="362"/>
        <v xml:space="preserve"> 257 </v>
      </c>
      <c r="N11048" s="3"/>
    </row>
    <row r="11049" spans="1:14" x14ac:dyDescent="0.25">
      <c r="A11049" t="s">
        <v>44298</v>
      </c>
      <c r="B11049" t="s">
        <v>16886</v>
      </c>
      <c r="C11049" t="str">
        <f t="shared" si="361"/>
        <v>1,62</v>
      </c>
      <c r="D11049" t="str">
        <f t="shared" si="362"/>
        <v xml:space="preserve"> 258 </v>
      </c>
      <c r="N11049" s="3"/>
    </row>
    <row r="11050" spans="1:14" x14ac:dyDescent="0.25">
      <c r="A11050" t="s">
        <v>44299</v>
      </c>
      <c r="B11050" t="s">
        <v>16887</v>
      </c>
      <c r="C11050" t="str">
        <f t="shared" si="361"/>
        <v>1,62</v>
      </c>
      <c r="D11050" t="str">
        <f t="shared" si="362"/>
        <v xml:space="preserve"> 258 </v>
      </c>
      <c r="N11050" s="3"/>
    </row>
    <row r="11051" spans="1:14" x14ac:dyDescent="0.25">
      <c r="A11051" t="s">
        <v>44300</v>
      </c>
      <c r="B11051" t="s">
        <v>16888</v>
      </c>
      <c r="C11051" t="str">
        <f t="shared" si="361"/>
        <v>1,62</v>
      </c>
      <c r="D11051" t="str">
        <f t="shared" si="362"/>
        <v xml:space="preserve"> 259 </v>
      </c>
      <c r="N11051" s="3"/>
    </row>
    <row r="11052" spans="1:14" x14ac:dyDescent="0.25">
      <c r="A11052" t="s">
        <v>44301</v>
      </c>
      <c r="B11052" t="s">
        <v>16889</v>
      </c>
      <c r="C11052" t="str">
        <f t="shared" si="361"/>
        <v>1,62</v>
      </c>
      <c r="D11052" t="str">
        <f t="shared" si="362"/>
        <v xml:space="preserve"> 260 </v>
      </c>
      <c r="N11052" s="3"/>
    </row>
    <row r="11053" spans="1:14" x14ac:dyDescent="0.25">
      <c r="A11053" t="s">
        <v>44302</v>
      </c>
      <c r="B11053" t="s">
        <v>16890</v>
      </c>
      <c r="C11053" t="str">
        <f t="shared" si="361"/>
        <v>1,62</v>
      </c>
      <c r="D11053" t="str">
        <f t="shared" si="362"/>
        <v xml:space="preserve"> 261 </v>
      </c>
      <c r="N11053" s="3"/>
    </row>
    <row r="11054" spans="1:14" x14ac:dyDescent="0.25">
      <c r="A11054" t="s">
        <v>44303</v>
      </c>
      <c r="B11054" t="s">
        <v>16891</v>
      </c>
      <c r="C11054" t="str">
        <f t="shared" si="361"/>
        <v>1,62</v>
      </c>
      <c r="D11054" t="str">
        <f t="shared" si="362"/>
        <v xml:space="preserve"> 262 </v>
      </c>
      <c r="N11054" s="3"/>
    </row>
    <row r="11055" spans="1:14" x14ac:dyDescent="0.25">
      <c r="A11055" t="s">
        <v>44304</v>
      </c>
      <c r="B11055" t="s">
        <v>16892</v>
      </c>
      <c r="C11055" t="str">
        <f t="shared" si="361"/>
        <v>1,28</v>
      </c>
      <c r="D11055" t="str">
        <f t="shared" si="362"/>
        <v xml:space="preserve"> 170 </v>
      </c>
      <c r="N11055" s="3"/>
    </row>
    <row r="11056" spans="1:14" x14ac:dyDescent="0.25">
      <c r="A11056" t="s">
        <v>44305</v>
      </c>
      <c r="B11056" t="s">
        <v>16893</v>
      </c>
      <c r="C11056" t="str">
        <f t="shared" si="361"/>
        <v>1,28</v>
      </c>
      <c r="D11056" t="str">
        <f t="shared" si="362"/>
        <v xml:space="preserve"> 175 </v>
      </c>
      <c r="N11056" s="3"/>
    </row>
    <row r="11057" spans="1:14" x14ac:dyDescent="0.25">
      <c r="A11057" t="s">
        <v>44306</v>
      </c>
      <c r="B11057" t="s">
        <v>16894</v>
      </c>
      <c r="C11057" t="str">
        <f t="shared" si="361"/>
        <v>1,28</v>
      </c>
      <c r="D11057" t="str">
        <f t="shared" si="362"/>
        <v xml:space="preserve"> 180 </v>
      </c>
      <c r="N11057" s="3"/>
    </row>
    <row r="11058" spans="1:14" x14ac:dyDescent="0.25">
      <c r="A11058" t="s">
        <v>44307</v>
      </c>
      <c r="B11058" t="s">
        <v>16895</v>
      </c>
      <c r="C11058" t="str">
        <f t="shared" si="361"/>
        <v>1,64</v>
      </c>
      <c r="D11058" t="str">
        <f t="shared" si="362"/>
        <v xml:space="preserve"> 215 </v>
      </c>
      <c r="N11058" s="3"/>
    </row>
    <row r="11059" spans="1:14" x14ac:dyDescent="0.25">
      <c r="A11059" t="s">
        <v>44308</v>
      </c>
      <c r="B11059" t="s">
        <v>16896</v>
      </c>
      <c r="C11059" t="str">
        <f t="shared" si="361"/>
        <v>1,64</v>
      </c>
      <c r="D11059" t="str">
        <f t="shared" si="362"/>
        <v xml:space="preserve"> 220 </v>
      </c>
      <c r="N11059" s="3"/>
    </row>
    <row r="11060" spans="1:14" x14ac:dyDescent="0.25">
      <c r="A11060" t="s">
        <v>44309</v>
      </c>
      <c r="B11060" t="s">
        <v>16897</v>
      </c>
      <c r="C11060" t="str">
        <f t="shared" si="361"/>
        <v>1,64</v>
      </c>
      <c r="D11060" t="str">
        <f t="shared" si="362"/>
        <v xml:space="preserve"> 225 </v>
      </c>
      <c r="N11060" s="3"/>
    </row>
    <row r="11061" spans="1:14" x14ac:dyDescent="0.25">
      <c r="A11061" t="s">
        <v>44310</v>
      </c>
      <c r="B11061" t="s">
        <v>16898</v>
      </c>
      <c r="C11061" t="str">
        <f t="shared" si="361"/>
        <v>1,64</v>
      </c>
      <c r="D11061" t="str">
        <f t="shared" si="362"/>
        <v xml:space="preserve"> 230 </v>
      </c>
      <c r="N11061" s="3"/>
    </row>
    <row r="11062" spans="1:14" x14ac:dyDescent="0.25">
      <c r="A11062" t="s">
        <v>44311</v>
      </c>
      <c r="B11062" t="s">
        <v>16899</v>
      </c>
      <c r="C11062" t="str">
        <f t="shared" si="361"/>
        <v>1,64</v>
      </c>
      <c r="D11062" t="str">
        <f t="shared" si="362"/>
        <v xml:space="preserve"> 235 </v>
      </c>
      <c r="N11062" s="3"/>
    </row>
    <row r="11063" spans="1:14" x14ac:dyDescent="0.25">
      <c r="A11063" t="s">
        <v>44312</v>
      </c>
      <c r="B11063" t="s">
        <v>6602</v>
      </c>
      <c r="C11063" t="str">
        <f t="shared" si="361"/>
        <v>1,31</v>
      </c>
      <c r="D11063" t="str">
        <f t="shared" si="362"/>
        <v xml:space="preserve"> 202 </v>
      </c>
      <c r="N11063" s="3"/>
    </row>
    <row r="11064" spans="1:14" x14ac:dyDescent="0.25">
      <c r="A11064" t="s">
        <v>44313</v>
      </c>
      <c r="B11064" t="s">
        <v>6603</v>
      </c>
      <c r="C11064" t="str">
        <f t="shared" si="361"/>
        <v>1,31</v>
      </c>
      <c r="D11064" t="str">
        <f t="shared" si="362"/>
        <v xml:space="preserve"> 207 </v>
      </c>
      <c r="N11064" s="3"/>
    </row>
    <row r="11065" spans="1:14" x14ac:dyDescent="0.25">
      <c r="A11065" t="s">
        <v>44314</v>
      </c>
      <c r="B11065" t="s">
        <v>6604</v>
      </c>
      <c r="C11065" t="str">
        <f t="shared" si="361"/>
        <v>1,31</v>
      </c>
      <c r="D11065" t="str">
        <f t="shared" si="362"/>
        <v xml:space="preserve"> 212 </v>
      </c>
      <c r="N11065" s="3"/>
    </row>
    <row r="11066" spans="1:14" x14ac:dyDescent="0.25">
      <c r="A11066" t="s">
        <v>44315</v>
      </c>
      <c r="B11066" t="s">
        <v>6605</v>
      </c>
      <c r="C11066" t="str">
        <f t="shared" si="361"/>
        <v>1,46</v>
      </c>
      <c r="D11066" t="str">
        <f t="shared" si="362"/>
        <v xml:space="preserve"> 227 </v>
      </c>
      <c r="N11066" s="3"/>
    </row>
    <row r="11067" spans="1:14" x14ac:dyDescent="0.25">
      <c r="A11067" t="s">
        <v>44316</v>
      </c>
      <c r="B11067" t="s">
        <v>6606</v>
      </c>
      <c r="C11067" t="str">
        <f t="shared" si="361"/>
        <v>1,46</v>
      </c>
      <c r="D11067" t="str">
        <f t="shared" si="362"/>
        <v xml:space="preserve"> 232 </v>
      </c>
      <c r="N11067" s="3"/>
    </row>
    <row r="11068" spans="1:14" x14ac:dyDescent="0.25">
      <c r="A11068" t="s">
        <v>44317</v>
      </c>
      <c r="B11068" t="s">
        <v>6607</v>
      </c>
      <c r="C11068" t="str">
        <f t="shared" si="361"/>
        <v>1,46</v>
      </c>
      <c r="D11068" t="str">
        <f t="shared" si="362"/>
        <v xml:space="preserve"> 236 </v>
      </c>
      <c r="N11068" s="3"/>
    </row>
    <row r="11069" spans="1:14" x14ac:dyDescent="0.25">
      <c r="A11069" t="s">
        <v>44318</v>
      </c>
      <c r="B11069" t="s">
        <v>6608</v>
      </c>
      <c r="C11069" t="str">
        <f t="shared" si="361"/>
        <v>1,94</v>
      </c>
      <c r="D11069" t="str">
        <f t="shared" si="362"/>
        <v xml:space="preserve"> 240 </v>
      </c>
      <c r="N11069" s="3"/>
    </row>
    <row r="11070" spans="1:14" x14ac:dyDescent="0.25">
      <c r="A11070" t="s">
        <v>44319</v>
      </c>
      <c r="B11070" t="s">
        <v>6609</v>
      </c>
      <c r="C11070" t="str">
        <f t="shared" si="361"/>
        <v>1,94</v>
      </c>
      <c r="D11070" t="str">
        <f t="shared" si="362"/>
        <v xml:space="preserve"> 245 </v>
      </c>
      <c r="N11070" s="3"/>
    </row>
    <row r="11071" spans="1:14" x14ac:dyDescent="0.25">
      <c r="A11071" t="s">
        <v>44320</v>
      </c>
      <c r="B11071" t="s">
        <v>6610</v>
      </c>
      <c r="C11071" t="str">
        <f t="shared" si="361"/>
        <v>1,63</v>
      </c>
      <c r="D11071" t="str">
        <f t="shared" si="362"/>
        <v xml:space="preserve"> 252 </v>
      </c>
      <c r="N11071" s="3"/>
    </row>
    <row r="11072" spans="1:14" x14ac:dyDescent="0.25">
      <c r="A11072" t="s">
        <v>44321</v>
      </c>
      <c r="B11072" t="s">
        <v>6611</v>
      </c>
      <c r="C11072" t="str">
        <f t="shared" si="361"/>
        <v>1,63</v>
      </c>
      <c r="D11072" t="str">
        <f t="shared" si="362"/>
        <v xml:space="preserve"> 256 </v>
      </c>
      <c r="N11072" s="3"/>
    </row>
    <row r="11073" spans="1:14" x14ac:dyDescent="0.25">
      <c r="A11073" t="s">
        <v>44322</v>
      </c>
      <c r="B11073" t="s">
        <v>6612</v>
      </c>
      <c r="C11073" t="str">
        <f t="shared" si="361"/>
        <v>1,63</v>
      </c>
      <c r="D11073" t="str">
        <f t="shared" si="362"/>
        <v xml:space="preserve"> 261 </v>
      </c>
      <c r="N11073" s="3"/>
    </row>
    <row r="11074" spans="1:14" x14ac:dyDescent="0.25">
      <c r="A11074" t="s">
        <v>44323</v>
      </c>
      <c r="B11074" t="s">
        <v>6613</v>
      </c>
      <c r="C11074" t="str">
        <f t="shared" si="361"/>
        <v>1,63</v>
      </c>
      <c r="D11074" t="str">
        <f t="shared" si="362"/>
        <v xml:space="preserve"> 266 </v>
      </c>
      <c r="N11074" s="3"/>
    </row>
    <row r="11075" spans="1:14" x14ac:dyDescent="0.25">
      <c r="A11075" t="s">
        <v>44324</v>
      </c>
      <c r="B11075" t="s">
        <v>6614</v>
      </c>
      <c r="C11075" t="str">
        <f t="shared" si="361"/>
        <v>1,93</v>
      </c>
      <c r="D11075" t="str">
        <f t="shared" si="362"/>
        <v xml:space="preserve"> 303 </v>
      </c>
      <c r="N11075" s="3"/>
    </row>
    <row r="11076" spans="1:14" x14ac:dyDescent="0.25">
      <c r="A11076" t="s">
        <v>44325</v>
      </c>
      <c r="B11076" t="s">
        <v>6615</v>
      </c>
      <c r="C11076" t="str">
        <f t="shared" si="361"/>
        <v>1,93</v>
      </c>
      <c r="D11076" t="str">
        <f t="shared" si="362"/>
        <v xml:space="preserve"> 307 </v>
      </c>
      <c r="N11076" s="3"/>
    </row>
    <row r="11077" spans="1:14" x14ac:dyDescent="0.25">
      <c r="A11077" t="s">
        <v>44326</v>
      </c>
      <c r="B11077" t="s">
        <v>6616</v>
      </c>
      <c r="C11077" t="str">
        <f t="shared" si="361"/>
        <v>1,93</v>
      </c>
      <c r="D11077" t="str">
        <f t="shared" si="362"/>
        <v xml:space="preserve"> 314 </v>
      </c>
      <c r="N11077" s="3"/>
    </row>
    <row r="11078" spans="1:14" x14ac:dyDescent="0.25">
      <c r="A11078" t="s">
        <v>44327</v>
      </c>
      <c r="B11078" t="s">
        <v>6617</v>
      </c>
      <c r="C11078" t="str">
        <f t="shared" si="361"/>
        <v>1,93</v>
      </c>
      <c r="D11078" t="str">
        <f t="shared" si="362"/>
        <v xml:space="preserve"> 317 </v>
      </c>
      <c r="N11078" s="3"/>
    </row>
    <row r="11079" spans="1:14" x14ac:dyDescent="0.25">
      <c r="A11079" t="s">
        <v>44328</v>
      </c>
      <c r="B11079" t="s">
        <v>16900</v>
      </c>
      <c r="C11079" t="str">
        <f t="shared" si="361"/>
        <v>0,45</v>
      </c>
      <c r="D11079" t="str">
        <f t="shared" si="362"/>
        <v xml:space="preserve"> 53 </v>
      </c>
      <c r="N11079" s="3"/>
    </row>
    <row r="11080" spans="1:14" x14ac:dyDescent="0.25">
      <c r="A11080" t="s">
        <v>44329</v>
      </c>
      <c r="B11080" t="s">
        <v>16901</v>
      </c>
      <c r="C11080" t="str">
        <f t="shared" si="361"/>
        <v>0,89</v>
      </c>
      <c r="D11080" t="str">
        <f t="shared" si="362"/>
        <v xml:space="preserve"> 130 </v>
      </c>
      <c r="N11080" s="3"/>
    </row>
    <row r="11081" spans="1:14" x14ac:dyDescent="0.25">
      <c r="A11081" t="s">
        <v>44330</v>
      </c>
      <c r="B11081" t="s">
        <v>16902</v>
      </c>
      <c r="C11081" t="str">
        <f t="shared" si="361"/>
        <v>0,89</v>
      </c>
      <c r="D11081" t="str">
        <f t="shared" si="362"/>
        <v xml:space="preserve"> 130 </v>
      </c>
      <c r="N11081" s="3"/>
    </row>
    <row r="11082" spans="1:14" x14ac:dyDescent="0.25">
      <c r="A11082" t="s">
        <v>44331</v>
      </c>
      <c r="B11082" t="s">
        <v>16903</v>
      </c>
      <c r="C11082" t="str">
        <f t="shared" si="361"/>
        <v>1,01</v>
      </c>
      <c r="D11082" t="str">
        <f t="shared" si="362"/>
        <v xml:space="preserve"> 130 </v>
      </c>
      <c r="N11082" s="3"/>
    </row>
    <row r="11083" spans="1:14" x14ac:dyDescent="0.25">
      <c r="A11083" t="s">
        <v>44332</v>
      </c>
      <c r="B11083" t="s">
        <v>16904</v>
      </c>
      <c r="C11083" t="str">
        <f t="shared" si="361"/>
        <v>0,99</v>
      </c>
      <c r="D11083" t="str">
        <f t="shared" si="362"/>
        <v xml:space="preserve"> 130 </v>
      </c>
      <c r="N11083" s="3"/>
    </row>
    <row r="11084" spans="1:14" x14ac:dyDescent="0.25">
      <c r="A11084" t="s">
        <v>44333</v>
      </c>
      <c r="B11084" t="s">
        <v>16905</v>
      </c>
      <c r="C11084" t="str">
        <f t="shared" si="361"/>
        <v>1,01</v>
      </c>
      <c r="D11084" t="str">
        <f t="shared" si="362"/>
        <v xml:space="preserve"> 130 </v>
      </c>
      <c r="N11084" s="3"/>
    </row>
    <row r="11085" spans="1:14" x14ac:dyDescent="0.25">
      <c r="A11085" t="s">
        <v>44334</v>
      </c>
      <c r="B11085" t="s">
        <v>16906</v>
      </c>
      <c r="C11085" t="str">
        <f t="shared" si="361"/>
        <v>1,01</v>
      </c>
      <c r="D11085" t="str">
        <f t="shared" si="362"/>
        <v xml:space="preserve"> 135 </v>
      </c>
      <c r="N11085" s="3"/>
    </row>
    <row r="11086" spans="1:14" x14ac:dyDescent="0.25">
      <c r="A11086" t="s">
        <v>44335</v>
      </c>
      <c r="B11086" t="s">
        <v>16907</v>
      </c>
      <c r="C11086" t="str">
        <f t="shared" si="361"/>
        <v>0,99</v>
      </c>
      <c r="D11086" t="str">
        <f t="shared" si="362"/>
        <v xml:space="preserve"> 135 </v>
      </c>
      <c r="N11086" s="3"/>
    </row>
    <row r="11087" spans="1:14" x14ac:dyDescent="0.25">
      <c r="A11087" t="s">
        <v>44336</v>
      </c>
      <c r="B11087" t="s">
        <v>16908</v>
      </c>
      <c r="C11087" t="str">
        <f t="shared" si="361"/>
        <v>1,01</v>
      </c>
      <c r="D11087" t="str">
        <f t="shared" si="362"/>
        <v xml:space="preserve"> 135 </v>
      </c>
      <c r="N11087" s="3"/>
    </row>
    <row r="11088" spans="1:14" x14ac:dyDescent="0.25">
      <c r="A11088" t="s">
        <v>44337</v>
      </c>
      <c r="B11088" t="s">
        <v>16909</v>
      </c>
      <c r="C11088" t="str">
        <f t="shared" si="361"/>
        <v>1,01</v>
      </c>
      <c r="D11088" t="str">
        <f t="shared" si="362"/>
        <v xml:space="preserve"> 135 </v>
      </c>
      <c r="N11088" s="3"/>
    </row>
    <row r="11089" spans="1:14" x14ac:dyDescent="0.25">
      <c r="A11089" t="s">
        <v>44338</v>
      </c>
      <c r="B11089" t="s">
        <v>16910</v>
      </c>
      <c r="C11089" t="str">
        <f t="shared" si="361"/>
        <v>0,99</v>
      </c>
      <c r="D11089" t="str">
        <f t="shared" si="362"/>
        <v xml:space="preserve"> 140 </v>
      </c>
      <c r="N11089" s="3"/>
    </row>
    <row r="11090" spans="1:14" x14ac:dyDescent="0.25">
      <c r="A11090" t="s">
        <v>44339</v>
      </c>
      <c r="B11090" t="s">
        <v>16911</v>
      </c>
      <c r="C11090" t="str">
        <f t="shared" si="361"/>
        <v>1,22</v>
      </c>
      <c r="D11090" t="str">
        <f t="shared" si="362"/>
        <v xml:space="preserve"> 175 </v>
      </c>
      <c r="N11090" s="3"/>
    </row>
    <row r="11091" spans="1:14" x14ac:dyDescent="0.25">
      <c r="A11091" t="s">
        <v>44340</v>
      </c>
      <c r="B11091" t="s">
        <v>16912</v>
      </c>
      <c r="C11091" t="str">
        <f t="shared" si="361"/>
        <v>1,33</v>
      </c>
      <c r="D11091" t="str">
        <f t="shared" si="362"/>
        <v xml:space="preserve"> 180 </v>
      </c>
      <c r="N11091" s="3"/>
    </row>
    <row r="11092" spans="1:14" x14ac:dyDescent="0.25">
      <c r="A11092" t="s">
        <v>44341</v>
      </c>
      <c r="B11092" t="s">
        <v>16913</v>
      </c>
      <c r="C11092" t="str">
        <f t="shared" si="361"/>
        <v>1,3</v>
      </c>
      <c r="D11092" t="str">
        <f t="shared" si="362"/>
        <v xml:space="preserve"> 180 </v>
      </c>
      <c r="N11092" s="3"/>
    </row>
    <row r="11093" spans="1:14" x14ac:dyDescent="0.25">
      <c r="A11093" t="s">
        <v>44342</v>
      </c>
      <c r="B11093" t="s">
        <v>16914</v>
      </c>
      <c r="C11093" t="str">
        <f t="shared" si="361"/>
        <v>1,33</v>
      </c>
      <c r="D11093" t="str">
        <f t="shared" si="362"/>
        <v xml:space="preserve"> 180 </v>
      </c>
      <c r="N11093" s="3"/>
    </row>
    <row r="11094" spans="1:14" x14ac:dyDescent="0.25">
      <c r="A11094" t="s">
        <v>44343</v>
      </c>
      <c r="B11094" t="s">
        <v>16915</v>
      </c>
      <c r="C11094" t="str">
        <f t="shared" si="361"/>
        <v>1,3</v>
      </c>
      <c r="D11094" t="str">
        <f t="shared" si="362"/>
        <v xml:space="preserve"> 185 </v>
      </c>
      <c r="N11094" s="3"/>
    </row>
    <row r="11095" spans="1:14" x14ac:dyDescent="0.25">
      <c r="A11095" t="s">
        <v>44344</v>
      </c>
      <c r="B11095" t="s">
        <v>16916</v>
      </c>
      <c r="C11095" t="str">
        <f t="shared" si="361"/>
        <v>1,33</v>
      </c>
      <c r="D11095" t="str">
        <f t="shared" si="362"/>
        <v xml:space="preserve"> 185 </v>
      </c>
      <c r="N11095" s="3"/>
    </row>
    <row r="11096" spans="1:14" x14ac:dyDescent="0.25">
      <c r="A11096" t="s">
        <v>44345</v>
      </c>
      <c r="B11096" t="s">
        <v>16917</v>
      </c>
      <c r="C11096" t="str">
        <f t="shared" si="361"/>
        <v>1,3</v>
      </c>
      <c r="D11096" t="str">
        <f t="shared" si="362"/>
        <v xml:space="preserve"> 190 </v>
      </c>
      <c r="N11096" s="3"/>
    </row>
    <row r="11097" spans="1:14" x14ac:dyDescent="0.25">
      <c r="A11097" t="s">
        <v>44346</v>
      </c>
      <c r="B11097" t="s">
        <v>16918</v>
      </c>
      <c r="C11097" t="str">
        <f t="shared" si="361"/>
        <v>1,36</v>
      </c>
      <c r="D11097" t="str">
        <f t="shared" si="362"/>
        <v xml:space="preserve"> 200 </v>
      </c>
      <c r="N11097" s="3"/>
    </row>
    <row r="11098" spans="1:14" x14ac:dyDescent="0.25">
      <c r="A11098" t="s">
        <v>44347</v>
      </c>
      <c r="B11098" t="s">
        <v>16919</v>
      </c>
      <c r="C11098" t="str">
        <f t="shared" si="361"/>
        <v>1,49</v>
      </c>
      <c r="D11098" t="str">
        <f t="shared" si="362"/>
        <v xml:space="preserve"> 200 </v>
      </c>
      <c r="N11098" s="3"/>
    </row>
    <row r="11099" spans="1:14" x14ac:dyDescent="0.25">
      <c r="A11099" t="s">
        <v>44348</v>
      </c>
      <c r="B11099" t="s">
        <v>16920</v>
      </c>
      <c r="C11099" t="str">
        <f t="shared" si="361"/>
        <v>1,49</v>
      </c>
      <c r="D11099" t="str">
        <f t="shared" si="362"/>
        <v xml:space="preserve"> 205 </v>
      </c>
      <c r="N11099" s="3"/>
    </row>
    <row r="11100" spans="1:14" x14ac:dyDescent="0.25">
      <c r="A11100" t="s">
        <v>44349</v>
      </c>
      <c r="B11100" t="s">
        <v>16921</v>
      </c>
      <c r="C11100" t="str">
        <f t="shared" si="361"/>
        <v>1,43</v>
      </c>
      <c r="D11100" t="str">
        <f t="shared" si="362"/>
        <v xml:space="preserve"> 205 </v>
      </c>
      <c r="N11100" s="3"/>
    </row>
    <row r="11101" spans="1:14" x14ac:dyDescent="0.25">
      <c r="A11101" t="s">
        <v>44350</v>
      </c>
      <c r="B11101" t="s">
        <v>16922</v>
      </c>
      <c r="C11101" t="str">
        <f t="shared" si="361"/>
        <v>1,49</v>
      </c>
      <c r="D11101" t="str">
        <f t="shared" si="362"/>
        <v xml:space="preserve"> 205 </v>
      </c>
      <c r="N11101" s="3"/>
    </row>
    <row r="11102" spans="1:14" x14ac:dyDescent="0.25">
      <c r="A11102" t="s">
        <v>44351</v>
      </c>
      <c r="B11102" t="s">
        <v>16923</v>
      </c>
      <c r="C11102" t="str">
        <f t="shared" si="361"/>
        <v>1,49</v>
      </c>
      <c r="D11102" t="str">
        <f t="shared" si="362"/>
        <v xml:space="preserve"> 205 </v>
      </c>
      <c r="N11102" s="3"/>
    </row>
    <row r="11103" spans="1:14" x14ac:dyDescent="0.25">
      <c r="A11103" t="s">
        <v>44352</v>
      </c>
      <c r="B11103" t="s">
        <v>16924</v>
      </c>
      <c r="C11103" t="str">
        <f t="shared" si="361"/>
        <v>1,49</v>
      </c>
      <c r="D11103" t="str">
        <f t="shared" si="362"/>
        <v xml:space="preserve"> 210 </v>
      </c>
      <c r="N11103" s="3"/>
    </row>
    <row r="11104" spans="1:14" x14ac:dyDescent="0.25">
      <c r="A11104" t="s">
        <v>44353</v>
      </c>
      <c r="B11104" t="s">
        <v>16925</v>
      </c>
      <c r="C11104" t="str">
        <f t="shared" si="361"/>
        <v>1,43</v>
      </c>
      <c r="D11104" t="str">
        <f t="shared" si="362"/>
        <v xml:space="preserve"> 210 </v>
      </c>
      <c r="N11104" s="3"/>
    </row>
    <row r="11105" spans="1:14" x14ac:dyDescent="0.25">
      <c r="A11105" t="s">
        <v>44354</v>
      </c>
      <c r="B11105" t="s">
        <v>16926</v>
      </c>
      <c r="C11105" t="str">
        <f t="shared" si="361"/>
        <v>1,49</v>
      </c>
      <c r="D11105" t="str">
        <f t="shared" si="362"/>
        <v xml:space="preserve"> 210 </v>
      </c>
      <c r="N11105" s="3"/>
    </row>
    <row r="11106" spans="1:14" x14ac:dyDescent="0.25">
      <c r="A11106" t="s">
        <v>44355</v>
      </c>
      <c r="B11106" t="s">
        <v>16927</v>
      </c>
      <c r="C11106" t="str">
        <f t="shared" si="361"/>
        <v>1,49</v>
      </c>
      <c r="D11106" t="str">
        <f t="shared" si="362"/>
        <v xml:space="preserve"> 210 </v>
      </c>
      <c r="N11106" s="3"/>
    </row>
    <row r="11107" spans="1:14" x14ac:dyDescent="0.25">
      <c r="A11107" t="s">
        <v>44356</v>
      </c>
      <c r="B11107" t="s">
        <v>16928</v>
      </c>
      <c r="C11107" t="str">
        <f t="shared" si="361"/>
        <v>1,43</v>
      </c>
      <c r="D11107" t="str">
        <f t="shared" si="362"/>
        <v xml:space="preserve"> 215 </v>
      </c>
      <c r="N11107" s="3"/>
    </row>
    <row r="11108" spans="1:14" x14ac:dyDescent="0.25">
      <c r="A11108" t="s">
        <v>44357</v>
      </c>
      <c r="B11108" t="s">
        <v>16929</v>
      </c>
      <c r="C11108" t="str">
        <f t="shared" si="361"/>
        <v>1,49</v>
      </c>
      <c r="D11108" t="str">
        <f t="shared" si="362"/>
        <v xml:space="preserve"> 215 </v>
      </c>
      <c r="N11108" s="3"/>
    </row>
    <row r="11109" spans="1:14" x14ac:dyDescent="0.25">
      <c r="A11109" t="s">
        <v>44358</v>
      </c>
      <c r="B11109" t="s">
        <v>16930</v>
      </c>
      <c r="C11109" t="str">
        <f t="shared" ref="C11109:C11172" si="363">LEFT(MID(A11109,FIND("[",A11109)+1,LEN(A11109)),FIND("m",MID(A11109,FIND("[",A11109)+2,LEN(A11109)))-1)</f>
        <v>1,43</v>
      </c>
      <c r="D11109" t="str">
        <f t="shared" si="362"/>
        <v xml:space="preserve"> 220 </v>
      </c>
      <c r="N11109" s="3"/>
    </row>
    <row r="11110" spans="1:14" x14ac:dyDescent="0.25">
      <c r="A11110" t="s">
        <v>44359</v>
      </c>
      <c r="B11110" t="s">
        <v>16931</v>
      </c>
      <c r="C11110" t="str">
        <f t="shared" si="363"/>
        <v>1,43</v>
      </c>
      <c r="D11110" t="str">
        <f t="shared" ref="D11110:D11173" si="364">MID(LEFT(MID(A11110,FIND("[",A11110)+1,LEN(A11110)),FIND("]",MID(A11110,FIND("[",A11110)+1,LEN(A11110)))-1),
FIND("m",LEFT(MID(A11110,FIND("[",A11110)+1,LEN(A11110)),FIND("]",MID(A11110,FIND("[",A11110)+1,LEN(A11110)))-1))+4,
(FIND("W",LEFT(MID(A11110,FIND("[",A11110)+1,LEN(A11110)),FIND("]",MID(A11110,FIND("[",A11110)+1,LEN(A11110)))-1)))-(FIND("m",LEFT(MID(A11110,FIND("[",A11110)+1,LEN(A11110)),FIND("]",MID(A11110,FIND("[",A11110)+1,LEN(A11110)))-1))+4))</f>
        <v xml:space="preserve"> 225 </v>
      </c>
      <c r="N11110" s="3"/>
    </row>
    <row r="11111" spans="1:14" x14ac:dyDescent="0.25">
      <c r="A11111" t="s">
        <v>44360</v>
      </c>
      <c r="B11111" t="s">
        <v>16932</v>
      </c>
      <c r="C11111" t="str">
        <f t="shared" si="363"/>
        <v>1,43</v>
      </c>
      <c r="D11111" t="str">
        <f t="shared" si="364"/>
        <v xml:space="preserve"> 225 </v>
      </c>
      <c r="N11111" s="3"/>
    </row>
    <row r="11112" spans="1:14" x14ac:dyDescent="0.25">
      <c r="A11112" t="s">
        <v>44361</v>
      </c>
      <c r="B11112" t="s">
        <v>16933</v>
      </c>
      <c r="C11112" t="str">
        <f t="shared" si="363"/>
        <v>1,59</v>
      </c>
      <c r="D11112" t="str">
        <f t="shared" si="364"/>
        <v xml:space="preserve"> 225 </v>
      </c>
      <c r="N11112" s="3"/>
    </row>
    <row r="11113" spans="1:14" x14ac:dyDescent="0.25">
      <c r="A11113" t="s">
        <v>44362</v>
      </c>
      <c r="B11113" t="s">
        <v>16934</v>
      </c>
      <c r="C11113" t="str">
        <f t="shared" si="363"/>
        <v>1,59</v>
      </c>
      <c r="D11113" t="str">
        <f t="shared" si="364"/>
        <v xml:space="preserve"> 230 </v>
      </c>
      <c r="N11113" s="3"/>
    </row>
    <row r="11114" spans="1:14" x14ac:dyDescent="0.25">
      <c r="A11114" t="s">
        <v>44363</v>
      </c>
      <c r="B11114" t="s">
        <v>16935</v>
      </c>
      <c r="C11114" t="str">
        <f t="shared" si="363"/>
        <v>1,59</v>
      </c>
      <c r="D11114" t="str">
        <f t="shared" si="364"/>
        <v xml:space="preserve"> 230 </v>
      </c>
      <c r="N11114" s="3"/>
    </row>
    <row r="11115" spans="1:14" x14ac:dyDescent="0.25">
      <c r="A11115" t="s">
        <v>44364</v>
      </c>
      <c r="B11115" t="s">
        <v>16936</v>
      </c>
      <c r="C11115" t="str">
        <f t="shared" si="363"/>
        <v>1,59</v>
      </c>
      <c r="D11115" t="str">
        <f t="shared" si="364"/>
        <v xml:space="preserve"> 235 </v>
      </c>
      <c r="N11115" s="3"/>
    </row>
    <row r="11116" spans="1:14" x14ac:dyDescent="0.25">
      <c r="A11116" t="s">
        <v>44365</v>
      </c>
      <c r="B11116" t="s">
        <v>16937</v>
      </c>
      <c r="C11116" t="str">
        <f t="shared" si="363"/>
        <v>1,59</v>
      </c>
      <c r="D11116" t="str">
        <f t="shared" si="364"/>
        <v xml:space="preserve"> 235 </v>
      </c>
      <c r="N11116" s="3"/>
    </row>
    <row r="11117" spans="1:14" x14ac:dyDescent="0.25">
      <c r="A11117" t="s">
        <v>44366</v>
      </c>
      <c r="B11117" t="s">
        <v>16938</v>
      </c>
      <c r="C11117" t="str">
        <f t="shared" si="363"/>
        <v>1,59</v>
      </c>
      <c r="D11117" t="str">
        <f t="shared" si="364"/>
        <v xml:space="preserve"> 240 </v>
      </c>
      <c r="N11117" s="3"/>
    </row>
    <row r="11118" spans="1:14" x14ac:dyDescent="0.25">
      <c r="A11118" t="s">
        <v>44367</v>
      </c>
      <c r="B11118" t="s">
        <v>16939</v>
      </c>
      <c r="C11118" t="str">
        <f t="shared" si="363"/>
        <v>1,59</v>
      </c>
      <c r="D11118" t="str">
        <f t="shared" si="364"/>
        <v xml:space="preserve"> 240 </v>
      </c>
      <c r="N11118" s="3"/>
    </row>
    <row r="11119" spans="1:14" x14ac:dyDescent="0.25">
      <c r="A11119" t="s">
        <v>44368</v>
      </c>
      <c r="B11119" t="s">
        <v>16940</v>
      </c>
      <c r="C11119" t="str">
        <f t="shared" si="363"/>
        <v>1,59</v>
      </c>
      <c r="D11119" t="str">
        <f t="shared" si="364"/>
        <v xml:space="preserve"> 240 </v>
      </c>
      <c r="N11119" s="3"/>
    </row>
    <row r="11120" spans="1:14" x14ac:dyDescent="0.25">
      <c r="A11120" t="s">
        <v>44369</v>
      </c>
      <c r="B11120" t="s">
        <v>16941</v>
      </c>
      <c r="C11120" t="str">
        <f t="shared" si="363"/>
        <v>1,59</v>
      </c>
      <c r="D11120" t="str">
        <f t="shared" si="364"/>
        <v xml:space="preserve"> 240 </v>
      </c>
      <c r="N11120" s="3"/>
    </row>
    <row r="11121" spans="1:14" x14ac:dyDescent="0.25">
      <c r="A11121" t="s">
        <v>44370</v>
      </c>
      <c r="B11121" t="s">
        <v>16942</v>
      </c>
      <c r="C11121" t="str">
        <f t="shared" si="363"/>
        <v>1,59</v>
      </c>
      <c r="D11121" t="str">
        <f t="shared" si="364"/>
        <v xml:space="preserve"> 245 </v>
      </c>
      <c r="N11121" s="3"/>
    </row>
    <row r="11122" spans="1:14" x14ac:dyDescent="0.25">
      <c r="A11122" t="s">
        <v>44371</v>
      </c>
      <c r="B11122" t="s">
        <v>16943</v>
      </c>
      <c r="C11122" t="str">
        <f t="shared" si="363"/>
        <v>1,59</v>
      </c>
      <c r="D11122" t="str">
        <f t="shared" si="364"/>
        <v xml:space="preserve"> 245 </v>
      </c>
      <c r="N11122" s="3"/>
    </row>
    <row r="11123" spans="1:14" x14ac:dyDescent="0.25">
      <c r="A11123" t="s">
        <v>44372</v>
      </c>
      <c r="B11123" t="s">
        <v>16944</v>
      </c>
      <c r="C11123" t="str">
        <f t="shared" si="363"/>
        <v>1,59</v>
      </c>
      <c r="D11123" t="str">
        <f t="shared" si="364"/>
        <v xml:space="preserve"> 245 </v>
      </c>
      <c r="N11123" s="3"/>
    </row>
    <row r="11124" spans="1:14" x14ac:dyDescent="0.25">
      <c r="A11124" t="s">
        <v>44373</v>
      </c>
      <c r="B11124" t="s">
        <v>16945</v>
      </c>
      <c r="C11124" t="str">
        <f t="shared" si="363"/>
        <v>1,59</v>
      </c>
      <c r="D11124" t="str">
        <f t="shared" si="364"/>
        <v xml:space="preserve"> 245 </v>
      </c>
      <c r="N11124" s="3"/>
    </row>
    <row r="11125" spans="1:14" x14ac:dyDescent="0.25">
      <c r="A11125" t="s">
        <v>44374</v>
      </c>
      <c r="B11125" t="s">
        <v>16946</v>
      </c>
      <c r="C11125" t="str">
        <f t="shared" si="363"/>
        <v>1,59</v>
      </c>
      <c r="D11125" t="str">
        <f t="shared" si="364"/>
        <v xml:space="preserve"> 245 </v>
      </c>
      <c r="N11125" s="3"/>
    </row>
    <row r="11126" spans="1:14" x14ac:dyDescent="0.25">
      <c r="A11126" t="s">
        <v>44375</v>
      </c>
      <c r="B11126" t="s">
        <v>16947</v>
      </c>
      <c r="C11126" t="str">
        <f t="shared" si="363"/>
        <v>1,59</v>
      </c>
      <c r="D11126" t="str">
        <f t="shared" si="364"/>
        <v xml:space="preserve"> 250 </v>
      </c>
      <c r="N11126" s="3"/>
    </row>
    <row r="11127" spans="1:14" x14ac:dyDescent="0.25">
      <c r="A11127" t="s">
        <v>44376</v>
      </c>
      <c r="B11127" t="s">
        <v>16948</v>
      </c>
      <c r="C11127" t="str">
        <f t="shared" si="363"/>
        <v>1,59</v>
      </c>
      <c r="D11127" t="str">
        <f t="shared" si="364"/>
        <v xml:space="preserve"> 250 </v>
      </c>
      <c r="N11127" s="3"/>
    </row>
    <row r="11128" spans="1:14" x14ac:dyDescent="0.25">
      <c r="A11128" t="s">
        <v>44377</v>
      </c>
      <c r="B11128" t="s">
        <v>16949</v>
      </c>
      <c r="C11128" t="str">
        <f t="shared" si="363"/>
        <v>1,59</v>
      </c>
      <c r="D11128" t="str">
        <f t="shared" si="364"/>
        <v xml:space="preserve"> 250 </v>
      </c>
      <c r="N11128" s="3"/>
    </row>
    <row r="11129" spans="1:14" x14ac:dyDescent="0.25">
      <c r="A11129" t="s">
        <v>44378</v>
      </c>
      <c r="B11129" t="s">
        <v>16950</v>
      </c>
      <c r="C11129" t="str">
        <f t="shared" si="363"/>
        <v>1,59</v>
      </c>
      <c r="D11129" t="str">
        <f t="shared" si="364"/>
        <v xml:space="preserve"> 250 </v>
      </c>
      <c r="N11129" s="3"/>
    </row>
    <row r="11130" spans="1:14" x14ac:dyDescent="0.25">
      <c r="A11130" t="s">
        <v>44379</v>
      </c>
      <c r="B11130" t="s">
        <v>16951</v>
      </c>
      <c r="C11130" t="str">
        <f t="shared" si="363"/>
        <v>1,59</v>
      </c>
      <c r="D11130" t="str">
        <f t="shared" si="364"/>
        <v xml:space="preserve"> 250 </v>
      </c>
      <c r="N11130" s="3"/>
    </row>
    <row r="11131" spans="1:14" x14ac:dyDescent="0.25">
      <c r="A11131" t="s">
        <v>44380</v>
      </c>
      <c r="B11131" t="s">
        <v>16952</v>
      </c>
      <c r="C11131" t="str">
        <f t="shared" si="363"/>
        <v>1,59</v>
      </c>
      <c r="D11131" t="str">
        <f t="shared" si="364"/>
        <v xml:space="preserve"> 250 </v>
      </c>
      <c r="N11131" s="3"/>
    </row>
    <row r="11132" spans="1:14" x14ac:dyDescent="0.25">
      <c r="A11132" t="s">
        <v>44381</v>
      </c>
      <c r="B11132" t="s">
        <v>16953</v>
      </c>
      <c r="C11132" t="str">
        <f t="shared" si="363"/>
        <v>1,59</v>
      </c>
      <c r="D11132" t="str">
        <f t="shared" si="364"/>
        <v xml:space="preserve"> 250 </v>
      </c>
      <c r="N11132" s="3"/>
    </row>
    <row r="11133" spans="1:14" x14ac:dyDescent="0.25">
      <c r="A11133" t="s">
        <v>44382</v>
      </c>
      <c r="B11133" t="s">
        <v>16954</v>
      </c>
      <c r="C11133" t="str">
        <f t="shared" si="363"/>
        <v>1,59</v>
      </c>
      <c r="D11133" t="str">
        <f t="shared" si="364"/>
        <v xml:space="preserve"> 250 </v>
      </c>
      <c r="N11133" s="3"/>
    </row>
    <row r="11134" spans="1:14" x14ac:dyDescent="0.25">
      <c r="A11134" t="s">
        <v>44383</v>
      </c>
      <c r="B11134" t="s">
        <v>16955</v>
      </c>
      <c r="C11134" t="str">
        <f t="shared" si="363"/>
        <v>1,59</v>
      </c>
      <c r="D11134" t="str">
        <f t="shared" si="364"/>
        <v xml:space="preserve"> 250 </v>
      </c>
      <c r="N11134" s="3"/>
    </row>
    <row r="11135" spans="1:14" x14ac:dyDescent="0.25">
      <c r="A11135" t="s">
        <v>44384</v>
      </c>
      <c r="B11135" t="s">
        <v>16956</v>
      </c>
      <c r="C11135" t="str">
        <f t="shared" si="363"/>
        <v>1,59</v>
      </c>
      <c r="D11135" t="str">
        <f t="shared" si="364"/>
        <v xml:space="preserve"> 255 </v>
      </c>
      <c r="N11135" s="3"/>
    </row>
    <row r="11136" spans="1:14" x14ac:dyDescent="0.25">
      <c r="A11136" t="s">
        <v>44385</v>
      </c>
      <c r="B11136" t="s">
        <v>16957</v>
      </c>
      <c r="C11136" t="str">
        <f t="shared" si="363"/>
        <v>1,59</v>
      </c>
      <c r="D11136" t="str">
        <f t="shared" si="364"/>
        <v xml:space="preserve"> 255 </v>
      </c>
      <c r="N11136" s="3"/>
    </row>
    <row r="11137" spans="1:14" x14ac:dyDescent="0.25">
      <c r="A11137" t="s">
        <v>44386</v>
      </c>
      <c r="B11137" t="s">
        <v>16958</v>
      </c>
      <c r="C11137" t="str">
        <f t="shared" si="363"/>
        <v>1,59</v>
      </c>
      <c r="D11137" t="str">
        <f t="shared" si="364"/>
        <v xml:space="preserve"> 255 </v>
      </c>
      <c r="N11137" s="3"/>
    </row>
    <row r="11138" spans="1:14" x14ac:dyDescent="0.25">
      <c r="A11138" t="s">
        <v>44387</v>
      </c>
      <c r="B11138" t="s">
        <v>16959</v>
      </c>
      <c r="C11138" t="str">
        <f t="shared" si="363"/>
        <v>1,59</v>
      </c>
      <c r="D11138" t="str">
        <f t="shared" si="364"/>
        <v xml:space="preserve"> 255 </v>
      </c>
      <c r="N11138" s="3"/>
    </row>
    <row r="11139" spans="1:14" x14ac:dyDescent="0.25">
      <c r="A11139" t="s">
        <v>44388</v>
      </c>
      <c r="B11139" t="s">
        <v>16960</v>
      </c>
      <c r="C11139" t="str">
        <f t="shared" si="363"/>
        <v>1,59</v>
      </c>
      <c r="D11139" t="str">
        <f t="shared" si="364"/>
        <v xml:space="preserve"> 255 </v>
      </c>
      <c r="N11139" s="3"/>
    </row>
    <row r="11140" spans="1:14" x14ac:dyDescent="0.25">
      <c r="A11140" t="s">
        <v>44389</v>
      </c>
      <c r="B11140" t="s">
        <v>16961</v>
      </c>
      <c r="C11140" t="str">
        <f t="shared" si="363"/>
        <v>1,59</v>
      </c>
      <c r="D11140" t="str">
        <f t="shared" si="364"/>
        <v xml:space="preserve"> 255 </v>
      </c>
      <c r="N11140" s="3"/>
    </row>
    <row r="11141" spans="1:14" x14ac:dyDescent="0.25">
      <c r="A11141" t="s">
        <v>44390</v>
      </c>
      <c r="B11141" t="s">
        <v>16962</v>
      </c>
      <c r="C11141" t="str">
        <f t="shared" si="363"/>
        <v>1,59</v>
      </c>
      <c r="D11141" t="str">
        <f t="shared" si="364"/>
        <v xml:space="preserve"> 255 </v>
      </c>
      <c r="N11141" s="3"/>
    </row>
    <row r="11142" spans="1:14" x14ac:dyDescent="0.25">
      <c r="A11142" t="s">
        <v>44391</v>
      </c>
      <c r="B11142" t="s">
        <v>16963</v>
      </c>
      <c r="C11142" t="str">
        <f t="shared" si="363"/>
        <v>1,59</v>
      </c>
      <c r="D11142" t="str">
        <f t="shared" si="364"/>
        <v xml:space="preserve"> 255 </v>
      </c>
      <c r="N11142" s="3"/>
    </row>
    <row r="11143" spans="1:14" x14ac:dyDescent="0.25">
      <c r="A11143" t="s">
        <v>44392</v>
      </c>
      <c r="B11143" t="s">
        <v>16964</v>
      </c>
      <c r="C11143" t="str">
        <f t="shared" si="363"/>
        <v>1,59</v>
      </c>
      <c r="D11143" t="str">
        <f t="shared" si="364"/>
        <v xml:space="preserve"> 255 </v>
      </c>
      <c r="N11143" s="3"/>
    </row>
    <row r="11144" spans="1:14" x14ac:dyDescent="0.25">
      <c r="A11144" t="s">
        <v>44393</v>
      </c>
      <c r="B11144" t="s">
        <v>16965</v>
      </c>
      <c r="C11144" t="str">
        <f t="shared" si="363"/>
        <v>1,59</v>
      </c>
      <c r="D11144" t="str">
        <f t="shared" si="364"/>
        <v xml:space="preserve"> 255 </v>
      </c>
      <c r="N11144" s="3"/>
    </row>
    <row r="11145" spans="1:14" x14ac:dyDescent="0.25">
      <c r="A11145" t="s">
        <v>44394</v>
      </c>
      <c r="B11145" t="s">
        <v>16966</v>
      </c>
      <c r="C11145" t="str">
        <f t="shared" si="363"/>
        <v>1,59</v>
      </c>
      <c r="D11145" t="str">
        <f t="shared" si="364"/>
        <v xml:space="preserve"> 255 </v>
      </c>
      <c r="N11145" s="3"/>
    </row>
    <row r="11146" spans="1:14" x14ac:dyDescent="0.25">
      <c r="A11146" t="s">
        <v>44395</v>
      </c>
      <c r="B11146" t="s">
        <v>16967</v>
      </c>
      <c r="C11146" t="str">
        <f t="shared" si="363"/>
        <v>1,59</v>
      </c>
      <c r="D11146" t="str">
        <f t="shared" si="364"/>
        <v xml:space="preserve"> 255 </v>
      </c>
      <c r="N11146" s="3"/>
    </row>
    <row r="11147" spans="1:14" x14ac:dyDescent="0.25">
      <c r="A11147" t="s">
        <v>44396</v>
      </c>
      <c r="B11147" t="s">
        <v>16968</v>
      </c>
      <c r="C11147" t="str">
        <f t="shared" si="363"/>
        <v>1,59</v>
      </c>
      <c r="D11147" t="str">
        <f t="shared" si="364"/>
        <v xml:space="preserve"> 255 </v>
      </c>
      <c r="N11147" s="3"/>
    </row>
    <row r="11148" spans="1:14" x14ac:dyDescent="0.25">
      <c r="A11148" t="s">
        <v>44397</v>
      </c>
      <c r="B11148" t="s">
        <v>16969</v>
      </c>
      <c r="C11148" t="str">
        <f t="shared" si="363"/>
        <v>1,59</v>
      </c>
      <c r="D11148" t="str">
        <f t="shared" si="364"/>
        <v xml:space="preserve"> 255 </v>
      </c>
      <c r="N11148" s="3"/>
    </row>
    <row r="11149" spans="1:14" x14ac:dyDescent="0.25">
      <c r="A11149" t="s">
        <v>44398</v>
      </c>
      <c r="B11149" t="s">
        <v>16970</v>
      </c>
      <c r="C11149" t="str">
        <f t="shared" si="363"/>
        <v>1,59</v>
      </c>
      <c r="D11149" t="str">
        <f t="shared" si="364"/>
        <v xml:space="preserve"> 255 </v>
      </c>
      <c r="N11149" s="3"/>
    </row>
    <row r="11150" spans="1:14" x14ac:dyDescent="0.25">
      <c r="A11150" t="s">
        <v>44399</v>
      </c>
      <c r="B11150" t="s">
        <v>16971</v>
      </c>
      <c r="C11150" t="str">
        <f t="shared" si="363"/>
        <v>1,59</v>
      </c>
      <c r="D11150" t="str">
        <f t="shared" si="364"/>
        <v xml:space="preserve"> 255 </v>
      </c>
      <c r="N11150" s="3"/>
    </row>
    <row r="11151" spans="1:14" x14ac:dyDescent="0.25">
      <c r="A11151" t="s">
        <v>44400</v>
      </c>
      <c r="B11151" t="s">
        <v>16972</v>
      </c>
      <c r="C11151" t="str">
        <f t="shared" si="363"/>
        <v>1,57</v>
      </c>
      <c r="D11151" t="str">
        <f t="shared" si="364"/>
        <v xml:space="preserve"> 255 </v>
      </c>
      <c r="N11151" s="3"/>
    </row>
    <row r="11152" spans="1:14" x14ac:dyDescent="0.25">
      <c r="A11152" t="s">
        <v>44401</v>
      </c>
      <c r="B11152" t="s">
        <v>16973</v>
      </c>
      <c r="C11152" t="str">
        <f t="shared" si="363"/>
        <v>1,59</v>
      </c>
      <c r="D11152" t="str">
        <f t="shared" si="364"/>
        <v xml:space="preserve"> 255 </v>
      </c>
      <c r="N11152" s="3"/>
    </row>
    <row r="11153" spans="1:14" x14ac:dyDescent="0.25">
      <c r="A11153" t="s">
        <v>44402</v>
      </c>
      <c r="B11153" t="s">
        <v>16974</v>
      </c>
      <c r="C11153" t="str">
        <f t="shared" si="363"/>
        <v>1,59</v>
      </c>
      <c r="D11153" t="str">
        <f t="shared" si="364"/>
        <v xml:space="preserve"> 260 </v>
      </c>
      <c r="N11153" s="3"/>
    </row>
    <row r="11154" spans="1:14" x14ac:dyDescent="0.25">
      <c r="A11154" t="s">
        <v>44403</v>
      </c>
      <c r="B11154" t="s">
        <v>16975</v>
      </c>
      <c r="C11154" t="str">
        <f t="shared" si="363"/>
        <v>1,59</v>
      </c>
      <c r="D11154" t="str">
        <f t="shared" si="364"/>
        <v xml:space="preserve"> 260 </v>
      </c>
      <c r="N11154" s="3"/>
    </row>
    <row r="11155" spans="1:14" x14ac:dyDescent="0.25">
      <c r="A11155" t="s">
        <v>44404</v>
      </c>
      <c r="B11155" t="s">
        <v>16976</v>
      </c>
      <c r="C11155" t="str">
        <f t="shared" si="363"/>
        <v>1,59</v>
      </c>
      <c r="D11155" t="str">
        <f t="shared" si="364"/>
        <v xml:space="preserve"> 260 </v>
      </c>
      <c r="N11155" s="3"/>
    </row>
    <row r="11156" spans="1:14" x14ac:dyDescent="0.25">
      <c r="A11156" t="s">
        <v>44405</v>
      </c>
      <c r="B11156" t="s">
        <v>16977</v>
      </c>
      <c r="C11156" t="str">
        <f t="shared" si="363"/>
        <v>1,59</v>
      </c>
      <c r="D11156" t="str">
        <f t="shared" si="364"/>
        <v xml:space="preserve"> 260 </v>
      </c>
      <c r="N11156" s="3"/>
    </row>
    <row r="11157" spans="1:14" x14ac:dyDescent="0.25">
      <c r="A11157" t="s">
        <v>44406</v>
      </c>
      <c r="B11157" t="s">
        <v>16978</v>
      </c>
      <c r="C11157" t="str">
        <f t="shared" si="363"/>
        <v>1,59</v>
      </c>
      <c r="D11157" t="str">
        <f t="shared" si="364"/>
        <v xml:space="preserve"> 260 </v>
      </c>
      <c r="N11157" s="3"/>
    </row>
    <row r="11158" spans="1:14" x14ac:dyDescent="0.25">
      <c r="A11158" t="s">
        <v>44407</v>
      </c>
      <c r="B11158" t="s">
        <v>16979</v>
      </c>
      <c r="C11158" t="str">
        <f t="shared" si="363"/>
        <v>1,59</v>
      </c>
      <c r="D11158" t="str">
        <f t="shared" si="364"/>
        <v xml:space="preserve"> 260 </v>
      </c>
      <c r="N11158" s="3"/>
    </row>
    <row r="11159" spans="1:14" x14ac:dyDescent="0.25">
      <c r="A11159" t="s">
        <v>44408</v>
      </c>
      <c r="B11159" t="s">
        <v>16980</v>
      </c>
      <c r="C11159" t="str">
        <f t="shared" si="363"/>
        <v>1,59</v>
      </c>
      <c r="D11159" t="str">
        <f t="shared" si="364"/>
        <v xml:space="preserve"> 260 </v>
      </c>
      <c r="N11159" s="3"/>
    </row>
    <row r="11160" spans="1:14" x14ac:dyDescent="0.25">
      <c r="A11160" t="s">
        <v>44409</v>
      </c>
      <c r="B11160" t="s">
        <v>16981</v>
      </c>
      <c r="C11160" t="str">
        <f t="shared" si="363"/>
        <v>1,59</v>
      </c>
      <c r="D11160" t="str">
        <f t="shared" si="364"/>
        <v xml:space="preserve"> 260 </v>
      </c>
      <c r="N11160" s="3"/>
    </row>
    <row r="11161" spans="1:14" x14ac:dyDescent="0.25">
      <c r="A11161" t="s">
        <v>44410</v>
      </c>
      <c r="B11161" t="s">
        <v>16982</v>
      </c>
      <c r="C11161" t="str">
        <f t="shared" si="363"/>
        <v>1,59</v>
      </c>
      <c r="D11161" t="str">
        <f t="shared" si="364"/>
        <v xml:space="preserve"> 260 </v>
      </c>
      <c r="N11161" s="3"/>
    </row>
    <row r="11162" spans="1:14" x14ac:dyDescent="0.25">
      <c r="A11162" t="s">
        <v>44411</v>
      </c>
      <c r="B11162" t="s">
        <v>16983</v>
      </c>
      <c r="C11162" t="str">
        <f t="shared" si="363"/>
        <v>1,59</v>
      </c>
      <c r="D11162" t="str">
        <f t="shared" si="364"/>
        <v xml:space="preserve"> 260 </v>
      </c>
      <c r="N11162" s="3"/>
    </row>
    <row r="11163" spans="1:14" x14ac:dyDescent="0.25">
      <c r="A11163" t="s">
        <v>44412</v>
      </c>
      <c r="B11163" t="s">
        <v>16984</v>
      </c>
      <c r="C11163" t="str">
        <f t="shared" si="363"/>
        <v>1,59</v>
      </c>
      <c r="D11163" t="str">
        <f t="shared" si="364"/>
        <v xml:space="preserve"> 260 </v>
      </c>
      <c r="N11163" s="3"/>
    </row>
    <row r="11164" spans="1:14" x14ac:dyDescent="0.25">
      <c r="A11164" t="s">
        <v>44413</v>
      </c>
      <c r="B11164" t="s">
        <v>16985</v>
      </c>
      <c r="C11164" t="str">
        <f t="shared" si="363"/>
        <v>1,59</v>
      </c>
      <c r="D11164" t="str">
        <f t="shared" si="364"/>
        <v xml:space="preserve"> 260 </v>
      </c>
      <c r="N11164" s="3"/>
    </row>
    <row r="11165" spans="1:14" x14ac:dyDescent="0.25">
      <c r="A11165" t="s">
        <v>44414</v>
      </c>
      <c r="B11165" t="s">
        <v>16986</v>
      </c>
      <c r="C11165" t="str">
        <f t="shared" si="363"/>
        <v>1,59</v>
      </c>
      <c r="D11165" t="str">
        <f t="shared" si="364"/>
        <v xml:space="preserve"> 260 </v>
      </c>
      <c r="N11165" s="3"/>
    </row>
    <row r="11166" spans="1:14" x14ac:dyDescent="0.25">
      <c r="A11166" t="s">
        <v>44415</v>
      </c>
      <c r="B11166" t="s">
        <v>16987</v>
      </c>
      <c r="C11166" t="str">
        <f t="shared" si="363"/>
        <v>1,59</v>
      </c>
      <c r="D11166" t="str">
        <f t="shared" si="364"/>
        <v xml:space="preserve"> 260 </v>
      </c>
      <c r="N11166" s="3"/>
    </row>
    <row r="11167" spans="1:14" x14ac:dyDescent="0.25">
      <c r="A11167" t="s">
        <v>44416</v>
      </c>
      <c r="B11167" t="s">
        <v>16988</v>
      </c>
      <c r="C11167" t="str">
        <f t="shared" si="363"/>
        <v>1,57</v>
      </c>
      <c r="D11167" t="str">
        <f t="shared" si="364"/>
        <v xml:space="preserve"> 260 </v>
      </c>
      <c r="N11167" s="3"/>
    </row>
    <row r="11168" spans="1:14" x14ac:dyDescent="0.25">
      <c r="A11168" t="s">
        <v>44417</v>
      </c>
      <c r="B11168" t="s">
        <v>16989</v>
      </c>
      <c r="C11168" t="str">
        <f t="shared" si="363"/>
        <v>1,57</v>
      </c>
      <c r="D11168" t="str">
        <f t="shared" si="364"/>
        <v xml:space="preserve"> 260 </v>
      </c>
      <c r="N11168" s="3"/>
    </row>
    <row r="11169" spans="1:14" x14ac:dyDescent="0.25">
      <c r="A11169" t="s">
        <v>44418</v>
      </c>
      <c r="B11169" t="s">
        <v>16990</v>
      </c>
      <c r="C11169" t="str">
        <f t="shared" si="363"/>
        <v>1,59</v>
      </c>
      <c r="D11169" t="str">
        <f t="shared" si="364"/>
        <v xml:space="preserve"> 260 </v>
      </c>
      <c r="N11169" s="3"/>
    </row>
    <row r="11170" spans="1:14" x14ac:dyDescent="0.25">
      <c r="A11170" t="s">
        <v>44419</v>
      </c>
      <c r="B11170" t="s">
        <v>16991</v>
      </c>
      <c r="C11170" t="str">
        <f t="shared" si="363"/>
        <v>1,59</v>
      </c>
      <c r="D11170" t="str">
        <f t="shared" si="364"/>
        <v xml:space="preserve"> 265 </v>
      </c>
      <c r="N11170" s="3"/>
    </row>
    <row r="11171" spans="1:14" x14ac:dyDescent="0.25">
      <c r="A11171" t="s">
        <v>44420</v>
      </c>
      <c r="B11171" t="s">
        <v>16992</v>
      </c>
      <c r="C11171" t="str">
        <f t="shared" si="363"/>
        <v>1,59</v>
      </c>
      <c r="D11171" t="str">
        <f t="shared" si="364"/>
        <v xml:space="preserve"> 265 </v>
      </c>
      <c r="N11171" s="3"/>
    </row>
    <row r="11172" spans="1:14" x14ac:dyDescent="0.25">
      <c r="A11172" t="s">
        <v>44421</v>
      </c>
      <c r="B11172" t="s">
        <v>16993</v>
      </c>
      <c r="C11172" t="str">
        <f t="shared" si="363"/>
        <v>1,59</v>
      </c>
      <c r="D11172" t="str">
        <f t="shared" si="364"/>
        <v xml:space="preserve"> 265 </v>
      </c>
      <c r="N11172" s="3"/>
    </row>
    <row r="11173" spans="1:14" x14ac:dyDescent="0.25">
      <c r="A11173" t="s">
        <v>44422</v>
      </c>
      <c r="B11173" t="s">
        <v>16994</v>
      </c>
      <c r="C11173" t="str">
        <f t="shared" ref="C11173:C11236" si="365">LEFT(MID(A11173,FIND("[",A11173)+1,LEN(A11173)),FIND("m",MID(A11173,FIND("[",A11173)+2,LEN(A11173)))-1)</f>
        <v>1,59</v>
      </c>
      <c r="D11173" t="str">
        <f t="shared" si="364"/>
        <v xml:space="preserve"> 265 </v>
      </c>
      <c r="N11173" s="3"/>
    </row>
    <row r="11174" spans="1:14" x14ac:dyDescent="0.25">
      <c r="A11174" t="s">
        <v>44423</v>
      </c>
      <c r="B11174" t="s">
        <v>16995</v>
      </c>
      <c r="C11174" t="str">
        <f t="shared" si="365"/>
        <v>1,59</v>
      </c>
      <c r="D11174" t="str">
        <f t="shared" ref="D11174:D11237" si="366">MID(LEFT(MID(A11174,FIND("[",A11174)+1,LEN(A11174)),FIND("]",MID(A11174,FIND("[",A11174)+1,LEN(A11174)))-1),
FIND("m",LEFT(MID(A11174,FIND("[",A11174)+1,LEN(A11174)),FIND("]",MID(A11174,FIND("[",A11174)+1,LEN(A11174)))-1))+4,
(FIND("W",LEFT(MID(A11174,FIND("[",A11174)+1,LEN(A11174)),FIND("]",MID(A11174,FIND("[",A11174)+1,LEN(A11174)))-1)))-(FIND("m",LEFT(MID(A11174,FIND("[",A11174)+1,LEN(A11174)),FIND("]",MID(A11174,FIND("[",A11174)+1,LEN(A11174)))-1))+4))</f>
        <v xml:space="preserve"> 265 </v>
      </c>
      <c r="N11174" s="3"/>
    </row>
    <row r="11175" spans="1:14" x14ac:dyDescent="0.25">
      <c r="A11175" t="s">
        <v>44424</v>
      </c>
      <c r="B11175" t="s">
        <v>16996</v>
      </c>
      <c r="C11175" t="str">
        <f t="shared" si="365"/>
        <v>1,59</v>
      </c>
      <c r="D11175" t="str">
        <f t="shared" si="366"/>
        <v xml:space="preserve"> 265 </v>
      </c>
      <c r="N11175" s="3"/>
    </row>
    <row r="11176" spans="1:14" x14ac:dyDescent="0.25">
      <c r="A11176" t="s">
        <v>44425</v>
      </c>
      <c r="B11176" t="s">
        <v>16997</v>
      </c>
      <c r="C11176" t="str">
        <f t="shared" si="365"/>
        <v>1,59</v>
      </c>
      <c r="D11176" t="str">
        <f t="shared" si="366"/>
        <v xml:space="preserve"> 265 </v>
      </c>
      <c r="N11176" s="3"/>
    </row>
    <row r="11177" spans="1:14" x14ac:dyDescent="0.25">
      <c r="A11177" t="s">
        <v>44426</v>
      </c>
      <c r="B11177" t="s">
        <v>16998</v>
      </c>
      <c r="C11177" t="str">
        <f t="shared" si="365"/>
        <v>1,59</v>
      </c>
      <c r="D11177" t="str">
        <f t="shared" si="366"/>
        <v xml:space="preserve"> 265 </v>
      </c>
      <c r="N11177" s="3"/>
    </row>
    <row r="11178" spans="1:14" x14ac:dyDescent="0.25">
      <c r="A11178" t="s">
        <v>44427</v>
      </c>
      <c r="B11178" t="s">
        <v>16999</v>
      </c>
      <c r="C11178" t="str">
        <f t="shared" si="365"/>
        <v>1,59</v>
      </c>
      <c r="D11178" t="str">
        <f t="shared" si="366"/>
        <v xml:space="preserve"> 265 </v>
      </c>
      <c r="N11178" s="3"/>
    </row>
    <row r="11179" spans="1:14" x14ac:dyDescent="0.25">
      <c r="A11179" t="s">
        <v>44428</v>
      </c>
      <c r="B11179" t="s">
        <v>17000</v>
      </c>
      <c r="C11179" t="str">
        <f t="shared" si="365"/>
        <v>1,59</v>
      </c>
      <c r="D11179" t="str">
        <f t="shared" si="366"/>
        <v xml:space="preserve"> 265 </v>
      </c>
      <c r="N11179" s="3"/>
    </row>
    <row r="11180" spans="1:14" x14ac:dyDescent="0.25">
      <c r="A11180" t="s">
        <v>44429</v>
      </c>
      <c r="B11180" t="s">
        <v>17001</v>
      </c>
      <c r="C11180" t="str">
        <f t="shared" si="365"/>
        <v>1,59</v>
      </c>
      <c r="D11180" t="str">
        <f t="shared" si="366"/>
        <v xml:space="preserve"> 265 </v>
      </c>
      <c r="N11180" s="3"/>
    </row>
    <row r="11181" spans="1:14" x14ac:dyDescent="0.25">
      <c r="A11181" t="s">
        <v>44430</v>
      </c>
      <c r="B11181" t="s">
        <v>17002</v>
      </c>
      <c r="C11181" t="str">
        <f t="shared" si="365"/>
        <v>1,59</v>
      </c>
      <c r="D11181" t="str">
        <f t="shared" si="366"/>
        <v xml:space="preserve"> 265 </v>
      </c>
      <c r="N11181" s="3"/>
    </row>
    <row r="11182" spans="1:14" x14ac:dyDescent="0.25">
      <c r="A11182" t="s">
        <v>44431</v>
      </c>
      <c r="B11182" t="s">
        <v>17003</v>
      </c>
      <c r="C11182" t="str">
        <f t="shared" si="365"/>
        <v>1,59</v>
      </c>
      <c r="D11182" t="str">
        <f t="shared" si="366"/>
        <v xml:space="preserve"> 265 </v>
      </c>
      <c r="N11182" s="3"/>
    </row>
    <row r="11183" spans="1:14" x14ac:dyDescent="0.25">
      <c r="A11183" t="s">
        <v>44432</v>
      </c>
      <c r="B11183" t="s">
        <v>17004</v>
      </c>
      <c r="C11183" t="str">
        <f t="shared" si="365"/>
        <v>1,59</v>
      </c>
      <c r="D11183" t="str">
        <f t="shared" si="366"/>
        <v xml:space="preserve"> 265 </v>
      </c>
      <c r="N11183" s="3"/>
    </row>
    <row r="11184" spans="1:14" x14ac:dyDescent="0.25">
      <c r="A11184" t="s">
        <v>44433</v>
      </c>
      <c r="B11184" t="s">
        <v>17005</v>
      </c>
      <c r="C11184" t="str">
        <f t="shared" si="365"/>
        <v>1,57</v>
      </c>
      <c r="D11184" t="str">
        <f t="shared" si="366"/>
        <v xml:space="preserve"> 265 </v>
      </c>
      <c r="N11184" s="3"/>
    </row>
    <row r="11185" spans="1:14" x14ac:dyDescent="0.25">
      <c r="A11185" t="s">
        <v>44434</v>
      </c>
      <c r="B11185" t="s">
        <v>17006</v>
      </c>
      <c r="C11185" t="str">
        <f t="shared" si="365"/>
        <v>1,57</v>
      </c>
      <c r="D11185" t="str">
        <f t="shared" si="366"/>
        <v xml:space="preserve"> 265 </v>
      </c>
      <c r="N11185" s="3"/>
    </row>
    <row r="11186" spans="1:14" x14ac:dyDescent="0.25">
      <c r="A11186" t="s">
        <v>44435</v>
      </c>
      <c r="B11186" t="s">
        <v>17007</v>
      </c>
      <c r="C11186" t="str">
        <f t="shared" si="365"/>
        <v>1,59</v>
      </c>
      <c r="D11186" t="str">
        <f t="shared" si="366"/>
        <v xml:space="preserve"> 265 </v>
      </c>
      <c r="N11186" s="3"/>
    </row>
    <row r="11187" spans="1:14" x14ac:dyDescent="0.25">
      <c r="A11187" t="s">
        <v>44436</v>
      </c>
      <c r="B11187" t="s">
        <v>17008</v>
      </c>
      <c r="C11187" t="str">
        <f t="shared" si="365"/>
        <v>1,59</v>
      </c>
      <c r="D11187" t="str">
        <f t="shared" si="366"/>
        <v xml:space="preserve"> 270 </v>
      </c>
      <c r="N11187" s="3"/>
    </row>
    <row r="11188" spans="1:14" x14ac:dyDescent="0.25">
      <c r="A11188" t="s">
        <v>44437</v>
      </c>
      <c r="B11188" t="s">
        <v>17009</v>
      </c>
      <c r="C11188" t="str">
        <f t="shared" si="365"/>
        <v>1,59</v>
      </c>
      <c r="D11188" t="str">
        <f t="shared" si="366"/>
        <v xml:space="preserve"> 270 </v>
      </c>
      <c r="N11188" s="3"/>
    </row>
    <row r="11189" spans="1:14" x14ac:dyDescent="0.25">
      <c r="A11189" t="s">
        <v>44438</v>
      </c>
      <c r="B11189" t="s">
        <v>17010</v>
      </c>
      <c r="C11189" t="str">
        <f t="shared" si="365"/>
        <v>1,59</v>
      </c>
      <c r="D11189" t="str">
        <f t="shared" si="366"/>
        <v xml:space="preserve"> 270 </v>
      </c>
      <c r="N11189" s="3"/>
    </row>
    <row r="11190" spans="1:14" x14ac:dyDescent="0.25">
      <c r="A11190" t="s">
        <v>44439</v>
      </c>
      <c r="B11190" t="s">
        <v>17011</v>
      </c>
      <c r="C11190" t="str">
        <f t="shared" si="365"/>
        <v>1,59</v>
      </c>
      <c r="D11190" t="str">
        <f t="shared" si="366"/>
        <v xml:space="preserve"> 270 </v>
      </c>
      <c r="N11190" s="3"/>
    </row>
    <row r="11191" spans="1:14" x14ac:dyDescent="0.25">
      <c r="A11191" t="s">
        <v>44440</v>
      </c>
      <c r="B11191" t="s">
        <v>17012</v>
      </c>
      <c r="C11191" t="str">
        <f t="shared" si="365"/>
        <v>1,59</v>
      </c>
      <c r="D11191" t="str">
        <f t="shared" si="366"/>
        <v xml:space="preserve"> 270 </v>
      </c>
      <c r="N11191" s="3"/>
    </row>
    <row r="11192" spans="1:14" x14ac:dyDescent="0.25">
      <c r="A11192" t="s">
        <v>44441</v>
      </c>
      <c r="B11192" t="s">
        <v>17013</v>
      </c>
      <c r="C11192" t="str">
        <f t="shared" si="365"/>
        <v>1,59</v>
      </c>
      <c r="D11192" t="str">
        <f t="shared" si="366"/>
        <v xml:space="preserve"> 270 </v>
      </c>
      <c r="N11192" s="3"/>
    </row>
    <row r="11193" spans="1:14" x14ac:dyDescent="0.25">
      <c r="A11193" t="s">
        <v>44442</v>
      </c>
      <c r="B11193" t="s">
        <v>17014</v>
      </c>
      <c r="C11193" t="str">
        <f t="shared" si="365"/>
        <v>1,59</v>
      </c>
      <c r="D11193" t="str">
        <f t="shared" si="366"/>
        <v xml:space="preserve"> 270 </v>
      </c>
      <c r="N11193" s="3"/>
    </row>
    <row r="11194" spans="1:14" x14ac:dyDescent="0.25">
      <c r="A11194" t="s">
        <v>44443</v>
      </c>
      <c r="B11194" t="s">
        <v>17015</v>
      </c>
      <c r="C11194" t="str">
        <f t="shared" si="365"/>
        <v>1,59</v>
      </c>
      <c r="D11194" t="str">
        <f t="shared" si="366"/>
        <v xml:space="preserve"> 270 </v>
      </c>
      <c r="N11194" s="3"/>
    </row>
    <row r="11195" spans="1:14" x14ac:dyDescent="0.25">
      <c r="A11195" t="s">
        <v>44444</v>
      </c>
      <c r="B11195" t="s">
        <v>17016</v>
      </c>
      <c r="C11195" t="str">
        <f t="shared" si="365"/>
        <v>1,59</v>
      </c>
      <c r="D11195" t="str">
        <f t="shared" si="366"/>
        <v xml:space="preserve"> 270 </v>
      </c>
      <c r="N11195" s="3"/>
    </row>
    <row r="11196" spans="1:14" x14ac:dyDescent="0.25">
      <c r="A11196" t="s">
        <v>44445</v>
      </c>
      <c r="B11196" t="s">
        <v>17017</v>
      </c>
      <c r="C11196" t="str">
        <f t="shared" si="365"/>
        <v>1,59</v>
      </c>
      <c r="D11196" t="str">
        <f t="shared" si="366"/>
        <v xml:space="preserve"> 270 </v>
      </c>
      <c r="N11196" s="3"/>
    </row>
    <row r="11197" spans="1:14" x14ac:dyDescent="0.25">
      <c r="A11197" t="s">
        <v>44446</v>
      </c>
      <c r="B11197" t="s">
        <v>17018</v>
      </c>
      <c r="C11197" t="str">
        <f t="shared" si="365"/>
        <v>1,59</v>
      </c>
      <c r="D11197" t="str">
        <f t="shared" si="366"/>
        <v xml:space="preserve"> 270 </v>
      </c>
      <c r="N11197" s="3"/>
    </row>
    <row r="11198" spans="1:14" x14ac:dyDescent="0.25">
      <c r="A11198" t="s">
        <v>44447</v>
      </c>
      <c r="B11198" t="s">
        <v>17019</v>
      </c>
      <c r="C11198" t="str">
        <f t="shared" si="365"/>
        <v>1,59</v>
      </c>
      <c r="D11198" t="str">
        <f t="shared" si="366"/>
        <v xml:space="preserve"> 270 </v>
      </c>
      <c r="N11198" s="3"/>
    </row>
    <row r="11199" spans="1:14" x14ac:dyDescent="0.25">
      <c r="A11199" t="s">
        <v>44448</v>
      </c>
      <c r="B11199" t="s">
        <v>17020</v>
      </c>
      <c r="C11199" t="str">
        <f t="shared" si="365"/>
        <v>1,59</v>
      </c>
      <c r="D11199" t="str">
        <f t="shared" si="366"/>
        <v xml:space="preserve"> 270 </v>
      </c>
      <c r="N11199" s="3"/>
    </row>
    <row r="11200" spans="1:14" x14ac:dyDescent="0.25">
      <c r="A11200" t="s">
        <v>44449</v>
      </c>
      <c r="B11200" t="s">
        <v>17021</v>
      </c>
      <c r="C11200" t="str">
        <f t="shared" si="365"/>
        <v>1,59</v>
      </c>
      <c r="D11200" t="str">
        <f t="shared" si="366"/>
        <v xml:space="preserve"> 270 </v>
      </c>
      <c r="N11200" s="3"/>
    </row>
    <row r="11201" spans="1:14" x14ac:dyDescent="0.25">
      <c r="A11201" t="s">
        <v>44450</v>
      </c>
      <c r="B11201" t="s">
        <v>17022</v>
      </c>
      <c r="C11201" t="str">
        <f t="shared" si="365"/>
        <v>1,57</v>
      </c>
      <c r="D11201" t="str">
        <f t="shared" si="366"/>
        <v xml:space="preserve"> 270 </v>
      </c>
      <c r="N11201" s="3"/>
    </row>
    <row r="11202" spans="1:14" x14ac:dyDescent="0.25">
      <c r="A11202" t="s">
        <v>44451</v>
      </c>
      <c r="B11202" t="s">
        <v>17023</v>
      </c>
      <c r="C11202" t="str">
        <f t="shared" si="365"/>
        <v>1,57</v>
      </c>
      <c r="D11202" t="str">
        <f t="shared" si="366"/>
        <v xml:space="preserve"> 270 </v>
      </c>
      <c r="N11202" s="3"/>
    </row>
    <row r="11203" spans="1:14" x14ac:dyDescent="0.25">
      <c r="A11203" t="s">
        <v>44452</v>
      </c>
      <c r="B11203" t="s">
        <v>17024</v>
      </c>
      <c r="C11203" t="str">
        <f t="shared" si="365"/>
        <v>1,59</v>
      </c>
      <c r="D11203" t="str">
        <f t="shared" si="366"/>
        <v xml:space="preserve"> 270 </v>
      </c>
      <c r="N11203" s="3"/>
    </row>
    <row r="11204" spans="1:14" x14ac:dyDescent="0.25">
      <c r="A11204" t="s">
        <v>44453</v>
      </c>
      <c r="B11204" t="s">
        <v>17025</v>
      </c>
      <c r="C11204" t="str">
        <f t="shared" si="365"/>
        <v>2,19</v>
      </c>
      <c r="D11204" t="str">
        <f t="shared" si="366"/>
        <v xml:space="preserve"> 300 </v>
      </c>
      <c r="N11204" s="3"/>
    </row>
    <row r="11205" spans="1:14" x14ac:dyDescent="0.25">
      <c r="A11205" t="s">
        <v>44454</v>
      </c>
      <c r="B11205" t="s">
        <v>17026</v>
      </c>
      <c r="C11205" t="str">
        <f t="shared" si="365"/>
        <v>2,19</v>
      </c>
      <c r="D11205" t="str">
        <f t="shared" si="366"/>
        <v xml:space="preserve"> 300 </v>
      </c>
      <c r="N11205" s="3"/>
    </row>
    <row r="11206" spans="1:14" x14ac:dyDescent="0.25">
      <c r="A11206" t="s">
        <v>44455</v>
      </c>
      <c r="B11206" t="s">
        <v>17027</v>
      </c>
      <c r="C11206" t="str">
        <f t="shared" si="365"/>
        <v>2,13</v>
      </c>
      <c r="D11206" t="str">
        <f t="shared" si="366"/>
        <v xml:space="preserve"> 303 </v>
      </c>
      <c r="N11206" s="3"/>
    </row>
    <row r="11207" spans="1:14" x14ac:dyDescent="0.25">
      <c r="A11207" t="s">
        <v>44456</v>
      </c>
      <c r="B11207" t="s">
        <v>17028</v>
      </c>
      <c r="C11207" t="str">
        <f t="shared" si="365"/>
        <v>2,13</v>
      </c>
      <c r="D11207" t="str">
        <f t="shared" si="366"/>
        <v xml:space="preserve"> 303 </v>
      </c>
      <c r="N11207" s="3"/>
    </row>
    <row r="11208" spans="1:14" x14ac:dyDescent="0.25">
      <c r="A11208" t="s">
        <v>44457</v>
      </c>
      <c r="B11208" t="s">
        <v>17029</v>
      </c>
      <c r="C11208" t="str">
        <f t="shared" si="365"/>
        <v>2,13</v>
      </c>
      <c r="D11208" t="str">
        <f t="shared" si="366"/>
        <v xml:space="preserve"> 310 </v>
      </c>
      <c r="N11208" s="3"/>
    </row>
    <row r="11209" spans="1:14" x14ac:dyDescent="0.25">
      <c r="A11209" t="s">
        <v>44458</v>
      </c>
      <c r="B11209" t="s">
        <v>17030</v>
      </c>
      <c r="C11209" t="str">
        <f t="shared" si="365"/>
        <v>2,13</v>
      </c>
      <c r="D11209" t="str">
        <f t="shared" si="366"/>
        <v xml:space="preserve"> 310 </v>
      </c>
      <c r="N11209" s="3"/>
    </row>
    <row r="11210" spans="1:14" x14ac:dyDescent="0.25">
      <c r="A11210" t="s">
        <v>44459</v>
      </c>
      <c r="B11210" t="s">
        <v>17031</v>
      </c>
      <c r="C11210" t="str">
        <f t="shared" si="365"/>
        <v>2,13</v>
      </c>
      <c r="D11210" t="str">
        <f t="shared" si="366"/>
        <v xml:space="preserve"> 315 </v>
      </c>
      <c r="N11210" s="3"/>
    </row>
    <row r="11211" spans="1:14" x14ac:dyDescent="0.25">
      <c r="A11211" t="s">
        <v>44460</v>
      </c>
      <c r="B11211" t="s">
        <v>17032</v>
      </c>
      <c r="C11211" t="str">
        <f t="shared" si="365"/>
        <v>2,13</v>
      </c>
      <c r="D11211" t="str">
        <f t="shared" si="366"/>
        <v xml:space="preserve"> 315 </v>
      </c>
      <c r="N11211" s="3"/>
    </row>
    <row r="11212" spans="1:14" x14ac:dyDescent="0.25">
      <c r="A11212" t="s">
        <v>44461</v>
      </c>
      <c r="B11212" t="s">
        <v>17033</v>
      </c>
      <c r="C11212" t="str">
        <f t="shared" si="365"/>
        <v>1,88</v>
      </c>
      <c r="D11212" t="str">
        <f t="shared" si="366"/>
        <v xml:space="preserve"> 315 </v>
      </c>
      <c r="N11212" s="3"/>
    </row>
    <row r="11213" spans="1:14" x14ac:dyDescent="0.25">
      <c r="A11213" t="s">
        <v>44462</v>
      </c>
      <c r="B11213" t="s">
        <v>17034</v>
      </c>
      <c r="C11213" t="str">
        <f t="shared" si="365"/>
        <v>1,88</v>
      </c>
      <c r="D11213" t="str">
        <f t="shared" si="366"/>
        <v xml:space="preserve"> 315 </v>
      </c>
      <c r="N11213" s="3"/>
    </row>
    <row r="11214" spans="1:14" x14ac:dyDescent="0.25">
      <c r="A11214" t="s">
        <v>44463</v>
      </c>
      <c r="B11214" t="s">
        <v>17035</v>
      </c>
      <c r="C11214" t="str">
        <f t="shared" si="365"/>
        <v>2,13</v>
      </c>
      <c r="D11214" t="str">
        <f t="shared" si="366"/>
        <v xml:space="preserve"> 320 </v>
      </c>
      <c r="N11214" s="3"/>
    </row>
    <row r="11215" spans="1:14" x14ac:dyDescent="0.25">
      <c r="A11215" t="s">
        <v>44464</v>
      </c>
      <c r="B11215" t="s">
        <v>17036</v>
      </c>
      <c r="C11215" t="str">
        <f t="shared" si="365"/>
        <v>2,13</v>
      </c>
      <c r="D11215" t="str">
        <f t="shared" si="366"/>
        <v xml:space="preserve"> 320 </v>
      </c>
      <c r="N11215" s="3"/>
    </row>
    <row r="11216" spans="1:14" x14ac:dyDescent="0.25">
      <c r="A11216" t="s">
        <v>44465</v>
      </c>
      <c r="B11216" t="s">
        <v>17037</v>
      </c>
      <c r="C11216" t="str">
        <f t="shared" si="365"/>
        <v>1,88</v>
      </c>
      <c r="D11216" t="str">
        <f t="shared" si="366"/>
        <v xml:space="preserve"> 320 </v>
      </c>
      <c r="N11216" s="3"/>
    </row>
    <row r="11217" spans="1:14" x14ac:dyDescent="0.25">
      <c r="A11217" t="s">
        <v>44466</v>
      </c>
      <c r="B11217" t="s">
        <v>17038</v>
      </c>
      <c r="C11217" t="str">
        <f t="shared" si="365"/>
        <v>1,88</v>
      </c>
      <c r="D11217" t="str">
        <f t="shared" si="366"/>
        <v xml:space="preserve"> 320 </v>
      </c>
      <c r="N11217" s="3"/>
    </row>
    <row r="11218" spans="1:14" x14ac:dyDescent="0.25">
      <c r="A11218" t="s">
        <v>44467</v>
      </c>
      <c r="B11218" t="s">
        <v>17039</v>
      </c>
      <c r="C11218" t="str">
        <f t="shared" si="365"/>
        <v>2,13</v>
      </c>
      <c r="D11218" t="str">
        <f t="shared" si="366"/>
        <v xml:space="preserve"> 320 </v>
      </c>
      <c r="N11218" s="3"/>
    </row>
    <row r="11219" spans="1:14" x14ac:dyDescent="0.25">
      <c r="A11219" t="s">
        <v>44468</v>
      </c>
      <c r="B11219" t="s">
        <v>17040</v>
      </c>
      <c r="C11219" t="str">
        <f t="shared" si="365"/>
        <v>2,13</v>
      </c>
      <c r="D11219" t="str">
        <f t="shared" si="366"/>
        <v xml:space="preserve"> 325 </v>
      </c>
      <c r="N11219" s="3"/>
    </row>
    <row r="11220" spans="1:14" x14ac:dyDescent="0.25">
      <c r="A11220" t="s">
        <v>44469</v>
      </c>
      <c r="B11220" t="s">
        <v>17041</v>
      </c>
      <c r="C11220" t="str">
        <f t="shared" si="365"/>
        <v>2,13</v>
      </c>
      <c r="D11220" t="str">
        <f t="shared" si="366"/>
        <v xml:space="preserve"> 325 </v>
      </c>
      <c r="N11220" s="3"/>
    </row>
    <row r="11221" spans="1:14" x14ac:dyDescent="0.25">
      <c r="A11221" t="s">
        <v>44470</v>
      </c>
      <c r="B11221" t="s">
        <v>17042</v>
      </c>
      <c r="C11221" t="str">
        <f t="shared" si="365"/>
        <v>1,88</v>
      </c>
      <c r="D11221" t="str">
        <f t="shared" si="366"/>
        <v xml:space="preserve"> 325 </v>
      </c>
      <c r="N11221" s="3"/>
    </row>
    <row r="11222" spans="1:14" x14ac:dyDescent="0.25">
      <c r="A11222" t="s">
        <v>44471</v>
      </c>
      <c r="B11222" t="s">
        <v>17043</v>
      </c>
      <c r="C11222" t="str">
        <f t="shared" si="365"/>
        <v>1,88</v>
      </c>
      <c r="D11222" t="str">
        <f t="shared" si="366"/>
        <v xml:space="preserve"> 325 </v>
      </c>
      <c r="N11222" s="3"/>
    </row>
    <row r="11223" spans="1:14" x14ac:dyDescent="0.25">
      <c r="A11223" t="s">
        <v>44472</v>
      </c>
      <c r="B11223" t="s">
        <v>17044</v>
      </c>
      <c r="C11223" t="str">
        <f t="shared" si="365"/>
        <v>2,13</v>
      </c>
      <c r="D11223" t="str">
        <f t="shared" si="366"/>
        <v xml:space="preserve"> 325 </v>
      </c>
      <c r="N11223" s="3"/>
    </row>
    <row r="11224" spans="1:14" x14ac:dyDescent="0.25">
      <c r="A11224" t="s">
        <v>44473</v>
      </c>
      <c r="B11224" t="s">
        <v>17045</v>
      </c>
      <c r="C11224" t="str">
        <f t="shared" si="365"/>
        <v>2,13</v>
      </c>
      <c r="D11224" t="str">
        <f t="shared" si="366"/>
        <v xml:space="preserve"> 325 </v>
      </c>
      <c r="N11224" s="3"/>
    </row>
    <row r="11225" spans="1:14" x14ac:dyDescent="0.25">
      <c r="A11225" t="s">
        <v>44474</v>
      </c>
      <c r="B11225" t="s">
        <v>17046</v>
      </c>
      <c r="C11225" t="str">
        <f t="shared" si="365"/>
        <v>2,13</v>
      </c>
      <c r="D11225" t="str">
        <f t="shared" si="366"/>
        <v xml:space="preserve"> 330 </v>
      </c>
      <c r="N11225" s="3"/>
    </row>
    <row r="11226" spans="1:14" x14ac:dyDescent="0.25">
      <c r="A11226" t="s">
        <v>44475</v>
      </c>
      <c r="B11226" t="s">
        <v>17047</v>
      </c>
      <c r="C11226" t="str">
        <f t="shared" si="365"/>
        <v>2,13</v>
      </c>
      <c r="D11226" t="str">
        <f t="shared" si="366"/>
        <v xml:space="preserve"> 330 </v>
      </c>
      <c r="N11226" s="3"/>
    </row>
    <row r="11227" spans="1:14" x14ac:dyDescent="0.25">
      <c r="A11227" t="s">
        <v>44476</v>
      </c>
      <c r="B11227" t="s">
        <v>17048</v>
      </c>
      <c r="C11227" t="str">
        <f t="shared" si="365"/>
        <v>1,88</v>
      </c>
      <c r="D11227" t="str">
        <f t="shared" si="366"/>
        <v xml:space="preserve"> 330 </v>
      </c>
      <c r="N11227" s="3"/>
    </row>
    <row r="11228" spans="1:14" x14ac:dyDescent="0.25">
      <c r="A11228" t="s">
        <v>44477</v>
      </c>
      <c r="B11228" t="s">
        <v>17049</v>
      </c>
      <c r="C11228" t="str">
        <f t="shared" si="365"/>
        <v>1,88</v>
      </c>
      <c r="D11228" t="str">
        <f t="shared" si="366"/>
        <v xml:space="preserve"> 330 </v>
      </c>
      <c r="N11228" s="3"/>
    </row>
    <row r="11229" spans="1:14" x14ac:dyDescent="0.25">
      <c r="A11229" t="s">
        <v>44478</v>
      </c>
      <c r="B11229" t="s">
        <v>17050</v>
      </c>
      <c r="C11229" t="str">
        <f t="shared" si="365"/>
        <v>2,13</v>
      </c>
      <c r="D11229" t="str">
        <f t="shared" si="366"/>
        <v xml:space="preserve"> 330 </v>
      </c>
      <c r="N11229" s="3"/>
    </row>
    <row r="11230" spans="1:14" x14ac:dyDescent="0.25">
      <c r="A11230" t="s">
        <v>44479</v>
      </c>
      <c r="B11230" t="s">
        <v>17051</v>
      </c>
      <c r="C11230" t="str">
        <f t="shared" si="365"/>
        <v>2,13</v>
      </c>
      <c r="D11230" t="str">
        <f t="shared" si="366"/>
        <v xml:space="preserve"> 330 </v>
      </c>
      <c r="N11230" s="3"/>
    </row>
    <row r="11231" spans="1:14" x14ac:dyDescent="0.25">
      <c r="A11231" t="s">
        <v>44480</v>
      </c>
      <c r="B11231" t="s">
        <v>17052</v>
      </c>
      <c r="C11231" t="str">
        <f t="shared" si="365"/>
        <v>2,13</v>
      </c>
      <c r="D11231" t="str">
        <f t="shared" si="366"/>
        <v xml:space="preserve"> 335 </v>
      </c>
      <c r="N11231" s="3"/>
    </row>
    <row r="11232" spans="1:14" x14ac:dyDescent="0.25">
      <c r="A11232" t="s">
        <v>44481</v>
      </c>
      <c r="B11232" t="s">
        <v>17053</v>
      </c>
      <c r="C11232" t="str">
        <f t="shared" si="365"/>
        <v>2,13</v>
      </c>
      <c r="D11232" t="str">
        <f t="shared" si="366"/>
        <v xml:space="preserve"> 335 </v>
      </c>
      <c r="N11232" s="3"/>
    </row>
    <row r="11233" spans="1:14" x14ac:dyDescent="0.25">
      <c r="A11233" t="s">
        <v>44482</v>
      </c>
      <c r="B11233" t="s">
        <v>17054</v>
      </c>
      <c r="C11233" t="str">
        <f t="shared" si="365"/>
        <v>1,88</v>
      </c>
      <c r="D11233" t="str">
        <f t="shared" si="366"/>
        <v xml:space="preserve"> 335 </v>
      </c>
      <c r="N11233" s="3"/>
    </row>
    <row r="11234" spans="1:14" x14ac:dyDescent="0.25">
      <c r="A11234" t="s">
        <v>44483</v>
      </c>
      <c r="B11234" t="s">
        <v>17055</v>
      </c>
      <c r="C11234" t="str">
        <f t="shared" si="365"/>
        <v>1,88</v>
      </c>
      <c r="D11234" t="str">
        <f t="shared" si="366"/>
        <v xml:space="preserve"> 335 </v>
      </c>
      <c r="N11234" s="3"/>
    </row>
    <row r="11235" spans="1:14" x14ac:dyDescent="0.25">
      <c r="A11235" t="s">
        <v>44484</v>
      </c>
      <c r="B11235" t="s">
        <v>17056</v>
      </c>
      <c r="C11235" t="str">
        <f t="shared" si="365"/>
        <v>2,13</v>
      </c>
      <c r="D11235" t="str">
        <f t="shared" si="366"/>
        <v xml:space="preserve"> 335 </v>
      </c>
      <c r="N11235" s="3"/>
    </row>
    <row r="11236" spans="1:14" x14ac:dyDescent="0.25">
      <c r="A11236" t="s">
        <v>44485</v>
      </c>
      <c r="B11236" t="s">
        <v>17057</v>
      </c>
      <c r="C11236" t="str">
        <f t="shared" si="365"/>
        <v>2,13</v>
      </c>
      <c r="D11236" t="str">
        <f t="shared" si="366"/>
        <v xml:space="preserve"> 335 </v>
      </c>
      <c r="N11236" s="3"/>
    </row>
    <row r="11237" spans="1:14" x14ac:dyDescent="0.25">
      <c r="A11237" t="s">
        <v>44486</v>
      </c>
      <c r="B11237" t="s">
        <v>17058</v>
      </c>
      <c r="C11237" t="str">
        <f t="shared" ref="C11237:C11300" si="367">LEFT(MID(A11237,FIND("[",A11237)+1,LEN(A11237)),FIND("m",MID(A11237,FIND("[",A11237)+2,LEN(A11237)))-1)</f>
        <v>2,13</v>
      </c>
      <c r="D11237" t="str">
        <f t="shared" si="366"/>
        <v xml:space="preserve"> 340 </v>
      </c>
      <c r="N11237" s="3"/>
    </row>
    <row r="11238" spans="1:14" x14ac:dyDescent="0.25">
      <c r="A11238" t="s">
        <v>44487</v>
      </c>
      <c r="B11238" t="s">
        <v>17059</v>
      </c>
      <c r="C11238" t="str">
        <f t="shared" si="367"/>
        <v>2,13</v>
      </c>
      <c r="D11238" t="str">
        <f t="shared" ref="D11238:D11301" si="368">MID(LEFT(MID(A11238,FIND("[",A11238)+1,LEN(A11238)),FIND("]",MID(A11238,FIND("[",A11238)+1,LEN(A11238)))-1),
FIND("m",LEFT(MID(A11238,FIND("[",A11238)+1,LEN(A11238)),FIND("]",MID(A11238,FIND("[",A11238)+1,LEN(A11238)))-1))+4,
(FIND("W",LEFT(MID(A11238,FIND("[",A11238)+1,LEN(A11238)),FIND("]",MID(A11238,FIND("[",A11238)+1,LEN(A11238)))-1)))-(FIND("m",LEFT(MID(A11238,FIND("[",A11238)+1,LEN(A11238)),FIND("]",MID(A11238,FIND("[",A11238)+1,LEN(A11238)))-1))+4))</f>
        <v xml:space="preserve"> 340 </v>
      </c>
      <c r="N11238" s="3"/>
    </row>
    <row r="11239" spans="1:14" x14ac:dyDescent="0.25">
      <c r="A11239" t="s">
        <v>44488</v>
      </c>
      <c r="B11239" t="s">
        <v>17060</v>
      </c>
      <c r="C11239" t="str">
        <f t="shared" si="367"/>
        <v>1,45</v>
      </c>
      <c r="D11239" t="str">
        <f t="shared" si="368"/>
        <v xml:space="preserve"> 210 </v>
      </c>
      <c r="N11239" s="3"/>
    </row>
    <row r="11240" spans="1:14" x14ac:dyDescent="0.25">
      <c r="A11240" t="s">
        <v>44489</v>
      </c>
      <c r="B11240" t="s">
        <v>17061</v>
      </c>
      <c r="C11240" t="str">
        <f t="shared" si="367"/>
        <v>1,45</v>
      </c>
      <c r="D11240" t="str">
        <f t="shared" si="368"/>
        <v xml:space="preserve"> 221 </v>
      </c>
      <c r="N11240" s="3"/>
    </row>
    <row r="11241" spans="1:14" x14ac:dyDescent="0.25">
      <c r="A11241" t="s">
        <v>44490</v>
      </c>
      <c r="B11241" t="s">
        <v>17062</v>
      </c>
      <c r="C11241" t="str">
        <f t="shared" si="367"/>
        <v>1,61</v>
      </c>
      <c r="D11241" t="str">
        <f t="shared" si="368"/>
        <v xml:space="preserve"> 232 </v>
      </c>
      <c r="N11241" s="3"/>
    </row>
    <row r="11242" spans="1:14" x14ac:dyDescent="0.25">
      <c r="A11242" t="s">
        <v>44491</v>
      </c>
      <c r="B11242" t="s">
        <v>17063</v>
      </c>
      <c r="C11242" t="str">
        <f t="shared" si="367"/>
        <v>1,61</v>
      </c>
      <c r="D11242" t="str">
        <f t="shared" si="368"/>
        <v xml:space="preserve"> 241 </v>
      </c>
      <c r="N11242" s="3"/>
    </row>
    <row r="11243" spans="1:14" x14ac:dyDescent="0.25">
      <c r="A11243" t="s">
        <v>44492</v>
      </c>
      <c r="B11243" t="s">
        <v>17064</v>
      </c>
      <c r="C11243" t="str">
        <f t="shared" si="367"/>
        <v>1,61</v>
      </c>
      <c r="D11243" t="str">
        <f t="shared" si="368"/>
        <v xml:space="preserve"> 250 </v>
      </c>
      <c r="N11243" s="3"/>
    </row>
    <row r="11244" spans="1:14" x14ac:dyDescent="0.25">
      <c r="A11244" t="s">
        <v>44493</v>
      </c>
      <c r="B11244" t="s">
        <v>6618</v>
      </c>
      <c r="C11244" t="str">
        <f t="shared" si="367"/>
        <v>1,28</v>
      </c>
      <c r="D11244" t="str">
        <f t="shared" si="368"/>
        <v xml:space="preserve"> 169 </v>
      </c>
      <c r="N11244" s="3"/>
    </row>
    <row r="11245" spans="1:14" x14ac:dyDescent="0.25">
      <c r="A11245" t="s">
        <v>44494</v>
      </c>
      <c r="B11245" t="s">
        <v>6619</v>
      </c>
      <c r="C11245" t="str">
        <f t="shared" si="367"/>
        <v>1,28</v>
      </c>
      <c r="D11245" t="str">
        <f t="shared" si="368"/>
        <v xml:space="preserve"> 175 </v>
      </c>
      <c r="N11245" s="3"/>
    </row>
    <row r="11246" spans="1:14" x14ac:dyDescent="0.25">
      <c r="A11246" t="s">
        <v>44495</v>
      </c>
      <c r="B11246" t="s">
        <v>6620</v>
      </c>
      <c r="C11246" t="str">
        <f t="shared" si="367"/>
        <v>1,28</v>
      </c>
      <c r="D11246" t="str">
        <f t="shared" si="368"/>
        <v xml:space="preserve"> 180 </v>
      </c>
      <c r="N11246" s="3"/>
    </row>
    <row r="11247" spans="1:14" x14ac:dyDescent="0.25">
      <c r="A11247" t="s">
        <v>44496</v>
      </c>
      <c r="B11247" t="s">
        <v>6621</v>
      </c>
      <c r="C11247" t="str">
        <f t="shared" si="367"/>
        <v>1,28</v>
      </c>
      <c r="D11247" t="str">
        <f t="shared" si="368"/>
        <v xml:space="preserve"> 180 </v>
      </c>
      <c r="N11247" s="3"/>
    </row>
    <row r="11248" spans="1:14" x14ac:dyDescent="0.25">
      <c r="A11248" t="s">
        <v>44497</v>
      </c>
      <c r="B11248" t="s">
        <v>6622</v>
      </c>
      <c r="C11248" t="str">
        <f t="shared" si="367"/>
        <v>1,28</v>
      </c>
      <c r="D11248" t="str">
        <f t="shared" si="368"/>
        <v xml:space="preserve"> 185 </v>
      </c>
      <c r="N11248" s="3"/>
    </row>
    <row r="11249" spans="1:14" x14ac:dyDescent="0.25">
      <c r="A11249" t="s">
        <v>44498</v>
      </c>
      <c r="B11249" t="s">
        <v>6623</v>
      </c>
      <c r="C11249" t="str">
        <f t="shared" si="367"/>
        <v>1,28</v>
      </c>
      <c r="D11249" t="str">
        <f t="shared" si="368"/>
        <v xml:space="preserve"> 191 </v>
      </c>
      <c r="N11249" s="3"/>
    </row>
    <row r="11250" spans="1:14" x14ac:dyDescent="0.25">
      <c r="A11250" t="s">
        <v>44499</v>
      </c>
      <c r="B11250" t="s">
        <v>6624</v>
      </c>
      <c r="C11250" t="str">
        <f t="shared" si="367"/>
        <v>1,48</v>
      </c>
      <c r="D11250" t="str">
        <f t="shared" si="368"/>
        <v xml:space="preserve"> 190 </v>
      </c>
      <c r="N11250" s="3"/>
    </row>
    <row r="11251" spans="1:14" x14ac:dyDescent="0.25">
      <c r="A11251" t="s">
        <v>44500</v>
      </c>
      <c r="B11251" t="s">
        <v>6625</v>
      </c>
      <c r="C11251" t="str">
        <f t="shared" si="367"/>
        <v>1,28</v>
      </c>
      <c r="D11251" t="str">
        <f t="shared" si="368"/>
        <v xml:space="preserve"> 190 </v>
      </c>
      <c r="N11251" s="3"/>
    </row>
    <row r="11252" spans="1:14" x14ac:dyDescent="0.25">
      <c r="A11252" t="s">
        <v>44501</v>
      </c>
      <c r="B11252" t="s">
        <v>6626</v>
      </c>
      <c r="C11252" t="str">
        <f t="shared" si="367"/>
        <v>1,28</v>
      </c>
      <c r="D11252" t="str">
        <f t="shared" si="368"/>
        <v xml:space="preserve"> 195 </v>
      </c>
      <c r="N11252" s="3"/>
    </row>
    <row r="11253" spans="1:14" x14ac:dyDescent="0.25">
      <c r="A11253" t="s">
        <v>44502</v>
      </c>
      <c r="B11253" t="s">
        <v>6627</v>
      </c>
      <c r="C11253" t="str">
        <f t="shared" si="367"/>
        <v>1,28</v>
      </c>
      <c r="D11253" t="str">
        <f t="shared" si="368"/>
        <v xml:space="preserve"> 201 </v>
      </c>
      <c r="N11253" s="3"/>
    </row>
    <row r="11254" spans="1:14" x14ac:dyDescent="0.25">
      <c r="A11254" t="s">
        <v>44503</v>
      </c>
      <c r="B11254" t="s">
        <v>6628</v>
      </c>
      <c r="C11254" t="str">
        <f t="shared" si="367"/>
        <v>1,48</v>
      </c>
      <c r="D11254" t="str">
        <f t="shared" si="368"/>
        <v xml:space="preserve"> 200 </v>
      </c>
      <c r="N11254" s="3"/>
    </row>
    <row r="11255" spans="1:14" x14ac:dyDescent="0.25">
      <c r="A11255" t="s">
        <v>44504</v>
      </c>
      <c r="B11255" t="s">
        <v>6629</v>
      </c>
      <c r="C11255" t="str">
        <f t="shared" si="367"/>
        <v>1,48</v>
      </c>
      <c r="D11255" t="str">
        <f t="shared" si="368"/>
        <v xml:space="preserve"> 210 </v>
      </c>
      <c r="N11255" s="3"/>
    </row>
    <row r="11256" spans="1:14" x14ac:dyDescent="0.25">
      <c r="A11256" t="s">
        <v>44505</v>
      </c>
      <c r="B11256" t="s">
        <v>6630</v>
      </c>
      <c r="C11256" t="str">
        <f t="shared" si="367"/>
        <v>1,63</v>
      </c>
      <c r="D11256" t="str">
        <f t="shared" si="368"/>
        <v xml:space="preserve"> 210 </v>
      </c>
      <c r="N11256" s="3"/>
    </row>
    <row r="11257" spans="1:14" x14ac:dyDescent="0.25">
      <c r="A11257" t="s">
        <v>44506</v>
      </c>
      <c r="B11257" t="s">
        <v>6631</v>
      </c>
      <c r="C11257" t="str">
        <f t="shared" si="367"/>
        <v>1,63</v>
      </c>
      <c r="D11257" t="str">
        <f t="shared" si="368"/>
        <v xml:space="preserve"> 220 </v>
      </c>
      <c r="N11257" s="3"/>
    </row>
    <row r="11258" spans="1:14" x14ac:dyDescent="0.25">
      <c r="A11258" t="s">
        <v>44507</v>
      </c>
      <c r="B11258" t="s">
        <v>6632</v>
      </c>
      <c r="C11258" t="str">
        <f t="shared" si="367"/>
        <v>1,63</v>
      </c>
      <c r="D11258" t="str">
        <f t="shared" si="368"/>
        <v xml:space="preserve"> 221 </v>
      </c>
      <c r="N11258" s="3"/>
    </row>
    <row r="11259" spans="1:14" x14ac:dyDescent="0.25">
      <c r="A11259" t="s">
        <v>44508</v>
      </c>
      <c r="B11259" t="s">
        <v>6633</v>
      </c>
      <c r="C11259" t="str">
        <f t="shared" si="367"/>
        <v>1,63</v>
      </c>
      <c r="D11259" t="str">
        <f t="shared" si="368"/>
        <v xml:space="preserve"> 226 </v>
      </c>
      <c r="N11259" s="3"/>
    </row>
    <row r="11260" spans="1:14" x14ac:dyDescent="0.25">
      <c r="A11260" t="s">
        <v>44509</v>
      </c>
      <c r="B11260" t="s">
        <v>6634</v>
      </c>
      <c r="C11260" t="str">
        <f t="shared" si="367"/>
        <v>1,63</v>
      </c>
      <c r="D11260" t="str">
        <f t="shared" si="368"/>
        <v xml:space="preserve"> 230 </v>
      </c>
      <c r="N11260" s="3"/>
    </row>
    <row r="11261" spans="1:14" x14ac:dyDescent="0.25">
      <c r="A11261" t="s">
        <v>44510</v>
      </c>
      <c r="B11261" t="s">
        <v>6635</v>
      </c>
      <c r="C11261" t="str">
        <f t="shared" si="367"/>
        <v>1,63</v>
      </c>
      <c r="D11261" t="str">
        <f t="shared" si="368"/>
        <v xml:space="preserve"> 231 </v>
      </c>
      <c r="N11261" s="3"/>
    </row>
    <row r="11262" spans="1:14" x14ac:dyDescent="0.25">
      <c r="A11262" t="s">
        <v>44511</v>
      </c>
      <c r="B11262" t="s">
        <v>6636</v>
      </c>
      <c r="C11262" t="str">
        <f t="shared" si="367"/>
        <v>1,63</v>
      </c>
      <c r="D11262" t="str">
        <f t="shared" si="368"/>
        <v xml:space="preserve"> 235 </v>
      </c>
      <c r="N11262" s="3"/>
    </row>
    <row r="11263" spans="1:14" x14ac:dyDescent="0.25">
      <c r="A11263" t="s">
        <v>44512</v>
      </c>
      <c r="B11263" t="s">
        <v>6637</v>
      </c>
      <c r="C11263" t="str">
        <f t="shared" si="367"/>
        <v>1,63</v>
      </c>
      <c r="D11263" t="str">
        <f t="shared" si="368"/>
        <v xml:space="preserve"> 235 </v>
      </c>
      <c r="N11263" s="3"/>
    </row>
    <row r="11264" spans="1:14" x14ac:dyDescent="0.25">
      <c r="A11264" t="s">
        <v>44513</v>
      </c>
      <c r="B11264" t="s">
        <v>6638</v>
      </c>
      <c r="C11264" t="str">
        <f t="shared" si="367"/>
        <v>1,63</v>
      </c>
      <c r="D11264" t="str">
        <f t="shared" si="368"/>
        <v xml:space="preserve"> 241 </v>
      </c>
      <c r="N11264" s="3"/>
    </row>
    <row r="11265" spans="1:14" x14ac:dyDescent="0.25">
      <c r="A11265" t="s">
        <v>44514</v>
      </c>
      <c r="B11265" t="s">
        <v>6639</v>
      </c>
      <c r="C11265" t="str">
        <f t="shared" si="367"/>
        <v>1,63</v>
      </c>
      <c r="D11265" t="str">
        <f t="shared" si="368"/>
        <v xml:space="preserve"> 245 </v>
      </c>
      <c r="N11265" s="3"/>
    </row>
    <row r="11266" spans="1:14" x14ac:dyDescent="0.25">
      <c r="A11266" t="s">
        <v>44515</v>
      </c>
      <c r="B11266" t="s">
        <v>17065</v>
      </c>
      <c r="C11266" t="str">
        <f t="shared" si="367"/>
        <v>1,61</v>
      </c>
      <c r="D11266" t="str">
        <f t="shared" si="368"/>
        <v xml:space="preserve"> 245 </v>
      </c>
      <c r="N11266" s="3"/>
    </row>
    <row r="11267" spans="1:14" x14ac:dyDescent="0.25">
      <c r="A11267" t="s">
        <v>44516</v>
      </c>
      <c r="B11267" t="s">
        <v>17066</v>
      </c>
      <c r="C11267" t="str">
        <f t="shared" si="367"/>
        <v>1,61</v>
      </c>
      <c r="D11267" t="str">
        <f t="shared" si="368"/>
        <v xml:space="preserve"> 245 </v>
      </c>
      <c r="N11267" s="3"/>
    </row>
    <row r="11268" spans="1:14" x14ac:dyDescent="0.25">
      <c r="A11268" t="s">
        <v>44517</v>
      </c>
      <c r="B11268" t="s">
        <v>17067</v>
      </c>
      <c r="C11268" t="str">
        <f t="shared" si="367"/>
        <v>1,61</v>
      </c>
      <c r="D11268" t="str">
        <f t="shared" si="368"/>
        <v xml:space="preserve"> 245 </v>
      </c>
      <c r="N11268" s="3"/>
    </row>
    <row r="11269" spans="1:14" x14ac:dyDescent="0.25">
      <c r="A11269" t="s">
        <v>44518</v>
      </c>
      <c r="B11269" t="s">
        <v>17068</v>
      </c>
      <c r="C11269" t="str">
        <f t="shared" si="367"/>
        <v>1,61</v>
      </c>
      <c r="D11269" t="str">
        <f t="shared" si="368"/>
        <v xml:space="preserve"> 245 </v>
      </c>
      <c r="N11269" s="3"/>
    </row>
    <row r="11270" spans="1:14" x14ac:dyDescent="0.25">
      <c r="A11270" t="s">
        <v>44519</v>
      </c>
      <c r="B11270" t="s">
        <v>6640</v>
      </c>
      <c r="C11270" t="str">
        <f t="shared" si="367"/>
        <v>1,63</v>
      </c>
      <c r="D11270" t="str">
        <f t="shared" si="368"/>
        <v xml:space="preserve"> 251 </v>
      </c>
      <c r="N11270" s="3"/>
    </row>
    <row r="11271" spans="1:14" x14ac:dyDescent="0.25">
      <c r="A11271" t="s">
        <v>44520</v>
      </c>
      <c r="B11271" t="s">
        <v>17069</v>
      </c>
      <c r="C11271" t="str">
        <f t="shared" si="367"/>
        <v>1,61</v>
      </c>
      <c r="D11271" t="str">
        <f t="shared" si="368"/>
        <v xml:space="preserve"> 251 </v>
      </c>
      <c r="N11271" s="3"/>
    </row>
    <row r="11272" spans="1:14" x14ac:dyDescent="0.25">
      <c r="A11272" t="s">
        <v>44521</v>
      </c>
      <c r="B11272" t="s">
        <v>17070</v>
      </c>
      <c r="C11272" t="str">
        <f t="shared" si="367"/>
        <v>1,61</v>
      </c>
      <c r="D11272" t="str">
        <f t="shared" si="368"/>
        <v xml:space="preserve"> 251 </v>
      </c>
      <c r="N11272" s="3"/>
    </row>
    <row r="11273" spans="1:14" x14ac:dyDescent="0.25">
      <c r="A11273" t="s">
        <v>44522</v>
      </c>
      <c r="B11273" t="s">
        <v>17071</v>
      </c>
      <c r="C11273" t="str">
        <f t="shared" si="367"/>
        <v>1,61</v>
      </c>
      <c r="D11273" t="str">
        <f t="shared" si="368"/>
        <v xml:space="preserve"> 251 </v>
      </c>
      <c r="N11273" s="3"/>
    </row>
    <row r="11274" spans="1:14" x14ac:dyDescent="0.25">
      <c r="A11274" t="s">
        <v>44523</v>
      </c>
      <c r="B11274" t="s">
        <v>17072</v>
      </c>
      <c r="C11274" t="str">
        <f t="shared" si="367"/>
        <v>1,61</v>
      </c>
      <c r="D11274" t="str">
        <f t="shared" si="368"/>
        <v xml:space="preserve"> 251 </v>
      </c>
      <c r="N11274" s="3"/>
    </row>
    <row r="11275" spans="1:14" x14ac:dyDescent="0.25">
      <c r="A11275" t="s">
        <v>44524</v>
      </c>
      <c r="B11275" t="s">
        <v>6641</v>
      </c>
      <c r="C11275" t="str">
        <f t="shared" si="367"/>
        <v>1,63</v>
      </c>
      <c r="D11275" t="str">
        <f t="shared" si="368"/>
        <v xml:space="preserve"> 255 </v>
      </c>
      <c r="N11275" s="3"/>
    </row>
    <row r="11276" spans="1:14" x14ac:dyDescent="0.25">
      <c r="A11276" t="s">
        <v>44525</v>
      </c>
      <c r="B11276" t="s">
        <v>6642</v>
      </c>
      <c r="C11276" t="str">
        <f t="shared" si="367"/>
        <v>1,63</v>
      </c>
      <c r="D11276" t="str">
        <f t="shared" si="368"/>
        <v xml:space="preserve"> 255 </v>
      </c>
      <c r="N11276" s="3"/>
    </row>
    <row r="11277" spans="1:14" x14ac:dyDescent="0.25">
      <c r="A11277" t="s">
        <v>44526</v>
      </c>
      <c r="B11277" t="s">
        <v>17073</v>
      </c>
      <c r="C11277" t="str">
        <f t="shared" si="367"/>
        <v>1,61</v>
      </c>
      <c r="D11277" t="str">
        <f t="shared" si="368"/>
        <v xml:space="preserve"> 255 </v>
      </c>
      <c r="N11277" s="3"/>
    </row>
    <row r="11278" spans="1:14" x14ac:dyDescent="0.25">
      <c r="A11278" t="s">
        <v>44527</v>
      </c>
      <c r="B11278" t="s">
        <v>17074</v>
      </c>
      <c r="C11278" t="str">
        <f t="shared" si="367"/>
        <v>1,61</v>
      </c>
      <c r="D11278" t="str">
        <f t="shared" si="368"/>
        <v xml:space="preserve"> 255 </v>
      </c>
      <c r="N11278" s="3"/>
    </row>
    <row r="11279" spans="1:14" x14ac:dyDescent="0.25">
      <c r="A11279" t="s">
        <v>44528</v>
      </c>
      <c r="B11279" t="s">
        <v>17075</v>
      </c>
      <c r="C11279" t="str">
        <f t="shared" si="367"/>
        <v>1,61</v>
      </c>
      <c r="D11279" t="str">
        <f t="shared" si="368"/>
        <v xml:space="preserve"> 255 </v>
      </c>
      <c r="N11279" s="3"/>
    </row>
    <row r="11280" spans="1:14" x14ac:dyDescent="0.25">
      <c r="A11280" t="s">
        <v>44529</v>
      </c>
      <c r="B11280" t="s">
        <v>17076</v>
      </c>
      <c r="C11280" t="str">
        <f t="shared" si="367"/>
        <v>1,61</v>
      </c>
      <c r="D11280" t="str">
        <f t="shared" si="368"/>
        <v xml:space="preserve"> 255 </v>
      </c>
      <c r="N11280" s="3"/>
    </row>
    <row r="11281" spans="1:14" x14ac:dyDescent="0.25">
      <c r="A11281" t="s">
        <v>44530</v>
      </c>
      <c r="B11281" t="s">
        <v>6643</v>
      </c>
      <c r="C11281" t="str">
        <f t="shared" si="367"/>
        <v>1,95</v>
      </c>
      <c r="D11281" t="str">
        <f t="shared" si="368"/>
        <v xml:space="preserve"> 260 </v>
      </c>
      <c r="N11281" s="3"/>
    </row>
    <row r="11282" spans="1:14" x14ac:dyDescent="0.25">
      <c r="A11282" t="s">
        <v>44531</v>
      </c>
      <c r="B11282" t="s">
        <v>17077</v>
      </c>
      <c r="C11282" t="str">
        <f t="shared" si="367"/>
        <v>1,61</v>
      </c>
      <c r="D11282" t="str">
        <f t="shared" si="368"/>
        <v xml:space="preserve"> 261 </v>
      </c>
      <c r="N11282" s="3"/>
    </row>
    <row r="11283" spans="1:14" x14ac:dyDescent="0.25">
      <c r="A11283" t="s">
        <v>44532</v>
      </c>
      <c r="B11283" t="s">
        <v>17078</v>
      </c>
      <c r="C11283" t="str">
        <f t="shared" si="367"/>
        <v>1,61</v>
      </c>
      <c r="D11283" t="str">
        <f t="shared" si="368"/>
        <v xml:space="preserve"> 261 </v>
      </c>
      <c r="N11283" s="3"/>
    </row>
    <row r="11284" spans="1:14" x14ac:dyDescent="0.25">
      <c r="A11284" t="s">
        <v>44533</v>
      </c>
      <c r="B11284" t="s">
        <v>17079</v>
      </c>
      <c r="C11284" t="str">
        <f t="shared" si="367"/>
        <v>1,61</v>
      </c>
      <c r="D11284" t="str">
        <f t="shared" si="368"/>
        <v xml:space="preserve"> 261 </v>
      </c>
      <c r="N11284" s="3"/>
    </row>
    <row r="11285" spans="1:14" x14ac:dyDescent="0.25">
      <c r="A11285" t="s">
        <v>44534</v>
      </c>
      <c r="B11285" t="s">
        <v>17080</v>
      </c>
      <c r="C11285" t="str">
        <f t="shared" si="367"/>
        <v>1,61</v>
      </c>
      <c r="D11285" t="str">
        <f t="shared" si="368"/>
        <v xml:space="preserve"> 261 </v>
      </c>
      <c r="N11285" s="3"/>
    </row>
    <row r="11286" spans="1:14" x14ac:dyDescent="0.25">
      <c r="A11286" t="s">
        <v>44535</v>
      </c>
      <c r="B11286" t="s">
        <v>6644</v>
      </c>
      <c r="C11286" t="str">
        <f t="shared" si="367"/>
        <v>1,95</v>
      </c>
      <c r="D11286" t="str">
        <f t="shared" si="368"/>
        <v xml:space="preserve"> 270 </v>
      </c>
      <c r="N11286" s="3"/>
    </row>
    <row r="11287" spans="1:14" x14ac:dyDescent="0.25">
      <c r="A11287" t="s">
        <v>44536</v>
      </c>
      <c r="B11287" t="s">
        <v>6645</v>
      </c>
      <c r="C11287" t="str">
        <f t="shared" si="367"/>
        <v>1,95</v>
      </c>
      <c r="D11287" t="str">
        <f t="shared" si="368"/>
        <v xml:space="preserve"> 276 </v>
      </c>
      <c r="N11287" s="3"/>
    </row>
    <row r="11288" spans="1:14" x14ac:dyDescent="0.25">
      <c r="A11288" t="s">
        <v>44537</v>
      </c>
      <c r="B11288" t="s">
        <v>6646</v>
      </c>
      <c r="C11288" t="str">
        <f t="shared" si="367"/>
        <v>1,95</v>
      </c>
      <c r="D11288" t="str">
        <f t="shared" si="368"/>
        <v xml:space="preserve"> 280 </v>
      </c>
      <c r="N11288" s="3"/>
    </row>
    <row r="11289" spans="1:14" x14ac:dyDescent="0.25">
      <c r="A11289" t="s">
        <v>44538</v>
      </c>
      <c r="B11289" t="s">
        <v>6647</v>
      </c>
      <c r="C11289" t="str">
        <f t="shared" si="367"/>
        <v>1,95</v>
      </c>
      <c r="D11289" t="str">
        <f t="shared" si="368"/>
        <v xml:space="preserve"> 285 </v>
      </c>
      <c r="N11289" s="3"/>
    </row>
    <row r="11290" spans="1:14" x14ac:dyDescent="0.25">
      <c r="A11290" t="s">
        <v>44539</v>
      </c>
      <c r="B11290" t="s">
        <v>6648</v>
      </c>
      <c r="C11290" t="str">
        <f t="shared" si="367"/>
        <v>1,95</v>
      </c>
      <c r="D11290" t="str">
        <f t="shared" si="368"/>
        <v xml:space="preserve"> 290 </v>
      </c>
      <c r="N11290" s="3"/>
    </row>
    <row r="11291" spans="1:14" x14ac:dyDescent="0.25">
      <c r="A11291" t="s">
        <v>44540</v>
      </c>
      <c r="B11291" t="s">
        <v>6649</v>
      </c>
      <c r="C11291" t="str">
        <f t="shared" si="367"/>
        <v>1,95</v>
      </c>
      <c r="D11291" t="str">
        <f t="shared" si="368"/>
        <v xml:space="preserve"> 295 </v>
      </c>
      <c r="N11291" s="3"/>
    </row>
    <row r="11292" spans="1:14" x14ac:dyDescent="0.25">
      <c r="A11292" t="s">
        <v>44541</v>
      </c>
      <c r="B11292" t="s">
        <v>17081</v>
      </c>
      <c r="C11292" t="str">
        <f t="shared" si="367"/>
        <v>1,94</v>
      </c>
      <c r="D11292" t="str">
        <f t="shared" si="368"/>
        <v xml:space="preserve"> 315 </v>
      </c>
      <c r="N11292" s="3"/>
    </row>
    <row r="11293" spans="1:14" x14ac:dyDescent="0.25">
      <c r="A11293" t="s">
        <v>44542</v>
      </c>
      <c r="B11293" t="s">
        <v>17082</v>
      </c>
      <c r="C11293" t="str">
        <f t="shared" si="367"/>
        <v>1,94</v>
      </c>
      <c r="D11293" t="str">
        <f t="shared" si="368"/>
        <v xml:space="preserve"> 320 </v>
      </c>
      <c r="N11293" s="3"/>
    </row>
    <row r="11294" spans="1:14" x14ac:dyDescent="0.25">
      <c r="A11294" t="s">
        <v>44543</v>
      </c>
      <c r="B11294" t="s">
        <v>17083</v>
      </c>
      <c r="C11294" t="str">
        <f t="shared" si="367"/>
        <v>1,94</v>
      </c>
      <c r="D11294" t="str">
        <f t="shared" si="368"/>
        <v xml:space="preserve"> 325 </v>
      </c>
      <c r="N11294" s="3"/>
    </row>
    <row r="11295" spans="1:14" x14ac:dyDescent="0.25">
      <c r="A11295" t="s">
        <v>44544</v>
      </c>
      <c r="B11295" t="s">
        <v>17084</v>
      </c>
      <c r="C11295" t="str">
        <f t="shared" si="367"/>
        <v>1,94</v>
      </c>
      <c r="D11295" t="str">
        <f t="shared" si="368"/>
        <v xml:space="preserve"> 330 </v>
      </c>
      <c r="N11295" s="3"/>
    </row>
    <row r="11296" spans="1:14" x14ac:dyDescent="0.25">
      <c r="A11296" t="s">
        <v>44545</v>
      </c>
      <c r="B11296" t="s">
        <v>17085</v>
      </c>
      <c r="C11296" t="str">
        <f t="shared" si="367"/>
        <v>1,94</v>
      </c>
      <c r="D11296" t="str">
        <f t="shared" si="368"/>
        <v xml:space="preserve"> 335 </v>
      </c>
      <c r="N11296" s="3"/>
    </row>
    <row r="11297" spans="1:14" x14ac:dyDescent="0.25">
      <c r="A11297" t="s">
        <v>44546</v>
      </c>
      <c r="B11297" t="s">
        <v>17086</v>
      </c>
      <c r="C11297" t="str">
        <f t="shared" si="367"/>
        <v>1,94</v>
      </c>
      <c r="D11297" t="str">
        <f t="shared" si="368"/>
        <v xml:space="preserve"> 340 </v>
      </c>
      <c r="N11297" s="3"/>
    </row>
    <row r="11298" spans="1:14" x14ac:dyDescent="0.25">
      <c r="A11298" t="s">
        <v>44547</v>
      </c>
      <c r="B11298" t="s">
        <v>17087</v>
      </c>
      <c r="C11298" t="str">
        <f t="shared" si="367"/>
        <v>1,94</v>
      </c>
      <c r="D11298" t="str">
        <f t="shared" si="368"/>
        <v xml:space="preserve"> 345 </v>
      </c>
      <c r="N11298" s="3"/>
    </row>
    <row r="11299" spans="1:14" x14ac:dyDescent="0.25">
      <c r="A11299" t="s">
        <v>44548</v>
      </c>
      <c r="B11299" t="s">
        <v>6650</v>
      </c>
      <c r="C11299" t="str">
        <f t="shared" si="367"/>
        <v>1,61</v>
      </c>
      <c r="D11299" t="str">
        <f t="shared" si="368"/>
        <v xml:space="preserve"> 210 </v>
      </c>
      <c r="N11299" s="3"/>
    </row>
    <row r="11300" spans="1:14" x14ac:dyDescent="0.25">
      <c r="A11300" t="s">
        <v>44549</v>
      </c>
      <c r="B11300" t="s">
        <v>6651</v>
      </c>
      <c r="C11300" t="str">
        <f t="shared" si="367"/>
        <v>1,64</v>
      </c>
      <c r="D11300" t="str">
        <f t="shared" si="368"/>
        <v xml:space="preserve"> 210 </v>
      </c>
      <c r="N11300" s="3"/>
    </row>
    <row r="11301" spans="1:14" x14ac:dyDescent="0.25">
      <c r="A11301" t="s">
        <v>44550</v>
      </c>
      <c r="B11301" t="s">
        <v>6652</v>
      </c>
      <c r="C11301" t="str">
        <f t="shared" ref="C11301:C11364" si="369">LEFT(MID(A11301,FIND("[",A11301)+1,LEN(A11301)),FIND("m",MID(A11301,FIND("[",A11301)+2,LEN(A11301)))-1)</f>
        <v>1,61</v>
      </c>
      <c r="D11301" t="str">
        <f t="shared" si="368"/>
        <v xml:space="preserve"> 216 </v>
      </c>
      <c r="N11301" s="3"/>
    </row>
    <row r="11302" spans="1:14" x14ac:dyDescent="0.25">
      <c r="A11302" t="s">
        <v>44551</v>
      </c>
      <c r="B11302" t="s">
        <v>6653</v>
      </c>
      <c r="C11302" t="str">
        <f t="shared" si="369"/>
        <v>1,65</v>
      </c>
      <c r="D11302" t="str">
        <f t="shared" ref="D11302:D11365" si="370">MID(LEFT(MID(A11302,FIND("[",A11302)+1,LEN(A11302)),FIND("]",MID(A11302,FIND("[",A11302)+1,LEN(A11302)))-1),
FIND("m",LEFT(MID(A11302,FIND("[",A11302)+1,LEN(A11302)),FIND("]",MID(A11302,FIND("[",A11302)+1,LEN(A11302)))-1))+4,
(FIND("W",LEFT(MID(A11302,FIND("[",A11302)+1,LEN(A11302)),FIND("]",MID(A11302,FIND("[",A11302)+1,LEN(A11302)))-1)))-(FIND("m",LEFT(MID(A11302,FIND("[",A11302)+1,LEN(A11302)),FIND("]",MID(A11302,FIND("[",A11302)+1,LEN(A11302)))-1))+4))</f>
        <v xml:space="preserve"> 215 </v>
      </c>
      <c r="N11302" s="3"/>
    </row>
    <row r="11303" spans="1:14" x14ac:dyDescent="0.25">
      <c r="A11303" t="s">
        <v>44552</v>
      </c>
      <c r="B11303" t="s">
        <v>6654</v>
      </c>
      <c r="C11303" t="str">
        <f t="shared" si="369"/>
        <v>1,64</v>
      </c>
      <c r="D11303" t="str">
        <f t="shared" si="370"/>
        <v xml:space="preserve"> 216 </v>
      </c>
      <c r="N11303" s="3"/>
    </row>
    <row r="11304" spans="1:14" x14ac:dyDescent="0.25">
      <c r="A11304" t="s">
        <v>44553</v>
      </c>
      <c r="B11304" t="s">
        <v>6655</v>
      </c>
      <c r="C11304" t="str">
        <f t="shared" si="369"/>
        <v>1,61</v>
      </c>
      <c r="D11304" t="str">
        <f t="shared" si="370"/>
        <v xml:space="preserve"> 220 </v>
      </c>
      <c r="N11304" s="3"/>
    </row>
    <row r="11305" spans="1:14" x14ac:dyDescent="0.25">
      <c r="A11305" t="s">
        <v>44554</v>
      </c>
      <c r="B11305" t="s">
        <v>6656</v>
      </c>
      <c r="C11305" t="str">
        <f t="shared" si="369"/>
        <v>1,61</v>
      </c>
      <c r="D11305" t="str">
        <f t="shared" si="370"/>
        <v xml:space="preserve"> 220 </v>
      </c>
      <c r="N11305" s="3"/>
    </row>
    <row r="11306" spans="1:14" x14ac:dyDescent="0.25">
      <c r="A11306" t="s">
        <v>44555</v>
      </c>
      <c r="B11306" t="s">
        <v>6657</v>
      </c>
      <c r="C11306" t="str">
        <f t="shared" si="369"/>
        <v>1,65</v>
      </c>
      <c r="D11306" t="str">
        <f t="shared" si="370"/>
        <v xml:space="preserve"> 216 </v>
      </c>
      <c r="N11306" s="3"/>
    </row>
    <row r="11307" spans="1:14" x14ac:dyDescent="0.25">
      <c r="A11307" t="s">
        <v>44556</v>
      </c>
      <c r="B11307" t="s">
        <v>6658</v>
      </c>
      <c r="C11307" t="str">
        <f t="shared" si="369"/>
        <v>1,64</v>
      </c>
      <c r="D11307" t="str">
        <f t="shared" si="370"/>
        <v xml:space="preserve"> 220 </v>
      </c>
      <c r="N11307" s="3"/>
    </row>
    <row r="11308" spans="1:14" x14ac:dyDescent="0.25">
      <c r="A11308" t="s">
        <v>44557</v>
      </c>
      <c r="B11308" t="s">
        <v>6659</v>
      </c>
      <c r="C11308" t="str">
        <f t="shared" si="369"/>
        <v>1,59</v>
      </c>
      <c r="D11308" t="str">
        <f t="shared" si="370"/>
        <v xml:space="preserve"> 221 </v>
      </c>
      <c r="N11308" s="3"/>
    </row>
    <row r="11309" spans="1:14" x14ac:dyDescent="0.25">
      <c r="A11309" t="s">
        <v>44558</v>
      </c>
      <c r="B11309" t="s">
        <v>6660</v>
      </c>
      <c r="C11309" t="str">
        <f t="shared" si="369"/>
        <v>1,59</v>
      </c>
      <c r="D11309" t="str">
        <f t="shared" si="370"/>
        <v xml:space="preserve"> 221 </v>
      </c>
      <c r="N11309" s="3"/>
    </row>
    <row r="11310" spans="1:14" x14ac:dyDescent="0.25">
      <c r="A11310" t="s">
        <v>44559</v>
      </c>
      <c r="B11310" t="s">
        <v>6661</v>
      </c>
      <c r="C11310" t="str">
        <f t="shared" si="369"/>
        <v>1,61</v>
      </c>
      <c r="D11310" t="str">
        <f t="shared" si="370"/>
        <v xml:space="preserve"> 226 </v>
      </c>
      <c r="N11310" s="3"/>
    </row>
    <row r="11311" spans="1:14" x14ac:dyDescent="0.25">
      <c r="A11311" t="s">
        <v>44560</v>
      </c>
      <c r="B11311" t="s">
        <v>6662</v>
      </c>
      <c r="C11311" t="str">
        <f t="shared" si="369"/>
        <v>1,61</v>
      </c>
      <c r="D11311" t="str">
        <f t="shared" si="370"/>
        <v xml:space="preserve"> 225 </v>
      </c>
      <c r="N11311" s="3"/>
    </row>
    <row r="11312" spans="1:14" x14ac:dyDescent="0.25">
      <c r="A11312" t="s">
        <v>44561</v>
      </c>
      <c r="B11312" t="s">
        <v>6663</v>
      </c>
      <c r="C11312" t="str">
        <f t="shared" si="369"/>
        <v>1,65</v>
      </c>
      <c r="D11312" t="str">
        <f t="shared" si="370"/>
        <v xml:space="preserve"> 214 </v>
      </c>
      <c r="N11312" s="3"/>
    </row>
    <row r="11313" spans="1:14" x14ac:dyDescent="0.25">
      <c r="A11313" t="s">
        <v>44562</v>
      </c>
      <c r="B11313" t="s">
        <v>6664</v>
      </c>
      <c r="C11313" t="str">
        <f t="shared" si="369"/>
        <v>1,64</v>
      </c>
      <c r="D11313" t="str">
        <f t="shared" si="370"/>
        <v xml:space="preserve"> 225 </v>
      </c>
      <c r="N11313" s="3"/>
    </row>
    <row r="11314" spans="1:14" x14ac:dyDescent="0.25">
      <c r="A11314" t="s">
        <v>44563</v>
      </c>
      <c r="B11314" t="s">
        <v>6665</v>
      </c>
      <c r="C11314" t="str">
        <f t="shared" si="369"/>
        <v>1,59</v>
      </c>
      <c r="D11314" t="str">
        <f t="shared" si="370"/>
        <v xml:space="preserve"> 225 </v>
      </c>
      <c r="N11314" s="3"/>
    </row>
    <row r="11315" spans="1:14" x14ac:dyDescent="0.25">
      <c r="A11315" t="s">
        <v>44564</v>
      </c>
      <c r="B11315" t="s">
        <v>6666</v>
      </c>
      <c r="C11315" t="str">
        <f t="shared" si="369"/>
        <v>1,59</v>
      </c>
      <c r="D11315" t="str">
        <f t="shared" si="370"/>
        <v xml:space="preserve"> 225 </v>
      </c>
      <c r="N11315" s="3"/>
    </row>
    <row r="11316" spans="1:14" x14ac:dyDescent="0.25">
      <c r="A11316" t="s">
        <v>44565</v>
      </c>
      <c r="B11316" t="s">
        <v>6667</v>
      </c>
      <c r="C11316" t="str">
        <f t="shared" si="369"/>
        <v>1,61</v>
      </c>
      <c r="D11316" t="str">
        <f t="shared" si="370"/>
        <v xml:space="preserve"> 230 </v>
      </c>
      <c r="N11316" s="3"/>
    </row>
    <row r="11317" spans="1:14" x14ac:dyDescent="0.25">
      <c r="A11317" t="s">
        <v>44566</v>
      </c>
      <c r="B11317" t="s">
        <v>6668</v>
      </c>
      <c r="C11317" t="str">
        <f t="shared" si="369"/>
        <v>1,27</v>
      </c>
      <c r="D11317" t="str">
        <f t="shared" si="370"/>
        <v xml:space="preserve"> 230 </v>
      </c>
      <c r="N11317" s="3"/>
    </row>
    <row r="11318" spans="1:14" x14ac:dyDescent="0.25">
      <c r="A11318" t="s">
        <v>44567</v>
      </c>
      <c r="B11318" t="s">
        <v>6669</v>
      </c>
      <c r="C11318" t="str">
        <f t="shared" si="369"/>
        <v>1,61</v>
      </c>
      <c r="D11318" t="str">
        <f t="shared" si="370"/>
        <v xml:space="preserve"> 230 </v>
      </c>
      <c r="N11318" s="3"/>
    </row>
    <row r="11319" spans="1:14" x14ac:dyDescent="0.25">
      <c r="A11319" t="s">
        <v>44568</v>
      </c>
      <c r="B11319" t="s">
        <v>6670</v>
      </c>
      <c r="C11319" t="str">
        <f t="shared" si="369"/>
        <v>1,65</v>
      </c>
      <c r="D11319" t="str">
        <f t="shared" si="370"/>
        <v xml:space="preserve"> 218 </v>
      </c>
      <c r="N11319" s="3"/>
    </row>
    <row r="11320" spans="1:14" x14ac:dyDescent="0.25">
      <c r="A11320" t="s">
        <v>44569</v>
      </c>
      <c r="B11320" t="s">
        <v>6671</v>
      </c>
      <c r="C11320" t="str">
        <f t="shared" si="369"/>
        <v>1,64</v>
      </c>
      <c r="D11320" t="str">
        <f t="shared" si="370"/>
        <v xml:space="preserve"> 230 </v>
      </c>
      <c r="N11320" s="3"/>
    </row>
    <row r="11321" spans="1:14" x14ac:dyDescent="0.25">
      <c r="A11321" t="s">
        <v>44570</v>
      </c>
      <c r="B11321" t="s">
        <v>6672</v>
      </c>
      <c r="C11321" t="str">
        <f t="shared" si="369"/>
        <v>1,59</v>
      </c>
      <c r="D11321" t="str">
        <f t="shared" si="370"/>
        <v xml:space="preserve"> 231 </v>
      </c>
      <c r="N11321" s="3"/>
    </row>
    <row r="11322" spans="1:14" x14ac:dyDescent="0.25">
      <c r="A11322" t="s">
        <v>44571</v>
      </c>
      <c r="B11322" t="s">
        <v>6673</v>
      </c>
      <c r="C11322" t="str">
        <f t="shared" si="369"/>
        <v>1,59</v>
      </c>
      <c r="D11322" t="str">
        <f t="shared" si="370"/>
        <v xml:space="preserve"> 231 </v>
      </c>
      <c r="N11322" s="3"/>
    </row>
    <row r="11323" spans="1:14" x14ac:dyDescent="0.25">
      <c r="A11323" t="s">
        <v>44572</v>
      </c>
      <c r="B11323" t="s">
        <v>6674</v>
      </c>
      <c r="C11323" t="str">
        <f t="shared" si="369"/>
        <v>1,61</v>
      </c>
      <c r="D11323" t="str">
        <f t="shared" si="370"/>
        <v xml:space="preserve"> 235 </v>
      </c>
      <c r="N11323" s="3"/>
    </row>
    <row r="11324" spans="1:14" x14ac:dyDescent="0.25">
      <c r="A11324" t="s">
        <v>44573</v>
      </c>
      <c r="B11324" t="s">
        <v>6675</v>
      </c>
      <c r="C11324" t="str">
        <f t="shared" si="369"/>
        <v>1,27</v>
      </c>
      <c r="D11324" t="str">
        <f t="shared" si="370"/>
        <v xml:space="preserve"> 235 </v>
      </c>
      <c r="N11324" s="3"/>
    </row>
    <row r="11325" spans="1:14" x14ac:dyDescent="0.25">
      <c r="A11325" t="s">
        <v>44574</v>
      </c>
      <c r="B11325" t="s">
        <v>6676</v>
      </c>
      <c r="C11325" t="str">
        <f t="shared" si="369"/>
        <v>1,65</v>
      </c>
      <c r="D11325" t="str">
        <f t="shared" si="370"/>
        <v xml:space="preserve"> 220 </v>
      </c>
      <c r="N11325" s="3"/>
    </row>
    <row r="11326" spans="1:14" x14ac:dyDescent="0.25">
      <c r="A11326" t="s">
        <v>44575</v>
      </c>
      <c r="B11326" t="s">
        <v>6677</v>
      </c>
      <c r="C11326" t="str">
        <f t="shared" si="369"/>
        <v>1,59</v>
      </c>
      <c r="D11326" t="str">
        <f t="shared" si="370"/>
        <v xml:space="preserve"> 235 </v>
      </c>
      <c r="N11326" s="3"/>
    </row>
    <row r="11327" spans="1:14" x14ac:dyDescent="0.25">
      <c r="A11327" t="s">
        <v>44576</v>
      </c>
      <c r="B11327" t="s">
        <v>6678</v>
      </c>
      <c r="C11327" t="str">
        <f t="shared" si="369"/>
        <v>1,59</v>
      </c>
      <c r="D11327" t="str">
        <f t="shared" si="370"/>
        <v xml:space="preserve"> 235 </v>
      </c>
      <c r="N11327" s="3"/>
    </row>
    <row r="11328" spans="1:14" x14ac:dyDescent="0.25">
      <c r="A11328" t="s">
        <v>44577</v>
      </c>
      <c r="B11328" t="s">
        <v>6679</v>
      </c>
      <c r="C11328" t="str">
        <f t="shared" si="369"/>
        <v>1,61</v>
      </c>
      <c r="D11328" t="str">
        <f t="shared" si="370"/>
        <v xml:space="preserve"> 241 </v>
      </c>
      <c r="N11328" s="3"/>
    </row>
    <row r="11329" spans="1:14" x14ac:dyDescent="0.25">
      <c r="A11329" t="s">
        <v>44578</v>
      </c>
      <c r="B11329" t="s">
        <v>6680</v>
      </c>
      <c r="C11329" t="str">
        <f t="shared" si="369"/>
        <v>1,27</v>
      </c>
      <c r="D11329" t="str">
        <f t="shared" si="370"/>
        <v xml:space="preserve"> 240 </v>
      </c>
      <c r="N11329" s="3"/>
    </row>
    <row r="11330" spans="1:14" x14ac:dyDescent="0.25">
      <c r="A11330" t="s">
        <v>44579</v>
      </c>
      <c r="B11330" t="s">
        <v>6681</v>
      </c>
      <c r="C11330" t="str">
        <f t="shared" si="369"/>
        <v>1,59</v>
      </c>
      <c r="D11330" t="str">
        <f t="shared" si="370"/>
        <v xml:space="preserve"> 241 </v>
      </c>
      <c r="N11330" s="3"/>
    </row>
    <row r="11331" spans="1:14" x14ac:dyDescent="0.25">
      <c r="A11331" t="s">
        <v>44580</v>
      </c>
      <c r="B11331" t="s">
        <v>6682</v>
      </c>
      <c r="C11331" t="str">
        <f t="shared" si="369"/>
        <v>1,59</v>
      </c>
      <c r="D11331" t="str">
        <f t="shared" si="370"/>
        <v xml:space="preserve"> 241 </v>
      </c>
      <c r="N11331" s="3"/>
    </row>
    <row r="11332" spans="1:14" x14ac:dyDescent="0.25">
      <c r="A11332" t="s">
        <v>44581</v>
      </c>
      <c r="B11332" t="s">
        <v>6683</v>
      </c>
      <c r="C11332" t="str">
        <f t="shared" si="369"/>
        <v>1,59</v>
      </c>
      <c r="D11332" t="str">
        <f t="shared" si="370"/>
        <v xml:space="preserve"> 241 </v>
      </c>
      <c r="N11332" s="3"/>
    </row>
    <row r="11333" spans="1:14" x14ac:dyDescent="0.25">
      <c r="A11333" t="s">
        <v>44582</v>
      </c>
      <c r="B11333" t="s">
        <v>6684</v>
      </c>
      <c r="C11333" t="str">
        <f t="shared" si="369"/>
        <v>1,62</v>
      </c>
      <c r="D11333" t="str">
        <f t="shared" si="370"/>
        <v xml:space="preserve"> 240 </v>
      </c>
      <c r="N11333" s="3"/>
    </row>
    <row r="11334" spans="1:14" x14ac:dyDescent="0.25">
      <c r="A11334" t="s">
        <v>44583</v>
      </c>
      <c r="B11334" t="s">
        <v>6685</v>
      </c>
      <c r="C11334" t="str">
        <f t="shared" si="369"/>
        <v>1,59</v>
      </c>
      <c r="D11334" t="str">
        <f t="shared" si="370"/>
        <v xml:space="preserve"> 245 </v>
      </c>
      <c r="N11334" s="3"/>
    </row>
    <row r="11335" spans="1:14" x14ac:dyDescent="0.25">
      <c r="A11335" t="s">
        <v>44584</v>
      </c>
      <c r="B11335" t="s">
        <v>6686</v>
      </c>
      <c r="C11335" t="str">
        <f t="shared" si="369"/>
        <v>1,59</v>
      </c>
      <c r="D11335" t="str">
        <f t="shared" si="370"/>
        <v xml:space="preserve"> 245 </v>
      </c>
      <c r="N11335" s="3"/>
    </row>
    <row r="11336" spans="1:14" x14ac:dyDescent="0.25">
      <c r="A11336" t="s">
        <v>44585</v>
      </c>
      <c r="B11336" t="s">
        <v>6687</v>
      </c>
      <c r="C11336" t="str">
        <f t="shared" si="369"/>
        <v>1,27</v>
      </c>
      <c r="D11336" t="str">
        <f t="shared" si="370"/>
        <v xml:space="preserve"> 245 </v>
      </c>
      <c r="N11336" s="3"/>
    </row>
    <row r="11337" spans="1:14" x14ac:dyDescent="0.25">
      <c r="A11337" t="s">
        <v>44586</v>
      </c>
      <c r="B11337" t="s">
        <v>6688</v>
      </c>
      <c r="C11337" t="str">
        <f t="shared" si="369"/>
        <v>1,59</v>
      </c>
      <c r="D11337" t="str">
        <f t="shared" si="370"/>
        <v xml:space="preserve"> 245 </v>
      </c>
      <c r="N11337" s="3"/>
    </row>
    <row r="11338" spans="1:14" x14ac:dyDescent="0.25">
      <c r="A11338" t="s">
        <v>44587</v>
      </c>
      <c r="B11338" t="s">
        <v>6689</v>
      </c>
      <c r="C11338" t="str">
        <f t="shared" si="369"/>
        <v>1,62</v>
      </c>
      <c r="D11338" t="str">
        <f t="shared" si="370"/>
        <v xml:space="preserve"> 245 </v>
      </c>
      <c r="N11338" s="3"/>
    </row>
    <row r="11339" spans="1:14" x14ac:dyDescent="0.25">
      <c r="A11339" t="s">
        <v>44588</v>
      </c>
      <c r="B11339" t="s">
        <v>6690</v>
      </c>
      <c r="C11339" t="str">
        <f t="shared" si="369"/>
        <v>1,62</v>
      </c>
      <c r="D11339" t="str">
        <f t="shared" si="370"/>
        <v xml:space="preserve"> 245 </v>
      </c>
      <c r="N11339" s="3"/>
    </row>
    <row r="11340" spans="1:14" x14ac:dyDescent="0.25">
      <c r="A11340" t="s">
        <v>44589</v>
      </c>
      <c r="B11340" t="s">
        <v>6691</v>
      </c>
      <c r="C11340" t="str">
        <f t="shared" si="369"/>
        <v>1,27</v>
      </c>
      <c r="D11340" t="str">
        <f t="shared" si="370"/>
        <v xml:space="preserve"> 250 </v>
      </c>
      <c r="N11340" s="3"/>
    </row>
    <row r="11341" spans="1:14" x14ac:dyDescent="0.25">
      <c r="A11341" t="s">
        <v>44590</v>
      </c>
      <c r="B11341" t="s">
        <v>6692</v>
      </c>
      <c r="C11341" t="str">
        <f t="shared" si="369"/>
        <v>1,59</v>
      </c>
      <c r="D11341" t="str">
        <f t="shared" si="370"/>
        <v xml:space="preserve"> 250 </v>
      </c>
      <c r="N11341" s="3"/>
    </row>
    <row r="11342" spans="1:14" x14ac:dyDescent="0.25">
      <c r="A11342" t="s">
        <v>44591</v>
      </c>
      <c r="B11342" t="s">
        <v>6693</v>
      </c>
      <c r="C11342" t="str">
        <f t="shared" si="369"/>
        <v>1,62</v>
      </c>
      <c r="D11342" t="str">
        <f t="shared" si="370"/>
        <v xml:space="preserve"> 250 </v>
      </c>
      <c r="N11342" s="3"/>
    </row>
    <row r="11343" spans="1:14" x14ac:dyDescent="0.25">
      <c r="A11343" t="s">
        <v>44592</v>
      </c>
      <c r="B11343" t="s">
        <v>6694</v>
      </c>
      <c r="C11343" t="str">
        <f t="shared" si="369"/>
        <v>1,59</v>
      </c>
      <c r="D11343" t="str">
        <f t="shared" si="370"/>
        <v xml:space="preserve"> 250 </v>
      </c>
      <c r="N11343" s="3"/>
    </row>
    <row r="11344" spans="1:14" x14ac:dyDescent="0.25">
      <c r="A11344" t="s">
        <v>44593</v>
      </c>
      <c r="B11344" t="s">
        <v>6695</v>
      </c>
      <c r="C11344" t="str">
        <f t="shared" si="369"/>
        <v>1,59</v>
      </c>
      <c r="D11344" t="str">
        <f t="shared" si="370"/>
        <v xml:space="preserve"> 250 </v>
      </c>
      <c r="N11344" s="3"/>
    </row>
    <row r="11345" spans="1:14" x14ac:dyDescent="0.25">
      <c r="A11345" t="s">
        <v>44594</v>
      </c>
      <c r="B11345" t="s">
        <v>6696</v>
      </c>
      <c r="C11345" t="str">
        <f t="shared" si="369"/>
        <v>1,62</v>
      </c>
      <c r="D11345" t="str">
        <f t="shared" si="370"/>
        <v xml:space="preserve"> 250 </v>
      </c>
      <c r="N11345" s="3"/>
    </row>
    <row r="11346" spans="1:14" x14ac:dyDescent="0.25">
      <c r="A11346" t="s">
        <v>44595</v>
      </c>
      <c r="B11346" t="s">
        <v>6697</v>
      </c>
      <c r="C11346" t="str">
        <f t="shared" si="369"/>
        <v>1,59</v>
      </c>
      <c r="D11346" t="str">
        <f t="shared" si="370"/>
        <v xml:space="preserve"> 256 </v>
      </c>
      <c r="N11346" s="3"/>
    </row>
    <row r="11347" spans="1:14" x14ac:dyDescent="0.25">
      <c r="A11347" t="s">
        <v>44596</v>
      </c>
      <c r="B11347" t="s">
        <v>6698</v>
      </c>
      <c r="C11347" t="str">
        <f t="shared" si="369"/>
        <v>1,59</v>
      </c>
      <c r="D11347" t="str">
        <f t="shared" si="370"/>
        <v xml:space="preserve"> 256 </v>
      </c>
      <c r="N11347" s="3"/>
    </row>
    <row r="11348" spans="1:14" x14ac:dyDescent="0.25">
      <c r="A11348" t="s">
        <v>44597</v>
      </c>
      <c r="B11348" t="s">
        <v>6699</v>
      </c>
      <c r="C11348" t="str">
        <f t="shared" si="369"/>
        <v>1,59</v>
      </c>
      <c r="D11348" t="str">
        <f t="shared" si="370"/>
        <v xml:space="preserve"> 255 </v>
      </c>
      <c r="N11348" s="3"/>
    </row>
    <row r="11349" spans="1:14" x14ac:dyDescent="0.25">
      <c r="A11349" t="s">
        <v>44598</v>
      </c>
      <c r="B11349" t="s">
        <v>6700</v>
      </c>
      <c r="C11349" t="str">
        <f t="shared" si="369"/>
        <v>1,62</v>
      </c>
      <c r="D11349" t="str">
        <f t="shared" si="370"/>
        <v xml:space="preserve"> 255 </v>
      </c>
      <c r="N11349" s="3"/>
    </row>
    <row r="11350" spans="1:14" x14ac:dyDescent="0.25">
      <c r="A11350" t="s">
        <v>44599</v>
      </c>
      <c r="B11350" t="s">
        <v>6701</v>
      </c>
      <c r="C11350" t="str">
        <f t="shared" si="369"/>
        <v>1,59</v>
      </c>
      <c r="D11350" t="str">
        <f t="shared" si="370"/>
        <v xml:space="preserve"> 255 </v>
      </c>
      <c r="N11350" s="3"/>
    </row>
    <row r="11351" spans="1:14" x14ac:dyDescent="0.25">
      <c r="A11351" t="s">
        <v>44600</v>
      </c>
      <c r="B11351" t="s">
        <v>6702</v>
      </c>
      <c r="C11351" t="str">
        <f t="shared" si="369"/>
        <v>1,59</v>
      </c>
      <c r="D11351" t="str">
        <f t="shared" si="370"/>
        <v xml:space="preserve"> 255 </v>
      </c>
      <c r="N11351" s="3"/>
    </row>
    <row r="11352" spans="1:14" x14ac:dyDescent="0.25">
      <c r="A11352" t="s">
        <v>44601</v>
      </c>
      <c r="B11352" t="s">
        <v>6703</v>
      </c>
      <c r="C11352" t="str">
        <f t="shared" si="369"/>
        <v>1,62</v>
      </c>
      <c r="D11352" t="str">
        <f t="shared" si="370"/>
        <v xml:space="preserve"> 255 </v>
      </c>
      <c r="N11352" s="3"/>
    </row>
    <row r="11353" spans="1:14" x14ac:dyDescent="0.25">
      <c r="A11353" t="s">
        <v>44602</v>
      </c>
      <c r="B11353" t="s">
        <v>6704</v>
      </c>
      <c r="C11353" t="str">
        <f t="shared" si="369"/>
        <v>1,59</v>
      </c>
      <c r="D11353" t="str">
        <f t="shared" si="370"/>
        <v xml:space="preserve"> 256 </v>
      </c>
      <c r="N11353" s="3"/>
    </row>
    <row r="11354" spans="1:14" x14ac:dyDescent="0.25">
      <c r="A11354" t="s">
        <v>44603</v>
      </c>
      <c r="B11354" t="s">
        <v>6705</v>
      </c>
      <c r="C11354" t="str">
        <f t="shared" si="369"/>
        <v>1,59</v>
      </c>
      <c r="D11354" t="str">
        <f t="shared" si="370"/>
        <v xml:space="preserve"> 256 </v>
      </c>
      <c r="N11354" s="3"/>
    </row>
    <row r="11355" spans="1:14" x14ac:dyDescent="0.25">
      <c r="A11355" t="s">
        <v>44604</v>
      </c>
      <c r="B11355" t="s">
        <v>6706</v>
      </c>
      <c r="C11355" t="str">
        <f t="shared" si="369"/>
        <v>1,43</v>
      </c>
      <c r="D11355" t="str">
        <f t="shared" si="370"/>
        <v xml:space="preserve"> 260 </v>
      </c>
      <c r="N11355" s="3"/>
    </row>
    <row r="11356" spans="1:14" x14ac:dyDescent="0.25">
      <c r="A11356" t="s">
        <v>44605</v>
      </c>
      <c r="B11356" t="s">
        <v>6707</v>
      </c>
      <c r="C11356" t="str">
        <f t="shared" si="369"/>
        <v>1,59</v>
      </c>
      <c r="D11356" t="str">
        <f t="shared" si="370"/>
        <v xml:space="preserve"> 261 </v>
      </c>
      <c r="N11356" s="3"/>
    </row>
    <row r="11357" spans="1:14" x14ac:dyDescent="0.25">
      <c r="A11357" t="s">
        <v>44606</v>
      </c>
      <c r="B11357" t="s">
        <v>6708</v>
      </c>
      <c r="C11357" t="str">
        <f t="shared" si="369"/>
        <v>1,59</v>
      </c>
      <c r="D11357" t="str">
        <f t="shared" si="370"/>
        <v xml:space="preserve"> 261 </v>
      </c>
      <c r="N11357" s="3"/>
    </row>
    <row r="11358" spans="1:14" x14ac:dyDescent="0.25">
      <c r="A11358" t="s">
        <v>44607</v>
      </c>
      <c r="B11358" t="s">
        <v>6709</v>
      </c>
      <c r="C11358" t="str">
        <f t="shared" si="369"/>
        <v>1,59</v>
      </c>
      <c r="D11358" t="str">
        <f t="shared" si="370"/>
        <v xml:space="preserve"> 260 </v>
      </c>
      <c r="N11358" s="3"/>
    </row>
    <row r="11359" spans="1:14" x14ac:dyDescent="0.25">
      <c r="A11359" t="s">
        <v>44608</v>
      </c>
      <c r="B11359" t="s">
        <v>6710</v>
      </c>
      <c r="C11359" t="str">
        <f t="shared" si="369"/>
        <v>1,59</v>
      </c>
      <c r="D11359" t="str">
        <f t="shared" si="370"/>
        <v xml:space="preserve"> 260 </v>
      </c>
      <c r="N11359" s="3"/>
    </row>
    <row r="11360" spans="1:14" x14ac:dyDescent="0.25">
      <c r="A11360" t="s">
        <v>44609</v>
      </c>
      <c r="B11360" t="s">
        <v>6711</v>
      </c>
      <c r="C11360" t="str">
        <f t="shared" si="369"/>
        <v>1,59</v>
      </c>
      <c r="D11360" t="str">
        <f t="shared" si="370"/>
        <v xml:space="preserve"> 260 </v>
      </c>
      <c r="N11360" s="3"/>
    </row>
    <row r="11361" spans="1:14" x14ac:dyDescent="0.25">
      <c r="A11361" t="s">
        <v>44610</v>
      </c>
      <c r="B11361" t="s">
        <v>6712</v>
      </c>
      <c r="C11361" t="str">
        <f t="shared" si="369"/>
        <v>1,59</v>
      </c>
      <c r="D11361" t="str">
        <f t="shared" si="370"/>
        <v xml:space="preserve"> 260 </v>
      </c>
      <c r="N11361" s="3"/>
    </row>
    <row r="11362" spans="1:14" x14ac:dyDescent="0.25">
      <c r="A11362" t="s">
        <v>44611</v>
      </c>
      <c r="B11362" t="s">
        <v>6713</v>
      </c>
      <c r="C11362" t="str">
        <f t="shared" si="369"/>
        <v>1,62</v>
      </c>
      <c r="D11362" t="str">
        <f t="shared" si="370"/>
        <v xml:space="preserve"> 260 </v>
      </c>
      <c r="N11362" s="3"/>
    </row>
    <row r="11363" spans="1:14" x14ac:dyDescent="0.25">
      <c r="A11363" t="s">
        <v>44612</v>
      </c>
      <c r="B11363" t="s">
        <v>6714</v>
      </c>
      <c r="C11363" t="str">
        <f t="shared" si="369"/>
        <v>1,59</v>
      </c>
      <c r="D11363" t="str">
        <f t="shared" si="370"/>
        <v xml:space="preserve"> 261 </v>
      </c>
      <c r="N11363" s="3"/>
    </row>
    <row r="11364" spans="1:14" x14ac:dyDescent="0.25">
      <c r="A11364" t="s">
        <v>44613</v>
      </c>
      <c r="B11364" t="s">
        <v>6715</v>
      </c>
      <c r="C11364" t="str">
        <f t="shared" si="369"/>
        <v>1,59</v>
      </c>
      <c r="D11364" t="str">
        <f t="shared" si="370"/>
        <v xml:space="preserve"> 261 </v>
      </c>
      <c r="N11364" s="3"/>
    </row>
    <row r="11365" spans="1:14" x14ac:dyDescent="0.25">
      <c r="A11365" t="s">
        <v>44614</v>
      </c>
      <c r="B11365" t="s">
        <v>6716</v>
      </c>
      <c r="C11365" t="str">
        <f t="shared" ref="C11365:C11428" si="371">LEFT(MID(A11365,FIND("[",A11365)+1,LEN(A11365)),FIND("m",MID(A11365,FIND("[",A11365)+2,LEN(A11365)))-1)</f>
        <v>1,59</v>
      </c>
      <c r="D11365" t="str">
        <f t="shared" si="370"/>
        <v xml:space="preserve"> 260 </v>
      </c>
      <c r="N11365" s="3"/>
    </row>
    <row r="11366" spans="1:14" x14ac:dyDescent="0.25">
      <c r="A11366" t="s">
        <v>44615</v>
      </c>
      <c r="B11366" t="s">
        <v>6717</v>
      </c>
      <c r="C11366" t="str">
        <f t="shared" si="371"/>
        <v>1,59</v>
      </c>
      <c r="D11366" t="str">
        <f t="shared" ref="D11366:D11429" si="372">MID(LEFT(MID(A11366,FIND("[",A11366)+1,LEN(A11366)),FIND("]",MID(A11366,FIND("[",A11366)+1,LEN(A11366)))-1),
FIND("m",LEFT(MID(A11366,FIND("[",A11366)+1,LEN(A11366)),FIND("]",MID(A11366,FIND("[",A11366)+1,LEN(A11366)))-1))+4,
(FIND("W",LEFT(MID(A11366,FIND("[",A11366)+1,LEN(A11366)),FIND("]",MID(A11366,FIND("[",A11366)+1,LEN(A11366)))-1)))-(FIND("m",LEFT(MID(A11366,FIND("[",A11366)+1,LEN(A11366)),FIND("]",MID(A11366,FIND("[",A11366)+1,LEN(A11366)))-1))+4))</f>
        <v xml:space="preserve"> 260 </v>
      </c>
      <c r="N11366" s="3"/>
    </row>
    <row r="11367" spans="1:14" x14ac:dyDescent="0.25">
      <c r="A11367" t="s">
        <v>44616</v>
      </c>
      <c r="B11367" t="s">
        <v>6718</v>
      </c>
      <c r="C11367" t="str">
        <f t="shared" si="371"/>
        <v>1,43</v>
      </c>
      <c r="D11367" t="str">
        <f t="shared" si="372"/>
        <v xml:space="preserve"> 265 </v>
      </c>
      <c r="N11367" s="3"/>
    </row>
    <row r="11368" spans="1:14" x14ac:dyDescent="0.25">
      <c r="A11368" t="s">
        <v>44617</v>
      </c>
      <c r="B11368" t="s">
        <v>6719</v>
      </c>
      <c r="C11368" t="str">
        <f t="shared" si="371"/>
        <v>1,59</v>
      </c>
      <c r="D11368" t="str">
        <f t="shared" si="372"/>
        <v xml:space="preserve"> 266 </v>
      </c>
      <c r="N11368" s="3"/>
    </row>
    <row r="11369" spans="1:14" x14ac:dyDescent="0.25">
      <c r="A11369" t="s">
        <v>44618</v>
      </c>
      <c r="B11369" t="s">
        <v>6720</v>
      </c>
      <c r="C11369" t="str">
        <f t="shared" si="371"/>
        <v>1,59</v>
      </c>
      <c r="D11369" t="str">
        <f t="shared" si="372"/>
        <v xml:space="preserve"> 266 </v>
      </c>
      <c r="N11369" s="3"/>
    </row>
    <row r="11370" spans="1:14" x14ac:dyDescent="0.25">
      <c r="A11370" t="s">
        <v>44619</v>
      </c>
      <c r="B11370" t="s">
        <v>6721</v>
      </c>
      <c r="C11370" t="str">
        <f t="shared" si="371"/>
        <v>1,59</v>
      </c>
      <c r="D11370" t="str">
        <f t="shared" si="372"/>
        <v xml:space="preserve"> 265 </v>
      </c>
      <c r="N11370" s="3"/>
    </row>
    <row r="11371" spans="1:14" x14ac:dyDescent="0.25">
      <c r="A11371" t="s">
        <v>44620</v>
      </c>
      <c r="B11371" t="s">
        <v>6722</v>
      </c>
      <c r="C11371" t="str">
        <f t="shared" si="371"/>
        <v>1,59</v>
      </c>
      <c r="D11371" t="str">
        <f t="shared" si="372"/>
        <v xml:space="preserve"> 265 </v>
      </c>
      <c r="N11371" s="3"/>
    </row>
    <row r="11372" spans="1:14" x14ac:dyDescent="0.25">
      <c r="A11372" t="s">
        <v>44621</v>
      </c>
      <c r="B11372" t="s">
        <v>6723</v>
      </c>
      <c r="C11372" t="str">
        <f t="shared" si="371"/>
        <v>1,59</v>
      </c>
      <c r="D11372" t="str">
        <f t="shared" si="372"/>
        <v xml:space="preserve"> 265 </v>
      </c>
      <c r="N11372" s="3"/>
    </row>
    <row r="11373" spans="1:14" x14ac:dyDescent="0.25">
      <c r="A11373" t="s">
        <v>44622</v>
      </c>
      <c r="B11373" t="s">
        <v>6724</v>
      </c>
      <c r="C11373" t="str">
        <f t="shared" si="371"/>
        <v>1,59</v>
      </c>
      <c r="D11373" t="str">
        <f t="shared" si="372"/>
        <v xml:space="preserve"> 266 </v>
      </c>
      <c r="N11373" s="3"/>
    </row>
    <row r="11374" spans="1:14" x14ac:dyDescent="0.25">
      <c r="A11374" t="s">
        <v>44623</v>
      </c>
      <c r="B11374" t="s">
        <v>6725</v>
      </c>
      <c r="C11374" t="str">
        <f t="shared" si="371"/>
        <v>1,59</v>
      </c>
      <c r="D11374" t="str">
        <f t="shared" si="372"/>
        <v xml:space="preserve"> 266 </v>
      </c>
      <c r="N11374" s="3"/>
    </row>
    <row r="11375" spans="1:14" x14ac:dyDescent="0.25">
      <c r="A11375" t="s">
        <v>44624</v>
      </c>
      <c r="B11375" t="s">
        <v>6726</v>
      </c>
      <c r="C11375" t="str">
        <f t="shared" si="371"/>
        <v>1,59</v>
      </c>
      <c r="D11375" t="str">
        <f t="shared" si="372"/>
        <v xml:space="preserve"> 265 </v>
      </c>
      <c r="N11375" s="3"/>
    </row>
    <row r="11376" spans="1:14" x14ac:dyDescent="0.25">
      <c r="A11376" t="s">
        <v>44625</v>
      </c>
      <c r="B11376" t="s">
        <v>6727</v>
      </c>
      <c r="C11376" t="str">
        <f t="shared" si="371"/>
        <v>1,62</v>
      </c>
      <c r="D11376" t="str">
        <f t="shared" si="372"/>
        <v xml:space="preserve"> 273 </v>
      </c>
      <c r="N11376" s="3"/>
    </row>
    <row r="11377" spans="1:14" x14ac:dyDescent="0.25">
      <c r="A11377" t="s">
        <v>44626</v>
      </c>
      <c r="B11377" t="s">
        <v>6728</v>
      </c>
      <c r="C11377" t="str">
        <f t="shared" si="371"/>
        <v>1,62</v>
      </c>
      <c r="D11377" t="str">
        <f t="shared" si="372"/>
        <v xml:space="preserve"> 273 </v>
      </c>
      <c r="N11377" s="3"/>
    </row>
    <row r="11378" spans="1:14" x14ac:dyDescent="0.25">
      <c r="A11378" t="s">
        <v>44627</v>
      </c>
      <c r="B11378" t="s">
        <v>6729</v>
      </c>
      <c r="C11378" t="str">
        <f t="shared" si="371"/>
        <v>1,43</v>
      </c>
      <c r="D11378" t="str">
        <f t="shared" si="372"/>
        <v xml:space="preserve"> 270 </v>
      </c>
      <c r="N11378" s="3"/>
    </row>
    <row r="11379" spans="1:14" x14ac:dyDescent="0.25">
      <c r="A11379" t="s">
        <v>44628</v>
      </c>
      <c r="B11379" t="s">
        <v>6730</v>
      </c>
      <c r="C11379" t="str">
        <f t="shared" si="371"/>
        <v>1,59</v>
      </c>
      <c r="D11379" t="str">
        <f t="shared" si="372"/>
        <v xml:space="preserve"> 270 </v>
      </c>
      <c r="N11379" s="3"/>
    </row>
    <row r="11380" spans="1:14" x14ac:dyDescent="0.25">
      <c r="A11380" t="s">
        <v>44629</v>
      </c>
      <c r="B11380" t="s">
        <v>6731</v>
      </c>
      <c r="C11380" t="str">
        <f t="shared" si="371"/>
        <v>1,59</v>
      </c>
      <c r="D11380" t="str">
        <f t="shared" si="372"/>
        <v xml:space="preserve"> 270 </v>
      </c>
      <c r="N11380" s="3"/>
    </row>
    <row r="11381" spans="1:14" x14ac:dyDescent="0.25">
      <c r="A11381" t="s">
        <v>44630</v>
      </c>
      <c r="B11381" t="s">
        <v>6732</v>
      </c>
      <c r="C11381" t="str">
        <f t="shared" si="371"/>
        <v>1,59</v>
      </c>
      <c r="D11381" t="str">
        <f t="shared" si="372"/>
        <v xml:space="preserve"> 271 </v>
      </c>
      <c r="N11381" s="3"/>
    </row>
    <row r="11382" spans="1:14" x14ac:dyDescent="0.25">
      <c r="A11382" t="s">
        <v>44631</v>
      </c>
      <c r="B11382" t="s">
        <v>6733</v>
      </c>
      <c r="C11382" t="str">
        <f t="shared" si="371"/>
        <v>1,59</v>
      </c>
      <c r="D11382" t="str">
        <f t="shared" si="372"/>
        <v xml:space="preserve"> 270 </v>
      </c>
      <c r="N11382" s="3"/>
    </row>
    <row r="11383" spans="1:14" x14ac:dyDescent="0.25">
      <c r="A11383" t="s">
        <v>44632</v>
      </c>
      <c r="B11383" t="s">
        <v>6734</v>
      </c>
      <c r="C11383" t="str">
        <f t="shared" si="371"/>
        <v>1,59</v>
      </c>
      <c r="D11383" t="str">
        <f t="shared" si="372"/>
        <v xml:space="preserve"> 271 </v>
      </c>
      <c r="N11383" s="3"/>
    </row>
    <row r="11384" spans="1:14" x14ac:dyDescent="0.25">
      <c r="A11384" t="s">
        <v>44633</v>
      </c>
      <c r="B11384" t="s">
        <v>6735</v>
      </c>
      <c r="C11384" t="str">
        <f t="shared" si="371"/>
        <v>1,59</v>
      </c>
      <c r="D11384" t="str">
        <f t="shared" si="372"/>
        <v xml:space="preserve"> 270 </v>
      </c>
      <c r="N11384" s="3"/>
    </row>
    <row r="11385" spans="1:14" x14ac:dyDescent="0.25">
      <c r="A11385" t="s">
        <v>44634</v>
      </c>
      <c r="B11385" t="s">
        <v>6736</v>
      </c>
      <c r="C11385" t="str">
        <f t="shared" si="371"/>
        <v>1,59</v>
      </c>
      <c r="D11385" t="str">
        <f t="shared" si="372"/>
        <v xml:space="preserve"> 270 </v>
      </c>
      <c r="N11385" s="3"/>
    </row>
    <row r="11386" spans="1:14" x14ac:dyDescent="0.25">
      <c r="A11386" t="s">
        <v>44635</v>
      </c>
      <c r="B11386" t="s">
        <v>6737</v>
      </c>
      <c r="C11386" t="str">
        <f t="shared" si="371"/>
        <v>1,59</v>
      </c>
      <c r="D11386" t="str">
        <f t="shared" si="372"/>
        <v xml:space="preserve"> 270 </v>
      </c>
      <c r="N11386" s="3"/>
    </row>
    <row r="11387" spans="1:14" x14ac:dyDescent="0.25">
      <c r="A11387" t="s">
        <v>44636</v>
      </c>
      <c r="B11387" t="s">
        <v>6738</v>
      </c>
      <c r="C11387" t="str">
        <f t="shared" si="371"/>
        <v>1,59</v>
      </c>
      <c r="D11387" t="str">
        <f t="shared" si="372"/>
        <v xml:space="preserve"> 271 </v>
      </c>
      <c r="N11387" s="3"/>
    </row>
    <row r="11388" spans="1:14" x14ac:dyDescent="0.25">
      <c r="A11388" t="s">
        <v>44637</v>
      </c>
      <c r="B11388" t="s">
        <v>6739</v>
      </c>
      <c r="C11388" t="str">
        <f t="shared" si="371"/>
        <v>1,59</v>
      </c>
      <c r="D11388" t="str">
        <f t="shared" si="372"/>
        <v xml:space="preserve"> 270 </v>
      </c>
      <c r="N11388" s="3"/>
    </row>
    <row r="11389" spans="1:14" x14ac:dyDescent="0.25">
      <c r="A11389" t="s">
        <v>44638</v>
      </c>
      <c r="B11389" t="s">
        <v>6740</v>
      </c>
      <c r="C11389" t="str">
        <f t="shared" si="371"/>
        <v>1,59</v>
      </c>
      <c r="D11389" t="str">
        <f t="shared" si="372"/>
        <v xml:space="preserve"> 271 </v>
      </c>
      <c r="N11389" s="3"/>
    </row>
    <row r="11390" spans="1:14" x14ac:dyDescent="0.25">
      <c r="A11390" t="s">
        <v>44639</v>
      </c>
      <c r="B11390" t="s">
        <v>6741</v>
      </c>
      <c r="C11390" t="str">
        <f t="shared" si="371"/>
        <v>1,62</v>
      </c>
      <c r="D11390" t="str">
        <f t="shared" si="372"/>
        <v xml:space="preserve"> 278 </v>
      </c>
      <c r="N11390" s="3"/>
    </row>
    <row r="11391" spans="1:14" x14ac:dyDescent="0.25">
      <c r="A11391" t="s">
        <v>44640</v>
      </c>
      <c r="B11391" t="s">
        <v>6742</v>
      </c>
      <c r="C11391" t="str">
        <f t="shared" si="371"/>
        <v>1,59</v>
      </c>
      <c r="D11391" t="str">
        <f t="shared" si="372"/>
        <v xml:space="preserve"> 275 </v>
      </c>
      <c r="N11391" s="3"/>
    </row>
    <row r="11392" spans="1:14" x14ac:dyDescent="0.25">
      <c r="A11392" t="s">
        <v>44641</v>
      </c>
      <c r="B11392" t="s">
        <v>6743</v>
      </c>
      <c r="C11392" t="str">
        <f t="shared" si="371"/>
        <v>1,59</v>
      </c>
      <c r="D11392" t="str">
        <f t="shared" si="372"/>
        <v xml:space="preserve"> 276 </v>
      </c>
      <c r="N11392" s="3"/>
    </row>
    <row r="11393" spans="1:14" x14ac:dyDescent="0.25">
      <c r="A11393" t="s">
        <v>44642</v>
      </c>
      <c r="B11393" t="s">
        <v>6744</v>
      </c>
      <c r="C11393" t="str">
        <f t="shared" si="371"/>
        <v>1,62</v>
      </c>
      <c r="D11393" t="str">
        <f t="shared" si="372"/>
        <v xml:space="preserve"> 278 </v>
      </c>
      <c r="N11393" s="3"/>
    </row>
    <row r="11394" spans="1:14" x14ac:dyDescent="0.25">
      <c r="A11394" t="s">
        <v>44643</v>
      </c>
      <c r="B11394" t="s">
        <v>6745</v>
      </c>
      <c r="C11394" t="str">
        <f t="shared" si="371"/>
        <v>1,43</v>
      </c>
      <c r="D11394" t="str">
        <f t="shared" si="372"/>
        <v xml:space="preserve"> 275 </v>
      </c>
      <c r="N11394" s="3"/>
    </row>
    <row r="11395" spans="1:14" x14ac:dyDescent="0.25">
      <c r="A11395" t="s">
        <v>44644</v>
      </c>
      <c r="B11395" t="s">
        <v>6746</v>
      </c>
      <c r="C11395" t="str">
        <f t="shared" si="371"/>
        <v>1,59</v>
      </c>
      <c r="D11395" t="str">
        <f t="shared" si="372"/>
        <v xml:space="preserve"> 275 </v>
      </c>
      <c r="N11395" s="3"/>
    </row>
    <row r="11396" spans="1:14" x14ac:dyDescent="0.25">
      <c r="A11396" t="s">
        <v>44645</v>
      </c>
      <c r="B11396" t="s">
        <v>6747</v>
      </c>
      <c r="C11396" t="str">
        <f t="shared" si="371"/>
        <v>1,59</v>
      </c>
      <c r="D11396" t="str">
        <f t="shared" si="372"/>
        <v xml:space="preserve"> 275 </v>
      </c>
      <c r="N11396" s="3"/>
    </row>
    <row r="11397" spans="1:14" x14ac:dyDescent="0.25">
      <c r="A11397" t="s">
        <v>44646</v>
      </c>
      <c r="B11397" t="s">
        <v>6748</v>
      </c>
      <c r="C11397" t="str">
        <f t="shared" si="371"/>
        <v>1,59</v>
      </c>
      <c r="D11397" t="str">
        <f t="shared" si="372"/>
        <v xml:space="preserve"> 275 </v>
      </c>
      <c r="N11397" s="3"/>
    </row>
    <row r="11398" spans="1:14" x14ac:dyDescent="0.25">
      <c r="A11398" t="s">
        <v>44647</v>
      </c>
      <c r="B11398" t="s">
        <v>6749</v>
      </c>
      <c r="C11398" t="str">
        <f t="shared" si="371"/>
        <v>1,59</v>
      </c>
      <c r="D11398" t="str">
        <f t="shared" si="372"/>
        <v xml:space="preserve"> 275 </v>
      </c>
      <c r="N11398" s="3"/>
    </row>
    <row r="11399" spans="1:14" x14ac:dyDescent="0.25">
      <c r="A11399" t="s">
        <v>44648</v>
      </c>
      <c r="B11399" t="s">
        <v>6750</v>
      </c>
      <c r="C11399" t="str">
        <f t="shared" si="371"/>
        <v>1,59</v>
      </c>
      <c r="D11399" t="str">
        <f t="shared" si="372"/>
        <v xml:space="preserve"> 275 </v>
      </c>
      <c r="N11399" s="3"/>
    </row>
    <row r="11400" spans="1:14" x14ac:dyDescent="0.25">
      <c r="A11400" t="s">
        <v>44649</v>
      </c>
      <c r="B11400" t="s">
        <v>6751</v>
      </c>
      <c r="C11400" t="str">
        <f t="shared" si="371"/>
        <v>1,59</v>
      </c>
      <c r="D11400" t="str">
        <f t="shared" si="372"/>
        <v xml:space="preserve"> 275 </v>
      </c>
      <c r="N11400" s="3"/>
    </row>
    <row r="11401" spans="1:14" x14ac:dyDescent="0.25">
      <c r="A11401" t="s">
        <v>44650</v>
      </c>
      <c r="B11401" t="s">
        <v>6752</v>
      </c>
      <c r="C11401" t="str">
        <f t="shared" si="371"/>
        <v>1,59</v>
      </c>
      <c r="D11401" t="str">
        <f t="shared" si="372"/>
        <v xml:space="preserve"> 275 </v>
      </c>
      <c r="N11401" s="3"/>
    </row>
    <row r="11402" spans="1:14" x14ac:dyDescent="0.25">
      <c r="A11402" t="s">
        <v>44651</v>
      </c>
      <c r="B11402" t="s">
        <v>6753</v>
      </c>
      <c r="C11402" t="str">
        <f t="shared" si="371"/>
        <v>1,59</v>
      </c>
      <c r="D11402" t="str">
        <f t="shared" si="372"/>
        <v xml:space="preserve"> 283 </v>
      </c>
      <c r="N11402" s="3"/>
    </row>
    <row r="11403" spans="1:14" x14ac:dyDescent="0.25">
      <c r="A11403" t="s">
        <v>44652</v>
      </c>
      <c r="B11403" t="s">
        <v>6754</v>
      </c>
      <c r="C11403" t="str">
        <f t="shared" si="371"/>
        <v>1,59</v>
      </c>
      <c r="D11403" t="str">
        <f t="shared" si="372"/>
        <v xml:space="preserve"> 281 </v>
      </c>
      <c r="N11403" s="3"/>
    </row>
    <row r="11404" spans="1:14" x14ac:dyDescent="0.25">
      <c r="A11404" t="s">
        <v>44653</v>
      </c>
      <c r="B11404" t="s">
        <v>6755</v>
      </c>
      <c r="C11404" t="str">
        <f t="shared" si="371"/>
        <v>1,59</v>
      </c>
      <c r="D11404" t="str">
        <f t="shared" si="372"/>
        <v xml:space="preserve"> 281 </v>
      </c>
      <c r="N11404" s="3"/>
    </row>
    <row r="11405" spans="1:14" x14ac:dyDescent="0.25">
      <c r="A11405" t="s">
        <v>44654</v>
      </c>
      <c r="B11405" t="s">
        <v>6756</v>
      </c>
      <c r="C11405" t="str">
        <f t="shared" si="371"/>
        <v>1,59</v>
      </c>
      <c r="D11405" t="str">
        <f t="shared" si="372"/>
        <v xml:space="preserve"> 283 </v>
      </c>
      <c r="N11405" s="3"/>
    </row>
    <row r="11406" spans="1:14" x14ac:dyDescent="0.25">
      <c r="A11406" t="s">
        <v>44655</v>
      </c>
      <c r="B11406" t="s">
        <v>6757</v>
      </c>
      <c r="C11406" t="str">
        <f t="shared" si="371"/>
        <v>1,43</v>
      </c>
      <c r="D11406" t="str">
        <f t="shared" si="372"/>
        <v xml:space="preserve"> 280 </v>
      </c>
      <c r="N11406" s="3"/>
    </row>
    <row r="11407" spans="1:14" x14ac:dyDescent="0.25">
      <c r="A11407" t="s">
        <v>44656</v>
      </c>
      <c r="B11407" t="s">
        <v>6758</v>
      </c>
      <c r="C11407" t="str">
        <f t="shared" si="371"/>
        <v>1,66</v>
      </c>
      <c r="D11407" t="str">
        <f t="shared" si="372"/>
        <v xml:space="preserve"> 280 </v>
      </c>
      <c r="N11407" s="3"/>
    </row>
    <row r="11408" spans="1:14" x14ac:dyDescent="0.25">
      <c r="A11408" t="s">
        <v>44657</v>
      </c>
      <c r="B11408" t="s">
        <v>6759</v>
      </c>
      <c r="C11408" t="str">
        <f t="shared" si="371"/>
        <v>1,59</v>
      </c>
      <c r="D11408" t="str">
        <f t="shared" si="372"/>
        <v xml:space="preserve"> 280 </v>
      </c>
      <c r="N11408" s="3"/>
    </row>
    <row r="11409" spans="1:14" x14ac:dyDescent="0.25">
      <c r="A11409" t="s">
        <v>44658</v>
      </c>
      <c r="B11409" t="s">
        <v>6760</v>
      </c>
      <c r="C11409" t="str">
        <f t="shared" si="371"/>
        <v>1,59</v>
      </c>
      <c r="D11409" t="str">
        <f t="shared" si="372"/>
        <v xml:space="preserve"> 280 </v>
      </c>
      <c r="N11409" s="3"/>
    </row>
    <row r="11410" spans="1:14" x14ac:dyDescent="0.25">
      <c r="A11410" t="s">
        <v>44659</v>
      </c>
      <c r="B11410" t="s">
        <v>6761</v>
      </c>
      <c r="C11410" t="str">
        <f t="shared" si="371"/>
        <v>1,59</v>
      </c>
      <c r="D11410" t="str">
        <f t="shared" si="372"/>
        <v xml:space="preserve"> 280 </v>
      </c>
      <c r="N11410" s="3"/>
    </row>
    <row r="11411" spans="1:14" x14ac:dyDescent="0.25">
      <c r="A11411" t="s">
        <v>44660</v>
      </c>
      <c r="B11411" t="s">
        <v>6762</v>
      </c>
      <c r="C11411" t="str">
        <f t="shared" si="371"/>
        <v>1,66</v>
      </c>
      <c r="D11411" t="str">
        <f t="shared" si="372"/>
        <v xml:space="preserve"> 280 </v>
      </c>
      <c r="N11411" s="3"/>
    </row>
    <row r="11412" spans="1:14" x14ac:dyDescent="0.25">
      <c r="A11412" t="s">
        <v>44661</v>
      </c>
      <c r="B11412" t="s">
        <v>6763</v>
      </c>
      <c r="C11412" t="str">
        <f t="shared" si="371"/>
        <v>1,59</v>
      </c>
      <c r="D11412" t="str">
        <f t="shared" si="372"/>
        <v xml:space="preserve"> 280 </v>
      </c>
      <c r="N11412" s="3"/>
    </row>
    <row r="11413" spans="1:14" x14ac:dyDescent="0.25">
      <c r="A11413" t="s">
        <v>44662</v>
      </c>
      <c r="B11413" t="s">
        <v>6764</v>
      </c>
      <c r="C11413" t="str">
        <f t="shared" si="371"/>
        <v>1,59</v>
      </c>
      <c r="D11413" t="str">
        <f t="shared" si="372"/>
        <v xml:space="preserve"> 280 </v>
      </c>
      <c r="N11413" s="3"/>
    </row>
    <row r="11414" spans="1:14" x14ac:dyDescent="0.25">
      <c r="A11414" t="s">
        <v>44663</v>
      </c>
      <c r="B11414" t="s">
        <v>6765</v>
      </c>
      <c r="C11414" t="str">
        <f t="shared" si="371"/>
        <v>1,59</v>
      </c>
      <c r="D11414" t="str">
        <f t="shared" si="372"/>
        <v xml:space="preserve"> 280 </v>
      </c>
      <c r="N11414" s="3"/>
    </row>
    <row r="11415" spans="1:14" x14ac:dyDescent="0.25">
      <c r="A11415" t="s">
        <v>44664</v>
      </c>
      <c r="B11415" t="s">
        <v>6766</v>
      </c>
      <c r="C11415" t="str">
        <f t="shared" si="371"/>
        <v>1,59</v>
      </c>
      <c r="D11415" t="str">
        <f t="shared" si="372"/>
        <v xml:space="preserve"> 286 </v>
      </c>
      <c r="N11415" s="3"/>
    </row>
    <row r="11416" spans="1:14" x14ac:dyDescent="0.25">
      <c r="A11416" t="s">
        <v>44665</v>
      </c>
      <c r="B11416" t="s">
        <v>6767</v>
      </c>
      <c r="C11416" t="str">
        <f t="shared" si="371"/>
        <v>1,59</v>
      </c>
      <c r="D11416" t="str">
        <f t="shared" si="372"/>
        <v xml:space="preserve"> 285 </v>
      </c>
      <c r="N11416" s="3"/>
    </row>
    <row r="11417" spans="1:14" x14ac:dyDescent="0.25">
      <c r="A11417" t="s">
        <v>44666</v>
      </c>
      <c r="B11417" t="s">
        <v>6768</v>
      </c>
      <c r="C11417" t="str">
        <f t="shared" si="371"/>
        <v>1,59</v>
      </c>
      <c r="D11417" t="str">
        <f t="shared" si="372"/>
        <v xml:space="preserve"> 287 </v>
      </c>
      <c r="N11417" s="3"/>
    </row>
    <row r="11418" spans="1:14" x14ac:dyDescent="0.25">
      <c r="A11418" t="s">
        <v>44667</v>
      </c>
      <c r="B11418" t="s">
        <v>6769</v>
      </c>
      <c r="C11418" t="str">
        <f t="shared" si="371"/>
        <v>1,59</v>
      </c>
      <c r="D11418" t="str">
        <f t="shared" si="372"/>
        <v xml:space="preserve"> 285 </v>
      </c>
      <c r="N11418" s="3"/>
    </row>
    <row r="11419" spans="1:14" x14ac:dyDescent="0.25">
      <c r="A11419" t="s">
        <v>44668</v>
      </c>
      <c r="B11419" t="s">
        <v>6770</v>
      </c>
      <c r="C11419" t="str">
        <f t="shared" si="371"/>
        <v>1,59</v>
      </c>
      <c r="D11419" t="str">
        <f t="shared" si="372"/>
        <v xml:space="preserve"> 286 </v>
      </c>
      <c r="N11419" s="3"/>
    </row>
    <row r="11420" spans="1:14" x14ac:dyDescent="0.25">
      <c r="A11420" t="s">
        <v>44669</v>
      </c>
      <c r="B11420" t="s">
        <v>6771</v>
      </c>
      <c r="C11420" t="str">
        <f t="shared" si="371"/>
        <v>1,59</v>
      </c>
      <c r="D11420" t="str">
        <f t="shared" si="372"/>
        <v xml:space="preserve"> 286 </v>
      </c>
      <c r="N11420" s="3"/>
    </row>
    <row r="11421" spans="1:14" x14ac:dyDescent="0.25">
      <c r="A11421" t="s">
        <v>44670</v>
      </c>
      <c r="B11421" t="s">
        <v>6772</v>
      </c>
      <c r="C11421" t="str">
        <f t="shared" si="371"/>
        <v>1,59</v>
      </c>
      <c r="D11421" t="str">
        <f t="shared" si="372"/>
        <v xml:space="preserve"> 285 </v>
      </c>
      <c r="N11421" s="3"/>
    </row>
    <row r="11422" spans="1:14" x14ac:dyDescent="0.25">
      <c r="A11422" t="s">
        <v>44671</v>
      </c>
      <c r="B11422" t="s">
        <v>6773</v>
      </c>
      <c r="C11422" t="str">
        <f t="shared" si="371"/>
        <v>1,59</v>
      </c>
      <c r="D11422" t="str">
        <f t="shared" si="372"/>
        <v xml:space="preserve"> 287 </v>
      </c>
      <c r="N11422" s="3"/>
    </row>
    <row r="11423" spans="1:14" x14ac:dyDescent="0.25">
      <c r="A11423" t="s">
        <v>44672</v>
      </c>
      <c r="B11423" t="s">
        <v>6774</v>
      </c>
      <c r="C11423" t="str">
        <f t="shared" si="371"/>
        <v>1,65</v>
      </c>
      <c r="D11423" t="str">
        <f t="shared" si="372"/>
        <v xml:space="preserve"> 285 </v>
      </c>
      <c r="N11423" s="3"/>
    </row>
    <row r="11424" spans="1:14" x14ac:dyDescent="0.25">
      <c r="A11424" t="s">
        <v>44673</v>
      </c>
      <c r="B11424" t="s">
        <v>6775</v>
      </c>
      <c r="C11424" t="str">
        <f t="shared" si="371"/>
        <v>1,59</v>
      </c>
      <c r="D11424" t="str">
        <f t="shared" si="372"/>
        <v xml:space="preserve"> 285 </v>
      </c>
      <c r="N11424" s="3"/>
    </row>
    <row r="11425" spans="1:14" x14ac:dyDescent="0.25">
      <c r="A11425" t="s">
        <v>44674</v>
      </c>
      <c r="B11425" t="s">
        <v>6776</v>
      </c>
      <c r="C11425" t="str">
        <f t="shared" si="371"/>
        <v>1,59</v>
      </c>
      <c r="D11425" t="str">
        <f t="shared" si="372"/>
        <v xml:space="preserve"> 285 </v>
      </c>
      <c r="N11425" s="3"/>
    </row>
    <row r="11426" spans="1:14" x14ac:dyDescent="0.25">
      <c r="A11426" t="s">
        <v>44675</v>
      </c>
      <c r="B11426" t="s">
        <v>6777</v>
      </c>
      <c r="C11426" t="str">
        <f t="shared" si="371"/>
        <v>1,65</v>
      </c>
      <c r="D11426" t="str">
        <f t="shared" si="372"/>
        <v xml:space="preserve"> 285 </v>
      </c>
      <c r="N11426" s="3"/>
    </row>
    <row r="11427" spans="1:14" x14ac:dyDescent="0.25">
      <c r="A11427" t="s">
        <v>44676</v>
      </c>
      <c r="B11427" t="s">
        <v>6778</v>
      </c>
      <c r="C11427" t="str">
        <f t="shared" si="371"/>
        <v>1,59</v>
      </c>
      <c r="D11427" t="str">
        <f t="shared" si="372"/>
        <v xml:space="preserve"> 285 </v>
      </c>
      <c r="N11427" s="3"/>
    </row>
    <row r="11428" spans="1:14" x14ac:dyDescent="0.25">
      <c r="A11428" t="s">
        <v>44677</v>
      </c>
      <c r="B11428" t="s">
        <v>6779</v>
      </c>
      <c r="C11428" t="str">
        <f t="shared" si="371"/>
        <v>1,59</v>
      </c>
      <c r="D11428" t="str">
        <f t="shared" si="372"/>
        <v xml:space="preserve"> 285 </v>
      </c>
      <c r="N11428" s="3"/>
    </row>
    <row r="11429" spans="1:14" x14ac:dyDescent="0.25">
      <c r="A11429" t="s">
        <v>44678</v>
      </c>
      <c r="B11429" t="s">
        <v>6780</v>
      </c>
      <c r="C11429" t="str">
        <f t="shared" ref="C11429:C11492" si="373">LEFT(MID(A11429,FIND("[",A11429)+1,LEN(A11429)),FIND("m",MID(A11429,FIND("[",A11429)+2,LEN(A11429)))-1)</f>
        <v>1,59</v>
      </c>
      <c r="D11429" t="str">
        <f t="shared" si="372"/>
        <v xml:space="preserve"> 291 </v>
      </c>
      <c r="N11429" s="3"/>
    </row>
    <row r="11430" spans="1:14" x14ac:dyDescent="0.25">
      <c r="A11430" t="s">
        <v>44679</v>
      </c>
      <c r="B11430" t="s">
        <v>6781</v>
      </c>
      <c r="C11430" t="str">
        <f t="shared" si="373"/>
        <v>1,59</v>
      </c>
      <c r="D11430" t="str">
        <f t="shared" ref="D11430:D11493" si="374">MID(LEFT(MID(A11430,FIND("[",A11430)+1,LEN(A11430)),FIND("]",MID(A11430,FIND("[",A11430)+1,LEN(A11430)))-1),
FIND("m",LEFT(MID(A11430,FIND("[",A11430)+1,LEN(A11430)),FIND("]",MID(A11430,FIND("[",A11430)+1,LEN(A11430)))-1))+4,
(FIND("W",LEFT(MID(A11430,FIND("[",A11430)+1,LEN(A11430)),FIND("]",MID(A11430,FIND("[",A11430)+1,LEN(A11430)))-1)))-(FIND("m",LEFT(MID(A11430,FIND("[",A11430)+1,LEN(A11430)),FIND("]",MID(A11430,FIND("[",A11430)+1,LEN(A11430)))-1))+4))</f>
        <v xml:space="preserve"> 291 </v>
      </c>
      <c r="N11430" s="3"/>
    </row>
    <row r="11431" spans="1:14" x14ac:dyDescent="0.25">
      <c r="A11431" t="s">
        <v>44680</v>
      </c>
      <c r="B11431" t="s">
        <v>6782</v>
      </c>
      <c r="C11431" t="str">
        <f t="shared" si="373"/>
        <v>1,59</v>
      </c>
      <c r="D11431" t="str">
        <f t="shared" si="374"/>
        <v xml:space="preserve"> 292 </v>
      </c>
      <c r="N11431" s="3"/>
    </row>
    <row r="11432" spans="1:14" x14ac:dyDescent="0.25">
      <c r="A11432" t="s">
        <v>44681</v>
      </c>
      <c r="B11432" t="s">
        <v>6783</v>
      </c>
      <c r="C11432" t="str">
        <f t="shared" si="373"/>
        <v>1,59</v>
      </c>
      <c r="D11432" t="str">
        <f t="shared" si="374"/>
        <v xml:space="preserve"> 291 </v>
      </c>
      <c r="N11432" s="3"/>
    </row>
    <row r="11433" spans="1:14" x14ac:dyDescent="0.25">
      <c r="A11433" t="s">
        <v>44682</v>
      </c>
      <c r="B11433" t="s">
        <v>6784</v>
      </c>
      <c r="C11433" t="str">
        <f t="shared" si="373"/>
        <v>1,59</v>
      </c>
      <c r="D11433" t="str">
        <f t="shared" si="374"/>
        <v xml:space="preserve"> 295 </v>
      </c>
      <c r="N11433" s="3"/>
    </row>
    <row r="11434" spans="1:14" x14ac:dyDescent="0.25">
      <c r="A11434" t="s">
        <v>44683</v>
      </c>
      <c r="B11434" t="s">
        <v>6785</v>
      </c>
      <c r="C11434" t="str">
        <f t="shared" si="373"/>
        <v>1,59</v>
      </c>
      <c r="D11434" t="str">
        <f t="shared" si="374"/>
        <v xml:space="preserve"> 290 </v>
      </c>
      <c r="N11434" s="3"/>
    </row>
    <row r="11435" spans="1:14" x14ac:dyDescent="0.25">
      <c r="A11435" t="s">
        <v>44684</v>
      </c>
      <c r="B11435" t="s">
        <v>6786</v>
      </c>
      <c r="C11435" t="str">
        <f t="shared" si="373"/>
        <v>1,64</v>
      </c>
      <c r="D11435" t="str">
        <f t="shared" si="374"/>
        <v xml:space="preserve"> 290 </v>
      </c>
      <c r="N11435" s="3"/>
    </row>
    <row r="11436" spans="1:14" x14ac:dyDescent="0.25">
      <c r="A11436" t="s">
        <v>44685</v>
      </c>
      <c r="B11436" t="s">
        <v>6787</v>
      </c>
      <c r="C11436" t="str">
        <f t="shared" si="373"/>
        <v>1,59</v>
      </c>
      <c r="D11436" t="str">
        <f t="shared" si="374"/>
        <v xml:space="preserve"> 291 </v>
      </c>
      <c r="N11436" s="3"/>
    </row>
    <row r="11437" spans="1:14" x14ac:dyDescent="0.25">
      <c r="A11437" t="s">
        <v>44686</v>
      </c>
      <c r="B11437" t="s">
        <v>6788</v>
      </c>
      <c r="C11437" t="str">
        <f t="shared" si="373"/>
        <v>1,59</v>
      </c>
      <c r="D11437" t="str">
        <f t="shared" si="374"/>
        <v xml:space="preserve"> 291 </v>
      </c>
      <c r="N11437" s="3"/>
    </row>
    <row r="11438" spans="1:14" x14ac:dyDescent="0.25">
      <c r="A11438" t="s">
        <v>44687</v>
      </c>
      <c r="B11438" t="s">
        <v>6789</v>
      </c>
      <c r="C11438" t="str">
        <f t="shared" si="373"/>
        <v>1,59</v>
      </c>
      <c r="D11438" t="str">
        <f t="shared" si="374"/>
        <v xml:space="preserve"> 292 </v>
      </c>
      <c r="N11438" s="3"/>
    </row>
    <row r="11439" spans="1:14" x14ac:dyDescent="0.25">
      <c r="A11439" t="s">
        <v>44688</v>
      </c>
      <c r="B11439" t="s">
        <v>6790</v>
      </c>
      <c r="C11439" t="str">
        <f t="shared" si="373"/>
        <v>1,65</v>
      </c>
      <c r="D11439" t="str">
        <f t="shared" si="374"/>
        <v xml:space="preserve"> 290 </v>
      </c>
      <c r="N11439" s="3"/>
    </row>
    <row r="11440" spans="1:14" x14ac:dyDescent="0.25">
      <c r="A11440" t="s">
        <v>44689</v>
      </c>
      <c r="B11440" t="s">
        <v>6791</v>
      </c>
      <c r="C11440" t="str">
        <f t="shared" si="373"/>
        <v>1,59</v>
      </c>
      <c r="D11440" t="str">
        <f t="shared" si="374"/>
        <v xml:space="preserve"> 290 </v>
      </c>
      <c r="N11440" s="3"/>
    </row>
    <row r="11441" spans="1:14" x14ac:dyDescent="0.25">
      <c r="A11441" t="s">
        <v>44690</v>
      </c>
      <c r="B11441" t="s">
        <v>6792</v>
      </c>
      <c r="C11441" t="str">
        <f t="shared" si="373"/>
        <v>1,59</v>
      </c>
      <c r="D11441" t="str">
        <f t="shared" si="374"/>
        <v xml:space="preserve"> 290 </v>
      </c>
      <c r="N11441" s="3"/>
    </row>
    <row r="11442" spans="1:14" x14ac:dyDescent="0.25">
      <c r="A11442" t="s">
        <v>44691</v>
      </c>
      <c r="B11442" t="s">
        <v>6793</v>
      </c>
      <c r="C11442" t="str">
        <f t="shared" si="373"/>
        <v>1,65</v>
      </c>
      <c r="D11442" t="str">
        <f t="shared" si="374"/>
        <v xml:space="preserve"> 290 </v>
      </c>
      <c r="N11442" s="3"/>
    </row>
    <row r="11443" spans="1:14" x14ac:dyDescent="0.25">
      <c r="A11443" t="s">
        <v>44692</v>
      </c>
      <c r="B11443" t="s">
        <v>6794</v>
      </c>
      <c r="C11443" t="str">
        <f t="shared" si="373"/>
        <v>1,59</v>
      </c>
      <c r="D11443" t="str">
        <f t="shared" si="374"/>
        <v xml:space="preserve"> 290 </v>
      </c>
      <c r="N11443" s="3"/>
    </row>
    <row r="11444" spans="1:14" x14ac:dyDescent="0.25">
      <c r="A11444" t="s">
        <v>44693</v>
      </c>
      <c r="B11444" t="s">
        <v>6795</v>
      </c>
      <c r="C11444" t="str">
        <f t="shared" si="373"/>
        <v>1,59</v>
      </c>
      <c r="D11444" t="str">
        <f t="shared" si="374"/>
        <v xml:space="preserve"> 290 </v>
      </c>
      <c r="N11444" s="3"/>
    </row>
    <row r="11445" spans="1:14" x14ac:dyDescent="0.25">
      <c r="A11445" t="s">
        <v>44694</v>
      </c>
      <c r="B11445" t="s">
        <v>6796</v>
      </c>
      <c r="C11445" t="str">
        <f t="shared" si="373"/>
        <v>1,59</v>
      </c>
      <c r="D11445" t="str">
        <f t="shared" si="374"/>
        <v xml:space="preserve"> 295 </v>
      </c>
      <c r="N11445" s="3"/>
    </row>
    <row r="11446" spans="1:14" x14ac:dyDescent="0.25">
      <c r="A11446" t="s">
        <v>44695</v>
      </c>
      <c r="B11446" t="s">
        <v>6797</v>
      </c>
      <c r="C11446" t="str">
        <f t="shared" si="373"/>
        <v>1,59</v>
      </c>
      <c r="D11446" t="str">
        <f t="shared" si="374"/>
        <v xml:space="preserve"> 295 </v>
      </c>
      <c r="N11446" s="3"/>
    </row>
    <row r="11447" spans="1:14" x14ac:dyDescent="0.25">
      <c r="A11447" t="s">
        <v>44696</v>
      </c>
      <c r="B11447" t="s">
        <v>6798</v>
      </c>
      <c r="C11447" t="str">
        <f t="shared" si="373"/>
        <v>1,59</v>
      </c>
      <c r="D11447" t="str">
        <f t="shared" si="374"/>
        <v xml:space="preserve"> 295 </v>
      </c>
      <c r="N11447" s="3"/>
    </row>
    <row r="11448" spans="1:14" x14ac:dyDescent="0.25">
      <c r="A11448" t="s">
        <v>44697</v>
      </c>
      <c r="B11448" t="s">
        <v>6799</v>
      </c>
      <c r="C11448" t="str">
        <f t="shared" si="373"/>
        <v>1,59</v>
      </c>
      <c r="D11448" t="str">
        <f t="shared" si="374"/>
        <v xml:space="preserve"> 295 </v>
      </c>
      <c r="N11448" s="3"/>
    </row>
    <row r="11449" spans="1:14" x14ac:dyDescent="0.25">
      <c r="A11449" t="s">
        <v>44698</v>
      </c>
      <c r="B11449" t="s">
        <v>6800</v>
      </c>
      <c r="C11449" t="str">
        <f t="shared" si="373"/>
        <v>1,59</v>
      </c>
      <c r="D11449" t="str">
        <f t="shared" si="374"/>
        <v xml:space="preserve"> 297 </v>
      </c>
      <c r="N11449" s="3"/>
    </row>
    <row r="11450" spans="1:14" x14ac:dyDescent="0.25">
      <c r="A11450" t="s">
        <v>44699</v>
      </c>
      <c r="B11450" t="s">
        <v>6801</v>
      </c>
      <c r="C11450" t="str">
        <f t="shared" si="373"/>
        <v>1,59</v>
      </c>
      <c r="D11450" t="str">
        <f t="shared" si="374"/>
        <v xml:space="preserve"> 295 </v>
      </c>
      <c r="N11450" s="3"/>
    </row>
    <row r="11451" spans="1:14" x14ac:dyDescent="0.25">
      <c r="A11451" t="s">
        <v>44700</v>
      </c>
      <c r="B11451" t="s">
        <v>6802</v>
      </c>
      <c r="C11451" t="str">
        <f t="shared" si="373"/>
        <v>1,59</v>
      </c>
      <c r="D11451" t="str">
        <f t="shared" si="374"/>
        <v xml:space="preserve"> 295 </v>
      </c>
      <c r="N11451" s="3"/>
    </row>
    <row r="11452" spans="1:14" x14ac:dyDescent="0.25">
      <c r="A11452" t="s">
        <v>44701</v>
      </c>
      <c r="B11452" t="s">
        <v>6803</v>
      </c>
      <c r="C11452" t="str">
        <f t="shared" si="373"/>
        <v>1,59</v>
      </c>
      <c r="D11452" t="str">
        <f t="shared" si="374"/>
        <v xml:space="preserve"> 301 </v>
      </c>
      <c r="N11452" s="3"/>
    </row>
    <row r="11453" spans="1:14" x14ac:dyDescent="0.25">
      <c r="A11453" t="s">
        <v>44702</v>
      </c>
      <c r="B11453" t="s">
        <v>6804</v>
      </c>
      <c r="C11453" t="str">
        <f t="shared" si="373"/>
        <v>1,59</v>
      </c>
      <c r="D11453" t="str">
        <f t="shared" si="374"/>
        <v xml:space="preserve"> 296 </v>
      </c>
      <c r="N11453" s="3"/>
    </row>
    <row r="11454" spans="1:14" x14ac:dyDescent="0.25">
      <c r="A11454" t="s">
        <v>44703</v>
      </c>
      <c r="B11454" t="s">
        <v>6805</v>
      </c>
      <c r="C11454" t="str">
        <f t="shared" si="373"/>
        <v>1,59</v>
      </c>
      <c r="D11454" t="str">
        <f t="shared" si="374"/>
        <v xml:space="preserve"> 296 </v>
      </c>
      <c r="N11454" s="3"/>
    </row>
    <row r="11455" spans="1:14" x14ac:dyDescent="0.25">
      <c r="A11455" t="s">
        <v>44704</v>
      </c>
      <c r="B11455" t="s">
        <v>6806</v>
      </c>
      <c r="C11455" t="str">
        <f t="shared" si="373"/>
        <v>1,64</v>
      </c>
      <c r="D11455" t="str">
        <f t="shared" si="374"/>
        <v xml:space="preserve"> 295 </v>
      </c>
      <c r="N11455" s="3"/>
    </row>
    <row r="11456" spans="1:14" x14ac:dyDescent="0.25">
      <c r="A11456" t="s">
        <v>44705</v>
      </c>
      <c r="B11456" t="s">
        <v>6807</v>
      </c>
      <c r="C11456" t="str">
        <f t="shared" si="373"/>
        <v>1,59</v>
      </c>
      <c r="D11456" t="str">
        <f t="shared" si="374"/>
        <v xml:space="preserve"> 295 </v>
      </c>
      <c r="N11456" s="3"/>
    </row>
    <row r="11457" spans="1:14" x14ac:dyDescent="0.25">
      <c r="A11457" t="s">
        <v>44706</v>
      </c>
      <c r="B11457" t="s">
        <v>6808</v>
      </c>
      <c r="C11457" t="str">
        <f t="shared" si="373"/>
        <v>1,59</v>
      </c>
      <c r="D11457" t="str">
        <f t="shared" si="374"/>
        <v xml:space="preserve"> 295 </v>
      </c>
      <c r="N11457" s="3"/>
    </row>
    <row r="11458" spans="1:14" x14ac:dyDescent="0.25">
      <c r="A11458" t="s">
        <v>44707</v>
      </c>
      <c r="B11458" t="s">
        <v>6809</v>
      </c>
      <c r="C11458" t="str">
        <f t="shared" si="373"/>
        <v>1,59</v>
      </c>
      <c r="D11458" t="str">
        <f t="shared" si="374"/>
        <v xml:space="preserve"> 297 </v>
      </c>
      <c r="N11458" s="3"/>
    </row>
    <row r="11459" spans="1:14" x14ac:dyDescent="0.25">
      <c r="A11459" t="s">
        <v>44708</v>
      </c>
      <c r="B11459" t="s">
        <v>6810</v>
      </c>
      <c r="C11459" t="str">
        <f t="shared" si="373"/>
        <v>1,59</v>
      </c>
      <c r="D11459" t="str">
        <f t="shared" si="374"/>
        <v xml:space="preserve"> 295 </v>
      </c>
      <c r="N11459" s="3"/>
    </row>
    <row r="11460" spans="1:14" x14ac:dyDescent="0.25">
      <c r="A11460" t="s">
        <v>44709</v>
      </c>
      <c r="B11460" t="s">
        <v>6811</v>
      </c>
      <c r="C11460" t="str">
        <f t="shared" si="373"/>
        <v>1,65</v>
      </c>
      <c r="D11460" t="str">
        <f t="shared" si="374"/>
        <v xml:space="preserve"> 295 </v>
      </c>
      <c r="N11460" s="3"/>
    </row>
    <row r="11461" spans="1:14" x14ac:dyDescent="0.25">
      <c r="A11461" t="s">
        <v>44710</v>
      </c>
      <c r="B11461" t="s">
        <v>6812</v>
      </c>
      <c r="C11461" t="str">
        <f t="shared" si="373"/>
        <v>1,59</v>
      </c>
      <c r="D11461" t="str">
        <f t="shared" si="374"/>
        <v xml:space="preserve"> 295 </v>
      </c>
      <c r="N11461" s="3"/>
    </row>
    <row r="11462" spans="1:14" x14ac:dyDescent="0.25">
      <c r="A11462" t="s">
        <v>44711</v>
      </c>
      <c r="B11462" t="s">
        <v>6813</v>
      </c>
      <c r="C11462" t="str">
        <f t="shared" si="373"/>
        <v>1,65</v>
      </c>
      <c r="D11462" t="str">
        <f t="shared" si="374"/>
        <v xml:space="preserve"> 295 </v>
      </c>
      <c r="N11462" s="3"/>
    </row>
    <row r="11463" spans="1:14" x14ac:dyDescent="0.25">
      <c r="A11463" t="s">
        <v>44712</v>
      </c>
      <c r="B11463" t="s">
        <v>6814</v>
      </c>
      <c r="C11463" t="str">
        <f t="shared" si="373"/>
        <v>1,59</v>
      </c>
      <c r="D11463" t="str">
        <f t="shared" si="374"/>
        <v xml:space="preserve"> 295 </v>
      </c>
      <c r="N11463" s="3"/>
    </row>
    <row r="11464" spans="1:14" x14ac:dyDescent="0.25">
      <c r="A11464" t="s">
        <v>44713</v>
      </c>
      <c r="B11464" t="s">
        <v>6815</v>
      </c>
      <c r="C11464" t="str">
        <f t="shared" si="373"/>
        <v>1,59</v>
      </c>
      <c r="D11464" t="str">
        <f t="shared" si="374"/>
        <v xml:space="preserve"> 301 </v>
      </c>
      <c r="N11464" s="3"/>
    </row>
    <row r="11465" spans="1:14" x14ac:dyDescent="0.25">
      <c r="A11465" t="s">
        <v>44714</v>
      </c>
      <c r="B11465" t="s">
        <v>6816</v>
      </c>
      <c r="C11465" t="str">
        <f t="shared" si="373"/>
        <v>1,59</v>
      </c>
      <c r="D11465" t="str">
        <f t="shared" si="374"/>
        <v xml:space="preserve"> 301 </v>
      </c>
      <c r="N11465" s="3"/>
    </row>
    <row r="11466" spans="1:14" x14ac:dyDescent="0.25">
      <c r="A11466" t="s">
        <v>44715</v>
      </c>
      <c r="B11466" t="s">
        <v>6817</v>
      </c>
      <c r="C11466" t="str">
        <f t="shared" si="373"/>
        <v>1,59</v>
      </c>
      <c r="D11466" t="str">
        <f t="shared" si="374"/>
        <v xml:space="preserve"> 301 </v>
      </c>
      <c r="N11466" s="3"/>
    </row>
    <row r="11467" spans="1:14" x14ac:dyDescent="0.25">
      <c r="A11467" t="s">
        <v>44716</v>
      </c>
      <c r="B11467" t="s">
        <v>6818</v>
      </c>
      <c r="C11467" t="str">
        <f t="shared" si="373"/>
        <v>1,59</v>
      </c>
      <c r="D11467" t="str">
        <f t="shared" si="374"/>
        <v xml:space="preserve"> 301 </v>
      </c>
      <c r="N11467" s="3"/>
    </row>
    <row r="11468" spans="1:14" x14ac:dyDescent="0.25">
      <c r="A11468" t="s">
        <v>44717</v>
      </c>
      <c r="B11468" t="s">
        <v>6819</v>
      </c>
      <c r="C11468" t="str">
        <f t="shared" si="373"/>
        <v>1,59</v>
      </c>
      <c r="D11468" t="str">
        <f t="shared" si="374"/>
        <v xml:space="preserve"> 303 </v>
      </c>
      <c r="N11468" s="3"/>
    </row>
    <row r="11469" spans="1:14" x14ac:dyDescent="0.25">
      <c r="A11469" t="s">
        <v>44718</v>
      </c>
      <c r="B11469" t="s">
        <v>6820</v>
      </c>
      <c r="C11469" t="str">
        <f t="shared" si="373"/>
        <v>1,59</v>
      </c>
      <c r="D11469" t="str">
        <f t="shared" si="374"/>
        <v xml:space="preserve"> 301 </v>
      </c>
      <c r="N11469" s="3"/>
    </row>
    <row r="11470" spans="1:14" x14ac:dyDescent="0.25">
      <c r="A11470" t="s">
        <v>44719</v>
      </c>
      <c r="B11470" t="s">
        <v>6821</v>
      </c>
      <c r="C11470" t="str">
        <f t="shared" si="373"/>
        <v>1,59</v>
      </c>
      <c r="D11470" t="str">
        <f t="shared" si="374"/>
        <v xml:space="preserve"> 301 </v>
      </c>
      <c r="N11470" s="3"/>
    </row>
    <row r="11471" spans="1:14" x14ac:dyDescent="0.25">
      <c r="A11471" t="s">
        <v>44720</v>
      </c>
      <c r="B11471" t="s">
        <v>6822</v>
      </c>
      <c r="C11471" t="str">
        <f t="shared" si="373"/>
        <v>1,59</v>
      </c>
      <c r="D11471" t="str">
        <f t="shared" si="374"/>
        <v xml:space="preserve"> 301 </v>
      </c>
      <c r="N11471" s="3"/>
    </row>
    <row r="11472" spans="1:14" x14ac:dyDescent="0.25">
      <c r="A11472" t="s">
        <v>44721</v>
      </c>
      <c r="B11472" t="s">
        <v>6823</v>
      </c>
      <c r="C11472" t="str">
        <f t="shared" si="373"/>
        <v>1,59</v>
      </c>
      <c r="D11472" t="str">
        <f t="shared" si="374"/>
        <v xml:space="preserve"> 301 </v>
      </c>
      <c r="N11472" s="3"/>
    </row>
    <row r="11473" spans="1:14" x14ac:dyDescent="0.25">
      <c r="A11473" t="s">
        <v>44722</v>
      </c>
      <c r="B11473" t="s">
        <v>6824</v>
      </c>
      <c r="C11473" t="str">
        <f t="shared" si="373"/>
        <v>1,64</v>
      </c>
      <c r="D11473" t="str">
        <f t="shared" si="374"/>
        <v xml:space="preserve"> 300 </v>
      </c>
      <c r="N11473" s="3"/>
    </row>
    <row r="11474" spans="1:14" x14ac:dyDescent="0.25">
      <c r="A11474" t="s">
        <v>44723</v>
      </c>
      <c r="B11474" t="s">
        <v>6825</v>
      </c>
      <c r="C11474" t="str">
        <f t="shared" si="373"/>
        <v>1,59</v>
      </c>
      <c r="D11474" t="str">
        <f t="shared" si="374"/>
        <v xml:space="preserve"> 301 </v>
      </c>
      <c r="N11474" s="3"/>
    </row>
    <row r="11475" spans="1:14" x14ac:dyDescent="0.25">
      <c r="A11475" t="s">
        <v>44724</v>
      </c>
      <c r="B11475" t="s">
        <v>6826</v>
      </c>
      <c r="C11475" t="str">
        <f t="shared" si="373"/>
        <v>1,59</v>
      </c>
      <c r="D11475" t="str">
        <f t="shared" si="374"/>
        <v xml:space="preserve"> 301 </v>
      </c>
      <c r="N11475" s="3"/>
    </row>
    <row r="11476" spans="1:14" x14ac:dyDescent="0.25">
      <c r="A11476" t="s">
        <v>44725</v>
      </c>
      <c r="B11476" t="s">
        <v>6827</v>
      </c>
      <c r="C11476" t="str">
        <f t="shared" si="373"/>
        <v>1,59</v>
      </c>
      <c r="D11476" t="str">
        <f t="shared" si="374"/>
        <v xml:space="preserve"> 303 </v>
      </c>
      <c r="N11476" s="3"/>
    </row>
    <row r="11477" spans="1:14" x14ac:dyDescent="0.25">
      <c r="A11477" t="s">
        <v>44726</v>
      </c>
      <c r="B11477" t="s">
        <v>6828</v>
      </c>
      <c r="C11477" t="str">
        <f t="shared" si="373"/>
        <v>1,59</v>
      </c>
      <c r="D11477" t="str">
        <f t="shared" si="374"/>
        <v xml:space="preserve"> 301 </v>
      </c>
      <c r="N11477" s="3"/>
    </row>
    <row r="11478" spans="1:14" x14ac:dyDescent="0.25">
      <c r="A11478" t="s">
        <v>44727</v>
      </c>
      <c r="B11478" t="s">
        <v>6829</v>
      </c>
      <c r="C11478" t="str">
        <f t="shared" si="373"/>
        <v>1,65</v>
      </c>
      <c r="D11478" t="str">
        <f t="shared" si="374"/>
        <v xml:space="preserve"> 300 </v>
      </c>
      <c r="N11478" s="3"/>
    </row>
    <row r="11479" spans="1:14" x14ac:dyDescent="0.25">
      <c r="A11479" t="s">
        <v>44728</v>
      </c>
      <c r="B11479" t="s">
        <v>6830</v>
      </c>
      <c r="C11479" t="str">
        <f t="shared" si="373"/>
        <v>1,65</v>
      </c>
      <c r="D11479" t="str">
        <f t="shared" si="374"/>
        <v xml:space="preserve"> 300 </v>
      </c>
      <c r="N11479" s="3"/>
    </row>
    <row r="11480" spans="1:14" x14ac:dyDescent="0.25">
      <c r="A11480" t="s">
        <v>44729</v>
      </c>
      <c r="B11480" t="s">
        <v>6831</v>
      </c>
      <c r="C11480" t="str">
        <f t="shared" si="373"/>
        <v>1,59</v>
      </c>
      <c r="D11480" t="str">
        <f t="shared" si="374"/>
        <v xml:space="preserve"> 306 </v>
      </c>
      <c r="N11480" s="3"/>
    </row>
    <row r="11481" spans="1:14" x14ac:dyDescent="0.25">
      <c r="A11481" t="s">
        <v>44730</v>
      </c>
      <c r="B11481" t="s">
        <v>6832</v>
      </c>
      <c r="C11481" t="str">
        <f t="shared" si="373"/>
        <v>1,59</v>
      </c>
      <c r="D11481" t="str">
        <f t="shared" si="374"/>
        <v xml:space="preserve"> 306 </v>
      </c>
      <c r="N11481" s="3"/>
    </row>
    <row r="11482" spans="1:14" x14ac:dyDescent="0.25">
      <c r="A11482" t="s">
        <v>44731</v>
      </c>
      <c r="B11482" t="s">
        <v>6833</v>
      </c>
      <c r="C11482" t="str">
        <f t="shared" si="373"/>
        <v>1,59</v>
      </c>
      <c r="D11482" t="str">
        <f t="shared" si="374"/>
        <v xml:space="preserve"> 306 </v>
      </c>
      <c r="N11482" s="3"/>
    </row>
    <row r="11483" spans="1:14" x14ac:dyDescent="0.25">
      <c r="A11483" t="s">
        <v>44732</v>
      </c>
      <c r="B11483" t="s">
        <v>6834</v>
      </c>
      <c r="C11483" t="str">
        <f t="shared" si="373"/>
        <v>1,59</v>
      </c>
      <c r="D11483" t="str">
        <f t="shared" si="374"/>
        <v xml:space="preserve"> 305 </v>
      </c>
      <c r="N11483" s="3"/>
    </row>
    <row r="11484" spans="1:14" x14ac:dyDescent="0.25">
      <c r="A11484" t="s">
        <v>44733</v>
      </c>
      <c r="B11484" t="s">
        <v>6835</v>
      </c>
      <c r="C11484" t="str">
        <f t="shared" si="373"/>
        <v>1,59</v>
      </c>
      <c r="D11484" t="str">
        <f t="shared" si="374"/>
        <v xml:space="preserve"> 305 </v>
      </c>
      <c r="N11484" s="3"/>
    </row>
    <row r="11485" spans="1:14" x14ac:dyDescent="0.25">
      <c r="A11485" t="s">
        <v>44734</v>
      </c>
      <c r="B11485" t="s">
        <v>6836</v>
      </c>
      <c r="C11485" t="str">
        <f t="shared" si="373"/>
        <v>1,59</v>
      </c>
      <c r="D11485" t="str">
        <f t="shared" si="374"/>
        <v xml:space="preserve"> 305 </v>
      </c>
      <c r="N11485" s="3"/>
    </row>
    <row r="11486" spans="1:14" x14ac:dyDescent="0.25">
      <c r="A11486" t="s">
        <v>44735</v>
      </c>
      <c r="B11486" t="s">
        <v>6837</v>
      </c>
      <c r="C11486" t="str">
        <f t="shared" si="373"/>
        <v>1,59</v>
      </c>
      <c r="D11486" t="str">
        <f t="shared" si="374"/>
        <v xml:space="preserve"> 305 </v>
      </c>
      <c r="N11486" s="3"/>
    </row>
    <row r="11487" spans="1:14" x14ac:dyDescent="0.25">
      <c r="A11487" t="s">
        <v>44736</v>
      </c>
      <c r="B11487" t="s">
        <v>6838</v>
      </c>
      <c r="C11487" t="str">
        <f t="shared" si="373"/>
        <v>1,64</v>
      </c>
      <c r="D11487" t="str">
        <f t="shared" si="374"/>
        <v xml:space="preserve"> 305 </v>
      </c>
      <c r="N11487" s="3"/>
    </row>
    <row r="11488" spans="1:14" x14ac:dyDescent="0.25">
      <c r="A11488" t="s">
        <v>44737</v>
      </c>
      <c r="B11488" t="s">
        <v>6839</v>
      </c>
      <c r="C11488" t="str">
        <f t="shared" si="373"/>
        <v>1,71</v>
      </c>
      <c r="D11488" t="str">
        <f t="shared" si="374"/>
        <v xml:space="preserve"> 305 </v>
      </c>
      <c r="N11488" s="3"/>
    </row>
    <row r="11489" spans="1:14" x14ac:dyDescent="0.25">
      <c r="A11489" t="s">
        <v>44738</v>
      </c>
      <c r="B11489" t="s">
        <v>6840</v>
      </c>
      <c r="C11489" t="str">
        <f t="shared" si="373"/>
        <v>1,59</v>
      </c>
      <c r="D11489" t="str">
        <f t="shared" si="374"/>
        <v xml:space="preserve"> 306 </v>
      </c>
      <c r="N11489" s="3"/>
    </row>
    <row r="11490" spans="1:14" x14ac:dyDescent="0.25">
      <c r="A11490" t="s">
        <v>44739</v>
      </c>
      <c r="B11490" t="s">
        <v>6841</v>
      </c>
      <c r="C11490" t="str">
        <f t="shared" si="373"/>
        <v>1,59</v>
      </c>
      <c r="D11490" t="str">
        <f t="shared" si="374"/>
        <v xml:space="preserve"> 305 </v>
      </c>
      <c r="N11490" s="3"/>
    </row>
    <row r="11491" spans="1:14" x14ac:dyDescent="0.25">
      <c r="A11491" t="s">
        <v>44740</v>
      </c>
      <c r="B11491" t="s">
        <v>6842</v>
      </c>
      <c r="C11491" t="str">
        <f t="shared" si="373"/>
        <v>1,65</v>
      </c>
      <c r="D11491" t="str">
        <f t="shared" si="374"/>
        <v xml:space="preserve"> 305 </v>
      </c>
      <c r="N11491" s="3"/>
    </row>
    <row r="11492" spans="1:14" x14ac:dyDescent="0.25">
      <c r="A11492" t="s">
        <v>44741</v>
      </c>
      <c r="B11492" t="s">
        <v>6843</v>
      </c>
      <c r="C11492" t="str">
        <f t="shared" si="373"/>
        <v>1,65</v>
      </c>
      <c r="D11492" t="str">
        <f t="shared" si="374"/>
        <v xml:space="preserve"> 305 </v>
      </c>
      <c r="N11492" s="3"/>
    </row>
    <row r="11493" spans="1:14" x14ac:dyDescent="0.25">
      <c r="A11493" t="s">
        <v>44742</v>
      </c>
      <c r="B11493" t="s">
        <v>6844</v>
      </c>
      <c r="C11493" t="str">
        <f t="shared" ref="C11493:C11556" si="375">LEFT(MID(A11493,FIND("[",A11493)+1,LEN(A11493)),FIND("m",MID(A11493,FIND("[",A11493)+2,LEN(A11493)))-1)</f>
        <v>1,59</v>
      </c>
      <c r="D11493" t="str">
        <f t="shared" si="374"/>
        <v xml:space="preserve"> 310 </v>
      </c>
      <c r="N11493" s="3"/>
    </row>
    <row r="11494" spans="1:14" x14ac:dyDescent="0.25">
      <c r="A11494" t="s">
        <v>44743</v>
      </c>
      <c r="B11494" t="s">
        <v>6845</v>
      </c>
      <c r="C11494" t="str">
        <f t="shared" si="375"/>
        <v>1,59</v>
      </c>
      <c r="D11494" t="str">
        <f t="shared" ref="D11494:D11557" si="376">MID(LEFT(MID(A11494,FIND("[",A11494)+1,LEN(A11494)),FIND("]",MID(A11494,FIND("[",A11494)+1,LEN(A11494)))-1),
FIND("m",LEFT(MID(A11494,FIND("[",A11494)+1,LEN(A11494)),FIND("]",MID(A11494,FIND("[",A11494)+1,LEN(A11494)))-1))+4,
(FIND("W",LEFT(MID(A11494,FIND("[",A11494)+1,LEN(A11494)),FIND("]",MID(A11494,FIND("[",A11494)+1,LEN(A11494)))-1)))-(FIND("m",LEFT(MID(A11494,FIND("[",A11494)+1,LEN(A11494)),FIND("]",MID(A11494,FIND("[",A11494)+1,LEN(A11494)))-1))+4))</f>
        <v xml:space="preserve"> 310 </v>
      </c>
      <c r="N11494" s="3"/>
    </row>
    <row r="11495" spans="1:14" x14ac:dyDescent="0.25">
      <c r="A11495" t="s">
        <v>44744</v>
      </c>
      <c r="B11495" t="s">
        <v>9462</v>
      </c>
      <c r="C11495" t="str">
        <f t="shared" si="375"/>
        <v>1,65</v>
      </c>
      <c r="D11495" t="str">
        <f t="shared" si="376"/>
        <v xml:space="preserve"> 310 </v>
      </c>
      <c r="N11495" s="3"/>
    </row>
    <row r="11496" spans="1:14" x14ac:dyDescent="0.25">
      <c r="A11496" t="s">
        <v>44745</v>
      </c>
      <c r="B11496" t="s">
        <v>6846</v>
      </c>
      <c r="C11496" t="str">
        <f t="shared" si="375"/>
        <v>1,59</v>
      </c>
      <c r="D11496" t="str">
        <f t="shared" si="376"/>
        <v xml:space="preserve"> 310 </v>
      </c>
      <c r="N11496" s="3"/>
    </row>
    <row r="11497" spans="1:14" x14ac:dyDescent="0.25">
      <c r="A11497" t="s">
        <v>44746</v>
      </c>
      <c r="B11497" t="s">
        <v>6847</v>
      </c>
      <c r="C11497" t="str">
        <f t="shared" si="375"/>
        <v>1,65</v>
      </c>
      <c r="D11497" t="str">
        <f t="shared" si="376"/>
        <v xml:space="preserve"> 310 </v>
      </c>
      <c r="N11497" s="3"/>
    </row>
    <row r="11498" spans="1:14" x14ac:dyDescent="0.25">
      <c r="A11498" t="s">
        <v>44747</v>
      </c>
      <c r="B11498" t="s">
        <v>6848</v>
      </c>
      <c r="C11498" t="str">
        <f t="shared" si="375"/>
        <v>1,59</v>
      </c>
      <c r="D11498" t="str">
        <f t="shared" si="376"/>
        <v xml:space="preserve"> 310 </v>
      </c>
      <c r="N11498" s="3"/>
    </row>
    <row r="11499" spans="1:14" x14ac:dyDescent="0.25">
      <c r="A11499" t="s">
        <v>44748</v>
      </c>
      <c r="B11499" t="s">
        <v>9463</v>
      </c>
      <c r="C11499" t="str">
        <f t="shared" si="375"/>
        <v>1,73</v>
      </c>
      <c r="D11499" t="str">
        <f t="shared" si="376"/>
        <v xml:space="preserve"> 310 </v>
      </c>
      <c r="N11499" s="3"/>
    </row>
    <row r="11500" spans="1:14" x14ac:dyDescent="0.25">
      <c r="A11500" t="s">
        <v>44749</v>
      </c>
      <c r="B11500" t="s">
        <v>9464</v>
      </c>
      <c r="C11500" t="str">
        <f t="shared" si="375"/>
        <v>1,65</v>
      </c>
      <c r="D11500" t="str">
        <f t="shared" si="376"/>
        <v xml:space="preserve"> 310 </v>
      </c>
      <c r="N11500" s="3"/>
    </row>
    <row r="11501" spans="1:14" x14ac:dyDescent="0.25">
      <c r="A11501" t="s">
        <v>44750</v>
      </c>
      <c r="B11501" t="s">
        <v>6849</v>
      </c>
      <c r="C11501" t="str">
        <f t="shared" si="375"/>
        <v>1,59</v>
      </c>
      <c r="D11501" t="str">
        <f t="shared" si="376"/>
        <v xml:space="preserve"> 310 </v>
      </c>
      <c r="N11501" s="3"/>
    </row>
    <row r="11502" spans="1:14" x14ac:dyDescent="0.25">
      <c r="A11502" t="s">
        <v>44751</v>
      </c>
      <c r="B11502" t="s">
        <v>6850</v>
      </c>
      <c r="C11502" t="str">
        <f t="shared" si="375"/>
        <v>1,64</v>
      </c>
      <c r="D11502" t="str">
        <f t="shared" si="376"/>
        <v xml:space="preserve"> 310 </v>
      </c>
      <c r="N11502" s="3"/>
    </row>
    <row r="11503" spans="1:14" x14ac:dyDescent="0.25">
      <c r="A11503" t="s">
        <v>44752</v>
      </c>
      <c r="B11503" t="s">
        <v>6851</v>
      </c>
      <c r="C11503" t="str">
        <f t="shared" si="375"/>
        <v>1,71</v>
      </c>
      <c r="D11503" t="str">
        <f t="shared" si="376"/>
        <v xml:space="preserve"> 310 </v>
      </c>
      <c r="N11503" s="3"/>
    </row>
    <row r="11504" spans="1:14" x14ac:dyDescent="0.25">
      <c r="A11504" t="s">
        <v>44753</v>
      </c>
      <c r="B11504" t="s">
        <v>9465</v>
      </c>
      <c r="C11504" t="str">
        <f t="shared" si="375"/>
        <v>1,73</v>
      </c>
      <c r="D11504" t="str">
        <f t="shared" si="376"/>
        <v xml:space="preserve"> 310 </v>
      </c>
      <c r="N11504" s="3"/>
    </row>
    <row r="11505" spans="1:14" x14ac:dyDescent="0.25">
      <c r="A11505" t="s">
        <v>44754</v>
      </c>
      <c r="B11505" t="s">
        <v>9466</v>
      </c>
      <c r="C11505" t="str">
        <f t="shared" si="375"/>
        <v>1,65</v>
      </c>
      <c r="D11505" t="str">
        <f t="shared" si="376"/>
        <v xml:space="preserve"> 310 </v>
      </c>
      <c r="N11505" s="3"/>
    </row>
    <row r="11506" spans="1:14" x14ac:dyDescent="0.25">
      <c r="A11506" t="s">
        <v>44755</v>
      </c>
      <c r="B11506" t="s">
        <v>6852</v>
      </c>
      <c r="C11506" t="str">
        <f t="shared" si="375"/>
        <v>1,59</v>
      </c>
      <c r="D11506" t="str">
        <f t="shared" si="376"/>
        <v xml:space="preserve"> 310 </v>
      </c>
      <c r="N11506" s="3"/>
    </row>
    <row r="11507" spans="1:14" x14ac:dyDescent="0.25">
      <c r="A11507" t="s">
        <v>44756</v>
      </c>
      <c r="B11507" t="s">
        <v>6853</v>
      </c>
      <c r="C11507" t="str">
        <f t="shared" si="375"/>
        <v>1,59</v>
      </c>
      <c r="D11507" t="str">
        <f t="shared" si="376"/>
        <v xml:space="preserve"> 310 </v>
      </c>
      <c r="N11507" s="3"/>
    </row>
    <row r="11508" spans="1:14" x14ac:dyDescent="0.25">
      <c r="A11508" t="s">
        <v>44757</v>
      </c>
      <c r="B11508" t="s">
        <v>9467</v>
      </c>
      <c r="C11508" t="str">
        <f t="shared" si="375"/>
        <v>1,65</v>
      </c>
      <c r="D11508" t="str">
        <f t="shared" si="376"/>
        <v xml:space="preserve"> 310 </v>
      </c>
      <c r="N11508" s="3"/>
    </row>
    <row r="11509" spans="1:14" x14ac:dyDescent="0.25">
      <c r="A11509" t="s">
        <v>44758</v>
      </c>
      <c r="B11509" t="s">
        <v>6854</v>
      </c>
      <c r="C11509" t="str">
        <f t="shared" si="375"/>
        <v>1,65</v>
      </c>
      <c r="D11509" t="str">
        <f t="shared" si="376"/>
        <v xml:space="preserve"> 315 </v>
      </c>
      <c r="N11509" s="3"/>
    </row>
    <row r="11510" spans="1:14" x14ac:dyDescent="0.25">
      <c r="A11510" t="s">
        <v>44759</v>
      </c>
      <c r="B11510" t="s">
        <v>6855</v>
      </c>
      <c r="C11510" t="str">
        <f t="shared" si="375"/>
        <v>1,59</v>
      </c>
      <c r="D11510" t="str">
        <f t="shared" si="376"/>
        <v xml:space="preserve"> 315 </v>
      </c>
      <c r="N11510" s="3"/>
    </row>
    <row r="11511" spans="1:14" x14ac:dyDescent="0.25">
      <c r="A11511" t="s">
        <v>44760</v>
      </c>
      <c r="B11511" t="s">
        <v>9468</v>
      </c>
      <c r="C11511" t="str">
        <f t="shared" si="375"/>
        <v>1,73</v>
      </c>
      <c r="D11511" t="str">
        <f t="shared" si="376"/>
        <v xml:space="preserve"> 315 </v>
      </c>
      <c r="N11511" s="3"/>
    </row>
    <row r="11512" spans="1:14" x14ac:dyDescent="0.25">
      <c r="A11512" t="s">
        <v>44761</v>
      </c>
      <c r="B11512" t="s">
        <v>9469</v>
      </c>
      <c r="C11512" t="str">
        <f t="shared" si="375"/>
        <v>1,65</v>
      </c>
      <c r="D11512" t="str">
        <f t="shared" si="376"/>
        <v xml:space="preserve"> 315 </v>
      </c>
      <c r="N11512" s="3"/>
    </row>
    <row r="11513" spans="1:14" x14ac:dyDescent="0.25">
      <c r="A11513" t="s">
        <v>44762</v>
      </c>
      <c r="B11513" t="s">
        <v>6856</v>
      </c>
      <c r="C11513" t="str">
        <f t="shared" si="375"/>
        <v>1,59</v>
      </c>
      <c r="D11513" t="str">
        <f t="shared" si="376"/>
        <v xml:space="preserve"> 315 </v>
      </c>
      <c r="N11513" s="3"/>
    </row>
    <row r="11514" spans="1:14" x14ac:dyDescent="0.25">
      <c r="A11514" t="s">
        <v>44763</v>
      </c>
      <c r="B11514" t="s">
        <v>6857</v>
      </c>
      <c r="C11514" t="str">
        <f t="shared" si="375"/>
        <v>1,65</v>
      </c>
      <c r="D11514" t="str">
        <f t="shared" si="376"/>
        <v xml:space="preserve"> 315 </v>
      </c>
      <c r="N11514" s="3"/>
    </row>
    <row r="11515" spans="1:14" x14ac:dyDescent="0.25">
      <c r="A11515" t="s">
        <v>44764</v>
      </c>
      <c r="B11515" t="s">
        <v>6858</v>
      </c>
      <c r="C11515" t="str">
        <f t="shared" si="375"/>
        <v>1,59</v>
      </c>
      <c r="D11515" t="str">
        <f t="shared" si="376"/>
        <v xml:space="preserve"> 315 </v>
      </c>
      <c r="N11515" s="3"/>
    </row>
    <row r="11516" spans="1:14" x14ac:dyDescent="0.25">
      <c r="A11516" t="s">
        <v>44765</v>
      </c>
      <c r="B11516" t="s">
        <v>9470</v>
      </c>
      <c r="C11516" t="str">
        <f t="shared" si="375"/>
        <v>1,73</v>
      </c>
      <c r="D11516" t="str">
        <f t="shared" si="376"/>
        <v xml:space="preserve"> 315 </v>
      </c>
      <c r="N11516" s="3"/>
    </row>
    <row r="11517" spans="1:14" x14ac:dyDescent="0.25">
      <c r="A11517" t="s">
        <v>44766</v>
      </c>
      <c r="B11517" t="s">
        <v>6859</v>
      </c>
      <c r="C11517" t="str">
        <f t="shared" si="375"/>
        <v>1,65</v>
      </c>
      <c r="D11517" t="str">
        <f t="shared" si="376"/>
        <v xml:space="preserve"> 315 </v>
      </c>
      <c r="N11517" s="3"/>
    </row>
    <row r="11518" spans="1:14" x14ac:dyDescent="0.25">
      <c r="A11518" t="s">
        <v>44767</v>
      </c>
      <c r="B11518" t="s">
        <v>6860</v>
      </c>
      <c r="C11518" t="str">
        <f t="shared" si="375"/>
        <v>1,59</v>
      </c>
      <c r="D11518" t="str">
        <f t="shared" si="376"/>
        <v xml:space="preserve"> 315 </v>
      </c>
      <c r="N11518" s="3"/>
    </row>
    <row r="11519" spans="1:14" x14ac:dyDescent="0.25">
      <c r="A11519" t="s">
        <v>44768</v>
      </c>
      <c r="B11519" t="s">
        <v>6861</v>
      </c>
      <c r="C11519" t="str">
        <f t="shared" si="375"/>
        <v>1,64</v>
      </c>
      <c r="D11519" t="str">
        <f t="shared" si="376"/>
        <v xml:space="preserve"> 315 </v>
      </c>
      <c r="N11519" s="3"/>
    </row>
    <row r="11520" spans="1:14" x14ac:dyDescent="0.25">
      <c r="A11520" t="s">
        <v>44769</v>
      </c>
      <c r="B11520" t="s">
        <v>6862</v>
      </c>
      <c r="C11520" t="str">
        <f t="shared" si="375"/>
        <v>1,71</v>
      </c>
      <c r="D11520" t="str">
        <f t="shared" si="376"/>
        <v xml:space="preserve"> 315 </v>
      </c>
      <c r="N11520" s="3"/>
    </row>
    <row r="11521" spans="1:14" x14ac:dyDescent="0.25">
      <c r="A11521" t="s">
        <v>44770</v>
      </c>
      <c r="B11521" t="s">
        <v>9471</v>
      </c>
      <c r="C11521" t="str">
        <f t="shared" si="375"/>
        <v>1,73</v>
      </c>
      <c r="D11521" t="str">
        <f t="shared" si="376"/>
        <v xml:space="preserve"> 315 </v>
      </c>
      <c r="N11521" s="3"/>
    </row>
    <row r="11522" spans="1:14" x14ac:dyDescent="0.25">
      <c r="A11522" t="s">
        <v>44771</v>
      </c>
      <c r="B11522" t="s">
        <v>9472</v>
      </c>
      <c r="C11522" t="str">
        <f t="shared" si="375"/>
        <v>1,65</v>
      </c>
      <c r="D11522" t="str">
        <f t="shared" si="376"/>
        <v xml:space="preserve"> 315 </v>
      </c>
      <c r="N11522" s="3"/>
    </row>
    <row r="11523" spans="1:14" x14ac:dyDescent="0.25">
      <c r="A11523" t="s">
        <v>44772</v>
      </c>
      <c r="B11523" t="s">
        <v>6863</v>
      </c>
      <c r="C11523" t="str">
        <f t="shared" si="375"/>
        <v>1,59</v>
      </c>
      <c r="D11523" t="str">
        <f t="shared" si="376"/>
        <v xml:space="preserve"> 315 </v>
      </c>
      <c r="N11523" s="3"/>
    </row>
    <row r="11524" spans="1:14" x14ac:dyDescent="0.25">
      <c r="A11524" t="s">
        <v>44773</v>
      </c>
      <c r="B11524" t="s">
        <v>9473</v>
      </c>
      <c r="C11524" t="str">
        <f t="shared" si="375"/>
        <v>1,73</v>
      </c>
      <c r="D11524" t="str">
        <f t="shared" si="376"/>
        <v xml:space="preserve"> 315 </v>
      </c>
      <c r="N11524" s="3"/>
    </row>
    <row r="11525" spans="1:14" x14ac:dyDescent="0.25">
      <c r="A11525" t="s">
        <v>44774</v>
      </c>
      <c r="B11525" t="s">
        <v>9474</v>
      </c>
      <c r="C11525" t="str">
        <f t="shared" si="375"/>
        <v>1,65</v>
      </c>
      <c r="D11525" t="str">
        <f t="shared" si="376"/>
        <v xml:space="preserve"> 315 </v>
      </c>
      <c r="N11525" s="3"/>
    </row>
    <row r="11526" spans="1:14" x14ac:dyDescent="0.25">
      <c r="A11526" t="s">
        <v>44775</v>
      </c>
      <c r="B11526" t="s">
        <v>6864</v>
      </c>
      <c r="C11526" t="str">
        <f t="shared" si="375"/>
        <v>1,65</v>
      </c>
      <c r="D11526" t="str">
        <f t="shared" si="376"/>
        <v xml:space="preserve"> 320 </v>
      </c>
      <c r="N11526" s="3"/>
    </row>
    <row r="11527" spans="1:14" x14ac:dyDescent="0.25">
      <c r="A11527" t="s">
        <v>44776</v>
      </c>
      <c r="B11527" t="s">
        <v>6865</v>
      </c>
      <c r="C11527" t="str">
        <f t="shared" si="375"/>
        <v>1,65</v>
      </c>
      <c r="D11527" t="str">
        <f t="shared" si="376"/>
        <v xml:space="preserve"> 320 </v>
      </c>
      <c r="N11527" s="3"/>
    </row>
    <row r="11528" spans="1:14" x14ac:dyDescent="0.25">
      <c r="A11528" t="s">
        <v>44777</v>
      </c>
      <c r="B11528" t="s">
        <v>6866</v>
      </c>
      <c r="C11528" t="str">
        <f t="shared" si="375"/>
        <v>1,59</v>
      </c>
      <c r="D11528" t="str">
        <f t="shared" si="376"/>
        <v xml:space="preserve"> 320 </v>
      </c>
      <c r="N11528" s="3"/>
    </row>
    <row r="11529" spans="1:14" x14ac:dyDescent="0.25">
      <c r="A11529" t="s">
        <v>44778</v>
      </c>
      <c r="B11529" t="s">
        <v>9475</v>
      </c>
      <c r="C11529" t="str">
        <f t="shared" si="375"/>
        <v>1,73</v>
      </c>
      <c r="D11529" t="str">
        <f t="shared" si="376"/>
        <v xml:space="preserve"> 320 </v>
      </c>
      <c r="N11529" s="3"/>
    </row>
    <row r="11530" spans="1:14" x14ac:dyDescent="0.25">
      <c r="A11530" t="s">
        <v>44779</v>
      </c>
      <c r="B11530" t="s">
        <v>9476</v>
      </c>
      <c r="C11530" t="str">
        <f t="shared" si="375"/>
        <v>1,73</v>
      </c>
      <c r="D11530" t="str">
        <f t="shared" si="376"/>
        <v xml:space="preserve"> 320 </v>
      </c>
      <c r="N11530" s="3"/>
    </row>
    <row r="11531" spans="1:14" x14ac:dyDescent="0.25">
      <c r="A11531" t="s">
        <v>44780</v>
      </c>
      <c r="B11531" t="s">
        <v>9477</v>
      </c>
      <c r="C11531" t="str">
        <f t="shared" si="375"/>
        <v>1,65</v>
      </c>
      <c r="D11531" t="str">
        <f t="shared" si="376"/>
        <v xml:space="preserve"> 320 </v>
      </c>
      <c r="N11531" s="3"/>
    </row>
    <row r="11532" spans="1:14" x14ac:dyDescent="0.25">
      <c r="A11532" t="s">
        <v>44781</v>
      </c>
      <c r="B11532" t="s">
        <v>6867</v>
      </c>
      <c r="C11532" t="str">
        <f t="shared" si="375"/>
        <v>1,59</v>
      </c>
      <c r="D11532" t="str">
        <f t="shared" si="376"/>
        <v xml:space="preserve"> 320 </v>
      </c>
      <c r="N11532" s="3"/>
    </row>
    <row r="11533" spans="1:14" x14ac:dyDescent="0.25">
      <c r="A11533" t="s">
        <v>44782</v>
      </c>
      <c r="B11533" t="s">
        <v>6868</v>
      </c>
      <c r="C11533" t="str">
        <f t="shared" si="375"/>
        <v>1,65</v>
      </c>
      <c r="D11533" t="str">
        <f t="shared" si="376"/>
        <v xml:space="preserve"> 320 </v>
      </c>
      <c r="N11533" s="3"/>
    </row>
    <row r="11534" spans="1:14" x14ac:dyDescent="0.25">
      <c r="A11534" t="s">
        <v>44783</v>
      </c>
      <c r="B11534" t="s">
        <v>6869</v>
      </c>
      <c r="C11534" t="str">
        <f t="shared" si="375"/>
        <v>1,65</v>
      </c>
      <c r="D11534" t="str">
        <f t="shared" si="376"/>
        <v xml:space="preserve"> 320 </v>
      </c>
      <c r="N11534" s="3"/>
    </row>
    <row r="11535" spans="1:14" x14ac:dyDescent="0.25">
      <c r="A11535" t="s">
        <v>44784</v>
      </c>
      <c r="B11535" t="s">
        <v>6870</v>
      </c>
      <c r="C11535" t="str">
        <f t="shared" si="375"/>
        <v>1,59</v>
      </c>
      <c r="D11535" t="str">
        <f t="shared" si="376"/>
        <v xml:space="preserve"> 320 </v>
      </c>
      <c r="N11535" s="3"/>
    </row>
    <row r="11536" spans="1:14" x14ac:dyDescent="0.25">
      <c r="A11536" t="s">
        <v>44785</v>
      </c>
      <c r="B11536" t="s">
        <v>9478</v>
      </c>
      <c r="C11536" t="str">
        <f t="shared" si="375"/>
        <v>1,73</v>
      </c>
      <c r="D11536" t="str">
        <f t="shared" si="376"/>
        <v xml:space="preserve"> 320 </v>
      </c>
      <c r="N11536" s="3"/>
    </row>
    <row r="11537" spans="1:14" x14ac:dyDescent="0.25">
      <c r="A11537" t="s">
        <v>44786</v>
      </c>
      <c r="B11537" t="s">
        <v>6871</v>
      </c>
      <c r="C11537" t="str">
        <f t="shared" si="375"/>
        <v>1,65</v>
      </c>
      <c r="D11537" t="str">
        <f t="shared" si="376"/>
        <v xml:space="preserve"> 320 </v>
      </c>
      <c r="N11537" s="3"/>
    </row>
    <row r="11538" spans="1:14" x14ac:dyDescent="0.25">
      <c r="A11538" t="s">
        <v>44787</v>
      </c>
      <c r="B11538" t="s">
        <v>6872</v>
      </c>
      <c r="C11538" t="str">
        <f t="shared" si="375"/>
        <v>1,59</v>
      </c>
      <c r="D11538" t="str">
        <f t="shared" si="376"/>
        <v xml:space="preserve"> 320 </v>
      </c>
      <c r="N11538" s="3"/>
    </row>
    <row r="11539" spans="1:14" x14ac:dyDescent="0.25">
      <c r="A11539" t="s">
        <v>44788</v>
      </c>
      <c r="B11539" t="s">
        <v>6873</v>
      </c>
      <c r="C11539" t="str">
        <f t="shared" si="375"/>
        <v>1,71</v>
      </c>
      <c r="D11539" t="str">
        <f t="shared" si="376"/>
        <v xml:space="preserve"> 320 </v>
      </c>
      <c r="N11539" s="3"/>
    </row>
    <row r="11540" spans="1:14" x14ac:dyDescent="0.25">
      <c r="A11540" t="s">
        <v>44789</v>
      </c>
      <c r="B11540" t="s">
        <v>9479</v>
      </c>
      <c r="C11540" t="str">
        <f t="shared" si="375"/>
        <v>1,73</v>
      </c>
      <c r="D11540" t="str">
        <f t="shared" si="376"/>
        <v xml:space="preserve"> 320 </v>
      </c>
      <c r="N11540" s="3"/>
    </row>
    <row r="11541" spans="1:14" x14ac:dyDescent="0.25">
      <c r="A11541" t="s">
        <v>44790</v>
      </c>
      <c r="B11541" t="s">
        <v>9480</v>
      </c>
      <c r="C11541" t="str">
        <f t="shared" si="375"/>
        <v>1,65</v>
      </c>
      <c r="D11541" t="str">
        <f t="shared" si="376"/>
        <v xml:space="preserve"> 320 </v>
      </c>
      <c r="N11541" s="3"/>
    </row>
    <row r="11542" spans="1:14" x14ac:dyDescent="0.25">
      <c r="A11542" t="s">
        <v>44791</v>
      </c>
      <c r="B11542" t="s">
        <v>6874</v>
      </c>
      <c r="C11542" t="str">
        <f t="shared" si="375"/>
        <v>1,65</v>
      </c>
      <c r="D11542" t="str">
        <f t="shared" si="376"/>
        <v xml:space="preserve"> 320 </v>
      </c>
      <c r="N11542" s="3"/>
    </row>
    <row r="11543" spans="1:14" x14ac:dyDescent="0.25">
      <c r="A11543" t="s">
        <v>44792</v>
      </c>
      <c r="B11543" t="s">
        <v>6875</v>
      </c>
      <c r="C11543" t="str">
        <f t="shared" si="375"/>
        <v>1,59</v>
      </c>
      <c r="D11543" t="str">
        <f t="shared" si="376"/>
        <v xml:space="preserve"> 320 </v>
      </c>
      <c r="N11543" s="3"/>
    </row>
    <row r="11544" spans="1:14" x14ac:dyDescent="0.25">
      <c r="A11544" t="s">
        <v>44793</v>
      </c>
      <c r="B11544" t="s">
        <v>9481</v>
      </c>
      <c r="C11544" t="str">
        <f t="shared" si="375"/>
        <v>1,73</v>
      </c>
      <c r="D11544" t="str">
        <f t="shared" si="376"/>
        <v xml:space="preserve"> 320 </v>
      </c>
      <c r="N11544" s="3"/>
    </row>
    <row r="11545" spans="1:14" x14ac:dyDescent="0.25">
      <c r="A11545" t="s">
        <v>44794</v>
      </c>
      <c r="B11545" t="s">
        <v>9482</v>
      </c>
      <c r="C11545" t="str">
        <f t="shared" si="375"/>
        <v>1,73</v>
      </c>
      <c r="D11545" t="str">
        <f t="shared" si="376"/>
        <v xml:space="preserve"> 320 </v>
      </c>
      <c r="N11545" s="3"/>
    </row>
    <row r="11546" spans="1:14" x14ac:dyDescent="0.25">
      <c r="A11546" t="s">
        <v>44795</v>
      </c>
      <c r="B11546" t="s">
        <v>9483</v>
      </c>
      <c r="C11546" t="str">
        <f t="shared" si="375"/>
        <v>1,65</v>
      </c>
      <c r="D11546" t="str">
        <f t="shared" si="376"/>
        <v xml:space="preserve"> 320 </v>
      </c>
      <c r="N11546" s="3"/>
    </row>
    <row r="11547" spans="1:14" x14ac:dyDescent="0.25">
      <c r="A11547" t="s">
        <v>44796</v>
      </c>
      <c r="B11547" t="s">
        <v>6876</v>
      </c>
      <c r="C11547" t="str">
        <f t="shared" si="375"/>
        <v>1,9</v>
      </c>
      <c r="D11547" t="str">
        <f t="shared" si="376"/>
        <v xml:space="preserve"> 320 </v>
      </c>
      <c r="N11547" s="3"/>
    </row>
    <row r="11548" spans="1:14" x14ac:dyDescent="0.25">
      <c r="A11548" t="s">
        <v>44797</v>
      </c>
      <c r="B11548" t="s">
        <v>6877</v>
      </c>
      <c r="C11548" t="str">
        <f t="shared" si="375"/>
        <v>1,9</v>
      </c>
      <c r="D11548" t="str">
        <f t="shared" si="376"/>
        <v xml:space="preserve"> 320 </v>
      </c>
      <c r="N11548" s="3"/>
    </row>
    <row r="11549" spans="1:14" x14ac:dyDescent="0.25">
      <c r="A11549" t="s">
        <v>44798</v>
      </c>
      <c r="B11549" t="s">
        <v>6878</v>
      </c>
      <c r="C11549" t="str">
        <f t="shared" si="375"/>
        <v>1,65</v>
      </c>
      <c r="D11549" t="str">
        <f t="shared" si="376"/>
        <v xml:space="preserve"> 325 </v>
      </c>
      <c r="N11549" s="3"/>
    </row>
    <row r="11550" spans="1:14" x14ac:dyDescent="0.25">
      <c r="A11550" t="s">
        <v>44799</v>
      </c>
      <c r="B11550" t="s">
        <v>6879</v>
      </c>
      <c r="C11550" t="str">
        <f t="shared" si="375"/>
        <v>1,65</v>
      </c>
      <c r="D11550" t="str">
        <f t="shared" si="376"/>
        <v xml:space="preserve"> 325 </v>
      </c>
      <c r="N11550" s="3"/>
    </row>
    <row r="11551" spans="1:14" x14ac:dyDescent="0.25">
      <c r="A11551" t="s">
        <v>44800</v>
      </c>
      <c r="B11551" t="s">
        <v>6880</v>
      </c>
      <c r="C11551" t="str">
        <f t="shared" si="375"/>
        <v>1,65</v>
      </c>
      <c r="D11551" t="str">
        <f t="shared" si="376"/>
        <v xml:space="preserve"> 325 </v>
      </c>
      <c r="N11551" s="3"/>
    </row>
    <row r="11552" spans="1:14" x14ac:dyDescent="0.25">
      <c r="A11552" t="s">
        <v>44801</v>
      </c>
      <c r="B11552" t="s">
        <v>6881</v>
      </c>
      <c r="C11552" t="str">
        <f t="shared" si="375"/>
        <v>1,59</v>
      </c>
      <c r="D11552" t="str">
        <f t="shared" si="376"/>
        <v xml:space="preserve"> 325 </v>
      </c>
      <c r="N11552" s="3"/>
    </row>
    <row r="11553" spans="1:14" x14ac:dyDescent="0.25">
      <c r="A11553" t="s">
        <v>44802</v>
      </c>
      <c r="B11553" t="s">
        <v>9484</v>
      </c>
      <c r="C11553" t="str">
        <f t="shared" si="375"/>
        <v>1,73</v>
      </c>
      <c r="D11553" t="str">
        <f t="shared" si="376"/>
        <v xml:space="preserve"> 325 </v>
      </c>
      <c r="N11553" s="3"/>
    </row>
    <row r="11554" spans="1:14" x14ac:dyDescent="0.25">
      <c r="A11554" t="s">
        <v>44803</v>
      </c>
      <c r="B11554" t="s">
        <v>9485</v>
      </c>
      <c r="C11554" t="str">
        <f t="shared" si="375"/>
        <v>1,73</v>
      </c>
      <c r="D11554" t="str">
        <f t="shared" si="376"/>
        <v xml:space="preserve"> 325 </v>
      </c>
      <c r="N11554" s="3"/>
    </row>
    <row r="11555" spans="1:14" x14ac:dyDescent="0.25">
      <c r="A11555" t="s">
        <v>44804</v>
      </c>
      <c r="B11555" t="s">
        <v>6882</v>
      </c>
      <c r="C11555" t="str">
        <f t="shared" si="375"/>
        <v>1,65</v>
      </c>
      <c r="D11555" t="str">
        <f t="shared" si="376"/>
        <v xml:space="preserve"> 325 </v>
      </c>
      <c r="N11555" s="3"/>
    </row>
    <row r="11556" spans="1:14" x14ac:dyDescent="0.25">
      <c r="A11556" t="s">
        <v>44805</v>
      </c>
      <c r="B11556" t="s">
        <v>6883</v>
      </c>
      <c r="C11556" t="str">
        <f t="shared" si="375"/>
        <v>1,59</v>
      </c>
      <c r="D11556" t="str">
        <f t="shared" si="376"/>
        <v xml:space="preserve"> 325 </v>
      </c>
      <c r="N11556" s="3"/>
    </row>
    <row r="11557" spans="1:14" x14ac:dyDescent="0.25">
      <c r="A11557" t="s">
        <v>44806</v>
      </c>
      <c r="B11557" t="s">
        <v>6884</v>
      </c>
      <c r="C11557" t="str">
        <f t="shared" ref="C11557:C11620" si="377">LEFT(MID(A11557,FIND("[",A11557)+1,LEN(A11557)),FIND("m",MID(A11557,FIND("[",A11557)+2,LEN(A11557)))-1)</f>
        <v>1,65</v>
      </c>
      <c r="D11557" t="str">
        <f t="shared" si="376"/>
        <v xml:space="preserve"> 325 </v>
      </c>
      <c r="N11557" s="3"/>
    </row>
    <row r="11558" spans="1:14" x14ac:dyDescent="0.25">
      <c r="A11558" t="s">
        <v>44807</v>
      </c>
      <c r="B11558" t="s">
        <v>6885</v>
      </c>
      <c r="C11558" t="str">
        <f t="shared" si="377"/>
        <v>1,65</v>
      </c>
      <c r="D11558" t="str">
        <f t="shared" ref="D11558:D11621" si="378">MID(LEFT(MID(A11558,FIND("[",A11558)+1,LEN(A11558)),FIND("]",MID(A11558,FIND("[",A11558)+1,LEN(A11558)))-1),
FIND("m",LEFT(MID(A11558,FIND("[",A11558)+1,LEN(A11558)),FIND("]",MID(A11558,FIND("[",A11558)+1,LEN(A11558)))-1))+4,
(FIND("W",LEFT(MID(A11558,FIND("[",A11558)+1,LEN(A11558)),FIND("]",MID(A11558,FIND("[",A11558)+1,LEN(A11558)))-1)))-(FIND("m",LEFT(MID(A11558,FIND("[",A11558)+1,LEN(A11558)),FIND("]",MID(A11558,FIND("[",A11558)+1,LEN(A11558)))-1))+4))</f>
        <v xml:space="preserve"> 325 </v>
      </c>
      <c r="N11558" s="3"/>
    </row>
    <row r="11559" spans="1:14" x14ac:dyDescent="0.25">
      <c r="A11559" t="s">
        <v>44808</v>
      </c>
      <c r="B11559" t="s">
        <v>9486</v>
      </c>
      <c r="C11559" t="str">
        <f t="shared" si="377"/>
        <v>1,73</v>
      </c>
      <c r="D11559" t="str">
        <f t="shared" si="378"/>
        <v xml:space="preserve"> 325 </v>
      </c>
      <c r="N11559" s="3"/>
    </row>
    <row r="11560" spans="1:14" x14ac:dyDescent="0.25">
      <c r="A11560" t="s">
        <v>44809</v>
      </c>
      <c r="B11560" t="s">
        <v>6886</v>
      </c>
      <c r="C11560" t="str">
        <f t="shared" si="377"/>
        <v>1,65</v>
      </c>
      <c r="D11560" t="str">
        <f t="shared" si="378"/>
        <v xml:space="preserve"> 325 </v>
      </c>
      <c r="N11560" s="3"/>
    </row>
    <row r="11561" spans="1:14" x14ac:dyDescent="0.25">
      <c r="A11561" t="s">
        <v>44810</v>
      </c>
      <c r="B11561" t="s">
        <v>6887</v>
      </c>
      <c r="C11561" t="str">
        <f t="shared" si="377"/>
        <v>1,71</v>
      </c>
      <c r="D11561" t="str">
        <f t="shared" si="378"/>
        <v xml:space="preserve"> 325 </v>
      </c>
      <c r="N11561" s="3"/>
    </row>
    <row r="11562" spans="1:14" x14ac:dyDescent="0.25">
      <c r="A11562" t="s">
        <v>44811</v>
      </c>
      <c r="B11562" t="s">
        <v>9487</v>
      </c>
      <c r="C11562" t="str">
        <f t="shared" si="377"/>
        <v>1,73</v>
      </c>
      <c r="D11562" t="str">
        <f t="shared" si="378"/>
        <v xml:space="preserve"> 325 </v>
      </c>
      <c r="N11562" s="3"/>
    </row>
    <row r="11563" spans="1:14" x14ac:dyDescent="0.25">
      <c r="A11563" t="s">
        <v>44812</v>
      </c>
      <c r="B11563" t="s">
        <v>9488</v>
      </c>
      <c r="C11563" t="str">
        <f t="shared" si="377"/>
        <v>1,65</v>
      </c>
      <c r="D11563" t="str">
        <f t="shared" si="378"/>
        <v xml:space="preserve"> 325 </v>
      </c>
      <c r="N11563" s="3"/>
    </row>
    <row r="11564" spans="1:14" x14ac:dyDescent="0.25">
      <c r="A11564" t="s">
        <v>44813</v>
      </c>
      <c r="B11564" t="s">
        <v>6888</v>
      </c>
      <c r="C11564" t="str">
        <f t="shared" si="377"/>
        <v>1,65</v>
      </c>
      <c r="D11564" t="str">
        <f t="shared" si="378"/>
        <v xml:space="preserve"> 325 </v>
      </c>
      <c r="N11564" s="3"/>
    </row>
    <row r="11565" spans="1:14" x14ac:dyDescent="0.25">
      <c r="A11565" t="s">
        <v>44814</v>
      </c>
      <c r="B11565" t="s">
        <v>6889</v>
      </c>
      <c r="C11565" t="str">
        <f t="shared" si="377"/>
        <v>1,59</v>
      </c>
      <c r="D11565" t="str">
        <f t="shared" si="378"/>
        <v xml:space="preserve"> 325 </v>
      </c>
      <c r="N11565" s="3"/>
    </row>
    <row r="11566" spans="1:14" x14ac:dyDescent="0.25">
      <c r="A11566" t="s">
        <v>44815</v>
      </c>
      <c r="B11566" t="s">
        <v>9489</v>
      </c>
      <c r="C11566" t="str">
        <f t="shared" si="377"/>
        <v>1,73</v>
      </c>
      <c r="D11566" t="str">
        <f t="shared" si="378"/>
        <v xml:space="preserve"> 325 </v>
      </c>
      <c r="N11566" s="3"/>
    </row>
    <row r="11567" spans="1:14" x14ac:dyDescent="0.25">
      <c r="A11567" t="s">
        <v>44816</v>
      </c>
      <c r="B11567" t="s">
        <v>9490</v>
      </c>
      <c r="C11567" t="str">
        <f t="shared" si="377"/>
        <v>1,73</v>
      </c>
      <c r="D11567" t="str">
        <f t="shared" si="378"/>
        <v xml:space="preserve"> 325 </v>
      </c>
      <c r="N11567" s="3"/>
    </row>
    <row r="11568" spans="1:14" x14ac:dyDescent="0.25">
      <c r="A11568" t="s">
        <v>44817</v>
      </c>
      <c r="B11568" t="s">
        <v>6890</v>
      </c>
      <c r="C11568" t="str">
        <f t="shared" si="377"/>
        <v>1,65</v>
      </c>
      <c r="D11568" t="str">
        <f t="shared" si="378"/>
        <v xml:space="preserve"> 325 </v>
      </c>
      <c r="N11568" s="3"/>
    </row>
    <row r="11569" spans="1:14" x14ac:dyDescent="0.25">
      <c r="A11569" t="s">
        <v>44818</v>
      </c>
      <c r="B11569" t="s">
        <v>6891</v>
      </c>
      <c r="C11569" t="str">
        <f t="shared" si="377"/>
        <v>1,9</v>
      </c>
      <c r="D11569" t="str">
        <f t="shared" si="378"/>
        <v xml:space="preserve"> 326 </v>
      </c>
      <c r="N11569" s="3"/>
    </row>
    <row r="11570" spans="1:14" x14ac:dyDescent="0.25">
      <c r="A11570" t="s">
        <v>44819</v>
      </c>
      <c r="B11570" t="s">
        <v>6892</v>
      </c>
      <c r="C11570" t="str">
        <f t="shared" si="377"/>
        <v>1,9</v>
      </c>
      <c r="D11570" t="str">
        <f t="shared" si="378"/>
        <v xml:space="preserve"> 326 </v>
      </c>
      <c r="N11570" s="3"/>
    </row>
    <row r="11571" spans="1:14" x14ac:dyDescent="0.25">
      <c r="A11571" t="s">
        <v>44820</v>
      </c>
      <c r="B11571" t="s">
        <v>6893</v>
      </c>
      <c r="C11571" t="str">
        <f t="shared" si="377"/>
        <v>1,65</v>
      </c>
      <c r="D11571" t="str">
        <f t="shared" si="378"/>
        <v xml:space="preserve"> 330 </v>
      </c>
      <c r="N11571" s="3"/>
    </row>
    <row r="11572" spans="1:14" x14ac:dyDescent="0.25">
      <c r="A11572" t="s">
        <v>44821</v>
      </c>
      <c r="B11572" t="s">
        <v>6894</v>
      </c>
      <c r="C11572" t="str">
        <f t="shared" si="377"/>
        <v>1,65</v>
      </c>
      <c r="D11572" t="str">
        <f t="shared" si="378"/>
        <v xml:space="preserve"> 330 </v>
      </c>
      <c r="N11572" s="3"/>
    </row>
    <row r="11573" spans="1:14" x14ac:dyDescent="0.25">
      <c r="A11573" t="s">
        <v>44822</v>
      </c>
      <c r="B11573" t="s">
        <v>9491</v>
      </c>
      <c r="C11573" t="str">
        <f t="shared" si="377"/>
        <v>1,73</v>
      </c>
      <c r="D11573" t="str">
        <f t="shared" si="378"/>
        <v xml:space="preserve"> 330 </v>
      </c>
      <c r="N11573" s="3"/>
    </row>
    <row r="11574" spans="1:14" x14ac:dyDescent="0.25">
      <c r="A11574" t="s">
        <v>44823</v>
      </c>
      <c r="B11574" t="s">
        <v>9492</v>
      </c>
      <c r="C11574" t="str">
        <f t="shared" si="377"/>
        <v>1,73</v>
      </c>
      <c r="D11574" t="str">
        <f t="shared" si="378"/>
        <v xml:space="preserve"> 330 </v>
      </c>
      <c r="N11574" s="3"/>
    </row>
    <row r="11575" spans="1:14" x14ac:dyDescent="0.25">
      <c r="A11575" t="s">
        <v>44824</v>
      </c>
      <c r="B11575" t="s">
        <v>6895</v>
      </c>
      <c r="C11575" t="str">
        <f t="shared" si="377"/>
        <v>1,65</v>
      </c>
      <c r="D11575" t="str">
        <f t="shared" si="378"/>
        <v xml:space="preserve"> 330 </v>
      </c>
      <c r="N11575" s="3"/>
    </row>
    <row r="11576" spans="1:14" x14ac:dyDescent="0.25">
      <c r="A11576" t="s">
        <v>44825</v>
      </c>
      <c r="B11576" t="s">
        <v>6896</v>
      </c>
      <c r="C11576" t="str">
        <f t="shared" si="377"/>
        <v>1,59</v>
      </c>
      <c r="D11576" t="str">
        <f t="shared" si="378"/>
        <v xml:space="preserve"> 330 </v>
      </c>
      <c r="N11576" s="3"/>
    </row>
    <row r="11577" spans="1:14" x14ac:dyDescent="0.25">
      <c r="A11577" t="s">
        <v>44826</v>
      </c>
      <c r="B11577" t="s">
        <v>6897</v>
      </c>
      <c r="C11577" t="str">
        <f t="shared" si="377"/>
        <v>1,65</v>
      </c>
      <c r="D11577" t="str">
        <f t="shared" si="378"/>
        <v xml:space="preserve"> 330 </v>
      </c>
      <c r="N11577" s="3"/>
    </row>
    <row r="11578" spans="1:14" x14ac:dyDescent="0.25">
      <c r="A11578" t="s">
        <v>44827</v>
      </c>
      <c r="B11578" t="s">
        <v>6898</v>
      </c>
      <c r="C11578" t="str">
        <f t="shared" si="377"/>
        <v>1,65</v>
      </c>
      <c r="D11578" t="str">
        <f t="shared" si="378"/>
        <v xml:space="preserve"> 330 </v>
      </c>
      <c r="N11578" s="3"/>
    </row>
    <row r="11579" spans="1:14" x14ac:dyDescent="0.25">
      <c r="A11579" t="s">
        <v>44828</v>
      </c>
      <c r="B11579" t="s">
        <v>9493</v>
      </c>
      <c r="C11579" t="str">
        <f t="shared" si="377"/>
        <v>1,73</v>
      </c>
      <c r="D11579" t="str">
        <f t="shared" si="378"/>
        <v xml:space="preserve"> 330 </v>
      </c>
      <c r="N11579" s="3"/>
    </row>
    <row r="11580" spans="1:14" x14ac:dyDescent="0.25">
      <c r="A11580" t="s">
        <v>44829</v>
      </c>
      <c r="B11580" t="s">
        <v>9494</v>
      </c>
      <c r="C11580" t="str">
        <f t="shared" si="377"/>
        <v>1,65</v>
      </c>
      <c r="D11580" t="str">
        <f t="shared" si="378"/>
        <v xml:space="preserve"> 330 </v>
      </c>
      <c r="N11580" s="3"/>
    </row>
    <row r="11581" spans="1:14" x14ac:dyDescent="0.25">
      <c r="A11581" t="s">
        <v>44830</v>
      </c>
      <c r="B11581" t="s">
        <v>6899</v>
      </c>
      <c r="C11581" t="str">
        <f t="shared" si="377"/>
        <v>1,71</v>
      </c>
      <c r="D11581" t="str">
        <f t="shared" si="378"/>
        <v xml:space="preserve"> 330 </v>
      </c>
      <c r="N11581" s="3"/>
    </row>
    <row r="11582" spans="1:14" x14ac:dyDescent="0.25">
      <c r="A11582" t="s">
        <v>44831</v>
      </c>
      <c r="B11582" t="s">
        <v>9495</v>
      </c>
      <c r="C11582" t="str">
        <f t="shared" si="377"/>
        <v>1,73</v>
      </c>
      <c r="D11582" t="str">
        <f t="shared" si="378"/>
        <v xml:space="preserve"> 330 </v>
      </c>
      <c r="N11582" s="3"/>
    </row>
    <row r="11583" spans="1:14" x14ac:dyDescent="0.25">
      <c r="A11583" t="s">
        <v>44832</v>
      </c>
      <c r="B11583" t="s">
        <v>9496</v>
      </c>
      <c r="C11583" t="str">
        <f t="shared" si="377"/>
        <v>1,65</v>
      </c>
      <c r="D11583" t="str">
        <f t="shared" si="378"/>
        <v xml:space="preserve"> 330 </v>
      </c>
      <c r="N11583" s="3"/>
    </row>
    <row r="11584" spans="1:14" x14ac:dyDescent="0.25">
      <c r="A11584" t="s">
        <v>44833</v>
      </c>
      <c r="B11584" t="s">
        <v>6900</v>
      </c>
      <c r="C11584" t="str">
        <f t="shared" si="377"/>
        <v>1,65</v>
      </c>
      <c r="D11584" t="str">
        <f t="shared" si="378"/>
        <v xml:space="preserve"> 330 </v>
      </c>
      <c r="N11584" s="3"/>
    </row>
    <row r="11585" spans="1:14" x14ac:dyDescent="0.25">
      <c r="A11585" t="s">
        <v>44834</v>
      </c>
      <c r="B11585" t="s">
        <v>9497</v>
      </c>
      <c r="C11585" t="str">
        <f t="shared" si="377"/>
        <v>1,73</v>
      </c>
      <c r="D11585" t="str">
        <f t="shared" si="378"/>
        <v xml:space="preserve"> 330 </v>
      </c>
      <c r="N11585" s="3"/>
    </row>
    <row r="11586" spans="1:14" x14ac:dyDescent="0.25">
      <c r="A11586" t="s">
        <v>44835</v>
      </c>
      <c r="B11586" t="s">
        <v>9498</v>
      </c>
      <c r="C11586" t="str">
        <f t="shared" si="377"/>
        <v>1,73</v>
      </c>
      <c r="D11586" t="str">
        <f t="shared" si="378"/>
        <v xml:space="preserve"> 330 </v>
      </c>
      <c r="N11586" s="3"/>
    </row>
    <row r="11587" spans="1:14" x14ac:dyDescent="0.25">
      <c r="A11587" t="s">
        <v>44836</v>
      </c>
      <c r="B11587" t="s">
        <v>6901</v>
      </c>
      <c r="C11587" t="str">
        <f t="shared" si="377"/>
        <v>1,65</v>
      </c>
      <c r="D11587" t="str">
        <f t="shared" si="378"/>
        <v xml:space="preserve"> 330 </v>
      </c>
      <c r="N11587" s="3"/>
    </row>
    <row r="11588" spans="1:14" x14ac:dyDescent="0.25">
      <c r="A11588" t="s">
        <v>44837</v>
      </c>
      <c r="B11588" t="s">
        <v>9499</v>
      </c>
      <c r="C11588" t="str">
        <f t="shared" si="377"/>
        <v>1,67</v>
      </c>
      <c r="D11588" t="str">
        <f t="shared" si="378"/>
        <v xml:space="preserve"> 330 </v>
      </c>
      <c r="N11588" s="3"/>
    </row>
    <row r="11589" spans="1:14" x14ac:dyDescent="0.25">
      <c r="A11589" t="s">
        <v>44838</v>
      </c>
      <c r="B11589" t="s">
        <v>6902</v>
      </c>
      <c r="C11589" t="str">
        <f t="shared" si="377"/>
        <v>1,67</v>
      </c>
      <c r="D11589" t="str">
        <f t="shared" si="378"/>
        <v xml:space="preserve"> 333 </v>
      </c>
      <c r="N11589" s="3"/>
    </row>
    <row r="11590" spans="1:14" x14ac:dyDescent="0.25">
      <c r="A11590" t="s">
        <v>44839</v>
      </c>
      <c r="B11590" t="s">
        <v>6903</v>
      </c>
      <c r="C11590" t="str">
        <f t="shared" si="377"/>
        <v>1,9</v>
      </c>
      <c r="D11590" t="str">
        <f t="shared" si="378"/>
        <v xml:space="preserve"> 330 </v>
      </c>
      <c r="N11590" s="3"/>
    </row>
    <row r="11591" spans="1:14" x14ac:dyDescent="0.25">
      <c r="A11591" t="s">
        <v>44840</v>
      </c>
      <c r="B11591" t="s">
        <v>6904</v>
      </c>
      <c r="C11591" t="str">
        <f t="shared" si="377"/>
        <v>1,9</v>
      </c>
      <c r="D11591" t="str">
        <f t="shared" si="378"/>
        <v xml:space="preserve"> 330 </v>
      </c>
      <c r="N11591" s="3"/>
    </row>
    <row r="11592" spans="1:14" x14ac:dyDescent="0.25">
      <c r="A11592" t="s">
        <v>44841</v>
      </c>
      <c r="B11592" t="s">
        <v>6905</v>
      </c>
      <c r="C11592" t="str">
        <f t="shared" si="377"/>
        <v>1,65</v>
      </c>
      <c r="D11592" t="str">
        <f t="shared" si="378"/>
        <v xml:space="preserve"> 334 </v>
      </c>
      <c r="N11592" s="3"/>
    </row>
    <row r="11593" spans="1:14" x14ac:dyDescent="0.25">
      <c r="A11593" t="s">
        <v>44842</v>
      </c>
      <c r="B11593" t="s">
        <v>9500</v>
      </c>
      <c r="C11593" t="str">
        <f t="shared" si="377"/>
        <v>1,65</v>
      </c>
      <c r="D11593" t="str">
        <f t="shared" si="378"/>
        <v xml:space="preserve"> 333 </v>
      </c>
      <c r="N11593" s="3"/>
    </row>
    <row r="11594" spans="1:14" x14ac:dyDescent="0.25">
      <c r="A11594" t="s">
        <v>44843</v>
      </c>
      <c r="B11594" t="s">
        <v>6906</v>
      </c>
      <c r="C11594" t="str">
        <f t="shared" si="377"/>
        <v>1,65</v>
      </c>
      <c r="D11594" t="str">
        <f t="shared" si="378"/>
        <v xml:space="preserve"> 334 </v>
      </c>
      <c r="N11594" s="3"/>
    </row>
    <row r="11595" spans="1:14" x14ac:dyDescent="0.25">
      <c r="A11595" t="s">
        <v>44844</v>
      </c>
      <c r="B11595" t="s">
        <v>9501</v>
      </c>
      <c r="C11595" t="str">
        <f t="shared" si="377"/>
        <v>1,65</v>
      </c>
      <c r="D11595" t="str">
        <f t="shared" si="378"/>
        <v xml:space="preserve"> 333 </v>
      </c>
      <c r="N11595" s="3"/>
    </row>
    <row r="11596" spans="1:14" x14ac:dyDescent="0.25">
      <c r="A11596" t="s">
        <v>44845</v>
      </c>
      <c r="B11596" t="s">
        <v>6907</v>
      </c>
      <c r="C11596" t="str">
        <f t="shared" si="377"/>
        <v>1,65</v>
      </c>
      <c r="D11596" t="str">
        <f t="shared" si="378"/>
        <v xml:space="preserve"> 335 </v>
      </c>
      <c r="N11596" s="3"/>
    </row>
    <row r="11597" spans="1:14" x14ac:dyDescent="0.25">
      <c r="A11597" t="s">
        <v>44846</v>
      </c>
      <c r="B11597" t="s">
        <v>6908</v>
      </c>
      <c r="C11597" t="str">
        <f t="shared" si="377"/>
        <v>1,65</v>
      </c>
      <c r="D11597" t="str">
        <f t="shared" si="378"/>
        <v xml:space="preserve"> 335 </v>
      </c>
      <c r="N11597" s="3"/>
    </row>
    <row r="11598" spans="1:14" x14ac:dyDescent="0.25">
      <c r="A11598" t="s">
        <v>44847</v>
      </c>
      <c r="B11598" t="s">
        <v>9502</v>
      </c>
      <c r="C11598" t="str">
        <f t="shared" si="377"/>
        <v>1,73</v>
      </c>
      <c r="D11598" t="str">
        <f t="shared" si="378"/>
        <v xml:space="preserve"> 335 </v>
      </c>
      <c r="N11598" s="3"/>
    </row>
    <row r="11599" spans="1:14" x14ac:dyDescent="0.25">
      <c r="A11599" t="s">
        <v>44848</v>
      </c>
      <c r="B11599" t="s">
        <v>9503</v>
      </c>
      <c r="C11599" t="str">
        <f t="shared" si="377"/>
        <v>1,73</v>
      </c>
      <c r="D11599" t="str">
        <f t="shared" si="378"/>
        <v xml:space="preserve"> 335 </v>
      </c>
      <c r="N11599" s="3"/>
    </row>
    <row r="11600" spans="1:14" x14ac:dyDescent="0.25">
      <c r="A11600" t="s">
        <v>44849</v>
      </c>
      <c r="B11600" t="s">
        <v>6909</v>
      </c>
      <c r="C11600" t="str">
        <f t="shared" si="377"/>
        <v>1,65</v>
      </c>
      <c r="D11600" t="str">
        <f t="shared" si="378"/>
        <v xml:space="preserve"> 335 </v>
      </c>
      <c r="N11600" s="3"/>
    </row>
    <row r="11601" spans="1:14" x14ac:dyDescent="0.25">
      <c r="A11601" t="s">
        <v>44850</v>
      </c>
      <c r="B11601" t="s">
        <v>6910</v>
      </c>
      <c r="C11601" t="str">
        <f t="shared" si="377"/>
        <v>1,65</v>
      </c>
      <c r="D11601" t="str">
        <f t="shared" si="378"/>
        <v xml:space="preserve"> 335 </v>
      </c>
      <c r="N11601" s="3"/>
    </row>
    <row r="11602" spans="1:14" x14ac:dyDescent="0.25">
      <c r="A11602" t="s">
        <v>44851</v>
      </c>
      <c r="B11602" t="s">
        <v>6911</v>
      </c>
      <c r="C11602" t="str">
        <f t="shared" si="377"/>
        <v>1,65</v>
      </c>
      <c r="D11602" t="str">
        <f t="shared" si="378"/>
        <v xml:space="preserve"> 335 </v>
      </c>
      <c r="N11602" s="3"/>
    </row>
    <row r="11603" spans="1:14" x14ac:dyDescent="0.25">
      <c r="A11603" t="s">
        <v>44852</v>
      </c>
      <c r="B11603" t="s">
        <v>9504</v>
      </c>
      <c r="C11603" t="str">
        <f t="shared" si="377"/>
        <v>1,73</v>
      </c>
      <c r="D11603" t="str">
        <f t="shared" si="378"/>
        <v xml:space="preserve"> 335 </v>
      </c>
      <c r="N11603" s="3"/>
    </row>
    <row r="11604" spans="1:14" x14ac:dyDescent="0.25">
      <c r="A11604" t="s">
        <v>44853</v>
      </c>
      <c r="B11604" t="s">
        <v>9505</v>
      </c>
      <c r="C11604" t="str">
        <f t="shared" si="377"/>
        <v>1,65</v>
      </c>
      <c r="D11604" t="str">
        <f t="shared" si="378"/>
        <v xml:space="preserve"> 335 </v>
      </c>
      <c r="N11604" s="3"/>
    </row>
    <row r="11605" spans="1:14" x14ac:dyDescent="0.25">
      <c r="A11605" t="s">
        <v>44854</v>
      </c>
      <c r="B11605" t="s">
        <v>6912</v>
      </c>
      <c r="C11605" t="str">
        <f t="shared" si="377"/>
        <v>1,71</v>
      </c>
      <c r="D11605" t="str">
        <f t="shared" si="378"/>
        <v xml:space="preserve"> 335 </v>
      </c>
      <c r="N11605" s="3"/>
    </row>
    <row r="11606" spans="1:14" x14ac:dyDescent="0.25">
      <c r="A11606" t="s">
        <v>44855</v>
      </c>
      <c r="B11606" t="s">
        <v>9506</v>
      </c>
      <c r="C11606" t="str">
        <f t="shared" si="377"/>
        <v>1,73</v>
      </c>
      <c r="D11606" t="str">
        <f t="shared" si="378"/>
        <v xml:space="preserve"> 335 </v>
      </c>
      <c r="N11606" s="3"/>
    </row>
    <row r="11607" spans="1:14" x14ac:dyDescent="0.25">
      <c r="A11607" t="s">
        <v>44856</v>
      </c>
      <c r="B11607" t="s">
        <v>9507</v>
      </c>
      <c r="C11607" t="str">
        <f t="shared" si="377"/>
        <v>1,65</v>
      </c>
      <c r="D11607" t="str">
        <f t="shared" si="378"/>
        <v xml:space="preserve"> 335 </v>
      </c>
      <c r="N11607" s="3"/>
    </row>
    <row r="11608" spans="1:14" x14ac:dyDescent="0.25">
      <c r="A11608" t="s">
        <v>44857</v>
      </c>
      <c r="B11608" t="s">
        <v>6913</v>
      </c>
      <c r="C11608" t="str">
        <f t="shared" si="377"/>
        <v>1,65</v>
      </c>
      <c r="D11608" t="str">
        <f t="shared" si="378"/>
        <v xml:space="preserve"> 335 </v>
      </c>
      <c r="N11608" s="3"/>
    </row>
    <row r="11609" spans="1:14" x14ac:dyDescent="0.25">
      <c r="A11609" t="s">
        <v>44858</v>
      </c>
      <c r="B11609" t="s">
        <v>9508</v>
      </c>
      <c r="C11609" t="str">
        <f t="shared" si="377"/>
        <v>1,73</v>
      </c>
      <c r="D11609" t="str">
        <f t="shared" si="378"/>
        <v xml:space="preserve"> 335 </v>
      </c>
      <c r="N11609" s="3"/>
    </row>
    <row r="11610" spans="1:14" x14ac:dyDescent="0.25">
      <c r="A11610" t="s">
        <v>44859</v>
      </c>
      <c r="B11610" t="s">
        <v>9509</v>
      </c>
      <c r="C11610" t="str">
        <f t="shared" si="377"/>
        <v>1,73</v>
      </c>
      <c r="D11610" t="str">
        <f t="shared" si="378"/>
        <v xml:space="preserve"> 335 </v>
      </c>
      <c r="N11610" s="3"/>
    </row>
    <row r="11611" spans="1:14" x14ac:dyDescent="0.25">
      <c r="A11611" t="s">
        <v>44860</v>
      </c>
      <c r="B11611" t="s">
        <v>6914</v>
      </c>
      <c r="C11611" t="str">
        <f t="shared" si="377"/>
        <v>1,65</v>
      </c>
      <c r="D11611" t="str">
        <f t="shared" si="378"/>
        <v xml:space="preserve"> 335 </v>
      </c>
      <c r="N11611" s="3"/>
    </row>
    <row r="11612" spans="1:14" x14ac:dyDescent="0.25">
      <c r="A11612" t="s">
        <v>44861</v>
      </c>
      <c r="B11612" t="s">
        <v>9510</v>
      </c>
      <c r="C11612" t="str">
        <f t="shared" si="377"/>
        <v>1,67</v>
      </c>
      <c r="D11612" t="str">
        <f t="shared" si="378"/>
        <v xml:space="preserve"> 335 </v>
      </c>
      <c r="N11612" s="3"/>
    </row>
    <row r="11613" spans="1:14" x14ac:dyDescent="0.25">
      <c r="A11613" t="s">
        <v>44862</v>
      </c>
      <c r="B11613" t="s">
        <v>6915</v>
      </c>
      <c r="C11613" t="str">
        <f t="shared" si="377"/>
        <v>1,67</v>
      </c>
      <c r="D11613" t="str">
        <f t="shared" si="378"/>
        <v xml:space="preserve"> 337 </v>
      </c>
      <c r="N11613" s="3"/>
    </row>
    <row r="11614" spans="1:14" x14ac:dyDescent="0.25">
      <c r="A11614" t="s">
        <v>44863</v>
      </c>
      <c r="B11614" t="s">
        <v>6916</v>
      </c>
      <c r="C11614" t="str">
        <f t="shared" si="377"/>
        <v>1,9</v>
      </c>
      <c r="D11614" t="str">
        <f t="shared" si="378"/>
        <v xml:space="preserve"> 335 </v>
      </c>
      <c r="N11614" s="3"/>
    </row>
    <row r="11615" spans="1:14" x14ac:dyDescent="0.25">
      <c r="A11615" t="s">
        <v>44864</v>
      </c>
      <c r="B11615" t="s">
        <v>6917</v>
      </c>
      <c r="C11615" t="str">
        <f t="shared" si="377"/>
        <v>1,9</v>
      </c>
      <c r="D11615" t="str">
        <f t="shared" si="378"/>
        <v xml:space="preserve"> 335 </v>
      </c>
      <c r="N11615" s="3"/>
    </row>
    <row r="11616" spans="1:14" x14ac:dyDescent="0.25">
      <c r="A11616" t="s">
        <v>44865</v>
      </c>
      <c r="B11616" t="s">
        <v>9511</v>
      </c>
      <c r="C11616" t="str">
        <f t="shared" si="377"/>
        <v>1,73</v>
      </c>
      <c r="D11616" t="str">
        <f t="shared" si="378"/>
        <v xml:space="preserve"> 340 </v>
      </c>
      <c r="N11616" s="3"/>
    </row>
    <row r="11617" spans="1:14" x14ac:dyDescent="0.25">
      <c r="A11617" t="s">
        <v>44866</v>
      </c>
      <c r="B11617" t="s">
        <v>6918</v>
      </c>
      <c r="C11617" t="str">
        <f t="shared" si="377"/>
        <v>1,65</v>
      </c>
      <c r="D11617" t="str">
        <f t="shared" si="378"/>
        <v xml:space="preserve"> 340 </v>
      </c>
      <c r="N11617" s="3"/>
    </row>
    <row r="11618" spans="1:14" x14ac:dyDescent="0.25">
      <c r="A11618" t="s">
        <v>44867</v>
      </c>
      <c r="B11618" t="s">
        <v>9512</v>
      </c>
      <c r="C11618" t="str">
        <f t="shared" si="377"/>
        <v>1,73</v>
      </c>
      <c r="D11618" t="str">
        <f t="shared" si="378"/>
        <v xml:space="preserve"> 340 </v>
      </c>
      <c r="N11618" s="3"/>
    </row>
    <row r="11619" spans="1:14" x14ac:dyDescent="0.25">
      <c r="A11619" t="s">
        <v>44868</v>
      </c>
      <c r="B11619" t="s">
        <v>9513</v>
      </c>
      <c r="C11619" t="str">
        <f t="shared" si="377"/>
        <v>1,73</v>
      </c>
      <c r="D11619" t="str">
        <f t="shared" si="378"/>
        <v xml:space="preserve"> 340 </v>
      </c>
      <c r="N11619" s="3"/>
    </row>
    <row r="11620" spans="1:14" x14ac:dyDescent="0.25">
      <c r="A11620" t="s">
        <v>44869</v>
      </c>
      <c r="B11620" t="s">
        <v>6919</v>
      </c>
      <c r="C11620" t="str">
        <f t="shared" si="377"/>
        <v>1,65</v>
      </c>
      <c r="D11620" t="str">
        <f t="shared" si="378"/>
        <v xml:space="preserve"> 340 </v>
      </c>
      <c r="N11620" s="3"/>
    </row>
    <row r="11621" spans="1:14" x14ac:dyDescent="0.25">
      <c r="A11621" t="s">
        <v>44870</v>
      </c>
      <c r="B11621" t="s">
        <v>6920</v>
      </c>
      <c r="C11621" t="str">
        <f t="shared" ref="C11621:C11684" si="379">LEFT(MID(A11621,FIND("[",A11621)+1,LEN(A11621)),FIND("m",MID(A11621,FIND("[",A11621)+2,LEN(A11621)))-1)</f>
        <v>1,65</v>
      </c>
      <c r="D11621" t="str">
        <f t="shared" si="378"/>
        <v xml:space="preserve"> 340 </v>
      </c>
      <c r="N11621" s="3"/>
    </row>
    <row r="11622" spans="1:14" x14ac:dyDescent="0.25">
      <c r="A11622" t="s">
        <v>44871</v>
      </c>
      <c r="B11622" t="s">
        <v>9514</v>
      </c>
      <c r="C11622" t="str">
        <f t="shared" si="379"/>
        <v>1,73</v>
      </c>
      <c r="D11622" t="str">
        <f t="shared" ref="D11622:D11685" si="380">MID(LEFT(MID(A11622,FIND("[",A11622)+1,LEN(A11622)),FIND("]",MID(A11622,FIND("[",A11622)+1,LEN(A11622)))-1),
FIND("m",LEFT(MID(A11622,FIND("[",A11622)+1,LEN(A11622)),FIND("]",MID(A11622,FIND("[",A11622)+1,LEN(A11622)))-1))+4,
(FIND("W",LEFT(MID(A11622,FIND("[",A11622)+1,LEN(A11622)),FIND("]",MID(A11622,FIND("[",A11622)+1,LEN(A11622)))-1)))-(FIND("m",LEFT(MID(A11622,FIND("[",A11622)+1,LEN(A11622)),FIND("]",MID(A11622,FIND("[",A11622)+1,LEN(A11622)))-1))+4))</f>
        <v xml:space="preserve"> 340 </v>
      </c>
      <c r="N11622" s="3"/>
    </row>
    <row r="11623" spans="1:14" x14ac:dyDescent="0.25">
      <c r="A11623" t="s">
        <v>44872</v>
      </c>
      <c r="B11623" t="s">
        <v>9515</v>
      </c>
      <c r="C11623" t="str">
        <f t="shared" si="379"/>
        <v>1,65</v>
      </c>
      <c r="D11623" t="str">
        <f t="shared" si="380"/>
        <v xml:space="preserve"> 340 </v>
      </c>
      <c r="N11623" s="3"/>
    </row>
    <row r="11624" spans="1:14" x14ac:dyDescent="0.25">
      <c r="A11624" t="s">
        <v>44873</v>
      </c>
      <c r="B11624" t="s">
        <v>9516</v>
      </c>
      <c r="C11624" t="str">
        <f t="shared" si="379"/>
        <v>1,73</v>
      </c>
      <c r="D11624" t="str">
        <f t="shared" si="380"/>
        <v xml:space="preserve"> 340 </v>
      </c>
      <c r="N11624" s="3"/>
    </row>
    <row r="11625" spans="1:14" x14ac:dyDescent="0.25">
      <c r="A11625" t="s">
        <v>44874</v>
      </c>
      <c r="B11625" t="s">
        <v>9517</v>
      </c>
      <c r="C11625" t="str">
        <f t="shared" si="379"/>
        <v>1,65</v>
      </c>
      <c r="D11625" t="str">
        <f t="shared" si="380"/>
        <v xml:space="preserve"> 340 </v>
      </c>
      <c r="N11625" s="3"/>
    </row>
    <row r="11626" spans="1:14" x14ac:dyDescent="0.25">
      <c r="A11626" t="s">
        <v>44875</v>
      </c>
      <c r="B11626" t="s">
        <v>6921</v>
      </c>
      <c r="C11626" t="str">
        <f t="shared" si="379"/>
        <v>1,65</v>
      </c>
      <c r="D11626" t="str">
        <f t="shared" si="380"/>
        <v xml:space="preserve"> 340 </v>
      </c>
      <c r="N11626" s="3"/>
    </row>
    <row r="11627" spans="1:14" x14ac:dyDescent="0.25">
      <c r="A11627" t="s">
        <v>44876</v>
      </c>
      <c r="B11627" t="s">
        <v>9518</v>
      </c>
      <c r="C11627" t="str">
        <f t="shared" si="379"/>
        <v>1,73</v>
      </c>
      <c r="D11627" t="str">
        <f t="shared" si="380"/>
        <v xml:space="preserve"> 340 </v>
      </c>
      <c r="N11627" s="3"/>
    </row>
    <row r="11628" spans="1:14" x14ac:dyDescent="0.25">
      <c r="A11628" t="s">
        <v>44877</v>
      </c>
      <c r="B11628" t="s">
        <v>9519</v>
      </c>
      <c r="C11628" t="str">
        <f t="shared" si="379"/>
        <v>1,73</v>
      </c>
      <c r="D11628" t="str">
        <f t="shared" si="380"/>
        <v xml:space="preserve"> 340 </v>
      </c>
      <c r="N11628" s="3"/>
    </row>
    <row r="11629" spans="1:14" x14ac:dyDescent="0.25">
      <c r="A11629" t="s">
        <v>44878</v>
      </c>
      <c r="B11629" t="s">
        <v>6922</v>
      </c>
      <c r="C11629" t="str">
        <f t="shared" si="379"/>
        <v>1,65</v>
      </c>
      <c r="D11629" t="str">
        <f t="shared" si="380"/>
        <v xml:space="preserve"> 340 </v>
      </c>
      <c r="N11629" s="3"/>
    </row>
    <row r="11630" spans="1:14" x14ac:dyDescent="0.25">
      <c r="A11630" t="s">
        <v>44879</v>
      </c>
      <c r="B11630" t="s">
        <v>6923</v>
      </c>
      <c r="C11630" t="str">
        <f t="shared" si="379"/>
        <v>1,67</v>
      </c>
      <c r="D11630" t="str">
        <f t="shared" si="380"/>
        <v xml:space="preserve"> 341 </v>
      </c>
      <c r="N11630" s="3"/>
    </row>
    <row r="11631" spans="1:14" x14ac:dyDescent="0.25">
      <c r="A11631" t="s">
        <v>44880</v>
      </c>
      <c r="B11631" t="s">
        <v>9520</v>
      </c>
      <c r="C11631" t="str">
        <f t="shared" si="379"/>
        <v>1,67</v>
      </c>
      <c r="D11631" t="str">
        <f t="shared" si="380"/>
        <v xml:space="preserve"> 340 </v>
      </c>
      <c r="N11631" s="3"/>
    </row>
    <row r="11632" spans="1:14" x14ac:dyDescent="0.25">
      <c r="A11632" t="s">
        <v>44881</v>
      </c>
      <c r="B11632" t="s">
        <v>6924</v>
      </c>
      <c r="C11632" t="str">
        <f t="shared" si="379"/>
        <v>1,67</v>
      </c>
      <c r="D11632" t="str">
        <f t="shared" si="380"/>
        <v xml:space="preserve"> 343 </v>
      </c>
      <c r="N11632" s="3"/>
    </row>
    <row r="11633" spans="1:14" x14ac:dyDescent="0.25">
      <c r="A11633" t="s">
        <v>44882</v>
      </c>
      <c r="B11633" t="s">
        <v>6925</v>
      </c>
      <c r="C11633" t="str">
        <f t="shared" si="379"/>
        <v>1,9</v>
      </c>
      <c r="D11633" t="str">
        <f t="shared" si="380"/>
        <v xml:space="preserve"> 340 </v>
      </c>
      <c r="N11633" s="3"/>
    </row>
    <row r="11634" spans="1:14" x14ac:dyDescent="0.25">
      <c r="A11634" t="s">
        <v>44883</v>
      </c>
      <c r="B11634" t="s">
        <v>6926</v>
      </c>
      <c r="C11634" t="str">
        <f t="shared" si="379"/>
        <v>2,01</v>
      </c>
      <c r="D11634" t="str">
        <f t="shared" si="380"/>
        <v xml:space="preserve"> 340 </v>
      </c>
      <c r="N11634" s="3"/>
    </row>
    <row r="11635" spans="1:14" x14ac:dyDescent="0.25">
      <c r="A11635" t="s">
        <v>44884</v>
      </c>
      <c r="B11635" t="s">
        <v>6927</v>
      </c>
      <c r="C11635" t="str">
        <f t="shared" si="379"/>
        <v>1,9</v>
      </c>
      <c r="D11635" t="str">
        <f t="shared" si="380"/>
        <v xml:space="preserve"> 340 </v>
      </c>
      <c r="N11635" s="3"/>
    </row>
    <row r="11636" spans="1:14" x14ac:dyDescent="0.25">
      <c r="A11636" t="s">
        <v>44885</v>
      </c>
      <c r="B11636" t="s">
        <v>9521</v>
      </c>
      <c r="C11636" t="str">
        <f t="shared" si="379"/>
        <v>1,73</v>
      </c>
      <c r="D11636" t="str">
        <f t="shared" si="380"/>
        <v xml:space="preserve"> 345 </v>
      </c>
      <c r="N11636" s="3"/>
    </row>
    <row r="11637" spans="1:14" x14ac:dyDescent="0.25">
      <c r="A11637" t="s">
        <v>44886</v>
      </c>
      <c r="B11637" t="s">
        <v>6928</v>
      </c>
      <c r="C11637" t="str">
        <f t="shared" si="379"/>
        <v>1,65</v>
      </c>
      <c r="D11637" t="str">
        <f t="shared" si="380"/>
        <v xml:space="preserve"> 345 </v>
      </c>
      <c r="N11637" s="3"/>
    </row>
    <row r="11638" spans="1:14" x14ac:dyDescent="0.25">
      <c r="A11638" t="s">
        <v>44887</v>
      </c>
      <c r="B11638" t="s">
        <v>9522</v>
      </c>
      <c r="C11638" t="str">
        <f t="shared" si="379"/>
        <v>1,73</v>
      </c>
      <c r="D11638" t="str">
        <f t="shared" si="380"/>
        <v xml:space="preserve"> 345 </v>
      </c>
      <c r="N11638" s="3"/>
    </row>
    <row r="11639" spans="1:14" x14ac:dyDescent="0.25">
      <c r="A11639" t="s">
        <v>44888</v>
      </c>
      <c r="B11639" t="s">
        <v>9523</v>
      </c>
      <c r="C11639" t="str">
        <f t="shared" si="379"/>
        <v>1,73</v>
      </c>
      <c r="D11639" t="str">
        <f t="shared" si="380"/>
        <v xml:space="preserve"> 345 </v>
      </c>
      <c r="N11639" s="3"/>
    </row>
    <row r="11640" spans="1:14" x14ac:dyDescent="0.25">
      <c r="A11640" t="s">
        <v>44889</v>
      </c>
      <c r="B11640" t="s">
        <v>9524</v>
      </c>
      <c r="C11640" t="str">
        <f t="shared" si="379"/>
        <v>1,65</v>
      </c>
      <c r="D11640" t="str">
        <f t="shared" si="380"/>
        <v xml:space="preserve"> 345 </v>
      </c>
      <c r="N11640" s="3"/>
    </row>
    <row r="11641" spans="1:14" x14ac:dyDescent="0.25">
      <c r="A11641" t="s">
        <v>44890</v>
      </c>
      <c r="B11641" t="s">
        <v>6929</v>
      </c>
      <c r="C11641" t="str">
        <f t="shared" si="379"/>
        <v>1,65</v>
      </c>
      <c r="D11641" t="str">
        <f t="shared" si="380"/>
        <v xml:space="preserve"> 345 </v>
      </c>
      <c r="N11641" s="3"/>
    </row>
    <row r="11642" spans="1:14" x14ac:dyDescent="0.25">
      <c r="A11642" t="s">
        <v>44891</v>
      </c>
      <c r="B11642" t="s">
        <v>9525</v>
      </c>
      <c r="C11642" t="str">
        <f t="shared" si="379"/>
        <v>1,73</v>
      </c>
      <c r="D11642" t="str">
        <f t="shared" si="380"/>
        <v xml:space="preserve"> 345 </v>
      </c>
      <c r="N11642" s="3"/>
    </row>
    <row r="11643" spans="1:14" x14ac:dyDescent="0.25">
      <c r="A11643" t="s">
        <v>44892</v>
      </c>
      <c r="B11643" t="s">
        <v>9526</v>
      </c>
      <c r="C11643" t="str">
        <f t="shared" si="379"/>
        <v>1,73</v>
      </c>
      <c r="D11643" t="str">
        <f t="shared" si="380"/>
        <v xml:space="preserve"> 345 </v>
      </c>
      <c r="N11643" s="3"/>
    </row>
    <row r="11644" spans="1:14" x14ac:dyDescent="0.25">
      <c r="A11644" t="s">
        <v>44893</v>
      </c>
      <c r="B11644" t="s">
        <v>6930</v>
      </c>
      <c r="C11644" t="str">
        <f t="shared" si="379"/>
        <v>1,65</v>
      </c>
      <c r="D11644" t="str">
        <f t="shared" si="380"/>
        <v xml:space="preserve"> 345 </v>
      </c>
      <c r="N11644" s="3"/>
    </row>
    <row r="11645" spans="1:14" x14ac:dyDescent="0.25">
      <c r="A11645" t="s">
        <v>44894</v>
      </c>
      <c r="B11645" t="s">
        <v>9527</v>
      </c>
      <c r="C11645" t="str">
        <f t="shared" si="379"/>
        <v>1,73</v>
      </c>
      <c r="D11645" t="str">
        <f t="shared" si="380"/>
        <v xml:space="preserve"> 345 </v>
      </c>
      <c r="N11645" s="3"/>
    </row>
    <row r="11646" spans="1:14" x14ac:dyDescent="0.25">
      <c r="A11646" t="s">
        <v>44895</v>
      </c>
      <c r="B11646" t="s">
        <v>9528</v>
      </c>
      <c r="C11646" t="str">
        <f t="shared" si="379"/>
        <v>1,73</v>
      </c>
      <c r="D11646" t="str">
        <f t="shared" si="380"/>
        <v xml:space="preserve"> 345 </v>
      </c>
      <c r="N11646" s="3"/>
    </row>
    <row r="11647" spans="1:14" x14ac:dyDescent="0.25">
      <c r="A11647" t="s">
        <v>44896</v>
      </c>
      <c r="B11647" t="s">
        <v>9529</v>
      </c>
      <c r="C11647" t="str">
        <f t="shared" si="379"/>
        <v>1,65</v>
      </c>
      <c r="D11647" t="str">
        <f t="shared" si="380"/>
        <v xml:space="preserve"> 345 </v>
      </c>
      <c r="N11647" s="3"/>
    </row>
    <row r="11648" spans="1:14" x14ac:dyDescent="0.25">
      <c r="A11648" t="s">
        <v>44897</v>
      </c>
      <c r="B11648" t="s">
        <v>6931</v>
      </c>
      <c r="C11648" t="str">
        <f t="shared" si="379"/>
        <v>1,67</v>
      </c>
      <c r="D11648" t="str">
        <f t="shared" si="380"/>
        <v xml:space="preserve"> 345 </v>
      </c>
      <c r="N11648" s="3"/>
    </row>
    <row r="11649" spans="1:14" x14ac:dyDescent="0.25">
      <c r="A11649" t="s">
        <v>44898</v>
      </c>
      <c r="B11649" t="s">
        <v>9530</v>
      </c>
      <c r="C11649" t="str">
        <f t="shared" si="379"/>
        <v>1,67</v>
      </c>
      <c r="D11649" t="str">
        <f t="shared" si="380"/>
        <v xml:space="preserve"> 345 </v>
      </c>
      <c r="N11649" s="3"/>
    </row>
    <row r="11650" spans="1:14" x14ac:dyDescent="0.25">
      <c r="A11650" t="s">
        <v>44899</v>
      </c>
      <c r="B11650" t="s">
        <v>6932</v>
      </c>
      <c r="C11650" t="str">
        <f t="shared" si="379"/>
        <v>1,67</v>
      </c>
      <c r="D11650" t="str">
        <f t="shared" si="380"/>
        <v xml:space="preserve"> 348 </v>
      </c>
      <c r="N11650" s="3"/>
    </row>
    <row r="11651" spans="1:14" x14ac:dyDescent="0.25">
      <c r="A11651" t="s">
        <v>44900</v>
      </c>
      <c r="B11651" t="s">
        <v>9531</v>
      </c>
      <c r="C11651" t="str">
        <f t="shared" si="379"/>
        <v>1,67</v>
      </c>
      <c r="D11651" t="str">
        <f t="shared" si="380"/>
        <v xml:space="preserve"> 346 </v>
      </c>
      <c r="N11651" s="3"/>
    </row>
    <row r="11652" spans="1:14" x14ac:dyDescent="0.25">
      <c r="A11652" t="s">
        <v>44901</v>
      </c>
      <c r="B11652" t="s">
        <v>6933</v>
      </c>
      <c r="C11652" t="str">
        <f t="shared" si="379"/>
        <v>1,9</v>
      </c>
      <c r="D11652" t="str">
        <f t="shared" si="380"/>
        <v xml:space="preserve"> 345 </v>
      </c>
      <c r="N11652" s="3"/>
    </row>
    <row r="11653" spans="1:14" x14ac:dyDescent="0.25">
      <c r="A11653" t="s">
        <v>44902</v>
      </c>
      <c r="B11653" t="s">
        <v>6934</v>
      </c>
      <c r="C11653" t="str">
        <f t="shared" si="379"/>
        <v>2,01</v>
      </c>
      <c r="D11653" t="str">
        <f t="shared" si="380"/>
        <v xml:space="preserve"> 345 </v>
      </c>
      <c r="N11653" s="3"/>
    </row>
    <row r="11654" spans="1:14" x14ac:dyDescent="0.25">
      <c r="A11654" t="s">
        <v>44903</v>
      </c>
      <c r="B11654" t="s">
        <v>6935</v>
      </c>
      <c r="C11654" t="str">
        <f t="shared" si="379"/>
        <v>1,9</v>
      </c>
      <c r="D11654" t="str">
        <f t="shared" si="380"/>
        <v xml:space="preserve"> 345 </v>
      </c>
      <c r="N11654" s="3"/>
    </row>
    <row r="11655" spans="1:14" x14ac:dyDescent="0.25">
      <c r="A11655" t="s">
        <v>44904</v>
      </c>
      <c r="B11655" t="s">
        <v>9532</v>
      </c>
      <c r="C11655" t="str">
        <f t="shared" si="379"/>
        <v>1,73</v>
      </c>
      <c r="D11655" t="str">
        <f t="shared" si="380"/>
        <v xml:space="preserve"> 350 </v>
      </c>
      <c r="N11655" s="3"/>
    </row>
    <row r="11656" spans="1:14" x14ac:dyDescent="0.25">
      <c r="A11656" t="s">
        <v>44905</v>
      </c>
      <c r="B11656" t="s">
        <v>9533</v>
      </c>
      <c r="C11656" t="str">
        <f t="shared" si="379"/>
        <v>1,73</v>
      </c>
      <c r="D11656" t="str">
        <f t="shared" si="380"/>
        <v xml:space="preserve"> 350 </v>
      </c>
      <c r="N11656" s="3"/>
    </row>
    <row r="11657" spans="1:14" x14ac:dyDescent="0.25">
      <c r="A11657" t="s">
        <v>44906</v>
      </c>
      <c r="B11657" t="s">
        <v>9534</v>
      </c>
      <c r="C11657" t="str">
        <f t="shared" si="379"/>
        <v>1,73</v>
      </c>
      <c r="D11657" t="str">
        <f t="shared" si="380"/>
        <v xml:space="preserve"> 351 </v>
      </c>
      <c r="N11657" s="3"/>
    </row>
    <row r="11658" spans="1:14" x14ac:dyDescent="0.25">
      <c r="A11658" t="s">
        <v>44907</v>
      </c>
      <c r="B11658" t="s">
        <v>9535</v>
      </c>
      <c r="C11658" t="str">
        <f t="shared" si="379"/>
        <v>1,65</v>
      </c>
      <c r="D11658" t="str">
        <f t="shared" si="380"/>
        <v xml:space="preserve"> 350 </v>
      </c>
      <c r="N11658" s="3"/>
    </row>
    <row r="11659" spans="1:14" x14ac:dyDescent="0.25">
      <c r="A11659" t="s">
        <v>44908</v>
      </c>
      <c r="B11659" t="s">
        <v>9536</v>
      </c>
      <c r="C11659" t="str">
        <f t="shared" si="379"/>
        <v>1,73</v>
      </c>
      <c r="D11659" t="str">
        <f t="shared" si="380"/>
        <v xml:space="preserve"> 350 </v>
      </c>
      <c r="N11659" s="3"/>
    </row>
    <row r="11660" spans="1:14" x14ac:dyDescent="0.25">
      <c r="A11660" t="s">
        <v>44909</v>
      </c>
      <c r="B11660" t="s">
        <v>9537</v>
      </c>
      <c r="C11660" t="str">
        <f t="shared" si="379"/>
        <v>1,73</v>
      </c>
      <c r="D11660" t="str">
        <f t="shared" si="380"/>
        <v xml:space="preserve"> 350 </v>
      </c>
      <c r="N11660" s="3"/>
    </row>
    <row r="11661" spans="1:14" x14ac:dyDescent="0.25">
      <c r="A11661" t="s">
        <v>44910</v>
      </c>
      <c r="B11661" t="s">
        <v>9538</v>
      </c>
      <c r="C11661" t="str">
        <f t="shared" si="379"/>
        <v>1,73</v>
      </c>
      <c r="D11661" t="str">
        <f t="shared" si="380"/>
        <v xml:space="preserve"> 351 </v>
      </c>
      <c r="N11661" s="3"/>
    </row>
    <row r="11662" spans="1:14" x14ac:dyDescent="0.25">
      <c r="A11662" t="s">
        <v>44911</v>
      </c>
      <c r="B11662" t="s">
        <v>9539</v>
      </c>
      <c r="C11662" t="str">
        <f t="shared" si="379"/>
        <v>1,65</v>
      </c>
      <c r="D11662" t="str">
        <f t="shared" si="380"/>
        <v xml:space="preserve"> 350 </v>
      </c>
      <c r="N11662" s="3"/>
    </row>
    <row r="11663" spans="1:14" x14ac:dyDescent="0.25">
      <c r="A11663" t="s">
        <v>44912</v>
      </c>
      <c r="B11663" t="s">
        <v>6936</v>
      </c>
      <c r="C11663" t="str">
        <f t="shared" si="379"/>
        <v>1,9</v>
      </c>
      <c r="D11663" t="str">
        <f t="shared" si="380"/>
        <v xml:space="preserve"> 350 </v>
      </c>
      <c r="N11663" s="3"/>
    </row>
    <row r="11664" spans="1:14" x14ac:dyDescent="0.25">
      <c r="A11664" t="s">
        <v>44913</v>
      </c>
      <c r="B11664" t="s">
        <v>6937</v>
      </c>
      <c r="C11664" t="str">
        <f t="shared" si="379"/>
        <v>1,95</v>
      </c>
      <c r="D11664" t="str">
        <f t="shared" si="380"/>
        <v xml:space="preserve"> 350 </v>
      </c>
      <c r="N11664" s="3"/>
    </row>
    <row r="11665" spans="1:14" x14ac:dyDescent="0.25">
      <c r="A11665" t="s">
        <v>44914</v>
      </c>
      <c r="B11665" t="s">
        <v>6938</v>
      </c>
      <c r="C11665" t="str">
        <f t="shared" si="379"/>
        <v>1,9</v>
      </c>
      <c r="D11665" t="str">
        <f t="shared" si="380"/>
        <v xml:space="preserve"> 350 </v>
      </c>
      <c r="N11665" s="3"/>
    </row>
    <row r="11666" spans="1:14" x14ac:dyDescent="0.25">
      <c r="A11666" t="s">
        <v>44915</v>
      </c>
      <c r="B11666" t="s">
        <v>6939</v>
      </c>
      <c r="C11666" t="str">
        <f t="shared" si="379"/>
        <v>1,67</v>
      </c>
      <c r="D11666" t="str">
        <f t="shared" si="380"/>
        <v xml:space="preserve"> 350 </v>
      </c>
      <c r="N11666" s="3"/>
    </row>
    <row r="11667" spans="1:14" x14ac:dyDescent="0.25">
      <c r="A11667" t="s">
        <v>44916</v>
      </c>
      <c r="B11667" t="s">
        <v>9540</v>
      </c>
      <c r="C11667" t="str">
        <f t="shared" si="379"/>
        <v>1,67</v>
      </c>
      <c r="D11667" t="str">
        <f t="shared" si="380"/>
        <v xml:space="preserve"> 350 </v>
      </c>
      <c r="N11667" s="3"/>
    </row>
    <row r="11668" spans="1:14" x14ac:dyDescent="0.25">
      <c r="A11668" t="s">
        <v>44917</v>
      </c>
      <c r="B11668" t="s">
        <v>6940</v>
      </c>
      <c r="C11668" t="str">
        <f t="shared" si="379"/>
        <v>1,67</v>
      </c>
      <c r="D11668" t="str">
        <f t="shared" si="380"/>
        <v xml:space="preserve"> 353 </v>
      </c>
      <c r="N11668" s="3"/>
    </row>
    <row r="11669" spans="1:14" x14ac:dyDescent="0.25">
      <c r="A11669" t="s">
        <v>44918</v>
      </c>
      <c r="B11669" t="s">
        <v>9541</v>
      </c>
      <c r="C11669" t="str">
        <f t="shared" si="379"/>
        <v>1,67</v>
      </c>
      <c r="D11669" t="str">
        <f t="shared" si="380"/>
        <v xml:space="preserve"> 350 </v>
      </c>
      <c r="N11669" s="3"/>
    </row>
    <row r="11670" spans="1:14" x14ac:dyDescent="0.25">
      <c r="A11670" t="s">
        <v>44919</v>
      </c>
      <c r="B11670" t="s">
        <v>6941</v>
      </c>
      <c r="C11670" t="str">
        <f t="shared" si="379"/>
        <v>2,01</v>
      </c>
      <c r="D11670" t="str">
        <f t="shared" si="380"/>
        <v xml:space="preserve"> 350 </v>
      </c>
      <c r="N11670" s="3"/>
    </row>
    <row r="11671" spans="1:14" x14ac:dyDescent="0.25">
      <c r="A11671" t="s">
        <v>44920</v>
      </c>
      <c r="B11671" t="s">
        <v>6942</v>
      </c>
      <c r="C11671" t="str">
        <f t="shared" si="379"/>
        <v>1,67</v>
      </c>
      <c r="D11671" t="str">
        <f t="shared" si="380"/>
        <v xml:space="preserve"> 355 </v>
      </c>
      <c r="N11671" s="3"/>
    </row>
    <row r="11672" spans="1:14" x14ac:dyDescent="0.25">
      <c r="A11672" t="s">
        <v>44921</v>
      </c>
      <c r="B11672" t="s">
        <v>9542</v>
      </c>
      <c r="C11672" t="str">
        <f t="shared" si="379"/>
        <v>1,73</v>
      </c>
      <c r="D11672" t="str">
        <f t="shared" si="380"/>
        <v xml:space="preserve"> 356 </v>
      </c>
      <c r="N11672" s="3"/>
    </row>
    <row r="11673" spans="1:14" x14ac:dyDescent="0.25">
      <c r="A11673" t="s">
        <v>44922</v>
      </c>
      <c r="B11673" t="s">
        <v>9543</v>
      </c>
      <c r="C11673" t="str">
        <f t="shared" si="379"/>
        <v>1,73</v>
      </c>
      <c r="D11673" t="str">
        <f t="shared" si="380"/>
        <v xml:space="preserve"> 355 </v>
      </c>
      <c r="N11673" s="3"/>
    </row>
    <row r="11674" spans="1:14" x14ac:dyDescent="0.25">
      <c r="A11674" t="s">
        <v>44923</v>
      </c>
      <c r="B11674" t="s">
        <v>9544</v>
      </c>
      <c r="C11674" t="str">
        <f t="shared" si="379"/>
        <v>1,73</v>
      </c>
      <c r="D11674" t="str">
        <f t="shared" si="380"/>
        <v xml:space="preserve"> 356 </v>
      </c>
      <c r="N11674" s="3"/>
    </row>
    <row r="11675" spans="1:14" x14ac:dyDescent="0.25">
      <c r="A11675" t="s">
        <v>44924</v>
      </c>
      <c r="B11675" t="s">
        <v>9545</v>
      </c>
      <c r="C11675" t="str">
        <f t="shared" si="379"/>
        <v>1,65</v>
      </c>
      <c r="D11675" t="str">
        <f t="shared" si="380"/>
        <v xml:space="preserve"> 355 </v>
      </c>
      <c r="N11675" s="3"/>
    </row>
    <row r="11676" spans="1:14" x14ac:dyDescent="0.25">
      <c r="A11676" t="s">
        <v>44925</v>
      </c>
      <c r="B11676" t="s">
        <v>9546</v>
      </c>
      <c r="C11676" t="str">
        <f t="shared" si="379"/>
        <v>1,73</v>
      </c>
      <c r="D11676" t="str">
        <f t="shared" si="380"/>
        <v xml:space="preserve"> 355 </v>
      </c>
      <c r="N11676" s="3"/>
    </row>
    <row r="11677" spans="1:14" x14ac:dyDescent="0.25">
      <c r="A11677" t="s">
        <v>44926</v>
      </c>
      <c r="B11677" t="s">
        <v>9547</v>
      </c>
      <c r="C11677" t="str">
        <f t="shared" si="379"/>
        <v>1,73</v>
      </c>
      <c r="D11677" t="str">
        <f t="shared" si="380"/>
        <v xml:space="preserve"> 355 </v>
      </c>
      <c r="N11677" s="3"/>
    </row>
    <row r="11678" spans="1:14" x14ac:dyDescent="0.25">
      <c r="A11678" t="s">
        <v>44927</v>
      </c>
      <c r="B11678" t="s">
        <v>9548</v>
      </c>
      <c r="C11678" t="str">
        <f t="shared" si="379"/>
        <v>1,73</v>
      </c>
      <c r="D11678" t="str">
        <f t="shared" si="380"/>
        <v xml:space="preserve"> 356 </v>
      </c>
      <c r="N11678" s="3"/>
    </row>
    <row r="11679" spans="1:14" x14ac:dyDescent="0.25">
      <c r="A11679" t="s">
        <v>44928</v>
      </c>
      <c r="B11679" t="s">
        <v>9549</v>
      </c>
      <c r="C11679" t="str">
        <f t="shared" si="379"/>
        <v>1,65</v>
      </c>
      <c r="D11679" t="str">
        <f t="shared" si="380"/>
        <v xml:space="preserve"> 355 </v>
      </c>
      <c r="N11679" s="3"/>
    </row>
    <row r="11680" spans="1:14" x14ac:dyDescent="0.25">
      <c r="A11680" t="s">
        <v>44929</v>
      </c>
      <c r="B11680" t="s">
        <v>6943</v>
      </c>
      <c r="C11680" t="str">
        <f t="shared" si="379"/>
        <v>1,9</v>
      </c>
      <c r="D11680" t="str">
        <f t="shared" si="380"/>
        <v xml:space="preserve"> 355 </v>
      </c>
      <c r="N11680" s="3"/>
    </row>
    <row r="11681" spans="1:14" x14ac:dyDescent="0.25">
      <c r="A11681" t="s">
        <v>44930</v>
      </c>
      <c r="B11681" t="s">
        <v>6944</v>
      </c>
      <c r="C11681" t="str">
        <f t="shared" si="379"/>
        <v>1,95</v>
      </c>
      <c r="D11681" t="str">
        <f t="shared" si="380"/>
        <v xml:space="preserve"> 355 </v>
      </c>
      <c r="N11681" s="3"/>
    </row>
    <row r="11682" spans="1:14" x14ac:dyDescent="0.25">
      <c r="A11682" t="s">
        <v>44931</v>
      </c>
      <c r="B11682" t="s">
        <v>6945</v>
      </c>
      <c r="C11682" t="str">
        <f t="shared" si="379"/>
        <v>1,9</v>
      </c>
      <c r="D11682" t="str">
        <f t="shared" si="380"/>
        <v xml:space="preserve"> 355 </v>
      </c>
      <c r="N11682" s="3"/>
    </row>
    <row r="11683" spans="1:14" x14ac:dyDescent="0.25">
      <c r="A11683" t="s">
        <v>44932</v>
      </c>
      <c r="B11683" t="s">
        <v>6946</v>
      </c>
      <c r="C11683" t="str">
        <f t="shared" si="379"/>
        <v>1,67</v>
      </c>
      <c r="D11683" t="str">
        <f t="shared" si="380"/>
        <v xml:space="preserve"> 355 </v>
      </c>
      <c r="N11683" s="3"/>
    </row>
    <row r="11684" spans="1:14" x14ac:dyDescent="0.25">
      <c r="A11684" t="s">
        <v>44933</v>
      </c>
      <c r="B11684" t="s">
        <v>9550</v>
      </c>
      <c r="C11684" t="str">
        <f t="shared" si="379"/>
        <v>1,67</v>
      </c>
      <c r="D11684" t="str">
        <f t="shared" si="380"/>
        <v xml:space="preserve"> 355 </v>
      </c>
      <c r="N11684" s="3"/>
    </row>
    <row r="11685" spans="1:14" x14ac:dyDescent="0.25">
      <c r="A11685" t="s">
        <v>44934</v>
      </c>
      <c r="B11685" t="s">
        <v>6947</v>
      </c>
      <c r="C11685" t="str">
        <f t="shared" ref="C11685:C11748" si="381">LEFT(MID(A11685,FIND("[",A11685)+1,LEN(A11685)),FIND("m",MID(A11685,FIND("[",A11685)+2,LEN(A11685)))-1)</f>
        <v>1,67</v>
      </c>
      <c r="D11685" t="str">
        <f t="shared" si="380"/>
        <v xml:space="preserve"> 357 </v>
      </c>
      <c r="N11685" s="3"/>
    </row>
    <row r="11686" spans="1:14" x14ac:dyDescent="0.25">
      <c r="A11686" t="s">
        <v>44935</v>
      </c>
      <c r="B11686" t="s">
        <v>9551</v>
      </c>
      <c r="C11686" t="str">
        <f t="shared" si="381"/>
        <v>1,67</v>
      </c>
      <c r="D11686" t="str">
        <f t="shared" ref="D11686:D11749" si="382">MID(LEFT(MID(A11686,FIND("[",A11686)+1,LEN(A11686)),FIND("]",MID(A11686,FIND("[",A11686)+1,LEN(A11686)))-1),
FIND("m",LEFT(MID(A11686,FIND("[",A11686)+1,LEN(A11686)),FIND("]",MID(A11686,FIND("[",A11686)+1,LEN(A11686)))-1))+4,
(FIND("W",LEFT(MID(A11686,FIND("[",A11686)+1,LEN(A11686)),FIND("]",MID(A11686,FIND("[",A11686)+1,LEN(A11686)))-1)))-(FIND("m",LEFT(MID(A11686,FIND("[",A11686)+1,LEN(A11686)),FIND("]",MID(A11686,FIND("[",A11686)+1,LEN(A11686)))-1))+4))</f>
        <v xml:space="preserve"> 355 </v>
      </c>
      <c r="N11686" s="3"/>
    </row>
    <row r="11687" spans="1:14" x14ac:dyDescent="0.25">
      <c r="A11687" t="s">
        <v>44936</v>
      </c>
      <c r="B11687" t="s">
        <v>6948</v>
      </c>
      <c r="C11687" t="str">
        <f t="shared" si="381"/>
        <v>2,01</v>
      </c>
      <c r="D11687" t="str">
        <f t="shared" si="382"/>
        <v xml:space="preserve"> 355 </v>
      </c>
      <c r="N11687" s="3"/>
    </row>
    <row r="11688" spans="1:14" x14ac:dyDescent="0.25">
      <c r="A11688" t="s">
        <v>44937</v>
      </c>
      <c r="B11688" t="s">
        <v>6949</v>
      </c>
      <c r="C11688" t="str">
        <f t="shared" si="381"/>
        <v>1,67</v>
      </c>
      <c r="D11688" t="str">
        <f t="shared" si="382"/>
        <v xml:space="preserve"> 360 </v>
      </c>
      <c r="N11688" s="3"/>
    </row>
    <row r="11689" spans="1:14" x14ac:dyDescent="0.25">
      <c r="A11689" t="s">
        <v>44938</v>
      </c>
      <c r="B11689" t="s">
        <v>9552</v>
      </c>
      <c r="C11689" t="str">
        <f t="shared" si="381"/>
        <v>1,67</v>
      </c>
      <c r="D11689" t="str">
        <f t="shared" si="382"/>
        <v xml:space="preserve"> 360 </v>
      </c>
      <c r="N11689" s="3"/>
    </row>
    <row r="11690" spans="1:14" x14ac:dyDescent="0.25">
      <c r="A11690" t="s">
        <v>44939</v>
      </c>
      <c r="B11690" t="s">
        <v>9553</v>
      </c>
      <c r="C11690" t="str">
        <f t="shared" si="381"/>
        <v>1,73</v>
      </c>
      <c r="D11690" t="str">
        <f t="shared" si="382"/>
        <v xml:space="preserve"> 361 </v>
      </c>
      <c r="N11690" s="3"/>
    </row>
    <row r="11691" spans="1:14" x14ac:dyDescent="0.25">
      <c r="A11691" t="s">
        <v>44940</v>
      </c>
      <c r="B11691" t="s">
        <v>9554</v>
      </c>
      <c r="C11691" t="str">
        <f t="shared" si="381"/>
        <v>1,73</v>
      </c>
      <c r="D11691" t="str">
        <f t="shared" si="382"/>
        <v xml:space="preserve"> 360 </v>
      </c>
      <c r="N11691" s="3"/>
    </row>
    <row r="11692" spans="1:14" x14ac:dyDescent="0.25">
      <c r="A11692" t="s">
        <v>44941</v>
      </c>
      <c r="B11692" t="s">
        <v>9555</v>
      </c>
      <c r="C11692" t="str">
        <f t="shared" si="381"/>
        <v>1,73</v>
      </c>
      <c r="D11692" t="str">
        <f t="shared" si="382"/>
        <v xml:space="preserve"> 361 </v>
      </c>
      <c r="N11692" s="3"/>
    </row>
    <row r="11693" spans="1:14" x14ac:dyDescent="0.25">
      <c r="A11693" t="s">
        <v>44942</v>
      </c>
      <c r="B11693" t="s">
        <v>9556</v>
      </c>
      <c r="C11693" t="str">
        <f t="shared" si="381"/>
        <v>1,73</v>
      </c>
      <c r="D11693" t="str">
        <f t="shared" si="382"/>
        <v xml:space="preserve"> 360 </v>
      </c>
      <c r="N11693" s="3"/>
    </row>
    <row r="11694" spans="1:14" x14ac:dyDescent="0.25">
      <c r="A11694" t="s">
        <v>44943</v>
      </c>
      <c r="B11694" t="s">
        <v>9557</v>
      </c>
      <c r="C11694" t="str">
        <f t="shared" si="381"/>
        <v>1,73</v>
      </c>
      <c r="D11694" t="str">
        <f t="shared" si="382"/>
        <v xml:space="preserve"> 361 </v>
      </c>
      <c r="N11694" s="3"/>
    </row>
    <row r="11695" spans="1:14" x14ac:dyDescent="0.25">
      <c r="A11695" t="s">
        <v>44944</v>
      </c>
      <c r="B11695" t="s">
        <v>6950</v>
      </c>
      <c r="C11695" t="str">
        <f t="shared" si="381"/>
        <v>1,9</v>
      </c>
      <c r="D11695" t="str">
        <f t="shared" si="382"/>
        <v xml:space="preserve"> 361 </v>
      </c>
      <c r="N11695" s="3"/>
    </row>
    <row r="11696" spans="1:14" x14ac:dyDescent="0.25">
      <c r="A11696" t="s">
        <v>44945</v>
      </c>
      <c r="B11696" t="s">
        <v>6951</v>
      </c>
      <c r="C11696" t="str">
        <f t="shared" si="381"/>
        <v>1,9</v>
      </c>
      <c r="D11696" t="str">
        <f t="shared" si="382"/>
        <v xml:space="preserve"> 360 </v>
      </c>
      <c r="N11696" s="3"/>
    </row>
    <row r="11697" spans="1:14" x14ac:dyDescent="0.25">
      <c r="A11697" t="s">
        <v>44946</v>
      </c>
      <c r="B11697" t="s">
        <v>6952</v>
      </c>
      <c r="C11697" t="str">
        <f t="shared" si="381"/>
        <v>1,9</v>
      </c>
      <c r="D11697" t="str">
        <f t="shared" si="382"/>
        <v xml:space="preserve"> 360 </v>
      </c>
      <c r="N11697" s="3"/>
    </row>
    <row r="11698" spans="1:14" x14ac:dyDescent="0.25">
      <c r="A11698" t="s">
        <v>44947</v>
      </c>
      <c r="B11698" t="s">
        <v>6953</v>
      </c>
      <c r="C11698" t="str">
        <f t="shared" si="381"/>
        <v>1,95</v>
      </c>
      <c r="D11698" t="str">
        <f t="shared" si="382"/>
        <v xml:space="preserve"> 360 </v>
      </c>
      <c r="N11698" s="3"/>
    </row>
    <row r="11699" spans="1:14" x14ac:dyDescent="0.25">
      <c r="A11699" t="s">
        <v>44948</v>
      </c>
      <c r="B11699" t="s">
        <v>6954</v>
      </c>
      <c r="C11699" t="str">
        <f t="shared" si="381"/>
        <v>1,9</v>
      </c>
      <c r="D11699" t="str">
        <f t="shared" si="382"/>
        <v xml:space="preserve"> 361 </v>
      </c>
      <c r="N11699" s="3"/>
    </row>
    <row r="11700" spans="1:14" x14ac:dyDescent="0.25">
      <c r="A11700" t="s">
        <v>44949</v>
      </c>
      <c r="B11700" t="s">
        <v>6955</v>
      </c>
      <c r="C11700" t="str">
        <f t="shared" si="381"/>
        <v>1,9</v>
      </c>
      <c r="D11700" t="str">
        <f t="shared" si="382"/>
        <v xml:space="preserve"> 360 </v>
      </c>
      <c r="N11700" s="3"/>
    </row>
    <row r="11701" spans="1:14" x14ac:dyDescent="0.25">
      <c r="A11701" t="s">
        <v>44950</v>
      </c>
      <c r="B11701" t="s">
        <v>6956</v>
      </c>
      <c r="C11701" t="str">
        <f t="shared" si="381"/>
        <v>1,67</v>
      </c>
      <c r="D11701" t="str">
        <f t="shared" si="382"/>
        <v xml:space="preserve"> 360 </v>
      </c>
      <c r="N11701" s="3"/>
    </row>
    <row r="11702" spans="1:14" x14ac:dyDescent="0.25">
      <c r="A11702" t="s">
        <v>44951</v>
      </c>
      <c r="B11702" t="s">
        <v>9558</v>
      </c>
      <c r="C11702" t="str">
        <f t="shared" si="381"/>
        <v>1,67</v>
      </c>
      <c r="D11702" t="str">
        <f t="shared" si="382"/>
        <v xml:space="preserve"> 360 </v>
      </c>
      <c r="N11702" s="3"/>
    </row>
    <row r="11703" spans="1:14" x14ac:dyDescent="0.25">
      <c r="A11703" t="s">
        <v>44952</v>
      </c>
      <c r="B11703" t="s">
        <v>6957</v>
      </c>
      <c r="C11703" t="str">
        <f t="shared" si="381"/>
        <v>1,67</v>
      </c>
      <c r="D11703" t="str">
        <f t="shared" si="382"/>
        <v xml:space="preserve"> 362 </v>
      </c>
      <c r="N11703" s="3"/>
    </row>
    <row r="11704" spans="1:14" x14ac:dyDescent="0.25">
      <c r="A11704" t="s">
        <v>44953</v>
      </c>
      <c r="B11704" t="s">
        <v>9559</v>
      </c>
      <c r="C11704" t="str">
        <f t="shared" si="381"/>
        <v>1,67</v>
      </c>
      <c r="D11704" t="str">
        <f t="shared" si="382"/>
        <v xml:space="preserve"> 360 </v>
      </c>
      <c r="N11704" s="3"/>
    </row>
    <row r="11705" spans="1:14" x14ac:dyDescent="0.25">
      <c r="A11705" t="s">
        <v>44954</v>
      </c>
      <c r="B11705" t="s">
        <v>6958</v>
      </c>
      <c r="C11705" t="str">
        <f t="shared" si="381"/>
        <v>2,01</v>
      </c>
      <c r="D11705" t="str">
        <f t="shared" si="382"/>
        <v xml:space="preserve"> 360 </v>
      </c>
      <c r="N11705" s="3"/>
    </row>
    <row r="11706" spans="1:14" x14ac:dyDescent="0.25">
      <c r="A11706" t="s">
        <v>44955</v>
      </c>
      <c r="B11706" t="s">
        <v>6959</v>
      </c>
      <c r="C11706" t="str">
        <f t="shared" si="381"/>
        <v>1,67</v>
      </c>
      <c r="D11706" t="str">
        <f t="shared" si="382"/>
        <v xml:space="preserve"> 365 </v>
      </c>
      <c r="N11706" s="3"/>
    </row>
    <row r="11707" spans="1:14" x14ac:dyDescent="0.25">
      <c r="A11707" t="s">
        <v>44956</v>
      </c>
      <c r="B11707" t="s">
        <v>9560</v>
      </c>
      <c r="C11707" t="str">
        <f t="shared" si="381"/>
        <v>1,67</v>
      </c>
      <c r="D11707" t="str">
        <f t="shared" si="382"/>
        <v xml:space="preserve"> 365 </v>
      </c>
      <c r="N11707" s="3"/>
    </row>
    <row r="11708" spans="1:14" x14ac:dyDescent="0.25">
      <c r="A11708" t="s">
        <v>44957</v>
      </c>
      <c r="B11708" t="s">
        <v>9561</v>
      </c>
      <c r="C11708" t="str">
        <f t="shared" si="381"/>
        <v>1,67</v>
      </c>
      <c r="D11708" t="str">
        <f t="shared" si="382"/>
        <v xml:space="preserve"> 365 </v>
      </c>
      <c r="N11708" s="3"/>
    </row>
    <row r="11709" spans="1:14" x14ac:dyDescent="0.25">
      <c r="A11709" t="s">
        <v>44958</v>
      </c>
      <c r="B11709" t="s">
        <v>9562</v>
      </c>
      <c r="C11709" t="str">
        <f t="shared" si="381"/>
        <v>1,73</v>
      </c>
      <c r="D11709" t="str">
        <f t="shared" si="382"/>
        <v xml:space="preserve"> 366 </v>
      </c>
      <c r="N11709" s="3"/>
    </row>
    <row r="11710" spans="1:14" x14ac:dyDescent="0.25">
      <c r="A11710" t="s">
        <v>44959</v>
      </c>
      <c r="B11710" t="s">
        <v>9563</v>
      </c>
      <c r="C11710" t="str">
        <f t="shared" si="381"/>
        <v>1,73</v>
      </c>
      <c r="D11710" t="str">
        <f t="shared" si="382"/>
        <v xml:space="preserve"> 365 </v>
      </c>
      <c r="N11710" s="3"/>
    </row>
    <row r="11711" spans="1:14" x14ac:dyDescent="0.25">
      <c r="A11711" t="s">
        <v>44960</v>
      </c>
      <c r="B11711" t="s">
        <v>9564</v>
      </c>
      <c r="C11711" t="str">
        <f t="shared" si="381"/>
        <v>1,73</v>
      </c>
      <c r="D11711" t="str">
        <f t="shared" si="382"/>
        <v xml:space="preserve"> 366 </v>
      </c>
      <c r="N11711" s="3"/>
    </row>
    <row r="11712" spans="1:14" x14ac:dyDescent="0.25">
      <c r="A11712" t="s">
        <v>44961</v>
      </c>
      <c r="B11712" t="s">
        <v>9565</v>
      </c>
      <c r="C11712" t="str">
        <f t="shared" si="381"/>
        <v>1,73</v>
      </c>
      <c r="D11712" t="str">
        <f t="shared" si="382"/>
        <v xml:space="preserve"> 365 </v>
      </c>
      <c r="N11712" s="3"/>
    </row>
    <row r="11713" spans="1:14" x14ac:dyDescent="0.25">
      <c r="A11713" t="s">
        <v>44962</v>
      </c>
      <c r="B11713" t="s">
        <v>9566</v>
      </c>
      <c r="C11713" t="str">
        <f t="shared" si="381"/>
        <v>1,73</v>
      </c>
      <c r="D11713" t="str">
        <f t="shared" si="382"/>
        <v xml:space="preserve"> 366 </v>
      </c>
      <c r="N11713" s="3"/>
    </row>
    <row r="11714" spans="1:14" x14ac:dyDescent="0.25">
      <c r="A11714" t="s">
        <v>44963</v>
      </c>
      <c r="B11714" t="s">
        <v>6960</v>
      </c>
      <c r="C11714" t="str">
        <f t="shared" si="381"/>
        <v>1,9</v>
      </c>
      <c r="D11714" t="str">
        <f t="shared" si="382"/>
        <v xml:space="preserve"> 365 </v>
      </c>
      <c r="N11714" s="3"/>
    </row>
    <row r="11715" spans="1:14" x14ac:dyDescent="0.25">
      <c r="A11715" t="s">
        <v>44964</v>
      </c>
      <c r="B11715" t="s">
        <v>6961</v>
      </c>
      <c r="C11715" t="str">
        <f t="shared" si="381"/>
        <v>1,9</v>
      </c>
      <c r="D11715" t="str">
        <f t="shared" si="382"/>
        <v xml:space="preserve"> 365 </v>
      </c>
      <c r="N11715" s="3"/>
    </row>
    <row r="11716" spans="1:14" x14ac:dyDescent="0.25">
      <c r="A11716" t="s">
        <v>44965</v>
      </c>
      <c r="B11716" t="s">
        <v>6962</v>
      </c>
      <c r="C11716" t="str">
        <f t="shared" si="381"/>
        <v>1,9</v>
      </c>
      <c r="D11716" t="str">
        <f t="shared" si="382"/>
        <v xml:space="preserve"> 365 </v>
      </c>
      <c r="N11716" s="3"/>
    </row>
    <row r="11717" spans="1:14" x14ac:dyDescent="0.25">
      <c r="A11717" t="s">
        <v>44966</v>
      </c>
      <c r="B11717" t="s">
        <v>6963</v>
      </c>
      <c r="C11717" t="str">
        <f t="shared" si="381"/>
        <v>1,95</v>
      </c>
      <c r="D11717" t="str">
        <f t="shared" si="382"/>
        <v xml:space="preserve"> 365 </v>
      </c>
      <c r="N11717" s="3"/>
    </row>
    <row r="11718" spans="1:14" x14ac:dyDescent="0.25">
      <c r="A11718" t="s">
        <v>44967</v>
      </c>
      <c r="B11718" t="s">
        <v>6964</v>
      </c>
      <c r="C11718" t="str">
        <f t="shared" si="381"/>
        <v>1,9</v>
      </c>
      <c r="D11718" t="str">
        <f t="shared" si="382"/>
        <v xml:space="preserve"> 365 </v>
      </c>
      <c r="N11718" s="3"/>
    </row>
    <row r="11719" spans="1:14" x14ac:dyDescent="0.25">
      <c r="A11719" t="s">
        <v>44968</v>
      </c>
      <c r="B11719" t="s">
        <v>6965</v>
      </c>
      <c r="C11719" t="str">
        <f t="shared" si="381"/>
        <v>1,9</v>
      </c>
      <c r="D11719" t="str">
        <f t="shared" si="382"/>
        <v xml:space="preserve"> 365 </v>
      </c>
      <c r="N11719" s="3"/>
    </row>
    <row r="11720" spans="1:14" x14ac:dyDescent="0.25">
      <c r="A11720" t="s">
        <v>44969</v>
      </c>
      <c r="B11720" t="s">
        <v>6966</v>
      </c>
      <c r="C11720" t="str">
        <f t="shared" si="381"/>
        <v>1,67</v>
      </c>
      <c r="D11720" t="str">
        <f t="shared" si="382"/>
        <v xml:space="preserve"> 366 </v>
      </c>
      <c r="N11720" s="3"/>
    </row>
    <row r="11721" spans="1:14" x14ac:dyDescent="0.25">
      <c r="A11721" t="s">
        <v>44970</v>
      </c>
      <c r="B11721" t="s">
        <v>9567</v>
      </c>
      <c r="C11721" t="str">
        <f t="shared" si="381"/>
        <v>1,67</v>
      </c>
      <c r="D11721" t="str">
        <f t="shared" si="382"/>
        <v xml:space="preserve"> 365 </v>
      </c>
      <c r="N11721" s="3"/>
    </row>
    <row r="11722" spans="1:14" x14ac:dyDescent="0.25">
      <c r="A11722" t="s">
        <v>44971</v>
      </c>
      <c r="B11722" t="s">
        <v>9568</v>
      </c>
      <c r="C11722" t="str">
        <f t="shared" si="381"/>
        <v>1,67</v>
      </c>
      <c r="D11722" t="str">
        <f t="shared" si="382"/>
        <v xml:space="preserve"> 365 </v>
      </c>
      <c r="N11722" s="3"/>
    </row>
    <row r="11723" spans="1:14" x14ac:dyDescent="0.25">
      <c r="A11723" t="s">
        <v>44972</v>
      </c>
      <c r="B11723" t="s">
        <v>6967</v>
      </c>
      <c r="C11723" t="str">
        <f t="shared" si="381"/>
        <v>2,01</v>
      </c>
      <c r="D11723" t="str">
        <f t="shared" si="382"/>
        <v xml:space="preserve"> 365 </v>
      </c>
      <c r="N11723" s="3"/>
    </row>
    <row r="11724" spans="1:14" x14ac:dyDescent="0.25">
      <c r="A11724" t="s">
        <v>44973</v>
      </c>
      <c r="B11724" t="s">
        <v>6968</v>
      </c>
      <c r="C11724" t="str">
        <f t="shared" si="381"/>
        <v>1,67</v>
      </c>
      <c r="D11724" t="str">
        <f t="shared" si="382"/>
        <v xml:space="preserve"> 370 </v>
      </c>
      <c r="N11724" s="3"/>
    </row>
    <row r="11725" spans="1:14" x14ac:dyDescent="0.25">
      <c r="A11725" t="s">
        <v>44974</v>
      </c>
      <c r="B11725" t="s">
        <v>9569</v>
      </c>
      <c r="C11725" t="str">
        <f t="shared" si="381"/>
        <v>1,67</v>
      </c>
      <c r="D11725" t="str">
        <f t="shared" si="382"/>
        <v xml:space="preserve"> 370 </v>
      </c>
      <c r="N11725" s="3"/>
    </row>
    <row r="11726" spans="1:14" x14ac:dyDescent="0.25">
      <c r="A11726" t="s">
        <v>44975</v>
      </c>
      <c r="B11726" t="s">
        <v>9570</v>
      </c>
      <c r="C11726" t="str">
        <f t="shared" si="381"/>
        <v>1,73</v>
      </c>
      <c r="D11726" t="str">
        <f t="shared" si="382"/>
        <v xml:space="preserve"> 370 </v>
      </c>
      <c r="N11726" s="3"/>
    </row>
    <row r="11727" spans="1:14" x14ac:dyDescent="0.25">
      <c r="A11727" t="s">
        <v>44976</v>
      </c>
      <c r="B11727" t="s">
        <v>9571</v>
      </c>
      <c r="C11727" t="str">
        <f t="shared" si="381"/>
        <v>1,73</v>
      </c>
      <c r="D11727" t="str">
        <f t="shared" si="382"/>
        <v xml:space="preserve"> 370 </v>
      </c>
      <c r="N11727" s="3"/>
    </row>
    <row r="11728" spans="1:14" x14ac:dyDescent="0.25">
      <c r="A11728" t="s">
        <v>44977</v>
      </c>
      <c r="B11728" t="s">
        <v>9572</v>
      </c>
      <c r="C11728" t="str">
        <f t="shared" si="381"/>
        <v>1,73</v>
      </c>
      <c r="D11728" t="str">
        <f t="shared" si="382"/>
        <v xml:space="preserve"> 370 </v>
      </c>
      <c r="N11728" s="3"/>
    </row>
    <row r="11729" spans="1:14" x14ac:dyDescent="0.25">
      <c r="A11729" t="s">
        <v>44978</v>
      </c>
      <c r="B11729" t="s">
        <v>6969</v>
      </c>
      <c r="C11729" t="str">
        <f t="shared" si="381"/>
        <v>1,9</v>
      </c>
      <c r="D11729" t="str">
        <f t="shared" si="382"/>
        <v xml:space="preserve"> 370 </v>
      </c>
      <c r="N11729" s="3"/>
    </row>
    <row r="11730" spans="1:14" x14ac:dyDescent="0.25">
      <c r="A11730" t="s">
        <v>44979</v>
      </c>
      <c r="B11730" t="s">
        <v>6970</v>
      </c>
      <c r="C11730" t="str">
        <f t="shared" si="381"/>
        <v>1,9</v>
      </c>
      <c r="D11730" t="str">
        <f t="shared" si="382"/>
        <v xml:space="preserve"> 370 </v>
      </c>
      <c r="N11730" s="3"/>
    </row>
    <row r="11731" spans="1:14" x14ac:dyDescent="0.25">
      <c r="A11731" t="s">
        <v>44980</v>
      </c>
      <c r="B11731" t="s">
        <v>6971</v>
      </c>
      <c r="C11731" t="str">
        <f t="shared" si="381"/>
        <v>1,9</v>
      </c>
      <c r="D11731" t="str">
        <f t="shared" si="382"/>
        <v xml:space="preserve"> 370 </v>
      </c>
      <c r="N11731" s="3"/>
    </row>
    <row r="11732" spans="1:14" x14ac:dyDescent="0.25">
      <c r="A11732" t="s">
        <v>44981</v>
      </c>
      <c r="B11732" t="s">
        <v>6972</v>
      </c>
      <c r="C11732" t="str">
        <f t="shared" si="381"/>
        <v>1,95</v>
      </c>
      <c r="D11732" t="str">
        <f t="shared" si="382"/>
        <v xml:space="preserve"> 371 </v>
      </c>
      <c r="N11732" s="3"/>
    </row>
    <row r="11733" spans="1:14" x14ac:dyDescent="0.25">
      <c r="A11733" t="s">
        <v>44982</v>
      </c>
      <c r="B11733" t="s">
        <v>6973</v>
      </c>
      <c r="C11733" t="str">
        <f t="shared" si="381"/>
        <v>2,04</v>
      </c>
      <c r="D11733" t="str">
        <f t="shared" si="382"/>
        <v xml:space="preserve"> 370 </v>
      </c>
      <c r="N11733" s="3"/>
    </row>
    <row r="11734" spans="1:14" x14ac:dyDescent="0.25">
      <c r="A11734" t="s">
        <v>44983</v>
      </c>
      <c r="B11734" t="s">
        <v>6974</v>
      </c>
      <c r="C11734" t="str">
        <f t="shared" si="381"/>
        <v>1,9</v>
      </c>
      <c r="D11734" t="str">
        <f t="shared" si="382"/>
        <v xml:space="preserve"> 370 </v>
      </c>
      <c r="N11734" s="3"/>
    </row>
    <row r="11735" spans="1:14" x14ac:dyDescent="0.25">
      <c r="A11735" t="s">
        <v>44984</v>
      </c>
      <c r="B11735" t="s">
        <v>6975</v>
      </c>
      <c r="C11735" t="str">
        <f t="shared" si="381"/>
        <v>1,9</v>
      </c>
      <c r="D11735" t="str">
        <f t="shared" si="382"/>
        <v xml:space="preserve"> 370 </v>
      </c>
      <c r="N11735" s="3"/>
    </row>
    <row r="11736" spans="1:14" x14ac:dyDescent="0.25">
      <c r="A11736" t="s">
        <v>44985</v>
      </c>
      <c r="B11736" t="s">
        <v>6976</v>
      </c>
      <c r="C11736" t="str">
        <f t="shared" si="381"/>
        <v>1,67</v>
      </c>
      <c r="D11736" t="str">
        <f t="shared" si="382"/>
        <v xml:space="preserve"> 370 </v>
      </c>
      <c r="N11736" s="3"/>
    </row>
    <row r="11737" spans="1:14" x14ac:dyDescent="0.25">
      <c r="A11737" t="s">
        <v>44986</v>
      </c>
      <c r="B11737" t="s">
        <v>9573</v>
      </c>
      <c r="C11737" t="str">
        <f t="shared" si="381"/>
        <v>1,67</v>
      </c>
      <c r="D11737" t="str">
        <f t="shared" si="382"/>
        <v xml:space="preserve"> 370 </v>
      </c>
      <c r="N11737" s="3"/>
    </row>
    <row r="11738" spans="1:14" x14ac:dyDescent="0.25">
      <c r="A11738" t="s">
        <v>44987</v>
      </c>
      <c r="B11738" t="s">
        <v>9574</v>
      </c>
      <c r="C11738" t="str">
        <f t="shared" si="381"/>
        <v>1,67</v>
      </c>
      <c r="D11738" t="str">
        <f t="shared" si="382"/>
        <v xml:space="preserve"> 371 </v>
      </c>
      <c r="N11738" s="3"/>
    </row>
    <row r="11739" spans="1:14" x14ac:dyDescent="0.25">
      <c r="A11739" t="s">
        <v>44988</v>
      </c>
      <c r="B11739" t="s">
        <v>6977</v>
      </c>
      <c r="C11739" t="str">
        <f t="shared" si="381"/>
        <v>2,01</v>
      </c>
      <c r="D11739" t="str">
        <f t="shared" si="382"/>
        <v xml:space="preserve"> 370 </v>
      </c>
      <c r="N11739" s="3"/>
    </row>
    <row r="11740" spans="1:14" x14ac:dyDescent="0.25">
      <c r="A11740" t="s">
        <v>44989</v>
      </c>
      <c r="B11740" t="s">
        <v>9575</v>
      </c>
      <c r="C11740" t="str">
        <f t="shared" si="381"/>
        <v>1,67</v>
      </c>
      <c r="D11740" t="str">
        <f t="shared" si="382"/>
        <v xml:space="preserve"> 375 </v>
      </c>
      <c r="N11740" s="3"/>
    </row>
    <row r="11741" spans="1:14" x14ac:dyDescent="0.25">
      <c r="A11741" t="s">
        <v>44990</v>
      </c>
      <c r="B11741" t="s">
        <v>6978</v>
      </c>
      <c r="C11741" t="str">
        <f t="shared" si="381"/>
        <v>1,9</v>
      </c>
      <c r="D11741" t="str">
        <f t="shared" si="382"/>
        <v xml:space="preserve"> 375 </v>
      </c>
      <c r="N11741" s="3"/>
    </row>
    <row r="11742" spans="1:14" x14ac:dyDescent="0.25">
      <c r="A11742" t="s">
        <v>44991</v>
      </c>
      <c r="B11742" t="s">
        <v>6979</v>
      </c>
      <c r="C11742" t="str">
        <f t="shared" si="381"/>
        <v>1,9</v>
      </c>
      <c r="D11742" t="str">
        <f t="shared" si="382"/>
        <v xml:space="preserve"> 375 </v>
      </c>
      <c r="N11742" s="3"/>
    </row>
    <row r="11743" spans="1:14" x14ac:dyDescent="0.25">
      <c r="A11743" t="s">
        <v>44992</v>
      </c>
      <c r="B11743" t="s">
        <v>6980</v>
      </c>
      <c r="C11743" t="str">
        <f t="shared" si="381"/>
        <v>2</v>
      </c>
      <c r="D11743" t="str">
        <f t="shared" si="382"/>
        <v xml:space="preserve"> 375 </v>
      </c>
      <c r="N11743" s="3"/>
    </row>
    <row r="11744" spans="1:14" x14ac:dyDescent="0.25">
      <c r="A11744" t="s">
        <v>44993</v>
      </c>
      <c r="B11744" t="s">
        <v>6981</v>
      </c>
      <c r="C11744" t="str">
        <f t="shared" si="381"/>
        <v>1,9</v>
      </c>
      <c r="D11744" t="str">
        <f t="shared" si="382"/>
        <v xml:space="preserve"> 375 </v>
      </c>
      <c r="N11744" s="3"/>
    </row>
    <row r="11745" spans="1:14" x14ac:dyDescent="0.25">
      <c r="A11745" t="s">
        <v>44994</v>
      </c>
      <c r="B11745" t="s">
        <v>6982</v>
      </c>
      <c r="C11745" t="str">
        <f t="shared" si="381"/>
        <v>1,95</v>
      </c>
      <c r="D11745" t="str">
        <f t="shared" si="382"/>
        <v xml:space="preserve"> 375 </v>
      </c>
      <c r="N11745" s="3"/>
    </row>
    <row r="11746" spans="1:14" x14ac:dyDescent="0.25">
      <c r="A11746" t="s">
        <v>44995</v>
      </c>
      <c r="B11746" t="s">
        <v>6983</v>
      </c>
      <c r="C11746" t="str">
        <f t="shared" si="381"/>
        <v>2,04</v>
      </c>
      <c r="D11746" t="str">
        <f t="shared" si="382"/>
        <v xml:space="preserve"> 375 </v>
      </c>
      <c r="N11746" s="3"/>
    </row>
    <row r="11747" spans="1:14" x14ac:dyDescent="0.25">
      <c r="A11747" t="s">
        <v>44996</v>
      </c>
      <c r="B11747" t="s">
        <v>6984</v>
      </c>
      <c r="C11747" t="str">
        <f t="shared" si="381"/>
        <v>1,9</v>
      </c>
      <c r="D11747" t="str">
        <f t="shared" si="382"/>
        <v xml:space="preserve"> 375 </v>
      </c>
      <c r="N11747" s="3"/>
    </row>
    <row r="11748" spans="1:14" x14ac:dyDescent="0.25">
      <c r="A11748" t="s">
        <v>44997</v>
      </c>
      <c r="B11748" t="s">
        <v>6985</v>
      </c>
      <c r="C11748" t="str">
        <f t="shared" si="381"/>
        <v>1,9</v>
      </c>
      <c r="D11748" t="str">
        <f t="shared" si="382"/>
        <v xml:space="preserve"> 375 </v>
      </c>
      <c r="N11748" s="3"/>
    </row>
    <row r="11749" spans="1:14" x14ac:dyDescent="0.25">
      <c r="A11749" t="s">
        <v>44998</v>
      </c>
      <c r="B11749" t="s">
        <v>9576</v>
      </c>
      <c r="C11749" t="str">
        <f t="shared" ref="C11749:C11812" si="383">LEFT(MID(A11749,FIND("[",A11749)+1,LEN(A11749)),FIND("m",MID(A11749,FIND("[",A11749)+2,LEN(A11749)))-1)</f>
        <v>1,67</v>
      </c>
      <c r="D11749" t="str">
        <f t="shared" si="382"/>
        <v xml:space="preserve"> 375 </v>
      </c>
      <c r="N11749" s="3"/>
    </row>
    <row r="11750" spans="1:14" x14ac:dyDescent="0.25">
      <c r="A11750" t="s">
        <v>44999</v>
      </c>
      <c r="B11750" t="s">
        <v>9577</v>
      </c>
      <c r="C11750" t="str">
        <f t="shared" si="383"/>
        <v>1,67</v>
      </c>
      <c r="D11750" t="str">
        <f t="shared" ref="D11750:D11813" si="384">MID(LEFT(MID(A11750,FIND("[",A11750)+1,LEN(A11750)),FIND("]",MID(A11750,FIND("[",A11750)+1,LEN(A11750)))-1),
FIND("m",LEFT(MID(A11750,FIND("[",A11750)+1,LEN(A11750)),FIND("]",MID(A11750,FIND("[",A11750)+1,LEN(A11750)))-1))+4,
(FIND("W",LEFT(MID(A11750,FIND("[",A11750)+1,LEN(A11750)),FIND("]",MID(A11750,FIND("[",A11750)+1,LEN(A11750)))-1)))-(FIND("m",LEFT(MID(A11750,FIND("[",A11750)+1,LEN(A11750)),FIND("]",MID(A11750,FIND("[",A11750)+1,LEN(A11750)))-1))+4))</f>
        <v xml:space="preserve"> 380 </v>
      </c>
      <c r="N11750" s="3"/>
    </row>
    <row r="11751" spans="1:14" x14ac:dyDescent="0.25">
      <c r="A11751" t="s">
        <v>45000</v>
      </c>
      <c r="B11751" t="s">
        <v>6986</v>
      </c>
      <c r="C11751" t="str">
        <f t="shared" si="383"/>
        <v>2</v>
      </c>
      <c r="D11751" t="str">
        <f t="shared" si="384"/>
        <v xml:space="preserve"> 380 </v>
      </c>
      <c r="N11751" s="3"/>
    </row>
    <row r="11752" spans="1:14" x14ac:dyDescent="0.25">
      <c r="A11752" t="s">
        <v>45001</v>
      </c>
      <c r="B11752" t="s">
        <v>6987</v>
      </c>
      <c r="C11752" t="str">
        <f t="shared" si="383"/>
        <v>1,9</v>
      </c>
      <c r="D11752" t="str">
        <f t="shared" si="384"/>
        <v xml:space="preserve"> 380 </v>
      </c>
      <c r="N11752" s="3"/>
    </row>
    <row r="11753" spans="1:14" x14ac:dyDescent="0.25">
      <c r="A11753" t="s">
        <v>45002</v>
      </c>
      <c r="B11753" t="s">
        <v>6988</v>
      </c>
      <c r="C11753" t="str">
        <f t="shared" si="383"/>
        <v>2</v>
      </c>
      <c r="D11753" t="str">
        <f t="shared" si="384"/>
        <v xml:space="preserve"> 380 </v>
      </c>
      <c r="N11753" s="3"/>
    </row>
    <row r="11754" spans="1:14" x14ac:dyDescent="0.25">
      <c r="A11754" t="s">
        <v>45003</v>
      </c>
      <c r="B11754" t="s">
        <v>6989</v>
      </c>
      <c r="C11754" t="str">
        <f t="shared" si="383"/>
        <v>1,9</v>
      </c>
      <c r="D11754" t="str">
        <f t="shared" si="384"/>
        <v xml:space="preserve"> 380 </v>
      </c>
      <c r="N11754" s="3"/>
    </row>
    <row r="11755" spans="1:14" x14ac:dyDescent="0.25">
      <c r="A11755" t="s">
        <v>45004</v>
      </c>
      <c r="B11755" t="s">
        <v>6990</v>
      </c>
      <c r="C11755" t="str">
        <f t="shared" si="383"/>
        <v>1,95</v>
      </c>
      <c r="D11755" t="str">
        <f t="shared" si="384"/>
        <v xml:space="preserve"> 380 </v>
      </c>
      <c r="N11755" s="3"/>
    </row>
    <row r="11756" spans="1:14" x14ac:dyDescent="0.25">
      <c r="A11756" t="s">
        <v>45005</v>
      </c>
      <c r="B11756" t="s">
        <v>6991</v>
      </c>
      <c r="C11756" t="str">
        <f t="shared" si="383"/>
        <v>2,04</v>
      </c>
      <c r="D11756" t="str">
        <f t="shared" si="384"/>
        <v xml:space="preserve"> 380 </v>
      </c>
      <c r="N11756" s="3"/>
    </row>
    <row r="11757" spans="1:14" x14ac:dyDescent="0.25">
      <c r="A11757" t="s">
        <v>45006</v>
      </c>
      <c r="B11757" t="s">
        <v>6992</v>
      </c>
      <c r="C11757" t="str">
        <f t="shared" si="383"/>
        <v>2</v>
      </c>
      <c r="D11757" t="str">
        <f t="shared" si="384"/>
        <v xml:space="preserve"> 380 </v>
      </c>
      <c r="N11757" s="3"/>
    </row>
    <row r="11758" spans="1:14" x14ac:dyDescent="0.25">
      <c r="A11758" t="s">
        <v>45007</v>
      </c>
      <c r="B11758" t="s">
        <v>6993</v>
      </c>
      <c r="C11758" t="str">
        <f t="shared" si="383"/>
        <v>1,9</v>
      </c>
      <c r="D11758" t="str">
        <f t="shared" si="384"/>
        <v xml:space="preserve"> 380 </v>
      </c>
      <c r="N11758" s="3"/>
    </row>
    <row r="11759" spans="1:14" x14ac:dyDescent="0.25">
      <c r="A11759" t="s">
        <v>45008</v>
      </c>
      <c r="B11759" t="s">
        <v>9578</v>
      </c>
      <c r="C11759" t="str">
        <f t="shared" si="383"/>
        <v>2</v>
      </c>
      <c r="D11759" t="str">
        <f t="shared" si="384"/>
        <v xml:space="preserve"> 380 </v>
      </c>
      <c r="N11759" s="3"/>
    </row>
    <row r="11760" spans="1:14" x14ac:dyDescent="0.25">
      <c r="A11760" t="s">
        <v>45009</v>
      </c>
      <c r="B11760" t="s">
        <v>9579</v>
      </c>
      <c r="C11760" t="str">
        <f t="shared" si="383"/>
        <v>1,67</v>
      </c>
      <c r="D11760" t="str">
        <f t="shared" si="384"/>
        <v xml:space="preserve"> 380 </v>
      </c>
      <c r="N11760" s="3"/>
    </row>
    <row r="11761" spans="1:14" x14ac:dyDescent="0.25">
      <c r="A11761" t="s">
        <v>45010</v>
      </c>
      <c r="B11761" t="s">
        <v>6994</v>
      </c>
      <c r="C11761" t="str">
        <f t="shared" si="383"/>
        <v>2</v>
      </c>
      <c r="D11761" t="str">
        <f t="shared" si="384"/>
        <v xml:space="preserve"> 385 </v>
      </c>
      <c r="N11761" s="3"/>
    </row>
    <row r="11762" spans="1:14" x14ac:dyDescent="0.25">
      <c r="A11762" t="s">
        <v>45011</v>
      </c>
      <c r="B11762" t="s">
        <v>6995</v>
      </c>
      <c r="C11762" t="str">
        <f t="shared" si="383"/>
        <v>1,9</v>
      </c>
      <c r="D11762" t="str">
        <f t="shared" si="384"/>
        <v xml:space="preserve"> 385 </v>
      </c>
      <c r="N11762" s="3"/>
    </row>
    <row r="11763" spans="1:14" x14ac:dyDescent="0.25">
      <c r="A11763" t="s">
        <v>45012</v>
      </c>
      <c r="B11763" t="s">
        <v>6996</v>
      </c>
      <c r="C11763" t="str">
        <f t="shared" si="383"/>
        <v>2</v>
      </c>
      <c r="D11763" t="str">
        <f t="shared" si="384"/>
        <v xml:space="preserve"> 385 </v>
      </c>
      <c r="N11763" s="3"/>
    </row>
    <row r="11764" spans="1:14" x14ac:dyDescent="0.25">
      <c r="A11764" t="s">
        <v>45013</v>
      </c>
      <c r="B11764" t="s">
        <v>6997</v>
      </c>
      <c r="C11764" t="str">
        <f t="shared" si="383"/>
        <v>2,04</v>
      </c>
      <c r="D11764" t="str">
        <f t="shared" si="384"/>
        <v xml:space="preserve"> 385 </v>
      </c>
      <c r="N11764" s="3"/>
    </row>
    <row r="11765" spans="1:14" x14ac:dyDescent="0.25">
      <c r="A11765" t="s">
        <v>45014</v>
      </c>
      <c r="B11765" t="s">
        <v>9580</v>
      </c>
      <c r="C11765" t="str">
        <f t="shared" si="383"/>
        <v>2</v>
      </c>
      <c r="D11765" t="str">
        <f t="shared" si="384"/>
        <v xml:space="preserve"> 385 </v>
      </c>
      <c r="N11765" s="3"/>
    </row>
    <row r="11766" spans="1:14" x14ac:dyDescent="0.25">
      <c r="A11766" t="s">
        <v>45015</v>
      </c>
      <c r="B11766" t="s">
        <v>6998</v>
      </c>
      <c r="C11766" t="str">
        <f t="shared" si="383"/>
        <v>2</v>
      </c>
      <c r="D11766" t="str">
        <f t="shared" si="384"/>
        <v xml:space="preserve"> 385 </v>
      </c>
      <c r="N11766" s="3"/>
    </row>
    <row r="11767" spans="1:14" x14ac:dyDescent="0.25">
      <c r="A11767" t="s">
        <v>45016</v>
      </c>
      <c r="B11767" t="s">
        <v>6999</v>
      </c>
      <c r="C11767" t="str">
        <f t="shared" si="383"/>
        <v>1,9</v>
      </c>
      <c r="D11767" t="str">
        <f t="shared" si="384"/>
        <v xml:space="preserve"> 385 </v>
      </c>
      <c r="N11767" s="3"/>
    </row>
    <row r="11768" spans="1:14" x14ac:dyDescent="0.25">
      <c r="A11768" t="s">
        <v>45017</v>
      </c>
      <c r="B11768" t="s">
        <v>9581</v>
      </c>
      <c r="C11768" t="str">
        <f t="shared" si="383"/>
        <v>2</v>
      </c>
      <c r="D11768" t="str">
        <f t="shared" si="384"/>
        <v xml:space="preserve"> 385 </v>
      </c>
      <c r="N11768" s="3"/>
    </row>
    <row r="11769" spans="1:14" x14ac:dyDescent="0.25">
      <c r="A11769" t="s">
        <v>45018</v>
      </c>
      <c r="B11769" t="s">
        <v>9582</v>
      </c>
      <c r="C11769" t="str">
        <f t="shared" si="383"/>
        <v>2</v>
      </c>
      <c r="D11769" t="str">
        <f t="shared" si="384"/>
        <v xml:space="preserve"> 385 </v>
      </c>
      <c r="N11769" s="3"/>
    </row>
    <row r="11770" spans="1:14" x14ac:dyDescent="0.25">
      <c r="A11770" t="s">
        <v>45019</v>
      </c>
      <c r="B11770" t="s">
        <v>7000</v>
      </c>
      <c r="C11770" t="str">
        <f t="shared" si="383"/>
        <v>2</v>
      </c>
      <c r="D11770" t="str">
        <f t="shared" si="384"/>
        <v xml:space="preserve"> 390 </v>
      </c>
      <c r="N11770" s="3"/>
    </row>
    <row r="11771" spans="1:14" x14ac:dyDescent="0.25">
      <c r="A11771" t="s">
        <v>45020</v>
      </c>
      <c r="B11771" t="s">
        <v>7001</v>
      </c>
      <c r="C11771" t="str">
        <f t="shared" si="383"/>
        <v>2</v>
      </c>
      <c r="D11771" t="str">
        <f t="shared" si="384"/>
        <v xml:space="preserve"> 390 </v>
      </c>
      <c r="N11771" s="3"/>
    </row>
    <row r="11772" spans="1:14" x14ac:dyDescent="0.25">
      <c r="A11772" t="s">
        <v>45021</v>
      </c>
      <c r="B11772" t="s">
        <v>7002</v>
      </c>
      <c r="C11772" t="str">
        <f t="shared" si="383"/>
        <v>2,04</v>
      </c>
      <c r="D11772" t="str">
        <f t="shared" si="384"/>
        <v xml:space="preserve"> 390 </v>
      </c>
      <c r="N11772" s="3"/>
    </row>
    <row r="11773" spans="1:14" x14ac:dyDescent="0.25">
      <c r="A11773" t="s">
        <v>45022</v>
      </c>
      <c r="B11773" t="s">
        <v>9583</v>
      </c>
      <c r="C11773" t="str">
        <f t="shared" si="383"/>
        <v>2</v>
      </c>
      <c r="D11773" t="str">
        <f t="shared" si="384"/>
        <v xml:space="preserve"> 390 </v>
      </c>
      <c r="N11773" s="3"/>
    </row>
    <row r="11774" spans="1:14" x14ac:dyDescent="0.25">
      <c r="A11774" t="s">
        <v>45023</v>
      </c>
      <c r="B11774" t="s">
        <v>7003</v>
      </c>
      <c r="C11774" t="str">
        <f t="shared" si="383"/>
        <v>2</v>
      </c>
      <c r="D11774" t="str">
        <f t="shared" si="384"/>
        <v xml:space="preserve"> 390 </v>
      </c>
      <c r="N11774" s="3"/>
    </row>
    <row r="11775" spans="1:14" x14ac:dyDescent="0.25">
      <c r="A11775" t="s">
        <v>45024</v>
      </c>
      <c r="B11775" t="s">
        <v>9584</v>
      </c>
      <c r="C11775" t="str">
        <f t="shared" si="383"/>
        <v>2,07</v>
      </c>
      <c r="D11775" t="str">
        <f t="shared" si="384"/>
        <v xml:space="preserve"> 390 </v>
      </c>
      <c r="N11775" s="3"/>
    </row>
    <row r="11776" spans="1:14" x14ac:dyDescent="0.25">
      <c r="A11776" t="s">
        <v>45025</v>
      </c>
      <c r="B11776" t="s">
        <v>9585</v>
      </c>
      <c r="C11776" t="str">
        <f t="shared" si="383"/>
        <v>2,07</v>
      </c>
      <c r="D11776" t="str">
        <f t="shared" si="384"/>
        <v xml:space="preserve"> 391 </v>
      </c>
      <c r="N11776" s="3"/>
    </row>
    <row r="11777" spans="1:14" x14ac:dyDescent="0.25">
      <c r="A11777" t="s">
        <v>45026</v>
      </c>
      <c r="B11777" t="s">
        <v>7004</v>
      </c>
      <c r="C11777" t="str">
        <f t="shared" si="383"/>
        <v>2</v>
      </c>
      <c r="D11777" t="str">
        <f t="shared" si="384"/>
        <v xml:space="preserve"> 390 </v>
      </c>
      <c r="N11777" s="3"/>
    </row>
    <row r="11778" spans="1:14" x14ac:dyDescent="0.25">
      <c r="A11778" t="s">
        <v>45027</v>
      </c>
      <c r="B11778" t="s">
        <v>9586</v>
      </c>
      <c r="C11778" t="str">
        <f t="shared" si="383"/>
        <v>2</v>
      </c>
      <c r="D11778" t="str">
        <f t="shared" si="384"/>
        <v xml:space="preserve"> 390 </v>
      </c>
      <c r="N11778" s="3"/>
    </row>
    <row r="11779" spans="1:14" x14ac:dyDescent="0.25">
      <c r="A11779" t="s">
        <v>45028</v>
      </c>
      <c r="B11779" t="s">
        <v>7005</v>
      </c>
      <c r="C11779" t="str">
        <f t="shared" si="383"/>
        <v>2</v>
      </c>
      <c r="D11779" t="str">
        <f t="shared" si="384"/>
        <v xml:space="preserve"> 395 </v>
      </c>
      <c r="N11779" s="3"/>
    </row>
    <row r="11780" spans="1:14" x14ac:dyDescent="0.25">
      <c r="A11780" t="s">
        <v>45029</v>
      </c>
      <c r="B11780" t="s">
        <v>7006</v>
      </c>
      <c r="C11780" t="str">
        <f t="shared" si="383"/>
        <v>2</v>
      </c>
      <c r="D11780" t="str">
        <f t="shared" si="384"/>
        <v xml:space="preserve"> 395 </v>
      </c>
      <c r="N11780" s="3"/>
    </row>
    <row r="11781" spans="1:14" x14ac:dyDescent="0.25">
      <c r="A11781" t="s">
        <v>45030</v>
      </c>
      <c r="B11781" t="s">
        <v>7007</v>
      </c>
      <c r="C11781" t="str">
        <f t="shared" si="383"/>
        <v>2,04</v>
      </c>
      <c r="D11781" t="str">
        <f t="shared" si="384"/>
        <v xml:space="preserve"> 395 </v>
      </c>
      <c r="N11781" s="3"/>
    </row>
    <row r="11782" spans="1:14" x14ac:dyDescent="0.25">
      <c r="A11782" t="s">
        <v>45031</v>
      </c>
      <c r="B11782" t="s">
        <v>9587</v>
      </c>
      <c r="C11782" t="str">
        <f t="shared" si="383"/>
        <v>2</v>
      </c>
      <c r="D11782" t="str">
        <f t="shared" si="384"/>
        <v xml:space="preserve"> 395 </v>
      </c>
      <c r="N11782" s="3"/>
    </row>
    <row r="11783" spans="1:14" x14ac:dyDescent="0.25">
      <c r="A11783" t="s">
        <v>45032</v>
      </c>
      <c r="B11783" t="s">
        <v>7008</v>
      </c>
      <c r="C11783" t="str">
        <f t="shared" si="383"/>
        <v>2</v>
      </c>
      <c r="D11783" t="str">
        <f t="shared" si="384"/>
        <v xml:space="preserve"> 395 </v>
      </c>
      <c r="N11783" s="3"/>
    </row>
    <row r="11784" spans="1:14" x14ac:dyDescent="0.25">
      <c r="A11784" t="s">
        <v>45033</v>
      </c>
      <c r="B11784" t="s">
        <v>9588</v>
      </c>
      <c r="C11784" t="str">
        <f t="shared" si="383"/>
        <v>2,07</v>
      </c>
      <c r="D11784" t="str">
        <f t="shared" si="384"/>
        <v xml:space="preserve"> 395 </v>
      </c>
      <c r="N11784" s="3"/>
    </row>
    <row r="11785" spans="1:14" x14ac:dyDescent="0.25">
      <c r="A11785" t="s">
        <v>45034</v>
      </c>
      <c r="B11785" t="s">
        <v>9589</v>
      </c>
      <c r="C11785" t="str">
        <f t="shared" si="383"/>
        <v>2,07</v>
      </c>
      <c r="D11785" t="str">
        <f t="shared" si="384"/>
        <v xml:space="preserve"> 395 </v>
      </c>
      <c r="N11785" s="3"/>
    </row>
    <row r="11786" spans="1:14" x14ac:dyDescent="0.25">
      <c r="A11786" t="s">
        <v>45035</v>
      </c>
      <c r="B11786" t="s">
        <v>7009</v>
      </c>
      <c r="C11786" t="str">
        <f t="shared" si="383"/>
        <v>2</v>
      </c>
      <c r="D11786" t="str">
        <f t="shared" si="384"/>
        <v xml:space="preserve"> 395 </v>
      </c>
      <c r="N11786" s="3"/>
    </row>
    <row r="11787" spans="1:14" x14ac:dyDescent="0.25">
      <c r="A11787" t="s">
        <v>45036</v>
      </c>
      <c r="B11787" t="s">
        <v>9590</v>
      </c>
      <c r="C11787" t="str">
        <f t="shared" si="383"/>
        <v>2</v>
      </c>
      <c r="D11787" t="str">
        <f t="shared" si="384"/>
        <v xml:space="preserve"> 395 </v>
      </c>
      <c r="N11787" s="3"/>
    </row>
    <row r="11788" spans="1:14" x14ac:dyDescent="0.25">
      <c r="A11788" t="s">
        <v>45037</v>
      </c>
      <c r="B11788" t="s">
        <v>7010</v>
      </c>
      <c r="C11788" t="str">
        <f t="shared" si="383"/>
        <v>2</v>
      </c>
      <c r="D11788" t="str">
        <f t="shared" si="384"/>
        <v xml:space="preserve"> 400 </v>
      </c>
      <c r="N11788" s="3"/>
    </row>
    <row r="11789" spans="1:14" x14ac:dyDescent="0.25">
      <c r="A11789" t="s">
        <v>45038</v>
      </c>
      <c r="B11789" t="s">
        <v>7011</v>
      </c>
      <c r="C11789" t="str">
        <f t="shared" si="383"/>
        <v>2</v>
      </c>
      <c r="D11789" t="str">
        <f t="shared" si="384"/>
        <v xml:space="preserve"> 400 </v>
      </c>
      <c r="N11789" s="3"/>
    </row>
    <row r="11790" spans="1:14" x14ac:dyDescent="0.25">
      <c r="A11790" t="s">
        <v>45039</v>
      </c>
      <c r="B11790" t="s">
        <v>7012</v>
      </c>
      <c r="C11790" t="str">
        <f t="shared" si="383"/>
        <v>2,04</v>
      </c>
      <c r="D11790" t="str">
        <f t="shared" si="384"/>
        <v xml:space="preserve"> 400 </v>
      </c>
      <c r="N11790" s="3"/>
    </row>
    <row r="11791" spans="1:14" x14ac:dyDescent="0.25">
      <c r="A11791" t="s">
        <v>45040</v>
      </c>
      <c r="B11791" t="s">
        <v>9591</v>
      </c>
      <c r="C11791" t="str">
        <f t="shared" si="383"/>
        <v>2</v>
      </c>
      <c r="D11791" t="str">
        <f t="shared" si="384"/>
        <v xml:space="preserve"> 400 </v>
      </c>
      <c r="N11791" s="3"/>
    </row>
    <row r="11792" spans="1:14" x14ac:dyDescent="0.25">
      <c r="A11792" t="s">
        <v>45041</v>
      </c>
      <c r="B11792" t="s">
        <v>9592</v>
      </c>
      <c r="C11792" t="str">
        <f t="shared" si="383"/>
        <v>2,07</v>
      </c>
      <c r="D11792" t="str">
        <f t="shared" si="384"/>
        <v xml:space="preserve"> 400 </v>
      </c>
      <c r="N11792" s="3"/>
    </row>
    <row r="11793" spans="1:14" x14ac:dyDescent="0.25">
      <c r="A11793" t="s">
        <v>45042</v>
      </c>
      <c r="B11793" t="s">
        <v>7013</v>
      </c>
      <c r="C11793" t="str">
        <f t="shared" si="383"/>
        <v>2</v>
      </c>
      <c r="D11793" t="str">
        <f t="shared" si="384"/>
        <v xml:space="preserve"> 400 </v>
      </c>
      <c r="N11793" s="3"/>
    </row>
    <row r="11794" spans="1:14" x14ac:dyDescent="0.25">
      <c r="A11794" t="s">
        <v>45043</v>
      </c>
      <c r="B11794" t="s">
        <v>9593</v>
      </c>
      <c r="C11794" t="str">
        <f t="shared" si="383"/>
        <v>2,07</v>
      </c>
      <c r="D11794" t="str">
        <f t="shared" si="384"/>
        <v xml:space="preserve"> 400 </v>
      </c>
      <c r="N11794" s="3"/>
    </row>
    <row r="11795" spans="1:14" x14ac:dyDescent="0.25">
      <c r="A11795" t="s">
        <v>45044</v>
      </c>
      <c r="B11795" t="s">
        <v>9594</v>
      </c>
      <c r="C11795" t="str">
        <f t="shared" si="383"/>
        <v>2,07</v>
      </c>
      <c r="D11795" t="str">
        <f t="shared" si="384"/>
        <v xml:space="preserve"> 401 </v>
      </c>
      <c r="N11795" s="3"/>
    </row>
    <row r="11796" spans="1:14" x14ac:dyDescent="0.25">
      <c r="A11796" t="s">
        <v>45045</v>
      </c>
      <c r="B11796" t="s">
        <v>7014</v>
      </c>
      <c r="C11796" t="str">
        <f t="shared" si="383"/>
        <v>2</v>
      </c>
      <c r="D11796" t="str">
        <f t="shared" si="384"/>
        <v xml:space="preserve"> 400 </v>
      </c>
      <c r="N11796" s="3"/>
    </row>
    <row r="11797" spans="1:14" x14ac:dyDescent="0.25">
      <c r="A11797" t="s">
        <v>45046</v>
      </c>
      <c r="B11797" t="s">
        <v>9595</v>
      </c>
      <c r="C11797" t="str">
        <f t="shared" si="383"/>
        <v>2,07</v>
      </c>
      <c r="D11797" t="str">
        <f t="shared" si="384"/>
        <v xml:space="preserve"> 400 </v>
      </c>
      <c r="N11797" s="3"/>
    </row>
    <row r="11798" spans="1:14" x14ac:dyDescent="0.25">
      <c r="A11798" t="s">
        <v>45047</v>
      </c>
      <c r="B11798" t="s">
        <v>9596</v>
      </c>
      <c r="C11798" t="str">
        <f t="shared" si="383"/>
        <v>2</v>
      </c>
      <c r="D11798" t="str">
        <f t="shared" si="384"/>
        <v xml:space="preserve"> 400 </v>
      </c>
      <c r="N11798" s="3"/>
    </row>
    <row r="11799" spans="1:14" x14ac:dyDescent="0.25">
      <c r="A11799" t="s">
        <v>45048</v>
      </c>
      <c r="B11799" t="s">
        <v>7015</v>
      </c>
      <c r="C11799" t="str">
        <f t="shared" si="383"/>
        <v>2</v>
      </c>
      <c r="D11799" t="str">
        <f t="shared" si="384"/>
        <v xml:space="preserve"> 405 </v>
      </c>
      <c r="N11799" s="3"/>
    </row>
    <row r="11800" spans="1:14" x14ac:dyDescent="0.25">
      <c r="A11800" t="s">
        <v>45049</v>
      </c>
      <c r="B11800" t="s">
        <v>7016</v>
      </c>
      <c r="C11800" t="str">
        <f t="shared" si="383"/>
        <v>2</v>
      </c>
      <c r="D11800" t="str">
        <f t="shared" si="384"/>
        <v xml:space="preserve"> 405 </v>
      </c>
      <c r="N11800" s="3"/>
    </row>
    <row r="11801" spans="1:14" x14ac:dyDescent="0.25">
      <c r="A11801" t="s">
        <v>45050</v>
      </c>
      <c r="B11801" t="s">
        <v>9597</v>
      </c>
      <c r="C11801" t="str">
        <f t="shared" si="383"/>
        <v>2</v>
      </c>
      <c r="D11801" t="str">
        <f t="shared" si="384"/>
        <v xml:space="preserve"> 406 </v>
      </c>
      <c r="N11801" s="3"/>
    </row>
    <row r="11802" spans="1:14" x14ac:dyDescent="0.25">
      <c r="A11802" t="s">
        <v>45051</v>
      </c>
      <c r="B11802" t="s">
        <v>9598</v>
      </c>
      <c r="C11802" t="str">
        <f t="shared" si="383"/>
        <v>2,07</v>
      </c>
      <c r="D11802" t="str">
        <f t="shared" si="384"/>
        <v xml:space="preserve"> 405 </v>
      </c>
      <c r="N11802" s="3"/>
    </row>
    <row r="11803" spans="1:14" x14ac:dyDescent="0.25">
      <c r="A11803" t="s">
        <v>45052</v>
      </c>
      <c r="B11803" t="s">
        <v>7017</v>
      </c>
      <c r="C11803" t="str">
        <f t="shared" si="383"/>
        <v>2</v>
      </c>
      <c r="D11803" t="str">
        <f t="shared" si="384"/>
        <v xml:space="preserve"> 405 </v>
      </c>
      <c r="N11803" s="3"/>
    </row>
    <row r="11804" spans="1:14" x14ac:dyDescent="0.25">
      <c r="A11804" t="s">
        <v>45053</v>
      </c>
      <c r="B11804" t="s">
        <v>9599</v>
      </c>
      <c r="C11804" t="str">
        <f t="shared" si="383"/>
        <v>2,07</v>
      </c>
      <c r="D11804" t="str">
        <f t="shared" si="384"/>
        <v xml:space="preserve"> 405 </v>
      </c>
      <c r="N11804" s="3"/>
    </row>
    <row r="11805" spans="1:14" x14ac:dyDescent="0.25">
      <c r="A11805" t="s">
        <v>45054</v>
      </c>
      <c r="B11805" t="s">
        <v>9600</v>
      </c>
      <c r="C11805" t="str">
        <f t="shared" si="383"/>
        <v>2,07</v>
      </c>
      <c r="D11805" t="str">
        <f t="shared" si="384"/>
        <v xml:space="preserve"> 406 </v>
      </c>
      <c r="N11805" s="3"/>
    </row>
    <row r="11806" spans="1:14" x14ac:dyDescent="0.25">
      <c r="A11806" t="s">
        <v>45055</v>
      </c>
      <c r="B11806" t="s">
        <v>7018</v>
      </c>
      <c r="C11806" t="str">
        <f t="shared" si="383"/>
        <v>2</v>
      </c>
      <c r="D11806" t="str">
        <f t="shared" si="384"/>
        <v xml:space="preserve"> 405 </v>
      </c>
      <c r="N11806" s="3"/>
    </row>
    <row r="11807" spans="1:14" x14ac:dyDescent="0.25">
      <c r="A11807" t="s">
        <v>45056</v>
      </c>
      <c r="B11807" t="s">
        <v>9601</v>
      </c>
      <c r="C11807" t="str">
        <f t="shared" si="383"/>
        <v>2,07</v>
      </c>
      <c r="D11807" t="str">
        <f t="shared" si="384"/>
        <v xml:space="preserve"> 405 </v>
      </c>
      <c r="N11807" s="3"/>
    </row>
    <row r="11808" spans="1:14" x14ac:dyDescent="0.25">
      <c r="A11808" t="s">
        <v>45057</v>
      </c>
      <c r="B11808" t="s">
        <v>9602</v>
      </c>
      <c r="C11808" t="str">
        <f t="shared" si="383"/>
        <v>2</v>
      </c>
      <c r="D11808" t="str">
        <f t="shared" si="384"/>
        <v xml:space="preserve"> 406 </v>
      </c>
      <c r="N11808" s="3"/>
    </row>
    <row r="11809" spans="1:14" x14ac:dyDescent="0.25">
      <c r="A11809" t="s">
        <v>45058</v>
      </c>
      <c r="B11809" t="s">
        <v>7019</v>
      </c>
      <c r="C11809" t="str">
        <f t="shared" si="383"/>
        <v>2</v>
      </c>
      <c r="D11809" t="str">
        <f t="shared" si="384"/>
        <v xml:space="preserve"> 410 </v>
      </c>
      <c r="N11809" s="3"/>
    </row>
    <row r="11810" spans="1:14" x14ac:dyDescent="0.25">
      <c r="A11810" t="s">
        <v>45059</v>
      </c>
      <c r="B11810" t="s">
        <v>9603</v>
      </c>
      <c r="C11810" t="str">
        <f t="shared" si="383"/>
        <v>2,07</v>
      </c>
      <c r="D11810" t="str">
        <f t="shared" si="384"/>
        <v xml:space="preserve"> 410 </v>
      </c>
      <c r="N11810" s="3"/>
    </row>
    <row r="11811" spans="1:14" x14ac:dyDescent="0.25">
      <c r="A11811" t="s">
        <v>45060</v>
      </c>
      <c r="B11811" t="s">
        <v>7020</v>
      </c>
      <c r="C11811" t="str">
        <f t="shared" si="383"/>
        <v>2</v>
      </c>
      <c r="D11811" t="str">
        <f t="shared" si="384"/>
        <v xml:space="preserve"> 410 </v>
      </c>
      <c r="N11811" s="3"/>
    </row>
    <row r="11812" spans="1:14" x14ac:dyDescent="0.25">
      <c r="A11812" t="s">
        <v>45061</v>
      </c>
      <c r="B11812" t="s">
        <v>9604</v>
      </c>
      <c r="C11812" t="str">
        <f t="shared" si="383"/>
        <v>2,07</v>
      </c>
      <c r="D11812" t="str">
        <f t="shared" si="384"/>
        <v xml:space="preserve"> 410 </v>
      </c>
      <c r="N11812" s="3"/>
    </row>
    <row r="11813" spans="1:14" x14ac:dyDescent="0.25">
      <c r="A11813" t="s">
        <v>45062</v>
      </c>
      <c r="B11813" t="s">
        <v>9605</v>
      </c>
      <c r="C11813" t="str">
        <f t="shared" ref="C11813:C11876" si="385">LEFT(MID(A11813,FIND("[",A11813)+1,LEN(A11813)),FIND("m",MID(A11813,FIND("[",A11813)+2,LEN(A11813)))-1)</f>
        <v>2,07</v>
      </c>
      <c r="D11813" t="str">
        <f t="shared" si="384"/>
        <v xml:space="preserve"> 410 </v>
      </c>
      <c r="N11813" s="3"/>
    </row>
    <row r="11814" spans="1:14" x14ac:dyDescent="0.25">
      <c r="A11814" t="s">
        <v>45063</v>
      </c>
      <c r="B11814" t="s">
        <v>9606</v>
      </c>
      <c r="C11814" t="str">
        <f t="shared" si="385"/>
        <v>2</v>
      </c>
      <c r="D11814" t="str">
        <f t="shared" ref="D11814:D11877" si="386">MID(LEFT(MID(A11814,FIND("[",A11814)+1,LEN(A11814)),FIND("]",MID(A11814,FIND("[",A11814)+1,LEN(A11814)))-1),
FIND("m",LEFT(MID(A11814,FIND("[",A11814)+1,LEN(A11814)),FIND("]",MID(A11814,FIND("[",A11814)+1,LEN(A11814)))-1))+4,
(FIND("W",LEFT(MID(A11814,FIND("[",A11814)+1,LEN(A11814)),FIND("]",MID(A11814,FIND("[",A11814)+1,LEN(A11814)))-1)))-(FIND("m",LEFT(MID(A11814,FIND("[",A11814)+1,LEN(A11814)),FIND("]",MID(A11814,FIND("[",A11814)+1,LEN(A11814)))-1))+4))</f>
        <v xml:space="preserve"> 410 </v>
      </c>
      <c r="N11814" s="3"/>
    </row>
    <row r="11815" spans="1:14" x14ac:dyDescent="0.25">
      <c r="A11815" t="s">
        <v>45064</v>
      </c>
      <c r="B11815" t="s">
        <v>9607</v>
      </c>
      <c r="C11815" t="str">
        <f t="shared" si="385"/>
        <v>2,07</v>
      </c>
      <c r="D11815" t="str">
        <f t="shared" si="386"/>
        <v xml:space="preserve"> 410 </v>
      </c>
      <c r="N11815" s="3"/>
    </row>
    <row r="11816" spans="1:14" x14ac:dyDescent="0.25">
      <c r="A11816" t="s">
        <v>45065</v>
      </c>
      <c r="B11816" t="s">
        <v>9608</v>
      </c>
      <c r="C11816" t="str">
        <f t="shared" si="385"/>
        <v>2,07</v>
      </c>
      <c r="D11816" t="str">
        <f t="shared" si="386"/>
        <v xml:space="preserve"> 415 </v>
      </c>
      <c r="N11816" s="3"/>
    </row>
    <row r="11817" spans="1:14" x14ac:dyDescent="0.25">
      <c r="A11817" t="s">
        <v>45066</v>
      </c>
      <c r="B11817" t="s">
        <v>9609</v>
      </c>
      <c r="C11817" t="str">
        <f t="shared" si="385"/>
        <v>2,07</v>
      </c>
      <c r="D11817" t="str">
        <f t="shared" si="386"/>
        <v xml:space="preserve"> 415 </v>
      </c>
      <c r="N11817" s="3"/>
    </row>
    <row r="11818" spans="1:14" x14ac:dyDescent="0.25">
      <c r="A11818" t="s">
        <v>45067</v>
      </c>
      <c r="B11818" t="s">
        <v>9610</v>
      </c>
      <c r="C11818" t="str">
        <f t="shared" si="385"/>
        <v>2,07</v>
      </c>
      <c r="D11818" t="str">
        <f t="shared" si="386"/>
        <v xml:space="preserve"> 416 </v>
      </c>
      <c r="N11818" s="3"/>
    </row>
    <row r="11819" spans="1:14" x14ac:dyDescent="0.25">
      <c r="A11819" t="s">
        <v>45068</v>
      </c>
      <c r="B11819" t="s">
        <v>9611</v>
      </c>
      <c r="C11819" t="str">
        <f t="shared" si="385"/>
        <v>2</v>
      </c>
      <c r="D11819" t="str">
        <f t="shared" si="386"/>
        <v xml:space="preserve"> 415 </v>
      </c>
      <c r="N11819" s="3"/>
    </row>
    <row r="11820" spans="1:14" x14ac:dyDescent="0.25">
      <c r="A11820" t="s">
        <v>45069</v>
      </c>
      <c r="B11820" t="s">
        <v>9612</v>
      </c>
      <c r="C11820" t="str">
        <f t="shared" si="385"/>
        <v>2,07</v>
      </c>
      <c r="D11820" t="str">
        <f t="shared" si="386"/>
        <v xml:space="preserve"> 415 </v>
      </c>
      <c r="N11820" s="3"/>
    </row>
    <row r="11821" spans="1:14" x14ac:dyDescent="0.25">
      <c r="A11821" t="s">
        <v>45070</v>
      </c>
      <c r="B11821" t="s">
        <v>9613</v>
      </c>
      <c r="C11821" t="str">
        <f t="shared" si="385"/>
        <v>2,07</v>
      </c>
      <c r="D11821" t="str">
        <f t="shared" si="386"/>
        <v xml:space="preserve"> 420 </v>
      </c>
      <c r="N11821" s="3"/>
    </row>
    <row r="11822" spans="1:14" x14ac:dyDescent="0.25">
      <c r="A11822" t="s">
        <v>45071</v>
      </c>
      <c r="B11822" t="s">
        <v>9614</v>
      </c>
      <c r="C11822" t="str">
        <f t="shared" si="385"/>
        <v>2,07</v>
      </c>
      <c r="D11822" t="str">
        <f t="shared" si="386"/>
        <v xml:space="preserve"> 420 </v>
      </c>
      <c r="N11822" s="3"/>
    </row>
    <row r="11823" spans="1:14" x14ac:dyDescent="0.25">
      <c r="A11823" t="s">
        <v>45072</v>
      </c>
      <c r="B11823" t="s">
        <v>9615</v>
      </c>
      <c r="C11823" t="str">
        <f t="shared" si="385"/>
        <v>2</v>
      </c>
      <c r="D11823" t="str">
        <f t="shared" si="386"/>
        <v xml:space="preserve"> 420 </v>
      </c>
      <c r="N11823" s="3"/>
    </row>
    <row r="11824" spans="1:14" x14ac:dyDescent="0.25">
      <c r="A11824" t="s">
        <v>45073</v>
      </c>
      <c r="B11824" t="s">
        <v>9616</v>
      </c>
      <c r="C11824" t="str">
        <f t="shared" si="385"/>
        <v>2,07</v>
      </c>
      <c r="D11824" t="str">
        <f t="shared" si="386"/>
        <v xml:space="preserve"> 425 </v>
      </c>
      <c r="N11824" s="3"/>
    </row>
    <row r="11825" spans="1:14" x14ac:dyDescent="0.25">
      <c r="A11825" t="s">
        <v>45074</v>
      </c>
      <c r="B11825" t="s">
        <v>9617</v>
      </c>
      <c r="C11825" t="str">
        <f t="shared" si="385"/>
        <v>2,07</v>
      </c>
      <c r="D11825" t="str">
        <f t="shared" si="386"/>
        <v xml:space="preserve"> 426 </v>
      </c>
      <c r="N11825" s="3"/>
    </row>
    <row r="11826" spans="1:14" x14ac:dyDescent="0.25">
      <c r="A11826" t="s">
        <v>45075</v>
      </c>
      <c r="B11826" t="s">
        <v>9618</v>
      </c>
      <c r="C11826" t="str">
        <f t="shared" si="385"/>
        <v>2</v>
      </c>
      <c r="D11826" t="str">
        <f t="shared" si="386"/>
        <v xml:space="preserve"> 425 </v>
      </c>
      <c r="N11826" s="3"/>
    </row>
    <row r="11827" spans="1:14" x14ac:dyDescent="0.25">
      <c r="A11827" t="s">
        <v>45076</v>
      </c>
      <c r="B11827" t="s">
        <v>9619</v>
      </c>
      <c r="C11827" t="str">
        <f t="shared" si="385"/>
        <v>2,07</v>
      </c>
      <c r="D11827" t="str">
        <f t="shared" si="386"/>
        <v xml:space="preserve"> 431 </v>
      </c>
      <c r="N11827" s="3"/>
    </row>
    <row r="11828" spans="1:14" x14ac:dyDescent="0.25">
      <c r="A11828" t="s">
        <v>45077</v>
      </c>
      <c r="B11828" t="s">
        <v>9620</v>
      </c>
      <c r="C11828" t="str">
        <f t="shared" si="385"/>
        <v>2,07</v>
      </c>
      <c r="D11828" t="str">
        <f t="shared" si="386"/>
        <v xml:space="preserve"> 431 </v>
      </c>
      <c r="N11828" s="3"/>
    </row>
    <row r="11829" spans="1:14" x14ac:dyDescent="0.25">
      <c r="A11829" t="s">
        <v>45078</v>
      </c>
      <c r="B11829" t="s">
        <v>17088</v>
      </c>
      <c r="C11829" t="str">
        <f t="shared" si="385"/>
        <v>1,64</v>
      </c>
      <c r="D11829" t="str">
        <f t="shared" si="386"/>
        <v xml:space="preserve"> 245 </v>
      </c>
      <c r="N11829" s="3"/>
    </row>
    <row r="11830" spans="1:14" x14ac:dyDescent="0.25">
      <c r="A11830" t="s">
        <v>45079</v>
      </c>
      <c r="B11830" t="s">
        <v>17089</v>
      </c>
      <c r="C11830" t="str">
        <f t="shared" si="385"/>
        <v>1,63</v>
      </c>
      <c r="D11830" t="str">
        <f t="shared" si="386"/>
        <v xml:space="preserve"> 250 </v>
      </c>
      <c r="N11830" s="3"/>
    </row>
    <row r="11831" spans="1:14" x14ac:dyDescent="0.25">
      <c r="A11831" t="s">
        <v>45080</v>
      </c>
      <c r="B11831" t="s">
        <v>17090</v>
      </c>
      <c r="C11831" t="str">
        <f t="shared" si="385"/>
        <v>1,64</v>
      </c>
      <c r="D11831" t="str">
        <f t="shared" si="386"/>
        <v xml:space="preserve"> 250 </v>
      </c>
      <c r="N11831" s="3"/>
    </row>
    <row r="11832" spans="1:14" x14ac:dyDescent="0.25">
      <c r="A11832" t="s">
        <v>45081</v>
      </c>
      <c r="B11832" t="s">
        <v>17091</v>
      </c>
      <c r="C11832" t="str">
        <f t="shared" si="385"/>
        <v>1,64</v>
      </c>
      <c r="D11832" t="str">
        <f t="shared" si="386"/>
        <v xml:space="preserve"> 250 </v>
      </c>
      <c r="N11832" s="3"/>
    </row>
    <row r="11833" spans="1:14" x14ac:dyDescent="0.25">
      <c r="A11833" t="s">
        <v>45082</v>
      </c>
      <c r="B11833" t="s">
        <v>17092</v>
      </c>
      <c r="C11833" t="str">
        <f t="shared" si="385"/>
        <v>1,64</v>
      </c>
      <c r="D11833" t="str">
        <f t="shared" si="386"/>
        <v xml:space="preserve"> 255 </v>
      </c>
      <c r="N11833" s="3"/>
    </row>
    <row r="11834" spans="1:14" x14ac:dyDescent="0.25">
      <c r="A11834" t="s">
        <v>45083</v>
      </c>
      <c r="B11834" t="s">
        <v>17093</v>
      </c>
      <c r="C11834" t="str">
        <f t="shared" si="385"/>
        <v>1,64</v>
      </c>
      <c r="D11834" t="str">
        <f t="shared" si="386"/>
        <v xml:space="preserve"> 255 </v>
      </c>
      <c r="N11834" s="3"/>
    </row>
    <row r="11835" spans="1:14" x14ac:dyDescent="0.25">
      <c r="A11835" t="s">
        <v>45084</v>
      </c>
      <c r="B11835" t="s">
        <v>17094</v>
      </c>
      <c r="C11835" t="str">
        <f t="shared" si="385"/>
        <v>1,64</v>
      </c>
      <c r="D11835" t="str">
        <f t="shared" si="386"/>
        <v xml:space="preserve"> 255 </v>
      </c>
      <c r="N11835" s="3"/>
    </row>
    <row r="11836" spans="1:14" x14ac:dyDescent="0.25">
      <c r="A11836" t="s">
        <v>45085</v>
      </c>
      <c r="B11836" t="s">
        <v>17095</v>
      </c>
      <c r="C11836" t="str">
        <f t="shared" si="385"/>
        <v>1,64</v>
      </c>
      <c r="D11836" t="str">
        <f t="shared" si="386"/>
        <v xml:space="preserve"> 260 </v>
      </c>
      <c r="N11836" s="3"/>
    </row>
    <row r="11837" spans="1:14" x14ac:dyDescent="0.25">
      <c r="A11837" t="s">
        <v>45086</v>
      </c>
      <c r="B11837" t="s">
        <v>17096</v>
      </c>
      <c r="C11837" t="str">
        <f t="shared" si="385"/>
        <v>1,64</v>
      </c>
      <c r="D11837" t="str">
        <f t="shared" si="386"/>
        <v xml:space="preserve"> 260 </v>
      </c>
      <c r="N11837" s="3"/>
    </row>
    <row r="11838" spans="1:14" x14ac:dyDescent="0.25">
      <c r="A11838" t="s">
        <v>45087</v>
      </c>
      <c r="B11838" t="s">
        <v>17097</v>
      </c>
      <c r="C11838" t="str">
        <f t="shared" si="385"/>
        <v>1,64</v>
      </c>
      <c r="D11838" t="str">
        <f t="shared" si="386"/>
        <v xml:space="preserve"> 260 </v>
      </c>
      <c r="N11838" s="3"/>
    </row>
    <row r="11839" spans="1:14" x14ac:dyDescent="0.25">
      <c r="A11839" t="s">
        <v>45088</v>
      </c>
      <c r="B11839" t="s">
        <v>17098</v>
      </c>
      <c r="C11839" t="str">
        <f t="shared" si="385"/>
        <v>1,64</v>
      </c>
      <c r="D11839" t="str">
        <f t="shared" si="386"/>
        <v xml:space="preserve"> 265 </v>
      </c>
      <c r="N11839" s="3"/>
    </row>
    <row r="11840" spans="1:14" x14ac:dyDescent="0.25">
      <c r="A11840" t="s">
        <v>45089</v>
      </c>
      <c r="B11840" t="s">
        <v>17099</v>
      </c>
      <c r="C11840" t="str">
        <f t="shared" si="385"/>
        <v>1,64</v>
      </c>
      <c r="D11840" t="str">
        <f t="shared" si="386"/>
        <v xml:space="preserve"> 265 </v>
      </c>
      <c r="N11840" s="3"/>
    </row>
    <row r="11841" spans="1:14" x14ac:dyDescent="0.25">
      <c r="A11841" t="s">
        <v>45090</v>
      </c>
      <c r="B11841" t="s">
        <v>17100</v>
      </c>
      <c r="C11841" t="str">
        <f t="shared" si="385"/>
        <v>1,64</v>
      </c>
      <c r="D11841" t="str">
        <f t="shared" si="386"/>
        <v xml:space="preserve"> 265 </v>
      </c>
      <c r="N11841" s="3"/>
    </row>
    <row r="11842" spans="1:14" x14ac:dyDescent="0.25">
      <c r="A11842" t="s">
        <v>45091</v>
      </c>
      <c r="B11842" t="s">
        <v>17101</v>
      </c>
      <c r="C11842" t="str">
        <f t="shared" si="385"/>
        <v>1,64</v>
      </c>
      <c r="D11842" t="str">
        <f t="shared" si="386"/>
        <v xml:space="preserve"> 270 </v>
      </c>
      <c r="N11842" s="3"/>
    </row>
    <row r="11843" spans="1:14" x14ac:dyDescent="0.25">
      <c r="A11843" t="s">
        <v>45092</v>
      </c>
      <c r="B11843" t="s">
        <v>17102</v>
      </c>
      <c r="C11843" t="str">
        <f t="shared" si="385"/>
        <v>1,64</v>
      </c>
      <c r="D11843" t="str">
        <f t="shared" si="386"/>
        <v xml:space="preserve"> 270 </v>
      </c>
      <c r="N11843" s="3"/>
    </row>
    <row r="11844" spans="1:14" x14ac:dyDescent="0.25">
      <c r="A11844" t="s">
        <v>45093</v>
      </c>
      <c r="B11844" t="s">
        <v>17103</v>
      </c>
      <c r="C11844" t="str">
        <f t="shared" si="385"/>
        <v>1,64</v>
      </c>
      <c r="D11844" t="str">
        <f t="shared" si="386"/>
        <v xml:space="preserve"> 270 </v>
      </c>
      <c r="N11844" s="3"/>
    </row>
    <row r="11845" spans="1:14" x14ac:dyDescent="0.25">
      <c r="A11845" t="s">
        <v>45094</v>
      </c>
      <c r="B11845" t="s">
        <v>17104</v>
      </c>
      <c r="C11845" t="str">
        <f t="shared" si="385"/>
        <v>1,94</v>
      </c>
      <c r="D11845" t="str">
        <f t="shared" si="386"/>
        <v xml:space="preserve"> 300 </v>
      </c>
      <c r="N11845" s="3"/>
    </row>
    <row r="11846" spans="1:14" x14ac:dyDescent="0.25">
      <c r="A11846" t="s">
        <v>45095</v>
      </c>
      <c r="B11846" t="s">
        <v>17105</v>
      </c>
      <c r="C11846" t="str">
        <f t="shared" si="385"/>
        <v>1,95</v>
      </c>
      <c r="D11846" t="str">
        <f t="shared" si="386"/>
        <v xml:space="preserve"> 300 </v>
      </c>
      <c r="N11846" s="3"/>
    </row>
    <row r="11847" spans="1:14" x14ac:dyDescent="0.25">
      <c r="A11847" t="s">
        <v>45096</v>
      </c>
      <c r="B11847" t="s">
        <v>17106</v>
      </c>
      <c r="C11847" t="str">
        <f t="shared" si="385"/>
        <v>1,95</v>
      </c>
      <c r="D11847" t="str">
        <f t="shared" si="386"/>
        <v xml:space="preserve"> 305 </v>
      </c>
      <c r="N11847" s="3"/>
    </row>
    <row r="11848" spans="1:14" x14ac:dyDescent="0.25">
      <c r="A11848" t="s">
        <v>45097</v>
      </c>
      <c r="B11848" t="s">
        <v>17107</v>
      </c>
      <c r="C11848" t="str">
        <f t="shared" si="385"/>
        <v>1,95</v>
      </c>
      <c r="D11848" t="str">
        <f t="shared" si="386"/>
        <v xml:space="preserve"> 310 </v>
      </c>
      <c r="N11848" s="3"/>
    </row>
    <row r="11849" spans="1:14" x14ac:dyDescent="0.25">
      <c r="A11849" t="s">
        <v>45098</v>
      </c>
      <c r="B11849" t="s">
        <v>17108</v>
      </c>
      <c r="C11849" t="str">
        <f t="shared" si="385"/>
        <v>1,95</v>
      </c>
      <c r="D11849" t="str">
        <f t="shared" si="386"/>
        <v xml:space="preserve"> 315 </v>
      </c>
      <c r="N11849" s="3"/>
    </row>
    <row r="11850" spans="1:14" x14ac:dyDescent="0.25">
      <c r="A11850" t="s">
        <v>45099</v>
      </c>
      <c r="B11850" t="s">
        <v>17109</v>
      </c>
      <c r="C11850" t="str">
        <f t="shared" si="385"/>
        <v>1,95</v>
      </c>
      <c r="D11850" t="str">
        <f t="shared" si="386"/>
        <v xml:space="preserve"> 320 </v>
      </c>
      <c r="N11850" s="3"/>
    </row>
    <row r="11851" spans="1:14" x14ac:dyDescent="0.25">
      <c r="A11851" t="s">
        <v>45100</v>
      </c>
      <c r="B11851" t="s">
        <v>17110</v>
      </c>
      <c r="C11851" t="str">
        <f t="shared" si="385"/>
        <v>1,95</v>
      </c>
      <c r="D11851" t="str">
        <f t="shared" si="386"/>
        <v xml:space="preserve"> 325 </v>
      </c>
      <c r="N11851" s="3"/>
    </row>
    <row r="11852" spans="1:14" x14ac:dyDescent="0.25">
      <c r="A11852" t="s">
        <v>45101</v>
      </c>
      <c r="B11852" t="s">
        <v>17111</v>
      </c>
      <c r="C11852" t="str">
        <f t="shared" si="385"/>
        <v>1,95</v>
      </c>
      <c r="D11852" t="str">
        <f t="shared" si="386"/>
        <v xml:space="preserve"> 330 </v>
      </c>
      <c r="N11852" s="3"/>
    </row>
    <row r="11853" spans="1:14" x14ac:dyDescent="0.25">
      <c r="A11853" t="s">
        <v>45102</v>
      </c>
      <c r="B11853" t="s">
        <v>17112</v>
      </c>
      <c r="C11853" t="str">
        <f t="shared" si="385"/>
        <v>1,28</v>
      </c>
      <c r="D11853" t="str">
        <f t="shared" si="386"/>
        <v xml:space="preserve"> 165 </v>
      </c>
      <c r="N11853" s="3"/>
    </row>
    <row r="11854" spans="1:14" x14ac:dyDescent="0.25">
      <c r="A11854" t="s">
        <v>45103</v>
      </c>
      <c r="B11854" t="s">
        <v>17113</v>
      </c>
      <c r="C11854" t="str">
        <f t="shared" si="385"/>
        <v>1,28</v>
      </c>
      <c r="D11854" t="str">
        <f t="shared" si="386"/>
        <v xml:space="preserve"> 167 </v>
      </c>
      <c r="N11854" s="3"/>
    </row>
    <row r="11855" spans="1:14" x14ac:dyDescent="0.25">
      <c r="A11855" t="s">
        <v>45104</v>
      </c>
      <c r="B11855" t="s">
        <v>17114</v>
      </c>
      <c r="C11855" t="str">
        <f t="shared" si="385"/>
        <v>1,28</v>
      </c>
      <c r="D11855" t="str">
        <f t="shared" si="386"/>
        <v xml:space="preserve"> 170 </v>
      </c>
      <c r="N11855" s="3"/>
    </row>
    <row r="11856" spans="1:14" x14ac:dyDescent="0.25">
      <c r="A11856" t="s">
        <v>45105</v>
      </c>
      <c r="B11856" t="s">
        <v>17115</v>
      </c>
      <c r="C11856" t="str">
        <f t="shared" si="385"/>
        <v>1,28</v>
      </c>
      <c r="D11856" t="str">
        <f t="shared" si="386"/>
        <v xml:space="preserve"> 175 </v>
      </c>
      <c r="N11856" s="3"/>
    </row>
    <row r="11857" spans="1:14" x14ac:dyDescent="0.25">
      <c r="A11857" t="s">
        <v>45106</v>
      </c>
      <c r="B11857" t="s">
        <v>17116</v>
      </c>
      <c r="C11857" t="str">
        <f t="shared" si="385"/>
        <v>1,28</v>
      </c>
      <c r="D11857" t="str">
        <f t="shared" si="386"/>
        <v xml:space="preserve"> 175 </v>
      </c>
      <c r="N11857" s="3"/>
    </row>
    <row r="11858" spans="1:14" x14ac:dyDescent="0.25">
      <c r="A11858" t="s">
        <v>45107</v>
      </c>
      <c r="B11858" t="s">
        <v>17117</v>
      </c>
      <c r="C11858" t="str">
        <f t="shared" si="385"/>
        <v>1,28</v>
      </c>
      <c r="D11858" t="str">
        <f t="shared" si="386"/>
        <v xml:space="preserve"> 180 </v>
      </c>
      <c r="N11858" s="3"/>
    </row>
    <row r="11859" spans="1:14" x14ac:dyDescent="0.25">
      <c r="A11859" t="s">
        <v>45108</v>
      </c>
      <c r="B11859" t="s">
        <v>17118</v>
      </c>
      <c r="C11859" t="str">
        <f t="shared" si="385"/>
        <v>1,28</v>
      </c>
      <c r="D11859" t="str">
        <f t="shared" si="386"/>
        <v xml:space="preserve"> 180 </v>
      </c>
      <c r="N11859" s="3"/>
    </row>
    <row r="11860" spans="1:14" x14ac:dyDescent="0.25">
      <c r="A11860" t="s">
        <v>45109</v>
      </c>
      <c r="B11860" t="s">
        <v>17119</v>
      </c>
      <c r="C11860" t="str">
        <f t="shared" si="385"/>
        <v>1,28</v>
      </c>
      <c r="D11860" t="str">
        <f t="shared" si="386"/>
        <v xml:space="preserve"> 185 </v>
      </c>
      <c r="N11860" s="3"/>
    </row>
    <row r="11861" spans="1:14" x14ac:dyDescent="0.25">
      <c r="A11861" t="s">
        <v>45110</v>
      </c>
      <c r="B11861" t="s">
        <v>17120</v>
      </c>
      <c r="C11861" t="str">
        <f t="shared" si="385"/>
        <v>1,28</v>
      </c>
      <c r="D11861" t="str">
        <f t="shared" si="386"/>
        <v xml:space="preserve"> 190 </v>
      </c>
      <c r="N11861" s="3"/>
    </row>
    <row r="11862" spans="1:14" x14ac:dyDescent="0.25">
      <c r="A11862" t="s">
        <v>45111</v>
      </c>
      <c r="B11862" t="s">
        <v>17121</v>
      </c>
      <c r="C11862" t="str">
        <f t="shared" si="385"/>
        <v>1,28</v>
      </c>
      <c r="D11862" t="str">
        <f t="shared" si="386"/>
        <v xml:space="preserve"> 195 </v>
      </c>
      <c r="N11862" s="3"/>
    </row>
    <row r="11863" spans="1:14" x14ac:dyDescent="0.25">
      <c r="A11863" t="s">
        <v>45112</v>
      </c>
      <c r="B11863" t="s">
        <v>17122</v>
      </c>
      <c r="C11863" t="str">
        <f t="shared" si="385"/>
        <v>1,63</v>
      </c>
      <c r="D11863" t="str">
        <f t="shared" si="386"/>
        <v xml:space="preserve"> 200 </v>
      </c>
      <c r="N11863" s="3"/>
    </row>
    <row r="11864" spans="1:14" x14ac:dyDescent="0.25">
      <c r="A11864" t="s">
        <v>45113</v>
      </c>
      <c r="B11864" t="s">
        <v>17123</v>
      </c>
      <c r="C11864" t="str">
        <f t="shared" si="385"/>
        <v>1,5</v>
      </c>
      <c r="D11864" t="str">
        <f t="shared" si="386"/>
        <v xml:space="preserve"> 205 </v>
      </c>
      <c r="N11864" s="3"/>
    </row>
    <row r="11865" spans="1:14" x14ac:dyDescent="0.25">
      <c r="A11865" t="s">
        <v>45114</v>
      </c>
      <c r="B11865" t="s">
        <v>17124</v>
      </c>
      <c r="C11865" t="str">
        <f t="shared" si="385"/>
        <v>1,63</v>
      </c>
      <c r="D11865" t="str">
        <f t="shared" si="386"/>
        <v xml:space="preserve"> 210 </v>
      </c>
      <c r="N11865" s="3"/>
    </row>
    <row r="11866" spans="1:14" x14ac:dyDescent="0.25">
      <c r="A11866" t="s">
        <v>45115</v>
      </c>
      <c r="B11866" t="s">
        <v>17125</v>
      </c>
      <c r="C11866" t="str">
        <f t="shared" si="385"/>
        <v>1,5</v>
      </c>
      <c r="D11866" t="str">
        <f t="shared" si="386"/>
        <v xml:space="preserve"> 210 </v>
      </c>
      <c r="N11866" s="3"/>
    </row>
    <row r="11867" spans="1:14" x14ac:dyDescent="0.25">
      <c r="A11867" t="s">
        <v>45116</v>
      </c>
      <c r="B11867" t="s">
        <v>17126</v>
      </c>
      <c r="C11867" t="str">
        <f t="shared" si="385"/>
        <v>1,63</v>
      </c>
      <c r="D11867" t="str">
        <f t="shared" si="386"/>
        <v xml:space="preserve"> 220 </v>
      </c>
      <c r="N11867" s="3"/>
    </row>
    <row r="11868" spans="1:14" x14ac:dyDescent="0.25">
      <c r="A11868" t="s">
        <v>45117</v>
      </c>
      <c r="B11868" t="s">
        <v>17127</v>
      </c>
      <c r="C11868" t="str">
        <f t="shared" si="385"/>
        <v>1,65</v>
      </c>
      <c r="D11868" t="str">
        <f t="shared" si="386"/>
        <v xml:space="preserve"> 220 </v>
      </c>
      <c r="N11868" s="3"/>
    </row>
    <row r="11869" spans="1:14" x14ac:dyDescent="0.25">
      <c r="A11869" t="s">
        <v>45118</v>
      </c>
      <c r="B11869" t="s">
        <v>17128</v>
      </c>
      <c r="C11869" t="str">
        <f t="shared" si="385"/>
        <v>1,65</v>
      </c>
      <c r="D11869" t="str">
        <f t="shared" si="386"/>
        <v xml:space="preserve"> 225 </v>
      </c>
      <c r="N11869" s="3"/>
    </row>
    <row r="11870" spans="1:14" x14ac:dyDescent="0.25">
      <c r="A11870" t="s">
        <v>45119</v>
      </c>
      <c r="B11870" t="s">
        <v>17129</v>
      </c>
      <c r="C11870" t="str">
        <f t="shared" si="385"/>
        <v>1,63</v>
      </c>
      <c r="D11870" t="str">
        <f t="shared" si="386"/>
        <v xml:space="preserve"> 240 </v>
      </c>
      <c r="N11870" s="3"/>
    </row>
    <row r="11871" spans="1:14" x14ac:dyDescent="0.25">
      <c r="A11871" t="s">
        <v>45120</v>
      </c>
      <c r="B11871" t="s">
        <v>17130</v>
      </c>
      <c r="C11871" t="str">
        <f t="shared" si="385"/>
        <v>1,65</v>
      </c>
      <c r="D11871" t="str">
        <f t="shared" si="386"/>
        <v xml:space="preserve"> 230 </v>
      </c>
      <c r="N11871" s="3"/>
    </row>
    <row r="11872" spans="1:14" x14ac:dyDescent="0.25">
      <c r="A11872" t="s">
        <v>45121</v>
      </c>
      <c r="B11872" t="s">
        <v>17131</v>
      </c>
      <c r="C11872" t="str">
        <f t="shared" si="385"/>
        <v>1,65</v>
      </c>
      <c r="D11872" t="str">
        <f t="shared" si="386"/>
        <v xml:space="preserve"> 235 </v>
      </c>
      <c r="N11872" s="3"/>
    </row>
    <row r="11873" spans="1:14" x14ac:dyDescent="0.25">
      <c r="A11873" t="s">
        <v>45122</v>
      </c>
      <c r="B11873" t="s">
        <v>17132</v>
      </c>
      <c r="C11873" t="str">
        <f t="shared" si="385"/>
        <v>1,65</v>
      </c>
      <c r="D11873" t="str">
        <f t="shared" si="386"/>
        <v xml:space="preserve"> 240 </v>
      </c>
      <c r="N11873" s="3"/>
    </row>
    <row r="11874" spans="1:14" x14ac:dyDescent="0.25">
      <c r="A11874" t="s">
        <v>45123</v>
      </c>
      <c r="B11874" t="s">
        <v>17133</v>
      </c>
      <c r="C11874" t="str">
        <f t="shared" si="385"/>
        <v>1,61</v>
      </c>
      <c r="D11874" t="str">
        <f t="shared" si="386"/>
        <v xml:space="preserve"> 246 </v>
      </c>
      <c r="N11874" s="3"/>
    </row>
    <row r="11875" spans="1:14" x14ac:dyDescent="0.25">
      <c r="A11875" t="s">
        <v>45124</v>
      </c>
      <c r="B11875" t="s">
        <v>17134</v>
      </c>
      <c r="C11875" t="str">
        <f t="shared" si="385"/>
        <v>1,94</v>
      </c>
      <c r="D11875" t="str">
        <f t="shared" si="386"/>
        <v xml:space="preserve"> 250 </v>
      </c>
      <c r="N11875" s="3"/>
    </row>
    <row r="11876" spans="1:14" x14ac:dyDescent="0.25">
      <c r="A11876" t="s">
        <v>45125</v>
      </c>
      <c r="B11876" t="s">
        <v>17135</v>
      </c>
      <c r="C11876" t="str">
        <f t="shared" si="385"/>
        <v>1,61</v>
      </c>
      <c r="D11876" t="str">
        <f t="shared" si="386"/>
        <v xml:space="preserve"> 250 </v>
      </c>
      <c r="N11876" s="3"/>
    </row>
    <row r="11877" spans="1:14" x14ac:dyDescent="0.25">
      <c r="A11877" t="s">
        <v>45126</v>
      </c>
      <c r="B11877" t="s">
        <v>17136</v>
      </c>
      <c r="C11877" t="str">
        <f t="shared" ref="C11877:C11940" si="387">LEFT(MID(A11877,FIND("[",A11877)+1,LEN(A11877)),FIND("m",MID(A11877,FIND("[",A11877)+2,LEN(A11877)))-1)</f>
        <v>1,97</v>
      </c>
      <c r="D11877" t="str">
        <f t="shared" si="386"/>
        <v xml:space="preserve"> 255 </v>
      </c>
      <c r="N11877" s="3"/>
    </row>
    <row r="11878" spans="1:14" x14ac:dyDescent="0.25">
      <c r="A11878" t="s">
        <v>45127</v>
      </c>
      <c r="B11878" t="s">
        <v>17137</v>
      </c>
      <c r="C11878" t="str">
        <f t="shared" si="387"/>
        <v>1,97</v>
      </c>
      <c r="D11878" t="str">
        <f t="shared" ref="D11878:D11941" si="388">MID(LEFT(MID(A11878,FIND("[",A11878)+1,LEN(A11878)),FIND("]",MID(A11878,FIND("[",A11878)+1,LEN(A11878)))-1),
FIND("m",LEFT(MID(A11878,FIND("[",A11878)+1,LEN(A11878)),FIND("]",MID(A11878,FIND("[",A11878)+1,LEN(A11878)))-1))+4,
(FIND("W",LEFT(MID(A11878,FIND("[",A11878)+1,LEN(A11878)),FIND("]",MID(A11878,FIND("[",A11878)+1,LEN(A11878)))-1)))-(FIND("m",LEFT(MID(A11878,FIND("[",A11878)+1,LEN(A11878)),FIND("]",MID(A11878,FIND("[",A11878)+1,LEN(A11878)))-1))+4))</f>
        <v xml:space="preserve"> 255 </v>
      </c>
      <c r="N11878" s="3"/>
    </row>
    <row r="11879" spans="1:14" x14ac:dyDescent="0.25">
      <c r="A11879" t="s">
        <v>45128</v>
      </c>
      <c r="B11879" t="s">
        <v>17138</v>
      </c>
      <c r="C11879" t="str">
        <f t="shared" si="387"/>
        <v>1,94</v>
      </c>
      <c r="D11879" t="str">
        <f t="shared" si="388"/>
        <v xml:space="preserve"> 260 </v>
      </c>
      <c r="N11879" s="3"/>
    </row>
    <row r="11880" spans="1:14" x14ac:dyDescent="0.25">
      <c r="A11880" t="s">
        <v>45129</v>
      </c>
      <c r="B11880" t="s">
        <v>17139</v>
      </c>
      <c r="C11880" t="str">
        <f t="shared" si="387"/>
        <v>1,97</v>
      </c>
      <c r="D11880" t="str">
        <f t="shared" si="388"/>
        <v xml:space="preserve"> 260 </v>
      </c>
      <c r="N11880" s="3"/>
    </row>
    <row r="11881" spans="1:14" x14ac:dyDescent="0.25">
      <c r="A11881" t="s">
        <v>45130</v>
      </c>
      <c r="B11881" t="s">
        <v>17140</v>
      </c>
      <c r="C11881" t="str">
        <f t="shared" si="387"/>
        <v>1,97</v>
      </c>
      <c r="D11881" t="str">
        <f t="shared" si="388"/>
        <v xml:space="preserve"> 260 </v>
      </c>
      <c r="N11881" s="3"/>
    </row>
    <row r="11882" spans="1:14" x14ac:dyDescent="0.25">
      <c r="A11882" t="s">
        <v>45131</v>
      </c>
      <c r="B11882" t="s">
        <v>17141</v>
      </c>
      <c r="C11882" t="str">
        <f t="shared" si="387"/>
        <v>1,97</v>
      </c>
      <c r="D11882" t="str">
        <f t="shared" si="388"/>
        <v xml:space="preserve"> 265 </v>
      </c>
      <c r="N11882" s="3"/>
    </row>
    <row r="11883" spans="1:14" x14ac:dyDescent="0.25">
      <c r="A11883" t="s">
        <v>45132</v>
      </c>
      <c r="B11883" t="s">
        <v>17142</v>
      </c>
      <c r="C11883" t="str">
        <f t="shared" si="387"/>
        <v>1,94</v>
      </c>
      <c r="D11883" t="str">
        <f t="shared" si="388"/>
        <v xml:space="preserve"> 280 </v>
      </c>
      <c r="N11883" s="3"/>
    </row>
    <row r="11884" spans="1:14" x14ac:dyDescent="0.25">
      <c r="A11884" t="s">
        <v>45133</v>
      </c>
      <c r="B11884" t="s">
        <v>17143</v>
      </c>
      <c r="C11884" t="str">
        <f t="shared" si="387"/>
        <v>1,97</v>
      </c>
      <c r="D11884" t="str">
        <f t="shared" si="388"/>
        <v xml:space="preserve"> 270 </v>
      </c>
      <c r="N11884" s="3"/>
    </row>
    <row r="11885" spans="1:14" x14ac:dyDescent="0.25">
      <c r="A11885" t="s">
        <v>45134</v>
      </c>
      <c r="B11885" t="s">
        <v>17144</v>
      </c>
      <c r="C11885" t="str">
        <f t="shared" si="387"/>
        <v>1,97</v>
      </c>
      <c r="D11885" t="str">
        <f t="shared" si="388"/>
        <v xml:space="preserve"> 275 </v>
      </c>
      <c r="N11885" s="3"/>
    </row>
    <row r="11886" spans="1:14" x14ac:dyDescent="0.25">
      <c r="A11886" t="s">
        <v>45135</v>
      </c>
      <c r="B11886" t="s">
        <v>17145</v>
      </c>
      <c r="C11886" t="str">
        <f t="shared" si="387"/>
        <v>1,94</v>
      </c>
      <c r="D11886" t="str">
        <f t="shared" si="388"/>
        <v xml:space="preserve"> 290 </v>
      </c>
      <c r="N11886" s="3"/>
    </row>
    <row r="11887" spans="1:14" x14ac:dyDescent="0.25">
      <c r="A11887" t="s">
        <v>45136</v>
      </c>
      <c r="B11887" t="s">
        <v>17146</v>
      </c>
      <c r="C11887" t="str">
        <f t="shared" si="387"/>
        <v>1,97</v>
      </c>
      <c r="D11887" t="str">
        <f t="shared" si="388"/>
        <v xml:space="preserve"> 280 </v>
      </c>
      <c r="N11887" s="3"/>
    </row>
    <row r="11888" spans="1:14" x14ac:dyDescent="0.25">
      <c r="A11888" t="s">
        <v>45137</v>
      </c>
      <c r="B11888" t="s">
        <v>17147</v>
      </c>
      <c r="C11888" t="str">
        <f t="shared" si="387"/>
        <v>1,97</v>
      </c>
      <c r="D11888" t="str">
        <f t="shared" si="388"/>
        <v xml:space="preserve"> 280 </v>
      </c>
      <c r="N11888" s="3"/>
    </row>
    <row r="11889" spans="1:14" x14ac:dyDescent="0.25">
      <c r="A11889" t="s">
        <v>45138</v>
      </c>
      <c r="B11889" t="s">
        <v>17148</v>
      </c>
      <c r="C11889" t="str">
        <f t="shared" si="387"/>
        <v>1,97</v>
      </c>
      <c r="D11889" t="str">
        <f t="shared" si="388"/>
        <v xml:space="preserve"> 285 </v>
      </c>
      <c r="N11889" s="3"/>
    </row>
    <row r="11890" spans="1:14" x14ac:dyDescent="0.25">
      <c r="A11890" t="s">
        <v>45139</v>
      </c>
      <c r="B11890" t="s">
        <v>17149</v>
      </c>
      <c r="C11890" t="str">
        <f t="shared" si="387"/>
        <v>1,97</v>
      </c>
      <c r="D11890" t="str">
        <f t="shared" si="388"/>
        <v xml:space="preserve"> 285 </v>
      </c>
      <c r="N11890" s="3"/>
    </row>
    <row r="11891" spans="1:14" x14ac:dyDescent="0.25">
      <c r="A11891" t="s">
        <v>45140</v>
      </c>
      <c r="B11891" t="s">
        <v>17150</v>
      </c>
      <c r="C11891" t="str">
        <f t="shared" si="387"/>
        <v>1,94</v>
      </c>
      <c r="D11891" t="str">
        <f t="shared" si="388"/>
        <v xml:space="preserve"> 289 </v>
      </c>
      <c r="N11891" s="3"/>
    </row>
    <row r="11892" spans="1:14" x14ac:dyDescent="0.25">
      <c r="A11892" t="s">
        <v>45141</v>
      </c>
      <c r="B11892" t="s">
        <v>17151</v>
      </c>
      <c r="C11892" t="str">
        <f t="shared" si="387"/>
        <v>1,97</v>
      </c>
      <c r="D11892" t="str">
        <f t="shared" si="388"/>
        <v xml:space="preserve"> 290 </v>
      </c>
      <c r="N11892" s="3"/>
    </row>
    <row r="11893" spans="1:14" x14ac:dyDescent="0.25">
      <c r="A11893" t="s">
        <v>45142</v>
      </c>
      <c r="B11893" t="s">
        <v>17152</v>
      </c>
      <c r="C11893" t="str">
        <f t="shared" si="387"/>
        <v>1,94</v>
      </c>
      <c r="D11893" t="str">
        <f t="shared" si="388"/>
        <v xml:space="preserve"> 293 </v>
      </c>
      <c r="N11893" s="3"/>
    </row>
    <row r="11894" spans="1:14" x14ac:dyDescent="0.25">
      <c r="A11894" t="s">
        <v>45143</v>
      </c>
      <c r="B11894" t="s">
        <v>17153</v>
      </c>
      <c r="C11894" t="str">
        <f t="shared" si="387"/>
        <v>1,94</v>
      </c>
      <c r="D11894" t="str">
        <f t="shared" si="388"/>
        <v xml:space="preserve"> 297 </v>
      </c>
      <c r="N11894" s="3"/>
    </row>
    <row r="11895" spans="1:14" x14ac:dyDescent="0.25">
      <c r="A11895" t="s">
        <v>45144</v>
      </c>
      <c r="B11895" t="s">
        <v>17154</v>
      </c>
      <c r="C11895" t="str">
        <f t="shared" si="387"/>
        <v>1,94</v>
      </c>
      <c r="D11895" t="str">
        <f t="shared" si="388"/>
        <v xml:space="preserve"> 300 </v>
      </c>
      <c r="N11895" s="3"/>
    </row>
    <row r="11896" spans="1:14" x14ac:dyDescent="0.25">
      <c r="A11896" t="s">
        <v>45145</v>
      </c>
      <c r="B11896" t="s">
        <v>17155</v>
      </c>
      <c r="C11896" t="str">
        <f t="shared" si="387"/>
        <v>1,94</v>
      </c>
      <c r="D11896" t="str">
        <f t="shared" si="388"/>
        <v xml:space="preserve"> 304 </v>
      </c>
      <c r="N11896" s="3"/>
    </row>
    <row r="11897" spans="1:14" x14ac:dyDescent="0.25">
      <c r="A11897" t="s">
        <v>45146</v>
      </c>
      <c r="B11897" t="s">
        <v>17156</v>
      </c>
      <c r="C11897" t="str">
        <f t="shared" si="387"/>
        <v>1,94</v>
      </c>
      <c r="D11897" t="str">
        <f t="shared" si="388"/>
        <v xml:space="preserve"> 309 </v>
      </c>
      <c r="N11897" s="3"/>
    </row>
    <row r="11898" spans="1:14" x14ac:dyDescent="0.25">
      <c r="A11898" t="s">
        <v>45147</v>
      </c>
      <c r="B11898" t="s">
        <v>17157</v>
      </c>
      <c r="C11898" t="str">
        <f t="shared" si="387"/>
        <v>1,46</v>
      </c>
      <c r="D11898" t="str">
        <f t="shared" si="388"/>
        <v xml:space="preserve"> 199 </v>
      </c>
      <c r="N11898" s="3"/>
    </row>
    <row r="11899" spans="1:14" x14ac:dyDescent="0.25">
      <c r="A11899" t="s">
        <v>45148</v>
      </c>
      <c r="B11899" t="s">
        <v>17158</v>
      </c>
      <c r="C11899" t="str">
        <f t="shared" si="387"/>
        <v>1,46</v>
      </c>
      <c r="D11899" t="str">
        <f t="shared" si="388"/>
        <v xml:space="preserve"> 207 </v>
      </c>
      <c r="N11899" s="3"/>
    </row>
    <row r="11900" spans="1:14" x14ac:dyDescent="0.25">
      <c r="A11900" t="s">
        <v>45149</v>
      </c>
      <c r="B11900" t="s">
        <v>7021</v>
      </c>
      <c r="C11900" t="str">
        <f t="shared" si="387"/>
        <v>1,62</v>
      </c>
      <c r="D11900" t="str">
        <f t="shared" si="388"/>
        <v xml:space="preserve"> 166 </v>
      </c>
      <c r="N11900" s="3"/>
    </row>
    <row r="11901" spans="1:14" x14ac:dyDescent="0.25">
      <c r="A11901" t="s">
        <v>45150</v>
      </c>
      <c r="B11901" t="s">
        <v>7022</v>
      </c>
      <c r="C11901" t="str">
        <f t="shared" si="387"/>
        <v>1,28</v>
      </c>
      <c r="D11901" t="str">
        <f t="shared" si="388"/>
        <v xml:space="preserve"> 170 </v>
      </c>
      <c r="N11901" s="3"/>
    </row>
    <row r="11902" spans="1:14" x14ac:dyDescent="0.25">
      <c r="A11902" t="s">
        <v>45151</v>
      </c>
      <c r="B11902" t="s">
        <v>7023</v>
      </c>
      <c r="C11902" t="str">
        <f t="shared" si="387"/>
        <v>1,28</v>
      </c>
      <c r="D11902" t="str">
        <f t="shared" si="388"/>
        <v xml:space="preserve"> 175 </v>
      </c>
      <c r="N11902" s="3"/>
    </row>
    <row r="11903" spans="1:14" x14ac:dyDescent="0.25">
      <c r="A11903" t="s">
        <v>45152</v>
      </c>
      <c r="B11903" t="s">
        <v>7024</v>
      </c>
      <c r="C11903" t="str">
        <f t="shared" si="387"/>
        <v>1,28</v>
      </c>
      <c r="D11903" t="str">
        <f t="shared" si="388"/>
        <v xml:space="preserve"> 181 </v>
      </c>
      <c r="N11903" s="3"/>
    </row>
    <row r="11904" spans="1:14" x14ac:dyDescent="0.25">
      <c r="A11904" t="s">
        <v>45153</v>
      </c>
      <c r="B11904" t="s">
        <v>7025</v>
      </c>
      <c r="C11904" t="str">
        <f t="shared" si="387"/>
        <v>1,28</v>
      </c>
      <c r="D11904" t="str">
        <f t="shared" si="388"/>
        <v xml:space="preserve"> 188 </v>
      </c>
      <c r="N11904" s="3"/>
    </row>
    <row r="11905" spans="1:14" x14ac:dyDescent="0.25">
      <c r="A11905" t="s">
        <v>45154</v>
      </c>
      <c r="B11905" t="s">
        <v>7026</v>
      </c>
      <c r="C11905" t="str">
        <f t="shared" si="387"/>
        <v>1,28</v>
      </c>
      <c r="D11905" t="str">
        <f t="shared" si="388"/>
        <v xml:space="preserve"> 190 </v>
      </c>
      <c r="N11905" s="3"/>
    </row>
    <row r="11906" spans="1:14" x14ac:dyDescent="0.25">
      <c r="A11906" t="s">
        <v>45155</v>
      </c>
      <c r="B11906" t="s">
        <v>7027</v>
      </c>
      <c r="C11906" t="str">
        <f t="shared" si="387"/>
        <v>1,62</v>
      </c>
      <c r="D11906" t="str">
        <f t="shared" si="388"/>
        <v xml:space="preserve"> 200 </v>
      </c>
      <c r="N11906" s="3"/>
    </row>
    <row r="11907" spans="1:14" x14ac:dyDescent="0.25">
      <c r="A11907" t="s">
        <v>45156</v>
      </c>
      <c r="B11907" t="s">
        <v>7028</v>
      </c>
      <c r="C11907" t="str">
        <f t="shared" si="387"/>
        <v>1,62</v>
      </c>
      <c r="D11907" t="str">
        <f t="shared" si="388"/>
        <v xml:space="preserve"> 206 </v>
      </c>
      <c r="N11907" s="3"/>
    </row>
    <row r="11908" spans="1:14" x14ac:dyDescent="0.25">
      <c r="A11908" t="s">
        <v>45157</v>
      </c>
      <c r="B11908" t="s">
        <v>7029</v>
      </c>
      <c r="C11908" t="str">
        <f t="shared" si="387"/>
        <v>1,62</v>
      </c>
      <c r="D11908" t="str">
        <f t="shared" si="388"/>
        <v xml:space="preserve"> 210 </v>
      </c>
      <c r="N11908" s="3"/>
    </row>
    <row r="11909" spans="1:14" x14ac:dyDescent="0.25">
      <c r="A11909" t="s">
        <v>45158</v>
      </c>
      <c r="B11909" t="s">
        <v>7030</v>
      </c>
      <c r="C11909" t="str">
        <f t="shared" si="387"/>
        <v>1,62</v>
      </c>
      <c r="D11909" t="str">
        <f t="shared" si="388"/>
        <v xml:space="preserve"> 215 </v>
      </c>
      <c r="N11909" s="3"/>
    </row>
    <row r="11910" spans="1:14" x14ac:dyDescent="0.25">
      <c r="A11910" t="s">
        <v>45159</v>
      </c>
      <c r="B11910" t="s">
        <v>7031</v>
      </c>
      <c r="C11910" t="str">
        <f t="shared" si="387"/>
        <v>1,62</v>
      </c>
      <c r="D11910" t="str">
        <f t="shared" si="388"/>
        <v xml:space="preserve"> 220 </v>
      </c>
      <c r="N11910" s="3"/>
    </row>
    <row r="11911" spans="1:14" x14ac:dyDescent="0.25">
      <c r="A11911" t="s">
        <v>45160</v>
      </c>
      <c r="B11911" t="s">
        <v>7032</v>
      </c>
      <c r="C11911" t="str">
        <f t="shared" si="387"/>
        <v>1,62</v>
      </c>
      <c r="D11911" t="str">
        <f t="shared" si="388"/>
        <v xml:space="preserve"> 225 </v>
      </c>
      <c r="N11911" s="3"/>
    </row>
    <row r="11912" spans="1:14" x14ac:dyDescent="0.25">
      <c r="A11912" t="s">
        <v>45161</v>
      </c>
      <c r="B11912" t="s">
        <v>7033</v>
      </c>
      <c r="C11912" t="str">
        <f t="shared" si="387"/>
        <v>1,62</v>
      </c>
      <c r="D11912" t="str">
        <f t="shared" si="388"/>
        <v xml:space="preserve"> 230 </v>
      </c>
      <c r="N11912" s="3"/>
    </row>
    <row r="11913" spans="1:14" x14ac:dyDescent="0.25">
      <c r="A11913" t="s">
        <v>45162</v>
      </c>
      <c r="B11913" t="s">
        <v>7034</v>
      </c>
      <c r="C11913" t="str">
        <f t="shared" si="387"/>
        <v>1,62</v>
      </c>
      <c r="D11913" t="str">
        <f t="shared" si="388"/>
        <v xml:space="preserve"> 237 </v>
      </c>
      <c r="N11913" s="3"/>
    </row>
    <row r="11914" spans="1:14" x14ac:dyDescent="0.25">
      <c r="A11914" t="s">
        <v>45163</v>
      </c>
      <c r="B11914" t="s">
        <v>7035</v>
      </c>
      <c r="C11914" t="str">
        <f t="shared" si="387"/>
        <v>1,62</v>
      </c>
      <c r="D11914" t="str">
        <f t="shared" si="388"/>
        <v xml:space="preserve"> 240 </v>
      </c>
      <c r="N11914" s="3"/>
    </row>
    <row r="11915" spans="1:14" x14ac:dyDescent="0.25">
      <c r="A11915" t="s">
        <v>45164</v>
      </c>
      <c r="B11915" t="s">
        <v>7036</v>
      </c>
      <c r="C11915" t="str">
        <f t="shared" si="387"/>
        <v>1,62</v>
      </c>
      <c r="D11915" t="str">
        <f t="shared" si="388"/>
        <v xml:space="preserve"> 240 </v>
      </c>
      <c r="N11915" s="3"/>
    </row>
    <row r="11916" spans="1:14" x14ac:dyDescent="0.25">
      <c r="A11916" t="s">
        <v>45165</v>
      </c>
      <c r="B11916" t="s">
        <v>7037</v>
      </c>
      <c r="C11916" t="str">
        <f t="shared" si="387"/>
        <v>1,63</v>
      </c>
      <c r="D11916" t="str">
        <f t="shared" si="388"/>
        <v xml:space="preserve"> 246 </v>
      </c>
      <c r="N11916" s="3"/>
    </row>
    <row r="11917" spans="1:14" x14ac:dyDescent="0.25">
      <c r="A11917" t="s">
        <v>45166</v>
      </c>
      <c r="B11917" t="s">
        <v>7038</v>
      </c>
      <c r="C11917" t="str">
        <f t="shared" si="387"/>
        <v>1,63</v>
      </c>
      <c r="D11917" t="str">
        <f t="shared" si="388"/>
        <v xml:space="preserve"> 246 </v>
      </c>
      <c r="N11917" s="3"/>
    </row>
    <row r="11918" spans="1:14" x14ac:dyDescent="0.25">
      <c r="A11918" t="s">
        <v>45167</v>
      </c>
      <c r="B11918" t="s">
        <v>7039</v>
      </c>
      <c r="C11918" t="str">
        <f t="shared" si="387"/>
        <v>1,62</v>
      </c>
      <c r="D11918" t="str">
        <f t="shared" si="388"/>
        <v xml:space="preserve"> 250 </v>
      </c>
      <c r="N11918" s="3"/>
    </row>
    <row r="11919" spans="1:14" x14ac:dyDescent="0.25">
      <c r="A11919" t="s">
        <v>45168</v>
      </c>
      <c r="B11919" t="s">
        <v>7040</v>
      </c>
      <c r="C11919" t="str">
        <f t="shared" si="387"/>
        <v>1,63</v>
      </c>
      <c r="D11919" t="str">
        <f t="shared" si="388"/>
        <v xml:space="preserve"> 250 </v>
      </c>
      <c r="N11919" s="3"/>
    </row>
    <row r="11920" spans="1:14" x14ac:dyDescent="0.25">
      <c r="A11920" t="s">
        <v>45169</v>
      </c>
      <c r="B11920" t="s">
        <v>7041</v>
      </c>
      <c r="C11920" t="str">
        <f t="shared" si="387"/>
        <v>1,62</v>
      </c>
      <c r="D11920" t="str">
        <f t="shared" si="388"/>
        <v xml:space="preserve"> 255 </v>
      </c>
      <c r="N11920" s="3"/>
    </row>
    <row r="11921" spans="1:14" x14ac:dyDescent="0.25">
      <c r="A11921" t="s">
        <v>45170</v>
      </c>
      <c r="B11921" t="s">
        <v>7042</v>
      </c>
      <c r="C11921" t="str">
        <f t="shared" si="387"/>
        <v>1,63</v>
      </c>
      <c r="D11921" t="str">
        <f t="shared" si="388"/>
        <v xml:space="preserve"> 255 </v>
      </c>
      <c r="N11921" s="3"/>
    </row>
    <row r="11922" spans="1:14" x14ac:dyDescent="0.25">
      <c r="A11922" t="s">
        <v>45171</v>
      </c>
      <c r="B11922" t="s">
        <v>7043</v>
      </c>
      <c r="C11922" t="str">
        <f t="shared" si="387"/>
        <v>1,62</v>
      </c>
      <c r="D11922" t="str">
        <f t="shared" si="388"/>
        <v xml:space="preserve"> 260 </v>
      </c>
      <c r="N11922" s="3"/>
    </row>
    <row r="11923" spans="1:14" x14ac:dyDescent="0.25">
      <c r="A11923" t="s">
        <v>45172</v>
      </c>
      <c r="B11923" t="s">
        <v>7044</v>
      </c>
      <c r="C11923" t="str">
        <f t="shared" si="387"/>
        <v>1,63</v>
      </c>
      <c r="D11923" t="str">
        <f t="shared" si="388"/>
        <v xml:space="preserve"> 260 </v>
      </c>
      <c r="N11923" s="3"/>
    </row>
    <row r="11924" spans="1:14" x14ac:dyDescent="0.25">
      <c r="A11924" t="s">
        <v>45173</v>
      </c>
      <c r="B11924" t="s">
        <v>7045</v>
      </c>
      <c r="C11924" t="str">
        <f t="shared" si="387"/>
        <v>1,62</v>
      </c>
      <c r="D11924" t="str">
        <f t="shared" si="388"/>
        <v xml:space="preserve"> 265 </v>
      </c>
      <c r="N11924" s="3"/>
    </row>
    <row r="11925" spans="1:14" x14ac:dyDescent="0.25">
      <c r="A11925" t="s">
        <v>45174</v>
      </c>
      <c r="B11925" t="s">
        <v>7046</v>
      </c>
      <c r="C11925" t="str">
        <f t="shared" si="387"/>
        <v>1,63</v>
      </c>
      <c r="D11925" t="str">
        <f t="shared" si="388"/>
        <v xml:space="preserve"> 265 </v>
      </c>
      <c r="N11925" s="3"/>
    </row>
    <row r="11926" spans="1:14" x14ac:dyDescent="0.25">
      <c r="A11926" t="s">
        <v>45175</v>
      </c>
      <c r="B11926" t="s">
        <v>7047</v>
      </c>
      <c r="C11926" t="str">
        <f t="shared" si="387"/>
        <v>1,95</v>
      </c>
      <c r="D11926" t="str">
        <f t="shared" si="388"/>
        <v xml:space="preserve"> 280 </v>
      </c>
      <c r="N11926" s="3"/>
    </row>
    <row r="11927" spans="1:14" x14ac:dyDescent="0.25">
      <c r="A11927" t="s">
        <v>45176</v>
      </c>
      <c r="B11927" t="s">
        <v>7048</v>
      </c>
      <c r="C11927" t="str">
        <f t="shared" si="387"/>
        <v>1,95</v>
      </c>
      <c r="D11927" t="str">
        <f t="shared" si="388"/>
        <v xml:space="preserve"> 285 </v>
      </c>
      <c r="N11927" s="3"/>
    </row>
    <row r="11928" spans="1:14" x14ac:dyDescent="0.25">
      <c r="A11928" t="s">
        <v>45177</v>
      </c>
      <c r="B11928" t="s">
        <v>7049</v>
      </c>
      <c r="C11928" t="str">
        <f t="shared" si="387"/>
        <v>1,94</v>
      </c>
      <c r="D11928" t="str">
        <f t="shared" si="388"/>
        <v xml:space="preserve"> 290 </v>
      </c>
      <c r="N11928" s="3"/>
    </row>
    <row r="11929" spans="1:14" x14ac:dyDescent="0.25">
      <c r="A11929" t="s">
        <v>45178</v>
      </c>
      <c r="B11929" t="s">
        <v>7050</v>
      </c>
      <c r="C11929" t="str">
        <f t="shared" si="387"/>
        <v>1,95</v>
      </c>
      <c r="D11929" t="str">
        <f t="shared" si="388"/>
        <v xml:space="preserve"> 290 </v>
      </c>
      <c r="N11929" s="3"/>
    </row>
    <row r="11930" spans="1:14" x14ac:dyDescent="0.25">
      <c r="A11930" t="s">
        <v>45179</v>
      </c>
      <c r="B11930" t="s">
        <v>7051</v>
      </c>
      <c r="C11930" t="str">
        <f t="shared" si="387"/>
        <v>1,94</v>
      </c>
      <c r="D11930" t="str">
        <f t="shared" si="388"/>
        <v xml:space="preserve"> 295 </v>
      </c>
      <c r="N11930" s="3"/>
    </row>
    <row r="11931" spans="1:14" x14ac:dyDescent="0.25">
      <c r="A11931" t="s">
        <v>45180</v>
      </c>
      <c r="B11931" t="s">
        <v>7052</v>
      </c>
      <c r="C11931" t="str">
        <f t="shared" si="387"/>
        <v>1,95</v>
      </c>
      <c r="D11931" t="str">
        <f t="shared" si="388"/>
        <v xml:space="preserve"> 295 </v>
      </c>
      <c r="N11931" s="3"/>
    </row>
    <row r="11932" spans="1:14" x14ac:dyDescent="0.25">
      <c r="A11932" t="s">
        <v>45181</v>
      </c>
      <c r="B11932" t="s">
        <v>7053</v>
      </c>
      <c r="C11932" t="str">
        <f t="shared" si="387"/>
        <v>1,94</v>
      </c>
      <c r="D11932" t="str">
        <f t="shared" si="388"/>
        <v xml:space="preserve"> 300 </v>
      </c>
      <c r="N11932" s="3"/>
    </row>
    <row r="11933" spans="1:14" x14ac:dyDescent="0.25">
      <c r="A11933" t="s">
        <v>45182</v>
      </c>
      <c r="B11933" t="s">
        <v>7054</v>
      </c>
      <c r="C11933" t="str">
        <f t="shared" si="387"/>
        <v>1,95</v>
      </c>
      <c r="D11933" t="str">
        <f t="shared" si="388"/>
        <v xml:space="preserve"> 300 </v>
      </c>
      <c r="N11933" s="3"/>
    </row>
    <row r="11934" spans="1:14" x14ac:dyDescent="0.25">
      <c r="A11934" t="s">
        <v>45183</v>
      </c>
      <c r="B11934" t="s">
        <v>7055</v>
      </c>
      <c r="C11934" t="str">
        <f t="shared" si="387"/>
        <v>1,94</v>
      </c>
      <c r="D11934" t="str">
        <f t="shared" si="388"/>
        <v xml:space="preserve"> 306 </v>
      </c>
      <c r="N11934" s="3"/>
    </row>
    <row r="11935" spans="1:14" x14ac:dyDescent="0.25">
      <c r="A11935" t="s">
        <v>45184</v>
      </c>
      <c r="B11935" t="s">
        <v>7056</v>
      </c>
      <c r="C11935" t="str">
        <f t="shared" si="387"/>
        <v>1,95</v>
      </c>
      <c r="D11935" t="str">
        <f t="shared" si="388"/>
        <v xml:space="preserve"> 306 </v>
      </c>
      <c r="N11935" s="3"/>
    </row>
    <row r="11936" spans="1:14" x14ac:dyDescent="0.25">
      <c r="A11936" t="s">
        <v>45185</v>
      </c>
      <c r="B11936" t="s">
        <v>7057</v>
      </c>
      <c r="C11936" t="str">
        <f t="shared" si="387"/>
        <v>1,94</v>
      </c>
      <c r="D11936" t="str">
        <f t="shared" si="388"/>
        <v xml:space="preserve"> 311 </v>
      </c>
      <c r="N11936" s="3"/>
    </row>
    <row r="11937" spans="1:14" x14ac:dyDescent="0.25">
      <c r="A11937" t="s">
        <v>45186</v>
      </c>
      <c r="B11937" t="s">
        <v>7058</v>
      </c>
      <c r="C11937" t="str">
        <f t="shared" si="387"/>
        <v>1,95</v>
      </c>
      <c r="D11937" t="str">
        <f t="shared" si="388"/>
        <v xml:space="preserve"> 311 </v>
      </c>
      <c r="N11937" s="3"/>
    </row>
    <row r="11938" spans="1:14" x14ac:dyDescent="0.25">
      <c r="A11938" t="s">
        <v>45187</v>
      </c>
      <c r="B11938" t="s">
        <v>7059</v>
      </c>
      <c r="C11938" t="str">
        <f t="shared" si="387"/>
        <v>1,94</v>
      </c>
      <c r="D11938" t="str">
        <f t="shared" si="388"/>
        <v xml:space="preserve"> 315 </v>
      </c>
      <c r="N11938" s="3"/>
    </row>
    <row r="11939" spans="1:14" x14ac:dyDescent="0.25">
      <c r="A11939" t="s">
        <v>45188</v>
      </c>
      <c r="B11939" t="s">
        <v>7060</v>
      </c>
      <c r="C11939" t="str">
        <f t="shared" si="387"/>
        <v>1,95</v>
      </c>
      <c r="D11939" t="str">
        <f t="shared" si="388"/>
        <v xml:space="preserve"> 315 </v>
      </c>
      <c r="N11939" s="3"/>
    </row>
    <row r="11940" spans="1:14" x14ac:dyDescent="0.25">
      <c r="A11940" t="s">
        <v>45189</v>
      </c>
      <c r="B11940" t="s">
        <v>17159</v>
      </c>
      <c r="C11940" t="str">
        <f t="shared" si="387"/>
        <v>0,37</v>
      </c>
      <c r="D11940" t="str">
        <f t="shared" si="388"/>
        <v xml:space="preserve"> 50 </v>
      </c>
      <c r="N11940" s="3"/>
    </row>
    <row r="11941" spans="1:14" x14ac:dyDescent="0.25">
      <c r="A11941" t="s">
        <v>45190</v>
      </c>
      <c r="B11941" t="s">
        <v>17160</v>
      </c>
      <c r="C11941" t="str">
        <f t="shared" ref="C11941:C12004" si="389">LEFT(MID(A11941,FIND("[",A11941)+1,LEN(A11941)),FIND("m",MID(A11941,FIND("[",A11941)+2,LEN(A11941)))-1)</f>
        <v>1,28</v>
      </c>
      <c r="D11941" t="str">
        <f t="shared" si="388"/>
        <v xml:space="preserve"> 175 </v>
      </c>
      <c r="N11941" s="3"/>
    </row>
    <row r="11942" spans="1:14" x14ac:dyDescent="0.25">
      <c r="A11942" t="s">
        <v>45191</v>
      </c>
      <c r="B11942" t="s">
        <v>17161</v>
      </c>
      <c r="C11942" t="str">
        <f t="shared" si="389"/>
        <v>1,3</v>
      </c>
      <c r="D11942" t="str">
        <f t="shared" ref="D11942:D12005" si="390">MID(LEFT(MID(A11942,FIND("[",A11942)+1,LEN(A11942)),FIND("]",MID(A11942,FIND("[",A11942)+1,LEN(A11942)))-1),
FIND("m",LEFT(MID(A11942,FIND("[",A11942)+1,LEN(A11942)),FIND("]",MID(A11942,FIND("[",A11942)+1,LEN(A11942)))-1))+4,
(FIND("W",LEFT(MID(A11942,FIND("[",A11942)+1,LEN(A11942)),FIND("]",MID(A11942,FIND("[",A11942)+1,LEN(A11942)))-1)))-(FIND("m",LEFT(MID(A11942,FIND("[",A11942)+1,LEN(A11942)),FIND("]",MID(A11942,FIND("[",A11942)+1,LEN(A11942)))-1))+4))</f>
        <v xml:space="preserve"> 175 </v>
      </c>
      <c r="N11942" s="3"/>
    </row>
    <row r="11943" spans="1:14" x14ac:dyDescent="0.25">
      <c r="A11943" t="s">
        <v>45192</v>
      </c>
      <c r="B11943" t="s">
        <v>17162</v>
      </c>
      <c r="C11943" t="str">
        <f t="shared" si="389"/>
        <v>1,28</v>
      </c>
      <c r="D11943" t="str">
        <f t="shared" si="390"/>
        <v xml:space="preserve"> 180 </v>
      </c>
      <c r="N11943" s="3"/>
    </row>
    <row r="11944" spans="1:14" x14ac:dyDescent="0.25">
      <c r="A11944" t="s">
        <v>45193</v>
      </c>
      <c r="B11944" t="s">
        <v>17163</v>
      </c>
      <c r="C11944" t="str">
        <f t="shared" si="389"/>
        <v>1,3</v>
      </c>
      <c r="D11944" t="str">
        <f t="shared" si="390"/>
        <v xml:space="preserve"> 180 </v>
      </c>
      <c r="N11944" s="3"/>
    </row>
    <row r="11945" spans="1:14" x14ac:dyDescent="0.25">
      <c r="A11945" t="s">
        <v>45194</v>
      </c>
      <c r="B11945" t="s">
        <v>17164</v>
      </c>
      <c r="C11945" t="str">
        <f t="shared" si="389"/>
        <v>1,28</v>
      </c>
      <c r="D11945" t="str">
        <f t="shared" si="390"/>
        <v xml:space="preserve"> 186 </v>
      </c>
      <c r="N11945" s="3"/>
    </row>
    <row r="11946" spans="1:14" x14ac:dyDescent="0.25">
      <c r="A11946" t="s">
        <v>45195</v>
      </c>
      <c r="B11946" t="s">
        <v>17165</v>
      </c>
      <c r="C11946" t="str">
        <f t="shared" si="389"/>
        <v>1,3</v>
      </c>
      <c r="D11946" t="str">
        <f t="shared" si="390"/>
        <v xml:space="preserve"> 185 </v>
      </c>
      <c r="N11946" s="3"/>
    </row>
    <row r="11947" spans="1:14" x14ac:dyDescent="0.25">
      <c r="A11947" t="s">
        <v>45196</v>
      </c>
      <c r="B11947" t="s">
        <v>17166</v>
      </c>
      <c r="C11947" t="str">
        <f t="shared" si="389"/>
        <v>1,61</v>
      </c>
      <c r="D11947" t="str">
        <f t="shared" si="390"/>
        <v xml:space="preserve"> 210 </v>
      </c>
      <c r="N11947" s="3"/>
    </row>
    <row r="11948" spans="1:14" x14ac:dyDescent="0.25">
      <c r="A11948" t="s">
        <v>45197</v>
      </c>
      <c r="B11948" t="s">
        <v>17167</v>
      </c>
      <c r="C11948" t="str">
        <f t="shared" si="389"/>
        <v>1,61</v>
      </c>
      <c r="D11948" t="str">
        <f t="shared" si="390"/>
        <v xml:space="preserve"> 215 </v>
      </c>
      <c r="N11948" s="3"/>
    </row>
    <row r="11949" spans="1:14" x14ac:dyDescent="0.25">
      <c r="A11949" t="s">
        <v>45198</v>
      </c>
      <c r="B11949" t="s">
        <v>17168</v>
      </c>
      <c r="C11949" t="str">
        <f t="shared" si="389"/>
        <v>1,61</v>
      </c>
      <c r="D11949" t="str">
        <f t="shared" si="390"/>
        <v xml:space="preserve"> 220 </v>
      </c>
      <c r="N11949" s="3"/>
    </row>
    <row r="11950" spans="1:14" x14ac:dyDescent="0.25">
      <c r="A11950" t="s">
        <v>45199</v>
      </c>
      <c r="B11950" t="s">
        <v>17169</v>
      </c>
      <c r="C11950" t="str">
        <f t="shared" si="389"/>
        <v>1,61</v>
      </c>
      <c r="D11950" t="str">
        <f t="shared" si="390"/>
        <v xml:space="preserve"> 225 </v>
      </c>
      <c r="N11950" s="3"/>
    </row>
    <row r="11951" spans="1:14" x14ac:dyDescent="0.25">
      <c r="A11951" t="s">
        <v>45200</v>
      </c>
      <c r="B11951" t="s">
        <v>17170</v>
      </c>
      <c r="C11951" t="str">
        <f t="shared" si="389"/>
        <v>1,61</v>
      </c>
      <c r="D11951" t="str">
        <f t="shared" si="390"/>
        <v xml:space="preserve"> 230 </v>
      </c>
      <c r="N11951" s="3"/>
    </row>
    <row r="11952" spans="1:14" x14ac:dyDescent="0.25">
      <c r="A11952" t="s">
        <v>45201</v>
      </c>
      <c r="B11952" t="s">
        <v>17171</v>
      </c>
      <c r="C11952" t="str">
        <f t="shared" si="389"/>
        <v>1,61</v>
      </c>
      <c r="D11952" t="str">
        <f t="shared" si="390"/>
        <v xml:space="preserve"> 235 </v>
      </c>
      <c r="N11952" s="3"/>
    </row>
    <row r="11953" spans="1:14" x14ac:dyDescent="0.25">
      <c r="A11953" t="s">
        <v>45202</v>
      </c>
      <c r="B11953" t="s">
        <v>17172</v>
      </c>
      <c r="C11953" t="str">
        <f t="shared" si="389"/>
        <v>1,61</v>
      </c>
      <c r="D11953" t="str">
        <f t="shared" si="390"/>
        <v xml:space="preserve"> 240 </v>
      </c>
      <c r="N11953" s="3"/>
    </row>
    <row r="11954" spans="1:14" x14ac:dyDescent="0.25">
      <c r="A11954" t="s">
        <v>45203</v>
      </c>
      <c r="B11954" t="s">
        <v>17173</v>
      </c>
      <c r="C11954" t="str">
        <f t="shared" si="389"/>
        <v>1,95</v>
      </c>
      <c r="D11954" t="str">
        <f t="shared" si="390"/>
        <v xml:space="preserve"> 265 </v>
      </c>
      <c r="N11954" s="3"/>
    </row>
    <row r="11955" spans="1:14" x14ac:dyDescent="0.25">
      <c r="A11955" t="s">
        <v>45204</v>
      </c>
      <c r="B11955" t="s">
        <v>17174</v>
      </c>
      <c r="C11955" t="str">
        <f t="shared" si="389"/>
        <v>1,95</v>
      </c>
      <c r="D11955" t="str">
        <f t="shared" si="390"/>
        <v xml:space="preserve"> 270 </v>
      </c>
      <c r="N11955" s="3"/>
    </row>
    <row r="11956" spans="1:14" x14ac:dyDescent="0.25">
      <c r="A11956" t="s">
        <v>45205</v>
      </c>
      <c r="B11956" t="s">
        <v>17175</v>
      </c>
      <c r="C11956" t="str">
        <f t="shared" si="389"/>
        <v>1,95</v>
      </c>
      <c r="D11956" t="str">
        <f t="shared" si="390"/>
        <v xml:space="preserve"> 275 </v>
      </c>
      <c r="N11956" s="3"/>
    </row>
    <row r="11957" spans="1:14" x14ac:dyDescent="0.25">
      <c r="A11957" t="s">
        <v>45206</v>
      </c>
      <c r="B11957" t="s">
        <v>17176</v>
      </c>
      <c r="C11957" t="str">
        <f t="shared" si="389"/>
        <v>1,95</v>
      </c>
      <c r="D11957" t="str">
        <f t="shared" si="390"/>
        <v xml:space="preserve"> 280 </v>
      </c>
      <c r="N11957" s="3"/>
    </row>
    <row r="11958" spans="1:14" x14ac:dyDescent="0.25">
      <c r="A11958" t="s">
        <v>45207</v>
      </c>
      <c r="B11958" t="s">
        <v>17177</v>
      </c>
      <c r="C11958" t="str">
        <f t="shared" si="389"/>
        <v>1,95</v>
      </c>
      <c r="D11958" t="str">
        <f t="shared" si="390"/>
        <v xml:space="preserve"> 285 </v>
      </c>
      <c r="N11958" s="3"/>
    </row>
    <row r="11959" spans="1:14" x14ac:dyDescent="0.25">
      <c r="A11959" t="s">
        <v>45208</v>
      </c>
      <c r="B11959" t="s">
        <v>17178</v>
      </c>
      <c r="C11959" t="str">
        <f t="shared" si="389"/>
        <v>1,58</v>
      </c>
      <c r="D11959" t="str">
        <f t="shared" si="390"/>
        <v xml:space="preserve"> 270 </v>
      </c>
      <c r="N11959" s="3"/>
    </row>
    <row r="11960" spans="1:14" x14ac:dyDescent="0.25">
      <c r="A11960" t="s">
        <v>45209</v>
      </c>
      <c r="B11960" t="s">
        <v>17179</v>
      </c>
      <c r="C11960" t="str">
        <f t="shared" si="389"/>
        <v>1,58</v>
      </c>
      <c r="D11960" t="str">
        <f t="shared" si="390"/>
        <v xml:space="preserve"> 275 </v>
      </c>
      <c r="N11960" s="3"/>
    </row>
    <row r="11961" spans="1:14" x14ac:dyDescent="0.25">
      <c r="A11961" t="s">
        <v>45210</v>
      </c>
      <c r="B11961" t="s">
        <v>17180</v>
      </c>
      <c r="C11961" t="str">
        <f t="shared" si="389"/>
        <v>1,58</v>
      </c>
      <c r="D11961" t="str">
        <f t="shared" si="390"/>
        <v xml:space="preserve"> 280 </v>
      </c>
      <c r="N11961" s="3"/>
    </row>
    <row r="11962" spans="1:14" x14ac:dyDescent="0.25">
      <c r="A11962" t="s">
        <v>45211</v>
      </c>
      <c r="B11962" t="s">
        <v>17181</v>
      </c>
      <c r="C11962" t="str">
        <f t="shared" si="389"/>
        <v>1,64</v>
      </c>
      <c r="D11962" t="str">
        <f t="shared" si="390"/>
        <v xml:space="preserve"> 280 </v>
      </c>
      <c r="N11962" s="3"/>
    </row>
    <row r="11963" spans="1:14" x14ac:dyDescent="0.25">
      <c r="A11963" t="s">
        <v>45212</v>
      </c>
      <c r="B11963" t="s">
        <v>17182</v>
      </c>
      <c r="C11963" t="str">
        <f t="shared" si="389"/>
        <v>1,64</v>
      </c>
      <c r="D11963" t="str">
        <f t="shared" si="390"/>
        <v xml:space="preserve"> 280 </v>
      </c>
      <c r="N11963" s="3"/>
    </row>
    <row r="11964" spans="1:14" x14ac:dyDescent="0.25">
      <c r="A11964" t="s">
        <v>45213</v>
      </c>
      <c r="B11964" t="s">
        <v>17183</v>
      </c>
      <c r="C11964" t="str">
        <f t="shared" si="389"/>
        <v>1,58</v>
      </c>
      <c r="D11964" t="str">
        <f t="shared" si="390"/>
        <v xml:space="preserve"> 285 </v>
      </c>
      <c r="N11964" s="3"/>
    </row>
    <row r="11965" spans="1:14" x14ac:dyDescent="0.25">
      <c r="A11965" t="s">
        <v>45214</v>
      </c>
      <c r="B11965" t="s">
        <v>17184</v>
      </c>
      <c r="C11965" t="str">
        <f t="shared" si="389"/>
        <v>1,64</v>
      </c>
      <c r="D11965" t="str">
        <f t="shared" si="390"/>
        <v xml:space="preserve"> 285 </v>
      </c>
      <c r="N11965" s="3"/>
    </row>
    <row r="11966" spans="1:14" x14ac:dyDescent="0.25">
      <c r="A11966" t="s">
        <v>45215</v>
      </c>
      <c r="B11966" t="s">
        <v>17185</v>
      </c>
      <c r="C11966" t="str">
        <f t="shared" si="389"/>
        <v>1,64</v>
      </c>
      <c r="D11966" t="str">
        <f t="shared" si="390"/>
        <v xml:space="preserve"> 285 </v>
      </c>
      <c r="N11966" s="3"/>
    </row>
    <row r="11967" spans="1:14" x14ac:dyDescent="0.25">
      <c r="A11967" t="s">
        <v>45216</v>
      </c>
      <c r="B11967" t="s">
        <v>17186</v>
      </c>
      <c r="C11967" t="str">
        <f t="shared" si="389"/>
        <v>1,58</v>
      </c>
      <c r="D11967" t="str">
        <f t="shared" si="390"/>
        <v xml:space="preserve"> 290 </v>
      </c>
      <c r="N11967" s="3"/>
    </row>
    <row r="11968" spans="1:14" x14ac:dyDescent="0.25">
      <c r="A11968" t="s">
        <v>45217</v>
      </c>
      <c r="B11968" t="s">
        <v>17187</v>
      </c>
      <c r="C11968" t="str">
        <f t="shared" si="389"/>
        <v>1,61</v>
      </c>
      <c r="D11968" t="str">
        <f t="shared" si="390"/>
        <v xml:space="preserve"> 290 </v>
      </c>
      <c r="N11968" s="3"/>
    </row>
    <row r="11969" spans="1:14" x14ac:dyDescent="0.25">
      <c r="A11969" t="s">
        <v>45218</v>
      </c>
      <c r="B11969" t="s">
        <v>17188</v>
      </c>
      <c r="C11969" t="str">
        <f t="shared" si="389"/>
        <v>1,64</v>
      </c>
      <c r="D11969" t="str">
        <f t="shared" si="390"/>
        <v xml:space="preserve"> 290 </v>
      </c>
      <c r="N11969" s="3"/>
    </row>
    <row r="11970" spans="1:14" x14ac:dyDescent="0.25">
      <c r="A11970" t="s">
        <v>45219</v>
      </c>
      <c r="B11970" t="s">
        <v>17189</v>
      </c>
      <c r="C11970" t="str">
        <f t="shared" si="389"/>
        <v>1,64</v>
      </c>
      <c r="D11970" t="str">
        <f t="shared" si="390"/>
        <v xml:space="preserve"> 290 </v>
      </c>
      <c r="N11970" s="3"/>
    </row>
    <row r="11971" spans="1:14" x14ac:dyDescent="0.25">
      <c r="A11971" t="s">
        <v>45220</v>
      </c>
      <c r="B11971" t="s">
        <v>17190</v>
      </c>
      <c r="C11971" t="str">
        <f t="shared" si="389"/>
        <v>1,58</v>
      </c>
      <c r="D11971" t="str">
        <f t="shared" si="390"/>
        <v xml:space="preserve"> 295 </v>
      </c>
      <c r="N11971" s="3"/>
    </row>
    <row r="11972" spans="1:14" x14ac:dyDescent="0.25">
      <c r="A11972" t="s">
        <v>45221</v>
      </c>
      <c r="B11972" t="s">
        <v>17191</v>
      </c>
      <c r="C11972" t="str">
        <f t="shared" si="389"/>
        <v>1,61</v>
      </c>
      <c r="D11972" t="str">
        <f t="shared" si="390"/>
        <v xml:space="preserve"> 295 </v>
      </c>
      <c r="N11972" s="3"/>
    </row>
    <row r="11973" spans="1:14" x14ac:dyDescent="0.25">
      <c r="A11973" t="s">
        <v>45222</v>
      </c>
      <c r="B11973" t="s">
        <v>17192</v>
      </c>
      <c r="C11973" t="str">
        <f t="shared" si="389"/>
        <v>1,62</v>
      </c>
      <c r="D11973" t="str">
        <f t="shared" si="390"/>
        <v xml:space="preserve"> 295 </v>
      </c>
      <c r="N11973" s="3"/>
    </row>
    <row r="11974" spans="1:14" x14ac:dyDescent="0.25">
      <c r="A11974" t="s">
        <v>45223</v>
      </c>
      <c r="B11974" t="s">
        <v>17193</v>
      </c>
      <c r="C11974" t="str">
        <f t="shared" si="389"/>
        <v>1,62</v>
      </c>
      <c r="D11974" t="str">
        <f t="shared" si="390"/>
        <v xml:space="preserve"> 295 </v>
      </c>
      <c r="N11974" s="3"/>
    </row>
    <row r="11975" spans="1:14" x14ac:dyDescent="0.25">
      <c r="A11975" t="s">
        <v>45224</v>
      </c>
      <c r="B11975" t="s">
        <v>17194</v>
      </c>
      <c r="C11975" t="str">
        <f t="shared" si="389"/>
        <v>1,64</v>
      </c>
      <c r="D11975" t="str">
        <f t="shared" si="390"/>
        <v xml:space="preserve"> 295 </v>
      </c>
      <c r="N11975" s="3"/>
    </row>
    <row r="11976" spans="1:14" x14ac:dyDescent="0.25">
      <c r="A11976" t="s">
        <v>45225</v>
      </c>
      <c r="B11976" t="s">
        <v>17195</v>
      </c>
      <c r="C11976" t="str">
        <f t="shared" si="389"/>
        <v>1,58</v>
      </c>
      <c r="D11976" t="str">
        <f t="shared" si="390"/>
        <v xml:space="preserve"> 295 </v>
      </c>
      <c r="N11976" s="3"/>
    </row>
    <row r="11977" spans="1:14" x14ac:dyDescent="0.25">
      <c r="A11977" t="s">
        <v>45226</v>
      </c>
      <c r="B11977" t="s">
        <v>17196</v>
      </c>
      <c r="C11977" t="str">
        <f t="shared" si="389"/>
        <v>1,61</v>
      </c>
      <c r="D11977" t="str">
        <f t="shared" si="390"/>
        <v xml:space="preserve"> 300 </v>
      </c>
      <c r="N11977" s="3"/>
    </row>
    <row r="11978" spans="1:14" x14ac:dyDescent="0.25">
      <c r="A11978" t="s">
        <v>45227</v>
      </c>
      <c r="B11978" t="s">
        <v>17197</v>
      </c>
      <c r="C11978" t="str">
        <f t="shared" si="389"/>
        <v>1,64</v>
      </c>
      <c r="D11978" t="str">
        <f t="shared" si="390"/>
        <v xml:space="preserve"> 300 </v>
      </c>
      <c r="N11978" s="3"/>
    </row>
    <row r="11979" spans="1:14" x14ac:dyDescent="0.25">
      <c r="A11979" t="s">
        <v>45228</v>
      </c>
      <c r="B11979" t="s">
        <v>17198</v>
      </c>
      <c r="C11979" t="str">
        <f t="shared" si="389"/>
        <v>1,62</v>
      </c>
      <c r="D11979" t="str">
        <f t="shared" si="390"/>
        <v xml:space="preserve"> 300 </v>
      </c>
      <c r="N11979" s="3"/>
    </row>
    <row r="11980" spans="1:14" x14ac:dyDescent="0.25">
      <c r="A11980" t="s">
        <v>45229</v>
      </c>
      <c r="B11980" t="s">
        <v>17199</v>
      </c>
      <c r="C11980" t="str">
        <f t="shared" si="389"/>
        <v>1,64</v>
      </c>
      <c r="D11980" t="str">
        <f t="shared" si="390"/>
        <v xml:space="preserve"> 300 </v>
      </c>
      <c r="N11980" s="3"/>
    </row>
    <row r="11981" spans="1:14" x14ac:dyDescent="0.25">
      <c r="A11981" t="s">
        <v>45230</v>
      </c>
      <c r="B11981" t="s">
        <v>17200</v>
      </c>
      <c r="C11981" t="str">
        <f t="shared" si="389"/>
        <v>1,62</v>
      </c>
      <c r="D11981" t="str">
        <f t="shared" si="390"/>
        <v xml:space="preserve"> 300 </v>
      </c>
      <c r="N11981" s="3"/>
    </row>
    <row r="11982" spans="1:14" x14ac:dyDescent="0.25">
      <c r="A11982" t="s">
        <v>45231</v>
      </c>
      <c r="B11982" t="s">
        <v>17201</v>
      </c>
      <c r="C11982" t="str">
        <f t="shared" si="389"/>
        <v>1,62</v>
      </c>
      <c r="D11982" t="str">
        <f t="shared" si="390"/>
        <v xml:space="preserve"> 300 </v>
      </c>
      <c r="N11982" s="3"/>
    </row>
    <row r="11983" spans="1:14" x14ac:dyDescent="0.25">
      <c r="A11983" t="s">
        <v>45232</v>
      </c>
      <c r="B11983" t="s">
        <v>17202</v>
      </c>
      <c r="C11983" t="str">
        <f t="shared" si="389"/>
        <v>1,62</v>
      </c>
      <c r="D11983" t="str">
        <f t="shared" si="390"/>
        <v xml:space="preserve"> 300 </v>
      </c>
      <c r="N11983" s="3"/>
    </row>
    <row r="11984" spans="1:14" x14ac:dyDescent="0.25">
      <c r="A11984" t="s">
        <v>45233</v>
      </c>
      <c r="B11984" t="s">
        <v>17203</v>
      </c>
      <c r="C11984" t="str">
        <f t="shared" si="389"/>
        <v>1,64</v>
      </c>
      <c r="D11984" t="str">
        <f t="shared" si="390"/>
        <v xml:space="preserve"> 300 </v>
      </c>
      <c r="N11984" s="3"/>
    </row>
    <row r="11985" spans="1:14" x14ac:dyDescent="0.25">
      <c r="A11985" t="s">
        <v>45234</v>
      </c>
      <c r="B11985" t="s">
        <v>17204</v>
      </c>
      <c r="C11985" t="str">
        <f t="shared" si="389"/>
        <v>1,58</v>
      </c>
      <c r="D11985" t="str">
        <f t="shared" si="390"/>
        <v xml:space="preserve"> 300 </v>
      </c>
      <c r="N11985" s="3"/>
    </row>
    <row r="11986" spans="1:14" x14ac:dyDescent="0.25">
      <c r="A11986" t="s">
        <v>45235</v>
      </c>
      <c r="B11986" t="s">
        <v>17205</v>
      </c>
      <c r="C11986" t="str">
        <f t="shared" si="389"/>
        <v>1,61</v>
      </c>
      <c r="D11986" t="str">
        <f t="shared" si="390"/>
        <v xml:space="preserve"> 305 </v>
      </c>
      <c r="N11986" s="3"/>
    </row>
    <row r="11987" spans="1:14" x14ac:dyDescent="0.25">
      <c r="A11987" t="s">
        <v>45236</v>
      </c>
      <c r="B11987" t="s">
        <v>17206</v>
      </c>
      <c r="C11987" t="str">
        <f t="shared" si="389"/>
        <v>1,64</v>
      </c>
      <c r="D11987" t="str">
        <f t="shared" si="390"/>
        <v xml:space="preserve"> 306 </v>
      </c>
      <c r="N11987" s="3"/>
    </row>
    <row r="11988" spans="1:14" x14ac:dyDescent="0.25">
      <c r="A11988" t="s">
        <v>45237</v>
      </c>
      <c r="B11988" t="s">
        <v>17207</v>
      </c>
      <c r="C11988" t="str">
        <f t="shared" si="389"/>
        <v>1,62</v>
      </c>
      <c r="D11988" t="str">
        <f t="shared" si="390"/>
        <v xml:space="preserve"> 305 </v>
      </c>
      <c r="N11988" s="3"/>
    </row>
    <row r="11989" spans="1:14" x14ac:dyDescent="0.25">
      <c r="A11989" t="s">
        <v>45238</v>
      </c>
      <c r="B11989" t="s">
        <v>17208</v>
      </c>
      <c r="C11989" t="str">
        <f t="shared" si="389"/>
        <v>1,64</v>
      </c>
      <c r="D11989" t="str">
        <f t="shared" si="390"/>
        <v xml:space="preserve"> 306 </v>
      </c>
      <c r="N11989" s="3"/>
    </row>
    <row r="11990" spans="1:14" x14ac:dyDescent="0.25">
      <c r="A11990" t="s">
        <v>45239</v>
      </c>
      <c r="B11990" t="s">
        <v>17209</v>
      </c>
      <c r="C11990" t="str">
        <f t="shared" si="389"/>
        <v>1,62</v>
      </c>
      <c r="D11990" t="str">
        <f t="shared" si="390"/>
        <v xml:space="preserve"> 305 </v>
      </c>
      <c r="N11990" s="3"/>
    </row>
    <row r="11991" spans="1:14" x14ac:dyDescent="0.25">
      <c r="A11991" t="s">
        <v>45240</v>
      </c>
      <c r="B11991" t="s">
        <v>17210</v>
      </c>
      <c r="C11991" t="str">
        <f t="shared" si="389"/>
        <v>1,62</v>
      </c>
      <c r="D11991" t="str">
        <f t="shared" si="390"/>
        <v xml:space="preserve"> 305 </v>
      </c>
      <c r="N11991" s="3"/>
    </row>
    <row r="11992" spans="1:14" x14ac:dyDescent="0.25">
      <c r="A11992" t="s">
        <v>45241</v>
      </c>
      <c r="B11992" t="s">
        <v>17211</v>
      </c>
      <c r="C11992" t="str">
        <f t="shared" si="389"/>
        <v>1,62</v>
      </c>
      <c r="D11992" t="str">
        <f t="shared" si="390"/>
        <v xml:space="preserve"> 305 </v>
      </c>
      <c r="N11992" s="3"/>
    </row>
    <row r="11993" spans="1:14" x14ac:dyDescent="0.25">
      <c r="A11993" t="s">
        <v>45242</v>
      </c>
      <c r="B11993" t="s">
        <v>17212</v>
      </c>
      <c r="C11993" t="str">
        <f t="shared" si="389"/>
        <v>1,58</v>
      </c>
      <c r="D11993" t="str">
        <f t="shared" si="390"/>
        <v xml:space="preserve"> 305 </v>
      </c>
      <c r="N11993" s="3"/>
    </row>
    <row r="11994" spans="1:14" x14ac:dyDescent="0.25">
      <c r="A11994" t="s">
        <v>45243</v>
      </c>
      <c r="B11994" t="s">
        <v>17213</v>
      </c>
      <c r="C11994" t="str">
        <f t="shared" si="389"/>
        <v>1,58</v>
      </c>
      <c r="D11994" t="str">
        <f t="shared" si="390"/>
        <v xml:space="preserve"> 305 </v>
      </c>
      <c r="N11994" s="3"/>
    </row>
    <row r="11995" spans="1:14" x14ac:dyDescent="0.25">
      <c r="A11995" t="s">
        <v>45244</v>
      </c>
      <c r="B11995" t="s">
        <v>17214</v>
      </c>
      <c r="C11995" t="str">
        <f t="shared" si="389"/>
        <v>1,61</v>
      </c>
      <c r="D11995" t="str">
        <f t="shared" si="390"/>
        <v xml:space="preserve"> 311 </v>
      </c>
      <c r="N11995" s="3"/>
    </row>
    <row r="11996" spans="1:14" x14ac:dyDescent="0.25">
      <c r="A11996" t="s">
        <v>45245</v>
      </c>
      <c r="B11996" t="s">
        <v>17215</v>
      </c>
      <c r="C11996" t="str">
        <f t="shared" si="389"/>
        <v>1,64</v>
      </c>
      <c r="D11996" t="str">
        <f t="shared" si="390"/>
        <v xml:space="preserve"> 310 </v>
      </c>
      <c r="N11996" s="3"/>
    </row>
    <row r="11997" spans="1:14" x14ac:dyDescent="0.25">
      <c r="A11997" t="s">
        <v>45246</v>
      </c>
      <c r="B11997" t="s">
        <v>17216</v>
      </c>
      <c r="C11997" t="str">
        <f t="shared" si="389"/>
        <v>1,62</v>
      </c>
      <c r="D11997" t="str">
        <f t="shared" si="390"/>
        <v xml:space="preserve"> 310 </v>
      </c>
      <c r="N11997" s="3"/>
    </row>
    <row r="11998" spans="1:14" x14ac:dyDescent="0.25">
      <c r="A11998" t="s">
        <v>45247</v>
      </c>
      <c r="B11998" t="s">
        <v>17217</v>
      </c>
      <c r="C11998" t="str">
        <f t="shared" si="389"/>
        <v>1,64</v>
      </c>
      <c r="D11998" t="str">
        <f t="shared" si="390"/>
        <v xml:space="preserve"> 310 </v>
      </c>
      <c r="N11998" s="3"/>
    </row>
    <row r="11999" spans="1:14" x14ac:dyDescent="0.25">
      <c r="A11999" t="s">
        <v>45248</v>
      </c>
      <c r="B11999" t="s">
        <v>17218</v>
      </c>
      <c r="C11999" t="str">
        <f t="shared" si="389"/>
        <v>1,62</v>
      </c>
      <c r="D11999" t="str">
        <f t="shared" si="390"/>
        <v xml:space="preserve"> 310 </v>
      </c>
      <c r="N11999" s="3"/>
    </row>
    <row r="12000" spans="1:14" x14ac:dyDescent="0.25">
      <c r="A12000" t="s">
        <v>45249</v>
      </c>
      <c r="B12000" t="s">
        <v>17219</v>
      </c>
      <c r="C12000" t="str">
        <f t="shared" si="389"/>
        <v>1,62</v>
      </c>
      <c r="D12000" t="str">
        <f t="shared" si="390"/>
        <v xml:space="preserve"> 310 </v>
      </c>
      <c r="N12000" s="3"/>
    </row>
    <row r="12001" spans="1:14" x14ac:dyDescent="0.25">
      <c r="A12001" t="s">
        <v>45250</v>
      </c>
      <c r="B12001" t="s">
        <v>17220</v>
      </c>
      <c r="C12001" t="str">
        <f t="shared" si="389"/>
        <v>1,62</v>
      </c>
      <c r="D12001" t="str">
        <f t="shared" si="390"/>
        <v xml:space="preserve"> 310 </v>
      </c>
      <c r="N12001" s="3"/>
    </row>
    <row r="12002" spans="1:14" x14ac:dyDescent="0.25">
      <c r="A12002" t="s">
        <v>45251</v>
      </c>
      <c r="B12002" t="s">
        <v>17221</v>
      </c>
      <c r="C12002" t="str">
        <f t="shared" si="389"/>
        <v>1,58</v>
      </c>
      <c r="D12002" t="str">
        <f t="shared" si="390"/>
        <v xml:space="preserve"> 310 </v>
      </c>
      <c r="N12002" s="3"/>
    </row>
    <row r="12003" spans="1:14" x14ac:dyDescent="0.25">
      <c r="A12003" t="s">
        <v>45252</v>
      </c>
      <c r="B12003" t="s">
        <v>17222</v>
      </c>
      <c r="C12003" t="str">
        <f t="shared" si="389"/>
        <v>1,58</v>
      </c>
      <c r="D12003" t="str">
        <f t="shared" si="390"/>
        <v xml:space="preserve"> 310 </v>
      </c>
      <c r="N12003" s="3"/>
    </row>
    <row r="12004" spans="1:14" x14ac:dyDescent="0.25">
      <c r="A12004" t="s">
        <v>45253</v>
      </c>
      <c r="B12004" t="s">
        <v>17223</v>
      </c>
      <c r="C12004" t="str">
        <f t="shared" si="389"/>
        <v>1,61</v>
      </c>
      <c r="D12004" t="str">
        <f t="shared" si="390"/>
        <v xml:space="preserve"> 315 </v>
      </c>
      <c r="N12004" s="3"/>
    </row>
    <row r="12005" spans="1:14" x14ac:dyDescent="0.25">
      <c r="A12005" t="s">
        <v>45254</v>
      </c>
      <c r="B12005" t="s">
        <v>17224</v>
      </c>
      <c r="C12005" t="str">
        <f t="shared" ref="C12005:C12068" si="391">LEFT(MID(A12005,FIND("[",A12005)+1,LEN(A12005)),FIND("m",MID(A12005,FIND("[",A12005)+2,LEN(A12005)))-1)</f>
        <v>1,64</v>
      </c>
      <c r="D12005" t="str">
        <f t="shared" si="390"/>
        <v xml:space="preserve"> 315 </v>
      </c>
      <c r="N12005" s="3"/>
    </row>
    <row r="12006" spans="1:14" x14ac:dyDescent="0.25">
      <c r="A12006" t="s">
        <v>45255</v>
      </c>
      <c r="B12006" t="s">
        <v>17225</v>
      </c>
      <c r="C12006" t="str">
        <f t="shared" si="391"/>
        <v>1,62</v>
      </c>
      <c r="D12006" t="str">
        <f t="shared" ref="D12006:D12069" si="392">MID(LEFT(MID(A12006,FIND("[",A12006)+1,LEN(A12006)),FIND("]",MID(A12006,FIND("[",A12006)+1,LEN(A12006)))-1),
FIND("m",LEFT(MID(A12006,FIND("[",A12006)+1,LEN(A12006)),FIND("]",MID(A12006,FIND("[",A12006)+1,LEN(A12006)))-1))+4,
(FIND("W",LEFT(MID(A12006,FIND("[",A12006)+1,LEN(A12006)),FIND("]",MID(A12006,FIND("[",A12006)+1,LEN(A12006)))-1)))-(FIND("m",LEFT(MID(A12006,FIND("[",A12006)+1,LEN(A12006)),FIND("]",MID(A12006,FIND("[",A12006)+1,LEN(A12006)))-1))+4))</f>
        <v xml:space="preserve"> 315 </v>
      </c>
      <c r="N12006" s="3"/>
    </row>
    <row r="12007" spans="1:14" x14ac:dyDescent="0.25">
      <c r="A12007" t="s">
        <v>45256</v>
      </c>
      <c r="B12007" t="s">
        <v>17226</v>
      </c>
      <c r="C12007" t="str">
        <f t="shared" si="391"/>
        <v>1,64</v>
      </c>
      <c r="D12007" t="str">
        <f t="shared" si="392"/>
        <v xml:space="preserve"> 315 </v>
      </c>
      <c r="N12007" s="3"/>
    </row>
    <row r="12008" spans="1:14" x14ac:dyDescent="0.25">
      <c r="A12008" t="s">
        <v>45257</v>
      </c>
      <c r="B12008" t="s">
        <v>17227</v>
      </c>
      <c r="C12008" t="str">
        <f t="shared" si="391"/>
        <v>1,62</v>
      </c>
      <c r="D12008" t="str">
        <f t="shared" si="392"/>
        <v xml:space="preserve"> 315 </v>
      </c>
      <c r="N12008" s="3"/>
    </row>
    <row r="12009" spans="1:14" x14ac:dyDescent="0.25">
      <c r="A12009" t="s">
        <v>45258</v>
      </c>
      <c r="B12009" t="s">
        <v>17228</v>
      </c>
      <c r="C12009" t="str">
        <f t="shared" si="391"/>
        <v>1,62</v>
      </c>
      <c r="D12009" t="str">
        <f t="shared" si="392"/>
        <v xml:space="preserve"> 315 </v>
      </c>
      <c r="N12009" s="3"/>
    </row>
    <row r="12010" spans="1:14" x14ac:dyDescent="0.25">
      <c r="A12010" t="s">
        <v>45259</v>
      </c>
      <c r="B12010" t="s">
        <v>17229</v>
      </c>
      <c r="C12010" t="str">
        <f t="shared" si="391"/>
        <v>1,62</v>
      </c>
      <c r="D12010" t="str">
        <f t="shared" si="392"/>
        <v xml:space="preserve"> 315 </v>
      </c>
      <c r="N12010" s="3"/>
    </row>
    <row r="12011" spans="1:14" x14ac:dyDescent="0.25">
      <c r="A12011" t="s">
        <v>45260</v>
      </c>
      <c r="B12011" t="s">
        <v>17230</v>
      </c>
      <c r="C12011" t="str">
        <f t="shared" si="391"/>
        <v>1,58</v>
      </c>
      <c r="D12011" t="str">
        <f t="shared" si="392"/>
        <v xml:space="preserve"> 315 </v>
      </c>
      <c r="N12011" s="3"/>
    </row>
    <row r="12012" spans="1:14" x14ac:dyDescent="0.25">
      <c r="A12012" t="s">
        <v>45261</v>
      </c>
      <c r="B12012" t="s">
        <v>17231</v>
      </c>
      <c r="C12012" t="str">
        <f t="shared" si="391"/>
        <v>1,58</v>
      </c>
      <c r="D12012" t="str">
        <f t="shared" si="392"/>
        <v xml:space="preserve"> 315 </v>
      </c>
      <c r="N12012" s="3"/>
    </row>
    <row r="12013" spans="1:14" x14ac:dyDescent="0.25">
      <c r="A12013" t="s">
        <v>45262</v>
      </c>
      <c r="B12013" t="s">
        <v>17232</v>
      </c>
      <c r="C12013" t="str">
        <f t="shared" si="391"/>
        <v>1,64</v>
      </c>
      <c r="D12013" t="str">
        <f t="shared" si="392"/>
        <v xml:space="preserve"> 320 </v>
      </c>
      <c r="N12013" s="3"/>
    </row>
    <row r="12014" spans="1:14" x14ac:dyDescent="0.25">
      <c r="A12014" t="s">
        <v>45263</v>
      </c>
      <c r="B12014" t="s">
        <v>17233</v>
      </c>
      <c r="C12014" t="str">
        <f t="shared" si="391"/>
        <v>1,62</v>
      </c>
      <c r="D12014" t="str">
        <f t="shared" si="392"/>
        <v xml:space="preserve"> 320 </v>
      </c>
      <c r="N12014" s="3"/>
    </row>
    <row r="12015" spans="1:14" x14ac:dyDescent="0.25">
      <c r="A12015" t="s">
        <v>45264</v>
      </c>
      <c r="B12015" t="s">
        <v>17234</v>
      </c>
      <c r="C12015" t="str">
        <f t="shared" si="391"/>
        <v>1,64</v>
      </c>
      <c r="D12015" t="str">
        <f t="shared" si="392"/>
        <v xml:space="preserve"> 320 </v>
      </c>
      <c r="N12015" s="3"/>
    </row>
    <row r="12016" spans="1:14" x14ac:dyDescent="0.25">
      <c r="A12016" t="s">
        <v>45265</v>
      </c>
      <c r="B12016" t="s">
        <v>17235</v>
      </c>
      <c r="C12016" t="str">
        <f t="shared" si="391"/>
        <v>1,62</v>
      </c>
      <c r="D12016" t="str">
        <f t="shared" si="392"/>
        <v xml:space="preserve"> 320 </v>
      </c>
      <c r="N12016" s="3"/>
    </row>
    <row r="12017" spans="1:14" x14ac:dyDescent="0.25">
      <c r="A12017" t="s">
        <v>45266</v>
      </c>
      <c r="B12017" t="s">
        <v>17236</v>
      </c>
      <c r="C12017" t="str">
        <f t="shared" si="391"/>
        <v>1,62</v>
      </c>
      <c r="D12017" t="str">
        <f t="shared" si="392"/>
        <v xml:space="preserve"> 320 </v>
      </c>
      <c r="N12017" s="3"/>
    </row>
    <row r="12018" spans="1:14" x14ac:dyDescent="0.25">
      <c r="A12018" t="s">
        <v>45267</v>
      </c>
      <c r="B12018" t="s">
        <v>17237</v>
      </c>
      <c r="C12018" t="str">
        <f t="shared" si="391"/>
        <v>1,62</v>
      </c>
      <c r="D12018" t="str">
        <f t="shared" si="392"/>
        <v xml:space="preserve"> 320 </v>
      </c>
      <c r="N12018" s="3"/>
    </row>
    <row r="12019" spans="1:14" x14ac:dyDescent="0.25">
      <c r="A12019" t="s">
        <v>45268</v>
      </c>
      <c r="B12019" t="s">
        <v>17238</v>
      </c>
      <c r="C12019" t="str">
        <f t="shared" si="391"/>
        <v>1,58</v>
      </c>
      <c r="D12019" t="str">
        <f t="shared" si="392"/>
        <v xml:space="preserve"> 320 </v>
      </c>
      <c r="N12019" s="3"/>
    </row>
    <row r="12020" spans="1:14" x14ac:dyDescent="0.25">
      <c r="A12020" t="s">
        <v>45269</v>
      </c>
      <c r="B12020" t="s">
        <v>17239</v>
      </c>
      <c r="C12020" t="str">
        <f t="shared" si="391"/>
        <v>1,58</v>
      </c>
      <c r="D12020" t="str">
        <f t="shared" si="392"/>
        <v xml:space="preserve"> 320 </v>
      </c>
      <c r="N12020" s="3"/>
    </row>
    <row r="12021" spans="1:14" x14ac:dyDescent="0.25">
      <c r="A12021" t="s">
        <v>45270</v>
      </c>
      <c r="B12021" t="s">
        <v>17240</v>
      </c>
      <c r="C12021" t="str">
        <f t="shared" si="391"/>
        <v>1,94</v>
      </c>
      <c r="D12021" t="str">
        <f t="shared" si="392"/>
        <v xml:space="preserve"> 320 </v>
      </c>
      <c r="N12021" s="3"/>
    </row>
    <row r="12022" spans="1:14" x14ac:dyDescent="0.25">
      <c r="A12022" t="s">
        <v>45271</v>
      </c>
      <c r="B12022" t="s">
        <v>17241</v>
      </c>
      <c r="C12022" t="str">
        <f t="shared" si="391"/>
        <v>1,94</v>
      </c>
      <c r="D12022" t="str">
        <f t="shared" si="392"/>
        <v xml:space="preserve"> 320 </v>
      </c>
      <c r="N12022" s="3"/>
    </row>
    <row r="12023" spans="1:14" x14ac:dyDescent="0.25">
      <c r="A12023" t="s">
        <v>45272</v>
      </c>
      <c r="B12023" t="s">
        <v>17242</v>
      </c>
      <c r="C12023" t="str">
        <f t="shared" si="391"/>
        <v>1,62</v>
      </c>
      <c r="D12023" t="str">
        <f t="shared" si="392"/>
        <v xml:space="preserve"> 325 </v>
      </c>
      <c r="N12023" s="3"/>
    </row>
    <row r="12024" spans="1:14" x14ac:dyDescent="0.25">
      <c r="A12024" t="s">
        <v>45273</v>
      </c>
      <c r="B12024" t="s">
        <v>17243</v>
      </c>
      <c r="C12024" t="str">
        <f t="shared" si="391"/>
        <v>1,94</v>
      </c>
      <c r="D12024" t="str">
        <f t="shared" si="392"/>
        <v xml:space="preserve"> 325 </v>
      </c>
      <c r="N12024" s="3"/>
    </row>
    <row r="12025" spans="1:14" x14ac:dyDescent="0.25">
      <c r="A12025" t="s">
        <v>45274</v>
      </c>
      <c r="B12025" t="s">
        <v>17244</v>
      </c>
      <c r="C12025" t="str">
        <f t="shared" si="391"/>
        <v>1,94</v>
      </c>
      <c r="D12025" t="str">
        <f t="shared" si="392"/>
        <v xml:space="preserve"> 325 </v>
      </c>
      <c r="N12025" s="3"/>
    </row>
    <row r="12026" spans="1:14" x14ac:dyDescent="0.25">
      <c r="A12026" t="s">
        <v>45275</v>
      </c>
      <c r="B12026" t="s">
        <v>17245</v>
      </c>
      <c r="C12026" t="str">
        <f t="shared" si="391"/>
        <v>1,62</v>
      </c>
      <c r="D12026" t="str">
        <f t="shared" si="392"/>
        <v xml:space="preserve"> 331 </v>
      </c>
      <c r="N12026" s="3"/>
    </row>
    <row r="12027" spans="1:14" x14ac:dyDescent="0.25">
      <c r="A12027" t="s">
        <v>45276</v>
      </c>
      <c r="B12027" t="s">
        <v>17246</v>
      </c>
      <c r="C12027" t="str">
        <f t="shared" si="391"/>
        <v>1,94</v>
      </c>
      <c r="D12027" t="str">
        <f t="shared" si="392"/>
        <v xml:space="preserve"> 330 </v>
      </c>
      <c r="N12027" s="3"/>
    </row>
    <row r="12028" spans="1:14" x14ac:dyDescent="0.25">
      <c r="A12028" t="s">
        <v>45277</v>
      </c>
      <c r="B12028" t="s">
        <v>17247</v>
      </c>
      <c r="C12028" t="str">
        <f t="shared" si="391"/>
        <v>1,94</v>
      </c>
      <c r="D12028" t="str">
        <f t="shared" si="392"/>
        <v xml:space="preserve"> 330 </v>
      </c>
      <c r="N12028" s="3"/>
    </row>
    <row r="12029" spans="1:14" x14ac:dyDescent="0.25">
      <c r="A12029" t="s">
        <v>45278</v>
      </c>
      <c r="B12029" t="s">
        <v>17248</v>
      </c>
      <c r="C12029" t="str">
        <f t="shared" si="391"/>
        <v>1,81</v>
      </c>
      <c r="D12029" t="str">
        <f t="shared" si="392"/>
        <v xml:space="preserve"> 335 </v>
      </c>
      <c r="N12029" s="3"/>
    </row>
    <row r="12030" spans="1:14" x14ac:dyDescent="0.25">
      <c r="A12030" t="s">
        <v>45279</v>
      </c>
      <c r="B12030" t="s">
        <v>17249</v>
      </c>
      <c r="C12030" t="str">
        <f t="shared" si="391"/>
        <v>1,94</v>
      </c>
      <c r="D12030" t="str">
        <f t="shared" si="392"/>
        <v xml:space="preserve"> 335 </v>
      </c>
      <c r="N12030" s="3"/>
    </row>
    <row r="12031" spans="1:14" x14ac:dyDescent="0.25">
      <c r="A12031" t="s">
        <v>45280</v>
      </c>
      <c r="B12031" t="s">
        <v>17250</v>
      </c>
      <c r="C12031" t="str">
        <f t="shared" si="391"/>
        <v>1,94</v>
      </c>
      <c r="D12031" t="str">
        <f t="shared" si="392"/>
        <v xml:space="preserve"> 335 </v>
      </c>
      <c r="N12031" s="3"/>
    </row>
    <row r="12032" spans="1:14" x14ac:dyDescent="0.25">
      <c r="A12032" t="s">
        <v>45281</v>
      </c>
      <c r="B12032" t="s">
        <v>17251</v>
      </c>
      <c r="C12032" t="str">
        <f t="shared" si="391"/>
        <v>1,81</v>
      </c>
      <c r="D12032" t="str">
        <f t="shared" si="392"/>
        <v xml:space="preserve"> 340 </v>
      </c>
      <c r="N12032" s="3"/>
    </row>
    <row r="12033" spans="1:14" x14ac:dyDescent="0.25">
      <c r="A12033" t="s">
        <v>45282</v>
      </c>
      <c r="B12033" t="s">
        <v>17252</v>
      </c>
      <c r="C12033" t="str">
        <f t="shared" si="391"/>
        <v>1,94</v>
      </c>
      <c r="D12033" t="str">
        <f t="shared" si="392"/>
        <v xml:space="preserve"> 340 </v>
      </c>
      <c r="N12033" s="3"/>
    </row>
    <row r="12034" spans="1:14" x14ac:dyDescent="0.25">
      <c r="A12034" t="s">
        <v>45283</v>
      </c>
      <c r="B12034" t="s">
        <v>17253</v>
      </c>
      <c r="C12034" t="str">
        <f t="shared" si="391"/>
        <v>1,94</v>
      </c>
      <c r="D12034" t="str">
        <f t="shared" si="392"/>
        <v xml:space="preserve"> 340 </v>
      </c>
      <c r="N12034" s="3"/>
    </row>
    <row r="12035" spans="1:14" x14ac:dyDescent="0.25">
      <c r="A12035" t="s">
        <v>45284</v>
      </c>
      <c r="B12035" t="s">
        <v>17254</v>
      </c>
      <c r="C12035" t="str">
        <f t="shared" si="391"/>
        <v>1,94</v>
      </c>
      <c r="D12035" t="str">
        <f t="shared" si="392"/>
        <v xml:space="preserve"> 340 </v>
      </c>
      <c r="N12035" s="3"/>
    </row>
    <row r="12036" spans="1:14" x14ac:dyDescent="0.25">
      <c r="A12036" t="s">
        <v>45285</v>
      </c>
      <c r="B12036" t="s">
        <v>17255</v>
      </c>
      <c r="C12036" t="str">
        <f t="shared" si="391"/>
        <v>1,94</v>
      </c>
      <c r="D12036" t="str">
        <f t="shared" si="392"/>
        <v xml:space="preserve"> 340 </v>
      </c>
      <c r="N12036" s="3"/>
    </row>
    <row r="12037" spans="1:14" x14ac:dyDescent="0.25">
      <c r="A12037" t="s">
        <v>45286</v>
      </c>
      <c r="B12037" t="s">
        <v>17256</v>
      </c>
      <c r="C12037" t="str">
        <f t="shared" si="391"/>
        <v>1,83</v>
      </c>
      <c r="D12037" t="str">
        <f t="shared" si="392"/>
        <v xml:space="preserve"> 345 </v>
      </c>
      <c r="N12037" s="3"/>
    </row>
    <row r="12038" spans="1:14" x14ac:dyDescent="0.25">
      <c r="A12038" t="s">
        <v>45287</v>
      </c>
      <c r="B12038" t="s">
        <v>17257</v>
      </c>
      <c r="C12038" t="str">
        <f t="shared" si="391"/>
        <v>1,83</v>
      </c>
      <c r="D12038" t="str">
        <f t="shared" si="392"/>
        <v xml:space="preserve"> 345 </v>
      </c>
      <c r="N12038" s="3"/>
    </row>
    <row r="12039" spans="1:14" x14ac:dyDescent="0.25">
      <c r="A12039" t="s">
        <v>45288</v>
      </c>
      <c r="B12039" t="s">
        <v>17258</v>
      </c>
      <c r="C12039" t="str">
        <f t="shared" si="391"/>
        <v>1,77</v>
      </c>
      <c r="D12039" t="str">
        <f t="shared" si="392"/>
        <v xml:space="preserve"> 345 </v>
      </c>
      <c r="N12039" s="3"/>
    </row>
    <row r="12040" spans="1:14" x14ac:dyDescent="0.25">
      <c r="A12040" t="s">
        <v>45289</v>
      </c>
      <c r="B12040" t="s">
        <v>17259</v>
      </c>
      <c r="C12040" t="str">
        <f t="shared" si="391"/>
        <v>1,94</v>
      </c>
      <c r="D12040" t="str">
        <f t="shared" si="392"/>
        <v xml:space="preserve"> 345 </v>
      </c>
      <c r="N12040" s="3"/>
    </row>
    <row r="12041" spans="1:14" x14ac:dyDescent="0.25">
      <c r="A12041" t="s">
        <v>45290</v>
      </c>
      <c r="B12041" t="s">
        <v>17260</v>
      </c>
      <c r="C12041" t="str">
        <f t="shared" si="391"/>
        <v>1,94</v>
      </c>
      <c r="D12041" t="str">
        <f t="shared" si="392"/>
        <v xml:space="preserve"> 345 </v>
      </c>
      <c r="N12041" s="3"/>
    </row>
    <row r="12042" spans="1:14" x14ac:dyDescent="0.25">
      <c r="A12042" t="s">
        <v>45291</v>
      </c>
      <c r="B12042" t="s">
        <v>17261</v>
      </c>
      <c r="C12042" t="str">
        <f t="shared" si="391"/>
        <v>1,94</v>
      </c>
      <c r="D12042" t="str">
        <f t="shared" si="392"/>
        <v xml:space="preserve"> 345 </v>
      </c>
      <c r="N12042" s="3"/>
    </row>
    <row r="12043" spans="1:14" x14ac:dyDescent="0.25">
      <c r="A12043" t="s">
        <v>45292</v>
      </c>
      <c r="B12043" t="s">
        <v>17262</v>
      </c>
      <c r="C12043" t="str">
        <f t="shared" si="391"/>
        <v>1,94</v>
      </c>
      <c r="D12043" t="str">
        <f t="shared" si="392"/>
        <v xml:space="preserve"> 345 </v>
      </c>
      <c r="N12043" s="3"/>
    </row>
    <row r="12044" spans="1:14" x14ac:dyDescent="0.25">
      <c r="A12044" t="s">
        <v>45293</v>
      </c>
      <c r="B12044" t="s">
        <v>17263</v>
      </c>
      <c r="C12044" t="str">
        <f t="shared" si="391"/>
        <v>1,83</v>
      </c>
      <c r="D12044" t="str">
        <f t="shared" si="392"/>
        <v xml:space="preserve"> 350 </v>
      </c>
      <c r="N12044" s="3"/>
    </row>
    <row r="12045" spans="1:14" x14ac:dyDescent="0.25">
      <c r="A12045" t="s">
        <v>45294</v>
      </c>
      <c r="B12045" t="s">
        <v>17264</v>
      </c>
      <c r="C12045" t="str">
        <f t="shared" si="391"/>
        <v>1,83</v>
      </c>
      <c r="D12045" t="str">
        <f t="shared" si="392"/>
        <v xml:space="preserve"> 350 </v>
      </c>
      <c r="N12045" s="3"/>
    </row>
    <row r="12046" spans="1:14" x14ac:dyDescent="0.25">
      <c r="A12046" t="s">
        <v>45295</v>
      </c>
      <c r="B12046" t="s">
        <v>17265</v>
      </c>
      <c r="C12046" t="str">
        <f t="shared" si="391"/>
        <v>1,81</v>
      </c>
      <c r="D12046" t="str">
        <f t="shared" si="392"/>
        <v xml:space="preserve"> 350 </v>
      </c>
      <c r="N12046" s="3"/>
    </row>
    <row r="12047" spans="1:14" x14ac:dyDescent="0.25">
      <c r="A12047" t="s">
        <v>45296</v>
      </c>
      <c r="B12047" t="s">
        <v>17266</v>
      </c>
      <c r="C12047" t="str">
        <f t="shared" si="391"/>
        <v>1,77</v>
      </c>
      <c r="D12047" t="str">
        <f t="shared" si="392"/>
        <v xml:space="preserve"> 350 </v>
      </c>
      <c r="N12047" s="3"/>
    </row>
    <row r="12048" spans="1:14" x14ac:dyDescent="0.25">
      <c r="A12048" t="s">
        <v>45297</v>
      </c>
      <c r="B12048" t="s">
        <v>17267</v>
      </c>
      <c r="C12048" t="str">
        <f t="shared" si="391"/>
        <v>1,77</v>
      </c>
      <c r="D12048" t="str">
        <f t="shared" si="392"/>
        <v xml:space="preserve"> 350 </v>
      </c>
      <c r="N12048" s="3"/>
    </row>
    <row r="12049" spans="1:14" x14ac:dyDescent="0.25">
      <c r="A12049" t="s">
        <v>45298</v>
      </c>
      <c r="B12049" t="s">
        <v>17268</v>
      </c>
      <c r="C12049" t="str">
        <f t="shared" si="391"/>
        <v>1,91</v>
      </c>
      <c r="D12049" t="str">
        <f t="shared" si="392"/>
        <v xml:space="preserve"> 350 </v>
      </c>
      <c r="N12049" s="3"/>
    </row>
    <row r="12050" spans="1:14" x14ac:dyDescent="0.25">
      <c r="A12050" t="s">
        <v>45299</v>
      </c>
      <c r="B12050" t="s">
        <v>17269</v>
      </c>
      <c r="C12050" t="str">
        <f t="shared" si="391"/>
        <v>1,94</v>
      </c>
      <c r="D12050" t="str">
        <f t="shared" si="392"/>
        <v xml:space="preserve"> 350 </v>
      </c>
      <c r="N12050" s="3"/>
    </row>
    <row r="12051" spans="1:14" x14ac:dyDescent="0.25">
      <c r="A12051" t="s">
        <v>45300</v>
      </c>
      <c r="B12051" t="s">
        <v>17270</v>
      </c>
      <c r="C12051" t="str">
        <f t="shared" si="391"/>
        <v>1,94</v>
      </c>
      <c r="D12051" t="str">
        <f t="shared" si="392"/>
        <v xml:space="preserve"> 350 </v>
      </c>
      <c r="N12051" s="3"/>
    </row>
    <row r="12052" spans="1:14" x14ac:dyDescent="0.25">
      <c r="A12052" t="s">
        <v>45301</v>
      </c>
      <c r="B12052" t="s">
        <v>17271</v>
      </c>
      <c r="C12052" t="str">
        <f t="shared" si="391"/>
        <v>1,94</v>
      </c>
      <c r="D12052" t="str">
        <f t="shared" si="392"/>
        <v xml:space="preserve"> 350 </v>
      </c>
      <c r="N12052" s="3"/>
    </row>
    <row r="12053" spans="1:14" x14ac:dyDescent="0.25">
      <c r="A12053" t="s">
        <v>45302</v>
      </c>
      <c r="B12053" t="s">
        <v>17272</v>
      </c>
      <c r="C12053" t="str">
        <f t="shared" si="391"/>
        <v>1,83</v>
      </c>
      <c r="D12053" t="str">
        <f t="shared" si="392"/>
        <v xml:space="preserve"> 355 </v>
      </c>
      <c r="N12053" s="3"/>
    </row>
    <row r="12054" spans="1:14" x14ac:dyDescent="0.25">
      <c r="A12054" t="s">
        <v>45303</v>
      </c>
      <c r="B12054" t="s">
        <v>17273</v>
      </c>
      <c r="C12054" t="str">
        <f t="shared" si="391"/>
        <v>1,83</v>
      </c>
      <c r="D12054" t="str">
        <f t="shared" si="392"/>
        <v xml:space="preserve"> 355 </v>
      </c>
      <c r="N12054" s="3"/>
    </row>
    <row r="12055" spans="1:14" x14ac:dyDescent="0.25">
      <c r="A12055" t="s">
        <v>45304</v>
      </c>
      <c r="B12055" t="s">
        <v>17274</v>
      </c>
      <c r="C12055" t="str">
        <f t="shared" si="391"/>
        <v>1,81</v>
      </c>
      <c r="D12055" t="str">
        <f t="shared" si="392"/>
        <v xml:space="preserve"> 355 </v>
      </c>
      <c r="N12055" s="3"/>
    </row>
    <row r="12056" spans="1:14" x14ac:dyDescent="0.25">
      <c r="A12056" t="s">
        <v>45305</v>
      </c>
      <c r="B12056" t="s">
        <v>17275</v>
      </c>
      <c r="C12056" t="str">
        <f t="shared" si="391"/>
        <v>1,77</v>
      </c>
      <c r="D12056" t="str">
        <f t="shared" si="392"/>
        <v xml:space="preserve"> 355 </v>
      </c>
      <c r="N12056" s="3"/>
    </row>
    <row r="12057" spans="1:14" x14ac:dyDescent="0.25">
      <c r="A12057" t="s">
        <v>45306</v>
      </c>
      <c r="B12057" t="s">
        <v>17276</v>
      </c>
      <c r="C12057" t="str">
        <f t="shared" si="391"/>
        <v>1,77</v>
      </c>
      <c r="D12057" t="str">
        <f t="shared" si="392"/>
        <v xml:space="preserve"> 355 </v>
      </c>
      <c r="N12057" s="3"/>
    </row>
    <row r="12058" spans="1:14" x14ac:dyDescent="0.25">
      <c r="A12058" t="s">
        <v>45307</v>
      </c>
      <c r="B12058" t="s">
        <v>17277</v>
      </c>
      <c r="C12058" t="str">
        <f t="shared" si="391"/>
        <v>1,91</v>
      </c>
      <c r="D12058" t="str">
        <f t="shared" si="392"/>
        <v xml:space="preserve"> 355 </v>
      </c>
      <c r="N12058" s="3"/>
    </row>
    <row r="12059" spans="1:14" x14ac:dyDescent="0.25">
      <c r="A12059" t="s">
        <v>45308</v>
      </c>
      <c r="B12059" t="s">
        <v>17278</v>
      </c>
      <c r="C12059" t="str">
        <f t="shared" si="391"/>
        <v>1,94</v>
      </c>
      <c r="D12059" t="str">
        <f t="shared" si="392"/>
        <v xml:space="preserve"> 355 </v>
      </c>
      <c r="N12059" s="3"/>
    </row>
    <row r="12060" spans="1:14" x14ac:dyDescent="0.25">
      <c r="A12060" t="s">
        <v>45309</v>
      </c>
      <c r="B12060" t="s">
        <v>17279</v>
      </c>
      <c r="C12060" t="str">
        <f t="shared" si="391"/>
        <v>1,94</v>
      </c>
      <c r="D12060" t="str">
        <f t="shared" si="392"/>
        <v xml:space="preserve"> 355 </v>
      </c>
      <c r="N12060" s="3"/>
    </row>
    <row r="12061" spans="1:14" x14ac:dyDescent="0.25">
      <c r="A12061" t="s">
        <v>45310</v>
      </c>
      <c r="B12061" t="s">
        <v>17280</v>
      </c>
      <c r="C12061" t="str">
        <f t="shared" si="391"/>
        <v>1,83</v>
      </c>
      <c r="D12061" t="str">
        <f t="shared" si="392"/>
        <v xml:space="preserve"> 360 </v>
      </c>
      <c r="N12061" s="3"/>
    </row>
    <row r="12062" spans="1:14" x14ac:dyDescent="0.25">
      <c r="A12062" t="s">
        <v>45311</v>
      </c>
      <c r="B12062" t="s">
        <v>17281</v>
      </c>
      <c r="C12062" t="str">
        <f t="shared" si="391"/>
        <v>1,83</v>
      </c>
      <c r="D12062" t="str">
        <f t="shared" si="392"/>
        <v xml:space="preserve"> 360 </v>
      </c>
      <c r="N12062" s="3"/>
    </row>
    <row r="12063" spans="1:14" x14ac:dyDescent="0.25">
      <c r="A12063" t="s">
        <v>45312</v>
      </c>
      <c r="B12063" t="s">
        <v>17282</v>
      </c>
      <c r="C12063" t="str">
        <f t="shared" si="391"/>
        <v>1,81</v>
      </c>
      <c r="D12063" t="str">
        <f t="shared" si="392"/>
        <v xml:space="preserve"> 360 </v>
      </c>
      <c r="N12063" s="3"/>
    </row>
    <row r="12064" spans="1:14" x14ac:dyDescent="0.25">
      <c r="A12064" t="s">
        <v>45313</v>
      </c>
      <c r="B12064" t="s">
        <v>17283</v>
      </c>
      <c r="C12064" t="str">
        <f t="shared" si="391"/>
        <v>1,77</v>
      </c>
      <c r="D12064" t="str">
        <f t="shared" si="392"/>
        <v xml:space="preserve"> 360 </v>
      </c>
      <c r="N12064" s="3"/>
    </row>
    <row r="12065" spans="1:14" x14ac:dyDescent="0.25">
      <c r="A12065" t="s">
        <v>45314</v>
      </c>
      <c r="B12065" t="s">
        <v>17284</v>
      </c>
      <c r="C12065" t="str">
        <f t="shared" si="391"/>
        <v>1,77</v>
      </c>
      <c r="D12065" t="str">
        <f t="shared" si="392"/>
        <v xml:space="preserve"> 360 </v>
      </c>
      <c r="N12065" s="3"/>
    </row>
    <row r="12066" spans="1:14" x14ac:dyDescent="0.25">
      <c r="A12066" t="s">
        <v>45315</v>
      </c>
      <c r="B12066" t="s">
        <v>17285</v>
      </c>
      <c r="C12066" t="str">
        <f t="shared" si="391"/>
        <v>1,91</v>
      </c>
      <c r="D12066" t="str">
        <f t="shared" si="392"/>
        <v xml:space="preserve"> 360 </v>
      </c>
      <c r="N12066" s="3"/>
    </row>
    <row r="12067" spans="1:14" x14ac:dyDescent="0.25">
      <c r="A12067" t="s">
        <v>45316</v>
      </c>
      <c r="B12067" t="s">
        <v>17286</v>
      </c>
      <c r="C12067" t="str">
        <f t="shared" si="391"/>
        <v>1,95</v>
      </c>
      <c r="D12067" t="str">
        <f t="shared" si="392"/>
        <v xml:space="preserve"> 360 </v>
      </c>
      <c r="N12067" s="3"/>
    </row>
    <row r="12068" spans="1:14" x14ac:dyDescent="0.25">
      <c r="A12068" t="s">
        <v>45317</v>
      </c>
      <c r="B12068" t="s">
        <v>17287</v>
      </c>
      <c r="C12068" t="str">
        <f t="shared" si="391"/>
        <v>1,95</v>
      </c>
      <c r="D12068" t="str">
        <f t="shared" si="392"/>
        <v xml:space="preserve"> 360 </v>
      </c>
      <c r="N12068" s="3"/>
    </row>
    <row r="12069" spans="1:14" x14ac:dyDescent="0.25">
      <c r="A12069" t="s">
        <v>45318</v>
      </c>
      <c r="B12069" t="s">
        <v>17288</v>
      </c>
      <c r="C12069" t="str">
        <f t="shared" ref="C12069:C12132" si="393">LEFT(MID(A12069,FIND("[",A12069)+1,LEN(A12069)),FIND("m",MID(A12069,FIND("[",A12069)+2,LEN(A12069)))-1)</f>
        <v>1,95</v>
      </c>
      <c r="D12069" t="str">
        <f t="shared" si="392"/>
        <v xml:space="preserve"> 360 </v>
      </c>
      <c r="N12069" s="3"/>
    </row>
    <row r="12070" spans="1:14" x14ac:dyDescent="0.25">
      <c r="A12070" t="s">
        <v>45319</v>
      </c>
      <c r="B12070" t="s">
        <v>17289</v>
      </c>
      <c r="C12070" t="str">
        <f t="shared" si="393"/>
        <v>1,94</v>
      </c>
      <c r="D12070" t="str">
        <f t="shared" ref="D12070:D12133" si="394">MID(LEFT(MID(A12070,FIND("[",A12070)+1,LEN(A12070)),FIND("]",MID(A12070,FIND("[",A12070)+1,LEN(A12070)))-1),
FIND("m",LEFT(MID(A12070,FIND("[",A12070)+1,LEN(A12070)),FIND("]",MID(A12070,FIND("[",A12070)+1,LEN(A12070)))-1))+4,
(FIND("W",LEFT(MID(A12070,FIND("[",A12070)+1,LEN(A12070)),FIND("]",MID(A12070,FIND("[",A12070)+1,LEN(A12070)))-1)))-(FIND("m",LEFT(MID(A12070,FIND("[",A12070)+1,LEN(A12070)),FIND("]",MID(A12070,FIND("[",A12070)+1,LEN(A12070)))-1))+4))</f>
        <v xml:space="preserve"> 360 </v>
      </c>
      <c r="N12070" s="3"/>
    </row>
    <row r="12071" spans="1:14" x14ac:dyDescent="0.25">
      <c r="A12071" t="s">
        <v>45320</v>
      </c>
      <c r="B12071" t="s">
        <v>17290</v>
      </c>
      <c r="C12071" t="str">
        <f t="shared" si="393"/>
        <v>1,88</v>
      </c>
      <c r="D12071" t="str">
        <f t="shared" si="394"/>
        <v xml:space="preserve"> 360 </v>
      </c>
      <c r="N12071" s="3"/>
    </row>
    <row r="12072" spans="1:14" x14ac:dyDescent="0.25">
      <c r="A12072" t="s">
        <v>45321</v>
      </c>
      <c r="B12072" t="s">
        <v>17291</v>
      </c>
      <c r="C12072" t="str">
        <f t="shared" si="393"/>
        <v>1,83</v>
      </c>
      <c r="D12072" t="str">
        <f t="shared" si="394"/>
        <v xml:space="preserve"> 365 </v>
      </c>
      <c r="N12072" s="3"/>
    </row>
    <row r="12073" spans="1:14" x14ac:dyDescent="0.25">
      <c r="A12073" t="s">
        <v>45322</v>
      </c>
      <c r="B12073" t="s">
        <v>17292</v>
      </c>
      <c r="C12073" t="str">
        <f t="shared" si="393"/>
        <v>1,83</v>
      </c>
      <c r="D12073" t="str">
        <f t="shared" si="394"/>
        <v xml:space="preserve"> 365 </v>
      </c>
      <c r="N12073" s="3"/>
    </row>
    <row r="12074" spans="1:14" x14ac:dyDescent="0.25">
      <c r="A12074" t="s">
        <v>45323</v>
      </c>
      <c r="B12074" t="s">
        <v>17293</v>
      </c>
      <c r="C12074" t="str">
        <f t="shared" si="393"/>
        <v>1,81</v>
      </c>
      <c r="D12074" t="str">
        <f t="shared" si="394"/>
        <v xml:space="preserve"> 365 </v>
      </c>
      <c r="N12074" s="3"/>
    </row>
    <row r="12075" spans="1:14" x14ac:dyDescent="0.25">
      <c r="A12075" t="s">
        <v>45324</v>
      </c>
      <c r="B12075" t="s">
        <v>17294</v>
      </c>
      <c r="C12075" t="str">
        <f t="shared" si="393"/>
        <v>1,77</v>
      </c>
      <c r="D12075" t="str">
        <f t="shared" si="394"/>
        <v xml:space="preserve"> 365 </v>
      </c>
      <c r="N12075" s="3"/>
    </row>
    <row r="12076" spans="1:14" x14ac:dyDescent="0.25">
      <c r="A12076" t="s">
        <v>45325</v>
      </c>
      <c r="B12076" t="s">
        <v>17295</v>
      </c>
      <c r="C12076" t="str">
        <f t="shared" si="393"/>
        <v>1,77</v>
      </c>
      <c r="D12076" t="str">
        <f t="shared" si="394"/>
        <v xml:space="preserve"> 365 </v>
      </c>
      <c r="N12076" s="3"/>
    </row>
    <row r="12077" spans="1:14" x14ac:dyDescent="0.25">
      <c r="A12077" t="s">
        <v>45326</v>
      </c>
      <c r="B12077" t="s">
        <v>17296</v>
      </c>
      <c r="C12077" t="str">
        <f t="shared" si="393"/>
        <v>1,91</v>
      </c>
      <c r="D12077" t="str">
        <f t="shared" si="394"/>
        <v xml:space="preserve"> 365 </v>
      </c>
      <c r="N12077" s="3"/>
    </row>
    <row r="12078" spans="1:14" x14ac:dyDescent="0.25">
      <c r="A12078" t="s">
        <v>45327</v>
      </c>
      <c r="B12078" t="s">
        <v>17297</v>
      </c>
      <c r="C12078" t="str">
        <f t="shared" si="393"/>
        <v>1,95</v>
      </c>
      <c r="D12078" t="str">
        <f t="shared" si="394"/>
        <v xml:space="preserve"> 365 </v>
      </c>
      <c r="N12078" s="3"/>
    </row>
    <row r="12079" spans="1:14" x14ac:dyDescent="0.25">
      <c r="A12079" t="s">
        <v>45328</v>
      </c>
      <c r="B12079" t="s">
        <v>17298</v>
      </c>
      <c r="C12079" t="str">
        <f t="shared" si="393"/>
        <v>1,95</v>
      </c>
      <c r="D12079" t="str">
        <f t="shared" si="394"/>
        <v xml:space="preserve"> 365 </v>
      </c>
      <c r="N12079" s="3"/>
    </row>
    <row r="12080" spans="1:14" x14ac:dyDescent="0.25">
      <c r="A12080" t="s">
        <v>45329</v>
      </c>
      <c r="B12080" t="s">
        <v>17299</v>
      </c>
      <c r="C12080" t="str">
        <f t="shared" si="393"/>
        <v>1,95</v>
      </c>
      <c r="D12080" t="str">
        <f t="shared" si="394"/>
        <v xml:space="preserve"> 365 </v>
      </c>
      <c r="N12080" s="3"/>
    </row>
    <row r="12081" spans="1:14" x14ac:dyDescent="0.25">
      <c r="A12081" t="s">
        <v>45330</v>
      </c>
      <c r="B12081" t="s">
        <v>17300</v>
      </c>
      <c r="C12081" t="str">
        <f t="shared" si="393"/>
        <v>1,94</v>
      </c>
      <c r="D12081" t="str">
        <f t="shared" si="394"/>
        <v xml:space="preserve"> 365 </v>
      </c>
      <c r="N12081" s="3"/>
    </row>
    <row r="12082" spans="1:14" x14ac:dyDescent="0.25">
      <c r="A12082" t="s">
        <v>45331</v>
      </c>
      <c r="B12082" t="s">
        <v>17301</v>
      </c>
      <c r="C12082" t="str">
        <f t="shared" si="393"/>
        <v>1,94</v>
      </c>
      <c r="D12082" t="str">
        <f t="shared" si="394"/>
        <v xml:space="preserve"> 365 </v>
      </c>
      <c r="N12082" s="3"/>
    </row>
    <row r="12083" spans="1:14" x14ac:dyDescent="0.25">
      <c r="A12083" t="s">
        <v>45332</v>
      </c>
      <c r="B12083" t="s">
        <v>17302</v>
      </c>
      <c r="C12083" t="str">
        <f t="shared" si="393"/>
        <v>1,94</v>
      </c>
      <c r="D12083" t="str">
        <f t="shared" si="394"/>
        <v xml:space="preserve"> 365 </v>
      </c>
      <c r="N12083" s="3"/>
    </row>
    <row r="12084" spans="1:14" x14ac:dyDescent="0.25">
      <c r="A12084" t="s">
        <v>45333</v>
      </c>
      <c r="B12084" t="s">
        <v>17303</v>
      </c>
      <c r="C12084" t="str">
        <f t="shared" si="393"/>
        <v>1,94</v>
      </c>
      <c r="D12084" t="str">
        <f t="shared" si="394"/>
        <v xml:space="preserve"> 365 </v>
      </c>
      <c r="N12084" s="3"/>
    </row>
    <row r="12085" spans="1:14" x14ac:dyDescent="0.25">
      <c r="A12085" t="s">
        <v>45334</v>
      </c>
      <c r="B12085" t="s">
        <v>17304</v>
      </c>
      <c r="C12085" t="str">
        <f t="shared" si="393"/>
        <v>1,88</v>
      </c>
      <c r="D12085" t="str">
        <f t="shared" si="394"/>
        <v xml:space="preserve"> 365 </v>
      </c>
      <c r="N12085" s="3"/>
    </row>
    <row r="12086" spans="1:14" x14ac:dyDescent="0.25">
      <c r="A12086" t="s">
        <v>45335</v>
      </c>
      <c r="B12086" t="s">
        <v>17305</v>
      </c>
      <c r="C12086" t="str">
        <f t="shared" si="393"/>
        <v>1,81</v>
      </c>
      <c r="D12086" t="str">
        <f t="shared" si="394"/>
        <v xml:space="preserve"> 370 </v>
      </c>
      <c r="N12086" s="3"/>
    </row>
    <row r="12087" spans="1:14" x14ac:dyDescent="0.25">
      <c r="A12087" t="s">
        <v>45336</v>
      </c>
      <c r="B12087" t="s">
        <v>17306</v>
      </c>
      <c r="C12087" t="str">
        <f t="shared" si="393"/>
        <v>1,77</v>
      </c>
      <c r="D12087" t="str">
        <f t="shared" si="394"/>
        <v xml:space="preserve"> 370 </v>
      </c>
      <c r="N12087" s="3"/>
    </row>
    <row r="12088" spans="1:14" x14ac:dyDescent="0.25">
      <c r="A12088" t="s">
        <v>45337</v>
      </c>
      <c r="B12088" t="s">
        <v>17307</v>
      </c>
      <c r="C12088" t="str">
        <f t="shared" si="393"/>
        <v>1,77</v>
      </c>
      <c r="D12088" t="str">
        <f t="shared" si="394"/>
        <v xml:space="preserve"> 370 </v>
      </c>
      <c r="N12088" s="3"/>
    </row>
    <row r="12089" spans="1:14" x14ac:dyDescent="0.25">
      <c r="A12089" t="s">
        <v>45338</v>
      </c>
      <c r="B12089" t="s">
        <v>17308</v>
      </c>
      <c r="C12089" t="str">
        <f t="shared" si="393"/>
        <v>1,91</v>
      </c>
      <c r="D12089" t="str">
        <f t="shared" si="394"/>
        <v xml:space="preserve"> 370 </v>
      </c>
      <c r="N12089" s="3"/>
    </row>
    <row r="12090" spans="1:14" x14ac:dyDescent="0.25">
      <c r="A12090" t="s">
        <v>45339</v>
      </c>
      <c r="B12090" t="s">
        <v>17309</v>
      </c>
      <c r="C12090" t="str">
        <f t="shared" si="393"/>
        <v>1,95</v>
      </c>
      <c r="D12090" t="str">
        <f t="shared" si="394"/>
        <v xml:space="preserve"> 370 </v>
      </c>
      <c r="N12090" s="3"/>
    </row>
    <row r="12091" spans="1:14" x14ac:dyDescent="0.25">
      <c r="A12091" t="s">
        <v>45340</v>
      </c>
      <c r="B12091" t="s">
        <v>17310</v>
      </c>
      <c r="C12091" t="str">
        <f t="shared" si="393"/>
        <v>1,95</v>
      </c>
      <c r="D12091" t="str">
        <f t="shared" si="394"/>
        <v xml:space="preserve"> 370 </v>
      </c>
      <c r="N12091" s="3"/>
    </row>
    <row r="12092" spans="1:14" x14ac:dyDescent="0.25">
      <c r="A12092" t="s">
        <v>45341</v>
      </c>
      <c r="B12092" t="s">
        <v>17311</v>
      </c>
      <c r="C12092" t="str">
        <f t="shared" si="393"/>
        <v>1,95</v>
      </c>
      <c r="D12092" t="str">
        <f t="shared" si="394"/>
        <v xml:space="preserve"> 370 </v>
      </c>
      <c r="N12092" s="3"/>
    </row>
    <row r="12093" spans="1:14" x14ac:dyDescent="0.25">
      <c r="A12093" t="s">
        <v>45342</v>
      </c>
      <c r="B12093" t="s">
        <v>17312</v>
      </c>
      <c r="C12093" t="str">
        <f t="shared" si="393"/>
        <v>1,94</v>
      </c>
      <c r="D12093" t="str">
        <f t="shared" si="394"/>
        <v xml:space="preserve"> 370 </v>
      </c>
      <c r="N12093" s="3"/>
    </row>
    <row r="12094" spans="1:14" x14ac:dyDescent="0.25">
      <c r="A12094" t="s">
        <v>45343</v>
      </c>
      <c r="B12094" t="s">
        <v>17313</v>
      </c>
      <c r="C12094" t="str">
        <f t="shared" si="393"/>
        <v>1,94</v>
      </c>
      <c r="D12094" t="str">
        <f t="shared" si="394"/>
        <v xml:space="preserve"> 370 </v>
      </c>
      <c r="N12094" s="3"/>
    </row>
    <row r="12095" spans="1:14" x14ac:dyDescent="0.25">
      <c r="A12095" t="s">
        <v>45344</v>
      </c>
      <c r="B12095" t="s">
        <v>17314</v>
      </c>
      <c r="C12095" t="str">
        <f t="shared" si="393"/>
        <v>1,94</v>
      </c>
      <c r="D12095" t="str">
        <f t="shared" si="394"/>
        <v xml:space="preserve"> 370 </v>
      </c>
      <c r="N12095" s="3"/>
    </row>
    <row r="12096" spans="1:14" x14ac:dyDescent="0.25">
      <c r="A12096" t="s">
        <v>45345</v>
      </c>
      <c r="B12096" t="s">
        <v>17315</v>
      </c>
      <c r="C12096" t="str">
        <f t="shared" si="393"/>
        <v>1,94</v>
      </c>
      <c r="D12096" t="str">
        <f t="shared" si="394"/>
        <v xml:space="preserve"> 370 </v>
      </c>
      <c r="N12096" s="3"/>
    </row>
    <row r="12097" spans="1:14" x14ac:dyDescent="0.25">
      <c r="A12097" t="s">
        <v>45346</v>
      </c>
      <c r="B12097" t="s">
        <v>17316</v>
      </c>
      <c r="C12097" t="str">
        <f t="shared" si="393"/>
        <v>1,88</v>
      </c>
      <c r="D12097" t="str">
        <f t="shared" si="394"/>
        <v xml:space="preserve"> 370 </v>
      </c>
      <c r="N12097" s="3"/>
    </row>
    <row r="12098" spans="1:14" x14ac:dyDescent="0.25">
      <c r="A12098" t="s">
        <v>45347</v>
      </c>
      <c r="B12098" t="s">
        <v>17317</v>
      </c>
      <c r="C12098" t="str">
        <f t="shared" si="393"/>
        <v>1,77</v>
      </c>
      <c r="D12098" t="str">
        <f t="shared" si="394"/>
        <v xml:space="preserve"> 375 </v>
      </c>
      <c r="N12098" s="3"/>
    </row>
    <row r="12099" spans="1:14" x14ac:dyDescent="0.25">
      <c r="A12099" t="s">
        <v>45348</v>
      </c>
      <c r="B12099" t="s">
        <v>17318</v>
      </c>
      <c r="C12099" t="str">
        <f t="shared" si="393"/>
        <v>1,91</v>
      </c>
      <c r="D12099" t="str">
        <f t="shared" si="394"/>
        <v xml:space="preserve"> 375 </v>
      </c>
      <c r="N12099" s="3"/>
    </row>
    <row r="12100" spans="1:14" x14ac:dyDescent="0.25">
      <c r="A12100" t="s">
        <v>45349</v>
      </c>
      <c r="B12100" t="s">
        <v>17319</v>
      </c>
      <c r="C12100" t="str">
        <f t="shared" si="393"/>
        <v>1,95</v>
      </c>
      <c r="D12100" t="str">
        <f t="shared" si="394"/>
        <v xml:space="preserve"> 375 </v>
      </c>
      <c r="N12100" s="3"/>
    </row>
    <row r="12101" spans="1:14" x14ac:dyDescent="0.25">
      <c r="A12101" t="s">
        <v>45350</v>
      </c>
      <c r="B12101" t="s">
        <v>17320</v>
      </c>
      <c r="C12101" t="str">
        <f t="shared" si="393"/>
        <v>1,95</v>
      </c>
      <c r="D12101" t="str">
        <f t="shared" si="394"/>
        <v xml:space="preserve"> 375 </v>
      </c>
      <c r="N12101" s="3"/>
    </row>
    <row r="12102" spans="1:14" x14ac:dyDescent="0.25">
      <c r="A12102" t="s">
        <v>45351</v>
      </c>
      <c r="B12102" t="s">
        <v>17321</v>
      </c>
      <c r="C12102" t="str">
        <f t="shared" si="393"/>
        <v>1,95</v>
      </c>
      <c r="D12102" t="str">
        <f t="shared" si="394"/>
        <v xml:space="preserve"> 375 </v>
      </c>
      <c r="N12102" s="3"/>
    </row>
    <row r="12103" spans="1:14" x14ac:dyDescent="0.25">
      <c r="A12103" t="s">
        <v>45352</v>
      </c>
      <c r="B12103" t="s">
        <v>17322</v>
      </c>
      <c r="C12103" t="str">
        <f t="shared" si="393"/>
        <v>1,94</v>
      </c>
      <c r="D12103" t="str">
        <f t="shared" si="394"/>
        <v xml:space="preserve"> 375 </v>
      </c>
      <c r="N12103" s="3"/>
    </row>
    <row r="12104" spans="1:14" x14ac:dyDescent="0.25">
      <c r="A12104" t="s">
        <v>45353</v>
      </c>
      <c r="B12104" t="s">
        <v>17323</v>
      </c>
      <c r="C12104" t="str">
        <f t="shared" si="393"/>
        <v>1,94</v>
      </c>
      <c r="D12104" t="str">
        <f t="shared" si="394"/>
        <v xml:space="preserve"> 375 </v>
      </c>
      <c r="N12104" s="3"/>
    </row>
    <row r="12105" spans="1:14" x14ac:dyDescent="0.25">
      <c r="A12105" t="s">
        <v>45354</v>
      </c>
      <c r="B12105" t="s">
        <v>17324</v>
      </c>
      <c r="C12105" t="str">
        <f t="shared" si="393"/>
        <v>1,94</v>
      </c>
      <c r="D12105" t="str">
        <f t="shared" si="394"/>
        <v xml:space="preserve"> 375 </v>
      </c>
      <c r="N12105" s="3"/>
    </row>
    <row r="12106" spans="1:14" x14ac:dyDescent="0.25">
      <c r="A12106" t="s">
        <v>45355</v>
      </c>
      <c r="B12106" t="s">
        <v>17325</v>
      </c>
      <c r="C12106" t="str">
        <f t="shared" si="393"/>
        <v>1,88</v>
      </c>
      <c r="D12106" t="str">
        <f t="shared" si="394"/>
        <v xml:space="preserve"> 375 </v>
      </c>
      <c r="N12106" s="3"/>
    </row>
    <row r="12107" spans="1:14" x14ac:dyDescent="0.25">
      <c r="A12107" t="s">
        <v>45356</v>
      </c>
      <c r="B12107" t="s">
        <v>17326</v>
      </c>
      <c r="C12107" t="str">
        <f t="shared" si="393"/>
        <v>1,77</v>
      </c>
      <c r="D12107" t="str">
        <f t="shared" si="394"/>
        <v xml:space="preserve"> 380 </v>
      </c>
      <c r="N12107" s="3"/>
    </row>
    <row r="12108" spans="1:14" x14ac:dyDescent="0.25">
      <c r="A12108" t="s">
        <v>45357</v>
      </c>
      <c r="B12108" t="s">
        <v>17327</v>
      </c>
      <c r="C12108" t="str">
        <f t="shared" si="393"/>
        <v>1,91</v>
      </c>
      <c r="D12108" t="str">
        <f t="shared" si="394"/>
        <v xml:space="preserve"> 380 </v>
      </c>
      <c r="N12108" s="3"/>
    </row>
    <row r="12109" spans="1:14" x14ac:dyDescent="0.25">
      <c r="A12109" t="s">
        <v>45358</v>
      </c>
      <c r="B12109" t="s">
        <v>17328</v>
      </c>
      <c r="C12109" t="str">
        <f t="shared" si="393"/>
        <v>1,95</v>
      </c>
      <c r="D12109" t="str">
        <f t="shared" si="394"/>
        <v xml:space="preserve"> 381 </v>
      </c>
      <c r="N12109" s="3"/>
    </row>
    <row r="12110" spans="1:14" x14ac:dyDescent="0.25">
      <c r="A12110" t="s">
        <v>45359</v>
      </c>
      <c r="B12110" t="s">
        <v>17329</v>
      </c>
      <c r="C12110" t="str">
        <f t="shared" si="393"/>
        <v>1,95</v>
      </c>
      <c r="D12110" t="str">
        <f t="shared" si="394"/>
        <v xml:space="preserve"> 381 </v>
      </c>
      <c r="N12110" s="3"/>
    </row>
    <row r="12111" spans="1:14" x14ac:dyDescent="0.25">
      <c r="A12111" t="s">
        <v>45360</v>
      </c>
      <c r="B12111" t="s">
        <v>17330</v>
      </c>
      <c r="C12111" t="str">
        <f t="shared" si="393"/>
        <v>1,95</v>
      </c>
      <c r="D12111" t="str">
        <f t="shared" si="394"/>
        <v xml:space="preserve"> 381 </v>
      </c>
      <c r="N12111" s="3"/>
    </row>
    <row r="12112" spans="1:14" x14ac:dyDescent="0.25">
      <c r="A12112" t="s">
        <v>45361</v>
      </c>
      <c r="B12112" t="s">
        <v>17331</v>
      </c>
      <c r="C12112" t="str">
        <f t="shared" si="393"/>
        <v>1,94</v>
      </c>
      <c r="D12112" t="str">
        <f t="shared" si="394"/>
        <v xml:space="preserve"> 380 </v>
      </c>
      <c r="N12112" s="3"/>
    </row>
    <row r="12113" spans="1:14" x14ac:dyDescent="0.25">
      <c r="A12113" t="s">
        <v>45362</v>
      </c>
      <c r="B12113" t="s">
        <v>17332</v>
      </c>
      <c r="C12113" t="str">
        <f t="shared" si="393"/>
        <v>1,94</v>
      </c>
      <c r="D12113" t="str">
        <f t="shared" si="394"/>
        <v xml:space="preserve"> 380 </v>
      </c>
      <c r="N12113" s="3"/>
    </row>
    <row r="12114" spans="1:14" x14ac:dyDescent="0.25">
      <c r="A12114" t="s">
        <v>45363</v>
      </c>
      <c r="B12114" t="s">
        <v>17333</v>
      </c>
      <c r="C12114" t="str">
        <f t="shared" si="393"/>
        <v>1,94</v>
      </c>
      <c r="D12114" t="str">
        <f t="shared" si="394"/>
        <v xml:space="preserve"> 380 </v>
      </c>
      <c r="N12114" s="3"/>
    </row>
    <row r="12115" spans="1:14" x14ac:dyDescent="0.25">
      <c r="A12115" t="s">
        <v>45364</v>
      </c>
      <c r="B12115" t="s">
        <v>17334</v>
      </c>
      <c r="C12115" t="str">
        <f t="shared" si="393"/>
        <v>1,88</v>
      </c>
      <c r="D12115" t="str">
        <f t="shared" si="394"/>
        <v xml:space="preserve"> 380 </v>
      </c>
      <c r="N12115" s="3"/>
    </row>
    <row r="12116" spans="1:14" x14ac:dyDescent="0.25">
      <c r="A12116" t="s">
        <v>45365</v>
      </c>
      <c r="B12116" t="s">
        <v>17335</v>
      </c>
      <c r="C12116" t="str">
        <f t="shared" si="393"/>
        <v>1,95</v>
      </c>
      <c r="D12116" t="str">
        <f t="shared" si="394"/>
        <v xml:space="preserve"> 385 </v>
      </c>
      <c r="N12116" s="3"/>
    </row>
    <row r="12117" spans="1:14" x14ac:dyDescent="0.25">
      <c r="A12117" t="s">
        <v>45366</v>
      </c>
      <c r="B12117" t="s">
        <v>17336</v>
      </c>
      <c r="C12117" t="str">
        <f t="shared" si="393"/>
        <v>1,95</v>
      </c>
      <c r="D12117" t="str">
        <f t="shared" si="394"/>
        <v xml:space="preserve"> 385 </v>
      </c>
      <c r="N12117" s="3"/>
    </row>
    <row r="12118" spans="1:14" x14ac:dyDescent="0.25">
      <c r="A12118" t="s">
        <v>45367</v>
      </c>
      <c r="B12118" t="s">
        <v>17337</v>
      </c>
      <c r="C12118" t="str">
        <f t="shared" si="393"/>
        <v>1,95</v>
      </c>
      <c r="D12118" t="str">
        <f t="shared" si="394"/>
        <v xml:space="preserve"> 385 </v>
      </c>
      <c r="N12118" s="3"/>
    </row>
    <row r="12119" spans="1:14" x14ac:dyDescent="0.25">
      <c r="A12119" t="s">
        <v>45368</v>
      </c>
      <c r="B12119" t="s">
        <v>17338</v>
      </c>
      <c r="C12119" t="str">
        <f t="shared" si="393"/>
        <v>1,94</v>
      </c>
      <c r="D12119" t="str">
        <f t="shared" si="394"/>
        <v xml:space="preserve"> 385 </v>
      </c>
      <c r="N12119" s="3"/>
    </row>
    <row r="12120" spans="1:14" x14ac:dyDescent="0.25">
      <c r="A12120" t="s">
        <v>45369</v>
      </c>
      <c r="B12120" t="s">
        <v>17339</v>
      </c>
      <c r="C12120" t="str">
        <f t="shared" si="393"/>
        <v>1,94</v>
      </c>
      <c r="D12120" t="str">
        <f t="shared" si="394"/>
        <v xml:space="preserve"> 385 </v>
      </c>
      <c r="N12120" s="3"/>
    </row>
    <row r="12121" spans="1:14" x14ac:dyDescent="0.25">
      <c r="A12121" t="s">
        <v>45370</v>
      </c>
      <c r="B12121" t="s">
        <v>17340</v>
      </c>
      <c r="C12121" t="str">
        <f t="shared" si="393"/>
        <v>1,94</v>
      </c>
      <c r="D12121" t="str">
        <f t="shared" si="394"/>
        <v xml:space="preserve"> 385 </v>
      </c>
      <c r="N12121" s="3"/>
    </row>
    <row r="12122" spans="1:14" x14ac:dyDescent="0.25">
      <c r="A12122" t="s">
        <v>45371</v>
      </c>
      <c r="B12122" t="s">
        <v>17341</v>
      </c>
      <c r="C12122" t="str">
        <f t="shared" si="393"/>
        <v>1,94</v>
      </c>
      <c r="D12122" t="str">
        <f t="shared" si="394"/>
        <v xml:space="preserve"> 390 </v>
      </c>
      <c r="N12122" s="3"/>
    </row>
    <row r="12123" spans="1:14" x14ac:dyDescent="0.25">
      <c r="A12123" t="s">
        <v>45372</v>
      </c>
      <c r="B12123" t="s">
        <v>17342</v>
      </c>
      <c r="C12123" t="str">
        <f t="shared" si="393"/>
        <v>1,94</v>
      </c>
      <c r="D12123" t="str">
        <f t="shared" si="394"/>
        <v xml:space="preserve"> 390 </v>
      </c>
      <c r="N12123" s="3"/>
    </row>
    <row r="12124" spans="1:14" x14ac:dyDescent="0.25">
      <c r="A12124" t="s">
        <v>45373</v>
      </c>
      <c r="B12124" t="s">
        <v>17343</v>
      </c>
      <c r="C12124" t="str">
        <f t="shared" si="393"/>
        <v>1,94</v>
      </c>
      <c r="D12124" t="str">
        <f t="shared" si="394"/>
        <v xml:space="preserve"> 390 </v>
      </c>
      <c r="N12124" s="3"/>
    </row>
    <row r="12125" spans="1:14" x14ac:dyDescent="0.25">
      <c r="A12125" t="s">
        <v>45374</v>
      </c>
      <c r="B12125" t="s">
        <v>17344</v>
      </c>
      <c r="C12125" t="str">
        <f t="shared" si="393"/>
        <v>2,11</v>
      </c>
      <c r="D12125" t="str">
        <f t="shared" si="394"/>
        <v xml:space="preserve"> 390 </v>
      </c>
      <c r="N12125" s="3"/>
    </row>
    <row r="12126" spans="1:14" x14ac:dyDescent="0.25">
      <c r="A12126" t="s">
        <v>45375</v>
      </c>
      <c r="B12126" t="s">
        <v>17345</v>
      </c>
      <c r="C12126" t="str">
        <f t="shared" si="393"/>
        <v>1,94</v>
      </c>
      <c r="D12126" t="str">
        <f t="shared" si="394"/>
        <v xml:space="preserve"> 395 </v>
      </c>
      <c r="N12126" s="3"/>
    </row>
    <row r="12127" spans="1:14" x14ac:dyDescent="0.25">
      <c r="A12127" t="s">
        <v>45376</v>
      </c>
      <c r="B12127" t="s">
        <v>17346</v>
      </c>
      <c r="C12127" t="str">
        <f t="shared" si="393"/>
        <v>1,94</v>
      </c>
      <c r="D12127" t="str">
        <f t="shared" si="394"/>
        <v xml:space="preserve"> 395 </v>
      </c>
      <c r="N12127" s="3"/>
    </row>
    <row r="12128" spans="1:14" x14ac:dyDescent="0.25">
      <c r="A12128" t="s">
        <v>45377</v>
      </c>
      <c r="B12128" t="s">
        <v>17347</v>
      </c>
      <c r="C12128" t="str">
        <f t="shared" si="393"/>
        <v>1,94</v>
      </c>
      <c r="D12128" t="str">
        <f t="shared" si="394"/>
        <v xml:space="preserve"> 395 </v>
      </c>
      <c r="N12128" s="3"/>
    </row>
    <row r="12129" spans="1:14" x14ac:dyDescent="0.25">
      <c r="A12129" t="s">
        <v>45378</v>
      </c>
      <c r="B12129" t="s">
        <v>17348</v>
      </c>
      <c r="C12129" t="str">
        <f t="shared" si="393"/>
        <v>2,11</v>
      </c>
      <c r="D12129" t="str">
        <f t="shared" si="394"/>
        <v xml:space="preserve"> 395 </v>
      </c>
      <c r="N12129" s="3"/>
    </row>
    <row r="12130" spans="1:14" x14ac:dyDescent="0.25">
      <c r="A12130" t="s">
        <v>45379</v>
      </c>
      <c r="B12130" t="s">
        <v>17349</v>
      </c>
      <c r="C12130" t="str">
        <f t="shared" si="393"/>
        <v>2,11</v>
      </c>
      <c r="D12130" t="str">
        <f t="shared" si="394"/>
        <v xml:space="preserve"> 400 </v>
      </c>
      <c r="N12130" s="3"/>
    </row>
    <row r="12131" spans="1:14" x14ac:dyDescent="0.25">
      <c r="A12131" t="s">
        <v>45380</v>
      </c>
      <c r="B12131" t="s">
        <v>17350</v>
      </c>
      <c r="C12131" t="str">
        <f t="shared" si="393"/>
        <v>2,11</v>
      </c>
      <c r="D12131" t="str">
        <f t="shared" si="394"/>
        <v xml:space="preserve"> 405 </v>
      </c>
      <c r="N12131" s="3"/>
    </row>
    <row r="12132" spans="1:14" x14ac:dyDescent="0.25">
      <c r="A12132" t="s">
        <v>45381</v>
      </c>
      <c r="B12132" t="s">
        <v>17351</v>
      </c>
      <c r="C12132" t="str">
        <f t="shared" si="393"/>
        <v>2,11</v>
      </c>
      <c r="D12132" t="str">
        <f t="shared" si="394"/>
        <v xml:space="preserve"> 411 </v>
      </c>
      <c r="N12132" s="3"/>
    </row>
    <row r="12133" spans="1:14" x14ac:dyDescent="0.25">
      <c r="A12133" t="s">
        <v>45382</v>
      </c>
      <c r="B12133" t="s">
        <v>17352</v>
      </c>
      <c r="C12133" t="str">
        <f t="shared" ref="C12133:C12196" si="395">LEFT(MID(A12133,FIND("[",A12133)+1,LEN(A12133)),FIND("m",MID(A12133,FIND("[",A12133)+2,LEN(A12133)))-1)</f>
        <v>2,11</v>
      </c>
      <c r="D12133" t="str">
        <f t="shared" si="394"/>
        <v xml:space="preserve"> 415 </v>
      </c>
      <c r="N12133" s="3"/>
    </row>
    <row r="12134" spans="1:14" x14ac:dyDescent="0.25">
      <c r="A12134" t="s">
        <v>45383</v>
      </c>
      <c r="B12134" t="s">
        <v>17353</v>
      </c>
      <c r="C12134" t="str">
        <f t="shared" si="395"/>
        <v>2,18</v>
      </c>
      <c r="D12134" t="str">
        <f t="shared" ref="D12134:D12197" si="396">MID(LEFT(MID(A12134,FIND("[",A12134)+1,LEN(A12134)),FIND("]",MID(A12134,FIND("[",A12134)+1,LEN(A12134)))-1),
FIND("m",LEFT(MID(A12134,FIND("[",A12134)+1,LEN(A12134)),FIND("]",MID(A12134,FIND("[",A12134)+1,LEN(A12134)))-1))+4,
(FIND("W",LEFT(MID(A12134,FIND("[",A12134)+1,LEN(A12134)),FIND("]",MID(A12134,FIND("[",A12134)+1,LEN(A12134)))-1)))-(FIND("m",LEFT(MID(A12134,FIND("[",A12134)+1,LEN(A12134)),FIND("]",MID(A12134,FIND("[",A12134)+1,LEN(A12134)))-1))+4))</f>
        <v xml:space="preserve"> 415 </v>
      </c>
      <c r="N12134" s="3"/>
    </row>
    <row r="12135" spans="1:14" x14ac:dyDescent="0.25">
      <c r="A12135" t="s">
        <v>45384</v>
      </c>
      <c r="B12135" t="s">
        <v>17354</v>
      </c>
      <c r="C12135" t="str">
        <f t="shared" si="395"/>
        <v>2,11</v>
      </c>
      <c r="D12135" t="str">
        <f t="shared" si="396"/>
        <v xml:space="preserve"> 415 </v>
      </c>
      <c r="N12135" s="3"/>
    </row>
    <row r="12136" spans="1:14" x14ac:dyDescent="0.25">
      <c r="A12136" t="s">
        <v>45385</v>
      </c>
      <c r="B12136" t="s">
        <v>17355</v>
      </c>
      <c r="C12136" t="str">
        <f t="shared" si="395"/>
        <v>2,11</v>
      </c>
      <c r="D12136" t="str">
        <f t="shared" si="396"/>
        <v xml:space="preserve"> 420 </v>
      </c>
      <c r="N12136" s="3"/>
    </row>
    <row r="12137" spans="1:14" x14ac:dyDescent="0.25">
      <c r="A12137" t="s">
        <v>45386</v>
      </c>
      <c r="B12137" t="s">
        <v>17356</v>
      </c>
      <c r="C12137" t="str">
        <f t="shared" si="395"/>
        <v>2,18</v>
      </c>
      <c r="D12137" t="str">
        <f t="shared" si="396"/>
        <v xml:space="preserve"> 420 </v>
      </c>
      <c r="N12137" s="3"/>
    </row>
    <row r="12138" spans="1:14" x14ac:dyDescent="0.25">
      <c r="A12138" t="s">
        <v>45387</v>
      </c>
      <c r="B12138" t="s">
        <v>17357</v>
      </c>
      <c r="C12138" t="str">
        <f t="shared" si="395"/>
        <v>2,17</v>
      </c>
      <c r="D12138" t="str">
        <f t="shared" si="396"/>
        <v xml:space="preserve"> 420 </v>
      </c>
      <c r="N12138" s="3"/>
    </row>
    <row r="12139" spans="1:14" x14ac:dyDescent="0.25">
      <c r="A12139" t="s">
        <v>45388</v>
      </c>
      <c r="B12139" t="s">
        <v>17358</v>
      </c>
      <c r="C12139" t="str">
        <f t="shared" si="395"/>
        <v>2,12</v>
      </c>
      <c r="D12139" t="str">
        <f t="shared" si="396"/>
        <v xml:space="preserve"> 420 </v>
      </c>
      <c r="N12139" s="3"/>
    </row>
    <row r="12140" spans="1:14" x14ac:dyDescent="0.25">
      <c r="A12140" t="s">
        <v>45389</v>
      </c>
      <c r="B12140" t="s">
        <v>17359</v>
      </c>
      <c r="C12140" t="str">
        <f t="shared" si="395"/>
        <v>2,11</v>
      </c>
      <c r="D12140" t="str">
        <f t="shared" si="396"/>
        <v xml:space="preserve"> 420 </v>
      </c>
      <c r="N12140" s="3"/>
    </row>
    <row r="12141" spans="1:14" x14ac:dyDescent="0.25">
      <c r="A12141" t="s">
        <v>45390</v>
      </c>
      <c r="B12141" t="s">
        <v>17360</v>
      </c>
      <c r="C12141" t="str">
        <f t="shared" si="395"/>
        <v>2,11</v>
      </c>
      <c r="D12141" t="str">
        <f t="shared" si="396"/>
        <v xml:space="preserve"> 425 </v>
      </c>
      <c r="N12141" s="3"/>
    </row>
    <row r="12142" spans="1:14" x14ac:dyDescent="0.25">
      <c r="A12142" t="s">
        <v>45391</v>
      </c>
      <c r="B12142" t="s">
        <v>17361</v>
      </c>
      <c r="C12142" t="str">
        <f t="shared" si="395"/>
        <v>2,18</v>
      </c>
      <c r="D12142" t="str">
        <f t="shared" si="396"/>
        <v xml:space="preserve"> 425 </v>
      </c>
      <c r="N12142" s="3"/>
    </row>
    <row r="12143" spans="1:14" x14ac:dyDescent="0.25">
      <c r="A12143" t="s">
        <v>45392</v>
      </c>
      <c r="B12143" t="s">
        <v>17362</v>
      </c>
      <c r="C12143" t="str">
        <f t="shared" si="395"/>
        <v>2,17</v>
      </c>
      <c r="D12143" t="str">
        <f t="shared" si="396"/>
        <v xml:space="preserve"> 425 </v>
      </c>
      <c r="N12143" s="3"/>
    </row>
    <row r="12144" spans="1:14" x14ac:dyDescent="0.25">
      <c r="A12144" t="s">
        <v>45393</v>
      </c>
      <c r="B12144" t="s">
        <v>17363</v>
      </c>
      <c r="C12144" t="str">
        <f t="shared" si="395"/>
        <v>2,12</v>
      </c>
      <c r="D12144" t="str">
        <f t="shared" si="396"/>
        <v xml:space="preserve"> 425 </v>
      </c>
      <c r="N12144" s="3"/>
    </row>
    <row r="12145" spans="1:14" x14ac:dyDescent="0.25">
      <c r="A12145" t="s">
        <v>45394</v>
      </c>
      <c r="B12145" t="s">
        <v>17364</v>
      </c>
      <c r="C12145" t="str">
        <f t="shared" si="395"/>
        <v>2,11</v>
      </c>
      <c r="D12145" t="str">
        <f t="shared" si="396"/>
        <v xml:space="preserve"> 430 </v>
      </c>
      <c r="N12145" s="3"/>
    </row>
    <row r="12146" spans="1:14" x14ac:dyDescent="0.25">
      <c r="A12146" t="s">
        <v>45395</v>
      </c>
      <c r="B12146" t="s">
        <v>17365</v>
      </c>
      <c r="C12146" t="str">
        <f t="shared" si="395"/>
        <v>2,18</v>
      </c>
      <c r="D12146" t="str">
        <f t="shared" si="396"/>
        <v xml:space="preserve"> 430 </v>
      </c>
      <c r="N12146" s="3"/>
    </row>
    <row r="12147" spans="1:14" x14ac:dyDescent="0.25">
      <c r="A12147" t="s">
        <v>45396</v>
      </c>
      <c r="B12147" t="s">
        <v>17366</v>
      </c>
      <c r="C12147" t="str">
        <f t="shared" si="395"/>
        <v>2,17</v>
      </c>
      <c r="D12147" t="str">
        <f t="shared" si="396"/>
        <v xml:space="preserve"> 430 </v>
      </c>
      <c r="N12147" s="3"/>
    </row>
    <row r="12148" spans="1:14" x14ac:dyDescent="0.25">
      <c r="A12148" t="s">
        <v>45397</v>
      </c>
      <c r="B12148" t="s">
        <v>17367</v>
      </c>
      <c r="C12148" t="str">
        <f t="shared" si="395"/>
        <v>2,12</v>
      </c>
      <c r="D12148" t="str">
        <f t="shared" si="396"/>
        <v xml:space="preserve"> 430 </v>
      </c>
      <c r="N12148" s="3"/>
    </row>
    <row r="12149" spans="1:14" x14ac:dyDescent="0.25">
      <c r="A12149" t="s">
        <v>45398</v>
      </c>
      <c r="B12149" t="s">
        <v>17368</v>
      </c>
      <c r="C12149" t="str">
        <f t="shared" si="395"/>
        <v>2,11</v>
      </c>
      <c r="D12149" t="str">
        <f t="shared" si="396"/>
        <v xml:space="preserve"> 435 </v>
      </c>
      <c r="N12149" s="3"/>
    </row>
    <row r="12150" spans="1:14" x14ac:dyDescent="0.25">
      <c r="A12150" t="s">
        <v>45399</v>
      </c>
      <c r="B12150" t="s">
        <v>17369</v>
      </c>
      <c r="C12150" t="str">
        <f t="shared" si="395"/>
        <v>2,18</v>
      </c>
      <c r="D12150" t="str">
        <f t="shared" si="396"/>
        <v xml:space="preserve"> 435 </v>
      </c>
      <c r="N12150" s="3"/>
    </row>
    <row r="12151" spans="1:14" x14ac:dyDescent="0.25">
      <c r="A12151" t="s">
        <v>45400</v>
      </c>
      <c r="B12151" t="s">
        <v>17370</v>
      </c>
      <c r="C12151" t="str">
        <f t="shared" si="395"/>
        <v>2,17</v>
      </c>
      <c r="D12151" t="str">
        <f t="shared" si="396"/>
        <v xml:space="preserve"> 435 </v>
      </c>
      <c r="N12151" s="3"/>
    </row>
    <row r="12152" spans="1:14" x14ac:dyDescent="0.25">
      <c r="A12152" t="s">
        <v>45401</v>
      </c>
      <c r="B12152" t="s">
        <v>17371</v>
      </c>
      <c r="C12152" t="str">
        <f t="shared" si="395"/>
        <v>2,12</v>
      </c>
      <c r="D12152" t="str">
        <f t="shared" si="396"/>
        <v xml:space="preserve"> 435 </v>
      </c>
      <c r="N12152" s="3"/>
    </row>
    <row r="12153" spans="1:14" x14ac:dyDescent="0.25">
      <c r="A12153" t="s">
        <v>45402</v>
      </c>
      <c r="B12153" t="s">
        <v>17372</v>
      </c>
      <c r="C12153" t="str">
        <f t="shared" si="395"/>
        <v>2,11</v>
      </c>
      <c r="D12153" t="str">
        <f t="shared" si="396"/>
        <v xml:space="preserve"> 440 </v>
      </c>
      <c r="N12153" s="3"/>
    </row>
    <row r="12154" spans="1:14" x14ac:dyDescent="0.25">
      <c r="A12154" t="s">
        <v>45403</v>
      </c>
      <c r="B12154" t="s">
        <v>17373</v>
      </c>
      <c r="C12154" t="str">
        <f t="shared" si="395"/>
        <v>2,17</v>
      </c>
      <c r="D12154" t="str">
        <f t="shared" si="396"/>
        <v xml:space="preserve"> 440 </v>
      </c>
      <c r="N12154" s="3"/>
    </row>
    <row r="12155" spans="1:14" x14ac:dyDescent="0.25">
      <c r="A12155" t="s">
        <v>45404</v>
      </c>
      <c r="B12155" t="s">
        <v>17374</v>
      </c>
      <c r="C12155" t="str">
        <f t="shared" si="395"/>
        <v>2,12</v>
      </c>
      <c r="D12155" t="str">
        <f t="shared" si="396"/>
        <v xml:space="preserve"> 440 </v>
      </c>
      <c r="N12155" s="3"/>
    </row>
    <row r="12156" spans="1:14" x14ac:dyDescent="0.25">
      <c r="A12156" t="s">
        <v>45405</v>
      </c>
      <c r="B12156" t="s">
        <v>17375</v>
      </c>
      <c r="C12156" t="str">
        <f t="shared" si="395"/>
        <v>2,11</v>
      </c>
      <c r="D12156" t="str">
        <f t="shared" si="396"/>
        <v xml:space="preserve"> 445 </v>
      </c>
      <c r="N12156" s="3"/>
    </row>
    <row r="12157" spans="1:14" x14ac:dyDescent="0.25">
      <c r="A12157" t="s">
        <v>45406</v>
      </c>
      <c r="B12157" t="s">
        <v>17376</v>
      </c>
      <c r="C12157" t="str">
        <f t="shared" si="395"/>
        <v>2,17</v>
      </c>
      <c r="D12157" t="str">
        <f t="shared" si="396"/>
        <v xml:space="preserve"> 445 </v>
      </c>
      <c r="N12157" s="3"/>
    </row>
    <row r="12158" spans="1:14" x14ac:dyDescent="0.25">
      <c r="A12158" t="s">
        <v>45407</v>
      </c>
      <c r="B12158" t="s">
        <v>17377</v>
      </c>
      <c r="C12158" t="str">
        <f t="shared" si="395"/>
        <v>2,12</v>
      </c>
      <c r="D12158" t="str">
        <f t="shared" si="396"/>
        <v xml:space="preserve"> 445 </v>
      </c>
      <c r="N12158" s="3"/>
    </row>
    <row r="12159" spans="1:14" x14ac:dyDescent="0.25">
      <c r="A12159" t="s">
        <v>45408</v>
      </c>
      <c r="B12159" t="s">
        <v>17378</v>
      </c>
      <c r="C12159" t="str">
        <f t="shared" si="395"/>
        <v>2,11</v>
      </c>
      <c r="D12159" t="str">
        <f t="shared" si="396"/>
        <v xml:space="preserve"> 450 </v>
      </c>
      <c r="N12159" s="3"/>
    </row>
    <row r="12160" spans="1:14" x14ac:dyDescent="0.25">
      <c r="A12160" t="s">
        <v>45409</v>
      </c>
      <c r="B12160" t="s">
        <v>17379</v>
      </c>
      <c r="C12160" t="str">
        <f t="shared" si="395"/>
        <v>2,17</v>
      </c>
      <c r="D12160" t="str">
        <f t="shared" si="396"/>
        <v xml:space="preserve"> 451 </v>
      </c>
      <c r="N12160" s="3"/>
    </row>
    <row r="12161" spans="1:14" x14ac:dyDescent="0.25">
      <c r="A12161" t="s">
        <v>45410</v>
      </c>
      <c r="B12161" t="s">
        <v>17380</v>
      </c>
      <c r="C12161" t="str">
        <f t="shared" si="395"/>
        <v>2,12</v>
      </c>
      <c r="D12161" t="str">
        <f t="shared" si="396"/>
        <v xml:space="preserve"> 450 </v>
      </c>
      <c r="N12161" s="3"/>
    </row>
    <row r="12162" spans="1:14" x14ac:dyDescent="0.25">
      <c r="A12162" t="s">
        <v>45411</v>
      </c>
      <c r="B12162" t="s">
        <v>17381</v>
      </c>
      <c r="C12162" t="str">
        <f t="shared" si="395"/>
        <v>2,11</v>
      </c>
      <c r="D12162" t="str">
        <f t="shared" si="396"/>
        <v xml:space="preserve"> 455 </v>
      </c>
      <c r="N12162" s="3"/>
    </row>
    <row r="12163" spans="1:14" x14ac:dyDescent="0.25">
      <c r="A12163" t="s">
        <v>45412</v>
      </c>
      <c r="B12163" t="s">
        <v>17382</v>
      </c>
      <c r="C12163" t="str">
        <f t="shared" si="395"/>
        <v>2,12</v>
      </c>
      <c r="D12163" t="str">
        <f t="shared" si="396"/>
        <v xml:space="preserve"> 455 </v>
      </c>
      <c r="N12163" s="3"/>
    </row>
    <row r="12164" spans="1:14" x14ac:dyDescent="0.25">
      <c r="A12164" t="s">
        <v>45413</v>
      </c>
      <c r="B12164" t="s">
        <v>17383</v>
      </c>
      <c r="C12164" t="str">
        <f t="shared" si="395"/>
        <v>2,12</v>
      </c>
      <c r="D12164" t="str">
        <f t="shared" si="396"/>
        <v xml:space="preserve"> 460 </v>
      </c>
      <c r="N12164" s="3"/>
    </row>
    <row r="12165" spans="1:14" x14ac:dyDescent="0.25">
      <c r="A12165" t="s">
        <v>45414</v>
      </c>
      <c r="B12165" t="s">
        <v>17384</v>
      </c>
      <c r="C12165" t="str">
        <f t="shared" si="395"/>
        <v>2,12</v>
      </c>
      <c r="D12165" t="str">
        <f t="shared" si="396"/>
        <v xml:space="preserve"> 465 </v>
      </c>
      <c r="N12165" s="3"/>
    </row>
    <row r="12166" spans="1:14" x14ac:dyDescent="0.25">
      <c r="A12166" t="s">
        <v>45415</v>
      </c>
      <c r="B12166" t="s">
        <v>17385</v>
      </c>
      <c r="C12166" t="str">
        <f t="shared" si="395"/>
        <v>1,61</v>
      </c>
      <c r="D12166" t="str">
        <f t="shared" si="396"/>
        <v xml:space="preserve"> 229 </v>
      </c>
      <c r="N12166" s="3"/>
    </row>
    <row r="12167" spans="1:14" x14ac:dyDescent="0.25">
      <c r="A12167" t="s">
        <v>45416</v>
      </c>
      <c r="B12167" t="s">
        <v>17386</v>
      </c>
      <c r="C12167" t="str">
        <f t="shared" si="395"/>
        <v>1,61</v>
      </c>
      <c r="D12167" t="str">
        <f t="shared" si="396"/>
        <v xml:space="preserve"> 230 </v>
      </c>
      <c r="N12167" s="3"/>
    </row>
    <row r="12168" spans="1:14" x14ac:dyDescent="0.25">
      <c r="A12168" t="s">
        <v>45417</v>
      </c>
      <c r="B12168" t="s">
        <v>17387</v>
      </c>
      <c r="C12168" t="str">
        <f t="shared" si="395"/>
        <v>1,61</v>
      </c>
      <c r="D12168" t="str">
        <f t="shared" si="396"/>
        <v xml:space="preserve"> 231 </v>
      </c>
      <c r="N12168" s="3"/>
    </row>
    <row r="12169" spans="1:14" x14ac:dyDescent="0.25">
      <c r="A12169" t="s">
        <v>45418</v>
      </c>
      <c r="B12169" t="s">
        <v>17388</v>
      </c>
      <c r="C12169" t="str">
        <f t="shared" si="395"/>
        <v>1,61</v>
      </c>
      <c r="D12169" t="str">
        <f t="shared" si="396"/>
        <v xml:space="preserve"> 232 </v>
      </c>
      <c r="N12169" s="3"/>
    </row>
    <row r="12170" spans="1:14" x14ac:dyDescent="0.25">
      <c r="A12170" t="s">
        <v>45419</v>
      </c>
      <c r="B12170" t="s">
        <v>17389</v>
      </c>
      <c r="C12170" t="str">
        <f t="shared" si="395"/>
        <v>1,61</v>
      </c>
      <c r="D12170" t="str">
        <f t="shared" si="396"/>
        <v xml:space="preserve"> 233 </v>
      </c>
      <c r="N12170" s="3"/>
    </row>
    <row r="12171" spans="1:14" x14ac:dyDescent="0.25">
      <c r="A12171" t="s">
        <v>45420</v>
      </c>
      <c r="B12171" t="s">
        <v>17390</v>
      </c>
      <c r="C12171" t="str">
        <f t="shared" si="395"/>
        <v>1,61</v>
      </c>
      <c r="D12171" t="str">
        <f t="shared" si="396"/>
        <v xml:space="preserve"> 234 </v>
      </c>
      <c r="N12171" s="3"/>
    </row>
    <row r="12172" spans="1:14" x14ac:dyDescent="0.25">
      <c r="A12172" t="s">
        <v>45421</v>
      </c>
      <c r="B12172" t="s">
        <v>17391</v>
      </c>
      <c r="C12172" t="str">
        <f t="shared" si="395"/>
        <v>1,61</v>
      </c>
      <c r="D12172" t="str">
        <f t="shared" si="396"/>
        <v xml:space="preserve"> 235 </v>
      </c>
      <c r="N12172" s="3"/>
    </row>
    <row r="12173" spans="1:14" x14ac:dyDescent="0.25">
      <c r="A12173" t="s">
        <v>45422</v>
      </c>
      <c r="B12173" t="s">
        <v>17392</v>
      </c>
      <c r="C12173" t="str">
        <f t="shared" si="395"/>
        <v>1,61</v>
      </c>
      <c r="D12173" t="str">
        <f t="shared" si="396"/>
        <v xml:space="preserve"> 236 </v>
      </c>
      <c r="N12173" s="3"/>
    </row>
    <row r="12174" spans="1:14" x14ac:dyDescent="0.25">
      <c r="A12174" t="s">
        <v>45423</v>
      </c>
      <c r="B12174" t="s">
        <v>17393</v>
      </c>
      <c r="C12174" t="str">
        <f t="shared" si="395"/>
        <v>1,61</v>
      </c>
      <c r="D12174" t="str">
        <f t="shared" si="396"/>
        <v xml:space="preserve"> 237 </v>
      </c>
      <c r="N12174" s="3"/>
    </row>
    <row r="12175" spans="1:14" x14ac:dyDescent="0.25">
      <c r="A12175" t="s">
        <v>45424</v>
      </c>
      <c r="B12175" t="s">
        <v>17394</v>
      </c>
      <c r="C12175" t="str">
        <f t="shared" si="395"/>
        <v>1,61</v>
      </c>
      <c r="D12175" t="str">
        <f t="shared" si="396"/>
        <v xml:space="preserve"> 238 </v>
      </c>
      <c r="N12175" s="3"/>
    </row>
    <row r="12176" spans="1:14" x14ac:dyDescent="0.25">
      <c r="A12176" t="s">
        <v>45425</v>
      </c>
      <c r="B12176" t="s">
        <v>17395</v>
      </c>
      <c r="C12176" t="str">
        <f t="shared" si="395"/>
        <v>1,61</v>
      </c>
      <c r="D12176" t="str">
        <f t="shared" si="396"/>
        <v xml:space="preserve"> 239 </v>
      </c>
      <c r="N12176" s="3"/>
    </row>
    <row r="12177" spans="1:14" x14ac:dyDescent="0.25">
      <c r="A12177" t="s">
        <v>45426</v>
      </c>
      <c r="B12177" t="s">
        <v>17396</v>
      </c>
      <c r="C12177" t="str">
        <f t="shared" si="395"/>
        <v>1,61</v>
      </c>
      <c r="D12177" t="str">
        <f t="shared" si="396"/>
        <v xml:space="preserve"> 239 </v>
      </c>
      <c r="N12177" s="3"/>
    </row>
    <row r="12178" spans="1:14" x14ac:dyDescent="0.25">
      <c r="A12178" t="s">
        <v>45427</v>
      </c>
      <c r="B12178" t="s">
        <v>17397</v>
      </c>
      <c r="C12178" t="str">
        <f t="shared" si="395"/>
        <v>1,61</v>
      </c>
      <c r="D12178" t="str">
        <f t="shared" si="396"/>
        <v xml:space="preserve"> 241 </v>
      </c>
      <c r="N12178" s="3"/>
    </row>
    <row r="12179" spans="1:14" x14ac:dyDescent="0.25">
      <c r="A12179" t="s">
        <v>45428</v>
      </c>
      <c r="B12179" t="s">
        <v>17398</v>
      </c>
      <c r="C12179" t="str">
        <f t="shared" si="395"/>
        <v>1,61</v>
      </c>
      <c r="D12179" t="str">
        <f t="shared" si="396"/>
        <v xml:space="preserve"> 241 </v>
      </c>
      <c r="N12179" s="3"/>
    </row>
    <row r="12180" spans="1:14" x14ac:dyDescent="0.25">
      <c r="A12180" t="s">
        <v>45429</v>
      </c>
      <c r="B12180" t="s">
        <v>17399</v>
      </c>
      <c r="C12180" t="str">
        <f t="shared" si="395"/>
        <v>1,61</v>
      </c>
      <c r="D12180" t="str">
        <f t="shared" si="396"/>
        <v xml:space="preserve"> 242 </v>
      </c>
      <c r="N12180" s="3"/>
    </row>
    <row r="12181" spans="1:14" x14ac:dyDescent="0.25">
      <c r="A12181" t="s">
        <v>45430</v>
      </c>
      <c r="B12181" t="s">
        <v>17400</v>
      </c>
      <c r="C12181" t="str">
        <f t="shared" si="395"/>
        <v>1,61</v>
      </c>
      <c r="D12181" t="str">
        <f t="shared" si="396"/>
        <v xml:space="preserve"> 243 </v>
      </c>
      <c r="N12181" s="3"/>
    </row>
    <row r="12182" spans="1:14" x14ac:dyDescent="0.25">
      <c r="A12182" t="s">
        <v>45431</v>
      </c>
      <c r="B12182" t="s">
        <v>17401</v>
      </c>
      <c r="C12182" t="str">
        <f t="shared" si="395"/>
        <v>1,61</v>
      </c>
      <c r="D12182" t="str">
        <f t="shared" si="396"/>
        <v xml:space="preserve"> 244 </v>
      </c>
      <c r="N12182" s="3"/>
    </row>
    <row r="12183" spans="1:14" x14ac:dyDescent="0.25">
      <c r="A12183" t="s">
        <v>45432</v>
      </c>
      <c r="B12183" t="s">
        <v>17402</v>
      </c>
      <c r="C12183" t="str">
        <f t="shared" si="395"/>
        <v>1,61</v>
      </c>
      <c r="D12183" t="str">
        <f t="shared" si="396"/>
        <v xml:space="preserve"> 245 </v>
      </c>
      <c r="N12183" s="3"/>
    </row>
    <row r="12184" spans="1:14" x14ac:dyDescent="0.25">
      <c r="A12184" t="s">
        <v>45433</v>
      </c>
      <c r="B12184" t="s">
        <v>17403</v>
      </c>
      <c r="C12184" t="str">
        <f t="shared" si="395"/>
        <v>1,62</v>
      </c>
      <c r="D12184" t="str">
        <f t="shared" si="396"/>
        <v xml:space="preserve"> 234 </v>
      </c>
      <c r="N12184" s="3"/>
    </row>
    <row r="12185" spans="1:14" x14ac:dyDescent="0.25">
      <c r="A12185" t="s">
        <v>45434</v>
      </c>
      <c r="B12185" t="s">
        <v>17404</v>
      </c>
      <c r="C12185" t="str">
        <f t="shared" si="395"/>
        <v>1,62</v>
      </c>
      <c r="D12185" t="str">
        <f t="shared" si="396"/>
        <v xml:space="preserve"> 245 </v>
      </c>
      <c r="N12185" s="3"/>
    </row>
    <row r="12186" spans="1:14" x14ac:dyDescent="0.25">
      <c r="A12186" t="s">
        <v>45435</v>
      </c>
      <c r="B12186" t="s">
        <v>17405</v>
      </c>
      <c r="C12186" t="str">
        <f t="shared" si="395"/>
        <v>1,62</v>
      </c>
      <c r="D12186" t="str">
        <f t="shared" si="396"/>
        <v xml:space="preserve"> 255 </v>
      </c>
      <c r="N12186" s="3"/>
    </row>
    <row r="12187" spans="1:14" x14ac:dyDescent="0.25">
      <c r="A12187" t="s">
        <v>45436</v>
      </c>
      <c r="B12187" t="s">
        <v>17406</v>
      </c>
      <c r="C12187" t="str">
        <f t="shared" si="395"/>
        <v>1,64</v>
      </c>
      <c r="D12187" t="str">
        <f t="shared" si="396"/>
        <v xml:space="preserve"> 220 </v>
      </c>
      <c r="N12187" s="3"/>
    </row>
    <row r="12188" spans="1:14" x14ac:dyDescent="0.25">
      <c r="A12188" t="s">
        <v>45437</v>
      </c>
      <c r="B12188" t="s">
        <v>17407</v>
      </c>
      <c r="C12188" t="str">
        <f t="shared" si="395"/>
        <v>1,64</v>
      </c>
      <c r="D12188" t="str">
        <f t="shared" si="396"/>
        <v xml:space="preserve"> 225 </v>
      </c>
      <c r="N12188" s="3"/>
    </row>
    <row r="12189" spans="1:14" x14ac:dyDescent="0.25">
      <c r="A12189" t="s">
        <v>45438</v>
      </c>
      <c r="B12189" t="s">
        <v>17408</v>
      </c>
      <c r="C12189" t="str">
        <f t="shared" si="395"/>
        <v>1,64</v>
      </c>
      <c r="D12189" t="str">
        <f t="shared" si="396"/>
        <v xml:space="preserve"> 230 </v>
      </c>
      <c r="N12189" s="3"/>
    </row>
    <row r="12190" spans="1:14" x14ac:dyDescent="0.25">
      <c r="A12190" t="s">
        <v>45439</v>
      </c>
      <c r="B12190" t="s">
        <v>17409</v>
      </c>
      <c r="C12190" t="str">
        <f t="shared" si="395"/>
        <v>1,64</v>
      </c>
      <c r="D12190" t="str">
        <f t="shared" si="396"/>
        <v xml:space="preserve"> 235 </v>
      </c>
      <c r="N12190" s="3"/>
    </row>
    <row r="12191" spans="1:14" x14ac:dyDescent="0.25">
      <c r="A12191" t="s">
        <v>45440</v>
      </c>
      <c r="B12191" t="s">
        <v>17410</v>
      </c>
      <c r="C12191" t="str">
        <f t="shared" si="395"/>
        <v>1,64</v>
      </c>
      <c r="D12191" t="str">
        <f t="shared" si="396"/>
        <v xml:space="preserve"> 240 </v>
      </c>
      <c r="N12191" s="3"/>
    </row>
    <row r="12192" spans="1:14" x14ac:dyDescent="0.25">
      <c r="A12192" t="s">
        <v>45441</v>
      </c>
      <c r="B12192" t="s">
        <v>7061</v>
      </c>
      <c r="C12192" t="str">
        <f t="shared" si="395"/>
        <v>0,45</v>
      </c>
      <c r="D12192" t="str">
        <f t="shared" si="396"/>
        <v xml:space="preserve"> 61 </v>
      </c>
      <c r="N12192" s="3"/>
    </row>
    <row r="12193" spans="1:14" x14ac:dyDescent="0.25">
      <c r="A12193" t="s">
        <v>45442</v>
      </c>
      <c r="B12193" t="s">
        <v>17411</v>
      </c>
      <c r="C12193" t="str">
        <f t="shared" si="395"/>
        <v>0,24</v>
      </c>
      <c r="D12193" t="str">
        <f t="shared" si="396"/>
        <v xml:space="preserve"> 29 </v>
      </c>
      <c r="N12193" s="3"/>
    </row>
    <row r="12194" spans="1:14" x14ac:dyDescent="0.25">
      <c r="A12194" t="s">
        <v>45443</v>
      </c>
      <c r="B12194" t="s">
        <v>17412</v>
      </c>
      <c r="C12194" t="str">
        <f t="shared" si="395"/>
        <v>0,24</v>
      </c>
      <c r="D12194" t="str">
        <f t="shared" si="396"/>
        <v xml:space="preserve"> 29 </v>
      </c>
      <c r="N12194" s="3"/>
    </row>
    <row r="12195" spans="1:14" x14ac:dyDescent="0.25">
      <c r="A12195" t="s">
        <v>45444</v>
      </c>
      <c r="B12195" t="s">
        <v>17413</v>
      </c>
      <c r="C12195" t="str">
        <f t="shared" si="395"/>
        <v>1,21</v>
      </c>
      <c r="D12195" t="str">
        <f t="shared" si="396"/>
        <v xml:space="preserve"> 165 </v>
      </c>
      <c r="N12195" s="3"/>
    </row>
    <row r="12196" spans="1:14" x14ac:dyDescent="0.25">
      <c r="A12196" t="s">
        <v>45445</v>
      </c>
      <c r="B12196" t="s">
        <v>17414</v>
      </c>
      <c r="C12196" t="str">
        <f t="shared" si="395"/>
        <v>1,21</v>
      </c>
      <c r="D12196" t="str">
        <f t="shared" si="396"/>
        <v xml:space="preserve"> 170 </v>
      </c>
      <c r="N12196" s="3"/>
    </row>
    <row r="12197" spans="1:14" x14ac:dyDescent="0.25">
      <c r="A12197" t="s">
        <v>45446</v>
      </c>
      <c r="B12197" t="s">
        <v>17415</v>
      </c>
      <c r="C12197" t="str">
        <f t="shared" ref="C12197:C12260" si="397">LEFT(MID(A12197,FIND("[",A12197)+1,LEN(A12197)),FIND("m",MID(A12197,FIND("[",A12197)+2,LEN(A12197)))-1)</f>
        <v>1,21</v>
      </c>
      <c r="D12197" t="str">
        <f t="shared" si="396"/>
        <v xml:space="preserve"> 175 </v>
      </c>
      <c r="N12197" s="3"/>
    </row>
    <row r="12198" spans="1:14" x14ac:dyDescent="0.25">
      <c r="A12198" t="s">
        <v>45447</v>
      </c>
      <c r="B12198" t="s">
        <v>17416</v>
      </c>
      <c r="C12198" t="str">
        <f t="shared" si="397"/>
        <v>1,15</v>
      </c>
      <c r="D12198" t="str">
        <f t="shared" ref="D12198:D12261" si="398">MID(LEFT(MID(A12198,FIND("[",A12198)+1,LEN(A12198)),FIND("]",MID(A12198,FIND("[",A12198)+1,LEN(A12198)))-1),
FIND("m",LEFT(MID(A12198,FIND("[",A12198)+1,LEN(A12198)),FIND("]",MID(A12198,FIND("[",A12198)+1,LEN(A12198)))-1))+4,
(FIND("W",LEFT(MID(A12198,FIND("[",A12198)+1,LEN(A12198)),FIND("]",MID(A12198,FIND("[",A12198)+1,LEN(A12198)))-1)))-(FIND("m",LEFT(MID(A12198,FIND("[",A12198)+1,LEN(A12198)),FIND("]",MID(A12198,FIND("[",A12198)+1,LEN(A12198)))-1))+4))</f>
        <v xml:space="preserve"> 175 </v>
      </c>
      <c r="N12198" s="3"/>
    </row>
    <row r="12199" spans="1:14" x14ac:dyDescent="0.25">
      <c r="A12199" t="s">
        <v>45448</v>
      </c>
      <c r="B12199" t="s">
        <v>17417</v>
      </c>
      <c r="C12199" t="str">
        <f t="shared" si="397"/>
        <v>1,21</v>
      </c>
      <c r="D12199" t="str">
        <f t="shared" si="398"/>
        <v xml:space="preserve"> 180 </v>
      </c>
      <c r="N12199" s="3"/>
    </row>
    <row r="12200" spans="1:14" x14ac:dyDescent="0.25">
      <c r="A12200" t="s">
        <v>45449</v>
      </c>
      <c r="B12200" t="s">
        <v>17418</v>
      </c>
      <c r="C12200" t="str">
        <f t="shared" si="397"/>
        <v>1,15</v>
      </c>
      <c r="D12200" t="str">
        <f t="shared" si="398"/>
        <v xml:space="preserve"> 180 </v>
      </c>
      <c r="N12200" s="3"/>
    </row>
    <row r="12201" spans="1:14" x14ac:dyDescent="0.25">
      <c r="A12201" t="s">
        <v>45450</v>
      </c>
      <c r="B12201" t="s">
        <v>17419</v>
      </c>
      <c r="C12201" t="str">
        <f t="shared" si="397"/>
        <v>1,15</v>
      </c>
      <c r="D12201" t="str">
        <f t="shared" si="398"/>
        <v xml:space="preserve"> 185 </v>
      </c>
      <c r="N12201" s="3"/>
    </row>
    <row r="12202" spans="1:14" x14ac:dyDescent="0.25">
      <c r="A12202" t="s">
        <v>45451</v>
      </c>
      <c r="B12202" t="s">
        <v>17420</v>
      </c>
      <c r="C12202" t="str">
        <f t="shared" si="397"/>
        <v>1,15</v>
      </c>
      <c r="D12202" t="str">
        <f t="shared" si="398"/>
        <v xml:space="preserve"> 190 </v>
      </c>
      <c r="N12202" s="3"/>
    </row>
    <row r="12203" spans="1:14" x14ac:dyDescent="0.25">
      <c r="A12203" t="s">
        <v>45452</v>
      </c>
      <c r="B12203" t="s">
        <v>17421</v>
      </c>
      <c r="C12203" t="str">
        <f t="shared" si="397"/>
        <v>1,15</v>
      </c>
      <c r="D12203" t="str">
        <f t="shared" si="398"/>
        <v xml:space="preserve"> 195 </v>
      </c>
      <c r="N12203" s="3"/>
    </row>
    <row r="12204" spans="1:14" x14ac:dyDescent="0.25">
      <c r="A12204" t="s">
        <v>45453</v>
      </c>
      <c r="B12204" t="s">
        <v>17422</v>
      </c>
      <c r="C12204" t="str">
        <f t="shared" si="397"/>
        <v>2,9</v>
      </c>
      <c r="D12204" t="str">
        <f t="shared" si="398"/>
        <v xml:space="preserve"> 400 </v>
      </c>
      <c r="N12204" s="3"/>
    </row>
    <row r="12205" spans="1:14" x14ac:dyDescent="0.25">
      <c r="A12205" t="s">
        <v>45454</v>
      </c>
      <c r="B12205" t="s">
        <v>17423</v>
      </c>
      <c r="C12205" t="str">
        <f t="shared" si="397"/>
        <v>1,28</v>
      </c>
      <c r="D12205" t="str">
        <f t="shared" si="398"/>
        <v xml:space="preserve"> 175 </v>
      </c>
      <c r="N12205" s="3"/>
    </row>
    <row r="12206" spans="1:14" x14ac:dyDescent="0.25">
      <c r="A12206" t="s">
        <v>45455</v>
      </c>
      <c r="B12206" t="s">
        <v>17424</v>
      </c>
      <c r="C12206" t="str">
        <f t="shared" si="397"/>
        <v>1,35</v>
      </c>
      <c r="D12206" t="str">
        <f t="shared" si="398"/>
        <v xml:space="preserve"> 170 </v>
      </c>
      <c r="N12206" s="3"/>
    </row>
    <row r="12207" spans="1:14" x14ac:dyDescent="0.25">
      <c r="A12207" t="s">
        <v>45456</v>
      </c>
      <c r="B12207" t="s">
        <v>17425</v>
      </c>
      <c r="C12207" t="str">
        <f t="shared" si="397"/>
        <v>1,35</v>
      </c>
      <c r="D12207" t="str">
        <f t="shared" si="398"/>
        <v xml:space="preserve"> 170 </v>
      </c>
      <c r="N12207" s="3"/>
    </row>
    <row r="12208" spans="1:14" x14ac:dyDescent="0.25">
      <c r="A12208" t="s">
        <v>45457</v>
      </c>
      <c r="B12208" t="s">
        <v>17426</v>
      </c>
      <c r="C12208" t="str">
        <f t="shared" si="397"/>
        <v>1,35</v>
      </c>
      <c r="D12208" t="str">
        <f t="shared" si="398"/>
        <v xml:space="preserve"> 170 </v>
      </c>
      <c r="N12208" s="3"/>
    </row>
    <row r="12209" spans="1:14" x14ac:dyDescent="0.25">
      <c r="A12209" t="s">
        <v>45458</v>
      </c>
      <c r="B12209" t="s">
        <v>17427</v>
      </c>
      <c r="C12209" t="str">
        <f t="shared" si="397"/>
        <v>1,28</v>
      </c>
      <c r="D12209" t="str">
        <f t="shared" si="398"/>
        <v xml:space="preserve"> 180 </v>
      </c>
      <c r="N12209" s="3"/>
    </row>
    <row r="12210" spans="1:14" x14ac:dyDescent="0.25">
      <c r="A12210" t="s">
        <v>45459</v>
      </c>
      <c r="B12210" t="s">
        <v>17428</v>
      </c>
      <c r="C12210" t="str">
        <f t="shared" si="397"/>
        <v>1,35</v>
      </c>
      <c r="D12210" t="str">
        <f t="shared" si="398"/>
        <v xml:space="preserve"> 175 </v>
      </c>
      <c r="N12210" s="3"/>
    </row>
    <row r="12211" spans="1:14" x14ac:dyDescent="0.25">
      <c r="A12211" t="s">
        <v>45460</v>
      </c>
      <c r="B12211" t="s">
        <v>17429</v>
      </c>
      <c r="C12211" t="str">
        <f t="shared" si="397"/>
        <v>1,35</v>
      </c>
      <c r="D12211" t="str">
        <f t="shared" si="398"/>
        <v xml:space="preserve"> 175 </v>
      </c>
      <c r="N12211" s="3"/>
    </row>
    <row r="12212" spans="1:14" x14ac:dyDescent="0.25">
      <c r="A12212" t="s">
        <v>45461</v>
      </c>
      <c r="B12212" t="s">
        <v>17430</v>
      </c>
      <c r="C12212" t="str">
        <f t="shared" si="397"/>
        <v>1,35</v>
      </c>
      <c r="D12212" t="str">
        <f t="shared" si="398"/>
        <v xml:space="preserve"> 175 </v>
      </c>
      <c r="N12212" s="3"/>
    </row>
    <row r="12213" spans="1:14" x14ac:dyDescent="0.25">
      <c r="A12213" t="s">
        <v>45462</v>
      </c>
      <c r="B12213" t="s">
        <v>17431</v>
      </c>
      <c r="C12213" t="str">
        <f t="shared" si="397"/>
        <v>1,28</v>
      </c>
      <c r="D12213" t="str">
        <f t="shared" si="398"/>
        <v xml:space="preserve"> 185 </v>
      </c>
      <c r="N12213" s="3"/>
    </row>
    <row r="12214" spans="1:14" x14ac:dyDescent="0.25">
      <c r="A12214" t="s">
        <v>45463</v>
      </c>
      <c r="B12214" t="s">
        <v>17432</v>
      </c>
      <c r="C12214" t="str">
        <f t="shared" si="397"/>
        <v>1,28</v>
      </c>
      <c r="D12214" t="str">
        <f t="shared" si="398"/>
        <v xml:space="preserve"> 185 </v>
      </c>
      <c r="N12214" s="3"/>
    </row>
    <row r="12215" spans="1:14" x14ac:dyDescent="0.25">
      <c r="A12215" t="s">
        <v>45464</v>
      </c>
      <c r="B12215" t="s">
        <v>17433</v>
      </c>
      <c r="C12215" t="str">
        <f t="shared" si="397"/>
        <v>1,35</v>
      </c>
      <c r="D12215" t="str">
        <f t="shared" si="398"/>
        <v xml:space="preserve"> 180 </v>
      </c>
      <c r="N12215" s="3"/>
    </row>
    <row r="12216" spans="1:14" x14ac:dyDescent="0.25">
      <c r="A12216" t="s">
        <v>45465</v>
      </c>
      <c r="B12216" t="s">
        <v>17434</v>
      </c>
      <c r="C12216" t="str">
        <f t="shared" si="397"/>
        <v>1,35</v>
      </c>
      <c r="D12216" t="str">
        <f t="shared" si="398"/>
        <v xml:space="preserve"> 180 </v>
      </c>
      <c r="N12216" s="3"/>
    </row>
    <row r="12217" spans="1:14" x14ac:dyDescent="0.25">
      <c r="A12217" t="s">
        <v>45466</v>
      </c>
      <c r="B12217" t="s">
        <v>17435</v>
      </c>
      <c r="C12217" t="str">
        <f t="shared" si="397"/>
        <v>1,35</v>
      </c>
      <c r="D12217" t="str">
        <f t="shared" si="398"/>
        <v xml:space="preserve"> 180 </v>
      </c>
      <c r="N12217" s="3"/>
    </row>
    <row r="12218" spans="1:14" x14ac:dyDescent="0.25">
      <c r="A12218" t="s">
        <v>45467</v>
      </c>
      <c r="B12218" t="s">
        <v>17436</v>
      </c>
      <c r="C12218" t="str">
        <f t="shared" si="397"/>
        <v>1,28</v>
      </c>
      <c r="D12218" t="str">
        <f t="shared" si="398"/>
        <v xml:space="preserve"> 190 </v>
      </c>
      <c r="N12218" s="3"/>
    </row>
    <row r="12219" spans="1:14" x14ac:dyDescent="0.25">
      <c r="A12219" t="s">
        <v>45468</v>
      </c>
      <c r="B12219" t="s">
        <v>17437</v>
      </c>
      <c r="C12219" t="str">
        <f t="shared" si="397"/>
        <v>1,28</v>
      </c>
      <c r="D12219" t="str">
        <f t="shared" si="398"/>
        <v xml:space="preserve"> 190 </v>
      </c>
      <c r="N12219" s="3"/>
    </row>
    <row r="12220" spans="1:14" x14ac:dyDescent="0.25">
      <c r="A12220" t="s">
        <v>45469</v>
      </c>
      <c r="B12220" t="s">
        <v>17438</v>
      </c>
      <c r="C12220" t="str">
        <f t="shared" si="397"/>
        <v>1,35</v>
      </c>
      <c r="D12220" t="str">
        <f t="shared" si="398"/>
        <v xml:space="preserve"> 185 </v>
      </c>
      <c r="N12220" s="3"/>
    </row>
    <row r="12221" spans="1:14" x14ac:dyDescent="0.25">
      <c r="A12221" t="s">
        <v>45470</v>
      </c>
      <c r="B12221" t="s">
        <v>17439</v>
      </c>
      <c r="C12221" t="str">
        <f t="shared" si="397"/>
        <v>1,35</v>
      </c>
      <c r="D12221" t="str">
        <f t="shared" si="398"/>
        <v xml:space="preserve"> 185 </v>
      </c>
      <c r="N12221" s="3"/>
    </row>
    <row r="12222" spans="1:14" x14ac:dyDescent="0.25">
      <c r="A12222" t="s">
        <v>45471</v>
      </c>
      <c r="B12222" t="s">
        <v>17440</v>
      </c>
      <c r="C12222" t="str">
        <f t="shared" si="397"/>
        <v>1,35</v>
      </c>
      <c r="D12222" t="str">
        <f t="shared" si="398"/>
        <v xml:space="preserve"> 185 </v>
      </c>
      <c r="N12222" s="3"/>
    </row>
    <row r="12223" spans="1:14" x14ac:dyDescent="0.25">
      <c r="A12223" t="s">
        <v>45472</v>
      </c>
      <c r="B12223" t="s">
        <v>17441</v>
      </c>
      <c r="C12223" t="str">
        <f t="shared" si="397"/>
        <v>1,28</v>
      </c>
      <c r="D12223" t="str">
        <f t="shared" si="398"/>
        <v xml:space="preserve"> 195 </v>
      </c>
      <c r="N12223" s="3"/>
    </row>
    <row r="12224" spans="1:14" x14ac:dyDescent="0.25">
      <c r="A12224" t="s">
        <v>45473</v>
      </c>
      <c r="B12224" t="s">
        <v>17442</v>
      </c>
      <c r="C12224" t="str">
        <f t="shared" si="397"/>
        <v>1,28</v>
      </c>
      <c r="D12224" t="str">
        <f t="shared" si="398"/>
        <v xml:space="preserve"> 195 </v>
      </c>
      <c r="N12224" s="3"/>
    </row>
    <row r="12225" spans="1:14" x14ac:dyDescent="0.25">
      <c r="A12225" t="s">
        <v>45474</v>
      </c>
      <c r="B12225" t="s">
        <v>17443</v>
      </c>
      <c r="C12225" t="str">
        <f t="shared" si="397"/>
        <v>1,35</v>
      </c>
      <c r="D12225" t="str">
        <f t="shared" si="398"/>
        <v xml:space="preserve"> 190 </v>
      </c>
      <c r="N12225" s="3"/>
    </row>
    <row r="12226" spans="1:14" x14ac:dyDescent="0.25">
      <c r="A12226" t="s">
        <v>45475</v>
      </c>
      <c r="B12226" t="s">
        <v>17444</v>
      </c>
      <c r="C12226" t="str">
        <f t="shared" si="397"/>
        <v>1,35</v>
      </c>
      <c r="D12226" t="str">
        <f t="shared" si="398"/>
        <v xml:space="preserve"> 190 </v>
      </c>
      <c r="N12226" s="3"/>
    </row>
    <row r="12227" spans="1:14" x14ac:dyDescent="0.25">
      <c r="A12227" t="s">
        <v>45476</v>
      </c>
      <c r="B12227" t="s">
        <v>17445</v>
      </c>
      <c r="C12227" t="str">
        <f t="shared" si="397"/>
        <v>1,35</v>
      </c>
      <c r="D12227" t="str">
        <f t="shared" si="398"/>
        <v xml:space="preserve"> 190 </v>
      </c>
      <c r="N12227" s="3"/>
    </row>
    <row r="12228" spans="1:14" x14ac:dyDescent="0.25">
      <c r="A12228" t="s">
        <v>45477</v>
      </c>
      <c r="B12228" t="s">
        <v>17446</v>
      </c>
      <c r="C12228" t="str">
        <f t="shared" si="397"/>
        <v>1,28</v>
      </c>
      <c r="D12228" t="str">
        <f t="shared" si="398"/>
        <v xml:space="preserve"> 200 </v>
      </c>
      <c r="N12228" s="3"/>
    </row>
    <row r="12229" spans="1:14" x14ac:dyDescent="0.25">
      <c r="A12229" t="s">
        <v>45478</v>
      </c>
      <c r="B12229" t="s">
        <v>17447</v>
      </c>
      <c r="C12229" t="str">
        <f t="shared" si="397"/>
        <v>1,28</v>
      </c>
      <c r="D12229" t="str">
        <f t="shared" si="398"/>
        <v xml:space="preserve"> 200 </v>
      </c>
      <c r="N12229" s="3"/>
    </row>
    <row r="12230" spans="1:14" x14ac:dyDescent="0.25">
      <c r="A12230" t="s">
        <v>45479</v>
      </c>
      <c r="B12230" t="s">
        <v>17448</v>
      </c>
      <c r="C12230" t="str">
        <f t="shared" si="397"/>
        <v>1,35</v>
      </c>
      <c r="D12230" t="str">
        <f t="shared" si="398"/>
        <v xml:space="preserve"> 195 </v>
      </c>
      <c r="N12230" s="3"/>
    </row>
    <row r="12231" spans="1:14" x14ac:dyDescent="0.25">
      <c r="A12231" t="s">
        <v>45480</v>
      </c>
      <c r="B12231" t="s">
        <v>17449</v>
      </c>
      <c r="C12231" t="str">
        <f t="shared" si="397"/>
        <v>1,35</v>
      </c>
      <c r="D12231" t="str">
        <f t="shared" si="398"/>
        <v xml:space="preserve"> 195 </v>
      </c>
      <c r="N12231" s="3"/>
    </row>
    <row r="12232" spans="1:14" x14ac:dyDescent="0.25">
      <c r="A12232" t="s">
        <v>45481</v>
      </c>
      <c r="B12232" t="s">
        <v>17450</v>
      </c>
      <c r="C12232" t="str">
        <f t="shared" si="397"/>
        <v>1,35</v>
      </c>
      <c r="D12232" t="str">
        <f t="shared" si="398"/>
        <v xml:space="preserve"> 195 </v>
      </c>
      <c r="N12232" s="3"/>
    </row>
    <row r="12233" spans="1:14" x14ac:dyDescent="0.25">
      <c r="A12233" t="s">
        <v>45482</v>
      </c>
      <c r="B12233" t="s">
        <v>17451</v>
      </c>
      <c r="C12233" t="str">
        <f t="shared" si="397"/>
        <v>1,28</v>
      </c>
      <c r="D12233" t="str">
        <f t="shared" si="398"/>
        <v xml:space="preserve"> 205 </v>
      </c>
      <c r="N12233" s="3"/>
    </row>
    <row r="12234" spans="1:14" x14ac:dyDescent="0.25">
      <c r="A12234" t="s">
        <v>45483</v>
      </c>
      <c r="B12234" t="s">
        <v>17452</v>
      </c>
      <c r="C12234" t="str">
        <f t="shared" si="397"/>
        <v>1,47</v>
      </c>
      <c r="D12234" t="str">
        <f t="shared" si="398"/>
        <v xml:space="preserve"> 215 </v>
      </c>
      <c r="N12234" s="3"/>
    </row>
    <row r="12235" spans="1:14" x14ac:dyDescent="0.25">
      <c r="A12235" t="s">
        <v>45484</v>
      </c>
      <c r="B12235" t="s">
        <v>17453</v>
      </c>
      <c r="C12235" t="str">
        <f t="shared" si="397"/>
        <v>1,47</v>
      </c>
      <c r="D12235" t="str">
        <f t="shared" si="398"/>
        <v xml:space="preserve"> 215 </v>
      </c>
      <c r="N12235" s="3"/>
    </row>
    <row r="12236" spans="1:14" x14ac:dyDescent="0.25">
      <c r="A12236" t="s">
        <v>45485</v>
      </c>
      <c r="B12236" t="s">
        <v>17454</v>
      </c>
      <c r="C12236" t="str">
        <f t="shared" si="397"/>
        <v>1,62</v>
      </c>
      <c r="D12236" t="str">
        <f t="shared" si="398"/>
        <v xml:space="preserve"> 220 </v>
      </c>
      <c r="N12236" s="3"/>
    </row>
    <row r="12237" spans="1:14" x14ac:dyDescent="0.25">
      <c r="A12237" t="s">
        <v>45486</v>
      </c>
      <c r="B12237" t="s">
        <v>17455</v>
      </c>
      <c r="C12237" t="str">
        <f t="shared" si="397"/>
        <v>1,64</v>
      </c>
      <c r="D12237" t="str">
        <f t="shared" si="398"/>
        <v xml:space="preserve"> 220 </v>
      </c>
      <c r="N12237" s="3"/>
    </row>
    <row r="12238" spans="1:14" x14ac:dyDescent="0.25">
      <c r="A12238" t="s">
        <v>45487</v>
      </c>
      <c r="B12238" t="s">
        <v>17456</v>
      </c>
      <c r="C12238" t="str">
        <f t="shared" si="397"/>
        <v>1,64</v>
      </c>
      <c r="D12238" t="str">
        <f t="shared" si="398"/>
        <v xml:space="preserve"> 220 </v>
      </c>
      <c r="N12238" s="3"/>
    </row>
    <row r="12239" spans="1:14" x14ac:dyDescent="0.25">
      <c r="A12239" t="s">
        <v>45488</v>
      </c>
      <c r="B12239" t="s">
        <v>17457</v>
      </c>
      <c r="C12239" t="str">
        <f t="shared" si="397"/>
        <v>1,47</v>
      </c>
      <c r="D12239" t="str">
        <f t="shared" si="398"/>
        <v xml:space="preserve"> 220 </v>
      </c>
      <c r="N12239" s="3"/>
    </row>
    <row r="12240" spans="1:14" x14ac:dyDescent="0.25">
      <c r="A12240" t="s">
        <v>45489</v>
      </c>
      <c r="B12240" t="s">
        <v>17458</v>
      </c>
      <c r="C12240" t="str">
        <f t="shared" si="397"/>
        <v>1,47</v>
      </c>
      <c r="D12240" t="str">
        <f t="shared" si="398"/>
        <v xml:space="preserve"> 220 </v>
      </c>
      <c r="N12240" s="3"/>
    </row>
    <row r="12241" spans="1:14" x14ac:dyDescent="0.25">
      <c r="A12241" t="s">
        <v>45490</v>
      </c>
      <c r="B12241" t="s">
        <v>17459</v>
      </c>
      <c r="C12241" t="str">
        <f t="shared" si="397"/>
        <v>1,61</v>
      </c>
      <c r="D12241" t="str">
        <f t="shared" si="398"/>
        <v xml:space="preserve"> 220 </v>
      </c>
      <c r="N12241" s="3"/>
    </row>
    <row r="12242" spans="1:14" x14ac:dyDescent="0.25">
      <c r="A12242" t="s">
        <v>45491</v>
      </c>
      <c r="B12242" t="s">
        <v>17460</v>
      </c>
      <c r="C12242" t="str">
        <f t="shared" si="397"/>
        <v>1,62</v>
      </c>
      <c r="D12242" t="str">
        <f t="shared" si="398"/>
        <v xml:space="preserve"> 225 </v>
      </c>
      <c r="N12242" s="3"/>
    </row>
    <row r="12243" spans="1:14" x14ac:dyDescent="0.25">
      <c r="A12243" t="s">
        <v>45492</v>
      </c>
      <c r="B12243" t="s">
        <v>17461</v>
      </c>
      <c r="C12243" t="str">
        <f t="shared" si="397"/>
        <v>1,64</v>
      </c>
      <c r="D12243" t="str">
        <f t="shared" si="398"/>
        <v xml:space="preserve"> 225 </v>
      </c>
      <c r="N12243" s="3"/>
    </row>
    <row r="12244" spans="1:14" x14ac:dyDescent="0.25">
      <c r="A12244" t="s">
        <v>45493</v>
      </c>
      <c r="B12244" t="s">
        <v>17462</v>
      </c>
      <c r="C12244" t="str">
        <f t="shared" si="397"/>
        <v>1,64</v>
      </c>
      <c r="D12244" t="str">
        <f t="shared" si="398"/>
        <v xml:space="preserve"> 225 </v>
      </c>
      <c r="N12244" s="3"/>
    </row>
    <row r="12245" spans="1:14" x14ac:dyDescent="0.25">
      <c r="A12245" t="s">
        <v>45494</v>
      </c>
      <c r="B12245" t="s">
        <v>17463</v>
      </c>
      <c r="C12245" t="str">
        <f t="shared" si="397"/>
        <v>1,7</v>
      </c>
      <c r="D12245" t="str">
        <f t="shared" si="398"/>
        <v xml:space="preserve"> 225 </v>
      </c>
      <c r="N12245" s="3"/>
    </row>
    <row r="12246" spans="1:14" x14ac:dyDescent="0.25">
      <c r="A12246" t="s">
        <v>45495</v>
      </c>
      <c r="B12246" t="s">
        <v>17464</v>
      </c>
      <c r="C12246" t="str">
        <f t="shared" si="397"/>
        <v>1,7</v>
      </c>
      <c r="D12246" t="str">
        <f t="shared" si="398"/>
        <v xml:space="preserve"> 225 </v>
      </c>
      <c r="N12246" s="3"/>
    </row>
    <row r="12247" spans="1:14" x14ac:dyDescent="0.25">
      <c r="A12247" t="s">
        <v>45496</v>
      </c>
      <c r="B12247" t="s">
        <v>17465</v>
      </c>
      <c r="C12247" t="str">
        <f t="shared" si="397"/>
        <v>1,7</v>
      </c>
      <c r="D12247" t="str">
        <f t="shared" si="398"/>
        <v xml:space="preserve"> 225 </v>
      </c>
      <c r="N12247" s="3"/>
    </row>
    <row r="12248" spans="1:14" x14ac:dyDescent="0.25">
      <c r="A12248" t="s">
        <v>45497</v>
      </c>
      <c r="B12248" t="s">
        <v>17466</v>
      </c>
      <c r="C12248" t="str">
        <f t="shared" si="397"/>
        <v>1,47</v>
      </c>
      <c r="D12248" t="str">
        <f t="shared" si="398"/>
        <v xml:space="preserve"> 225 </v>
      </c>
      <c r="N12248" s="3"/>
    </row>
    <row r="12249" spans="1:14" x14ac:dyDescent="0.25">
      <c r="A12249" t="s">
        <v>45498</v>
      </c>
      <c r="B12249" t="s">
        <v>17467</v>
      </c>
      <c r="C12249" t="str">
        <f t="shared" si="397"/>
        <v>1,47</v>
      </c>
      <c r="D12249" t="str">
        <f t="shared" si="398"/>
        <v xml:space="preserve"> 225 </v>
      </c>
      <c r="N12249" s="3"/>
    </row>
    <row r="12250" spans="1:14" x14ac:dyDescent="0.25">
      <c r="A12250" t="s">
        <v>45499</v>
      </c>
      <c r="B12250" t="s">
        <v>17468</v>
      </c>
      <c r="C12250" t="str">
        <f t="shared" si="397"/>
        <v>1,61</v>
      </c>
      <c r="D12250" t="str">
        <f t="shared" si="398"/>
        <v xml:space="preserve"> 225 </v>
      </c>
      <c r="N12250" s="3"/>
    </row>
    <row r="12251" spans="1:14" x14ac:dyDescent="0.25">
      <c r="A12251" t="s">
        <v>45500</v>
      </c>
      <c r="B12251" t="s">
        <v>17469</v>
      </c>
      <c r="C12251" t="str">
        <f t="shared" si="397"/>
        <v>1,62</v>
      </c>
      <c r="D12251" t="str">
        <f t="shared" si="398"/>
        <v xml:space="preserve"> 230 </v>
      </c>
      <c r="N12251" s="3"/>
    </row>
    <row r="12252" spans="1:14" x14ac:dyDescent="0.25">
      <c r="A12252" t="s">
        <v>45501</v>
      </c>
      <c r="B12252" t="s">
        <v>17470</v>
      </c>
      <c r="C12252" t="str">
        <f t="shared" si="397"/>
        <v>1,64</v>
      </c>
      <c r="D12252" t="str">
        <f t="shared" si="398"/>
        <v xml:space="preserve"> 230 </v>
      </c>
      <c r="N12252" s="3"/>
    </row>
    <row r="12253" spans="1:14" x14ac:dyDescent="0.25">
      <c r="A12253" t="s">
        <v>45502</v>
      </c>
      <c r="B12253" t="s">
        <v>17471</v>
      </c>
      <c r="C12253" t="str">
        <f t="shared" si="397"/>
        <v>1,64</v>
      </c>
      <c r="D12253" t="str">
        <f t="shared" si="398"/>
        <v xml:space="preserve"> 230 </v>
      </c>
      <c r="N12253" s="3"/>
    </row>
    <row r="12254" spans="1:14" x14ac:dyDescent="0.25">
      <c r="A12254" t="s">
        <v>45503</v>
      </c>
      <c r="B12254" t="s">
        <v>17472</v>
      </c>
      <c r="C12254" t="str">
        <f t="shared" si="397"/>
        <v>1,7</v>
      </c>
      <c r="D12254" t="str">
        <f t="shared" si="398"/>
        <v xml:space="preserve"> 230 </v>
      </c>
      <c r="N12254" s="3"/>
    </row>
    <row r="12255" spans="1:14" x14ac:dyDescent="0.25">
      <c r="A12255" t="s">
        <v>45504</v>
      </c>
      <c r="B12255" t="s">
        <v>17473</v>
      </c>
      <c r="C12255" t="str">
        <f t="shared" si="397"/>
        <v>1,7</v>
      </c>
      <c r="D12255" t="str">
        <f t="shared" si="398"/>
        <v xml:space="preserve"> 230 </v>
      </c>
      <c r="N12255" s="3"/>
    </row>
    <row r="12256" spans="1:14" x14ac:dyDescent="0.25">
      <c r="A12256" t="s">
        <v>45505</v>
      </c>
      <c r="B12256" t="s">
        <v>17474</v>
      </c>
      <c r="C12256" t="str">
        <f t="shared" si="397"/>
        <v>1,7</v>
      </c>
      <c r="D12256" t="str">
        <f t="shared" si="398"/>
        <v xml:space="preserve"> 230 </v>
      </c>
      <c r="N12256" s="3"/>
    </row>
    <row r="12257" spans="1:14" x14ac:dyDescent="0.25">
      <c r="A12257" t="s">
        <v>45506</v>
      </c>
      <c r="B12257" t="s">
        <v>17475</v>
      </c>
      <c r="C12257" t="str">
        <f t="shared" si="397"/>
        <v>1,61</v>
      </c>
      <c r="D12257" t="str">
        <f t="shared" si="398"/>
        <v xml:space="preserve"> 230 </v>
      </c>
      <c r="N12257" s="3"/>
    </row>
    <row r="12258" spans="1:14" x14ac:dyDescent="0.25">
      <c r="A12258" t="s">
        <v>45507</v>
      </c>
      <c r="B12258" t="s">
        <v>17476</v>
      </c>
      <c r="C12258" t="str">
        <f t="shared" si="397"/>
        <v>1,7</v>
      </c>
      <c r="D12258" t="str">
        <f t="shared" si="398"/>
        <v xml:space="preserve"> 235 </v>
      </c>
      <c r="N12258" s="3"/>
    </row>
    <row r="12259" spans="1:14" x14ac:dyDescent="0.25">
      <c r="A12259" t="s">
        <v>45508</v>
      </c>
      <c r="B12259" t="s">
        <v>17477</v>
      </c>
      <c r="C12259" t="str">
        <f t="shared" si="397"/>
        <v>1,7</v>
      </c>
      <c r="D12259" t="str">
        <f t="shared" si="398"/>
        <v xml:space="preserve"> 235 </v>
      </c>
      <c r="N12259" s="3"/>
    </row>
    <row r="12260" spans="1:14" x14ac:dyDescent="0.25">
      <c r="A12260" t="s">
        <v>45509</v>
      </c>
      <c r="B12260" t="s">
        <v>17478</v>
      </c>
      <c r="C12260" t="str">
        <f t="shared" si="397"/>
        <v>1,62</v>
      </c>
      <c r="D12260" t="str">
        <f t="shared" si="398"/>
        <v xml:space="preserve"> 235 </v>
      </c>
      <c r="N12260" s="3"/>
    </row>
    <row r="12261" spans="1:14" x14ac:dyDescent="0.25">
      <c r="A12261" t="s">
        <v>45510</v>
      </c>
      <c r="B12261" t="s">
        <v>17479</v>
      </c>
      <c r="C12261" t="str">
        <f t="shared" ref="C12261:C12324" si="399">LEFT(MID(A12261,FIND("[",A12261)+1,LEN(A12261)),FIND("m",MID(A12261,FIND("[",A12261)+2,LEN(A12261)))-1)</f>
        <v>1,64</v>
      </c>
      <c r="D12261" t="str">
        <f t="shared" si="398"/>
        <v xml:space="preserve"> 235 </v>
      </c>
      <c r="N12261" s="3"/>
    </row>
    <row r="12262" spans="1:14" x14ac:dyDescent="0.25">
      <c r="A12262" t="s">
        <v>45511</v>
      </c>
      <c r="B12262" t="s">
        <v>17480</v>
      </c>
      <c r="C12262" t="str">
        <f t="shared" si="399"/>
        <v>1,64</v>
      </c>
      <c r="D12262" t="str">
        <f t="shared" ref="D12262:D12325" si="400">MID(LEFT(MID(A12262,FIND("[",A12262)+1,LEN(A12262)),FIND("]",MID(A12262,FIND("[",A12262)+1,LEN(A12262)))-1),
FIND("m",LEFT(MID(A12262,FIND("[",A12262)+1,LEN(A12262)),FIND("]",MID(A12262,FIND("[",A12262)+1,LEN(A12262)))-1))+4,
(FIND("W",LEFT(MID(A12262,FIND("[",A12262)+1,LEN(A12262)),FIND("]",MID(A12262,FIND("[",A12262)+1,LEN(A12262)))-1)))-(FIND("m",LEFT(MID(A12262,FIND("[",A12262)+1,LEN(A12262)),FIND("]",MID(A12262,FIND("[",A12262)+1,LEN(A12262)))-1))+4))</f>
        <v xml:space="preserve"> 235 </v>
      </c>
      <c r="N12262" s="3"/>
    </row>
    <row r="12263" spans="1:14" x14ac:dyDescent="0.25">
      <c r="A12263" t="s">
        <v>45512</v>
      </c>
      <c r="B12263" t="s">
        <v>17481</v>
      </c>
      <c r="C12263" t="str">
        <f t="shared" si="399"/>
        <v>1,58</v>
      </c>
      <c r="D12263" t="str">
        <f t="shared" si="400"/>
        <v xml:space="preserve"> 235 </v>
      </c>
      <c r="N12263" s="3"/>
    </row>
    <row r="12264" spans="1:14" x14ac:dyDescent="0.25">
      <c r="A12264" t="s">
        <v>45513</v>
      </c>
      <c r="B12264" t="s">
        <v>17482</v>
      </c>
      <c r="C12264" t="str">
        <f t="shared" si="399"/>
        <v>1,58</v>
      </c>
      <c r="D12264" t="str">
        <f t="shared" si="400"/>
        <v xml:space="preserve"> 235 </v>
      </c>
      <c r="N12264" s="3"/>
    </row>
    <row r="12265" spans="1:14" x14ac:dyDescent="0.25">
      <c r="A12265" t="s">
        <v>45514</v>
      </c>
      <c r="B12265" t="s">
        <v>17483</v>
      </c>
      <c r="C12265" t="str">
        <f t="shared" si="399"/>
        <v>1,7</v>
      </c>
      <c r="D12265" t="str">
        <f t="shared" si="400"/>
        <v xml:space="preserve"> 235 </v>
      </c>
      <c r="N12265" s="3"/>
    </row>
    <row r="12266" spans="1:14" x14ac:dyDescent="0.25">
      <c r="A12266" t="s">
        <v>45515</v>
      </c>
      <c r="B12266" t="s">
        <v>17484</v>
      </c>
      <c r="C12266" t="str">
        <f t="shared" si="399"/>
        <v>1,7</v>
      </c>
      <c r="D12266" t="str">
        <f t="shared" si="400"/>
        <v xml:space="preserve"> 235 </v>
      </c>
      <c r="N12266" s="3"/>
    </row>
    <row r="12267" spans="1:14" x14ac:dyDescent="0.25">
      <c r="A12267" t="s">
        <v>45516</v>
      </c>
      <c r="B12267" t="s">
        <v>17485</v>
      </c>
      <c r="C12267" t="str">
        <f t="shared" si="399"/>
        <v>1,7</v>
      </c>
      <c r="D12267" t="str">
        <f t="shared" si="400"/>
        <v xml:space="preserve"> 235 </v>
      </c>
      <c r="N12267" s="3"/>
    </row>
    <row r="12268" spans="1:14" x14ac:dyDescent="0.25">
      <c r="A12268" t="s">
        <v>45517</v>
      </c>
      <c r="B12268" t="s">
        <v>17486</v>
      </c>
      <c r="C12268" t="str">
        <f t="shared" si="399"/>
        <v>1,62</v>
      </c>
      <c r="D12268" t="str">
        <f t="shared" si="400"/>
        <v xml:space="preserve"> 235 </v>
      </c>
      <c r="N12268" s="3"/>
    </row>
    <row r="12269" spans="1:14" x14ac:dyDescent="0.25">
      <c r="A12269" t="s">
        <v>45518</v>
      </c>
      <c r="B12269" t="s">
        <v>17487</v>
      </c>
      <c r="C12269" t="str">
        <f t="shared" si="399"/>
        <v>1,61</v>
      </c>
      <c r="D12269" t="str">
        <f t="shared" si="400"/>
        <v xml:space="preserve"> 235 </v>
      </c>
      <c r="N12269" s="3"/>
    </row>
    <row r="12270" spans="1:14" x14ac:dyDescent="0.25">
      <c r="A12270" t="s">
        <v>45519</v>
      </c>
      <c r="B12270" t="s">
        <v>17488</v>
      </c>
      <c r="C12270" t="str">
        <f t="shared" si="399"/>
        <v>1,7</v>
      </c>
      <c r="D12270" t="str">
        <f t="shared" si="400"/>
        <v xml:space="preserve"> 240 </v>
      </c>
      <c r="N12270" s="3"/>
    </row>
    <row r="12271" spans="1:14" x14ac:dyDescent="0.25">
      <c r="A12271" t="s">
        <v>45520</v>
      </c>
      <c r="B12271" t="s">
        <v>17489</v>
      </c>
      <c r="C12271" t="str">
        <f t="shared" si="399"/>
        <v>1,7</v>
      </c>
      <c r="D12271" t="str">
        <f t="shared" si="400"/>
        <v xml:space="preserve"> 240 </v>
      </c>
      <c r="N12271" s="3"/>
    </row>
    <row r="12272" spans="1:14" x14ac:dyDescent="0.25">
      <c r="A12272" t="s">
        <v>45521</v>
      </c>
      <c r="B12272" t="s">
        <v>17490</v>
      </c>
      <c r="C12272" t="str">
        <f t="shared" si="399"/>
        <v>1,62</v>
      </c>
      <c r="D12272" t="str">
        <f t="shared" si="400"/>
        <v xml:space="preserve"> 240 </v>
      </c>
      <c r="N12272" s="3"/>
    </row>
    <row r="12273" spans="1:14" x14ac:dyDescent="0.25">
      <c r="A12273" t="s">
        <v>45522</v>
      </c>
      <c r="B12273" t="s">
        <v>17491</v>
      </c>
      <c r="C12273" t="str">
        <f t="shared" si="399"/>
        <v>1,63</v>
      </c>
      <c r="D12273" t="str">
        <f t="shared" si="400"/>
        <v xml:space="preserve"> 240 </v>
      </c>
      <c r="N12273" s="3"/>
    </row>
    <row r="12274" spans="1:14" x14ac:dyDescent="0.25">
      <c r="A12274" t="s">
        <v>45523</v>
      </c>
      <c r="B12274" t="s">
        <v>17492</v>
      </c>
      <c r="C12274" t="str">
        <f t="shared" si="399"/>
        <v>1,64</v>
      </c>
      <c r="D12274" t="str">
        <f t="shared" si="400"/>
        <v xml:space="preserve"> 240 </v>
      </c>
      <c r="N12274" s="3"/>
    </row>
    <row r="12275" spans="1:14" x14ac:dyDescent="0.25">
      <c r="A12275" t="s">
        <v>45524</v>
      </c>
      <c r="B12275" t="s">
        <v>17493</v>
      </c>
      <c r="C12275" t="str">
        <f t="shared" si="399"/>
        <v>1,63</v>
      </c>
      <c r="D12275" t="str">
        <f t="shared" si="400"/>
        <v xml:space="preserve"> 240 </v>
      </c>
      <c r="N12275" s="3"/>
    </row>
    <row r="12276" spans="1:14" x14ac:dyDescent="0.25">
      <c r="A12276" t="s">
        <v>45525</v>
      </c>
      <c r="B12276" t="s">
        <v>17494</v>
      </c>
      <c r="C12276" t="str">
        <f t="shared" si="399"/>
        <v>1,64</v>
      </c>
      <c r="D12276" t="str">
        <f t="shared" si="400"/>
        <v xml:space="preserve"> 240 </v>
      </c>
      <c r="N12276" s="3"/>
    </row>
    <row r="12277" spans="1:14" x14ac:dyDescent="0.25">
      <c r="A12277" t="s">
        <v>45526</v>
      </c>
      <c r="B12277" t="s">
        <v>17495</v>
      </c>
      <c r="C12277" t="str">
        <f t="shared" si="399"/>
        <v>1,58</v>
      </c>
      <c r="D12277" t="str">
        <f t="shared" si="400"/>
        <v xml:space="preserve"> 241 </v>
      </c>
      <c r="N12277" s="3"/>
    </row>
    <row r="12278" spans="1:14" x14ac:dyDescent="0.25">
      <c r="A12278" t="s">
        <v>45527</v>
      </c>
      <c r="B12278" t="s">
        <v>17496</v>
      </c>
      <c r="C12278" t="str">
        <f t="shared" si="399"/>
        <v>1,58</v>
      </c>
      <c r="D12278" t="str">
        <f t="shared" si="400"/>
        <v xml:space="preserve"> 241 </v>
      </c>
      <c r="N12278" s="3"/>
    </row>
    <row r="12279" spans="1:14" x14ac:dyDescent="0.25">
      <c r="A12279" t="s">
        <v>45528</v>
      </c>
      <c r="B12279" t="s">
        <v>17497</v>
      </c>
      <c r="C12279" t="str">
        <f t="shared" si="399"/>
        <v>1,7</v>
      </c>
      <c r="D12279" t="str">
        <f t="shared" si="400"/>
        <v xml:space="preserve"> 240 </v>
      </c>
      <c r="N12279" s="3"/>
    </row>
    <row r="12280" spans="1:14" x14ac:dyDescent="0.25">
      <c r="A12280" t="s">
        <v>45529</v>
      </c>
      <c r="B12280" t="s">
        <v>17498</v>
      </c>
      <c r="C12280" t="str">
        <f t="shared" si="399"/>
        <v>1,73</v>
      </c>
      <c r="D12280" t="str">
        <f t="shared" si="400"/>
        <v xml:space="preserve"> 240 </v>
      </c>
      <c r="N12280" s="3"/>
    </row>
    <row r="12281" spans="1:14" x14ac:dyDescent="0.25">
      <c r="A12281" t="s">
        <v>45530</v>
      </c>
      <c r="B12281" t="s">
        <v>17499</v>
      </c>
      <c r="C12281" t="str">
        <f t="shared" si="399"/>
        <v>1,7</v>
      </c>
      <c r="D12281" t="str">
        <f t="shared" si="400"/>
        <v xml:space="preserve"> 240 </v>
      </c>
      <c r="N12281" s="3"/>
    </row>
    <row r="12282" spans="1:14" x14ac:dyDescent="0.25">
      <c r="A12282" t="s">
        <v>45531</v>
      </c>
      <c r="B12282" t="s">
        <v>17500</v>
      </c>
      <c r="C12282" t="str">
        <f t="shared" si="399"/>
        <v>1,62</v>
      </c>
      <c r="D12282" t="str">
        <f t="shared" si="400"/>
        <v xml:space="preserve"> 240 </v>
      </c>
      <c r="N12282" s="3"/>
    </row>
    <row r="12283" spans="1:14" x14ac:dyDescent="0.25">
      <c r="A12283" t="s">
        <v>45532</v>
      </c>
      <c r="B12283" t="s">
        <v>17501</v>
      </c>
      <c r="C12283" t="str">
        <f t="shared" si="399"/>
        <v>1,61</v>
      </c>
      <c r="D12283" t="str">
        <f t="shared" si="400"/>
        <v xml:space="preserve"> 240 </v>
      </c>
      <c r="N12283" s="3"/>
    </row>
    <row r="12284" spans="1:14" x14ac:dyDescent="0.25">
      <c r="A12284" t="s">
        <v>45533</v>
      </c>
      <c r="B12284" t="s">
        <v>17502</v>
      </c>
      <c r="C12284" t="str">
        <f t="shared" si="399"/>
        <v>1,7</v>
      </c>
      <c r="D12284" t="str">
        <f t="shared" si="400"/>
        <v xml:space="preserve"> 245 </v>
      </c>
      <c r="N12284" s="3"/>
    </row>
    <row r="12285" spans="1:14" x14ac:dyDescent="0.25">
      <c r="A12285" t="s">
        <v>45534</v>
      </c>
      <c r="B12285" t="s">
        <v>17503</v>
      </c>
      <c r="C12285" t="str">
        <f t="shared" si="399"/>
        <v>1,7</v>
      </c>
      <c r="D12285" t="str">
        <f t="shared" si="400"/>
        <v xml:space="preserve"> 245 </v>
      </c>
      <c r="N12285" s="3"/>
    </row>
    <row r="12286" spans="1:14" x14ac:dyDescent="0.25">
      <c r="A12286" t="s">
        <v>45535</v>
      </c>
      <c r="B12286" t="s">
        <v>17504</v>
      </c>
      <c r="C12286" t="str">
        <f t="shared" si="399"/>
        <v>1,62</v>
      </c>
      <c r="D12286" t="str">
        <f t="shared" si="400"/>
        <v xml:space="preserve"> 245 </v>
      </c>
      <c r="N12286" s="3"/>
    </row>
    <row r="12287" spans="1:14" x14ac:dyDescent="0.25">
      <c r="A12287" t="s">
        <v>45536</v>
      </c>
      <c r="B12287" t="s">
        <v>17505</v>
      </c>
      <c r="C12287" t="str">
        <f t="shared" si="399"/>
        <v>1,66</v>
      </c>
      <c r="D12287" t="str">
        <f t="shared" si="400"/>
        <v xml:space="preserve"> 246 </v>
      </c>
      <c r="N12287" s="3"/>
    </row>
    <row r="12288" spans="1:14" x14ac:dyDescent="0.25">
      <c r="A12288" t="s">
        <v>45537</v>
      </c>
      <c r="B12288" t="s">
        <v>17506</v>
      </c>
      <c r="C12288" t="str">
        <f t="shared" si="399"/>
        <v>1,64</v>
      </c>
      <c r="D12288" t="str">
        <f t="shared" si="400"/>
        <v xml:space="preserve"> 245 </v>
      </c>
      <c r="N12288" s="3"/>
    </row>
    <row r="12289" spans="1:14" x14ac:dyDescent="0.25">
      <c r="A12289" t="s">
        <v>45538</v>
      </c>
      <c r="B12289" t="s">
        <v>17507</v>
      </c>
      <c r="C12289" t="str">
        <f t="shared" si="399"/>
        <v>1,64</v>
      </c>
      <c r="D12289" t="str">
        <f t="shared" si="400"/>
        <v xml:space="preserve"> 245 </v>
      </c>
      <c r="N12289" s="3"/>
    </row>
    <row r="12290" spans="1:14" x14ac:dyDescent="0.25">
      <c r="A12290" t="s">
        <v>45539</v>
      </c>
      <c r="B12290" t="s">
        <v>17508</v>
      </c>
      <c r="C12290" t="str">
        <f t="shared" si="399"/>
        <v>1,63</v>
      </c>
      <c r="D12290" t="str">
        <f t="shared" si="400"/>
        <v xml:space="preserve"> 246 </v>
      </c>
      <c r="N12290" s="3"/>
    </row>
    <row r="12291" spans="1:14" x14ac:dyDescent="0.25">
      <c r="A12291" t="s">
        <v>45540</v>
      </c>
      <c r="B12291" t="s">
        <v>17509</v>
      </c>
      <c r="C12291" t="str">
        <f t="shared" si="399"/>
        <v>1,63</v>
      </c>
      <c r="D12291" t="str">
        <f t="shared" si="400"/>
        <v xml:space="preserve"> 246 </v>
      </c>
      <c r="N12291" s="3"/>
    </row>
    <row r="12292" spans="1:14" x14ac:dyDescent="0.25">
      <c r="A12292" t="s">
        <v>45541</v>
      </c>
      <c r="B12292" t="s">
        <v>17510</v>
      </c>
      <c r="C12292" t="str">
        <f t="shared" si="399"/>
        <v>1,58</v>
      </c>
      <c r="D12292" t="str">
        <f t="shared" si="400"/>
        <v xml:space="preserve"> 245 </v>
      </c>
      <c r="N12292" s="3"/>
    </row>
    <row r="12293" spans="1:14" x14ac:dyDescent="0.25">
      <c r="A12293" t="s">
        <v>45542</v>
      </c>
      <c r="B12293" t="s">
        <v>17511</v>
      </c>
      <c r="C12293" t="str">
        <f t="shared" si="399"/>
        <v>1,58</v>
      </c>
      <c r="D12293" t="str">
        <f t="shared" si="400"/>
        <v xml:space="preserve"> 245 </v>
      </c>
      <c r="N12293" s="3"/>
    </row>
    <row r="12294" spans="1:14" x14ac:dyDescent="0.25">
      <c r="A12294" t="s">
        <v>45543</v>
      </c>
      <c r="B12294" t="s">
        <v>17512</v>
      </c>
      <c r="C12294" t="str">
        <f t="shared" si="399"/>
        <v>1,7</v>
      </c>
      <c r="D12294" t="str">
        <f t="shared" si="400"/>
        <v xml:space="preserve"> 245 </v>
      </c>
      <c r="N12294" s="3"/>
    </row>
    <row r="12295" spans="1:14" x14ac:dyDescent="0.25">
      <c r="A12295" t="s">
        <v>45544</v>
      </c>
      <c r="B12295" t="s">
        <v>17513</v>
      </c>
      <c r="C12295" t="str">
        <f t="shared" si="399"/>
        <v>1,73</v>
      </c>
      <c r="D12295" t="str">
        <f t="shared" si="400"/>
        <v xml:space="preserve"> 245 </v>
      </c>
      <c r="N12295" s="3"/>
    </row>
    <row r="12296" spans="1:14" x14ac:dyDescent="0.25">
      <c r="A12296" t="s">
        <v>45545</v>
      </c>
      <c r="B12296" t="s">
        <v>17514</v>
      </c>
      <c r="C12296" t="str">
        <f t="shared" si="399"/>
        <v>1,7</v>
      </c>
      <c r="D12296" t="str">
        <f t="shared" si="400"/>
        <v xml:space="preserve"> 245 </v>
      </c>
      <c r="N12296" s="3"/>
    </row>
    <row r="12297" spans="1:14" x14ac:dyDescent="0.25">
      <c r="A12297" t="s">
        <v>45546</v>
      </c>
      <c r="B12297" t="s">
        <v>17515</v>
      </c>
      <c r="C12297" t="str">
        <f t="shared" si="399"/>
        <v>1,62</v>
      </c>
      <c r="D12297" t="str">
        <f t="shared" si="400"/>
        <v xml:space="preserve"> 245 </v>
      </c>
      <c r="N12297" s="3"/>
    </row>
    <row r="12298" spans="1:14" x14ac:dyDescent="0.25">
      <c r="A12298" t="s">
        <v>45547</v>
      </c>
      <c r="B12298" t="s">
        <v>17516</v>
      </c>
      <c r="C12298" t="str">
        <f t="shared" si="399"/>
        <v>1,7</v>
      </c>
      <c r="D12298" t="str">
        <f t="shared" si="400"/>
        <v xml:space="preserve"> 250 </v>
      </c>
      <c r="N12298" s="3"/>
    </row>
    <row r="12299" spans="1:14" x14ac:dyDescent="0.25">
      <c r="A12299" t="s">
        <v>45548</v>
      </c>
      <c r="B12299" t="s">
        <v>17517</v>
      </c>
      <c r="C12299" t="str">
        <f t="shared" si="399"/>
        <v>1,62</v>
      </c>
      <c r="D12299" t="str">
        <f t="shared" si="400"/>
        <v xml:space="preserve"> 250 </v>
      </c>
      <c r="N12299" s="3"/>
    </row>
    <row r="12300" spans="1:14" x14ac:dyDescent="0.25">
      <c r="A12300" t="s">
        <v>45549</v>
      </c>
      <c r="B12300" t="s">
        <v>17518</v>
      </c>
      <c r="C12300" t="str">
        <f t="shared" si="399"/>
        <v>1,66</v>
      </c>
      <c r="D12300" t="str">
        <f t="shared" si="400"/>
        <v xml:space="preserve"> 249 </v>
      </c>
      <c r="N12300" s="3"/>
    </row>
    <row r="12301" spans="1:14" x14ac:dyDescent="0.25">
      <c r="A12301" t="s">
        <v>45550</v>
      </c>
      <c r="B12301" t="s">
        <v>17519</v>
      </c>
      <c r="C12301" t="str">
        <f t="shared" si="399"/>
        <v>1,63</v>
      </c>
      <c r="D12301" t="str">
        <f t="shared" si="400"/>
        <v xml:space="preserve"> 250 </v>
      </c>
      <c r="N12301" s="3"/>
    </row>
    <row r="12302" spans="1:14" x14ac:dyDescent="0.25">
      <c r="A12302" t="s">
        <v>45551</v>
      </c>
      <c r="B12302" t="s">
        <v>17520</v>
      </c>
      <c r="C12302" t="str">
        <f t="shared" si="399"/>
        <v>1,64</v>
      </c>
      <c r="D12302" t="str">
        <f t="shared" si="400"/>
        <v xml:space="preserve"> 250 </v>
      </c>
      <c r="N12302" s="3"/>
    </row>
    <row r="12303" spans="1:14" x14ac:dyDescent="0.25">
      <c r="A12303" t="s">
        <v>45552</v>
      </c>
      <c r="B12303" t="s">
        <v>17521</v>
      </c>
      <c r="C12303" t="str">
        <f t="shared" si="399"/>
        <v>1,63</v>
      </c>
      <c r="D12303" t="str">
        <f t="shared" si="400"/>
        <v xml:space="preserve"> 251 </v>
      </c>
      <c r="N12303" s="3"/>
    </row>
    <row r="12304" spans="1:14" x14ac:dyDescent="0.25">
      <c r="A12304" t="s">
        <v>45553</v>
      </c>
      <c r="B12304" t="s">
        <v>17522</v>
      </c>
      <c r="C12304" t="str">
        <f t="shared" si="399"/>
        <v>1,63</v>
      </c>
      <c r="D12304" t="str">
        <f t="shared" si="400"/>
        <v xml:space="preserve"> 251 </v>
      </c>
      <c r="N12304" s="3"/>
    </row>
    <row r="12305" spans="1:14" x14ac:dyDescent="0.25">
      <c r="A12305" t="s">
        <v>45554</v>
      </c>
      <c r="B12305" t="s">
        <v>17523</v>
      </c>
      <c r="C12305" t="str">
        <f t="shared" si="399"/>
        <v>1,94</v>
      </c>
      <c r="D12305" t="str">
        <f t="shared" si="400"/>
        <v xml:space="preserve"> 250 </v>
      </c>
      <c r="N12305" s="3"/>
    </row>
    <row r="12306" spans="1:14" x14ac:dyDescent="0.25">
      <c r="A12306" t="s">
        <v>45555</v>
      </c>
      <c r="B12306" t="s">
        <v>17524</v>
      </c>
      <c r="C12306" t="str">
        <f t="shared" si="399"/>
        <v>1,7</v>
      </c>
      <c r="D12306" t="str">
        <f t="shared" si="400"/>
        <v xml:space="preserve"> 250 </v>
      </c>
      <c r="N12306" s="3"/>
    </row>
    <row r="12307" spans="1:14" x14ac:dyDescent="0.25">
      <c r="A12307" t="s">
        <v>45556</v>
      </c>
      <c r="B12307" t="s">
        <v>17525</v>
      </c>
      <c r="C12307" t="str">
        <f t="shared" si="399"/>
        <v>1,73</v>
      </c>
      <c r="D12307" t="str">
        <f t="shared" si="400"/>
        <v xml:space="preserve"> 250 </v>
      </c>
      <c r="N12307" s="3"/>
    </row>
    <row r="12308" spans="1:14" x14ac:dyDescent="0.25">
      <c r="A12308" t="s">
        <v>45557</v>
      </c>
      <c r="B12308" t="s">
        <v>17526</v>
      </c>
      <c r="C12308" t="str">
        <f t="shared" si="399"/>
        <v>1,7</v>
      </c>
      <c r="D12308" t="str">
        <f t="shared" si="400"/>
        <v xml:space="preserve"> 250 </v>
      </c>
      <c r="N12308" s="3"/>
    </row>
    <row r="12309" spans="1:14" x14ac:dyDescent="0.25">
      <c r="A12309" t="s">
        <v>45558</v>
      </c>
      <c r="B12309" t="s">
        <v>17527</v>
      </c>
      <c r="C12309" t="str">
        <f t="shared" si="399"/>
        <v>1,7</v>
      </c>
      <c r="D12309" t="str">
        <f t="shared" si="400"/>
        <v xml:space="preserve"> 255 </v>
      </c>
      <c r="N12309" s="3"/>
    </row>
    <row r="12310" spans="1:14" x14ac:dyDescent="0.25">
      <c r="A12310" t="s">
        <v>45559</v>
      </c>
      <c r="B12310" t="s">
        <v>17528</v>
      </c>
      <c r="C12310" t="str">
        <f t="shared" si="399"/>
        <v>1,63</v>
      </c>
      <c r="D12310" t="str">
        <f t="shared" si="400"/>
        <v xml:space="preserve"> 255 </v>
      </c>
      <c r="N12310" s="3"/>
    </row>
    <row r="12311" spans="1:14" x14ac:dyDescent="0.25">
      <c r="A12311" t="s">
        <v>45560</v>
      </c>
      <c r="B12311" t="s">
        <v>17529</v>
      </c>
      <c r="C12311" t="str">
        <f t="shared" si="399"/>
        <v>1,63</v>
      </c>
      <c r="D12311" t="str">
        <f t="shared" si="400"/>
        <v xml:space="preserve"> 255 </v>
      </c>
      <c r="N12311" s="3"/>
    </row>
    <row r="12312" spans="1:14" x14ac:dyDescent="0.25">
      <c r="A12312" t="s">
        <v>45561</v>
      </c>
      <c r="B12312" t="s">
        <v>17530</v>
      </c>
      <c r="C12312" t="str">
        <f t="shared" si="399"/>
        <v>1,94</v>
      </c>
      <c r="D12312" t="str">
        <f t="shared" si="400"/>
        <v xml:space="preserve"> 255 </v>
      </c>
      <c r="N12312" s="3"/>
    </row>
    <row r="12313" spans="1:14" x14ac:dyDescent="0.25">
      <c r="A12313" t="s">
        <v>45562</v>
      </c>
      <c r="B12313" t="s">
        <v>17531</v>
      </c>
      <c r="C12313" t="str">
        <f t="shared" si="399"/>
        <v>1,73</v>
      </c>
      <c r="D12313" t="str">
        <f t="shared" si="400"/>
        <v xml:space="preserve"> 255 </v>
      </c>
      <c r="N12313" s="3"/>
    </row>
    <row r="12314" spans="1:14" x14ac:dyDescent="0.25">
      <c r="A12314" t="s">
        <v>45563</v>
      </c>
      <c r="B12314" t="s">
        <v>17532</v>
      </c>
      <c r="C12314" t="str">
        <f t="shared" si="399"/>
        <v>1,73</v>
      </c>
      <c r="D12314" t="str">
        <f t="shared" si="400"/>
        <v xml:space="preserve"> 255 </v>
      </c>
      <c r="N12314" s="3"/>
    </row>
    <row r="12315" spans="1:14" x14ac:dyDescent="0.25">
      <c r="A12315" t="s">
        <v>45564</v>
      </c>
      <c r="B12315" t="s">
        <v>7062</v>
      </c>
      <c r="C12315" t="str">
        <f t="shared" si="399"/>
        <v>1,64</v>
      </c>
      <c r="D12315" t="str">
        <f t="shared" si="400"/>
        <v xml:space="preserve"> 260 </v>
      </c>
      <c r="N12315" s="3"/>
    </row>
    <row r="12316" spans="1:14" x14ac:dyDescent="0.25">
      <c r="A12316" t="s">
        <v>45565</v>
      </c>
      <c r="B12316" t="s">
        <v>17533</v>
      </c>
      <c r="C12316" t="str">
        <f t="shared" si="399"/>
        <v>1,7</v>
      </c>
      <c r="D12316" t="str">
        <f t="shared" si="400"/>
        <v xml:space="preserve"> 260 </v>
      </c>
      <c r="N12316" s="3"/>
    </row>
    <row r="12317" spans="1:14" x14ac:dyDescent="0.25">
      <c r="A12317" t="s">
        <v>45566</v>
      </c>
      <c r="B12317" t="s">
        <v>17534</v>
      </c>
      <c r="C12317" t="str">
        <f t="shared" si="399"/>
        <v>1,63</v>
      </c>
      <c r="D12317" t="str">
        <f t="shared" si="400"/>
        <v xml:space="preserve"> 261 </v>
      </c>
      <c r="N12317" s="3"/>
    </row>
    <row r="12318" spans="1:14" x14ac:dyDescent="0.25">
      <c r="A12318" t="s">
        <v>45567</v>
      </c>
      <c r="B12318" t="s">
        <v>17535</v>
      </c>
      <c r="C12318" t="str">
        <f t="shared" si="399"/>
        <v>1,63</v>
      </c>
      <c r="D12318" t="str">
        <f t="shared" si="400"/>
        <v xml:space="preserve"> 261 </v>
      </c>
      <c r="N12318" s="3"/>
    </row>
    <row r="12319" spans="1:14" x14ac:dyDescent="0.25">
      <c r="A12319" t="s">
        <v>45568</v>
      </c>
      <c r="B12319" t="s">
        <v>17536</v>
      </c>
      <c r="C12319" t="str">
        <f t="shared" si="399"/>
        <v>1,63</v>
      </c>
      <c r="D12319" t="str">
        <f t="shared" si="400"/>
        <v xml:space="preserve"> 261 </v>
      </c>
      <c r="N12319" s="3"/>
    </row>
    <row r="12320" spans="1:14" x14ac:dyDescent="0.25">
      <c r="A12320" t="s">
        <v>45569</v>
      </c>
      <c r="B12320" t="s">
        <v>17537</v>
      </c>
      <c r="C12320" t="str">
        <f t="shared" si="399"/>
        <v>1,63</v>
      </c>
      <c r="D12320" t="str">
        <f t="shared" si="400"/>
        <v xml:space="preserve"> 261 </v>
      </c>
      <c r="N12320" s="3"/>
    </row>
    <row r="12321" spans="1:14" x14ac:dyDescent="0.25">
      <c r="A12321" t="s">
        <v>45570</v>
      </c>
      <c r="B12321" t="s">
        <v>17538</v>
      </c>
      <c r="C12321" t="str">
        <f t="shared" si="399"/>
        <v>1,94</v>
      </c>
      <c r="D12321" t="str">
        <f t="shared" si="400"/>
        <v xml:space="preserve"> 260 </v>
      </c>
      <c r="N12321" s="3"/>
    </row>
    <row r="12322" spans="1:14" x14ac:dyDescent="0.25">
      <c r="A12322" t="s">
        <v>45571</v>
      </c>
      <c r="B12322" t="s">
        <v>17539</v>
      </c>
      <c r="C12322" t="str">
        <f t="shared" si="399"/>
        <v>1,73</v>
      </c>
      <c r="D12322" t="str">
        <f t="shared" si="400"/>
        <v xml:space="preserve"> 260 </v>
      </c>
      <c r="N12322" s="3"/>
    </row>
    <row r="12323" spans="1:14" x14ac:dyDescent="0.25">
      <c r="A12323" t="s">
        <v>45572</v>
      </c>
      <c r="B12323" t="s">
        <v>17540</v>
      </c>
      <c r="C12323" t="str">
        <f t="shared" si="399"/>
        <v>1,63</v>
      </c>
      <c r="D12323" t="str">
        <f t="shared" si="400"/>
        <v xml:space="preserve"> 267 </v>
      </c>
      <c r="N12323" s="3"/>
    </row>
    <row r="12324" spans="1:14" x14ac:dyDescent="0.25">
      <c r="A12324" t="s">
        <v>45573</v>
      </c>
      <c r="B12324" t="s">
        <v>17541</v>
      </c>
      <c r="C12324" t="str">
        <f t="shared" si="399"/>
        <v>1,63</v>
      </c>
      <c r="D12324" t="str">
        <f t="shared" si="400"/>
        <v xml:space="preserve"> 267 </v>
      </c>
      <c r="N12324" s="3"/>
    </row>
    <row r="12325" spans="1:14" x14ac:dyDescent="0.25">
      <c r="A12325" t="s">
        <v>45574</v>
      </c>
      <c r="B12325" t="s">
        <v>17542</v>
      </c>
      <c r="C12325" t="str">
        <f t="shared" ref="C12325:C12388" si="401">LEFT(MID(A12325,FIND("[",A12325)+1,LEN(A12325)),FIND("m",MID(A12325,FIND("[",A12325)+2,LEN(A12325)))-1)</f>
        <v>1,63</v>
      </c>
      <c r="D12325" t="str">
        <f t="shared" si="400"/>
        <v xml:space="preserve"> 265 </v>
      </c>
      <c r="N12325" s="3"/>
    </row>
    <row r="12326" spans="1:14" x14ac:dyDescent="0.25">
      <c r="A12326" t="s">
        <v>45575</v>
      </c>
      <c r="B12326" t="s">
        <v>17543</v>
      </c>
      <c r="C12326" t="str">
        <f t="shared" si="401"/>
        <v>1,63</v>
      </c>
      <c r="D12326" t="str">
        <f t="shared" ref="D12326:D12389" si="402">MID(LEFT(MID(A12326,FIND("[",A12326)+1,LEN(A12326)),FIND("]",MID(A12326,FIND("[",A12326)+1,LEN(A12326)))-1),
FIND("m",LEFT(MID(A12326,FIND("[",A12326)+1,LEN(A12326)),FIND("]",MID(A12326,FIND("[",A12326)+1,LEN(A12326)))-1))+4,
(FIND("W",LEFT(MID(A12326,FIND("[",A12326)+1,LEN(A12326)),FIND("]",MID(A12326,FIND("[",A12326)+1,LEN(A12326)))-1)))-(FIND("m",LEFT(MID(A12326,FIND("[",A12326)+1,LEN(A12326)),FIND("]",MID(A12326,FIND("[",A12326)+1,LEN(A12326)))-1))+4))</f>
        <v xml:space="preserve"> 265 </v>
      </c>
      <c r="N12326" s="3"/>
    </row>
    <row r="12327" spans="1:14" x14ac:dyDescent="0.25">
      <c r="A12327" t="s">
        <v>45576</v>
      </c>
      <c r="B12327" t="s">
        <v>17544</v>
      </c>
      <c r="C12327" t="str">
        <f t="shared" si="401"/>
        <v>1,94</v>
      </c>
      <c r="D12327" t="str">
        <f t="shared" si="402"/>
        <v xml:space="preserve"> 265 </v>
      </c>
      <c r="N12327" s="3"/>
    </row>
    <row r="12328" spans="1:14" x14ac:dyDescent="0.25">
      <c r="A12328" t="s">
        <v>45577</v>
      </c>
      <c r="B12328" t="s">
        <v>17545</v>
      </c>
      <c r="C12328" t="str">
        <f t="shared" si="401"/>
        <v>1,94</v>
      </c>
      <c r="D12328" t="str">
        <f t="shared" si="402"/>
        <v xml:space="preserve"> 265 </v>
      </c>
      <c r="N12328" s="3"/>
    </row>
    <row r="12329" spans="1:14" x14ac:dyDescent="0.25">
      <c r="A12329" t="s">
        <v>45578</v>
      </c>
      <c r="B12329" t="s">
        <v>7063</v>
      </c>
      <c r="C12329" t="str">
        <f t="shared" si="401"/>
        <v>1,63</v>
      </c>
      <c r="D12329" t="str">
        <f t="shared" si="402"/>
        <v xml:space="preserve"> 270 </v>
      </c>
      <c r="N12329" s="3"/>
    </row>
    <row r="12330" spans="1:14" x14ac:dyDescent="0.25">
      <c r="A12330" t="s">
        <v>45579</v>
      </c>
      <c r="B12330" t="s">
        <v>17546</v>
      </c>
      <c r="C12330" t="str">
        <f t="shared" si="401"/>
        <v>1,63</v>
      </c>
      <c r="D12330" t="str">
        <f t="shared" si="402"/>
        <v xml:space="preserve"> 272 </v>
      </c>
      <c r="N12330" s="3"/>
    </row>
    <row r="12331" spans="1:14" x14ac:dyDescent="0.25">
      <c r="A12331" t="s">
        <v>45580</v>
      </c>
      <c r="B12331" t="s">
        <v>17547</v>
      </c>
      <c r="C12331" t="str">
        <f t="shared" si="401"/>
        <v>1,63</v>
      </c>
      <c r="D12331" t="str">
        <f t="shared" si="402"/>
        <v xml:space="preserve"> 272 </v>
      </c>
      <c r="N12331" s="3"/>
    </row>
    <row r="12332" spans="1:14" x14ac:dyDescent="0.25">
      <c r="A12332" t="s">
        <v>45581</v>
      </c>
      <c r="B12332" t="s">
        <v>17548</v>
      </c>
      <c r="C12332" t="str">
        <f t="shared" si="401"/>
        <v>1,94</v>
      </c>
      <c r="D12332" t="str">
        <f t="shared" si="402"/>
        <v xml:space="preserve"> 270 </v>
      </c>
      <c r="N12332" s="3"/>
    </row>
    <row r="12333" spans="1:14" x14ac:dyDescent="0.25">
      <c r="A12333" t="s">
        <v>45582</v>
      </c>
      <c r="B12333" t="s">
        <v>17549</v>
      </c>
      <c r="C12333" t="str">
        <f t="shared" si="401"/>
        <v>1,94</v>
      </c>
      <c r="D12333" t="str">
        <f t="shared" si="402"/>
        <v xml:space="preserve"> 270 </v>
      </c>
      <c r="N12333" s="3"/>
    </row>
    <row r="12334" spans="1:14" x14ac:dyDescent="0.25">
      <c r="A12334" t="s">
        <v>45583</v>
      </c>
      <c r="B12334" t="s">
        <v>17550</v>
      </c>
      <c r="C12334" t="str">
        <f t="shared" si="401"/>
        <v>1,94</v>
      </c>
      <c r="D12334" t="str">
        <f t="shared" si="402"/>
        <v xml:space="preserve"> 270 </v>
      </c>
      <c r="N12334" s="3"/>
    </row>
    <row r="12335" spans="1:14" x14ac:dyDescent="0.25">
      <c r="A12335" t="s">
        <v>45584</v>
      </c>
      <c r="B12335" t="s">
        <v>7064</v>
      </c>
      <c r="C12335" t="str">
        <f t="shared" si="401"/>
        <v>1,63</v>
      </c>
      <c r="D12335" t="str">
        <f t="shared" si="402"/>
        <v xml:space="preserve"> 275 </v>
      </c>
      <c r="N12335" s="3"/>
    </row>
    <row r="12336" spans="1:14" x14ac:dyDescent="0.25">
      <c r="A12336" t="s">
        <v>45585</v>
      </c>
      <c r="B12336" t="s">
        <v>17551</v>
      </c>
      <c r="C12336" t="str">
        <f t="shared" si="401"/>
        <v>1,63</v>
      </c>
      <c r="D12336" t="str">
        <f t="shared" si="402"/>
        <v xml:space="preserve"> 276 </v>
      </c>
      <c r="N12336" s="3"/>
    </row>
    <row r="12337" spans="1:14" x14ac:dyDescent="0.25">
      <c r="A12337" t="s">
        <v>45586</v>
      </c>
      <c r="B12337" t="s">
        <v>17552</v>
      </c>
      <c r="C12337" t="str">
        <f t="shared" si="401"/>
        <v>1,63</v>
      </c>
      <c r="D12337" t="str">
        <f t="shared" si="402"/>
        <v xml:space="preserve"> 276 </v>
      </c>
      <c r="N12337" s="3"/>
    </row>
    <row r="12338" spans="1:14" x14ac:dyDescent="0.25">
      <c r="A12338" t="s">
        <v>45587</v>
      </c>
      <c r="B12338" t="s">
        <v>17553</v>
      </c>
      <c r="C12338" t="str">
        <f t="shared" si="401"/>
        <v>1,94</v>
      </c>
      <c r="D12338" t="str">
        <f t="shared" si="402"/>
        <v xml:space="preserve"> 275 </v>
      </c>
      <c r="N12338" s="3"/>
    </row>
    <row r="12339" spans="1:14" x14ac:dyDescent="0.25">
      <c r="A12339" t="s">
        <v>45588</v>
      </c>
      <c r="B12339" t="s">
        <v>17554</v>
      </c>
      <c r="C12339" t="str">
        <f t="shared" si="401"/>
        <v>1,94</v>
      </c>
      <c r="D12339" t="str">
        <f t="shared" si="402"/>
        <v xml:space="preserve"> 275 </v>
      </c>
      <c r="N12339" s="3"/>
    </row>
    <row r="12340" spans="1:14" x14ac:dyDescent="0.25">
      <c r="A12340" t="s">
        <v>45589</v>
      </c>
      <c r="B12340" t="s">
        <v>17555</v>
      </c>
      <c r="C12340" t="str">
        <f t="shared" si="401"/>
        <v>1,94</v>
      </c>
      <c r="D12340" t="str">
        <f t="shared" si="402"/>
        <v xml:space="preserve"> 275 </v>
      </c>
      <c r="N12340" s="3"/>
    </row>
    <row r="12341" spans="1:14" x14ac:dyDescent="0.25">
      <c r="A12341" t="s">
        <v>45590</v>
      </c>
      <c r="B12341" t="s">
        <v>17556</v>
      </c>
      <c r="C12341" t="str">
        <f t="shared" si="401"/>
        <v>1,94</v>
      </c>
      <c r="D12341" t="str">
        <f t="shared" si="402"/>
        <v xml:space="preserve"> 275 </v>
      </c>
      <c r="N12341" s="3"/>
    </row>
    <row r="12342" spans="1:14" x14ac:dyDescent="0.25">
      <c r="A12342" t="s">
        <v>45591</v>
      </c>
      <c r="B12342" t="s">
        <v>7065</v>
      </c>
      <c r="C12342" t="str">
        <f t="shared" si="401"/>
        <v>1,63</v>
      </c>
      <c r="D12342" t="str">
        <f t="shared" si="402"/>
        <v xml:space="preserve"> 280 </v>
      </c>
      <c r="N12342" s="3"/>
    </row>
    <row r="12343" spans="1:14" x14ac:dyDescent="0.25">
      <c r="A12343" t="s">
        <v>45592</v>
      </c>
      <c r="B12343" t="s">
        <v>17557</v>
      </c>
      <c r="C12343" t="str">
        <f t="shared" si="401"/>
        <v>1,63</v>
      </c>
      <c r="D12343" t="str">
        <f t="shared" si="402"/>
        <v xml:space="preserve"> 281 </v>
      </c>
      <c r="N12343" s="3"/>
    </row>
    <row r="12344" spans="1:14" x14ac:dyDescent="0.25">
      <c r="A12344" t="s">
        <v>45593</v>
      </c>
      <c r="B12344" t="s">
        <v>17558</v>
      </c>
      <c r="C12344" t="str">
        <f t="shared" si="401"/>
        <v>1,63</v>
      </c>
      <c r="D12344" t="str">
        <f t="shared" si="402"/>
        <v xml:space="preserve"> 281 </v>
      </c>
      <c r="N12344" s="3"/>
    </row>
    <row r="12345" spans="1:14" x14ac:dyDescent="0.25">
      <c r="A12345" t="s">
        <v>45594</v>
      </c>
      <c r="B12345" t="s">
        <v>17559</v>
      </c>
      <c r="C12345" t="str">
        <f t="shared" si="401"/>
        <v>1,94</v>
      </c>
      <c r="D12345" t="str">
        <f t="shared" si="402"/>
        <v xml:space="preserve"> 280 </v>
      </c>
      <c r="N12345" s="3"/>
    </row>
    <row r="12346" spans="1:14" x14ac:dyDescent="0.25">
      <c r="A12346" t="s">
        <v>45595</v>
      </c>
      <c r="B12346" t="s">
        <v>17560</v>
      </c>
      <c r="C12346" t="str">
        <f t="shared" si="401"/>
        <v>1,94</v>
      </c>
      <c r="D12346" t="str">
        <f t="shared" si="402"/>
        <v xml:space="preserve"> 280 </v>
      </c>
      <c r="N12346" s="3"/>
    </row>
    <row r="12347" spans="1:14" x14ac:dyDescent="0.25">
      <c r="A12347" t="s">
        <v>45596</v>
      </c>
      <c r="B12347" t="s">
        <v>17561</v>
      </c>
      <c r="C12347" t="str">
        <f t="shared" si="401"/>
        <v>1,94</v>
      </c>
      <c r="D12347" t="str">
        <f t="shared" si="402"/>
        <v xml:space="preserve"> 280 </v>
      </c>
      <c r="N12347" s="3"/>
    </row>
    <row r="12348" spans="1:14" x14ac:dyDescent="0.25">
      <c r="A12348" t="s">
        <v>45597</v>
      </c>
      <c r="B12348" t="s">
        <v>17562</v>
      </c>
      <c r="C12348" t="str">
        <f t="shared" si="401"/>
        <v>1,94</v>
      </c>
      <c r="D12348" t="str">
        <f t="shared" si="402"/>
        <v xml:space="preserve"> 280 </v>
      </c>
      <c r="N12348" s="3"/>
    </row>
    <row r="12349" spans="1:14" x14ac:dyDescent="0.25">
      <c r="A12349" t="s">
        <v>45598</v>
      </c>
      <c r="B12349" t="s">
        <v>17563</v>
      </c>
      <c r="C12349" t="str">
        <f t="shared" si="401"/>
        <v>1,94</v>
      </c>
      <c r="D12349" t="str">
        <f t="shared" si="402"/>
        <v xml:space="preserve"> 280 </v>
      </c>
      <c r="N12349" s="3"/>
    </row>
    <row r="12350" spans="1:14" x14ac:dyDescent="0.25">
      <c r="A12350" t="s">
        <v>45599</v>
      </c>
      <c r="B12350" t="s">
        <v>7066</v>
      </c>
      <c r="C12350" t="str">
        <f t="shared" si="401"/>
        <v>1,63</v>
      </c>
      <c r="D12350" t="str">
        <f t="shared" si="402"/>
        <v xml:space="preserve"> 280 </v>
      </c>
      <c r="N12350" s="3"/>
    </row>
    <row r="12351" spans="1:14" x14ac:dyDescent="0.25">
      <c r="A12351" t="s">
        <v>45600</v>
      </c>
      <c r="B12351" t="s">
        <v>17564</v>
      </c>
      <c r="C12351" t="str">
        <f t="shared" si="401"/>
        <v>1,94</v>
      </c>
      <c r="D12351" t="str">
        <f t="shared" si="402"/>
        <v xml:space="preserve"> 280 </v>
      </c>
      <c r="N12351" s="3"/>
    </row>
    <row r="12352" spans="1:14" x14ac:dyDescent="0.25">
      <c r="A12352" t="s">
        <v>45601</v>
      </c>
      <c r="B12352" t="s">
        <v>7067</v>
      </c>
      <c r="C12352" t="str">
        <f t="shared" si="401"/>
        <v>1,63</v>
      </c>
      <c r="D12352" t="str">
        <f t="shared" si="402"/>
        <v xml:space="preserve"> 285 </v>
      </c>
      <c r="N12352" s="3"/>
    </row>
    <row r="12353" spans="1:14" x14ac:dyDescent="0.25">
      <c r="A12353" t="s">
        <v>45602</v>
      </c>
      <c r="B12353" t="s">
        <v>17565</v>
      </c>
      <c r="C12353" t="str">
        <f t="shared" si="401"/>
        <v>1,63</v>
      </c>
      <c r="D12353" t="str">
        <f t="shared" si="402"/>
        <v xml:space="preserve"> 285 </v>
      </c>
      <c r="N12353" s="3"/>
    </row>
    <row r="12354" spans="1:14" x14ac:dyDescent="0.25">
      <c r="A12354" t="s">
        <v>45603</v>
      </c>
      <c r="B12354" t="s">
        <v>17566</v>
      </c>
      <c r="C12354" t="str">
        <f t="shared" si="401"/>
        <v>1,63</v>
      </c>
      <c r="D12354" t="str">
        <f t="shared" si="402"/>
        <v xml:space="preserve"> 285 </v>
      </c>
      <c r="N12354" s="3"/>
    </row>
    <row r="12355" spans="1:14" x14ac:dyDescent="0.25">
      <c r="A12355" t="s">
        <v>45604</v>
      </c>
      <c r="B12355" t="s">
        <v>17567</v>
      </c>
      <c r="C12355" t="str">
        <f t="shared" si="401"/>
        <v>1,94</v>
      </c>
      <c r="D12355" t="str">
        <f t="shared" si="402"/>
        <v xml:space="preserve"> 285 </v>
      </c>
      <c r="N12355" s="3"/>
    </row>
    <row r="12356" spans="1:14" x14ac:dyDescent="0.25">
      <c r="A12356" t="s">
        <v>45605</v>
      </c>
      <c r="B12356" t="s">
        <v>17568</v>
      </c>
      <c r="C12356" t="str">
        <f t="shared" si="401"/>
        <v>1,94</v>
      </c>
      <c r="D12356" t="str">
        <f t="shared" si="402"/>
        <v xml:space="preserve"> 285 </v>
      </c>
      <c r="N12356" s="3"/>
    </row>
    <row r="12357" spans="1:14" x14ac:dyDescent="0.25">
      <c r="A12357" t="s">
        <v>45606</v>
      </c>
      <c r="B12357" t="s">
        <v>17569</v>
      </c>
      <c r="C12357" t="str">
        <f t="shared" si="401"/>
        <v>1,94</v>
      </c>
      <c r="D12357" t="str">
        <f t="shared" si="402"/>
        <v xml:space="preserve"> 285 </v>
      </c>
      <c r="N12357" s="3"/>
    </row>
    <row r="12358" spans="1:14" x14ac:dyDescent="0.25">
      <c r="A12358" t="s">
        <v>45607</v>
      </c>
      <c r="B12358" t="s">
        <v>17570</v>
      </c>
      <c r="C12358" t="str">
        <f t="shared" si="401"/>
        <v>1,94</v>
      </c>
      <c r="D12358" t="str">
        <f t="shared" si="402"/>
        <v xml:space="preserve"> 285 </v>
      </c>
      <c r="N12358" s="3"/>
    </row>
    <row r="12359" spans="1:14" x14ac:dyDescent="0.25">
      <c r="A12359" t="s">
        <v>45608</v>
      </c>
      <c r="B12359" t="s">
        <v>7068</v>
      </c>
      <c r="C12359" t="str">
        <f t="shared" si="401"/>
        <v>1,63</v>
      </c>
      <c r="D12359" t="str">
        <f t="shared" si="402"/>
        <v xml:space="preserve"> 285 </v>
      </c>
      <c r="N12359" s="3"/>
    </row>
    <row r="12360" spans="1:14" x14ac:dyDescent="0.25">
      <c r="A12360" t="s">
        <v>45609</v>
      </c>
      <c r="B12360" t="s">
        <v>17571</v>
      </c>
      <c r="C12360" t="str">
        <f t="shared" si="401"/>
        <v>1,94</v>
      </c>
      <c r="D12360" t="str">
        <f t="shared" si="402"/>
        <v xml:space="preserve"> 285 </v>
      </c>
      <c r="N12360" s="3"/>
    </row>
    <row r="12361" spans="1:14" x14ac:dyDescent="0.25">
      <c r="A12361" t="s">
        <v>45610</v>
      </c>
      <c r="B12361" t="s">
        <v>7069</v>
      </c>
      <c r="C12361" t="str">
        <f t="shared" si="401"/>
        <v>1,63</v>
      </c>
      <c r="D12361" t="str">
        <f t="shared" si="402"/>
        <v xml:space="preserve"> 290 </v>
      </c>
      <c r="N12361" s="3"/>
    </row>
    <row r="12362" spans="1:14" x14ac:dyDescent="0.25">
      <c r="A12362" t="s">
        <v>45611</v>
      </c>
      <c r="B12362" t="s">
        <v>17572</v>
      </c>
      <c r="C12362" t="str">
        <f t="shared" si="401"/>
        <v>1,94</v>
      </c>
      <c r="D12362" t="str">
        <f t="shared" si="402"/>
        <v xml:space="preserve"> 290 </v>
      </c>
      <c r="N12362" s="3"/>
    </row>
    <row r="12363" spans="1:14" x14ac:dyDescent="0.25">
      <c r="A12363" t="s">
        <v>45612</v>
      </c>
      <c r="B12363" t="s">
        <v>17573</v>
      </c>
      <c r="C12363" t="str">
        <f t="shared" si="401"/>
        <v>1,94</v>
      </c>
      <c r="D12363" t="str">
        <f t="shared" si="402"/>
        <v xml:space="preserve"> 290 </v>
      </c>
      <c r="N12363" s="3"/>
    </row>
    <row r="12364" spans="1:14" x14ac:dyDescent="0.25">
      <c r="A12364" t="s">
        <v>45613</v>
      </c>
      <c r="B12364" t="s">
        <v>17574</v>
      </c>
      <c r="C12364" t="str">
        <f t="shared" si="401"/>
        <v>1,94</v>
      </c>
      <c r="D12364" t="str">
        <f t="shared" si="402"/>
        <v xml:space="preserve"> 290 </v>
      </c>
      <c r="N12364" s="3"/>
    </row>
    <row r="12365" spans="1:14" x14ac:dyDescent="0.25">
      <c r="A12365" t="s">
        <v>45614</v>
      </c>
      <c r="B12365" t="s">
        <v>17575</v>
      </c>
      <c r="C12365" t="str">
        <f t="shared" si="401"/>
        <v>1,94</v>
      </c>
      <c r="D12365" t="str">
        <f t="shared" si="402"/>
        <v xml:space="preserve"> 290 </v>
      </c>
      <c r="N12365" s="3"/>
    </row>
    <row r="12366" spans="1:14" x14ac:dyDescent="0.25">
      <c r="A12366" t="s">
        <v>45615</v>
      </c>
      <c r="B12366" t="s">
        <v>17576</v>
      </c>
      <c r="C12366" t="str">
        <f t="shared" si="401"/>
        <v>1,94</v>
      </c>
      <c r="D12366" t="str">
        <f t="shared" si="402"/>
        <v xml:space="preserve"> 290 </v>
      </c>
      <c r="N12366" s="3"/>
    </row>
    <row r="12367" spans="1:14" x14ac:dyDescent="0.25">
      <c r="A12367" t="s">
        <v>45616</v>
      </c>
      <c r="B12367" t="s">
        <v>17577</v>
      </c>
      <c r="C12367" t="str">
        <f t="shared" si="401"/>
        <v>1,95</v>
      </c>
      <c r="D12367" t="str">
        <f t="shared" si="402"/>
        <v xml:space="preserve"> 291 </v>
      </c>
      <c r="N12367" s="3"/>
    </row>
    <row r="12368" spans="1:14" x14ac:dyDescent="0.25">
      <c r="A12368" t="s">
        <v>45617</v>
      </c>
      <c r="B12368" t="s">
        <v>17578</v>
      </c>
      <c r="C12368" t="str">
        <f t="shared" si="401"/>
        <v>1,95</v>
      </c>
      <c r="D12368" t="str">
        <f t="shared" si="402"/>
        <v xml:space="preserve"> 291 </v>
      </c>
      <c r="N12368" s="3"/>
    </row>
    <row r="12369" spans="1:14" x14ac:dyDescent="0.25">
      <c r="A12369" t="s">
        <v>45618</v>
      </c>
      <c r="B12369" t="s">
        <v>7070</v>
      </c>
      <c r="C12369" t="str">
        <f t="shared" si="401"/>
        <v>1,63</v>
      </c>
      <c r="D12369" t="str">
        <f t="shared" si="402"/>
        <v xml:space="preserve"> 290 </v>
      </c>
      <c r="N12369" s="3"/>
    </row>
    <row r="12370" spans="1:14" x14ac:dyDescent="0.25">
      <c r="A12370" t="s">
        <v>45619</v>
      </c>
      <c r="B12370" t="s">
        <v>17579</v>
      </c>
      <c r="C12370" t="str">
        <f t="shared" si="401"/>
        <v>1,94</v>
      </c>
      <c r="D12370" t="str">
        <f t="shared" si="402"/>
        <v xml:space="preserve"> 290 </v>
      </c>
      <c r="N12370" s="3"/>
    </row>
    <row r="12371" spans="1:14" x14ac:dyDescent="0.25">
      <c r="A12371" t="s">
        <v>45620</v>
      </c>
      <c r="B12371" t="s">
        <v>7071</v>
      </c>
      <c r="C12371" t="str">
        <f t="shared" si="401"/>
        <v>1,63</v>
      </c>
      <c r="D12371" t="str">
        <f t="shared" si="402"/>
        <v xml:space="preserve"> 295 </v>
      </c>
      <c r="N12371" s="3"/>
    </row>
    <row r="12372" spans="1:14" x14ac:dyDescent="0.25">
      <c r="A12372" t="s">
        <v>45621</v>
      </c>
      <c r="B12372" t="s">
        <v>17580</v>
      </c>
      <c r="C12372" t="str">
        <f t="shared" si="401"/>
        <v>1,94</v>
      </c>
      <c r="D12372" t="str">
        <f t="shared" si="402"/>
        <v xml:space="preserve"> 295 </v>
      </c>
      <c r="N12372" s="3"/>
    </row>
    <row r="12373" spans="1:14" x14ac:dyDescent="0.25">
      <c r="A12373" t="s">
        <v>45622</v>
      </c>
      <c r="B12373" t="s">
        <v>17581</v>
      </c>
      <c r="C12373" t="str">
        <f t="shared" si="401"/>
        <v>1,95</v>
      </c>
      <c r="D12373" t="str">
        <f t="shared" si="402"/>
        <v xml:space="preserve"> 295 </v>
      </c>
      <c r="N12373" s="3"/>
    </row>
    <row r="12374" spans="1:14" x14ac:dyDescent="0.25">
      <c r="A12374" t="s">
        <v>45623</v>
      </c>
      <c r="B12374" t="s">
        <v>17582</v>
      </c>
      <c r="C12374" t="str">
        <f t="shared" si="401"/>
        <v>1,94</v>
      </c>
      <c r="D12374" t="str">
        <f t="shared" si="402"/>
        <v xml:space="preserve"> 295 </v>
      </c>
      <c r="N12374" s="3"/>
    </row>
    <row r="12375" spans="1:14" x14ac:dyDescent="0.25">
      <c r="A12375" t="s">
        <v>45624</v>
      </c>
      <c r="B12375" t="s">
        <v>17583</v>
      </c>
      <c r="C12375" t="str">
        <f t="shared" si="401"/>
        <v>1,94</v>
      </c>
      <c r="D12375" t="str">
        <f t="shared" si="402"/>
        <v xml:space="preserve"> 295 </v>
      </c>
      <c r="N12375" s="3"/>
    </row>
    <row r="12376" spans="1:14" x14ac:dyDescent="0.25">
      <c r="A12376" t="s">
        <v>45625</v>
      </c>
      <c r="B12376" t="s">
        <v>17584</v>
      </c>
      <c r="C12376" t="str">
        <f t="shared" si="401"/>
        <v>1,95</v>
      </c>
      <c r="D12376" t="str">
        <f t="shared" si="402"/>
        <v xml:space="preserve"> 296 </v>
      </c>
      <c r="N12376" s="3"/>
    </row>
    <row r="12377" spans="1:14" x14ac:dyDescent="0.25">
      <c r="A12377" t="s">
        <v>45626</v>
      </c>
      <c r="B12377" t="s">
        <v>17585</v>
      </c>
      <c r="C12377" t="str">
        <f t="shared" si="401"/>
        <v>1,95</v>
      </c>
      <c r="D12377" t="str">
        <f t="shared" si="402"/>
        <v xml:space="preserve"> 296 </v>
      </c>
      <c r="N12377" s="3"/>
    </row>
    <row r="12378" spans="1:14" x14ac:dyDescent="0.25">
      <c r="A12378" t="s">
        <v>45627</v>
      </c>
      <c r="B12378" t="s">
        <v>7072</v>
      </c>
      <c r="C12378" t="str">
        <f t="shared" si="401"/>
        <v>1,63</v>
      </c>
      <c r="D12378" t="str">
        <f t="shared" si="402"/>
        <v xml:space="preserve"> 295 </v>
      </c>
      <c r="N12378" s="3"/>
    </row>
    <row r="12379" spans="1:14" x14ac:dyDescent="0.25">
      <c r="A12379" t="s">
        <v>45628</v>
      </c>
      <c r="B12379" t="s">
        <v>17586</v>
      </c>
      <c r="C12379" t="str">
        <f t="shared" si="401"/>
        <v>1,94</v>
      </c>
      <c r="D12379" t="str">
        <f t="shared" si="402"/>
        <v xml:space="preserve"> 295 </v>
      </c>
      <c r="N12379" s="3"/>
    </row>
    <row r="12380" spans="1:14" x14ac:dyDescent="0.25">
      <c r="A12380" t="s">
        <v>45629</v>
      </c>
      <c r="B12380" t="s">
        <v>7073</v>
      </c>
      <c r="C12380" t="str">
        <f t="shared" si="401"/>
        <v>1,63</v>
      </c>
      <c r="D12380" t="str">
        <f t="shared" si="402"/>
        <v xml:space="preserve"> 300 </v>
      </c>
      <c r="N12380" s="3"/>
    </row>
    <row r="12381" spans="1:14" x14ac:dyDescent="0.25">
      <c r="A12381" t="s">
        <v>45630</v>
      </c>
      <c r="B12381" t="s">
        <v>17587</v>
      </c>
      <c r="C12381" t="str">
        <f t="shared" si="401"/>
        <v>1,94</v>
      </c>
      <c r="D12381" t="str">
        <f t="shared" si="402"/>
        <v xml:space="preserve"> 300 </v>
      </c>
      <c r="N12381" s="3"/>
    </row>
    <row r="12382" spans="1:14" x14ac:dyDescent="0.25">
      <c r="A12382" t="s">
        <v>45631</v>
      </c>
      <c r="B12382" t="s">
        <v>17588</v>
      </c>
      <c r="C12382" t="str">
        <f t="shared" si="401"/>
        <v>1,95</v>
      </c>
      <c r="D12382" t="str">
        <f t="shared" si="402"/>
        <v xml:space="preserve"> 300 </v>
      </c>
      <c r="N12382" s="3"/>
    </row>
    <row r="12383" spans="1:14" x14ac:dyDescent="0.25">
      <c r="A12383" t="s">
        <v>45632</v>
      </c>
      <c r="B12383" t="s">
        <v>17589</v>
      </c>
      <c r="C12383" t="str">
        <f t="shared" si="401"/>
        <v>1,94</v>
      </c>
      <c r="D12383" t="str">
        <f t="shared" si="402"/>
        <v xml:space="preserve"> 300 </v>
      </c>
      <c r="N12383" s="3"/>
    </row>
    <row r="12384" spans="1:14" x14ac:dyDescent="0.25">
      <c r="A12384" t="s">
        <v>45633</v>
      </c>
      <c r="B12384" t="s">
        <v>17590</v>
      </c>
      <c r="C12384" t="str">
        <f t="shared" si="401"/>
        <v>1,94</v>
      </c>
      <c r="D12384" t="str">
        <f t="shared" si="402"/>
        <v xml:space="preserve"> 300 </v>
      </c>
      <c r="N12384" s="3"/>
    </row>
    <row r="12385" spans="1:14" x14ac:dyDescent="0.25">
      <c r="A12385" t="s">
        <v>45634</v>
      </c>
      <c r="B12385" t="s">
        <v>17591</v>
      </c>
      <c r="C12385" t="str">
        <f t="shared" si="401"/>
        <v>1,95</v>
      </c>
      <c r="D12385" t="str">
        <f t="shared" si="402"/>
        <v xml:space="preserve"> 301 </v>
      </c>
      <c r="N12385" s="3"/>
    </row>
    <row r="12386" spans="1:14" x14ac:dyDescent="0.25">
      <c r="A12386" t="s">
        <v>45635</v>
      </c>
      <c r="B12386" t="s">
        <v>17592</v>
      </c>
      <c r="C12386" t="str">
        <f t="shared" si="401"/>
        <v>1,95</v>
      </c>
      <c r="D12386" t="str">
        <f t="shared" si="402"/>
        <v xml:space="preserve"> 301 </v>
      </c>
      <c r="N12386" s="3"/>
    </row>
    <row r="12387" spans="1:14" x14ac:dyDescent="0.25">
      <c r="A12387" t="s">
        <v>45636</v>
      </c>
      <c r="B12387" t="s">
        <v>7074</v>
      </c>
      <c r="C12387" t="str">
        <f t="shared" si="401"/>
        <v>1,63</v>
      </c>
      <c r="D12387" t="str">
        <f t="shared" si="402"/>
        <v xml:space="preserve"> 300 </v>
      </c>
      <c r="N12387" s="3"/>
    </row>
    <row r="12388" spans="1:14" x14ac:dyDescent="0.25">
      <c r="A12388" t="s">
        <v>45637</v>
      </c>
      <c r="B12388" t="s">
        <v>7075</v>
      </c>
      <c r="C12388" t="str">
        <f t="shared" si="401"/>
        <v>1,63</v>
      </c>
      <c r="D12388" t="str">
        <f t="shared" si="402"/>
        <v xml:space="preserve"> 305 </v>
      </c>
      <c r="N12388" s="3"/>
    </row>
    <row r="12389" spans="1:14" x14ac:dyDescent="0.25">
      <c r="A12389" t="s">
        <v>45638</v>
      </c>
      <c r="B12389" t="s">
        <v>17593</v>
      </c>
      <c r="C12389" t="str">
        <f t="shared" ref="C12389:C12452" si="403">LEFT(MID(A12389,FIND("[",A12389)+1,LEN(A12389)),FIND("m",MID(A12389,FIND("[",A12389)+2,LEN(A12389)))-1)</f>
        <v>1,94</v>
      </c>
      <c r="D12389" t="str">
        <f t="shared" si="402"/>
        <v xml:space="preserve"> 306 </v>
      </c>
      <c r="N12389" s="3"/>
    </row>
    <row r="12390" spans="1:14" x14ac:dyDescent="0.25">
      <c r="A12390" t="s">
        <v>45639</v>
      </c>
      <c r="B12390" t="s">
        <v>17594</v>
      </c>
      <c r="C12390" t="str">
        <f t="shared" si="403"/>
        <v>1,94</v>
      </c>
      <c r="D12390" t="str">
        <f t="shared" ref="D12390:D12453" si="404">MID(LEFT(MID(A12390,FIND("[",A12390)+1,LEN(A12390)),FIND("]",MID(A12390,FIND("[",A12390)+1,LEN(A12390)))-1),
FIND("m",LEFT(MID(A12390,FIND("[",A12390)+1,LEN(A12390)),FIND("]",MID(A12390,FIND("[",A12390)+1,LEN(A12390)))-1))+4,
(FIND("W",LEFT(MID(A12390,FIND("[",A12390)+1,LEN(A12390)),FIND("]",MID(A12390,FIND("[",A12390)+1,LEN(A12390)))-1)))-(FIND("m",LEFT(MID(A12390,FIND("[",A12390)+1,LEN(A12390)),FIND("]",MID(A12390,FIND("[",A12390)+1,LEN(A12390)))-1))+4))</f>
        <v xml:space="preserve"> 305 </v>
      </c>
      <c r="N12390" s="3"/>
    </row>
    <row r="12391" spans="1:14" x14ac:dyDescent="0.25">
      <c r="A12391" t="s">
        <v>45640</v>
      </c>
      <c r="B12391" t="s">
        <v>17595</v>
      </c>
      <c r="C12391" t="str">
        <f t="shared" si="403"/>
        <v>1,95</v>
      </c>
      <c r="D12391" t="str">
        <f t="shared" si="404"/>
        <v xml:space="preserve"> 306 </v>
      </c>
      <c r="N12391" s="3"/>
    </row>
    <row r="12392" spans="1:14" x14ac:dyDescent="0.25">
      <c r="A12392" t="s">
        <v>45641</v>
      </c>
      <c r="B12392" t="s">
        <v>17596</v>
      </c>
      <c r="C12392" t="str">
        <f t="shared" si="403"/>
        <v>1,95</v>
      </c>
      <c r="D12392" t="str">
        <f t="shared" si="404"/>
        <v xml:space="preserve"> 306 </v>
      </c>
      <c r="N12392" s="3"/>
    </row>
    <row r="12393" spans="1:14" x14ac:dyDescent="0.25">
      <c r="A12393" t="s">
        <v>45642</v>
      </c>
      <c r="B12393" t="s">
        <v>7076</v>
      </c>
      <c r="C12393" t="str">
        <f t="shared" si="403"/>
        <v>1,63</v>
      </c>
      <c r="D12393" t="str">
        <f t="shared" si="404"/>
        <v xml:space="preserve"> 305 </v>
      </c>
      <c r="N12393" s="3"/>
    </row>
    <row r="12394" spans="1:14" x14ac:dyDescent="0.25">
      <c r="A12394" t="s">
        <v>45643</v>
      </c>
      <c r="B12394" t="s">
        <v>17597</v>
      </c>
      <c r="C12394" t="str">
        <f t="shared" si="403"/>
        <v>1,95</v>
      </c>
      <c r="D12394" t="str">
        <f t="shared" si="404"/>
        <v xml:space="preserve"> 311 </v>
      </c>
      <c r="N12394" s="3"/>
    </row>
    <row r="12395" spans="1:14" x14ac:dyDescent="0.25">
      <c r="A12395" t="s">
        <v>45644</v>
      </c>
      <c r="B12395" t="s">
        <v>17598</v>
      </c>
      <c r="C12395" t="str">
        <f t="shared" si="403"/>
        <v>1,95</v>
      </c>
      <c r="D12395" t="str">
        <f t="shared" si="404"/>
        <v xml:space="preserve"> 311 </v>
      </c>
      <c r="N12395" s="3"/>
    </row>
    <row r="12396" spans="1:14" x14ac:dyDescent="0.25">
      <c r="A12396" t="s">
        <v>45645</v>
      </c>
      <c r="B12396" t="s">
        <v>17599</v>
      </c>
      <c r="C12396" t="str">
        <f t="shared" si="403"/>
        <v>1,95</v>
      </c>
      <c r="D12396" t="str">
        <f t="shared" si="404"/>
        <v xml:space="preserve"> 315 </v>
      </c>
      <c r="N12396" s="3"/>
    </row>
    <row r="12397" spans="1:14" x14ac:dyDescent="0.25">
      <c r="A12397" t="s">
        <v>45646</v>
      </c>
      <c r="B12397" t="s">
        <v>17600</v>
      </c>
      <c r="C12397" t="str">
        <f t="shared" si="403"/>
        <v>1,95</v>
      </c>
      <c r="D12397" t="str">
        <f t="shared" si="404"/>
        <v xml:space="preserve"> 315 </v>
      </c>
      <c r="N12397" s="3"/>
    </row>
    <row r="12398" spans="1:14" x14ac:dyDescent="0.25">
      <c r="A12398" t="s">
        <v>45647</v>
      </c>
      <c r="B12398" t="s">
        <v>17601</v>
      </c>
      <c r="C12398" t="str">
        <f t="shared" si="403"/>
        <v>1,95</v>
      </c>
      <c r="D12398" t="str">
        <f t="shared" si="404"/>
        <v xml:space="preserve"> 316 </v>
      </c>
      <c r="N12398" s="3"/>
    </row>
    <row r="12399" spans="1:14" x14ac:dyDescent="0.25">
      <c r="A12399" t="s">
        <v>45648</v>
      </c>
      <c r="B12399" t="s">
        <v>17602</v>
      </c>
      <c r="C12399" t="str">
        <f t="shared" si="403"/>
        <v>1,95</v>
      </c>
      <c r="D12399" t="str">
        <f t="shared" si="404"/>
        <v xml:space="preserve"> 316 </v>
      </c>
      <c r="N12399" s="3"/>
    </row>
    <row r="12400" spans="1:14" x14ac:dyDescent="0.25">
      <c r="A12400" t="s">
        <v>45649</v>
      </c>
      <c r="B12400" t="s">
        <v>17603</v>
      </c>
      <c r="C12400" t="str">
        <f t="shared" si="403"/>
        <v>1,95</v>
      </c>
      <c r="D12400" t="str">
        <f t="shared" si="404"/>
        <v xml:space="preserve"> 320 </v>
      </c>
      <c r="N12400" s="3"/>
    </row>
    <row r="12401" spans="1:14" x14ac:dyDescent="0.25">
      <c r="A12401" t="s">
        <v>45650</v>
      </c>
      <c r="B12401" t="s">
        <v>17604</v>
      </c>
      <c r="C12401" t="str">
        <f t="shared" si="403"/>
        <v>1,95</v>
      </c>
      <c r="D12401" t="str">
        <f t="shared" si="404"/>
        <v xml:space="preserve"> 320 </v>
      </c>
      <c r="N12401" s="3"/>
    </row>
    <row r="12402" spans="1:14" x14ac:dyDescent="0.25">
      <c r="A12402" t="s">
        <v>45651</v>
      </c>
      <c r="B12402" t="s">
        <v>17605</v>
      </c>
      <c r="C12402" t="str">
        <f t="shared" si="403"/>
        <v>1,95</v>
      </c>
      <c r="D12402" t="str">
        <f t="shared" si="404"/>
        <v xml:space="preserve"> 321 </v>
      </c>
      <c r="N12402" s="3"/>
    </row>
    <row r="12403" spans="1:14" x14ac:dyDescent="0.25">
      <c r="A12403" t="s">
        <v>45652</v>
      </c>
      <c r="B12403" t="s">
        <v>17606</v>
      </c>
      <c r="C12403" t="str">
        <f t="shared" si="403"/>
        <v>1,95</v>
      </c>
      <c r="D12403" t="str">
        <f t="shared" si="404"/>
        <v xml:space="preserve"> 321 </v>
      </c>
      <c r="N12403" s="3"/>
    </row>
    <row r="12404" spans="1:14" x14ac:dyDescent="0.25">
      <c r="A12404" t="s">
        <v>45653</v>
      </c>
      <c r="B12404" t="s">
        <v>17607</v>
      </c>
      <c r="C12404" t="str">
        <f t="shared" si="403"/>
        <v>1,95</v>
      </c>
      <c r="D12404" t="str">
        <f t="shared" si="404"/>
        <v xml:space="preserve"> 325 </v>
      </c>
      <c r="N12404" s="3"/>
    </row>
    <row r="12405" spans="1:14" x14ac:dyDescent="0.25">
      <c r="A12405" t="s">
        <v>45654</v>
      </c>
      <c r="B12405" t="s">
        <v>17608</v>
      </c>
      <c r="C12405" t="str">
        <f t="shared" si="403"/>
        <v>1,95</v>
      </c>
      <c r="D12405" t="str">
        <f t="shared" si="404"/>
        <v xml:space="preserve"> 325 </v>
      </c>
      <c r="N12405" s="3"/>
    </row>
    <row r="12406" spans="1:14" x14ac:dyDescent="0.25">
      <c r="A12406" t="s">
        <v>45655</v>
      </c>
      <c r="B12406" t="s">
        <v>17609</v>
      </c>
      <c r="C12406" t="str">
        <f t="shared" si="403"/>
        <v>1,95</v>
      </c>
      <c r="D12406" t="str">
        <f t="shared" si="404"/>
        <v xml:space="preserve"> 330 </v>
      </c>
      <c r="N12406" s="3"/>
    </row>
    <row r="12407" spans="1:14" x14ac:dyDescent="0.25">
      <c r="A12407" t="s">
        <v>45656</v>
      </c>
      <c r="B12407" t="s">
        <v>17610</v>
      </c>
      <c r="C12407" t="str">
        <f t="shared" si="403"/>
        <v>1,95</v>
      </c>
      <c r="D12407" t="str">
        <f t="shared" si="404"/>
        <v xml:space="preserve"> 330 </v>
      </c>
      <c r="N12407" s="3"/>
    </row>
    <row r="12408" spans="1:14" x14ac:dyDescent="0.25">
      <c r="A12408" t="s">
        <v>45657</v>
      </c>
      <c r="B12408" t="s">
        <v>17611</v>
      </c>
      <c r="C12408" t="str">
        <f t="shared" si="403"/>
        <v>1,95</v>
      </c>
      <c r="D12408" t="str">
        <f t="shared" si="404"/>
        <v xml:space="preserve"> 335 </v>
      </c>
      <c r="N12408" s="3"/>
    </row>
    <row r="12409" spans="1:14" x14ac:dyDescent="0.25">
      <c r="A12409" t="s">
        <v>45658</v>
      </c>
      <c r="B12409" t="s">
        <v>17612</v>
      </c>
      <c r="C12409" t="str">
        <f t="shared" si="403"/>
        <v>1,95</v>
      </c>
      <c r="D12409" t="str">
        <f t="shared" si="404"/>
        <v xml:space="preserve"> 335 </v>
      </c>
      <c r="N12409" s="3"/>
    </row>
    <row r="12410" spans="1:14" x14ac:dyDescent="0.25">
      <c r="A12410" t="s">
        <v>45659</v>
      </c>
      <c r="B12410" t="s">
        <v>7077</v>
      </c>
      <c r="C12410" t="str">
        <f t="shared" si="403"/>
        <v>1,94</v>
      </c>
      <c r="D12410" t="str">
        <f t="shared" si="404"/>
        <v xml:space="preserve"> 343 </v>
      </c>
      <c r="N12410" s="3"/>
    </row>
    <row r="12411" spans="1:14" x14ac:dyDescent="0.25">
      <c r="A12411" t="s">
        <v>45660</v>
      </c>
      <c r="B12411" t="s">
        <v>7078</v>
      </c>
      <c r="C12411" t="str">
        <f t="shared" si="403"/>
        <v>1,94</v>
      </c>
      <c r="D12411" t="str">
        <f t="shared" si="404"/>
        <v xml:space="preserve"> 345 </v>
      </c>
      <c r="N12411" s="3"/>
    </row>
    <row r="12412" spans="1:14" x14ac:dyDescent="0.25">
      <c r="A12412" t="s">
        <v>45661</v>
      </c>
      <c r="B12412" t="s">
        <v>7079</v>
      </c>
      <c r="C12412" t="str">
        <f t="shared" si="403"/>
        <v>1,94</v>
      </c>
      <c r="D12412" t="str">
        <f t="shared" si="404"/>
        <v xml:space="preserve"> 350 </v>
      </c>
      <c r="N12412" s="3"/>
    </row>
    <row r="12413" spans="1:14" x14ac:dyDescent="0.25">
      <c r="A12413" t="s">
        <v>45662</v>
      </c>
      <c r="B12413" t="s">
        <v>7080</v>
      </c>
      <c r="C12413" t="str">
        <f t="shared" si="403"/>
        <v>1,94</v>
      </c>
      <c r="D12413" t="str">
        <f t="shared" si="404"/>
        <v xml:space="preserve"> 355 </v>
      </c>
      <c r="N12413" s="3"/>
    </row>
    <row r="12414" spans="1:14" x14ac:dyDescent="0.25">
      <c r="A12414" t="s">
        <v>45663</v>
      </c>
      <c r="B12414" t="s">
        <v>7081</v>
      </c>
      <c r="C12414" t="str">
        <f t="shared" si="403"/>
        <v>1,94</v>
      </c>
      <c r="D12414" t="str">
        <f t="shared" si="404"/>
        <v xml:space="preserve"> 360 </v>
      </c>
      <c r="N12414" s="3"/>
    </row>
    <row r="12415" spans="1:14" x14ac:dyDescent="0.25">
      <c r="A12415" t="s">
        <v>45664</v>
      </c>
      <c r="B12415" t="s">
        <v>7082</v>
      </c>
      <c r="C12415" t="str">
        <f t="shared" si="403"/>
        <v>1,94</v>
      </c>
      <c r="D12415" t="str">
        <f t="shared" si="404"/>
        <v xml:space="preserve"> 365 </v>
      </c>
      <c r="N12415" s="3"/>
    </row>
    <row r="12416" spans="1:14" x14ac:dyDescent="0.25">
      <c r="A12416" t="s">
        <v>45665</v>
      </c>
      <c r="B12416" t="s">
        <v>7083</v>
      </c>
      <c r="C12416" t="str">
        <f t="shared" si="403"/>
        <v>1,62</v>
      </c>
      <c r="D12416" t="str">
        <f t="shared" si="404"/>
        <v xml:space="preserve"> 240 </v>
      </c>
      <c r="N12416" s="3"/>
    </row>
    <row r="12417" spans="1:14" x14ac:dyDescent="0.25">
      <c r="A12417" t="s">
        <v>45666</v>
      </c>
      <c r="B12417" t="s">
        <v>7084</v>
      </c>
      <c r="C12417" t="str">
        <f t="shared" si="403"/>
        <v>1,62</v>
      </c>
      <c r="D12417" t="str">
        <f t="shared" si="404"/>
        <v xml:space="preserve"> 245 </v>
      </c>
      <c r="N12417" s="3"/>
    </row>
    <row r="12418" spans="1:14" x14ac:dyDescent="0.25">
      <c r="A12418" t="s">
        <v>45667</v>
      </c>
      <c r="B12418" t="s">
        <v>7085</v>
      </c>
      <c r="C12418" t="str">
        <f t="shared" si="403"/>
        <v>1,62</v>
      </c>
      <c r="D12418" t="str">
        <f t="shared" si="404"/>
        <v xml:space="preserve"> 250 </v>
      </c>
      <c r="N12418" s="3"/>
    </row>
    <row r="12419" spans="1:14" x14ac:dyDescent="0.25">
      <c r="A12419" t="s">
        <v>45668</v>
      </c>
      <c r="B12419" t="s">
        <v>7086</v>
      </c>
      <c r="C12419" t="str">
        <f t="shared" si="403"/>
        <v>1,62</v>
      </c>
      <c r="D12419" t="str">
        <f t="shared" si="404"/>
        <v xml:space="preserve"> 255 </v>
      </c>
      <c r="N12419" s="3"/>
    </row>
    <row r="12420" spans="1:14" x14ac:dyDescent="0.25">
      <c r="A12420" t="s">
        <v>45669</v>
      </c>
      <c r="B12420" t="s">
        <v>7087</v>
      </c>
      <c r="C12420" t="str">
        <f t="shared" si="403"/>
        <v>1,62</v>
      </c>
      <c r="D12420" t="str">
        <f t="shared" si="404"/>
        <v xml:space="preserve"> 260 </v>
      </c>
      <c r="N12420" s="3"/>
    </row>
    <row r="12421" spans="1:14" x14ac:dyDescent="0.25">
      <c r="A12421" t="s">
        <v>45670</v>
      </c>
      <c r="B12421" t="s">
        <v>17613</v>
      </c>
      <c r="C12421" t="str">
        <f t="shared" si="403"/>
        <v>1,94</v>
      </c>
      <c r="D12421" t="str">
        <f t="shared" si="404"/>
        <v xml:space="preserve"> 271 </v>
      </c>
      <c r="N12421" s="3"/>
    </row>
    <row r="12422" spans="1:14" x14ac:dyDescent="0.25">
      <c r="A12422" t="s">
        <v>45671</v>
      </c>
      <c r="B12422" t="s">
        <v>17614</v>
      </c>
      <c r="C12422" t="str">
        <f t="shared" si="403"/>
        <v>1,94</v>
      </c>
      <c r="D12422" t="str">
        <f t="shared" si="404"/>
        <v xml:space="preserve"> 275 </v>
      </c>
      <c r="N12422" s="3"/>
    </row>
    <row r="12423" spans="1:14" x14ac:dyDescent="0.25">
      <c r="A12423" t="s">
        <v>45672</v>
      </c>
      <c r="B12423" t="s">
        <v>17615</v>
      </c>
      <c r="C12423" t="str">
        <f t="shared" si="403"/>
        <v>1,94</v>
      </c>
      <c r="D12423" t="str">
        <f t="shared" si="404"/>
        <v xml:space="preserve"> 280 </v>
      </c>
      <c r="N12423" s="3"/>
    </row>
    <row r="12424" spans="1:14" x14ac:dyDescent="0.25">
      <c r="A12424" t="s">
        <v>45673</v>
      </c>
      <c r="B12424" t="s">
        <v>17616</v>
      </c>
      <c r="C12424" t="str">
        <f t="shared" si="403"/>
        <v>1,94</v>
      </c>
      <c r="D12424" t="str">
        <f t="shared" si="404"/>
        <v xml:space="preserve"> 285 </v>
      </c>
      <c r="N12424" s="3"/>
    </row>
    <row r="12425" spans="1:14" x14ac:dyDescent="0.25">
      <c r="A12425" t="s">
        <v>45674</v>
      </c>
      <c r="B12425" t="s">
        <v>7088</v>
      </c>
      <c r="C12425" t="str">
        <f t="shared" si="403"/>
        <v>1,94</v>
      </c>
      <c r="D12425" t="str">
        <f t="shared" si="404"/>
        <v xml:space="preserve"> 285 </v>
      </c>
      <c r="N12425" s="3"/>
    </row>
    <row r="12426" spans="1:14" x14ac:dyDescent="0.25">
      <c r="A12426" t="s">
        <v>45675</v>
      </c>
      <c r="B12426" t="s">
        <v>7089</v>
      </c>
      <c r="C12426" t="str">
        <f t="shared" si="403"/>
        <v>1,94</v>
      </c>
      <c r="D12426" t="str">
        <f t="shared" si="404"/>
        <v xml:space="preserve"> 290 </v>
      </c>
      <c r="N12426" s="3"/>
    </row>
    <row r="12427" spans="1:14" x14ac:dyDescent="0.25">
      <c r="A12427" t="s">
        <v>45676</v>
      </c>
      <c r="B12427" t="s">
        <v>7090</v>
      </c>
      <c r="C12427" t="str">
        <f t="shared" si="403"/>
        <v>1,94</v>
      </c>
      <c r="D12427" t="str">
        <f t="shared" si="404"/>
        <v xml:space="preserve"> 295 </v>
      </c>
      <c r="N12427" s="3"/>
    </row>
    <row r="12428" spans="1:14" x14ac:dyDescent="0.25">
      <c r="A12428" t="s">
        <v>45677</v>
      </c>
      <c r="B12428" t="s">
        <v>7091</v>
      </c>
      <c r="C12428" t="str">
        <f t="shared" si="403"/>
        <v>1,94</v>
      </c>
      <c r="D12428" t="str">
        <f t="shared" si="404"/>
        <v xml:space="preserve"> 300 </v>
      </c>
      <c r="N12428" s="3"/>
    </row>
    <row r="12429" spans="1:14" x14ac:dyDescent="0.25">
      <c r="A12429" t="s">
        <v>45678</v>
      </c>
      <c r="B12429" t="s">
        <v>17617</v>
      </c>
      <c r="C12429" t="str">
        <f t="shared" si="403"/>
        <v>1</v>
      </c>
      <c r="D12429" t="str">
        <f t="shared" si="404"/>
        <v xml:space="preserve"> 140 </v>
      </c>
      <c r="N12429" s="3"/>
    </row>
    <row r="12430" spans="1:14" x14ac:dyDescent="0.25">
      <c r="A12430" t="s">
        <v>45679</v>
      </c>
      <c r="B12430" t="s">
        <v>17618</v>
      </c>
      <c r="C12430" t="str">
        <f t="shared" si="403"/>
        <v>1</v>
      </c>
      <c r="D12430" t="str">
        <f t="shared" si="404"/>
        <v xml:space="preserve"> 140 </v>
      </c>
      <c r="N12430" s="3"/>
    </row>
    <row r="12431" spans="1:14" x14ac:dyDescent="0.25">
      <c r="A12431" t="s">
        <v>45680</v>
      </c>
      <c r="B12431" t="s">
        <v>17619</v>
      </c>
      <c r="C12431" t="str">
        <f t="shared" si="403"/>
        <v>1</v>
      </c>
      <c r="D12431" t="str">
        <f t="shared" si="404"/>
        <v xml:space="preserve"> 145 </v>
      </c>
      <c r="N12431" s="3"/>
    </row>
    <row r="12432" spans="1:14" x14ac:dyDescent="0.25">
      <c r="A12432" t="s">
        <v>45681</v>
      </c>
      <c r="B12432" t="s">
        <v>17620</v>
      </c>
      <c r="C12432" t="str">
        <f t="shared" si="403"/>
        <v>1</v>
      </c>
      <c r="D12432" t="str">
        <f t="shared" si="404"/>
        <v xml:space="preserve"> 145 </v>
      </c>
      <c r="N12432" s="3"/>
    </row>
    <row r="12433" spans="1:14" x14ac:dyDescent="0.25">
      <c r="A12433" t="s">
        <v>45682</v>
      </c>
      <c r="B12433" t="s">
        <v>17621</v>
      </c>
      <c r="C12433" t="str">
        <f t="shared" si="403"/>
        <v>1,28</v>
      </c>
      <c r="D12433" t="str">
        <f t="shared" si="404"/>
        <v xml:space="preserve"> 180 </v>
      </c>
      <c r="N12433" s="3"/>
    </row>
    <row r="12434" spans="1:14" x14ac:dyDescent="0.25">
      <c r="A12434" t="s">
        <v>45683</v>
      </c>
      <c r="B12434" t="s">
        <v>17622</v>
      </c>
      <c r="C12434" t="str">
        <f t="shared" si="403"/>
        <v>1,28</v>
      </c>
      <c r="D12434" t="str">
        <f t="shared" si="404"/>
        <v xml:space="preserve"> 185 </v>
      </c>
      <c r="N12434" s="3"/>
    </row>
    <row r="12435" spans="1:14" x14ac:dyDescent="0.25">
      <c r="A12435" t="s">
        <v>45684</v>
      </c>
      <c r="B12435" t="s">
        <v>17623</v>
      </c>
      <c r="C12435" t="str">
        <f t="shared" si="403"/>
        <v>1,28</v>
      </c>
      <c r="D12435" t="str">
        <f t="shared" si="404"/>
        <v xml:space="preserve"> 190 </v>
      </c>
      <c r="N12435" s="3"/>
    </row>
    <row r="12436" spans="1:14" x14ac:dyDescent="0.25">
      <c r="A12436" t="s">
        <v>45685</v>
      </c>
      <c r="B12436" t="s">
        <v>17624</v>
      </c>
      <c r="C12436" t="str">
        <f t="shared" si="403"/>
        <v>1,28</v>
      </c>
      <c r="D12436" t="str">
        <f t="shared" si="404"/>
        <v xml:space="preserve"> 195 </v>
      </c>
      <c r="N12436" s="3"/>
    </row>
    <row r="12437" spans="1:14" x14ac:dyDescent="0.25">
      <c r="A12437" t="s">
        <v>45686</v>
      </c>
      <c r="B12437" t="s">
        <v>17625</v>
      </c>
      <c r="C12437" t="str">
        <f t="shared" si="403"/>
        <v>1,64</v>
      </c>
      <c r="D12437" t="str">
        <f t="shared" si="404"/>
        <v xml:space="preserve"> 220 </v>
      </c>
      <c r="N12437" s="3"/>
    </row>
    <row r="12438" spans="1:14" x14ac:dyDescent="0.25">
      <c r="A12438" t="s">
        <v>45687</v>
      </c>
      <c r="B12438" t="s">
        <v>17626</v>
      </c>
      <c r="C12438" t="str">
        <f t="shared" si="403"/>
        <v>1,64</v>
      </c>
      <c r="D12438" t="str">
        <f t="shared" si="404"/>
        <v xml:space="preserve"> 225 </v>
      </c>
      <c r="N12438" s="3"/>
    </row>
    <row r="12439" spans="1:14" x14ac:dyDescent="0.25">
      <c r="A12439" t="s">
        <v>45688</v>
      </c>
      <c r="B12439" t="s">
        <v>17627</v>
      </c>
      <c r="C12439" t="str">
        <f t="shared" si="403"/>
        <v>1,64</v>
      </c>
      <c r="D12439" t="str">
        <f t="shared" si="404"/>
        <v xml:space="preserve"> 230 </v>
      </c>
      <c r="N12439" s="3"/>
    </row>
    <row r="12440" spans="1:14" x14ac:dyDescent="0.25">
      <c r="A12440" t="s">
        <v>45689</v>
      </c>
      <c r="B12440" t="s">
        <v>17628</v>
      </c>
      <c r="C12440" t="str">
        <f t="shared" si="403"/>
        <v>1,64</v>
      </c>
      <c r="D12440" t="str">
        <f t="shared" si="404"/>
        <v xml:space="preserve"> 230 </v>
      </c>
      <c r="N12440" s="3"/>
    </row>
    <row r="12441" spans="1:14" x14ac:dyDescent="0.25">
      <c r="A12441" t="s">
        <v>45690</v>
      </c>
      <c r="B12441" t="s">
        <v>17629</v>
      </c>
      <c r="C12441" t="str">
        <f t="shared" si="403"/>
        <v>1,64</v>
      </c>
      <c r="D12441" t="str">
        <f t="shared" si="404"/>
        <v xml:space="preserve"> 235 </v>
      </c>
      <c r="N12441" s="3"/>
    </row>
    <row r="12442" spans="1:14" x14ac:dyDescent="0.25">
      <c r="A12442" t="s">
        <v>45691</v>
      </c>
      <c r="B12442" t="s">
        <v>17630</v>
      </c>
      <c r="C12442" t="str">
        <f t="shared" si="403"/>
        <v>1,64</v>
      </c>
      <c r="D12442" t="str">
        <f t="shared" si="404"/>
        <v xml:space="preserve"> 235 </v>
      </c>
      <c r="N12442" s="3"/>
    </row>
    <row r="12443" spans="1:14" x14ac:dyDescent="0.25">
      <c r="A12443" t="s">
        <v>45692</v>
      </c>
      <c r="B12443" t="s">
        <v>17631</v>
      </c>
      <c r="C12443" t="str">
        <f t="shared" si="403"/>
        <v>1,64</v>
      </c>
      <c r="D12443" t="str">
        <f t="shared" si="404"/>
        <v xml:space="preserve"> 240 </v>
      </c>
      <c r="N12443" s="3"/>
    </row>
    <row r="12444" spans="1:14" x14ac:dyDescent="0.25">
      <c r="A12444" t="s">
        <v>45693</v>
      </c>
      <c r="B12444" t="s">
        <v>17632</v>
      </c>
      <c r="C12444" t="str">
        <f t="shared" si="403"/>
        <v>1,64</v>
      </c>
      <c r="D12444" t="str">
        <f t="shared" si="404"/>
        <v xml:space="preserve"> 240 </v>
      </c>
      <c r="N12444" s="3"/>
    </row>
    <row r="12445" spans="1:14" x14ac:dyDescent="0.25">
      <c r="A12445" t="s">
        <v>45694</v>
      </c>
      <c r="B12445" t="s">
        <v>17633</v>
      </c>
      <c r="C12445" t="str">
        <f t="shared" si="403"/>
        <v>1,64</v>
      </c>
      <c r="D12445" t="str">
        <f t="shared" si="404"/>
        <v xml:space="preserve"> 245 </v>
      </c>
      <c r="N12445" s="3"/>
    </row>
    <row r="12446" spans="1:14" x14ac:dyDescent="0.25">
      <c r="A12446" t="s">
        <v>45695</v>
      </c>
      <c r="B12446" t="s">
        <v>17634</v>
      </c>
      <c r="C12446" t="str">
        <f t="shared" si="403"/>
        <v>1,64</v>
      </c>
      <c r="D12446" t="str">
        <f t="shared" si="404"/>
        <v xml:space="preserve"> 250 </v>
      </c>
      <c r="N12446" s="3"/>
    </row>
    <row r="12447" spans="1:14" x14ac:dyDescent="0.25">
      <c r="A12447" t="s">
        <v>45696</v>
      </c>
      <c r="B12447" t="s">
        <v>17635</v>
      </c>
      <c r="C12447" t="str">
        <f t="shared" si="403"/>
        <v>1,64</v>
      </c>
      <c r="D12447" t="str">
        <f t="shared" si="404"/>
        <v xml:space="preserve"> 255 </v>
      </c>
      <c r="N12447" s="3"/>
    </row>
    <row r="12448" spans="1:14" x14ac:dyDescent="0.25">
      <c r="A12448" t="s">
        <v>45697</v>
      </c>
      <c r="B12448" t="s">
        <v>17636</v>
      </c>
      <c r="C12448" t="str">
        <f t="shared" si="403"/>
        <v>1,64</v>
      </c>
      <c r="D12448" t="str">
        <f t="shared" si="404"/>
        <v xml:space="preserve"> 260 </v>
      </c>
      <c r="N12448" s="3"/>
    </row>
    <row r="12449" spans="1:14" x14ac:dyDescent="0.25">
      <c r="A12449" t="s">
        <v>45698</v>
      </c>
      <c r="B12449" t="s">
        <v>17637</v>
      </c>
      <c r="C12449" t="str">
        <f t="shared" si="403"/>
        <v>1,94</v>
      </c>
      <c r="D12449" t="str">
        <f t="shared" si="404"/>
        <v xml:space="preserve"> 260 </v>
      </c>
      <c r="N12449" s="3"/>
    </row>
    <row r="12450" spans="1:14" x14ac:dyDescent="0.25">
      <c r="A12450" t="s">
        <v>45699</v>
      </c>
      <c r="B12450" t="s">
        <v>17638</v>
      </c>
      <c r="C12450" t="str">
        <f t="shared" si="403"/>
        <v>1,94</v>
      </c>
      <c r="D12450" t="str">
        <f t="shared" si="404"/>
        <v xml:space="preserve"> 260 </v>
      </c>
      <c r="N12450" s="3"/>
    </row>
    <row r="12451" spans="1:14" x14ac:dyDescent="0.25">
      <c r="A12451" t="s">
        <v>45700</v>
      </c>
      <c r="B12451" t="s">
        <v>7092</v>
      </c>
      <c r="C12451" t="str">
        <f t="shared" si="403"/>
        <v>1,62</v>
      </c>
      <c r="D12451" t="str">
        <f t="shared" si="404"/>
        <v xml:space="preserve"> 265 </v>
      </c>
      <c r="N12451" s="3"/>
    </row>
    <row r="12452" spans="1:14" x14ac:dyDescent="0.25">
      <c r="A12452" t="s">
        <v>45701</v>
      </c>
      <c r="B12452" t="s">
        <v>17639</v>
      </c>
      <c r="C12452" t="str">
        <f t="shared" si="403"/>
        <v>1,94</v>
      </c>
      <c r="D12452" t="str">
        <f t="shared" si="404"/>
        <v xml:space="preserve"> 265 </v>
      </c>
      <c r="N12452" s="3"/>
    </row>
    <row r="12453" spans="1:14" x14ac:dyDescent="0.25">
      <c r="A12453" t="s">
        <v>45702</v>
      </c>
      <c r="B12453" t="s">
        <v>17640</v>
      </c>
      <c r="C12453" t="str">
        <f t="shared" ref="C12453:C12516" si="405">LEFT(MID(A12453,FIND("[",A12453)+1,LEN(A12453)),FIND("m",MID(A12453,FIND("[",A12453)+2,LEN(A12453)))-1)</f>
        <v>1,94</v>
      </c>
      <c r="D12453" t="str">
        <f t="shared" si="404"/>
        <v xml:space="preserve"> 265 </v>
      </c>
      <c r="N12453" s="3"/>
    </row>
    <row r="12454" spans="1:14" x14ac:dyDescent="0.25">
      <c r="A12454" t="s">
        <v>45703</v>
      </c>
      <c r="B12454" t="s">
        <v>7093</v>
      </c>
      <c r="C12454" t="str">
        <f t="shared" si="405"/>
        <v>1,62</v>
      </c>
      <c r="D12454" t="str">
        <f t="shared" ref="D12454:D12517" si="406">MID(LEFT(MID(A12454,FIND("[",A12454)+1,LEN(A12454)),FIND("]",MID(A12454,FIND("[",A12454)+1,LEN(A12454)))-1),
FIND("m",LEFT(MID(A12454,FIND("[",A12454)+1,LEN(A12454)),FIND("]",MID(A12454,FIND("[",A12454)+1,LEN(A12454)))-1))+4,
(FIND("W",LEFT(MID(A12454,FIND("[",A12454)+1,LEN(A12454)),FIND("]",MID(A12454,FIND("[",A12454)+1,LEN(A12454)))-1)))-(FIND("m",LEFT(MID(A12454,FIND("[",A12454)+1,LEN(A12454)),FIND("]",MID(A12454,FIND("[",A12454)+1,LEN(A12454)))-1))+4))</f>
        <v xml:space="preserve"> 270 </v>
      </c>
      <c r="N12454" s="3"/>
    </row>
    <row r="12455" spans="1:14" x14ac:dyDescent="0.25">
      <c r="A12455" t="s">
        <v>45704</v>
      </c>
      <c r="B12455" t="s">
        <v>17641</v>
      </c>
      <c r="C12455" t="str">
        <f t="shared" si="405"/>
        <v>1,94</v>
      </c>
      <c r="D12455" t="str">
        <f t="shared" si="406"/>
        <v xml:space="preserve"> 270 </v>
      </c>
      <c r="N12455" s="3"/>
    </row>
    <row r="12456" spans="1:14" x14ac:dyDescent="0.25">
      <c r="A12456" t="s">
        <v>45705</v>
      </c>
      <c r="B12456" t="s">
        <v>17642</v>
      </c>
      <c r="C12456" t="str">
        <f t="shared" si="405"/>
        <v>1,94</v>
      </c>
      <c r="D12456" t="str">
        <f t="shared" si="406"/>
        <v xml:space="preserve"> 270 </v>
      </c>
      <c r="N12456" s="3"/>
    </row>
    <row r="12457" spans="1:14" x14ac:dyDescent="0.25">
      <c r="A12457" t="s">
        <v>45706</v>
      </c>
      <c r="B12457" t="s">
        <v>7094</v>
      </c>
      <c r="C12457" t="str">
        <f t="shared" si="405"/>
        <v>1,62</v>
      </c>
      <c r="D12457" t="str">
        <f t="shared" si="406"/>
        <v xml:space="preserve"> 275 </v>
      </c>
      <c r="N12457" s="3"/>
    </row>
    <row r="12458" spans="1:14" x14ac:dyDescent="0.25">
      <c r="A12458" t="s">
        <v>45707</v>
      </c>
      <c r="B12458" t="s">
        <v>17643</v>
      </c>
      <c r="C12458" t="str">
        <f t="shared" si="405"/>
        <v>1,94</v>
      </c>
      <c r="D12458" t="str">
        <f t="shared" si="406"/>
        <v xml:space="preserve"> 275 </v>
      </c>
      <c r="N12458" s="3"/>
    </row>
    <row r="12459" spans="1:14" x14ac:dyDescent="0.25">
      <c r="A12459" t="s">
        <v>45708</v>
      </c>
      <c r="B12459" t="s">
        <v>17644</v>
      </c>
      <c r="C12459" t="str">
        <f t="shared" si="405"/>
        <v>1,94</v>
      </c>
      <c r="D12459" t="str">
        <f t="shared" si="406"/>
        <v xml:space="preserve"> 275 </v>
      </c>
      <c r="N12459" s="3"/>
    </row>
    <row r="12460" spans="1:14" x14ac:dyDescent="0.25">
      <c r="A12460" t="s">
        <v>45709</v>
      </c>
      <c r="B12460" t="s">
        <v>7095</v>
      </c>
      <c r="C12460" t="str">
        <f t="shared" si="405"/>
        <v>1,62</v>
      </c>
      <c r="D12460" t="str">
        <f t="shared" si="406"/>
        <v xml:space="preserve"> 280 </v>
      </c>
      <c r="N12460" s="3"/>
    </row>
    <row r="12461" spans="1:14" x14ac:dyDescent="0.25">
      <c r="A12461" t="s">
        <v>45710</v>
      </c>
      <c r="B12461" t="s">
        <v>17645</v>
      </c>
      <c r="C12461" t="str">
        <f t="shared" si="405"/>
        <v>1,94</v>
      </c>
      <c r="D12461" t="str">
        <f t="shared" si="406"/>
        <v xml:space="preserve"> 280 </v>
      </c>
      <c r="N12461" s="3"/>
    </row>
    <row r="12462" spans="1:14" x14ac:dyDescent="0.25">
      <c r="A12462" t="s">
        <v>45711</v>
      </c>
      <c r="B12462" t="s">
        <v>7096</v>
      </c>
      <c r="C12462" t="str">
        <f t="shared" si="405"/>
        <v>1,94</v>
      </c>
      <c r="D12462" t="str">
        <f t="shared" si="406"/>
        <v xml:space="preserve"> 280 </v>
      </c>
      <c r="N12462" s="3"/>
    </row>
    <row r="12463" spans="1:14" x14ac:dyDescent="0.25">
      <c r="A12463" t="s">
        <v>45712</v>
      </c>
      <c r="B12463" t="s">
        <v>7097</v>
      </c>
      <c r="C12463" t="str">
        <f t="shared" si="405"/>
        <v>1,62</v>
      </c>
      <c r="D12463" t="str">
        <f t="shared" si="406"/>
        <v xml:space="preserve"> 285 </v>
      </c>
      <c r="N12463" s="3"/>
    </row>
    <row r="12464" spans="1:14" x14ac:dyDescent="0.25">
      <c r="A12464" t="s">
        <v>45713</v>
      </c>
      <c r="B12464" t="s">
        <v>17646</v>
      </c>
      <c r="C12464" t="str">
        <f t="shared" si="405"/>
        <v>1,94</v>
      </c>
      <c r="D12464" t="str">
        <f t="shared" si="406"/>
        <v xml:space="preserve"> 290 </v>
      </c>
      <c r="N12464" s="3"/>
    </row>
    <row r="12465" spans="1:14" x14ac:dyDescent="0.25">
      <c r="A12465" t="s">
        <v>45714</v>
      </c>
      <c r="B12465" t="s">
        <v>17647</v>
      </c>
      <c r="C12465" t="str">
        <f t="shared" si="405"/>
        <v>1,94</v>
      </c>
      <c r="D12465" t="str">
        <f t="shared" si="406"/>
        <v xml:space="preserve"> 290 </v>
      </c>
      <c r="N12465" s="3"/>
    </row>
    <row r="12466" spans="1:14" x14ac:dyDescent="0.25">
      <c r="A12466" t="s">
        <v>45715</v>
      </c>
      <c r="B12466" t="s">
        <v>17648</v>
      </c>
      <c r="C12466" t="str">
        <f t="shared" si="405"/>
        <v>1,94</v>
      </c>
      <c r="D12466" t="str">
        <f t="shared" si="406"/>
        <v xml:space="preserve"> 300 </v>
      </c>
      <c r="N12466" s="3"/>
    </row>
    <row r="12467" spans="1:14" x14ac:dyDescent="0.25">
      <c r="A12467" t="s">
        <v>45716</v>
      </c>
      <c r="B12467" t="s">
        <v>17649</v>
      </c>
      <c r="C12467" t="str">
        <f t="shared" si="405"/>
        <v>1,94</v>
      </c>
      <c r="D12467" t="str">
        <f t="shared" si="406"/>
        <v xml:space="preserve"> 300 </v>
      </c>
      <c r="N12467" s="3"/>
    </row>
    <row r="12468" spans="1:14" x14ac:dyDescent="0.25">
      <c r="A12468" t="s">
        <v>45717</v>
      </c>
      <c r="B12468" t="s">
        <v>7098</v>
      </c>
      <c r="C12468" t="str">
        <f t="shared" si="405"/>
        <v>1,94</v>
      </c>
      <c r="D12468" t="str">
        <f t="shared" si="406"/>
        <v xml:space="preserve"> 320 </v>
      </c>
      <c r="N12468" s="3"/>
    </row>
    <row r="12469" spans="1:14" x14ac:dyDescent="0.25">
      <c r="A12469" t="s">
        <v>45718</v>
      </c>
      <c r="B12469" t="s">
        <v>7099</v>
      </c>
      <c r="C12469" t="str">
        <f t="shared" si="405"/>
        <v>1,94</v>
      </c>
      <c r="D12469" t="str">
        <f t="shared" si="406"/>
        <v xml:space="preserve"> 325 </v>
      </c>
      <c r="N12469" s="3"/>
    </row>
    <row r="12470" spans="1:14" x14ac:dyDescent="0.25">
      <c r="A12470" t="s">
        <v>45719</v>
      </c>
      <c r="B12470" t="s">
        <v>7100</v>
      </c>
      <c r="C12470" t="str">
        <f t="shared" si="405"/>
        <v>1,94</v>
      </c>
      <c r="D12470" t="str">
        <f t="shared" si="406"/>
        <v xml:space="preserve"> 330 </v>
      </c>
      <c r="N12470" s="3"/>
    </row>
    <row r="12471" spans="1:14" x14ac:dyDescent="0.25">
      <c r="A12471" t="s">
        <v>45720</v>
      </c>
      <c r="B12471" t="s">
        <v>7101</v>
      </c>
      <c r="C12471" t="str">
        <f t="shared" si="405"/>
        <v>1,94</v>
      </c>
      <c r="D12471" t="str">
        <f t="shared" si="406"/>
        <v xml:space="preserve"> 335 </v>
      </c>
      <c r="N12471" s="3"/>
    </row>
    <row r="12472" spans="1:14" x14ac:dyDescent="0.25">
      <c r="A12472" t="s">
        <v>45721</v>
      </c>
      <c r="B12472" t="s">
        <v>17650</v>
      </c>
      <c r="C12472" t="str">
        <f t="shared" si="405"/>
        <v>1,28</v>
      </c>
      <c r="D12472" t="str">
        <f t="shared" si="406"/>
        <v xml:space="preserve"> 180 </v>
      </c>
      <c r="N12472" s="3"/>
    </row>
    <row r="12473" spans="1:14" x14ac:dyDescent="0.25">
      <c r="A12473" t="s">
        <v>45722</v>
      </c>
      <c r="B12473" t="s">
        <v>17651</v>
      </c>
      <c r="C12473" t="str">
        <f t="shared" si="405"/>
        <v>1,28</v>
      </c>
      <c r="D12473" t="str">
        <f t="shared" si="406"/>
        <v xml:space="preserve"> 185 </v>
      </c>
      <c r="N12473" s="3"/>
    </row>
    <row r="12474" spans="1:14" x14ac:dyDescent="0.25">
      <c r="A12474" t="s">
        <v>45723</v>
      </c>
      <c r="B12474" t="s">
        <v>17652</v>
      </c>
      <c r="C12474" t="str">
        <f t="shared" si="405"/>
        <v>1,28</v>
      </c>
      <c r="D12474" t="str">
        <f t="shared" si="406"/>
        <v xml:space="preserve"> 185 </v>
      </c>
      <c r="N12474" s="3"/>
    </row>
    <row r="12475" spans="1:14" x14ac:dyDescent="0.25">
      <c r="A12475" t="s">
        <v>45724</v>
      </c>
      <c r="B12475" t="s">
        <v>17653</v>
      </c>
      <c r="C12475" t="str">
        <f t="shared" si="405"/>
        <v>1,28</v>
      </c>
      <c r="D12475" t="str">
        <f t="shared" si="406"/>
        <v xml:space="preserve"> 190 </v>
      </c>
      <c r="N12475" s="3"/>
    </row>
    <row r="12476" spans="1:14" x14ac:dyDescent="0.25">
      <c r="A12476" t="s">
        <v>45725</v>
      </c>
      <c r="B12476" t="s">
        <v>17654</v>
      </c>
      <c r="C12476" t="str">
        <f t="shared" si="405"/>
        <v>1,28</v>
      </c>
      <c r="D12476" t="str">
        <f t="shared" si="406"/>
        <v xml:space="preserve"> 190 </v>
      </c>
      <c r="N12476" s="3"/>
    </row>
    <row r="12477" spans="1:14" x14ac:dyDescent="0.25">
      <c r="A12477" t="s">
        <v>45726</v>
      </c>
      <c r="B12477" t="s">
        <v>17655</v>
      </c>
      <c r="C12477" t="str">
        <f t="shared" si="405"/>
        <v>1,28</v>
      </c>
      <c r="D12477" t="str">
        <f t="shared" si="406"/>
        <v xml:space="preserve"> 190 </v>
      </c>
      <c r="N12477" s="3"/>
    </row>
    <row r="12478" spans="1:14" x14ac:dyDescent="0.25">
      <c r="A12478" t="s">
        <v>45727</v>
      </c>
      <c r="B12478" t="s">
        <v>17656</v>
      </c>
      <c r="C12478" t="str">
        <f t="shared" si="405"/>
        <v>1,28</v>
      </c>
      <c r="D12478" t="str">
        <f t="shared" si="406"/>
        <v xml:space="preserve"> 195 </v>
      </c>
      <c r="N12478" s="3"/>
    </row>
    <row r="12479" spans="1:14" x14ac:dyDescent="0.25">
      <c r="A12479" t="s">
        <v>45728</v>
      </c>
      <c r="B12479" t="s">
        <v>17657</v>
      </c>
      <c r="C12479" t="str">
        <f t="shared" si="405"/>
        <v>1,28</v>
      </c>
      <c r="D12479" t="str">
        <f t="shared" si="406"/>
        <v xml:space="preserve"> 200 </v>
      </c>
      <c r="N12479" s="3"/>
    </row>
    <row r="12480" spans="1:14" x14ac:dyDescent="0.25">
      <c r="A12480" t="s">
        <v>45729</v>
      </c>
      <c r="B12480" t="s">
        <v>17658</v>
      </c>
      <c r="C12480" t="str">
        <f t="shared" si="405"/>
        <v>1,62</v>
      </c>
      <c r="D12480" t="str">
        <f t="shared" si="406"/>
        <v xml:space="preserve"> 220 </v>
      </c>
      <c r="N12480" s="3"/>
    </row>
    <row r="12481" spans="1:14" x14ac:dyDescent="0.25">
      <c r="A12481" t="s">
        <v>45730</v>
      </c>
      <c r="B12481" t="s">
        <v>17659</v>
      </c>
      <c r="C12481" t="str">
        <f t="shared" si="405"/>
        <v>1,64</v>
      </c>
      <c r="D12481" t="str">
        <f t="shared" si="406"/>
        <v xml:space="preserve"> 220 </v>
      </c>
      <c r="N12481" s="3"/>
    </row>
    <row r="12482" spans="1:14" x14ac:dyDescent="0.25">
      <c r="A12482" t="s">
        <v>45731</v>
      </c>
      <c r="B12482" t="s">
        <v>17660</v>
      </c>
      <c r="C12482" t="str">
        <f t="shared" si="405"/>
        <v>1,62</v>
      </c>
      <c r="D12482" t="str">
        <f t="shared" si="406"/>
        <v xml:space="preserve"> 226 </v>
      </c>
      <c r="N12482" s="3"/>
    </row>
    <row r="12483" spans="1:14" x14ac:dyDescent="0.25">
      <c r="A12483" t="s">
        <v>45732</v>
      </c>
      <c r="B12483" t="s">
        <v>17661</v>
      </c>
      <c r="C12483" t="str">
        <f t="shared" si="405"/>
        <v>1,64</v>
      </c>
      <c r="D12483" t="str">
        <f t="shared" si="406"/>
        <v xml:space="preserve"> 230 </v>
      </c>
      <c r="N12483" s="3"/>
    </row>
    <row r="12484" spans="1:14" x14ac:dyDescent="0.25">
      <c r="A12484" t="s">
        <v>45733</v>
      </c>
      <c r="B12484" t="s">
        <v>17662</v>
      </c>
      <c r="C12484" t="str">
        <f t="shared" si="405"/>
        <v>1,64</v>
      </c>
      <c r="D12484" t="str">
        <f t="shared" si="406"/>
        <v xml:space="preserve"> 230 </v>
      </c>
      <c r="N12484" s="3"/>
    </row>
    <row r="12485" spans="1:14" x14ac:dyDescent="0.25">
      <c r="A12485" t="s">
        <v>45734</v>
      </c>
      <c r="B12485" t="s">
        <v>17663</v>
      </c>
      <c r="C12485" t="str">
        <f t="shared" si="405"/>
        <v>1,63</v>
      </c>
      <c r="D12485" t="str">
        <f t="shared" si="406"/>
        <v xml:space="preserve"> 230 </v>
      </c>
      <c r="N12485" s="3"/>
    </row>
    <row r="12486" spans="1:14" x14ac:dyDescent="0.25">
      <c r="A12486" t="s">
        <v>45735</v>
      </c>
      <c r="B12486" t="s">
        <v>17664</v>
      </c>
      <c r="C12486" t="str">
        <f t="shared" si="405"/>
        <v>1,64</v>
      </c>
      <c r="D12486" t="str">
        <f t="shared" si="406"/>
        <v xml:space="preserve"> 230 </v>
      </c>
      <c r="N12486" s="3"/>
    </row>
    <row r="12487" spans="1:14" x14ac:dyDescent="0.25">
      <c r="A12487" t="s">
        <v>45736</v>
      </c>
      <c r="B12487" t="s">
        <v>17665</v>
      </c>
      <c r="C12487" t="str">
        <f t="shared" si="405"/>
        <v>1,62</v>
      </c>
      <c r="D12487" t="str">
        <f t="shared" si="406"/>
        <v xml:space="preserve"> 231 </v>
      </c>
      <c r="N12487" s="3"/>
    </row>
    <row r="12488" spans="1:14" x14ac:dyDescent="0.25">
      <c r="A12488" t="s">
        <v>45737</v>
      </c>
      <c r="B12488" t="s">
        <v>17666</v>
      </c>
      <c r="C12488" t="str">
        <f t="shared" si="405"/>
        <v>1,64</v>
      </c>
      <c r="D12488" t="str">
        <f t="shared" si="406"/>
        <v xml:space="preserve"> 230 </v>
      </c>
      <c r="N12488" s="3"/>
    </row>
    <row r="12489" spans="1:14" x14ac:dyDescent="0.25">
      <c r="A12489" t="s">
        <v>45738</v>
      </c>
      <c r="B12489" t="s">
        <v>17667</v>
      </c>
      <c r="C12489" t="str">
        <f t="shared" si="405"/>
        <v>1,64</v>
      </c>
      <c r="D12489" t="str">
        <f t="shared" si="406"/>
        <v xml:space="preserve"> 230 </v>
      </c>
      <c r="N12489" s="3"/>
    </row>
    <row r="12490" spans="1:14" x14ac:dyDescent="0.25">
      <c r="A12490" t="s">
        <v>45739</v>
      </c>
      <c r="B12490" t="s">
        <v>17668</v>
      </c>
      <c r="C12490" t="str">
        <f t="shared" si="405"/>
        <v>1,64</v>
      </c>
      <c r="D12490" t="str">
        <f t="shared" si="406"/>
        <v xml:space="preserve"> 230 </v>
      </c>
      <c r="N12490" s="3"/>
    </row>
    <row r="12491" spans="1:14" x14ac:dyDescent="0.25">
      <c r="A12491" t="s">
        <v>45740</v>
      </c>
      <c r="B12491" t="s">
        <v>17669</v>
      </c>
      <c r="C12491" t="str">
        <f t="shared" si="405"/>
        <v>1,64</v>
      </c>
      <c r="D12491" t="str">
        <f t="shared" si="406"/>
        <v xml:space="preserve"> 235 </v>
      </c>
      <c r="N12491" s="3"/>
    </row>
    <row r="12492" spans="1:14" x14ac:dyDescent="0.25">
      <c r="A12492" t="s">
        <v>45741</v>
      </c>
      <c r="B12492" t="s">
        <v>17670</v>
      </c>
      <c r="C12492" t="str">
        <f t="shared" si="405"/>
        <v>1,64</v>
      </c>
      <c r="D12492" t="str">
        <f t="shared" si="406"/>
        <v xml:space="preserve"> 234 </v>
      </c>
      <c r="N12492" s="3"/>
    </row>
    <row r="12493" spans="1:14" x14ac:dyDescent="0.25">
      <c r="A12493" t="s">
        <v>45742</v>
      </c>
      <c r="B12493" t="s">
        <v>17671</v>
      </c>
      <c r="C12493" t="str">
        <f t="shared" si="405"/>
        <v>1,64</v>
      </c>
      <c r="D12493" t="str">
        <f t="shared" si="406"/>
        <v xml:space="preserve"> 235 </v>
      </c>
      <c r="N12493" s="3"/>
    </row>
    <row r="12494" spans="1:14" x14ac:dyDescent="0.25">
      <c r="A12494" t="s">
        <v>45743</v>
      </c>
      <c r="B12494" t="s">
        <v>17672</v>
      </c>
      <c r="C12494" t="str">
        <f t="shared" si="405"/>
        <v>1,64</v>
      </c>
      <c r="D12494" t="str">
        <f t="shared" si="406"/>
        <v xml:space="preserve"> 235 </v>
      </c>
      <c r="N12494" s="3"/>
    </row>
    <row r="12495" spans="1:14" x14ac:dyDescent="0.25">
      <c r="A12495" t="s">
        <v>45744</v>
      </c>
      <c r="B12495" t="s">
        <v>17673</v>
      </c>
      <c r="C12495" t="str">
        <f t="shared" si="405"/>
        <v>1,63</v>
      </c>
      <c r="D12495" t="str">
        <f t="shared" si="406"/>
        <v xml:space="preserve"> 235 </v>
      </c>
      <c r="N12495" s="3"/>
    </row>
    <row r="12496" spans="1:14" x14ac:dyDescent="0.25">
      <c r="A12496" t="s">
        <v>45745</v>
      </c>
      <c r="B12496" t="s">
        <v>17674</v>
      </c>
      <c r="C12496" t="str">
        <f t="shared" si="405"/>
        <v>1,62</v>
      </c>
      <c r="D12496" t="str">
        <f t="shared" si="406"/>
        <v xml:space="preserve"> 235 </v>
      </c>
      <c r="N12496" s="3"/>
    </row>
    <row r="12497" spans="1:14" x14ac:dyDescent="0.25">
      <c r="A12497" t="s">
        <v>45746</v>
      </c>
      <c r="B12497" t="s">
        <v>17675</v>
      </c>
      <c r="C12497" t="str">
        <f t="shared" si="405"/>
        <v>1,64</v>
      </c>
      <c r="D12497" t="str">
        <f t="shared" si="406"/>
        <v xml:space="preserve"> 235 </v>
      </c>
      <c r="N12497" s="3"/>
    </row>
    <row r="12498" spans="1:14" x14ac:dyDescent="0.25">
      <c r="A12498" t="s">
        <v>45747</v>
      </c>
      <c r="B12498" t="s">
        <v>17676</v>
      </c>
      <c r="C12498" t="str">
        <f t="shared" si="405"/>
        <v>1,64</v>
      </c>
      <c r="D12498" t="str">
        <f t="shared" si="406"/>
        <v xml:space="preserve"> 235 </v>
      </c>
      <c r="N12498" s="3"/>
    </row>
    <row r="12499" spans="1:14" x14ac:dyDescent="0.25">
      <c r="A12499" t="s">
        <v>45748</v>
      </c>
      <c r="B12499" t="s">
        <v>17677</v>
      </c>
      <c r="C12499" t="str">
        <f t="shared" si="405"/>
        <v>1,64</v>
      </c>
      <c r="D12499" t="str">
        <f t="shared" si="406"/>
        <v xml:space="preserve"> 240 </v>
      </c>
      <c r="N12499" s="3"/>
    </row>
    <row r="12500" spans="1:14" x14ac:dyDescent="0.25">
      <c r="A12500" t="s">
        <v>45749</v>
      </c>
      <c r="B12500" t="s">
        <v>7102</v>
      </c>
      <c r="C12500" t="str">
        <f t="shared" si="405"/>
        <v>1,64</v>
      </c>
      <c r="D12500" t="str">
        <f t="shared" si="406"/>
        <v xml:space="preserve"> 240 </v>
      </c>
      <c r="N12500" s="3"/>
    </row>
    <row r="12501" spans="1:14" x14ac:dyDescent="0.25">
      <c r="A12501" t="s">
        <v>45750</v>
      </c>
      <c r="B12501" t="s">
        <v>17678</v>
      </c>
      <c r="C12501" t="str">
        <f t="shared" si="405"/>
        <v>1,64</v>
      </c>
      <c r="D12501" t="str">
        <f t="shared" si="406"/>
        <v xml:space="preserve"> 237 </v>
      </c>
      <c r="N12501" s="3"/>
    </row>
    <row r="12502" spans="1:14" x14ac:dyDescent="0.25">
      <c r="A12502" t="s">
        <v>45751</v>
      </c>
      <c r="B12502" t="s">
        <v>17679</v>
      </c>
      <c r="C12502" t="str">
        <f t="shared" si="405"/>
        <v>1,64</v>
      </c>
      <c r="D12502" t="str">
        <f t="shared" si="406"/>
        <v xml:space="preserve"> 240 </v>
      </c>
      <c r="N12502" s="3"/>
    </row>
    <row r="12503" spans="1:14" x14ac:dyDescent="0.25">
      <c r="A12503" t="s">
        <v>45752</v>
      </c>
      <c r="B12503" t="s">
        <v>17680</v>
      </c>
      <c r="C12503" t="str">
        <f t="shared" si="405"/>
        <v>1,64</v>
      </c>
      <c r="D12503" t="str">
        <f t="shared" si="406"/>
        <v xml:space="preserve"> 240 </v>
      </c>
      <c r="N12503" s="3"/>
    </row>
    <row r="12504" spans="1:14" x14ac:dyDescent="0.25">
      <c r="A12504" t="s">
        <v>45753</v>
      </c>
      <c r="B12504" t="s">
        <v>17681</v>
      </c>
      <c r="C12504" t="str">
        <f t="shared" si="405"/>
        <v>1,63</v>
      </c>
      <c r="D12504" t="str">
        <f t="shared" si="406"/>
        <v xml:space="preserve"> 240 </v>
      </c>
      <c r="N12504" s="3"/>
    </row>
    <row r="12505" spans="1:14" x14ac:dyDescent="0.25">
      <c r="A12505" t="s">
        <v>45754</v>
      </c>
      <c r="B12505" t="s">
        <v>17682</v>
      </c>
      <c r="C12505" t="str">
        <f t="shared" si="405"/>
        <v>1,62</v>
      </c>
      <c r="D12505" t="str">
        <f t="shared" si="406"/>
        <v xml:space="preserve"> 240 </v>
      </c>
      <c r="N12505" s="3"/>
    </row>
    <row r="12506" spans="1:14" x14ac:dyDescent="0.25">
      <c r="A12506" t="s">
        <v>45755</v>
      </c>
      <c r="B12506" t="s">
        <v>17683</v>
      </c>
      <c r="C12506" t="str">
        <f t="shared" si="405"/>
        <v>1,64</v>
      </c>
      <c r="D12506" t="str">
        <f t="shared" si="406"/>
        <v xml:space="preserve"> 240 </v>
      </c>
      <c r="N12506" s="3"/>
    </row>
    <row r="12507" spans="1:14" x14ac:dyDescent="0.25">
      <c r="A12507" t="s">
        <v>45756</v>
      </c>
      <c r="B12507" t="s">
        <v>17684</v>
      </c>
      <c r="C12507" t="str">
        <f t="shared" si="405"/>
        <v>1,64</v>
      </c>
      <c r="D12507" t="str">
        <f t="shared" si="406"/>
        <v xml:space="preserve"> 240 </v>
      </c>
      <c r="N12507" s="3"/>
    </row>
    <row r="12508" spans="1:14" x14ac:dyDescent="0.25">
      <c r="A12508" t="s">
        <v>45757</v>
      </c>
      <c r="B12508" t="s">
        <v>17685</v>
      </c>
      <c r="C12508" t="str">
        <f t="shared" si="405"/>
        <v>1,69</v>
      </c>
      <c r="D12508" t="str">
        <f t="shared" si="406"/>
        <v xml:space="preserve"> 245 </v>
      </c>
      <c r="N12508" s="3"/>
    </row>
    <row r="12509" spans="1:14" x14ac:dyDescent="0.25">
      <c r="A12509" t="s">
        <v>45758</v>
      </c>
      <c r="B12509" t="s">
        <v>7103</v>
      </c>
      <c r="C12509" t="str">
        <f t="shared" si="405"/>
        <v>1,64</v>
      </c>
      <c r="D12509" t="str">
        <f t="shared" si="406"/>
        <v xml:space="preserve"> 250 </v>
      </c>
      <c r="N12509" s="3"/>
    </row>
    <row r="12510" spans="1:14" x14ac:dyDescent="0.25">
      <c r="A12510" t="s">
        <v>45759</v>
      </c>
      <c r="B12510" t="s">
        <v>17686</v>
      </c>
      <c r="C12510" t="str">
        <f t="shared" si="405"/>
        <v>1,64</v>
      </c>
      <c r="D12510" t="str">
        <f t="shared" si="406"/>
        <v xml:space="preserve"> 250 </v>
      </c>
      <c r="N12510" s="3"/>
    </row>
    <row r="12511" spans="1:14" x14ac:dyDescent="0.25">
      <c r="A12511" t="s">
        <v>45760</v>
      </c>
      <c r="B12511" t="s">
        <v>17687</v>
      </c>
      <c r="C12511" t="str">
        <f t="shared" si="405"/>
        <v>1,62</v>
      </c>
      <c r="D12511" t="str">
        <f t="shared" si="406"/>
        <v xml:space="preserve"> 245 </v>
      </c>
      <c r="N12511" s="3"/>
    </row>
    <row r="12512" spans="1:14" x14ac:dyDescent="0.25">
      <c r="A12512" t="s">
        <v>45761</v>
      </c>
      <c r="B12512" t="s">
        <v>17688</v>
      </c>
      <c r="C12512" t="str">
        <f t="shared" si="405"/>
        <v>1,69</v>
      </c>
      <c r="D12512" t="str">
        <f t="shared" si="406"/>
        <v xml:space="preserve"> 250 </v>
      </c>
      <c r="N12512" s="3"/>
    </row>
    <row r="12513" spans="1:14" x14ac:dyDescent="0.25">
      <c r="A12513" t="s">
        <v>45762</v>
      </c>
      <c r="B12513" t="s">
        <v>17689</v>
      </c>
      <c r="C12513" t="str">
        <f t="shared" si="405"/>
        <v>1,63</v>
      </c>
      <c r="D12513" t="str">
        <f t="shared" si="406"/>
        <v xml:space="preserve"> 251 </v>
      </c>
      <c r="N12513" s="3"/>
    </row>
    <row r="12514" spans="1:14" x14ac:dyDescent="0.25">
      <c r="A12514" t="s">
        <v>45763</v>
      </c>
      <c r="B12514" t="s">
        <v>17690</v>
      </c>
      <c r="C12514" t="str">
        <f t="shared" si="405"/>
        <v>1,62</v>
      </c>
      <c r="D12514" t="str">
        <f t="shared" si="406"/>
        <v xml:space="preserve"> 250 </v>
      </c>
      <c r="N12514" s="3"/>
    </row>
    <row r="12515" spans="1:14" x14ac:dyDescent="0.25">
      <c r="A12515" t="s">
        <v>45764</v>
      </c>
      <c r="B12515" t="s">
        <v>17691</v>
      </c>
      <c r="C12515" t="str">
        <f t="shared" si="405"/>
        <v>1,64</v>
      </c>
      <c r="D12515" t="str">
        <f t="shared" si="406"/>
        <v xml:space="preserve"> 250 </v>
      </c>
      <c r="N12515" s="3"/>
    </row>
    <row r="12516" spans="1:14" x14ac:dyDescent="0.25">
      <c r="A12516" t="s">
        <v>45765</v>
      </c>
      <c r="B12516" t="s">
        <v>17692</v>
      </c>
      <c r="C12516" t="str">
        <f t="shared" si="405"/>
        <v>1,62</v>
      </c>
      <c r="D12516" t="str">
        <f t="shared" si="406"/>
        <v xml:space="preserve"> 251 </v>
      </c>
      <c r="N12516" s="3"/>
    </row>
    <row r="12517" spans="1:14" x14ac:dyDescent="0.25">
      <c r="A12517" t="s">
        <v>45766</v>
      </c>
      <c r="B12517" t="s">
        <v>17693</v>
      </c>
      <c r="C12517" t="str">
        <f t="shared" ref="C12517:C12580" si="407">LEFT(MID(A12517,FIND("[",A12517)+1,LEN(A12517)),FIND("m",MID(A12517,FIND("[",A12517)+2,LEN(A12517)))-1)</f>
        <v>1,62</v>
      </c>
      <c r="D12517" t="str">
        <f t="shared" si="406"/>
        <v xml:space="preserve"> 256 </v>
      </c>
      <c r="N12517" s="3"/>
    </row>
    <row r="12518" spans="1:14" x14ac:dyDescent="0.25">
      <c r="A12518" t="s">
        <v>45767</v>
      </c>
      <c r="B12518" t="s">
        <v>17694</v>
      </c>
      <c r="C12518" t="str">
        <f t="shared" si="407"/>
        <v>1,94</v>
      </c>
      <c r="D12518" t="str">
        <f t="shared" ref="D12518:D12581" si="408">MID(LEFT(MID(A12518,FIND("[",A12518)+1,LEN(A12518)),FIND("]",MID(A12518,FIND("[",A12518)+1,LEN(A12518)))-1),
FIND("m",LEFT(MID(A12518,FIND("[",A12518)+1,LEN(A12518)),FIND("]",MID(A12518,FIND("[",A12518)+1,LEN(A12518)))-1))+4,
(FIND("W",LEFT(MID(A12518,FIND("[",A12518)+1,LEN(A12518)),FIND("]",MID(A12518,FIND("[",A12518)+1,LEN(A12518)))-1)))-(FIND("m",LEFT(MID(A12518,FIND("[",A12518)+1,LEN(A12518)),FIND("]",MID(A12518,FIND("[",A12518)+1,LEN(A12518)))-1))+4))</f>
        <v xml:space="preserve"> 275 </v>
      </c>
      <c r="N12518" s="3"/>
    </row>
    <row r="12519" spans="1:14" x14ac:dyDescent="0.25">
      <c r="A12519" t="s">
        <v>45768</v>
      </c>
      <c r="B12519" t="s">
        <v>17695</v>
      </c>
      <c r="C12519" t="str">
        <f t="shared" si="407"/>
        <v>1,94</v>
      </c>
      <c r="D12519" t="str">
        <f t="shared" si="408"/>
        <v xml:space="preserve"> 280 </v>
      </c>
      <c r="N12519" s="3"/>
    </row>
    <row r="12520" spans="1:14" x14ac:dyDescent="0.25">
      <c r="A12520" t="s">
        <v>45769</v>
      </c>
      <c r="B12520" t="s">
        <v>17696</v>
      </c>
      <c r="C12520" t="str">
        <f t="shared" si="407"/>
        <v>1,94</v>
      </c>
      <c r="D12520" t="str">
        <f t="shared" si="408"/>
        <v xml:space="preserve"> 285 </v>
      </c>
      <c r="N12520" s="3"/>
    </row>
    <row r="12521" spans="1:14" x14ac:dyDescent="0.25">
      <c r="A12521" t="s">
        <v>45770</v>
      </c>
      <c r="B12521" t="s">
        <v>17697</v>
      </c>
      <c r="C12521" t="str">
        <f t="shared" si="407"/>
        <v>1,94</v>
      </c>
      <c r="D12521" t="str">
        <f t="shared" si="408"/>
        <v xml:space="preserve"> 290 </v>
      </c>
      <c r="N12521" s="3"/>
    </row>
    <row r="12522" spans="1:14" x14ac:dyDescent="0.25">
      <c r="A12522" t="s">
        <v>45771</v>
      </c>
      <c r="B12522" t="s">
        <v>17698</v>
      </c>
      <c r="C12522" t="str">
        <f t="shared" si="407"/>
        <v>1,94</v>
      </c>
      <c r="D12522" t="str">
        <f t="shared" si="408"/>
        <v xml:space="preserve"> 290 </v>
      </c>
      <c r="N12522" s="3"/>
    </row>
    <row r="12523" spans="1:14" x14ac:dyDescent="0.25">
      <c r="A12523" t="s">
        <v>45772</v>
      </c>
      <c r="B12523" t="s">
        <v>17699</v>
      </c>
      <c r="C12523" t="str">
        <f t="shared" si="407"/>
        <v>1,94</v>
      </c>
      <c r="D12523" t="str">
        <f t="shared" si="408"/>
        <v xml:space="preserve"> 295 </v>
      </c>
      <c r="N12523" s="3"/>
    </row>
    <row r="12524" spans="1:14" x14ac:dyDescent="0.25">
      <c r="A12524" t="s">
        <v>45773</v>
      </c>
      <c r="B12524" t="s">
        <v>17700</v>
      </c>
      <c r="C12524" t="str">
        <f t="shared" si="407"/>
        <v>1,94</v>
      </c>
      <c r="D12524" t="str">
        <f t="shared" si="408"/>
        <v xml:space="preserve"> 300 </v>
      </c>
      <c r="N12524" s="3"/>
    </row>
    <row r="12525" spans="1:14" x14ac:dyDescent="0.25">
      <c r="A12525" t="s">
        <v>45774</v>
      </c>
      <c r="B12525" t="s">
        <v>17701</v>
      </c>
      <c r="C12525" t="str">
        <f t="shared" si="407"/>
        <v>1,28</v>
      </c>
      <c r="D12525" t="str">
        <f t="shared" si="408"/>
        <v xml:space="preserve"> 190 </v>
      </c>
      <c r="N12525" s="3"/>
    </row>
    <row r="12526" spans="1:14" x14ac:dyDescent="0.25">
      <c r="A12526" t="s">
        <v>45775</v>
      </c>
      <c r="B12526" t="s">
        <v>17702</v>
      </c>
      <c r="C12526" t="str">
        <f t="shared" si="407"/>
        <v>1,28</v>
      </c>
      <c r="D12526" t="str">
        <f t="shared" si="408"/>
        <v xml:space="preserve"> 195 </v>
      </c>
      <c r="N12526" s="3"/>
    </row>
    <row r="12527" spans="1:14" x14ac:dyDescent="0.25">
      <c r="A12527" t="s">
        <v>45776</v>
      </c>
      <c r="B12527" t="s">
        <v>17703</v>
      </c>
      <c r="C12527" t="str">
        <f t="shared" si="407"/>
        <v>1,62</v>
      </c>
      <c r="D12527" t="str">
        <f t="shared" si="408"/>
        <v xml:space="preserve"> 231 </v>
      </c>
      <c r="N12527" s="3"/>
    </row>
    <row r="12528" spans="1:14" x14ac:dyDescent="0.25">
      <c r="A12528" t="s">
        <v>45777</v>
      </c>
      <c r="B12528" t="s">
        <v>17704</v>
      </c>
      <c r="C12528" t="str">
        <f t="shared" si="407"/>
        <v>1,64</v>
      </c>
      <c r="D12528" t="str">
        <f t="shared" si="408"/>
        <v xml:space="preserve"> 230 </v>
      </c>
      <c r="N12528" s="3"/>
    </row>
    <row r="12529" spans="1:14" x14ac:dyDescent="0.25">
      <c r="A12529" t="s">
        <v>45778</v>
      </c>
      <c r="B12529" t="s">
        <v>17705</v>
      </c>
      <c r="C12529" t="str">
        <f t="shared" si="407"/>
        <v>1,64</v>
      </c>
      <c r="D12529" t="str">
        <f t="shared" si="408"/>
        <v xml:space="preserve"> 235 </v>
      </c>
      <c r="N12529" s="3"/>
    </row>
    <row r="12530" spans="1:14" x14ac:dyDescent="0.25">
      <c r="A12530" t="s">
        <v>45779</v>
      </c>
      <c r="B12530" t="s">
        <v>17706</v>
      </c>
      <c r="C12530" t="str">
        <f t="shared" si="407"/>
        <v>1,64</v>
      </c>
      <c r="D12530" t="str">
        <f t="shared" si="408"/>
        <v xml:space="preserve"> 235 </v>
      </c>
      <c r="N12530" s="3"/>
    </row>
    <row r="12531" spans="1:14" x14ac:dyDescent="0.25">
      <c r="A12531" t="s">
        <v>45780</v>
      </c>
      <c r="B12531" t="s">
        <v>17707</v>
      </c>
      <c r="C12531" t="str">
        <f t="shared" si="407"/>
        <v>1,62</v>
      </c>
      <c r="D12531" t="str">
        <f t="shared" si="408"/>
        <v xml:space="preserve"> 235 </v>
      </c>
      <c r="N12531" s="3"/>
    </row>
    <row r="12532" spans="1:14" x14ac:dyDescent="0.25">
      <c r="A12532" t="s">
        <v>45781</v>
      </c>
      <c r="B12532" t="s">
        <v>17708</v>
      </c>
      <c r="C12532" t="str">
        <f t="shared" si="407"/>
        <v>1,64</v>
      </c>
      <c r="D12532" t="str">
        <f t="shared" si="408"/>
        <v xml:space="preserve"> 240 </v>
      </c>
      <c r="N12532" s="3"/>
    </row>
    <row r="12533" spans="1:14" x14ac:dyDescent="0.25">
      <c r="A12533" t="s">
        <v>45782</v>
      </c>
      <c r="B12533" t="s">
        <v>17709</v>
      </c>
      <c r="C12533" t="str">
        <f t="shared" si="407"/>
        <v>1,64</v>
      </c>
      <c r="D12533" t="str">
        <f t="shared" si="408"/>
        <v xml:space="preserve"> 240 </v>
      </c>
      <c r="N12533" s="3"/>
    </row>
    <row r="12534" spans="1:14" x14ac:dyDescent="0.25">
      <c r="A12534" t="s">
        <v>45783</v>
      </c>
      <c r="B12534" t="s">
        <v>17710</v>
      </c>
      <c r="C12534" t="str">
        <f t="shared" si="407"/>
        <v>1,63</v>
      </c>
      <c r="D12534" t="str">
        <f t="shared" si="408"/>
        <v xml:space="preserve"> 241 </v>
      </c>
      <c r="N12534" s="3"/>
    </row>
    <row r="12535" spans="1:14" x14ac:dyDescent="0.25">
      <c r="A12535" t="s">
        <v>45784</v>
      </c>
      <c r="B12535" t="s">
        <v>17711</v>
      </c>
      <c r="C12535" t="str">
        <f t="shared" si="407"/>
        <v>1,64</v>
      </c>
      <c r="D12535" t="str">
        <f t="shared" si="408"/>
        <v xml:space="preserve"> 245 </v>
      </c>
      <c r="N12535" s="3"/>
    </row>
    <row r="12536" spans="1:14" x14ac:dyDescent="0.25">
      <c r="A12536" t="s">
        <v>45785</v>
      </c>
      <c r="B12536" t="s">
        <v>17712</v>
      </c>
      <c r="C12536" t="str">
        <f t="shared" si="407"/>
        <v>1,63</v>
      </c>
      <c r="D12536" t="str">
        <f t="shared" si="408"/>
        <v xml:space="preserve"> 246 </v>
      </c>
      <c r="N12536" s="3"/>
    </row>
    <row r="12537" spans="1:14" x14ac:dyDescent="0.25">
      <c r="A12537" t="s">
        <v>45786</v>
      </c>
      <c r="B12537" t="s">
        <v>17713</v>
      </c>
      <c r="C12537" t="str">
        <f t="shared" si="407"/>
        <v>1,63</v>
      </c>
      <c r="D12537" t="str">
        <f t="shared" si="408"/>
        <v xml:space="preserve"> 251 </v>
      </c>
      <c r="N12537" s="3"/>
    </row>
    <row r="12538" spans="1:14" x14ac:dyDescent="0.25">
      <c r="A12538" t="s">
        <v>45787</v>
      </c>
      <c r="B12538" t="s">
        <v>17714</v>
      </c>
      <c r="C12538" t="str">
        <f t="shared" si="407"/>
        <v>1,6</v>
      </c>
      <c r="D12538" t="str">
        <f t="shared" si="408"/>
        <v xml:space="preserve"> 251 </v>
      </c>
      <c r="N12538" s="3"/>
    </row>
    <row r="12539" spans="1:14" x14ac:dyDescent="0.25">
      <c r="A12539" t="s">
        <v>45788</v>
      </c>
      <c r="B12539" t="s">
        <v>17715</v>
      </c>
      <c r="C12539" t="str">
        <f t="shared" si="407"/>
        <v>1,63</v>
      </c>
      <c r="D12539" t="str">
        <f t="shared" si="408"/>
        <v xml:space="preserve"> 251 </v>
      </c>
      <c r="N12539" s="3"/>
    </row>
    <row r="12540" spans="1:14" x14ac:dyDescent="0.25">
      <c r="A12540" t="s">
        <v>45789</v>
      </c>
      <c r="B12540" t="s">
        <v>17716</v>
      </c>
      <c r="C12540" t="str">
        <f t="shared" si="407"/>
        <v>1,64</v>
      </c>
      <c r="D12540" t="str">
        <f t="shared" si="408"/>
        <v xml:space="preserve"> 251 </v>
      </c>
      <c r="N12540" s="3"/>
    </row>
    <row r="12541" spans="1:14" x14ac:dyDescent="0.25">
      <c r="A12541" t="s">
        <v>45790</v>
      </c>
      <c r="B12541" t="s">
        <v>7104</v>
      </c>
      <c r="C12541" t="str">
        <f t="shared" si="407"/>
        <v>1,64</v>
      </c>
      <c r="D12541" t="str">
        <f t="shared" si="408"/>
        <v xml:space="preserve"> 251 </v>
      </c>
      <c r="N12541" s="3"/>
    </row>
    <row r="12542" spans="1:14" x14ac:dyDescent="0.25">
      <c r="A12542" t="s">
        <v>45791</v>
      </c>
      <c r="B12542" t="s">
        <v>17717</v>
      </c>
      <c r="C12542" t="str">
        <f t="shared" si="407"/>
        <v>1,64</v>
      </c>
      <c r="D12542" t="str">
        <f t="shared" si="408"/>
        <v xml:space="preserve"> 255 </v>
      </c>
      <c r="N12542" s="3"/>
    </row>
    <row r="12543" spans="1:14" x14ac:dyDescent="0.25">
      <c r="A12543" t="s">
        <v>45792</v>
      </c>
      <c r="B12543" t="s">
        <v>17718</v>
      </c>
      <c r="C12543" t="str">
        <f t="shared" si="407"/>
        <v>1,94</v>
      </c>
      <c r="D12543" t="str">
        <f t="shared" si="408"/>
        <v xml:space="preserve"> 290 </v>
      </c>
      <c r="N12543" s="3"/>
    </row>
    <row r="12544" spans="1:14" x14ac:dyDescent="0.25">
      <c r="A12544" t="s">
        <v>45793</v>
      </c>
      <c r="B12544" t="s">
        <v>17719</v>
      </c>
      <c r="C12544" t="str">
        <f t="shared" si="407"/>
        <v>1,94</v>
      </c>
      <c r="D12544" t="str">
        <f t="shared" si="408"/>
        <v xml:space="preserve"> 300 </v>
      </c>
      <c r="N12544" s="3"/>
    </row>
    <row r="12545" spans="1:14" x14ac:dyDescent="0.25">
      <c r="A12545" t="s">
        <v>45794</v>
      </c>
      <c r="B12545" t="s">
        <v>17720</v>
      </c>
      <c r="C12545" t="str">
        <f t="shared" si="407"/>
        <v>1,66</v>
      </c>
      <c r="D12545" t="str">
        <f t="shared" si="408"/>
        <v xml:space="preserve"> 235 </v>
      </c>
      <c r="N12545" s="3"/>
    </row>
    <row r="12546" spans="1:14" x14ac:dyDescent="0.25">
      <c r="A12546" t="s">
        <v>45795</v>
      </c>
      <c r="B12546" t="s">
        <v>17721</v>
      </c>
      <c r="C12546" t="str">
        <f t="shared" si="407"/>
        <v>1,66</v>
      </c>
      <c r="D12546" t="str">
        <f t="shared" si="408"/>
        <v xml:space="preserve"> 240 </v>
      </c>
      <c r="N12546" s="3"/>
    </row>
    <row r="12547" spans="1:14" x14ac:dyDescent="0.25">
      <c r="A12547" t="s">
        <v>45796</v>
      </c>
      <c r="B12547" t="s">
        <v>17722</v>
      </c>
      <c r="C12547" t="str">
        <f t="shared" si="407"/>
        <v>1,66</v>
      </c>
      <c r="D12547" t="str">
        <f t="shared" si="408"/>
        <v xml:space="preserve"> 245 </v>
      </c>
      <c r="N12547" s="3"/>
    </row>
    <row r="12548" spans="1:14" x14ac:dyDescent="0.25">
      <c r="A12548" t="s">
        <v>45797</v>
      </c>
      <c r="B12548" t="s">
        <v>17723</v>
      </c>
      <c r="C12548" t="str">
        <f t="shared" si="407"/>
        <v>1,63</v>
      </c>
      <c r="D12548" t="str">
        <f t="shared" si="408"/>
        <v xml:space="preserve"> 261 </v>
      </c>
      <c r="N12548" s="3"/>
    </row>
    <row r="12549" spans="1:14" x14ac:dyDescent="0.25">
      <c r="A12549" t="s">
        <v>45798</v>
      </c>
      <c r="B12549" t="s">
        <v>17724</v>
      </c>
      <c r="C12549" t="str">
        <f t="shared" si="407"/>
        <v>1,63</v>
      </c>
      <c r="D12549" t="str">
        <f t="shared" si="408"/>
        <v xml:space="preserve"> 266 </v>
      </c>
      <c r="N12549" s="3"/>
    </row>
    <row r="12550" spans="1:14" x14ac:dyDescent="0.25">
      <c r="A12550" t="s">
        <v>45799</v>
      </c>
      <c r="B12550" t="s">
        <v>17725</v>
      </c>
      <c r="C12550" t="str">
        <f t="shared" si="407"/>
        <v>1,63</v>
      </c>
      <c r="D12550" t="str">
        <f t="shared" si="408"/>
        <v xml:space="preserve"> 270 </v>
      </c>
      <c r="N12550" s="3"/>
    </row>
    <row r="12551" spans="1:14" x14ac:dyDescent="0.25">
      <c r="A12551" t="s">
        <v>45800</v>
      </c>
      <c r="B12551" t="s">
        <v>17726</v>
      </c>
      <c r="C12551" t="str">
        <f t="shared" si="407"/>
        <v>1,63</v>
      </c>
      <c r="D12551" t="str">
        <f t="shared" si="408"/>
        <v xml:space="preserve"> 275 </v>
      </c>
      <c r="N12551" s="3"/>
    </row>
    <row r="12552" spans="1:14" x14ac:dyDescent="0.25">
      <c r="A12552" t="s">
        <v>45801</v>
      </c>
      <c r="B12552" t="s">
        <v>17727</v>
      </c>
      <c r="C12552" t="str">
        <f t="shared" si="407"/>
        <v>1,63</v>
      </c>
      <c r="D12552" t="str">
        <f t="shared" si="408"/>
        <v xml:space="preserve"> 290 </v>
      </c>
      <c r="N12552" s="3"/>
    </row>
    <row r="12553" spans="1:14" x14ac:dyDescent="0.25">
      <c r="A12553" t="s">
        <v>45802</v>
      </c>
      <c r="B12553" t="s">
        <v>17728</v>
      </c>
      <c r="C12553" t="str">
        <f t="shared" si="407"/>
        <v>1,63</v>
      </c>
      <c r="D12553" t="str">
        <f t="shared" si="408"/>
        <v xml:space="preserve"> 295 </v>
      </c>
      <c r="N12553" s="3"/>
    </row>
    <row r="12554" spans="1:14" x14ac:dyDescent="0.25">
      <c r="A12554" t="s">
        <v>45803</v>
      </c>
      <c r="B12554" t="s">
        <v>17729</v>
      </c>
      <c r="C12554" t="str">
        <f t="shared" si="407"/>
        <v>1,93</v>
      </c>
      <c r="D12554" t="str">
        <f t="shared" si="408"/>
        <v xml:space="preserve"> 311 </v>
      </c>
      <c r="N12554" s="3"/>
    </row>
    <row r="12555" spans="1:14" x14ac:dyDescent="0.25">
      <c r="A12555" t="s">
        <v>45804</v>
      </c>
      <c r="B12555" t="s">
        <v>17730</v>
      </c>
      <c r="C12555" t="str">
        <f t="shared" si="407"/>
        <v>1,93</v>
      </c>
      <c r="D12555" t="str">
        <f t="shared" si="408"/>
        <v xml:space="preserve"> 315 </v>
      </c>
      <c r="N12555" s="3"/>
    </row>
    <row r="12556" spans="1:14" x14ac:dyDescent="0.25">
      <c r="A12556" t="s">
        <v>45805</v>
      </c>
      <c r="B12556" t="s">
        <v>17731</v>
      </c>
      <c r="C12556" t="str">
        <f t="shared" si="407"/>
        <v>1,93</v>
      </c>
      <c r="D12556" t="str">
        <f t="shared" si="408"/>
        <v xml:space="preserve"> 320 </v>
      </c>
      <c r="N12556" s="3"/>
    </row>
    <row r="12557" spans="1:14" x14ac:dyDescent="0.25">
      <c r="A12557" t="s">
        <v>45806</v>
      </c>
      <c r="B12557" t="s">
        <v>17732</v>
      </c>
      <c r="C12557" t="str">
        <f t="shared" si="407"/>
        <v>1,93</v>
      </c>
      <c r="D12557" t="str">
        <f t="shared" si="408"/>
        <v xml:space="preserve"> 325 </v>
      </c>
      <c r="N12557" s="3"/>
    </row>
    <row r="12558" spans="1:14" x14ac:dyDescent="0.25">
      <c r="A12558" t="s">
        <v>45807</v>
      </c>
      <c r="B12558" t="s">
        <v>17733</v>
      </c>
      <c r="C12558" t="str">
        <f t="shared" si="407"/>
        <v>1,93</v>
      </c>
      <c r="D12558" t="str">
        <f t="shared" si="408"/>
        <v xml:space="preserve"> 330 </v>
      </c>
      <c r="N12558" s="3"/>
    </row>
    <row r="12559" spans="1:14" x14ac:dyDescent="0.25">
      <c r="A12559" t="s">
        <v>45808</v>
      </c>
      <c r="B12559" t="s">
        <v>17734</v>
      </c>
      <c r="C12559" t="str">
        <f t="shared" si="407"/>
        <v>1,93</v>
      </c>
      <c r="D12559" t="str">
        <f t="shared" si="408"/>
        <v xml:space="preserve"> 350 </v>
      </c>
      <c r="N12559" s="3"/>
    </row>
    <row r="12560" spans="1:14" x14ac:dyDescent="0.25">
      <c r="A12560" t="s">
        <v>45809</v>
      </c>
      <c r="B12560" t="s">
        <v>17735</v>
      </c>
      <c r="C12560" t="str">
        <f t="shared" si="407"/>
        <v>1,93</v>
      </c>
      <c r="D12560" t="str">
        <f t="shared" si="408"/>
        <v xml:space="preserve"> 355 </v>
      </c>
      <c r="N12560" s="3"/>
    </row>
    <row r="12561" spans="1:14" x14ac:dyDescent="0.25">
      <c r="A12561" t="s">
        <v>45810</v>
      </c>
      <c r="B12561" t="s">
        <v>17736</v>
      </c>
      <c r="C12561" t="str">
        <f t="shared" si="407"/>
        <v>1,93</v>
      </c>
      <c r="D12561" t="str">
        <f t="shared" si="408"/>
        <v xml:space="preserve"> 360 </v>
      </c>
      <c r="N12561" s="3"/>
    </row>
    <row r="12562" spans="1:14" x14ac:dyDescent="0.25">
      <c r="A12562" t="s">
        <v>45811</v>
      </c>
      <c r="B12562" t="s">
        <v>17737</v>
      </c>
      <c r="C12562" t="str">
        <f t="shared" si="407"/>
        <v>1,61</v>
      </c>
      <c r="D12562" t="str">
        <f t="shared" si="408"/>
        <v xml:space="preserve"> 226 </v>
      </c>
      <c r="N12562" s="3"/>
    </row>
    <row r="12563" spans="1:14" x14ac:dyDescent="0.25">
      <c r="A12563" t="s">
        <v>45812</v>
      </c>
      <c r="B12563" t="s">
        <v>17738</v>
      </c>
      <c r="C12563" t="str">
        <f t="shared" si="407"/>
        <v>1,28</v>
      </c>
      <c r="D12563" t="str">
        <f t="shared" si="408"/>
        <v xml:space="preserve"> 180 </v>
      </c>
      <c r="N12563" s="3"/>
    </row>
    <row r="12564" spans="1:14" x14ac:dyDescent="0.25">
      <c r="A12564" t="s">
        <v>45813</v>
      </c>
      <c r="B12564" t="s">
        <v>17739</v>
      </c>
      <c r="C12564" t="str">
        <f t="shared" si="407"/>
        <v>1,28</v>
      </c>
      <c r="D12564" t="str">
        <f t="shared" si="408"/>
        <v xml:space="preserve"> 185 </v>
      </c>
      <c r="N12564" s="3"/>
    </row>
    <row r="12565" spans="1:14" x14ac:dyDescent="0.25">
      <c r="A12565" t="s">
        <v>45814</v>
      </c>
      <c r="B12565" t="s">
        <v>17740</v>
      </c>
      <c r="C12565" t="str">
        <f t="shared" si="407"/>
        <v>1,28</v>
      </c>
      <c r="D12565" t="str">
        <f t="shared" si="408"/>
        <v xml:space="preserve"> 190 </v>
      </c>
      <c r="N12565" s="3"/>
    </row>
    <row r="12566" spans="1:14" x14ac:dyDescent="0.25">
      <c r="A12566" t="s">
        <v>45815</v>
      </c>
      <c r="B12566" t="s">
        <v>17741</v>
      </c>
      <c r="C12566" t="str">
        <f t="shared" si="407"/>
        <v>1,63</v>
      </c>
      <c r="D12566" t="str">
        <f t="shared" si="408"/>
        <v xml:space="preserve"> 220 </v>
      </c>
      <c r="N12566" s="3"/>
    </row>
    <row r="12567" spans="1:14" x14ac:dyDescent="0.25">
      <c r="A12567" t="s">
        <v>45816</v>
      </c>
      <c r="B12567" t="s">
        <v>17742</v>
      </c>
      <c r="C12567" t="str">
        <f t="shared" si="407"/>
        <v>1,63</v>
      </c>
      <c r="D12567" t="str">
        <f t="shared" si="408"/>
        <v xml:space="preserve"> 225 </v>
      </c>
      <c r="N12567" s="3"/>
    </row>
    <row r="12568" spans="1:14" x14ac:dyDescent="0.25">
      <c r="A12568" t="s">
        <v>45817</v>
      </c>
      <c r="B12568" t="s">
        <v>17743</v>
      </c>
      <c r="C12568" t="str">
        <f t="shared" si="407"/>
        <v>1,63</v>
      </c>
      <c r="D12568" t="str">
        <f t="shared" si="408"/>
        <v xml:space="preserve"> 230 </v>
      </c>
      <c r="N12568" s="3"/>
    </row>
    <row r="12569" spans="1:14" x14ac:dyDescent="0.25">
      <c r="A12569" t="s">
        <v>45818</v>
      </c>
      <c r="B12569" t="s">
        <v>17744</v>
      </c>
      <c r="C12569" t="str">
        <f t="shared" si="407"/>
        <v>1,63</v>
      </c>
      <c r="D12569" t="str">
        <f t="shared" si="408"/>
        <v xml:space="preserve"> 235 </v>
      </c>
      <c r="N12569" s="3"/>
    </row>
    <row r="12570" spans="1:14" x14ac:dyDescent="0.25">
      <c r="A12570" t="s">
        <v>45819</v>
      </c>
      <c r="B12570" t="s">
        <v>17745</v>
      </c>
      <c r="C12570" t="str">
        <f t="shared" si="407"/>
        <v>1,63</v>
      </c>
      <c r="D12570" t="str">
        <f t="shared" si="408"/>
        <v xml:space="preserve"> 240 </v>
      </c>
      <c r="N12570" s="3"/>
    </row>
    <row r="12571" spans="1:14" x14ac:dyDescent="0.25">
      <c r="A12571" t="s">
        <v>45820</v>
      </c>
      <c r="B12571" t="s">
        <v>17746</v>
      </c>
      <c r="C12571" t="str">
        <f t="shared" si="407"/>
        <v>1,94</v>
      </c>
      <c r="D12571" t="str">
        <f t="shared" si="408"/>
        <v xml:space="preserve"> 265 </v>
      </c>
      <c r="N12571" s="3"/>
    </row>
    <row r="12572" spans="1:14" x14ac:dyDescent="0.25">
      <c r="A12572" t="s">
        <v>45821</v>
      </c>
      <c r="B12572" t="s">
        <v>17747</v>
      </c>
      <c r="C12572" t="str">
        <f t="shared" si="407"/>
        <v>1,94</v>
      </c>
      <c r="D12572" t="str">
        <f t="shared" si="408"/>
        <v xml:space="preserve"> 270 </v>
      </c>
      <c r="N12572" s="3"/>
    </row>
    <row r="12573" spans="1:14" x14ac:dyDescent="0.25">
      <c r="A12573" t="s">
        <v>45822</v>
      </c>
      <c r="B12573" t="s">
        <v>17748</v>
      </c>
      <c r="C12573" t="str">
        <f t="shared" si="407"/>
        <v>1,94</v>
      </c>
      <c r="D12573" t="str">
        <f t="shared" si="408"/>
        <v xml:space="preserve"> 275 </v>
      </c>
      <c r="N12573" s="3"/>
    </row>
    <row r="12574" spans="1:14" x14ac:dyDescent="0.25">
      <c r="A12574" t="s">
        <v>45823</v>
      </c>
      <c r="B12574" t="s">
        <v>17749</v>
      </c>
      <c r="C12574" t="str">
        <f t="shared" si="407"/>
        <v>1,94</v>
      </c>
      <c r="D12574" t="str">
        <f t="shared" si="408"/>
        <v xml:space="preserve"> 280 </v>
      </c>
      <c r="N12574" s="3"/>
    </row>
    <row r="12575" spans="1:14" x14ac:dyDescent="0.25">
      <c r="A12575" t="s">
        <v>45824</v>
      </c>
      <c r="B12575" t="s">
        <v>17750</v>
      </c>
      <c r="C12575" t="str">
        <f t="shared" si="407"/>
        <v>1,94</v>
      </c>
      <c r="D12575" t="str">
        <f t="shared" si="408"/>
        <v xml:space="preserve"> 285 </v>
      </c>
      <c r="N12575" s="3"/>
    </row>
    <row r="12576" spans="1:14" x14ac:dyDescent="0.25">
      <c r="A12576" t="s">
        <v>45825</v>
      </c>
      <c r="B12576" t="s">
        <v>17751</v>
      </c>
      <c r="C12576" t="str">
        <f t="shared" si="407"/>
        <v>1,59</v>
      </c>
      <c r="D12576" t="str">
        <f t="shared" si="408"/>
        <v xml:space="preserve"> 230 </v>
      </c>
      <c r="N12576" s="3"/>
    </row>
    <row r="12577" spans="1:14" x14ac:dyDescent="0.25">
      <c r="A12577" t="s">
        <v>45826</v>
      </c>
      <c r="B12577" t="s">
        <v>17752</v>
      </c>
      <c r="C12577" t="str">
        <f t="shared" si="407"/>
        <v>1,59</v>
      </c>
      <c r="D12577" t="str">
        <f t="shared" si="408"/>
        <v xml:space="preserve"> 230 </v>
      </c>
      <c r="N12577" s="3"/>
    </row>
    <row r="12578" spans="1:14" x14ac:dyDescent="0.25">
      <c r="A12578" t="s">
        <v>45827</v>
      </c>
      <c r="B12578" t="s">
        <v>17753</v>
      </c>
      <c r="C12578" t="str">
        <f t="shared" si="407"/>
        <v>1,59</v>
      </c>
      <c r="D12578" t="str">
        <f t="shared" si="408"/>
        <v xml:space="preserve"> 230 </v>
      </c>
      <c r="N12578" s="3"/>
    </row>
    <row r="12579" spans="1:14" x14ac:dyDescent="0.25">
      <c r="A12579" t="s">
        <v>45828</v>
      </c>
      <c r="B12579" t="s">
        <v>17754</v>
      </c>
      <c r="C12579" t="str">
        <f t="shared" si="407"/>
        <v>1,59</v>
      </c>
      <c r="D12579" t="str">
        <f t="shared" si="408"/>
        <v xml:space="preserve"> 230 </v>
      </c>
      <c r="N12579" s="3"/>
    </row>
    <row r="12580" spans="1:14" x14ac:dyDescent="0.25">
      <c r="A12580" t="s">
        <v>45829</v>
      </c>
      <c r="B12580" t="s">
        <v>17755</v>
      </c>
      <c r="C12580" t="str">
        <f t="shared" si="407"/>
        <v>1,59</v>
      </c>
      <c r="D12580" t="str">
        <f t="shared" si="408"/>
        <v xml:space="preserve"> 235 </v>
      </c>
      <c r="N12580" s="3"/>
    </row>
    <row r="12581" spans="1:14" x14ac:dyDescent="0.25">
      <c r="A12581" t="s">
        <v>45830</v>
      </c>
      <c r="B12581" t="s">
        <v>17756</v>
      </c>
      <c r="C12581" t="str">
        <f t="shared" ref="C12581:C12644" si="409">LEFT(MID(A12581,FIND("[",A12581)+1,LEN(A12581)),FIND("m",MID(A12581,FIND("[",A12581)+2,LEN(A12581)))-1)</f>
        <v>1,59</v>
      </c>
      <c r="D12581" t="str">
        <f t="shared" si="408"/>
        <v xml:space="preserve"> 235 </v>
      </c>
      <c r="N12581" s="3"/>
    </row>
    <row r="12582" spans="1:14" x14ac:dyDescent="0.25">
      <c r="A12582" t="s">
        <v>45831</v>
      </c>
      <c r="B12582" t="s">
        <v>17757</v>
      </c>
      <c r="C12582" t="str">
        <f t="shared" si="409"/>
        <v>1,59</v>
      </c>
      <c r="D12582" t="str">
        <f t="shared" ref="D12582:D12645" si="410">MID(LEFT(MID(A12582,FIND("[",A12582)+1,LEN(A12582)),FIND("]",MID(A12582,FIND("[",A12582)+1,LEN(A12582)))-1),
FIND("m",LEFT(MID(A12582,FIND("[",A12582)+1,LEN(A12582)),FIND("]",MID(A12582,FIND("[",A12582)+1,LEN(A12582)))-1))+4,
(FIND("W",LEFT(MID(A12582,FIND("[",A12582)+1,LEN(A12582)),FIND("]",MID(A12582,FIND("[",A12582)+1,LEN(A12582)))-1)))-(FIND("m",LEFT(MID(A12582,FIND("[",A12582)+1,LEN(A12582)),FIND("]",MID(A12582,FIND("[",A12582)+1,LEN(A12582)))-1))+4))</f>
        <v xml:space="preserve"> 240 </v>
      </c>
      <c r="N12582" s="3"/>
    </row>
    <row r="12583" spans="1:14" x14ac:dyDescent="0.25">
      <c r="A12583" t="s">
        <v>45832</v>
      </c>
      <c r="B12583" t="s">
        <v>17758</v>
      </c>
      <c r="C12583" t="str">
        <f t="shared" si="409"/>
        <v>1,59</v>
      </c>
      <c r="D12583" t="str">
        <f t="shared" si="410"/>
        <v xml:space="preserve"> 240 </v>
      </c>
      <c r="N12583" s="3"/>
    </row>
    <row r="12584" spans="1:14" x14ac:dyDescent="0.25">
      <c r="A12584" t="s">
        <v>45833</v>
      </c>
      <c r="B12584" t="s">
        <v>17759</v>
      </c>
      <c r="C12584" t="str">
        <f t="shared" si="409"/>
        <v>1,59</v>
      </c>
      <c r="D12584" t="str">
        <f t="shared" si="410"/>
        <v xml:space="preserve"> 240 </v>
      </c>
      <c r="N12584" s="3"/>
    </row>
    <row r="12585" spans="1:14" x14ac:dyDescent="0.25">
      <c r="A12585" t="s">
        <v>45834</v>
      </c>
      <c r="B12585" t="s">
        <v>17760</v>
      </c>
      <c r="C12585" t="str">
        <f t="shared" si="409"/>
        <v>1,59</v>
      </c>
      <c r="D12585" t="str">
        <f t="shared" si="410"/>
        <v xml:space="preserve"> 240 </v>
      </c>
      <c r="N12585" s="3"/>
    </row>
    <row r="12586" spans="1:14" x14ac:dyDescent="0.25">
      <c r="A12586" t="s">
        <v>45835</v>
      </c>
      <c r="B12586" t="s">
        <v>17761</v>
      </c>
      <c r="C12586" t="str">
        <f t="shared" si="409"/>
        <v>1,59</v>
      </c>
      <c r="D12586" t="str">
        <f t="shared" si="410"/>
        <v xml:space="preserve"> 240 </v>
      </c>
      <c r="N12586" s="3"/>
    </row>
    <row r="12587" spans="1:14" x14ac:dyDescent="0.25">
      <c r="A12587" t="s">
        <v>45836</v>
      </c>
      <c r="B12587" t="s">
        <v>17762</v>
      </c>
      <c r="C12587" t="str">
        <f t="shared" si="409"/>
        <v>1,59</v>
      </c>
      <c r="D12587" t="str">
        <f t="shared" si="410"/>
        <v xml:space="preserve"> 240 </v>
      </c>
      <c r="N12587" s="3"/>
    </row>
    <row r="12588" spans="1:14" x14ac:dyDescent="0.25">
      <c r="A12588" t="s">
        <v>45837</v>
      </c>
      <c r="B12588" t="s">
        <v>17763</v>
      </c>
      <c r="C12588" t="str">
        <f t="shared" si="409"/>
        <v>1,59</v>
      </c>
      <c r="D12588" t="str">
        <f t="shared" si="410"/>
        <v xml:space="preserve"> 240 </v>
      </c>
      <c r="N12588" s="3"/>
    </row>
    <row r="12589" spans="1:14" x14ac:dyDescent="0.25">
      <c r="A12589" t="s">
        <v>45838</v>
      </c>
      <c r="B12589" t="s">
        <v>17764</v>
      </c>
      <c r="C12589" t="str">
        <f t="shared" si="409"/>
        <v>1,59</v>
      </c>
      <c r="D12589" t="str">
        <f t="shared" si="410"/>
        <v xml:space="preserve"> 240 </v>
      </c>
      <c r="N12589" s="3"/>
    </row>
    <row r="12590" spans="1:14" x14ac:dyDescent="0.25">
      <c r="A12590" t="s">
        <v>45839</v>
      </c>
      <c r="B12590" t="s">
        <v>17765</v>
      </c>
      <c r="C12590" t="str">
        <f t="shared" si="409"/>
        <v>1,59</v>
      </c>
      <c r="D12590" t="str">
        <f t="shared" si="410"/>
        <v xml:space="preserve"> 240 </v>
      </c>
      <c r="N12590" s="3"/>
    </row>
    <row r="12591" spans="1:14" x14ac:dyDescent="0.25">
      <c r="A12591" t="s">
        <v>45840</v>
      </c>
      <c r="B12591" t="s">
        <v>17766</v>
      </c>
      <c r="C12591" t="str">
        <f t="shared" si="409"/>
        <v>1,59</v>
      </c>
      <c r="D12591" t="str">
        <f t="shared" si="410"/>
        <v xml:space="preserve"> 240 </v>
      </c>
      <c r="N12591" s="3"/>
    </row>
    <row r="12592" spans="1:14" x14ac:dyDescent="0.25">
      <c r="A12592" t="s">
        <v>45841</v>
      </c>
      <c r="B12592" t="s">
        <v>17767</v>
      </c>
      <c r="C12592" t="str">
        <f t="shared" si="409"/>
        <v>1,59</v>
      </c>
      <c r="D12592" t="str">
        <f t="shared" si="410"/>
        <v xml:space="preserve"> 240 </v>
      </c>
      <c r="N12592" s="3"/>
    </row>
    <row r="12593" spans="1:14" x14ac:dyDescent="0.25">
      <c r="A12593" t="s">
        <v>45842</v>
      </c>
      <c r="B12593" t="s">
        <v>17768</v>
      </c>
      <c r="C12593" t="str">
        <f t="shared" si="409"/>
        <v>1,59</v>
      </c>
      <c r="D12593" t="str">
        <f t="shared" si="410"/>
        <v xml:space="preserve"> 240 </v>
      </c>
      <c r="N12593" s="3"/>
    </row>
    <row r="12594" spans="1:14" x14ac:dyDescent="0.25">
      <c r="A12594" t="s">
        <v>45843</v>
      </c>
      <c r="B12594" t="s">
        <v>17769</v>
      </c>
      <c r="C12594" t="str">
        <f t="shared" si="409"/>
        <v>1,59</v>
      </c>
      <c r="D12594" t="str">
        <f t="shared" si="410"/>
        <v xml:space="preserve"> 240 </v>
      </c>
      <c r="N12594" s="3"/>
    </row>
    <row r="12595" spans="1:14" x14ac:dyDescent="0.25">
      <c r="A12595" t="s">
        <v>45844</v>
      </c>
      <c r="B12595" t="s">
        <v>17770</v>
      </c>
      <c r="C12595" t="str">
        <f t="shared" si="409"/>
        <v>1,59</v>
      </c>
      <c r="D12595" t="str">
        <f t="shared" si="410"/>
        <v xml:space="preserve"> 240 </v>
      </c>
      <c r="N12595" s="3"/>
    </row>
    <row r="12596" spans="1:14" x14ac:dyDescent="0.25">
      <c r="A12596" t="s">
        <v>45845</v>
      </c>
      <c r="B12596" t="s">
        <v>17771</v>
      </c>
      <c r="C12596" t="str">
        <f t="shared" si="409"/>
        <v>1,59</v>
      </c>
      <c r="D12596" t="str">
        <f t="shared" si="410"/>
        <v xml:space="preserve"> 240 </v>
      </c>
      <c r="N12596" s="3"/>
    </row>
    <row r="12597" spans="1:14" x14ac:dyDescent="0.25">
      <c r="A12597" t="s">
        <v>45846</v>
      </c>
      <c r="B12597" t="s">
        <v>17772</v>
      </c>
      <c r="C12597" t="str">
        <f t="shared" si="409"/>
        <v>1,59</v>
      </c>
      <c r="D12597" t="str">
        <f t="shared" si="410"/>
        <v xml:space="preserve"> 240 </v>
      </c>
      <c r="N12597" s="3"/>
    </row>
    <row r="12598" spans="1:14" x14ac:dyDescent="0.25">
      <c r="A12598" t="s">
        <v>45847</v>
      </c>
      <c r="B12598" t="s">
        <v>17773</v>
      </c>
      <c r="C12598" t="str">
        <f t="shared" si="409"/>
        <v>1,59</v>
      </c>
      <c r="D12598" t="str">
        <f t="shared" si="410"/>
        <v xml:space="preserve"> 245 </v>
      </c>
      <c r="N12598" s="3"/>
    </row>
    <row r="12599" spans="1:14" x14ac:dyDescent="0.25">
      <c r="A12599" t="s">
        <v>45848</v>
      </c>
      <c r="B12599" t="s">
        <v>17774</v>
      </c>
      <c r="C12599" t="str">
        <f t="shared" si="409"/>
        <v>1,59</v>
      </c>
      <c r="D12599" t="str">
        <f t="shared" si="410"/>
        <v xml:space="preserve"> 245 </v>
      </c>
      <c r="N12599" s="3"/>
    </row>
    <row r="12600" spans="1:14" x14ac:dyDescent="0.25">
      <c r="A12600" t="s">
        <v>45849</v>
      </c>
      <c r="B12600" t="s">
        <v>17775</v>
      </c>
      <c r="C12600" t="str">
        <f t="shared" si="409"/>
        <v>1,59</v>
      </c>
      <c r="D12600" t="str">
        <f t="shared" si="410"/>
        <v xml:space="preserve"> 245 </v>
      </c>
      <c r="N12600" s="3"/>
    </row>
    <row r="12601" spans="1:14" x14ac:dyDescent="0.25">
      <c r="A12601" t="s">
        <v>45850</v>
      </c>
      <c r="B12601" t="s">
        <v>17776</v>
      </c>
      <c r="C12601" t="str">
        <f t="shared" si="409"/>
        <v>1,59</v>
      </c>
      <c r="D12601" t="str">
        <f t="shared" si="410"/>
        <v xml:space="preserve"> 245 </v>
      </c>
      <c r="N12601" s="3"/>
    </row>
    <row r="12602" spans="1:14" x14ac:dyDescent="0.25">
      <c r="A12602" t="s">
        <v>45851</v>
      </c>
      <c r="B12602" t="s">
        <v>17777</v>
      </c>
      <c r="C12602" t="str">
        <f t="shared" si="409"/>
        <v>1,59</v>
      </c>
      <c r="D12602" t="str">
        <f t="shared" si="410"/>
        <v xml:space="preserve"> 245 </v>
      </c>
      <c r="N12602" s="3"/>
    </row>
    <row r="12603" spans="1:14" x14ac:dyDescent="0.25">
      <c r="A12603" t="s">
        <v>45852</v>
      </c>
      <c r="B12603" t="s">
        <v>17778</v>
      </c>
      <c r="C12603" t="str">
        <f t="shared" si="409"/>
        <v>1,59</v>
      </c>
      <c r="D12603" t="str">
        <f t="shared" si="410"/>
        <v xml:space="preserve"> 245 </v>
      </c>
      <c r="N12603" s="3"/>
    </row>
    <row r="12604" spans="1:14" x14ac:dyDescent="0.25">
      <c r="A12604" t="s">
        <v>45853</v>
      </c>
      <c r="B12604" t="s">
        <v>17779</v>
      </c>
      <c r="C12604" t="str">
        <f t="shared" si="409"/>
        <v>1,59</v>
      </c>
      <c r="D12604" t="str">
        <f t="shared" si="410"/>
        <v xml:space="preserve"> 245 </v>
      </c>
      <c r="N12604" s="3"/>
    </row>
    <row r="12605" spans="1:14" x14ac:dyDescent="0.25">
      <c r="A12605" t="s">
        <v>45854</v>
      </c>
      <c r="B12605" t="s">
        <v>17780</v>
      </c>
      <c r="C12605" t="str">
        <f t="shared" si="409"/>
        <v>1,59</v>
      </c>
      <c r="D12605" t="str">
        <f t="shared" si="410"/>
        <v xml:space="preserve"> 245 </v>
      </c>
      <c r="N12605" s="3"/>
    </row>
    <row r="12606" spans="1:14" x14ac:dyDescent="0.25">
      <c r="A12606" t="s">
        <v>45855</v>
      </c>
      <c r="B12606" t="s">
        <v>17781</v>
      </c>
      <c r="C12606" t="str">
        <f t="shared" si="409"/>
        <v>1,59</v>
      </c>
      <c r="D12606" t="str">
        <f t="shared" si="410"/>
        <v xml:space="preserve"> 245 </v>
      </c>
      <c r="N12606" s="3"/>
    </row>
    <row r="12607" spans="1:14" x14ac:dyDescent="0.25">
      <c r="A12607" t="s">
        <v>45856</v>
      </c>
      <c r="B12607" t="s">
        <v>17782</v>
      </c>
      <c r="C12607" t="str">
        <f t="shared" si="409"/>
        <v>1,59</v>
      </c>
      <c r="D12607" t="str">
        <f t="shared" si="410"/>
        <v xml:space="preserve"> 245 </v>
      </c>
      <c r="N12607" s="3"/>
    </row>
    <row r="12608" spans="1:14" x14ac:dyDescent="0.25">
      <c r="A12608" t="s">
        <v>45857</v>
      </c>
      <c r="B12608" t="s">
        <v>17783</v>
      </c>
      <c r="C12608" t="str">
        <f t="shared" si="409"/>
        <v>1,59</v>
      </c>
      <c r="D12608" t="str">
        <f t="shared" si="410"/>
        <v xml:space="preserve"> 245 </v>
      </c>
      <c r="N12608" s="3"/>
    </row>
    <row r="12609" spans="1:14" x14ac:dyDescent="0.25">
      <c r="A12609" t="s">
        <v>45858</v>
      </c>
      <c r="B12609" t="s">
        <v>17784</v>
      </c>
      <c r="C12609" t="str">
        <f t="shared" si="409"/>
        <v>1,59</v>
      </c>
      <c r="D12609" t="str">
        <f t="shared" si="410"/>
        <v xml:space="preserve"> 245 </v>
      </c>
      <c r="N12609" s="3"/>
    </row>
    <row r="12610" spans="1:14" x14ac:dyDescent="0.25">
      <c r="A12610" t="s">
        <v>45859</v>
      </c>
      <c r="B12610" t="s">
        <v>17785</v>
      </c>
      <c r="C12610" t="str">
        <f t="shared" si="409"/>
        <v>1,59</v>
      </c>
      <c r="D12610" t="str">
        <f t="shared" si="410"/>
        <v xml:space="preserve"> 245 </v>
      </c>
      <c r="N12610" s="3"/>
    </row>
    <row r="12611" spans="1:14" x14ac:dyDescent="0.25">
      <c r="A12611" t="s">
        <v>45860</v>
      </c>
      <c r="B12611" t="s">
        <v>17786</v>
      </c>
      <c r="C12611" t="str">
        <f t="shared" si="409"/>
        <v>1,59</v>
      </c>
      <c r="D12611" t="str">
        <f t="shared" si="410"/>
        <v xml:space="preserve"> 245 </v>
      </c>
      <c r="N12611" s="3"/>
    </row>
    <row r="12612" spans="1:14" x14ac:dyDescent="0.25">
      <c r="A12612" t="s">
        <v>45861</v>
      </c>
      <c r="B12612" t="s">
        <v>17787</v>
      </c>
      <c r="C12612" t="str">
        <f t="shared" si="409"/>
        <v>1,61</v>
      </c>
      <c r="D12612" t="str">
        <f t="shared" si="410"/>
        <v xml:space="preserve"> 245 </v>
      </c>
      <c r="N12612" s="3"/>
    </row>
    <row r="12613" spans="1:14" x14ac:dyDescent="0.25">
      <c r="A12613" t="s">
        <v>45862</v>
      </c>
      <c r="B12613" t="s">
        <v>17788</v>
      </c>
      <c r="C12613" t="str">
        <f t="shared" si="409"/>
        <v>1,59</v>
      </c>
      <c r="D12613" t="str">
        <f t="shared" si="410"/>
        <v xml:space="preserve"> 250 </v>
      </c>
      <c r="N12613" s="3"/>
    </row>
    <row r="12614" spans="1:14" x14ac:dyDescent="0.25">
      <c r="A12614" t="s">
        <v>45863</v>
      </c>
      <c r="B12614" t="s">
        <v>17789</v>
      </c>
      <c r="C12614" t="str">
        <f t="shared" si="409"/>
        <v>1,59</v>
      </c>
      <c r="D12614" t="str">
        <f t="shared" si="410"/>
        <v xml:space="preserve"> 250 </v>
      </c>
      <c r="N12614" s="3"/>
    </row>
    <row r="12615" spans="1:14" x14ac:dyDescent="0.25">
      <c r="A12615" t="s">
        <v>45864</v>
      </c>
      <c r="B12615" t="s">
        <v>17790</v>
      </c>
      <c r="C12615" t="str">
        <f t="shared" si="409"/>
        <v>1,59</v>
      </c>
      <c r="D12615" t="str">
        <f t="shared" si="410"/>
        <v xml:space="preserve"> 250 </v>
      </c>
      <c r="N12615" s="3"/>
    </row>
    <row r="12616" spans="1:14" x14ac:dyDescent="0.25">
      <c r="A12616" t="s">
        <v>45865</v>
      </c>
      <c r="B12616" t="s">
        <v>17791</v>
      </c>
      <c r="C12616" t="str">
        <f t="shared" si="409"/>
        <v>1,59</v>
      </c>
      <c r="D12616" t="str">
        <f t="shared" si="410"/>
        <v xml:space="preserve"> 250 </v>
      </c>
      <c r="N12616" s="3"/>
    </row>
    <row r="12617" spans="1:14" x14ac:dyDescent="0.25">
      <c r="A12617" t="s">
        <v>45866</v>
      </c>
      <c r="B12617" t="s">
        <v>17792</v>
      </c>
      <c r="C12617" t="str">
        <f t="shared" si="409"/>
        <v>1,59</v>
      </c>
      <c r="D12617" t="str">
        <f t="shared" si="410"/>
        <v xml:space="preserve"> 250 </v>
      </c>
      <c r="N12617" s="3"/>
    </row>
    <row r="12618" spans="1:14" x14ac:dyDescent="0.25">
      <c r="A12618" t="s">
        <v>45867</v>
      </c>
      <c r="B12618" t="s">
        <v>17793</v>
      </c>
      <c r="C12618" t="str">
        <f t="shared" si="409"/>
        <v>1,59</v>
      </c>
      <c r="D12618" t="str">
        <f t="shared" si="410"/>
        <v xml:space="preserve"> 250 </v>
      </c>
      <c r="N12618" s="3"/>
    </row>
    <row r="12619" spans="1:14" x14ac:dyDescent="0.25">
      <c r="A12619" t="s">
        <v>45868</v>
      </c>
      <c r="B12619" t="s">
        <v>17794</v>
      </c>
      <c r="C12619" t="str">
        <f t="shared" si="409"/>
        <v>1,59</v>
      </c>
      <c r="D12619" t="str">
        <f t="shared" si="410"/>
        <v xml:space="preserve"> 250 </v>
      </c>
      <c r="N12619" s="3"/>
    </row>
    <row r="12620" spans="1:14" x14ac:dyDescent="0.25">
      <c r="A12620" t="s">
        <v>45869</v>
      </c>
      <c r="B12620" t="s">
        <v>17795</v>
      </c>
      <c r="C12620" t="str">
        <f t="shared" si="409"/>
        <v>1,59</v>
      </c>
      <c r="D12620" t="str">
        <f t="shared" si="410"/>
        <v xml:space="preserve"> 250 </v>
      </c>
      <c r="N12620" s="3"/>
    </row>
    <row r="12621" spans="1:14" x14ac:dyDescent="0.25">
      <c r="A12621" t="s">
        <v>45870</v>
      </c>
      <c r="B12621" t="s">
        <v>17796</v>
      </c>
      <c r="C12621" t="str">
        <f t="shared" si="409"/>
        <v>1,59</v>
      </c>
      <c r="D12621" t="str">
        <f t="shared" si="410"/>
        <v xml:space="preserve"> 250 </v>
      </c>
      <c r="N12621" s="3"/>
    </row>
    <row r="12622" spans="1:14" x14ac:dyDescent="0.25">
      <c r="A12622" t="s">
        <v>45871</v>
      </c>
      <c r="B12622" t="s">
        <v>17797</v>
      </c>
      <c r="C12622" t="str">
        <f t="shared" si="409"/>
        <v>1,59</v>
      </c>
      <c r="D12622" t="str">
        <f t="shared" si="410"/>
        <v xml:space="preserve"> 250 </v>
      </c>
      <c r="N12622" s="3"/>
    </row>
    <row r="12623" spans="1:14" x14ac:dyDescent="0.25">
      <c r="A12623" t="s">
        <v>45872</v>
      </c>
      <c r="B12623" t="s">
        <v>17798</v>
      </c>
      <c r="C12623" t="str">
        <f t="shared" si="409"/>
        <v>1,59</v>
      </c>
      <c r="D12623" t="str">
        <f t="shared" si="410"/>
        <v xml:space="preserve"> 250 </v>
      </c>
      <c r="N12623" s="3"/>
    </row>
    <row r="12624" spans="1:14" x14ac:dyDescent="0.25">
      <c r="A12624" t="s">
        <v>45873</v>
      </c>
      <c r="B12624" t="s">
        <v>17799</v>
      </c>
      <c r="C12624" t="str">
        <f t="shared" si="409"/>
        <v>1,59</v>
      </c>
      <c r="D12624" t="str">
        <f t="shared" si="410"/>
        <v xml:space="preserve"> 250 </v>
      </c>
      <c r="N12624" s="3"/>
    </row>
    <row r="12625" spans="1:14" x14ac:dyDescent="0.25">
      <c r="A12625" t="s">
        <v>45874</v>
      </c>
      <c r="B12625" t="s">
        <v>17800</v>
      </c>
      <c r="C12625" t="str">
        <f t="shared" si="409"/>
        <v>1,59</v>
      </c>
      <c r="D12625" t="str">
        <f t="shared" si="410"/>
        <v xml:space="preserve"> 250 </v>
      </c>
      <c r="N12625" s="3"/>
    </row>
    <row r="12626" spans="1:14" x14ac:dyDescent="0.25">
      <c r="A12626" t="s">
        <v>45875</v>
      </c>
      <c r="B12626" t="s">
        <v>17801</v>
      </c>
      <c r="C12626" t="str">
        <f t="shared" si="409"/>
        <v>1,59</v>
      </c>
      <c r="D12626" t="str">
        <f t="shared" si="410"/>
        <v xml:space="preserve"> 250 </v>
      </c>
      <c r="N12626" s="3"/>
    </row>
    <row r="12627" spans="1:14" x14ac:dyDescent="0.25">
      <c r="A12627" t="s">
        <v>45876</v>
      </c>
      <c r="B12627" t="s">
        <v>17802</v>
      </c>
      <c r="C12627" t="str">
        <f t="shared" si="409"/>
        <v>1,59</v>
      </c>
      <c r="D12627" t="str">
        <f t="shared" si="410"/>
        <v xml:space="preserve"> 250 </v>
      </c>
      <c r="N12627" s="3"/>
    </row>
    <row r="12628" spans="1:14" x14ac:dyDescent="0.25">
      <c r="A12628" t="s">
        <v>45877</v>
      </c>
      <c r="B12628" t="s">
        <v>17803</v>
      </c>
      <c r="C12628" t="str">
        <f t="shared" si="409"/>
        <v>1,59</v>
      </c>
      <c r="D12628" t="str">
        <f t="shared" si="410"/>
        <v xml:space="preserve"> 250 </v>
      </c>
      <c r="N12628" s="3"/>
    </row>
    <row r="12629" spans="1:14" x14ac:dyDescent="0.25">
      <c r="A12629" t="s">
        <v>45878</v>
      </c>
      <c r="B12629" t="s">
        <v>17804</v>
      </c>
      <c r="C12629" t="str">
        <f t="shared" si="409"/>
        <v>1,61</v>
      </c>
      <c r="D12629" t="str">
        <f t="shared" si="410"/>
        <v xml:space="preserve"> 250 </v>
      </c>
      <c r="N12629" s="3"/>
    </row>
    <row r="12630" spans="1:14" x14ac:dyDescent="0.25">
      <c r="A12630" t="s">
        <v>45879</v>
      </c>
      <c r="B12630" t="s">
        <v>17805</v>
      </c>
      <c r="C12630" t="str">
        <f t="shared" si="409"/>
        <v>1,64</v>
      </c>
      <c r="D12630" t="str">
        <f t="shared" si="410"/>
        <v xml:space="preserve"> 255 </v>
      </c>
      <c r="N12630" s="3"/>
    </row>
    <row r="12631" spans="1:14" x14ac:dyDescent="0.25">
      <c r="A12631" t="s">
        <v>45880</v>
      </c>
      <c r="B12631" t="s">
        <v>17806</v>
      </c>
      <c r="C12631" t="str">
        <f t="shared" si="409"/>
        <v>1,59</v>
      </c>
      <c r="D12631" t="str">
        <f t="shared" si="410"/>
        <v xml:space="preserve"> 255 </v>
      </c>
      <c r="N12631" s="3"/>
    </row>
    <row r="12632" spans="1:14" x14ac:dyDescent="0.25">
      <c r="A12632" t="s">
        <v>45881</v>
      </c>
      <c r="B12632" t="s">
        <v>17807</v>
      </c>
      <c r="C12632" t="str">
        <f t="shared" si="409"/>
        <v>1,59</v>
      </c>
      <c r="D12632" t="str">
        <f t="shared" si="410"/>
        <v xml:space="preserve"> 255 </v>
      </c>
      <c r="N12632" s="3"/>
    </row>
    <row r="12633" spans="1:14" x14ac:dyDescent="0.25">
      <c r="A12633" t="s">
        <v>45882</v>
      </c>
      <c r="B12633" t="s">
        <v>17808</v>
      </c>
      <c r="C12633" t="str">
        <f t="shared" si="409"/>
        <v>1,59</v>
      </c>
      <c r="D12633" t="str">
        <f t="shared" si="410"/>
        <v xml:space="preserve"> 255 </v>
      </c>
      <c r="N12633" s="3"/>
    </row>
    <row r="12634" spans="1:14" x14ac:dyDescent="0.25">
      <c r="A12634" t="s">
        <v>45883</v>
      </c>
      <c r="B12634" t="s">
        <v>17809</v>
      </c>
      <c r="C12634" t="str">
        <f t="shared" si="409"/>
        <v>1,59</v>
      </c>
      <c r="D12634" t="str">
        <f t="shared" si="410"/>
        <v xml:space="preserve"> 255 </v>
      </c>
      <c r="N12634" s="3"/>
    </row>
    <row r="12635" spans="1:14" x14ac:dyDescent="0.25">
      <c r="A12635" t="s">
        <v>45884</v>
      </c>
      <c r="B12635" t="s">
        <v>17810</v>
      </c>
      <c r="C12635" t="str">
        <f t="shared" si="409"/>
        <v>1,64</v>
      </c>
      <c r="D12635" t="str">
        <f t="shared" si="410"/>
        <v xml:space="preserve"> 255 </v>
      </c>
      <c r="N12635" s="3"/>
    </row>
    <row r="12636" spans="1:14" x14ac:dyDescent="0.25">
      <c r="A12636" t="s">
        <v>45885</v>
      </c>
      <c r="B12636" t="s">
        <v>17811</v>
      </c>
      <c r="C12636" t="str">
        <f t="shared" si="409"/>
        <v>1,59</v>
      </c>
      <c r="D12636" t="str">
        <f t="shared" si="410"/>
        <v xml:space="preserve"> 255 </v>
      </c>
      <c r="N12636" s="3"/>
    </row>
    <row r="12637" spans="1:14" x14ac:dyDescent="0.25">
      <c r="A12637" t="s">
        <v>45886</v>
      </c>
      <c r="B12637" t="s">
        <v>17812</v>
      </c>
      <c r="C12637" t="str">
        <f t="shared" si="409"/>
        <v>1,59</v>
      </c>
      <c r="D12637" t="str">
        <f t="shared" si="410"/>
        <v xml:space="preserve"> 255 </v>
      </c>
      <c r="N12637" s="3"/>
    </row>
    <row r="12638" spans="1:14" x14ac:dyDescent="0.25">
      <c r="A12638" t="s">
        <v>45887</v>
      </c>
      <c r="B12638" t="s">
        <v>17813</v>
      </c>
      <c r="C12638" t="str">
        <f t="shared" si="409"/>
        <v>1,64</v>
      </c>
      <c r="D12638" t="str">
        <f t="shared" si="410"/>
        <v xml:space="preserve"> 255 </v>
      </c>
      <c r="N12638" s="3"/>
    </row>
    <row r="12639" spans="1:14" x14ac:dyDescent="0.25">
      <c r="A12639" t="s">
        <v>45888</v>
      </c>
      <c r="B12639" t="s">
        <v>17814</v>
      </c>
      <c r="C12639" t="str">
        <f t="shared" si="409"/>
        <v>1,59</v>
      </c>
      <c r="D12639" t="str">
        <f t="shared" si="410"/>
        <v xml:space="preserve"> 255 </v>
      </c>
      <c r="N12639" s="3"/>
    </row>
    <row r="12640" spans="1:14" x14ac:dyDescent="0.25">
      <c r="A12640" t="s">
        <v>45889</v>
      </c>
      <c r="B12640" t="s">
        <v>17815</v>
      </c>
      <c r="C12640" t="str">
        <f t="shared" si="409"/>
        <v>1,59</v>
      </c>
      <c r="D12640" t="str">
        <f t="shared" si="410"/>
        <v xml:space="preserve"> 255 </v>
      </c>
      <c r="N12640" s="3"/>
    </row>
    <row r="12641" spans="1:14" x14ac:dyDescent="0.25">
      <c r="A12641" t="s">
        <v>45890</v>
      </c>
      <c r="B12641" t="s">
        <v>17816</v>
      </c>
      <c r="C12641" t="str">
        <f t="shared" si="409"/>
        <v>1,59</v>
      </c>
      <c r="D12641" t="str">
        <f t="shared" si="410"/>
        <v xml:space="preserve"> 255 </v>
      </c>
      <c r="N12641" s="3"/>
    </row>
    <row r="12642" spans="1:14" x14ac:dyDescent="0.25">
      <c r="A12642" t="s">
        <v>45891</v>
      </c>
      <c r="B12642" t="s">
        <v>17817</v>
      </c>
      <c r="C12642" t="str">
        <f t="shared" si="409"/>
        <v>1,59</v>
      </c>
      <c r="D12642" t="str">
        <f t="shared" si="410"/>
        <v xml:space="preserve"> 255 </v>
      </c>
      <c r="N12642" s="3"/>
    </row>
    <row r="12643" spans="1:14" x14ac:dyDescent="0.25">
      <c r="A12643" t="s">
        <v>45892</v>
      </c>
      <c r="B12643" t="s">
        <v>17818</v>
      </c>
      <c r="C12643" t="str">
        <f t="shared" si="409"/>
        <v>1,64</v>
      </c>
      <c r="D12643" t="str">
        <f t="shared" si="410"/>
        <v xml:space="preserve"> 255 </v>
      </c>
      <c r="N12643" s="3"/>
    </row>
    <row r="12644" spans="1:14" x14ac:dyDescent="0.25">
      <c r="A12644" t="s">
        <v>45893</v>
      </c>
      <c r="B12644" t="s">
        <v>17819</v>
      </c>
      <c r="C12644" t="str">
        <f t="shared" si="409"/>
        <v>1,59</v>
      </c>
      <c r="D12644" t="str">
        <f t="shared" si="410"/>
        <v xml:space="preserve"> 255 </v>
      </c>
      <c r="N12644" s="3"/>
    </row>
    <row r="12645" spans="1:14" x14ac:dyDescent="0.25">
      <c r="A12645" t="s">
        <v>45894</v>
      </c>
      <c r="B12645" t="s">
        <v>17820</v>
      </c>
      <c r="C12645" t="str">
        <f t="shared" ref="C12645:C12708" si="411">LEFT(MID(A12645,FIND("[",A12645)+1,LEN(A12645)),FIND("m",MID(A12645,FIND("[",A12645)+2,LEN(A12645)))-1)</f>
        <v>1,59</v>
      </c>
      <c r="D12645" t="str">
        <f t="shared" si="410"/>
        <v xml:space="preserve"> 255 </v>
      </c>
      <c r="N12645" s="3"/>
    </row>
    <row r="12646" spans="1:14" x14ac:dyDescent="0.25">
      <c r="A12646" t="s">
        <v>45895</v>
      </c>
      <c r="B12646" t="s">
        <v>17821</v>
      </c>
      <c r="C12646" t="str">
        <f t="shared" si="411"/>
        <v>1,61</v>
      </c>
      <c r="D12646" t="str">
        <f t="shared" ref="D12646:D12709" si="412">MID(LEFT(MID(A12646,FIND("[",A12646)+1,LEN(A12646)),FIND("]",MID(A12646,FIND("[",A12646)+1,LEN(A12646)))-1),
FIND("m",LEFT(MID(A12646,FIND("[",A12646)+1,LEN(A12646)),FIND("]",MID(A12646,FIND("[",A12646)+1,LEN(A12646)))-1))+4,
(FIND("W",LEFT(MID(A12646,FIND("[",A12646)+1,LEN(A12646)),FIND("]",MID(A12646,FIND("[",A12646)+1,LEN(A12646)))-1)))-(FIND("m",LEFT(MID(A12646,FIND("[",A12646)+1,LEN(A12646)),FIND("]",MID(A12646,FIND("[",A12646)+1,LEN(A12646)))-1))+4))</f>
        <v xml:space="preserve"> 255 </v>
      </c>
      <c r="N12646" s="3"/>
    </row>
    <row r="12647" spans="1:14" x14ac:dyDescent="0.25">
      <c r="A12647" t="s">
        <v>45896</v>
      </c>
      <c r="B12647" t="s">
        <v>17822</v>
      </c>
      <c r="C12647" t="str">
        <f t="shared" si="411"/>
        <v>1,64</v>
      </c>
      <c r="D12647" t="str">
        <f t="shared" si="412"/>
        <v xml:space="preserve"> 260 </v>
      </c>
      <c r="N12647" s="3"/>
    </row>
    <row r="12648" spans="1:14" x14ac:dyDescent="0.25">
      <c r="A12648" t="s">
        <v>45897</v>
      </c>
      <c r="B12648" t="s">
        <v>17823</v>
      </c>
      <c r="C12648" t="str">
        <f t="shared" si="411"/>
        <v>1,59</v>
      </c>
      <c r="D12648" t="str">
        <f t="shared" si="412"/>
        <v xml:space="preserve"> 260 </v>
      </c>
      <c r="N12648" s="3"/>
    </row>
    <row r="12649" spans="1:14" x14ac:dyDescent="0.25">
      <c r="A12649" t="s">
        <v>45898</v>
      </c>
      <c r="B12649" t="s">
        <v>17824</v>
      </c>
      <c r="C12649" t="str">
        <f t="shared" si="411"/>
        <v>1,59</v>
      </c>
      <c r="D12649" t="str">
        <f t="shared" si="412"/>
        <v xml:space="preserve"> 260 </v>
      </c>
      <c r="N12649" s="3"/>
    </row>
    <row r="12650" spans="1:14" x14ac:dyDescent="0.25">
      <c r="A12650" t="s">
        <v>45899</v>
      </c>
      <c r="B12650" t="s">
        <v>17825</v>
      </c>
      <c r="C12650" t="str">
        <f t="shared" si="411"/>
        <v>1,59</v>
      </c>
      <c r="D12650" t="str">
        <f t="shared" si="412"/>
        <v xml:space="preserve"> 260 </v>
      </c>
      <c r="N12650" s="3"/>
    </row>
    <row r="12651" spans="1:14" x14ac:dyDescent="0.25">
      <c r="A12651" t="s">
        <v>45900</v>
      </c>
      <c r="B12651" t="s">
        <v>17826</v>
      </c>
      <c r="C12651" t="str">
        <f t="shared" si="411"/>
        <v>1,59</v>
      </c>
      <c r="D12651" t="str">
        <f t="shared" si="412"/>
        <v xml:space="preserve"> 260 </v>
      </c>
      <c r="N12651" s="3"/>
    </row>
    <row r="12652" spans="1:14" x14ac:dyDescent="0.25">
      <c r="A12652" t="s">
        <v>45901</v>
      </c>
      <c r="B12652" t="s">
        <v>17827</v>
      </c>
      <c r="C12652" t="str">
        <f t="shared" si="411"/>
        <v>1,64</v>
      </c>
      <c r="D12652" t="str">
        <f t="shared" si="412"/>
        <v xml:space="preserve"> 260 </v>
      </c>
      <c r="N12652" s="3"/>
    </row>
    <row r="12653" spans="1:14" x14ac:dyDescent="0.25">
      <c r="A12653" t="s">
        <v>45902</v>
      </c>
      <c r="B12653" t="s">
        <v>17828</v>
      </c>
      <c r="C12653" t="str">
        <f t="shared" si="411"/>
        <v>1,59</v>
      </c>
      <c r="D12653" t="str">
        <f t="shared" si="412"/>
        <v xml:space="preserve"> 260 </v>
      </c>
      <c r="N12653" s="3"/>
    </row>
    <row r="12654" spans="1:14" x14ac:dyDescent="0.25">
      <c r="A12654" t="s">
        <v>45903</v>
      </c>
      <c r="B12654" t="s">
        <v>17829</v>
      </c>
      <c r="C12654" t="str">
        <f t="shared" si="411"/>
        <v>1,59</v>
      </c>
      <c r="D12654" t="str">
        <f t="shared" si="412"/>
        <v xml:space="preserve"> 260 </v>
      </c>
      <c r="N12654" s="3"/>
    </row>
    <row r="12655" spans="1:14" x14ac:dyDescent="0.25">
      <c r="A12655" t="s">
        <v>45904</v>
      </c>
      <c r="B12655" t="s">
        <v>17830</v>
      </c>
      <c r="C12655" t="str">
        <f t="shared" si="411"/>
        <v>1,64</v>
      </c>
      <c r="D12655" t="str">
        <f t="shared" si="412"/>
        <v xml:space="preserve"> 260 </v>
      </c>
      <c r="N12655" s="3"/>
    </row>
    <row r="12656" spans="1:14" x14ac:dyDescent="0.25">
      <c r="A12656" t="s">
        <v>45905</v>
      </c>
      <c r="B12656" t="s">
        <v>17831</v>
      </c>
      <c r="C12656" t="str">
        <f t="shared" si="411"/>
        <v>1,59</v>
      </c>
      <c r="D12656" t="str">
        <f t="shared" si="412"/>
        <v xml:space="preserve"> 260 </v>
      </c>
      <c r="N12656" s="3"/>
    </row>
    <row r="12657" spans="1:14" x14ac:dyDescent="0.25">
      <c r="A12657" t="s">
        <v>45906</v>
      </c>
      <c r="B12657" t="s">
        <v>17832</v>
      </c>
      <c r="C12657" t="str">
        <f t="shared" si="411"/>
        <v>1,59</v>
      </c>
      <c r="D12657" t="str">
        <f t="shared" si="412"/>
        <v xml:space="preserve"> 260 </v>
      </c>
      <c r="N12657" s="3"/>
    </row>
    <row r="12658" spans="1:14" x14ac:dyDescent="0.25">
      <c r="A12658" t="s">
        <v>45907</v>
      </c>
      <c r="B12658" t="s">
        <v>17833</v>
      </c>
      <c r="C12658" t="str">
        <f t="shared" si="411"/>
        <v>1,59</v>
      </c>
      <c r="D12658" t="str">
        <f t="shared" si="412"/>
        <v xml:space="preserve"> 260 </v>
      </c>
      <c r="N12658" s="3"/>
    </row>
    <row r="12659" spans="1:14" x14ac:dyDescent="0.25">
      <c r="A12659" t="s">
        <v>45908</v>
      </c>
      <c r="B12659" t="s">
        <v>17834</v>
      </c>
      <c r="C12659" t="str">
        <f t="shared" si="411"/>
        <v>1,59</v>
      </c>
      <c r="D12659" t="str">
        <f t="shared" si="412"/>
        <v xml:space="preserve"> 260 </v>
      </c>
      <c r="N12659" s="3"/>
    </row>
    <row r="12660" spans="1:14" x14ac:dyDescent="0.25">
      <c r="A12660" t="s">
        <v>45909</v>
      </c>
      <c r="B12660" t="s">
        <v>17835</v>
      </c>
      <c r="C12660" t="str">
        <f t="shared" si="411"/>
        <v>1,64</v>
      </c>
      <c r="D12660" t="str">
        <f t="shared" si="412"/>
        <v xml:space="preserve"> 260 </v>
      </c>
      <c r="N12660" s="3"/>
    </row>
    <row r="12661" spans="1:14" x14ac:dyDescent="0.25">
      <c r="A12661" t="s">
        <v>45910</v>
      </c>
      <c r="B12661" t="s">
        <v>17836</v>
      </c>
      <c r="C12661" t="str">
        <f t="shared" si="411"/>
        <v>1,59</v>
      </c>
      <c r="D12661" t="str">
        <f t="shared" si="412"/>
        <v xml:space="preserve"> 260 </v>
      </c>
      <c r="N12661" s="3"/>
    </row>
    <row r="12662" spans="1:14" x14ac:dyDescent="0.25">
      <c r="A12662" t="s">
        <v>45911</v>
      </c>
      <c r="B12662" t="s">
        <v>17837</v>
      </c>
      <c r="C12662" t="str">
        <f t="shared" si="411"/>
        <v>1,59</v>
      </c>
      <c r="D12662" t="str">
        <f t="shared" si="412"/>
        <v xml:space="preserve"> 260 </v>
      </c>
      <c r="N12662" s="3"/>
    </row>
    <row r="12663" spans="1:14" x14ac:dyDescent="0.25">
      <c r="A12663" t="s">
        <v>45912</v>
      </c>
      <c r="B12663" t="s">
        <v>17838</v>
      </c>
      <c r="C12663" t="str">
        <f t="shared" si="411"/>
        <v>1,61</v>
      </c>
      <c r="D12663" t="str">
        <f t="shared" si="412"/>
        <v xml:space="preserve"> 260 </v>
      </c>
      <c r="N12663" s="3"/>
    </row>
    <row r="12664" spans="1:14" x14ac:dyDescent="0.25">
      <c r="A12664" t="s">
        <v>45913</v>
      </c>
      <c r="B12664" t="s">
        <v>17839</v>
      </c>
      <c r="C12664" t="str">
        <f t="shared" si="411"/>
        <v>1,96</v>
      </c>
      <c r="D12664" t="str">
        <f t="shared" si="412"/>
        <v xml:space="preserve"> 270 </v>
      </c>
      <c r="N12664" s="3"/>
    </row>
    <row r="12665" spans="1:14" x14ac:dyDescent="0.25">
      <c r="A12665" t="s">
        <v>45914</v>
      </c>
      <c r="B12665" t="s">
        <v>17840</v>
      </c>
      <c r="C12665" t="str">
        <f t="shared" si="411"/>
        <v>1,96</v>
      </c>
      <c r="D12665" t="str">
        <f t="shared" si="412"/>
        <v xml:space="preserve"> 270 </v>
      </c>
      <c r="N12665" s="3"/>
    </row>
    <row r="12666" spans="1:14" x14ac:dyDescent="0.25">
      <c r="A12666" t="s">
        <v>45915</v>
      </c>
      <c r="B12666" t="s">
        <v>17841</v>
      </c>
      <c r="C12666" t="str">
        <f t="shared" si="411"/>
        <v>1,96</v>
      </c>
      <c r="D12666" t="str">
        <f t="shared" si="412"/>
        <v xml:space="preserve"> 270 </v>
      </c>
      <c r="N12666" s="3"/>
    </row>
    <row r="12667" spans="1:14" x14ac:dyDescent="0.25">
      <c r="A12667" t="s">
        <v>45916</v>
      </c>
      <c r="B12667" t="s">
        <v>17842</v>
      </c>
      <c r="C12667" t="str">
        <f t="shared" si="411"/>
        <v>1,96</v>
      </c>
      <c r="D12667" t="str">
        <f t="shared" si="412"/>
        <v xml:space="preserve"> 270 </v>
      </c>
      <c r="N12667" s="3"/>
    </row>
    <row r="12668" spans="1:14" x14ac:dyDescent="0.25">
      <c r="A12668" t="s">
        <v>45917</v>
      </c>
      <c r="B12668" t="s">
        <v>17843</v>
      </c>
      <c r="C12668" t="str">
        <f t="shared" si="411"/>
        <v>1,96</v>
      </c>
      <c r="D12668" t="str">
        <f t="shared" si="412"/>
        <v xml:space="preserve"> 270 </v>
      </c>
      <c r="N12668" s="3"/>
    </row>
    <row r="12669" spans="1:14" x14ac:dyDescent="0.25">
      <c r="A12669" t="s">
        <v>45918</v>
      </c>
      <c r="B12669" t="s">
        <v>17844</v>
      </c>
      <c r="C12669" t="str">
        <f t="shared" si="411"/>
        <v>1,96</v>
      </c>
      <c r="D12669" t="str">
        <f t="shared" si="412"/>
        <v xml:space="preserve"> 270 </v>
      </c>
      <c r="N12669" s="3"/>
    </row>
    <row r="12670" spans="1:14" x14ac:dyDescent="0.25">
      <c r="A12670" t="s">
        <v>45919</v>
      </c>
      <c r="B12670" t="s">
        <v>17845</v>
      </c>
      <c r="C12670" t="str">
        <f t="shared" si="411"/>
        <v>1,96</v>
      </c>
      <c r="D12670" t="str">
        <f t="shared" si="412"/>
        <v xml:space="preserve"> 270 </v>
      </c>
      <c r="N12670" s="3"/>
    </row>
    <row r="12671" spans="1:14" x14ac:dyDescent="0.25">
      <c r="A12671" t="s">
        <v>45920</v>
      </c>
      <c r="B12671" t="s">
        <v>17846</v>
      </c>
      <c r="C12671" t="str">
        <f t="shared" si="411"/>
        <v>1,96</v>
      </c>
      <c r="D12671" t="str">
        <f t="shared" si="412"/>
        <v xml:space="preserve"> 270 </v>
      </c>
      <c r="N12671" s="3"/>
    </row>
    <row r="12672" spans="1:14" x14ac:dyDescent="0.25">
      <c r="A12672" t="s">
        <v>45921</v>
      </c>
      <c r="B12672" t="s">
        <v>17847</v>
      </c>
      <c r="C12672" t="str">
        <f t="shared" si="411"/>
        <v>1,96</v>
      </c>
      <c r="D12672" t="str">
        <f t="shared" si="412"/>
        <v xml:space="preserve"> 270 </v>
      </c>
      <c r="N12672" s="3"/>
    </row>
    <row r="12673" spans="1:14" x14ac:dyDescent="0.25">
      <c r="A12673" t="s">
        <v>45922</v>
      </c>
      <c r="B12673" t="s">
        <v>17848</v>
      </c>
      <c r="C12673" t="str">
        <f t="shared" si="411"/>
        <v>1,96</v>
      </c>
      <c r="D12673" t="str">
        <f t="shared" si="412"/>
        <v xml:space="preserve"> 270 </v>
      </c>
      <c r="N12673" s="3"/>
    </row>
    <row r="12674" spans="1:14" x14ac:dyDescent="0.25">
      <c r="A12674" t="s">
        <v>45923</v>
      </c>
      <c r="B12674" t="s">
        <v>17849</v>
      </c>
      <c r="C12674" t="str">
        <f t="shared" si="411"/>
        <v>1,96</v>
      </c>
      <c r="D12674" t="str">
        <f t="shared" si="412"/>
        <v xml:space="preserve"> 270 </v>
      </c>
      <c r="N12674" s="3"/>
    </row>
    <row r="12675" spans="1:14" x14ac:dyDescent="0.25">
      <c r="A12675" t="s">
        <v>45924</v>
      </c>
      <c r="B12675" t="s">
        <v>17850</v>
      </c>
      <c r="C12675" t="str">
        <f t="shared" si="411"/>
        <v>1,96</v>
      </c>
      <c r="D12675" t="str">
        <f t="shared" si="412"/>
        <v xml:space="preserve"> 270 </v>
      </c>
      <c r="N12675" s="3"/>
    </row>
    <row r="12676" spans="1:14" x14ac:dyDescent="0.25">
      <c r="A12676" t="s">
        <v>45925</v>
      </c>
      <c r="B12676" t="s">
        <v>17851</v>
      </c>
      <c r="C12676" t="str">
        <f t="shared" si="411"/>
        <v>1,96</v>
      </c>
      <c r="D12676" t="str">
        <f t="shared" si="412"/>
        <v xml:space="preserve"> 270 </v>
      </c>
      <c r="N12676" s="3"/>
    </row>
    <row r="12677" spans="1:14" x14ac:dyDescent="0.25">
      <c r="A12677" t="s">
        <v>45926</v>
      </c>
      <c r="B12677" t="s">
        <v>17852</v>
      </c>
      <c r="C12677" t="str">
        <f t="shared" si="411"/>
        <v>1,96</v>
      </c>
      <c r="D12677" t="str">
        <f t="shared" si="412"/>
        <v xml:space="preserve"> 270 </v>
      </c>
      <c r="N12677" s="3"/>
    </row>
    <row r="12678" spans="1:14" x14ac:dyDescent="0.25">
      <c r="A12678" t="s">
        <v>45927</v>
      </c>
      <c r="B12678" t="s">
        <v>17853</v>
      </c>
      <c r="C12678" t="str">
        <f t="shared" si="411"/>
        <v>1,96</v>
      </c>
      <c r="D12678" t="str">
        <f t="shared" si="412"/>
        <v xml:space="preserve"> 270 </v>
      </c>
      <c r="N12678" s="3"/>
    </row>
    <row r="12679" spans="1:14" x14ac:dyDescent="0.25">
      <c r="A12679" t="s">
        <v>45928</v>
      </c>
      <c r="B12679" t="s">
        <v>17854</v>
      </c>
      <c r="C12679" t="str">
        <f t="shared" si="411"/>
        <v>1,96</v>
      </c>
      <c r="D12679" t="str">
        <f t="shared" si="412"/>
        <v xml:space="preserve"> 270 </v>
      </c>
      <c r="N12679" s="3"/>
    </row>
    <row r="12680" spans="1:14" x14ac:dyDescent="0.25">
      <c r="A12680" t="s">
        <v>45929</v>
      </c>
      <c r="B12680" t="s">
        <v>17855</v>
      </c>
      <c r="C12680" t="str">
        <f t="shared" si="411"/>
        <v>1,96</v>
      </c>
      <c r="D12680" t="str">
        <f t="shared" si="412"/>
        <v xml:space="preserve"> 270 </v>
      </c>
      <c r="N12680" s="3"/>
    </row>
    <row r="12681" spans="1:14" x14ac:dyDescent="0.25">
      <c r="A12681" t="s">
        <v>45930</v>
      </c>
      <c r="B12681" t="s">
        <v>17856</v>
      </c>
      <c r="C12681" t="str">
        <f t="shared" si="411"/>
        <v>1,96</v>
      </c>
      <c r="D12681" t="str">
        <f t="shared" si="412"/>
        <v xml:space="preserve"> 270 </v>
      </c>
      <c r="N12681" s="3"/>
    </row>
    <row r="12682" spans="1:14" x14ac:dyDescent="0.25">
      <c r="A12682" t="s">
        <v>45931</v>
      </c>
      <c r="B12682" t="s">
        <v>17857</v>
      </c>
      <c r="C12682" t="str">
        <f t="shared" si="411"/>
        <v>1,96</v>
      </c>
      <c r="D12682" t="str">
        <f t="shared" si="412"/>
        <v xml:space="preserve"> 270 </v>
      </c>
      <c r="N12682" s="3"/>
    </row>
    <row r="12683" spans="1:14" x14ac:dyDescent="0.25">
      <c r="A12683" t="s">
        <v>45932</v>
      </c>
      <c r="B12683" t="s">
        <v>17858</v>
      </c>
      <c r="C12683" t="str">
        <f t="shared" si="411"/>
        <v>1,96</v>
      </c>
      <c r="D12683" t="str">
        <f t="shared" si="412"/>
        <v xml:space="preserve"> 270 </v>
      </c>
      <c r="N12683" s="3"/>
    </row>
    <row r="12684" spans="1:14" x14ac:dyDescent="0.25">
      <c r="A12684" t="s">
        <v>45933</v>
      </c>
      <c r="B12684" t="s">
        <v>17859</v>
      </c>
      <c r="C12684" t="str">
        <f t="shared" si="411"/>
        <v>1,96</v>
      </c>
      <c r="D12684" t="str">
        <f t="shared" si="412"/>
        <v xml:space="preserve"> 270 </v>
      </c>
      <c r="N12684" s="3"/>
    </row>
    <row r="12685" spans="1:14" x14ac:dyDescent="0.25">
      <c r="A12685" t="s">
        <v>45934</v>
      </c>
      <c r="B12685" t="s">
        <v>17860</v>
      </c>
      <c r="C12685" t="str">
        <f t="shared" si="411"/>
        <v>1,96</v>
      </c>
      <c r="D12685" t="str">
        <f t="shared" si="412"/>
        <v xml:space="preserve"> 270 </v>
      </c>
      <c r="N12685" s="3"/>
    </row>
    <row r="12686" spans="1:14" x14ac:dyDescent="0.25">
      <c r="A12686" t="s">
        <v>45935</v>
      </c>
      <c r="B12686" t="s">
        <v>17861</v>
      </c>
      <c r="C12686" t="str">
        <f t="shared" si="411"/>
        <v>1,96</v>
      </c>
      <c r="D12686" t="str">
        <f t="shared" si="412"/>
        <v xml:space="preserve"> 275 </v>
      </c>
      <c r="N12686" s="3"/>
    </row>
    <row r="12687" spans="1:14" x14ac:dyDescent="0.25">
      <c r="A12687" t="s">
        <v>45936</v>
      </c>
      <c r="B12687" t="s">
        <v>17862</v>
      </c>
      <c r="C12687" t="str">
        <f t="shared" si="411"/>
        <v>1,96</v>
      </c>
      <c r="D12687" t="str">
        <f t="shared" si="412"/>
        <v xml:space="preserve"> 275 </v>
      </c>
      <c r="N12687" s="3"/>
    </row>
    <row r="12688" spans="1:14" x14ac:dyDescent="0.25">
      <c r="A12688" t="s">
        <v>45937</v>
      </c>
      <c r="B12688" t="s">
        <v>17863</v>
      </c>
      <c r="C12688" t="str">
        <f t="shared" si="411"/>
        <v>1,96</v>
      </c>
      <c r="D12688" t="str">
        <f t="shared" si="412"/>
        <v xml:space="preserve"> 275 </v>
      </c>
      <c r="N12688" s="3"/>
    </row>
    <row r="12689" spans="1:14" x14ac:dyDescent="0.25">
      <c r="A12689" t="s">
        <v>45938</v>
      </c>
      <c r="B12689" t="s">
        <v>17864</v>
      </c>
      <c r="C12689" t="str">
        <f t="shared" si="411"/>
        <v>1,96</v>
      </c>
      <c r="D12689" t="str">
        <f t="shared" si="412"/>
        <v xml:space="preserve"> 275 </v>
      </c>
      <c r="N12689" s="3"/>
    </row>
    <row r="12690" spans="1:14" x14ac:dyDescent="0.25">
      <c r="A12690" t="s">
        <v>45939</v>
      </c>
      <c r="B12690" t="s">
        <v>17865</v>
      </c>
      <c r="C12690" t="str">
        <f t="shared" si="411"/>
        <v>1,96</v>
      </c>
      <c r="D12690" t="str">
        <f t="shared" si="412"/>
        <v xml:space="preserve"> 275 </v>
      </c>
      <c r="N12690" s="3"/>
    </row>
    <row r="12691" spans="1:14" x14ac:dyDescent="0.25">
      <c r="A12691" t="s">
        <v>45940</v>
      </c>
      <c r="B12691" t="s">
        <v>17866</v>
      </c>
      <c r="C12691" t="str">
        <f t="shared" si="411"/>
        <v>1,96</v>
      </c>
      <c r="D12691" t="str">
        <f t="shared" si="412"/>
        <v xml:space="preserve"> 275 </v>
      </c>
      <c r="N12691" s="3"/>
    </row>
    <row r="12692" spans="1:14" x14ac:dyDescent="0.25">
      <c r="A12692" t="s">
        <v>45941</v>
      </c>
      <c r="B12692" t="s">
        <v>17867</v>
      </c>
      <c r="C12692" t="str">
        <f t="shared" si="411"/>
        <v>1,96</v>
      </c>
      <c r="D12692" t="str">
        <f t="shared" si="412"/>
        <v xml:space="preserve"> 275 </v>
      </c>
      <c r="N12692" s="3"/>
    </row>
    <row r="12693" spans="1:14" x14ac:dyDescent="0.25">
      <c r="A12693" t="s">
        <v>45942</v>
      </c>
      <c r="B12693" t="s">
        <v>17868</v>
      </c>
      <c r="C12693" t="str">
        <f t="shared" si="411"/>
        <v>1,96</v>
      </c>
      <c r="D12693" t="str">
        <f t="shared" si="412"/>
        <v xml:space="preserve"> 275 </v>
      </c>
      <c r="N12693" s="3"/>
    </row>
    <row r="12694" spans="1:14" x14ac:dyDescent="0.25">
      <c r="A12694" t="s">
        <v>45943</v>
      </c>
      <c r="B12694" t="s">
        <v>17869</v>
      </c>
      <c r="C12694" t="str">
        <f t="shared" si="411"/>
        <v>1,96</v>
      </c>
      <c r="D12694" t="str">
        <f t="shared" si="412"/>
        <v xml:space="preserve"> 275 </v>
      </c>
      <c r="N12694" s="3"/>
    </row>
    <row r="12695" spans="1:14" x14ac:dyDescent="0.25">
      <c r="A12695" t="s">
        <v>45944</v>
      </c>
      <c r="B12695" t="s">
        <v>17870</v>
      </c>
      <c r="C12695" t="str">
        <f t="shared" si="411"/>
        <v>1,96</v>
      </c>
      <c r="D12695" t="str">
        <f t="shared" si="412"/>
        <v xml:space="preserve"> 275 </v>
      </c>
      <c r="N12695" s="3"/>
    </row>
    <row r="12696" spans="1:14" x14ac:dyDescent="0.25">
      <c r="A12696" t="s">
        <v>45945</v>
      </c>
      <c r="B12696" t="s">
        <v>17871</v>
      </c>
      <c r="C12696" t="str">
        <f t="shared" si="411"/>
        <v>1,96</v>
      </c>
      <c r="D12696" t="str">
        <f t="shared" si="412"/>
        <v xml:space="preserve"> 275 </v>
      </c>
      <c r="N12696" s="3"/>
    </row>
    <row r="12697" spans="1:14" x14ac:dyDescent="0.25">
      <c r="A12697" t="s">
        <v>45946</v>
      </c>
      <c r="B12697" t="s">
        <v>17872</v>
      </c>
      <c r="C12697" t="str">
        <f t="shared" si="411"/>
        <v>1,96</v>
      </c>
      <c r="D12697" t="str">
        <f t="shared" si="412"/>
        <v xml:space="preserve"> 275 </v>
      </c>
      <c r="N12697" s="3"/>
    </row>
    <row r="12698" spans="1:14" x14ac:dyDescent="0.25">
      <c r="A12698" t="s">
        <v>45947</v>
      </c>
      <c r="B12698" t="s">
        <v>17873</v>
      </c>
      <c r="C12698" t="str">
        <f t="shared" si="411"/>
        <v>1,96</v>
      </c>
      <c r="D12698" t="str">
        <f t="shared" si="412"/>
        <v xml:space="preserve"> 275 </v>
      </c>
      <c r="N12698" s="3"/>
    </row>
    <row r="12699" spans="1:14" x14ac:dyDescent="0.25">
      <c r="A12699" t="s">
        <v>45948</v>
      </c>
      <c r="B12699" t="s">
        <v>17874</v>
      </c>
      <c r="C12699" t="str">
        <f t="shared" si="411"/>
        <v>1,96</v>
      </c>
      <c r="D12699" t="str">
        <f t="shared" si="412"/>
        <v xml:space="preserve"> 275 </v>
      </c>
      <c r="N12699" s="3"/>
    </row>
    <row r="12700" spans="1:14" x14ac:dyDescent="0.25">
      <c r="A12700" t="s">
        <v>45949</v>
      </c>
      <c r="B12700" t="s">
        <v>17875</v>
      </c>
      <c r="C12700" t="str">
        <f t="shared" si="411"/>
        <v>1,96</v>
      </c>
      <c r="D12700" t="str">
        <f t="shared" si="412"/>
        <v xml:space="preserve"> 275 </v>
      </c>
      <c r="N12700" s="3"/>
    </row>
    <row r="12701" spans="1:14" x14ac:dyDescent="0.25">
      <c r="A12701" t="s">
        <v>45950</v>
      </c>
      <c r="B12701" t="s">
        <v>17876</v>
      </c>
      <c r="C12701" t="str">
        <f t="shared" si="411"/>
        <v>1,96</v>
      </c>
      <c r="D12701" t="str">
        <f t="shared" si="412"/>
        <v xml:space="preserve"> 275 </v>
      </c>
      <c r="N12701" s="3"/>
    </row>
    <row r="12702" spans="1:14" x14ac:dyDescent="0.25">
      <c r="A12702" t="s">
        <v>45951</v>
      </c>
      <c r="B12702" t="s">
        <v>17877</v>
      </c>
      <c r="C12702" t="str">
        <f t="shared" si="411"/>
        <v>1,96</v>
      </c>
      <c r="D12702" t="str">
        <f t="shared" si="412"/>
        <v xml:space="preserve"> 275 </v>
      </c>
      <c r="N12702" s="3"/>
    </row>
    <row r="12703" spans="1:14" x14ac:dyDescent="0.25">
      <c r="A12703" t="s">
        <v>45952</v>
      </c>
      <c r="B12703" t="s">
        <v>17878</v>
      </c>
      <c r="C12703" t="str">
        <f t="shared" si="411"/>
        <v>1,96</v>
      </c>
      <c r="D12703" t="str">
        <f t="shared" si="412"/>
        <v xml:space="preserve"> 275 </v>
      </c>
      <c r="N12703" s="3"/>
    </row>
    <row r="12704" spans="1:14" x14ac:dyDescent="0.25">
      <c r="A12704" t="s">
        <v>45953</v>
      </c>
      <c r="B12704" t="s">
        <v>17879</v>
      </c>
      <c r="C12704" t="str">
        <f t="shared" si="411"/>
        <v>1,96</v>
      </c>
      <c r="D12704" t="str">
        <f t="shared" si="412"/>
        <v xml:space="preserve"> 275 </v>
      </c>
      <c r="N12704" s="3"/>
    </row>
    <row r="12705" spans="1:14" x14ac:dyDescent="0.25">
      <c r="A12705" t="s">
        <v>45954</v>
      </c>
      <c r="B12705" t="s">
        <v>17880</v>
      </c>
      <c r="C12705" t="str">
        <f t="shared" si="411"/>
        <v>1,96</v>
      </c>
      <c r="D12705" t="str">
        <f t="shared" si="412"/>
        <v xml:space="preserve"> 275 </v>
      </c>
      <c r="N12705" s="3"/>
    </row>
    <row r="12706" spans="1:14" x14ac:dyDescent="0.25">
      <c r="A12706" t="s">
        <v>45955</v>
      </c>
      <c r="B12706" t="s">
        <v>17881</v>
      </c>
      <c r="C12706" t="str">
        <f t="shared" si="411"/>
        <v>1,96</v>
      </c>
      <c r="D12706" t="str">
        <f t="shared" si="412"/>
        <v xml:space="preserve"> 275 </v>
      </c>
      <c r="N12706" s="3"/>
    </row>
    <row r="12707" spans="1:14" x14ac:dyDescent="0.25">
      <c r="A12707" t="s">
        <v>45956</v>
      </c>
      <c r="B12707" t="s">
        <v>17882</v>
      </c>
      <c r="C12707" t="str">
        <f t="shared" si="411"/>
        <v>1,96</v>
      </c>
      <c r="D12707" t="str">
        <f t="shared" si="412"/>
        <v xml:space="preserve"> 275 </v>
      </c>
      <c r="N12707" s="3"/>
    </row>
    <row r="12708" spans="1:14" x14ac:dyDescent="0.25">
      <c r="A12708" t="s">
        <v>45957</v>
      </c>
      <c r="B12708" t="s">
        <v>17883</v>
      </c>
      <c r="C12708" t="str">
        <f t="shared" si="411"/>
        <v>1,96</v>
      </c>
      <c r="D12708" t="str">
        <f t="shared" si="412"/>
        <v xml:space="preserve"> 275 </v>
      </c>
      <c r="N12708" s="3"/>
    </row>
    <row r="12709" spans="1:14" x14ac:dyDescent="0.25">
      <c r="A12709" t="s">
        <v>45958</v>
      </c>
      <c r="B12709" t="s">
        <v>17884</v>
      </c>
      <c r="C12709" t="str">
        <f t="shared" ref="C12709:C12772" si="413">LEFT(MID(A12709,FIND("[",A12709)+1,LEN(A12709)),FIND("m",MID(A12709,FIND("[",A12709)+2,LEN(A12709)))-1)</f>
        <v>1,96</v>
      </c>
      <c r="D12709" t="str">
        <f t="shared" si="412"/>
        <v xml:space="preserve"> 275 </v>
      </c>
      <c r="N12709" s="3"/>
    </row>
    <row r="12710" spans="1:14" x14ac:dyDescent="0.25">
      <c r="A12710" t="s">
        <v>45959</v>
      </c>
      <c r="B12710" t="s">
        <v>17885</v>
      </c>
      <c r="C12710" t="str">
        <f t="shared" si="413"/>
        <v>1,96</v>
      </c>
      <c r="D12710" t="str">
        <f t="shared" ref="D12710:D12773" si="414">MID(LEFT(MID(A12710,FIND("[",A12710)+1,LEN(A12710)),FIND("]",MID(A12710,FIND("[",A12710)+1,LEN(A12710)))-1),
FIND("m",LEFT(MID(A12710,FIND("[",A12710)+1,LEN(A12710)),FIND("]",MID(A12710,FIND("[",A12710)+1,LEN(A12710)))-1))+4,
(FIND("W",LEFT(MID(A12710,FIND("[",A12710)+1,LEN(A12710)),FIND("]",MID(A12710,FIND("[",A12710)+1,LEN(A12710)))-1)))-(FIND("m",LEFT(MID(A12710,FIND("[",A12710)+1,LEN(A12710)),FIND("]",MID(A12710,FIND("[",A12710)+1,LEN(A12710)))-1))+4))</f>
        <v xml:space="preserve"> 275 </v>
      </c>
      <c r="N12710" s="3"/>
    </row>
    <row r="12711" spans="1:14" x14ac:dyDescent="0.25">
      <c r="A12711" t="s">
        <v>45960</v>
      </c>
      <c r="B12711" t="s">
        <v>17886</v>
      </c>
      <c r="C12711" t="str">
        <f t="shared" si="413"/>
        <v>1,96</v>
      </c>
      <c r="D12711" t="str">
        <f t="shared" si="414"/>
        <v xml:space="preserve"> 275 </v>
      </c>
      <c r="N12711" s="3"/>
    </row>
    <row r="12712" spans="1:14" x14ac:dyDescent="0.25">
      <c r="A12712" t="s">
        <v>45961</v>
      </c>
      <c r="B12712" t="s">
        <v>17887</v>
      </c>
      <c r="C12712" t="str">
        <f t="shared" si="413"/>
        <v>1,96</v>
      </c>
      <c r="D12712" t="str">
        <f t="shared" si="414"/>
        <v xml:space="preserve"> 275 </v>
      </c>
      <c r="N12712" s="3"/>
    </row>
    <row r="12713" spans="1:14" x14ac:dyDescent="0.25">
      <c r="A12713" t="s">
        <v>45962</v>
      </c>
      <c r="B12713" t="s">
        <v>17888</v>
      </c>
      <c r="C12713" t="str">
        <f t="shared" si="413"/>
        <v>1,96</v>
      </c>
      <c r="D12713" t="str">
        <f t="shared" si="414"/>
        <v xml:space="preserve"> 275 </v>
      </c>
      <c r="N12713" s="3"/>
    </row>
    <row r="12714" spans="1:14" x14ac:dyDescent="0.25">
      <c r="A12714" t="s">
        <v>45963</v>
      </c>
      <c r="B12714" t="s">
        <v>17889</v>
      </c>
      <c r="C12714" t="str">
        <f t="shared" si="413"/>
        <v>1,96</v>
      </c>
      <c r="D12714" t="str">
        <f t="shared" si="414"/>
        <v xml:space="preserve"> 275 </v>
      </c>
      <c r="N12714" s="3"/>
    </row>
    <row r="12715" spans="1:14" x14ac:dyDescent="0.25">
      <c r="A12715" t="s">
        <v>45964</v>
      </c>
      <c r="B12715" t="s">
        <v>17890</v>
      </c>
      <c r="C12715" t="str">
        <f t="shared" si="413"/>
        <v>1,96</v>
      </c>
      <c r="D12715" t="str">
        <f t="shared" si="414"/>
        <v xml:space="preserve"> 275 </v>
      </c>
      <c r="N12715" s="3"/>
    </row>
    <row r="12716" spans="1:14" x14ac:dyDescent="0.25">
      <c r="A12716" t="s">
        <v>45965</v>
      </c>
      <c r="B12716" t="s">
        <v>17891</v>
      </c>
      <c r="C12716" t="str">
        <f t="shared" si="413"/>
        <v>1,96</v>
      </c>
      <c r="D12716" t="str">
        <f t="shared" si="414"/>
        <v xml:space="preserve"> 280 </v>
      </c>
      <c r="N12716" s="3"/>
    </row>
    <row r="12717" spans="1:14" x14ac:dyDescent="0.25">
      <c r="A12717" t="s">
        <v>45966</v>
      </c>
      <c r="B12717" t="s">
        <v>17892</v>
      </c>
      <c r="C12717" t="str">
        <f t="shared" si="413"/>
        <v>1,96</v>
      </c>
      <c r="D12717" t="str">
        <f t="shared" si="414"/>
        <v xml:space="preserve"> 280 </v>
      </c>
      <c r="N12717" s="3"/>
    </row>
    <row r="12718" spans="1:14" x14ac:dyDescent="0.25">
      <c r="A12718" t="s">
        <v>45967</v>
      </c>
      <c r="B12718" t="s">
        <v>17893</v>
      </c>
      <c r="C12718" t="str">
        <f t="shared" si="413"/>
        <v>1,96</v>
      </c>
      <c r="D12718" t="str">
        <f t="shared" si="414"/>
        <v xml:space="preserve"> 280 </v>
      </c>
      <c r="N12718" s="3"/>
    </row>
    <row r="12719" spans="1:14" x14ac:dyDescent="0.25">
      <c r="A12719" t="s">
        <v>45968</v>
      </c>
      <c r="B12719" t="s">
        <v>17894</v>
      </c>
      <c r="C12719" t="str">
        <f t="shared" si="413"/>
        <v>1,96</v>
      </c>
      <c r="D12719" t="str">
        <f t="shared" si="414"/>
        <v xml:space="preserve"> 280 </v>
      </c>
      <c r="N12719" s="3"/>
    </row>
    <row r="12720" spans="1:14" x14ac:dyDescent="0.25">
      <c r="A12720" t="s">
        <v>45969</v>
      </c>
      <c r="B12720" t="s">
        <v>17895</v>
      </c>
      <c r="C12720" t="str">
        <f t="shared" si="413"/>
        <v>1,96</v>
      </c>
      <c r="D12720" t="str">
        <f t="shared" si="414"/>
        <v xml:space="preserve"> 280 </v>
      </c>
      <c r="N12720" s="3"/>
    </row>
    <row r="12721" spans="1:14" x14ac:dyDescent="0.25">
      <c r="A12721" t="s">
        <v>45970</v>
      </c>
      <c r="B12721" t="s">
        <v>17896</v>
      </c>
      <c r="C12721" t="str">
        <f t="shared" si="413"/>
        <v>1,96</v>
      </c>
      <c r="D12721" t="str">
        <f t="shared" si="414"/>
        <v xml:space="preserve"> 280 </v>
      </c>
      <c r="N12721" s="3"/>
    </row>
    <row r="12722" spans="1:14" x14ac:dyDescent="0.25">
      <c r="A12722" t="s">
        <v>45971</v>
      </c>
      <c r="B12722" t="s">
        <v>17897</v>
      </c>
      <c r="C12722" t="str">
        <f t="shared" si="413"/>
        <v>1,96</v>
      </c>
      <c r="D12722" t="str">
        <f t="shared" si="414"/>
        <v xml:space="preserve"> 280 </v>
      </c>
      <c r="N12722" s="3"/>
    </row>
    <row r="12723" spans="1:14" x14ac:dyDescent="0.25">
      <c r="A12723" t="s">
        <v>45972</v>
      </c>
      <c r="B12723" t="s">
        <v>17898</v>
      </c>
      <c r="C12723" t="str">
        <f t="shared" si="413"/>
        <v>1,96</v>
      </c>
      <c r="D12723" t="str">
        <f t="shared" si="414"/>
        <v xml:space="preserve"> 280 </v>
      </c>
      <c r="N12723" s="3"/>
    </row>
    <row r="12724" spans="1:14" x14ac:dyDescent="0.25">
      <c r="A12724" t="s">
        <v>45973</v>
      </c>
      <c r="B12724" t="s">
        <v>17899</v>
      </c>
      <c r="C12724" t="str">
        <f t="shared" si="413"/>
        <v>1,96</v>
      </c>
      <c r="D12724" t="str">
        <f t="shared" si="414"/>
        <v xml:space="preserve"> 280 </v>
      </c>
      <c r="N12724" s="3"/>
    </row>
    <row r="12725" spans="1:14" x14ac:dyDescent="0.25">
      <c r="A12725" t="s">
        <v>45974</v>
      </c>
      <c r="B12725" t="s">
        <v>17900</v>
      </c>
      <c r="C12725" t="str">
        <f t="shared" si="413"/>
        <v>1,96</v>
      </c>
      <c r="D12725" t="str">
        <f t="shared" si="414"/>
        <v xml:space="preserve"> 280 </v>
      </c>
      <c r="N12725" s="3"/>
    </row>
    <row r="12726" spans="1:14" x14ac:dyDescent="0.25">
      <c r="A12726" t="s">
        <v>45975</v>
      </c>
      <c r="B12726" t="s">
        <v>17901</v>
      </c>
      <c r="C12726" t="str">
        <f t="shared" si="413"/>
        <v>1,96</v>
      </c>
      <c r="D12726" t="str">
        <f t="shared" si="414"/>
        <v xml:space="preserve"> 280 </v>
      </c>
      <c r="N12726" s="3"/>
    </row>
    <row r="12727" spans="1:14" x14ac:dyDescent="0.25">
      <c r="A12727" t="s">
        <v>45976</v>
      </c>
      <c r="B12727" t="s">
        <v>17902</v>
      </c>
      <c r="C12727" t="str">
        <f t="shared" si="413"/>
        <v>1,96</v>
      </c>
      <c r="D12727" t="str">
        <f t="shared" si="414"/>
        <v xml:space="preserve"> 280 </v>
      </c>
      <c r="N12727" s="3"/>
    </row>
    <row r="12728" spans="1:14" x14ac:dyDescent="0.25">
      <c r="A12728" t="s">
        <v>45977</v>
      </c>
      <c r="B12728" t="s">
        <v>17903</v>
      </c>
      <c r="C12728" t="str">
        <f t="shared" si="413"/>
        <v>1,96</v>
      </c>
      <c r="D12728" t="str">
        <f t="shared" si="414"/>
        <v xml:space="preserve"> 280 </v>
      </c>
      <c r="N12728" s="3"/>
    </row>
    <row r="12729" spans="1:14" x14ac:dyDescent="0.25">
      <c r="A12729" t="s">
        <v>45978</v>
      </c>
      <c r="B12729" t="s">
        <v>17904</v>
      </c>
      <c r="C12729" t="str">
        <f t="shared" si="413"/>
        <v>1,96</v>
      </c>
      <c r="D12729" t="str">
        <f t="shared" si="414"/>
        <v xml:space="preserve"> 280 </v>
      </c>
      <c r="N12729" s="3"/>
    </row>
    <row r="12730" spans="1:14" x14ac:dyDescent="0.25">
      <c r="A12730" t="s">
        <v>45979</v>
      </c>
      <c r="B12730" t="s">
        <v>17905</v>
      </c>
      <c r="C12730" t="str">
        <f t="shared" si="413"/>
        <v>1,96</v>
      </c>
      <c r="D12730" t="str">
        <f t="shared" si="414"/>
        <v xml:space="preserve"> 280 </v>
      </c>
      <c r="N12730" s="3"/>
    </row>
    <row r="12731" spans="1:14" x14ac:dyDescent="0.25">
      <c r="A12731" t="s">
        <v>45980</v>
      </c>
      <c r="B12731" t="s">
        <v>17906</v>
      </c>
      <c r="C12731" t="str">
        <f t="shared" si="413"/>
        <v>1,96</v>
      </c>
      <c r="D12731" t="str">
        <f t="shared" si="414"/>
        <v xml:space="preserve"> 280 </v>
      </c>
      <c r="N12731" s="3"/>
    </row>
    <row r="12732" spans="1:14" x14ac:dyDescent="0.25">
      <c r="A12732" t="s">
        <v>45981</v>
      </c>
      <c r="B12732" t="s">
        <v>17907</v>
      </c>
      <c r="C12732" t="str">
        <f t="shared" si="413"/>
        <v>1,96</v>
      </c>
      <c r="D12732" t="str">
        <f t="shared" si="414"/>
        <v xml:space="preserve"> 280 </v>
      </c>
      <c r="N12732" s="3"/>
    </row>
    <row r="12733" spans="1:14" x14ac:dyDescent="0.25">
      <c r="A12733" t="s">
        <v>45982</v>
      </c>
      <c r="B12733" t="s">
        <v>17908</v>
      </c>
      <c r="C12733" t="str">
        <f t="shared" si="413"/>
        <v>1,96</v>
      </c>
      <c r="D12733" t="str">
        <f t="shared" si="414"/>
        <v xml:space="preserve"> 280 </v>
      </c>
      <c r="N12733" s="3"/>
    </row>
    <row r="12734" spans="1:14" x14ac:dyDescent="0.25">
      <c r="A12734" t="s">
        <v>45983</v>
      </c>
      <c r="B12734" t="s">
        <v>17909</v>
      </c>
      <c r="C12734" t="str">
        <f t="shared" si="413"/>
        <v>1,96</v>
      </c>
      <c r="D12734" t="str">
        <f t="shared" si="414"/>
        <v xml:space="preserve"> 280 </v>
      </c>
      <c r="N12734" s="3"/>
    </row>
    <row r="12735" spans="1:14" x14ac:dyDescent="0.25">
      <c r="A12735" t="s">
        <v>45984</v>
      </c>
      <c r="B12735" t="s">
        <v>17910</v>
      </c>
      <c r="C12735" t="str">
        <f t="shared" si="413"/>
        <v>1,96</v>
      </c>
      <c r="D12735" t="str">
        <f t="shared" si="414"/>
        <v xml:space="preserve"> 280 </v>
      </c>
      <c r="N12735" s="3"/>
    </row>
    <row r="12736" spans="1:14" x14ac:dyDescent="0.25">
      <c r="A12736" t="s">
        <v>45985</v>
      </c>
      <c r="B12736" t="s">
        <v>17911</v>
      </c>
      <c r="C12736" t="str">
        <f t="shared" si="413"/>
        <v>1,96</v>
      </c>
      <c r="D12736" t="str">
        <f t="shared" si="414"/>
        <v xml:space="preserve"> 280 </v>
      </c>
      <c r="N12736" s="3"/>
    </row>
    <row r="12737" spans="1:14" x14ac:dyDescent="0.25">
      <c r="A12737" t="s">
        <v>45986</v>
      </c>
      <c r="B12737" t="s">
        <v>17912</v>
      </c>
      <c r="C12737" t="str">
        <f t="shared" si="413"/>
        <v>1,96</v>
      </c>
      <c r="D12737" t="str">
        <f t="shared" si="414"/>
        <v xml:space="preserve"> 280 </v>
      </c>
      <c r="N12737" s="3"/>
    </row>
    <row r="12738" spans="1:14" x14ac:dyDescent="0.25">
      <c r="A12738" t="s">
        <v>45987</v>
      </c>
      <c r="B12738" t="s">
        <v>17913</v>
      </c>
      <c r="C12738" t="str">
        <f t="shared" si="413"/>
        <v>1,96</v>
      </c>
      <c r="D12738" t="str">
        <f t="shared" si="414"/>
        <v xml:space="preserve"> 280 </v>
      </c>
      <c r="N12738" s="3"/>
    </row>
    <row r="12739" spans="1:14" x14ac:dyDescent="0.25">
      <c r="A12739" t="s">
        <v>45988</v>
      </c>
      <c r="B12739" t="s">
        <v>17914</v>
      </c>
      <c r="C12739" t="str">
        <f t="shared" si="413"/>
        <v>1,96</v>
      </c>
      <c r="D12739" t="str">
        <f t="shared" si="414"/>
        <v xml:space="preserve"> 280 </v>
      </c>
      <c r="N12739" s="3"/>
    </row>
    <row r="12740" spans="1:14" x14ac:dyDescent="0.25">
      <c r="A12740" t="s">
        <v>45989</v>
      </c>
      <c r="B12740" t="s">
        <v>17915</v>
      </c>
      <c r="C12740" t="str">
        <f t="shared" si="413"/>
        <v>1,96</v>
      </c>
      <c r="D12740" t="str">
        <f t="shared" si="414"/>
        <v xml:space="preserve"> 280 </v>
      </c>
      <c r="N12740" s="3"/>
    </row>
    <row r="12741" spans="1:14" x14ac:dyDescent="0.25">
      <c r="A12741" t="s">
        <v>45990</v>
      </c>
      <c r="B12741" t="s">
        <v>17916</v>
      </c>
      <c r="C12741" t="str">
        <f t="shared" si="413"/>
        <v>1,96</v>
      </c>
      <c r="D12741" t="str">
        <f t="shared" si="414"/>
        <v xml:space="preserve"> 280 </v>
      </c>
      <c r="N12741" s="3"/>
    </row>
    <row r="12742" spans="1:14" x14ac:dyDescent="0.25">
      <c r="A12742" t="s">
        <v>45991</v>
      </c>
      <c r="B12742" t="s">
        <v>17917</v>
      </c>
      <c r="C12742" t="str">
        <f t="shared" si="413"/>
        <v>1,96</v>
      </c>
      <c r="D12742" t="str">
        <f t="shared" si="414"/>
        <v xml:space="preserve"> 280 </v>
      </c>
      <c r="N12742" s="3"/>
    </row>
    <row r="12743" spans="1:14" x14ac:dyDescent="0.25">
      <c r="A12743" t="s">
        <v>45992</v>
      </c>
      <c r="B12743" t="s">
        <v>17918</v>
      </c>
      <c r="C12743" t="str">
        <f t="shared" si="413"/>
        <v>1,96</v>
      </c>
      <c r="D12743" t="str">
        <f t="shared" si="414"/>
        <v xml:space="preserve"> 280 </v>
      </c>
      <c r="N12743" s="3"/>
    </row>
    <row r="12744" spans="1:14" x14ac:dyDescent="0.25">
      <c r="A12744" t="s">
        <v>45993</v>
      </c>
      <c r="B12744" t="s">
        <v>17919</v>
      </c>
      <c r="C12744" t="str">
        <f t="shared" si="413"/>
        <v>1,96</v>
      </c>
      <c r="D12744" t="str">
        <f t="shared" si="414"/>
        <v xml:space="preserve"> 280 </v>
      </c>
      <c r="N12744" s="3"/>
    </row>
    <row r="12745" spans="1:14" x14ac:dyDescent="0.25">
      <c r="A12745" t="s">
        <v>45994</v>
      </c>
      <c r="B12745" t="s">
        <v>17920</v>
      </c>
      <c r="C12745" t="str">
        <f t="shared" si="413"/>
        <v>1,96</v>
      </c>
      <c r="D12745" t="str">
        <f t="shared" si="414"/>
        <v xml:space="preserve"> 280 </v>
      </c>
      <c r="N12745" s="3"/>
    </row>
    <row r="12746" spans="1:14" x14ac:dyDescent="0.25">
      <c r="A12746" t="s">
        <v>45995</v>
      </c>
      <c r="B12746" t="s">
        <v>17921</v>
      </c>
      <c r="C12746" t="str">
        <f t="shared" si="413"/>
        <v>1,96</v>
      </c>
      <c r="D12746" t="str">
        <f t="shared" si="414"/>
        <v xml:space="preserve"> 279 </v>
      </c>
      <c r="N12746" s="3"/>
    </row>
    <row r="12747" spans="1:14" x14ac:dyDescent="0.25">
      <c r="A12747" t="s">
        <v>45996</v>
      </c>
      <c r="B12747" t="s">
        <v>17922</v>
      </c>
      <c r="C12747" t="str">
        <f t="shared" si="413"/>
        <v>1,96</v>
      </c>
      <c r="D12747" t="str">
        <f t="shared" si="414"/>
        <v xml:space="preserve"> 285 </v>
      </c>
      <c r="N12747" s="3"/>
    </row>
    <row r="12748" spans="1:14" x14ac:dyDescent="0.25">
      <c r="A12748" t="s">
        <v>45997</v>
      </c>
      <c r="B12748" t="s">
        <v>17923</v>
      </c>
      <c r="C12748" t="str">
        <f t="shared" si="413"/>
        <v>1,96</v>
      </c>
      <c r="D12748" t="str">
        <f t="shared" si="414"/>
        <v xml:space="preserve"> 285 </v>
      </c>
      <c r="N12748" s="3"/>
    </row>
    <row r="12749" spans="1:14" x14ac:dyDescent="0.25">
      <c r="A12749" t="s">
        <v>45998</v>
      </c>
      <c r="B12749" t="s">
        <v>17924</v>
      </c>
      <c r="C12749" t="str">
        <f t="shared" si="413"/>
        <v>1,96</v>
      </c>
      <c r="D12749" t="str">
        <f t="shared" si="414"/>
        <v xml:space="preserve"> 285 </v>
      </c>
      <c r="N12749" s="3"/>
    </row>
    <row r="12750" spans="1:14" x14ac:dyDescent="0.25">
      <c r="A12750" t="s">
        <v>45999</v>
      </c>
      <c r="B12750" t="s">
        <v>17925</v>
      </c>
      <c r="C12750" t="str">
        <f t="shared" si="413"/>
        <v>1,96</v>
      </c>
      <c r="D12750" t="str">
        <f t="shared" si="414"/>
        <v xml:space="preserve"> 285 </v>
      </c>
      <c r="N12750" s="3"/>
    </row>
    <row r="12751" spans="1:14" x14ac:dyDescent="0.25">
      <c r="A12751" t="s">
        <v>46000</v>
      </c>
      <c r="B12751" t="s">
        <v>17926</v>
      </c>
      <c r="C12751" t="str">
        <f t="shared" si="413"/>
        <v>1,96</v>
      </c>
      <c r="D12751" t="str">
        <f t="shared" si="414"/>
        <v xml:space="preserve"> 285 </v>
      </c>
      <c r="N12751" s="3"/>
    </row>
    <row r="12752" spans="1:14" x14ac:dyDescent="0.25">
      <c r="A12752" t="s">
        <v>46001</v>
      </c>
      <c r="B12752" t="s">
        <v>17927</v>
      </c>
      <c r="C12752" t="str">
        <f t="shared" si="413"/>
        <v>1,96</v>
      </c>
      <c r="D12752" t="str">
        <f t="shared" si="414"/>
        <v xml:space="preserve"> 285 </v>
      </c>
      <c r="N12752" s="3"/>
    </row>
    <row r="12753" spans="1:14" x14ac:dyDescent="0.25">
      <c r="A12753" t="s">
        <v>46002</v>
      </c>
      <c r="B12753" t="s">
        <v>17928</v>
      </c>
      <c r="C12753" t="str">
        <f t="shared" si="413"/>
        <v>1,96</v>
      </c>
      <c r="D12753" t="str">
        <f t="shared" si="414"/>
        <v xml:space="preserve"> 285 </v>
      </c>
      <c r="N12753" s="3"/>
    </row>
    <row r="12754" spans="1:14" x14ac:dyDescent="0.25">
      <c r="A12754" t="s">
        <v>46003</v>
      </c>
      <c r="B12754" t="s">
        <v>17929</v>
      </c>
      <c r="C12754" t="str">
        <f t="shared" si="413"/>
        <v>1,96</v>
      </c>
      <c r="D12754" t="str">
        <f t="shared" si="414"/>
        <v xml:space="preserve"> 285 </v>
      </c>
      <c r="N12754" s="3"/>
    </row>
    <row r="12755" spans="1:14" x14ac:dyDescent="0.25">
      <c r="A12755" t="s">
        <v>46004</v>
      </c>
      <c r="B12755" t="s">
        <v>17930</v>
      </c>
      <c r="C12755" t="str">
        <f t="shared" si="413"/>
        <v>1,96</v>
      </c>
      <c r="D12755" t="str">
        <f t="shared" si="414"/>
        <v xml:space="preserve"> 285 </v>
      </c>
      <c r="N12755" s="3"/>
    </row>
    <row r="12756" spans="1:14" x14ac:dyDescent="0.25">
      <c r="A12756" t="s">
        <v>46005</v>
      </c>
      <c r="B12756" t="s">
        <v>17931</v>
      </c>
      <c r="C12756" t="str">
        <f t="shared" si="413"/>
        <v>1,96</v>
      </c>
      <c r="D12756" t="str">
        <f t="shared" si="414"/>
        <v xml:space="preserve"> 285 </v>
      </c>
      <c r="N12756" s="3"/>
    </row>
    <row r="12757" spans="1:14" x14ac:dyDescent="0.25">
      <c r="A12757" t="s">
        <v>46006</v>
      </c>
      <c r="B12757" t="s">
        <v>17932</v>
      </c>
      <c r="C12757" t="str">
        <f t="shared" si="413"/>
        <v>1,96</v>
      </c>
      <c r="D12757" t="str">
        <f t="shared" si="414"/>
        <v xml:space="preserve"> 285 </v>
      </c>
      <c r="N12757" s="3"/>
    </row>
    <row r="12758" spans="1:14" x14ac:dyDescent="0.25">
      <c r="A12758" t="s">
        <v>46007</v>
      </c>
      <c r="B12758" t="s">
        <v>17933</v>
      </c>
      <c r="C12758" t="str">
        <f t="shared" si="413"/>
        <v>1,96</v>
      </c>
      <c r="D12758" t="str">
        <f t="shared" si="414"/>
        <v xml:space="preserve"> 285 </v>
      </c>
      <c r="N12758" s="3"/>
    </row>
    <row r="12759" spans="1:14" x14ac:dyDescent="0.25">
      <c r="A12759" t="s">
        <v>46008</v>
      </c>
      <c r="B12759" t="s">
        <v>17934</v>
      </c>
      <c r="C12759" t="str">
        <f t="shared" si="413"/>
        <v>1,96</v>
      </c>
      <c r="D12759" t="str">
        <f t="shared" si="414"/>
        <v xml:space="preserve"> 285 </v>
      </c>
      <c r="N12759" s="3"/>
    </row>
    <row r="12760" spans="1:14" x14ac:dyDescent="0.25">
      <c r="A12760" t="s">
        <v>46009</v>
      </c>
      <c r="B12760" t="s">
        <v>17935</v>
      </c>
      <c r="C12760" t="str">
        <f t="shared" si="413"/>
        <v>1,96</v>
      </c>
      <c r="D12760" t="str">
        <f t="shared" si="414"/>
        <v xml:space="preserve"> 285 </v>
      </c>
      <c r="N12760" s="3"/>
    </row>
    <row r="12761" spans="1:14" x14ac:dyDescent="0.25">
      <c r="A12761" t="s">
        <v>46010</v>
      </c>
      <c r="B12761" t="s">
        <v>17936</v>
      </c>
      <c r="C12761" t="str">
        <f t="shared" si="413"/>
        <v>1,96</v>
      </c>
      <c r="D12761" t="str">
        <f t="shared" si="414"/>
        <v xml:space="preserve"> 285 </v>
      </c>
      <c r="N12761" s="3"/>
    </row>
    <row r="12762" spans="1:14" x14ac:dyDescent="0.25">
      <c r="A12762" t="s">
        <v>46011</v>
      </c>
      <c r="B12762" t="s">
        <v>17937</v>
      </c>
      <c r="C12762" t="str">
        <f t="shared" si="413"/>
        <v>1,96</v>
      </c>
      <c r="D12762" t="str">
        <f t="shared" si="414"/>
        <v xml:space="preserve"> 285 </v>
      </c>
      <c r="N12762" s="3"/>
    </row>
    <row r="12763" spans="1:14" x14ac:dyDescent="0.25">
      <c r="A12763" t="s">
        <v>46012</v>
      </c>
      <c r="B12763" t="s">
        <v>17938</v>
      </c>
      <c r="C12763" t="str">
        <f t="shared" si="413"/>
        <v>1,96</v>
      </c>
      <c r="D12763" t="str">
        <f t="shared" si="414"/>
        <v xml:space="preserve"> 285 </v>
      </c>
      <c r="N12763" s="3"/>
    </row>
    <row r="12764" spans="1:14" x14ac:dyDescent="0.25">
      <c r="A12764" t="s">
        <v>46013</v>
      </c>
      <c r="B12764" t="s">
        <v>17939</v>
      </c>
      <c r="C12764" t="str">
        <f t="shared" si="413"/>
        <v>1,96</v>
      </c>
      <c r="D12764" t="str">
        <f t="shared" si="414"/>
        <v xml:space="preserve"> 285 </v>
      </c>
      <c r="N12764" s="3"/>
    </row>
    <row r="12765" spans="1:14" x14ac:dyDescent="0.25">
      <c r="A12765" t="s">
        <v>46014</v>
      </c>
      <c r="B12765" t="s">
        <v>17940</v>
      </c>
      <c r="C12765" t="str">
        <f t="shared" si="413"/>
        <v>1,96</v>
      </c>
      <c r="D12765" t="str">
        <f t="shared" si="414"/>
        <v xml:space="preserve"> 285 </v>
      </c>
      <c r="N12765" s="3"/>
    </row>
    <row r="12766" spans="1:14" x14ac:dyDescent="0.25">
      <c r="A12766" t="s">
        <v>46015</v>
      </c>
      <c r="B12766" t="s">
        <v>17941</v>
      </c>
      <c r="C12766" t="str">
        <f t="shared" si="413"/>
        <v>1,96</v>
      </c>
      <c r="D12766" t="str">
        <f t="shared" si="414"/>
        <v xml:space="preserve"> 285 </v>
      </c>
      <c r="N12766" s="3"/>
    </row>
    <row r="12767" spans="1:14" x14ac:dyDescent="0.25">
      <c r="A12767" t="s">
        <v>46016</v>
      </c>
      <c r="B12767" t="s">
        <v>17942</v>
      </c>
      <c r="C12767" t="str">
        <f t="shared" si="413"/>
        <v>1,96</v>
      </c>
      <c r="D12767" t="str">
        <f t="shared" si="414"/>
        <v xml:space="preserve"> 285 </v>
      </c>
      <c r="N12767" s="3"/>
    </row>
    <row r="12768" spans="1:14" x14ac:dyDescent="0.25">
      <c r="A12768" t="s">
        <v>46017</v>
      </c>
      <c r="B12768" t="s">
        <v>17943</v>
      </c>
      <c r="C12768" t="str">
        <f t="shared" si="413"/>
        <v>1,96</v>
      </c>
      <c r="D12768" t="str">
        <f t="shared" si="414"/>
        <v xml:space="preserve"> 285 </v>
      </c>
      <c r="N12768" s="3"/>
    </row>
    <row r="12769" spans="1:14" x14ac:dyDescent="0.25">
      <c r="A12769" t="s">
        <v>46018</v>
      </c>
      <c r="B12769" t="s">
        <v>17944</v>
      </c>
      <c r="C12769" t="str">
        <f t="shared" si="413"/>
        <v>1,96</v>
      </c>
      <c r="D12769" t="str">
        <f t="shared" si="414"/>
        <v xml:space="preserve"> 285 </v>
      </c>
      <c r="N12769" s="3"/>
    </row>
    <row r="12770" spans="1:14" x14ac:dyDescent="0.25">
      <c r="A12770" t="s">
        <v>46019</v>
      </c>
      <c r="B12770" t="s">
        <v>17945</v>
      </c>
      <c r="C12770" t="str">
        <f t="shared" si="413"/>
        <v>1,96</v>
      </c>
      <c r="D12770" t="str">
        <f t="shared" si="414"/>
        <v xml:space="preserve"> 285 </v>
      </c>
      <c r="N12770" s="3"/>
    </row>
    <row r="12771" spans="1:14" x14ac:dyDescent="0.25">
      <c r="A12771" t="s">
        <v>46020</v>
      </c>
      <c r="B12771" t="s">
        <v>17946</v>
      </c>
      <c r="C12771" t="str">
        <f t="shared" si="413"/>
        <v>1,96</v>
      </c>
      <c r="D12771" t="str">
        <f t="shared" si="414"/>
        <v xml:space="preserve"> 285 </v>
      </c>
      <c r="N12771" s="3"/>
    </row>
    <row r="12772" spans="1:14" x14ac:dyDescent="0.25">
      <c r="A12772" t="s">
        <v>46021</v>
      </c>
      <c r="B12772" t="s">
        <v>17947</v>
      </c>
      <c r="C12772" t="str">
        <f t="shared" si="413"/>
        <v>1,96</v>
      </c>
      <c r="D12772" t="str">
        <f t="shared" si="414"/>
        <v xml:space="preserve"> 285 </v>
      </c>
      <c r="N12772" s="3"/>
    </row>
    <row r="12773" spans="1:14" x14ac:dyDescent="0.25">
      <c r="A12773" t="s">
        <v>46022</v>
      </c>
      <c r="B12773" t="s">
        <v>17948</v>
      </c>
      <c r="C12773" t="str">
        <f t="shared" ref="C12773:C12836" si="415">LEFT(MID(A12773,FIND("[",A12773)+1,LEN(A12773)),FIND("m",MID(A12773,FIND("[",A12773)+2,LEN(A12773)))-1)</f>
        <v>1,96</v>
      </c>
      <c r="D12773" t="str">
        <f t="shared" si="414"/>
        <v xml:space="preserve"> 285 </v>
      </c>
      <c r="N12773" s="3"/>
    </row>
    <row r="12774" spans="1:14" x14ac:dyDescent="0.25">
      <c r="A12774" t="s">
        <v>46023</v>
      </c>
      <c r="B12774" t="s">
        <v>17949</v>
      </c>
      <c r="C12774" t="str">
        <f t="shared" si="415"/>
        <v>1,96</v>
      </c>
      <c r="D12774" t="str">
        <f t="shared" ref="D12774:D12837" si="416">MID(LEFT(MID(A12774,FIND("[",A12774)+1,LEN(A12774)),FIND("]",MID(A12774,FIND("[",A12774)+1,LEN(A12774)))-1),
FIND("m",LEFT(MID(A12774,FIND("[",A12774)+1,LEN(A12774)),FIND("]",MID(A12774,FIND("[",A12774)+1,LEN(A12774)))-1))+4,
(FIND("W",LEFT(MID(A12774,FIND("[",A12774)+1,LEN(A12774)),FIND("]",MID(A12774,FIND("[",A12774)+1,LEN(A12774)))-1)))-(FIND("m",LEFT(MID(A12774,FIND("[",A12774)+1,LEN(A12774)),FIND("]",MID(A12774,FIND("[",A12774)+1,LEN(A12774)))-1))+4))</f>
        <v xml:space="preserve"> 285 </v>
      </c>
      <c r="N12774" s="3"/>
    </row>
    <row r="12775" spans="1:14" x14ac:dyDescent="0.25">
      <c r="A12775" t="s">
        <v>46024</v>
      </c>
      <c r="B12775" t="s">
        <v>17950</v>
      </c>
      <c r="C12775" t="str">
        <f t="shared" si="415"/>
        <v>1,96</v>
      </c>
      <c r="D12775" t="str">
        <f t="shared" si="416"/>
        <v xml:space="preserve"> 285 </v>
      </c>
      <c r="N12775" s="3"/>
    </row>
    <row r="12776" spans="1:14" x14ac:dyDescent="0.25">
      <c r="A12776" t="s">
        <v>46025</v>
      </c>
      <c r="B12776" t="s">
        <v>17951</v>
      </c>
      <c r="C12776" t="str">
        <f t="shared" si="415"/>
        <v>1,96</v>
      </c>
      <c r="D12776" t="str">
        <f t="shared" si="416"/>
        <v xml:space="preserve"> 285 </v>
      </c>
      <c r="N12776" s="3"/>
    </row>
    <row r="12777" spans="1:14" x14ac:dyDescent="0.25">
      <c r="A12777" t="s">
        <v>46026</v>
      </c>
      <c r="B12777" t="s">
        <v>17952</v>
      </c>
      <c r="C12777" t="str">
        <f t="shared" si="415"/>
        <v>1,96</v>
      </c>
      <c r="D12777" t="str">
        <f t="shared" si="416"/>
        <v xml:space="preserve"> 284 </v>
      </c>
      <c r="N12777" s="3"/>
    </row>
    <row r="12778" spans="1:14" x14ac:dyDescent="0.25">
      <c r="A12778" t="s">
        <v>46027</v>
      </c>
      <c r="B12778" t="s">
        <v>17953</v>
      </c>
      <c r="C12778" t="str">
        <f t="shared" si="415"/>
        <v>1,96</v>
      </c>
      <c r="D12778" t="str">
        <f t="shared" si="416"/>
        <v xml:space="preserve"> 290 </v>
      </c>
      <c r="N12778" s="3"/>
    </row>
    <row r="12779" spans="1:14" x14ac:dyDescent="0.25">
      <c r="A12779" t="s">
        <v>46028</v>
      </c>
      <c r="B12779" t="s">
        <v>17954</v>
      </c>
      <c r="C12779" t="str">
        <f t="shared" si="415"/>
        <v>1,96</v>
      </c>
      <c r="D12779" t="str">
        <f t="shared" si="416"/>
        <v xml:space="preserve"> 290 </v>
      </c>
      <c r="N12779" s="3"/>
    </row>
    <row r="12780" spans="1:14" x14ac:dyDescent="0.25">
      <c r="A12780" t="s">
        <v>46029</v>
      </c>
      <c r="B12780" t="s">
        <v>17955</v>
      </c>
      <c r="C12780" t="str">
        <f t="shared" si="415"/>
        <v>1,96</v>
      </c>
      <c r="D12780" t="str">
        <f t="shared" si="416"/>
        <v xml:space="preserve"> 290 </v>
      </c>
      <c r="N12780" s="3"/>
    </row>
    <row r="12781" spans="1:14" x14ac:dyDescent="0.25">
      <c r="A12781" t="s">
        <v>46030</v>
      </c>
      <c r="B12781" t="s">
        <v>17956</v>
      </c>
      <c r="C12781" t="str">
        <f t="shared" si="415"/>
        <v>1,96</v>
      </c>
      <c r="D12781" t="str">
        <f t="shared" si="416"/>
        <v xml:space="preserve"> 290 </v>
      </c>
      <c r="N12781" s="3"/>
    </row>
    <row r="12782" spans="1:14" x14ac:dyDescent="0.25">
      <c r="A12782" t="s">
        <v>46031</v>
      </c>
      <c r="B12782" t="s">
        <v>17957</v>
      </c>
      <c r="C12782" t="str">
        <f t="shared" si="415"/>
        <v>1,96</v>
      </c>
      <c r="D12782" t="str">
        <f t="shared" si="416"/>
        <v xml:space="preserve"> 290 </v>
      </c>
      <c r="N12782" s="3"/>
    </row>
    <row r="12783" spans="1:14" x14ac:dyDescent="0.25">
      <c r="A12783" t="s">
        <v>46032</v>
      </c>
      <c r="B12783" t="s">
        <v>17958</v>
      </c>
      <c r="C12783" t="str">
        <f t="shared" si="415"/>
        <v>1,96</v>
      </c>
      <c r="D12783" t="str">
        <f t="shared" si="416"/>
        <v xml:space="preserve"> 290 </v>
      </c>
      <c r="N12783" s="3"/>
    </row>
    <row r="12784" spans="1:14" x14ac:dyDescent="0.25">
      <c r="A12784" t="s">
        <v>46033</v>
      </c>
      <c r="B12784" t="s">
        <v>17959</v>
      </c>
      <c r="C12784" t="str">
        <f t="shared" si="415"/>
        <v>1,96</v>
      </c>
      <c r="D12784" t="str">
        <f t="shared" si="416"/>
        <v xml:space="preserve"> 290 </v>
      </c>
      <c r="N12784" s="3"/>
    </row>
    <row r="12785" spans="1:14" x14ac:dyDescent="0.25">
      <c r="A12785" t="s">
        <v>46034</v>
      </c>
      <c r="B12785" t="s">
        <v>17960</v>
      </c>
      <c r="C12785" t="str">
        <f t="shared" si="415"/>
        <v>1,96</v>
      </c>
      <c r="D12785" t="str">
        <f t="shared" si="416"/>
        <v xml:space="preserve"> 290 </v>
      </c>
      <c r="N12785" s="3"/>
    </row>
    <row r="12786" spans="1:14" x14ac:dyDescent="0.25">
      <c r="A12786" t="s">
        <v>46035</v>
      </c>
      <c r="B12786" t="s">
        <v>17961</v>
      </c>
      <c r="C12786" t="str">
        <f t="shared" si="415"/>
        <v>1,96</v>
      </c>
      <c r="D12786" t="str">
        <f t="shared" si="416"/>
        <v xml:space="preserve"> 290 </v>
      </c>
      <c r="N12786" s="3"/>
    </row>
    <row r="12787" spans="1:14" x14ac:dyDescent="0.25">
      <c r="A12787" t="s">
        <v>46036</v>
      </c>
      <c r="B12787" t="s">
        <v>17962</v>
      </c>
      <c r="C12787" t="str">
        <f t="shared" si="415"/>
        <v>1,96</v>
      </c>
      <c r="D12787" t="str">
        <f t="shared" si="416"/>
        <v xml:space="preserve"> 290 </v>
      </c>
      <c r="N12787" s="3"/>
    </row>
    <row r="12788" spans="1:14" x14ac:dyDescent="0.25">
      <c r="A12788" t="s">
        <v>46037</v>
      </c>
      <c r="B12788" t="s">
        <v>17963</v>
      </c>
      <c r="C12788" t="str">
        <f t="shared" si="415"/>
        <v>1,96</v>
      </c>
      <c r="D12788" t="str">
        <f t="shared" si="416"/>
        <v xml:space="preserve"> 290 </v>
      </c>
      <c r="N12788" s="3"/>
    </row>
    <row r="12789" spans="1:14" x14ac:dyDescent="0.25">
      <c r="A12789" t="s">
        <v>46038</v>
      </c>
      <c r="B12789" t="s">
        <v>17964</v>
      </c>
      <c r="C12789" t="str">
        <f t="shared" si="415"/>
        <v>1,96</v>
      </c>
      <c r="D12789" t="str">
        <f t="shared" si="416"/>
        <v xml:space="preserve"> 290 </v>
      </c>
      <c r="N12789" s="3"/>
    </row>
    <row r="12790" spans="1:14" x14ac:dyDescent="0.25">
      <c r="A12790" t="s">
        <v>46039</v>
      </c>
      <c r="B12790" t="s">
        <v>17965</v>
      </c>
      <c r="C12790" t="str">
        <f t="shared" si="415"/>
        <v>1,96</v>
      </c>
      <c r="D12790" t="str">
        <f t="shared" si="416"/>
        <v xml:space="preserve"> 290 </v>
      </c>
      <c r="N12790" s="3"/>
    </row>
    <row r="12791" spans="1:14" x14ac:dyDescent="0.25">
      <c r="A12791" t="s">
        <v>46040</v>
      </c>
      <c r="B12791" t="s">
        <v>17966</v>
      </c>
      <c r="C12791" t="str">
        <f t="shared" si="415"/>
        <v>1,96</v>
      </c>
      <c r="D12791" t="str">
        <f t="shared" si="416"/>
        <v xml:space="preserve"> 290 </v>
      </c>
      <c r="N12791" s="3"/>
    </row>
    <row r="12792" spans="1:14" x14ac:dyDescent="0.25">
      <c r="A12792" t="s">
        <v>46041</v>
      </c>
      <c r="B12792" t="s">
        <v>17967</v>
      </c>
      <c r="C12792" t="str">
        <f t="shared" si="415"/>
        <v>1,96</v>
      </c>
      <c r="D12792" t="str">
        <f t="shared" si="416"/>
        <v xml:space="preserve"> 290 </v>
      </c>
      <c r="N12792" s="3"/>
    </row>
    <row r="12793" spans="1:14" x14ac:dyDescent="0.25">
      <c r="A12793" t="s">
        <v>46042</v>
      </c>
      <c r="B12793" t="s">
        <v>17968</v>
      </c>
      <c r="C12793" t="str">
        <f t="shared" si="415"/>
        <v>1,96</v>
      </c>
      <c r="D12793" t="str">
        <f t="shared" si="416"/>
        <v xml:space="preserve"> 290 </v>
      </c>
      <c r="N12793" s="3"/>
    </row>
    <row r="12794" spans="1:14" x14ac:dyDescent="0.25">
      <c r="A12794" t="s">
        <v>46043</v>
      </c>
      <c r="B12794" t="s">
        <v>17969</v>
      </c>
      <c r="C12794" t="str">
        <f t="shared" si="415"/>
        <v>1,96</v>
      </c>
      <c r="D12794" t="str">
        <f t="shared" si="416"/>
        <v xml:space="preserve"> 290 </v>
      </c>
      <c r="N12794" s="3"/>
    </row>
    <row r="12795" spans="1:14" x14ac:dyDescent="0.25">
      <c r="A12795" t="s">
        <v>46044</v>
      </c>
      <c r="B12795" t="s">
        <v>17970</v>
      </c>
      <c r="C12795" t="str">
        <f t="shared" si="415"/>
        <v>1,96</v>
      </c>
      <c r="D12795" t="str">
        <f t="shared" si="416"/>
        <v xml:space="preserve"> 290 </v>
      </c>
      <c r="N12795" s="3"/>
    </row>
    <row r="12796" spans="1:14" x14ac:dyDescent="0.25">
      <c r="A12796" t="s">
        <v>46045</v>
      </c>
      <c r="B12796" t="s">
        <v>17971</v>
      </c>
      <c r="C12796" t="str">
        <f t="shared" si="415"/>
        <v>1,96</v>
      </c>
      <c r="D12796" t="str">
        <f t="shared" si="416"/>
        <v xml:space="preserve"> 290 </v>
      </c>
      <c r="N12796" s="3"/>
    </row>
    <row r="12797" spans="1:14" x14ac:dyDescent="0.25">
      <c r="A12797" t="s">
        <v>46046</v>
      </c>
      <c r="B12797" t="s">
        <v>17972</v>
      </c>
      <c r="C12797" t="str">
        <f t="shared" si="415"/>
        <v>1,96</v>
      </c>
      <c r="D12797" t="str">
        <f t="shared" si="416"/>
        <v xml:space="preserve"> 290 </v>
      </c>
      <c r="N12797" s="3"/>
    </row>
    <row r="12798" spans="1:14" x14ac:dyDescent="0.25">
      <c r="A12798" t="s">
        <v>46047</v>
      </c>
      <c r="B12798" t="s">
        <v>17973</v>
      </c>
      <c r="C12798" t="str">
        <f t="shared" si="415"/>
        <v>1,96</v>
      </c>
      <c r="D12798" t="str">
        <f t="shared" si="416"/>
        <v xml:space="preserve"> 290 </v>
      </c>
      <c r="N12798" s="3"/>
    </row>
    <row r="12799" spans="1:14" x14ac:dyDescent="0.25">
      <c r="A12799" t="s">
        <v>46048</v>
      </c>
      <c r="B12799" t="s">
        <v>17974</v>
      </c>
      <c r="C12799" t="str">
        <f t="shared" si="415"/>
        <v>1,96</v>
      </c>
      <c r="D12799" t="str">
        <f t="shared" si="416"/>
        <v xml:space="preserve"> 290 </v>
      </c>
      <c r="N12799" s="3"/>
    </row>
    <row r="12800" spans="1:14" x14ac:dyDescent="0.25">
      <c r="A12800" t="s">
        <v>46049</v>
      </c>
      <c r="B12800" t="s">
        <v>17975</v>
      </c>
      <c r="C12800" t="str">
        <f t="shared" si="415"/>
        <v>1,96</v>
      </c>
      <c r="D12800" t="str">
        <f t="shared" si="416"/>
        <v xml:space="preserve"> 290 </v>
      </c>
      <c r="N12800" s="3"/>
    </row>
    <row r="12801" spans="1:14" x14ac:dyDescent="0.25">
      <c r="A12801" t="s">
        <v>46050</v>
      </c>
      <c r="B12801" t="s">
        <v>17976</v>
      </c>
      <c r="C12801" t="str">
        <f t="shared" si="415"/>
        <v>1,96</v>
      </c>
      <c r="D12801" t="str">
        <f t="shared" si="416"/>
        <v xml:space="preserve"> 290 </v>
      </c>
      <c r="N12801" s="3"/>
    </row>
    <row r="12802" spans="1:14" x14ac:dyDescent="0.25">
      <c r="A12802" t="s">
        <v>46051</v>
      </c>
      <c r="B12802" t="s">
        <v>17977</v>
      </c>
      <c r="C12802" t="str">
        <f t="shared" si="415"/>
        <v>1,96</v>
      </c>
      <c r="D12802" t="str">
        <f t="shared" si="416"/>
        <v xml:space="preserve"> 290 </v>
      </c>
      <c r="N12802" s="3"/>
    </row>
    <row r="12803" spans="1:14" x14ac:dyDescent="0.25">
      <c r="A12803" t="s">
        <v>46052</v>
      </c>
      <c r="B12803" t="s">
        <v>17978</v>
      </c>
      <c r="C12803" t="str">
        <f t="shared" si="415"/>
        <v>1,96</v>
      </c>
      <c r="D12803" t="str">
        <f t="shared" si="416"/>
        <v xml:space="preserve"> 290 </v>
      </c>
      <c r="N12803" s="3"/>
    </row>
    <row r="12804" spans="1:14" x14ac:dyDescent="0.25">
      <c r="A12804" t="s">
        <v>46053</v>
      </c>
      <c r="B12804" t="s">
        <v>17979</v>
      </c>
      <c r="C12804" t="str">
        <f t="shared" si="415"/>
        <v>1,96</v>
      </c>
      <c r="D12804" t="str">
        <f t="shared" si="416"/>
        <v xml:space="preserve"> 290 </v>
      </c>
      <c r="N12804" s="3"/>
    </row>
    <row r="12805" spans="1:14" x14ac:dyDescent="0.25">
      <c r="A12805" t="s">
        <v>46054</v>
      </c>
      <c r="B12805" t="s">
        <v>17980</v>
      </c>
      <c r="C12805" t="str">
        <f t="shared" si="415"/>
        <v>1,96</v>
      </c>
      <c r="D12805" t="str">
        <f t="shared" si="416"/>
        <v xml:space="preserve"> 290 </v>
      </c>
      <c r="N12805" s="3"/>
    </row>
    <row r="12806" spans="1:14" x14ac:dyDescent="0.25">
      <c r="A12806" t="s">
        <v>46055</v>
      </c>
      <c r="B12806" t="s">
        <v>17981</v>
      </c>
      <c r="C12806" t="str">
        <f t="shared" si="415"/>
        <v>1,96</v>
      </c>
      <c r="D12806" t="str">
        <f t="shared" si="416"/>
        <v xml:space="preserve"> 290 </v>
      </c>
      <c r="N12806" s="3"/>
    </row>
    <row r="12807" spans="1:14" x14ac:dyDescent="0.25">
      <c r="A12807" t="s">
        <v>46056</v>
      </c>
      <c r="B12807" t="s">
        <v>17982</v>
      </c>
      <c r="C12807" t="str">
        <f t="shared" si="415"/>
        <v>1,96</v>
      </c>
      <c r="D12807" t="str">
        <f t="shared" si="416"/>
        <v xml:space="preserve"> 290 </v>
      </c>
      <c r="N12807" s="3"/>
    </row>
    <row r="12808" spans="1:14" x14ac:dyDescent="0.25">
      <c r="A12808" t="s">
        <v>46057</v>
      </c>
      <c r="B12808" t="s">
        <v>17983</v>
      </c>
      <c r="C12808" t="str">
        <f t="shared" si="415"/>
        <v>1,96</v>
      </c>
      <c r="D12808" t="str">
        <f t="shared" si="416"/>
        <v xml:space="preserve"> 290 </v>
      </c>
      <c r="N12808" s="3"/>
    </row>
    <row r="12809" spans="1:14" x14ac:dyDescent="0.25">
      <c r="A12809" t="s">
        <v>46058</v>
      </c>
      <c r="B12809" t="s">
        <v>17984</v>
      </c>
      <c r="C12809" t="str">
        <f t="shared" si="415"/>
        <v>1,96</v>
      </c>
      <c r="D12809" t="str">
        <f t="shared" si="416"/>
        <v xml:space="preserve"> 290 </v>
      </c>
      <c r="N12809" s="3"/>
    </row>
    <row r="12810" spans="1:14" x14ac:dyDescent="0.25">
      <c r="A12810" t="s">
        <v>46059</v>
      </c>
      <c r="B12810" t="s">
        <v>17985</v>
      </c>
      <c r="C12810" t="str">
        <f t="shared" si="415"/>
        <v>1,96</v>
      </c>
      <c r="D12810" t="str">
        <f t="shared" si="416"/>
        <v xml:space="preserve"> 290 </v>
      </c>
      <c r="N12810" s="3"/>
    </row>
    <row r="12811" spans="1:14" x14ac:dyDescent="0.25">
      <c r="A12811" t="s">
        <v>46060</v>
      </c>
      <c r="B12811" t="s">
        <v>17986</v>
      </c>
      <c r="C12811" t="str">
        <f t="shared" si="415"/>
        <v>1,96</v>
      </c>
      <c r="D12811" t="str">
        <f t="shared" si="416"/>
        <v xml:space="preserve"> 290 </v>
      </c>
      <c r="N12811" s="3"/>
    </row>
    <row r="12812" spans="1:14" x14ac:dyDescent="0.25">
      <c r="A12812" t="s">
        <v>46061</v>
      </c>
      <c r="B12812" t="s">
        <v>17987</v>
      </c>
      <c r="C12812" t="str">
        <f t="shared" si="415"/>
        <v>1,96</v>
      </c>
      <c r="D12812" t="str">
        <f t="shared" si="416"/>
        <v xml:space="preserve"> 290 </v>
      </c>
      <c r="N12812" s="3"/>
    </row>
    <row r="12813" spans="1:14" x14ac:dyDescent="0.25">
      <c r="A12813" t="s">
        <v>46062</v>
      </c>
      <c r="B12813" t="s">
        <v>17988</v>
      </c>
      <c r="C12813" t="str">
        <f t="shared" si="415"/>
        <v>1,96</v>
      </c>
      <c r="D12813" t="str">
        <f t="shared" si="416"/>
        <v xml:space="preserve"> 290 </v>
      </c>
      <c r="N12813" s="3"/>
    </row>
    <row r="12814" spans="1:14" x14ac:dyDescent="0.25">
      <c r="A12814" t="s">
        <v>46063</v>
      </c>
      <c r="B12814" t="s">
        <v>17989</v>
      </c>
      <c r="C12814" t="str">
        <f t="shared" si="415"/>
        <v>1,96</v>
      </c>
      <c r="D12814" t="str">
        <f t="shared" si="416"/>
        <v xml:space="preserve"> 290 </v>
      </c>
      <c r="N12814" s="3"/>
    </row>
    <row r="12815" spans="1:14" x14ac:dyDescent="0.25">
      <c r="A12815" t="s">
        <v>46064</v>
      </c>
      <c r="B12815" t="s">
        <v>17990</v>
      </c>
      <c r="C12815" t="str">
        <f t="shared" si="415"/>
        <v>1,96</v>
      </c>
      <c r="D12815" t="str">
        <f t="shared" si="416"/>
        <v xml:space="preserve"> 290 </v>
      </c>
      <c r="N12815" s="3"/>
    </row>
    <row r="12816" spans="1:14" x14ac:dyDescent="0.25">
      <c r="A12816" t="s">
        <v>46065</v>
      </c>
      <c r="B12816" t="s">
        <v>17991</v>
      </c>
      <c r="C12816" t="str">
        <f t="shared" si="415"/>
        <v>1,96</v>
      </c>
      <c r="D12816" t="str">
        <f t="shared" si="416"/>
        <v xml:space="preserve"> 290 </v>
      </c>
      <c r="N12816" s="3"/>
    </row>
    <row r="12817" spans="1:14" x14ac:dyDescent="0.25">
      <c r="A12817" t="s">
        <v>46066</v>
      </c>
      <c r="B12817" t="s">
        <v>17992</v>
      </c>
      <c r="C12817" t="str">
        <f t="shared" si="415"/>
        <v>1,96</v>
      </c>
      <c r="D12817" t="str">
        <f t="shared" si="416"/>
        <v xml:space="preserve"> 290 </v>
      </c>
      <c r="N12817" s="3"/>
    </row>
    <row r="12818" spans="1:14" x14ac:dyDescent="0.25">
      <c r="A12818" t="s">
        <v>46067</v>
      </c>
      <c r="B12818" t="s">
        <v>17993</v>
      </c>
      <c r="C12818" t="str">
        <f t="shared" si="415"/>
        <v>1,96</v>
      </c>
      <c r="D12818" t="str">
        <f t="shared" si="416"/>
        <v xml:space="preserve"> 290 </v>
      </c>
      <c r="N12818" s="3"/>
    </row>
    <row r="12819" spans="1:14" x14ac:dyDescent="0.25">
      <c r="A12819" t="s">
        <v>46068</v>
      </c>
      <c r="B12819" t="s">
        <v>17994</v>
      </c>
      <c r="C12819" t="str">
        <f t="shared" si="415"/>
        <v>1,96</v>
      </c>
      <c r="D12819" t="str">
        <f t="shared" si="416"/>
        <v xml:space="preserve"> 290 </v>
      </c>
      <c r="N12819" s="3"/>
    </row>
    <row r="12820" spans="1:14" x14ac:dyDescent="0.25">
      <c r="A12820" t="s">
        <v>46069</v>
      </c>
      <c r="B12820" t="s">
        <v>17995</v>
      </c>
      <c r="C12820" t="str">
        <f t="shared" si="415"/>
        <v>1,96</v>
      </c>
      <c r="D12820" t="str">
        <f t="shared" si="416"/>
        <v xml:space="preserve"> 290 </v>
      </c>
      <c r="N12820" s="3"/>
    </row>
    <row r="12821" spans="1:14" x14ac:dyDescent="0.25">
      <c r="A12821" t="s">
        <v>46070</v>
      </c>
      <c r="B12821" t="s">
        <v>17996</v>
      </c>
      <c r="C12821" t="str">
        <f t="shared" si="415"/>
        <v>1,96</v>
      </c>
      <c r="D12821" t="str">
        <f t="shared" si="416"/>
        <v xml:space="preserve"> 290 </v>
      </c>
      <c r="N12821" s="3"/>
    </row>
    <row r="12822" spans="1:14" x14ac:dyDescent="0.25">
      <c r="A12822" t="s">
        <v>46071</v>
      </c>
      <c r="B12822" t="s">
        <v>17997</v>
      </c>
      <c r="C12822" t="str">
        <f t="shared" si="415"/>
        <v>1,96</v>
      </c>
      <c r="D12822" t="str">
        <f t="shared" si="416"/>
        <v xml:space="preserve"> 290 </v>
      </c>
      <c r="N12822" s="3"/>
    </row>
    <row r="12823" spans="1:14" x14ac:dyDescent="0.25">
      <c r="A12823" t="s">
        <v>46072</v>
      </c>
      <c r="B12823" t="s">
        <v>17998</v>
      </c>
      <c r="C12823" t="str">
        <f t="shared" si="415"/>
        <v>1,96</v>
      </c>
      <c r="D12823" t="str">
        <f t="shared" si="416"/>
        <v xml:space="preserve"> 290 </v>
      </c>
      <c r="N12823" s="3"/>
    </row>
    <row r="12824" spans="1:14" x14ac:dyDescent="0.25">
      <c r="A12824" t="s">
        <v>46073</v>
      </c>
      <c r="B12824" t="s">
        <v>17999</v>
      </c>
      <c r="C12824" t="str">
        <f t="shared" si="415"/>
        <v>1,96</v>
      </c>
      <c r="D12824" t="str">
        <f t="shared" si="416"/>
        <v xml:space="preserve"> 290 </v>
      </c>
      <c r="N12824" s="3"/>
    </row>
    <row r="12825" spans="1:14" x14ac:dyDescent="0.25">
      <c r="A12825" t="s">
        <v>46074</v>
      </c>
      <c r="B12825" t="s">
        <v>18000</v>
      </c>
      <c r="C12825" t="str">
        <f t="shared" si="415"/>
        <v>1,96</v>
      </c>
      <c r="D12825" t="str">
        <f t="shared" si="416"/>
        <v xml:space="preserve"> 290 </v>
      </c>
      <c r="N12825" s="3"/>
    </row>
    <row r="12826" spans="1:14" x14ac:dyDescent="0.25">
      <c r="A12826" t="s">
        <v>46075</v>
      </c>
      <c r="B12826" t="s">
        <v>18001</v>
      </c>
      <c r="C12826" t="str">
        <f t="shared" si="415"/>
        <v>1,96</v>
      </c>
      <c r="D12826" t="str">
        <f t="shared" si="416"/>
        <v xml:space="preserve"> 290 </v>
      </c>
      <c r="N12826" s="3"/>
    </row>
    <row r="12827" spans="1:14" x14ac:dyDescent="0.25">
      <c r="A12827" t="s">
        <v>46076</v>
      </c>
      <c r="B12827" t="s">
        <v>18002</v>
      </c>
      <c r="C12827" t="str">
        <f t="shared" si="415"/>
        <v>1,96</v>
      </c>
      <c r="D12827" t="str">
        <f t="shared" si="416"/>
        <v xml:space="preserve"> 290 </v>
      </c>
      <c r="N12827" s="3"/>
    </row>
    <row r="12828" spans="1:14" x14ac:dyDescent="0.25">
      <c r="A12828" t="s">
        <v>46077</v>
      </c>
      <c r="B12828" t="s">
        <v>18003</v>
      </c>
      <c r="C12828" t="str">
        <f t="shared" si="415"/>
        <v>1,96</v>
      </c>
      <c r="D12828" t="str">
        <f t="shared" si="416"/>
        <v xml:space="preserve"> 290 </v>
      </c>
      <c r="N12828" s="3"/>
    </row>
    <row r="12829" spans="1:14" x14ac:dyDescent="0.25">
      <c r="A12829" t="s">
        <v>46078</v>
      </c>
      <c r="B12829" t="s">
        <v>18004</v>
      </c>
      <c r="C12829" t="str">
        <f t="shared" si="415"/>
        <v>1,96</v>
      </c>
      <c r="D12829" t="str">
        <f t="shared" si="416"/>
        <v xml:space="preserve"> 290 </v>
      </c>
      <c r="N12829" s="3"/>
    </row>
    <row r="12830" spans="1:14" x14ac:dyDescent="0.25">
      <c r="A12830" t="s">
        <v>46079</v>
      </c>
      <c r="B12830" t="s">
        <v>18005</v>
      </c>
      <c r="C12830" t="str">
        <f t="shared" si="415"/>
        <v>1,96</v>
      </c>
      <c r="D12830" t="str">
        <f t="shared" si="416"/>
        <v xml:space="preserve"> 290 </v>
      </c>
      <c r="N12830" s="3"/>
    </row>
    <row r="12831" spans="1:14" x14ac:dyDescent="0.25">
      <c r="A12831" t="s">
        <v>46080</v>
      </c>
      <c r="B12831" t="s">
        <v>18006</v>
      </c>
      <c r="C12831" t="str">
        <f t="shared" si="415"/>
        <v>1,61</v>
      </c>
      <c r="D12831" t="str">
        <f t="shared" si="416"/>
        <v xml:space="preserve"> 290 </v>
      </c>
      <c r="N12831" s="3"/>
    </row>
    <row r="12832" spans="1:14" x14ac:dyDescent="0.25">
      <c r="A12832" t="s">
        <v>46081</v>
      </c>
      <c r="B12832" t="s">
        <v>18007</v>
      </c>
      <c r="C12832" t="str">
        <f t="shared" si="415"/>
        <v>1,96</v>
      </c>
      <c r="D12832" t="str">
        <f t="shared" si="416"/>
        <v xml:space="preserve"> 295 </v>
      </c>
      <c r="N12832" s="3"/>
    </row>
    <row r="12833" spans="1:14" x14ac:dyDescent="0.25">
      <c r="A12833" t="s">
        <v>46082</v>
      </c>
      <c r="B12833" t="s">
        <v>18008</v>
      </c>
      <c r="C12833" t="str">
        <f t="shared" si="415"/>
        <v>1,96</v>
      </c>
      <c r="D12833" t="str">
        <f t="shared" si="416"/>
        <v xml:space="preserve"> 295 </v>
      </c>
      <c r="N12833" s="3"/>
    </row>
    <row r="12834" spans="1:14" x14ac:dyDescent="0.25">
      <c r="A12834" t="s">
        <v>46083</v>
      </c>
      <c r="B12834" t="s">
        <v>18009</v>
      </c>
      <c r="C12834" t="str">
        <f t="shared" si="415"/>
        <v>1,96</v>
      </c>
      <c r="D12834" t="str">
        <f t="shared" si="416"/>
        <v xml:space="preserve"> 295 </v>
      </c>
      <c r="N12834" s="3"/>
    </row>
    <row r="12835" spans="1:14" x14ac:dyDescent="0.25">
      <c r="A12835" t="s">
        <v>46084</v>
      </c>
      <c r="B12835" t="s">
        <v>18010</v>
      </c>
      <c r="C12835" t="str">
        <f t="shared" si="415"/>
        <v>1,96</v>
      </c>
      <c r="D12835" t="str">
        <f t="shared" si="416"/>
        <v xml:space="preserve"> 295 </v>
      </c>
      <c r="N12835" s="3"/>
    </row>
    <row r="12836" spans="1:14" x14ac:dyDescent="0.25">
      <c r="A12836" t="s">
        <v>46085</v>
      </c>
      <c r="B12836" t="s">
        <v>18011</v>
      </c>
      <c r="C12836" t="str">
        <f t="shared" si="415"/>
        <v>1,96</v>
      </c>
      <c r="D12836" t="str">
        <f t="shared" si="416"/>
        <v xml:space="preserve"> 295 </v>
      </c>
      <c r="N12836" s="3"/>
    </row>
    <row r="12837" spans="1:14" x14ac:dyDescent="0.25">
      <c r="A12837" t="s">
        <v>46086</v>
      </c>
      <c r="B12837" t="s">
        <v>18012</v>
      </c>
      <c r="C12837" t="str">
        <f t="shared" ref="C12837:C12900" si="417">LEFT(MID(A12837,FIND("[",A12837)+1,LEN(A12837)),FIND("m",MID(A12837,FIND("[",A12837)+2,LEN(A12837)))-1)</f>
        <v>1,96</v>
      </c>
      <c r="D12837" t="str">
        <f t="shared" si="416"/>
        <v xml:space="preserve"> 295 </v>
      </c>
      <c r="N12837" s="3"/>
    </row>
    <row r="12838" spans="1:14" x14ac:dyDescent="0.25">
      <c r="A12838" t="s">
        <v>46087</v>
      </c>
      <c r="B12838" t="s">
        <v>18013</v>
      </c>
      <c r="C12838" t="str">
        <f t="shared" si="417"/>
        <v>1,96</v>
      </c>
      <c r="D12838" t="str">
        <f t="shared" ref="D12838:D12901" si="418">MID(LEFT(MID(A12838,FIND("[",A12838)+1,LEN(A12838)),FIND("]",MID(A12838,FIND("[",A12838)+1,LEN(A12838)))-1),
FIND("m",LEFT(MID(A12838,FIND("[",A12838)+1,LEN(A12838)),FIND("]",MID(A12838,FIND("[",A12838)+1,LEN(A12838)))-1))+4,
(FIND("W",LEFT(MID(A12838,FIND("[",A12838)+1,LEN(A12838)),FIND("]",MID(A12838,FIND("[",A12838)+1,LEN(A12838)))-1)))-(FIND("m",LEFT(MID(A12838,FIND("[",A12838)+1,LEN(A12838)),FIND("]",MID(A12838,FIND("[",A12838)+1,LEN(A12838)))-1))+4))</f>
        <v xml:space="preserve"> 295 </v>
      </c>
      <c r="N12838" s="3"/>
    </row>
    <row r="12839" spans="1:14" x14ac:dyDescent="0.25">
      <c r="A12839" t="s">
        <v>46088</v>
      </c>
      <c r="B12839" t="s">
        <v>18014</v>
      </c>
      <c r="C12839" t="str">
        <f t="shared" si="417"/>
        <v>1,96</v>
      </c>
      <c r="D12839" t="str">
        <f t="shared" si="418"/>
        <v xml:space="preserve"> 295 </v>
      </c>
      <c r="N12839" s="3"/>
    </row>
    <row r="12840" spans="1:14" x14ac:dyDescent="0.25">
      <c r="A12840" t="s">
        <v>46089</v>
      </c>
      <c r="B12840" t="s">
        <v>18015</v>
      </c>
      <c r="C12840" t="str">
        <f t="shared" si="417"/>
        <v>1,96</v>
      </c>
      <c r="D12840" t="str">
        <f t="shared" si="418"/>
        <v xml:space="preserve"> 295 </v>
      </c>
      <c r="N12840" s="3"/>
    </row>
    <row r="12841" spans="1:14" x14ac:dyDescent="0.25">
      <c r="A12841" t="s">
        <v>46090</v>
      </c>
      <c r="B12841" t="s">
        <v>18016</v>
      </c>
      <c r="C12841" t="str">
        <f t="shared" si="417"/>
        <v>1,96</v>
      </c>
      <c r="D12841" t="str">
        <f t="shared" si="418"/>
        <v xml:space="preserve"> 295 </v>
      </c>
      <c r="N12841" s="3"/>
    </row>
    <row r="12842" spans="1:14" x14ac:dyDescent="0.25">
      <c r="A12842" t="s">
        <v>46091</v>
      </c>
      <c r="B12842" t="s">
        <v>18017</v>
      </c>
      <c r="C12842" t="str">
        <f t="shared" si="417"/>
        <v>1,96</v>
      </c>
      <c r="D12842" t="str">
        <f t="shared" si="418"/>
        <v xml:space="preserve"> 295 </v>
      </c>
      <c r="N12842" s="3"/>
    </row>
    <row r="12843" spans="1:14" x14ac:dyDescent="0.25">
      <c r="A12843" t="s">
        <v>46092</v>
      </c>
      <c r="B12843" t="s">
        <v>18018</v>
      </c>
      <c r="C12843" t="str">
        <f t="shared" si="417"/>
        <v>1,96</v>
      </c>
      <c r="D12843" t="str">
        <f t="shared" si="418"/>
        <v xml:space="preserve"> 295 </v>
      </c>
      <c r="N12843" s="3"/>
    </row>
    <row r="12844" spans="1:14" x14ac:dyDescent="0.25">
      <c r="A12844" t="s">
        <v>46093</v>
      </c>
      <c r="B12844" t="s">
        <v>18019</v>
      </c>
      <c r="C12844" t="str">
        <f t="shared" si="417"/>
        <v>1,96</v>
      </c>
      <c r="D12844" t="str">
        <f t="shared" si="418"/>
        <v xml:space="preserve"> 295 </v>
      </c>
      <c r="N12844" s="3"/>
    </row>
    <row r="12845" spans="1:14" x14ac:dyDescent="0.25">
      <c r="A12845" t="s">
        <v>46094</v>
      </c>
      <c r="B12845" t="s">
        <v>18020</v>
      </c>
      <c r="C12845" t="str">
        <f t="shared" si="417"/>
        <v>1,96</v>
      </c>
      <c r="D12845" t="str">
        <f t="shared" si="418"/>
        <v xml:space="preserve"> 295 </v>
      </c>
      <c r="N12845" s="3"/>
    </row>
    <row r="12846" spans="1:14" x14ac:dyDescent="0.25">
      <c r="A12846" t="s">
        <v>46095</v>
      </c>
      <c r="B12846" t="s">
        <v>18021</v>
      </c>
      <c r="C12846" t="str">
        <f t="shared" si="417"/>
        <v>1,96</v>
      </c>
      <c r="D12846" t="str">
        <f t="shared" si="418"/>
        <v xml:space="preserve"> 295 </v>
      </c>
      <c r="N12846" s="3"/>
    </row>
    <row r="12847" spans="1:14" x14ac:dyDescent="0.25">
      <c r="A12847" t="s">
        <v>46096</v>
      </c>
      <c r="B12847" t="s">
        <v>18022</v>
      </c>
      <c r="C12847" t="str">
        <f t="shared" si="417"/>
        <v>1,96</v>
      </c>
      <c r="D12847" t="str">
        <f t="shared" si="418"/>
        <v xml:space="preserve"> 295 </v>
      </c>
      <c r="N12847" s="3"/>
    </row>
    <row r="12848" spans="1:14" x14ac:dyDescent="0.25">
      <c r="A12848" t="s">
        <v>46097</v>
      </c>
      <c r="B12848" t="s">
        <v>18023</v>
      </c>
      <c r="C12848" t="str">
        <f t="shared" si="417"/>
        <v>1,96</v>
      </c>
      <c r="D12848" t="str">
        <f t="shared" si="418"/>
        <v xml:space="preserve"> 295 </v>
      </c>
      <c r="N12848" s="3"/>
    </row>
    <row r="12849" spans="1:14" x14ac:dyDescent="0.25">
      <c r="A12849" t="s">
        <v>46098</v>
      </c>
      <c r="B12849" t="s">
        <v>18024</v>
      </c>
      <c r="C12849" t="str">
        <f t="shared" si="417"/>
        <v>1,96</v>
      </c>
      <c r="D12849" t="str">
        <f t="shared" si="418"/>
        <v xml:space="preserve"> 295 </v>
      </c>
      <c r="N12849" s="3"/>
    </row>
    <row r="12850" spans="1:14" x14ac:dyDescent="0.25">
      <c r="A12850" t="s">
        <v>46099</v>
      </c>
      <c r="B12850" t="s">
        <v>18025</v>
      </c>
      <c r="C12850" t="str">
        <f t="shared" si="417"/>
        <v>1,96</v>
      </c>
      <c r="D12850" t="str">
        <f t="shared" si="418"/>
        <v xml:space="preserve"> 295 </v>
      </c>
      <c r="N12850" s="3"/>
    </row>
    <row r="12851" spans="1:14" x14ac:dyDescent="0.25">
      <c r="A12851" t="s">
        <v>46100</v>
      </c>
      <c r="B12851" t="s">
        <v>18026</v>
      </c>
      <c r="C12851" t="str">
        <f t="shared" si="417"/>
        <v>1,96</v>
      </c>
      <c r="D12851" t="str">
        <f t="shared" si="418"/>
        <v xml:space="preserve"> 295 </v>
      </c>
      <c r="N12851" s="3"/>
    </row>
    <row r="12852" spans="1:14" x14ac:dyDescent="0.25">
      <c r="A12852" t="s">
        <v>46101</v>
      </c>
      <c r="B12852" t="s">
        <v>18027</v>
      </c>
      <c r="C12852" t="str">
        <f t="shared" si="417"/>
        <v>1,96</v>
      </c>
      <c r="D12852" t="str">
        <f t="shared" si="418"/>
        <v xml:space="preserve"> 295 </v>
      </c>
      <c r="N12852" s="3"/>
    </row>
    <row r="12853" spans="1:14" x14ac:dyDescent="0.25">
      <c r="A12853" t="s">
        <v>46102</v>
      </c>
      <c r="B12853" t="s">
        <v>18028</v>
      </c>
      <c r="C12853" t="str">
        <f t="shared" si="417"/>
        <v>1,96</v>
      </c>
      <c r="D12853" t="str">
        <f t="shared" si="418"/>
        <v xml:space="preserve"> 295 </v>
      </c>
      <c r="N12853" s="3"/>
    </row>
    <row r="12854" spans="1:14" x14ac:dyDescent="0.25">
      <c r="A12854" t="s">
        <v>46103</v>
      </c>
      <c r="B12854" t="s">
        <v>18029</v>
      </c>
      <c r="C12854" t="str">
        <f t="shared" si="417"/>
        <v>1,96</v>
      </c>
      <c r="D12854" t="str">
        <f t="shared" si="418"/>
        <v xml:space="preserve"> 295 </v>
      </c>
      <c r="N12854" s="3"/>
    </row>
    <row r="12855" spans="1:14" x14ac:dyDescent="0.25">
      <c r="A12855" t="s">
        <v>46104</v>
      </c>
      <c r="B12855" t="s">
        <v>18030</v>
      </c>
      <c r="C12855" t="str">
        <f t="shared" si="417"/>
        <v>1,96</v>
      </c>
      <c r="D12855" t="str">
        <f t="shared" si="418"/>
        <v xml:space="preserve"> 295 </v>
      </c>
      <c r="N12855" s="3"/>
    </row>
    <row r="12856" spans="1:14" x14ac:dyDescent="0.25">
      <c r="A12856" t="s">
        <v>46105</v>
      </c>
      <c r="B12856" t="s">
        <v>18031</v>
      </c>
      <c r="C12856" t="str">
        <f t="shared" si="417"/>
        <v>1,96</v>
      </c>
      <c r="D12856" t="str">
        <f t="shared" si="418"/>
        <v xml:space="preserve"> 295 </v>
      </c>
      <c r="N12856" s="3"/>
    </row>
    <row r="12857" spans="1:14" x14ac:dyDescent="0.25">
      <c r="A12857" t="s">
        <v>46106</v>
      </c>
      <c r="B12857" t="s">
        <v>18032</v>
      </c>
      <c r="C12857" t="str">
        <f t="shared" si="417"/>
        <v>1,96</v>
      </c>
      <c r="D12857" t="str">
        <f t="shared" si="418"/>
        <v xml:space="preserve"> 295 </v>
      </c>
      <c r="N12857" s="3"/>
    </row>
    <row r="12858" spans="1:14" x14ac:dyDescent="0.25">
      <c r="A12858" t="s">
        <v>46107</v>
      </c>
      <c r="B12858" t="s">
        <v>18033</v>
      </c>
      <c r="C12858" t="str">
        <f t="shared" si="417"/>
        <v>1,96</v>
      </c>
      <c r="D12858" t="str">
        <f t="shared" si="418"/>
        <v xml:space="preserve"> 295 </v>
      </c>
      <c r="N12858" s="3"/>
    </row>
    <row r="12859" spans="1:14" x14ac:dyDescent="0.25">
      <c r="A12859" t="s">
        <v>46108</v>
      </c>
      <c r="B12859" t="s">
        <v>18034</v>
      </c>
      <c r="C12859" t="str">
        <f t="shared" si="417"/>
        <v>1,96</v>
      </c>
      <c r="D12859" t="str">
        <f t="shared" si="418"/>
        <v xml:space="preserve"> 295 </v>
      </c>
      <c r="N12859" s="3"/>
    </row>
    <row r="12860" spans="1:14" x14ac:dyDescent="0.25">
      <c r="A12860" t="s">
        <v>46109</v>
      </c>
      <c r="B12860" t="s">
        <v>18035</v>
      </c>
      <c r="C12860" t="str">
        <f t="shared" si="417"/>
        <v>1,96</v>
      </c>
      <c r="D12860" t="str">
        <f t="shared" si="418"/>
        <v xml:space="preserve"> 295 </v>
      </c>
      <c r="N12860" s="3"/>
    </row>
    <row r="12861" spans="1:14" x14ac:dyDescent="0.25">
      <c r="A12861" t="s">
        <v>46110</v>
      </c>
      <c r="B12861" t="s">
        <v>18036</v>
      </c>
      <c r="C12861" t="str">
        <f t="shared" si="417"/>
        <v>1,96</v>
      </c>
      <c r="D12861" t="str">
        <f t="shared" si="418"/>
        <v xml:space="preserve"> 295 </v>
      </c>
      <c r="N12861" s="3"/>
    </row>
    <row r="12862" spans="1:14" x14ac:dyDescent="0.25">
      <c r="A12862" t="s">
        <v>46111</v>
      </c>
      <c r="B12862" t="s">
        <v>18037</v>
      </c>
      <c r="C12862" t="str">
        <f t="shared" si="417"/>
        <v>1,96</v>
      </c>
      <c r="D12862" t="str">
        <f t="shared" si="418"/>
        <v xml:space="preserve"> 295 </v>
      </c>
      <c r="N12862" s="3"/>
    </row>
    <row r="12863" spans="1:14" x14ac:dyDescent="0.25">
      <c r="A12863" t="s">
        <v>46112</v>
      </c>
      <c r="B12863" t="s">
        <v>18038</v>
      </c>
      <c r="C12863" t="str">
        <f t="shared" si="417"/>
        <v>1,96</v>
      </c>
      <c r="D12863" t="str">
        <f t="shared" si="418"/>
        <v xml:space="preserve"> 295 </v>
      </c>
      <c r="N12863" s="3"/>
    </row>
    <row r="12864" spans="1:14" x14ac:dyDescent="0.25">
      <c r="A12864" t="s">
        <v>46113</v>
      </c>
      <c r="B12864" t="s">
        <v>18039</v>
      </c>
      <c r="C12864" t="str">
        <f t="shared" si="417"/>
        <v>1,96</v>
      </c>
      <c r="D12864" t="str">
        <f t="shared" si="418"/>
        <v xml:space="preserve"> 295 </v>
      </c>
      <c r="N12864" s="3"/>
    </row>
    <row r="12865" spans="1:14" x14ac:dyDescent="0.25">
      <c r="A12865" t="s">
        <v>46114</v>
      </c>
      <c r="B12865" t="s">
        <v>18040</v>
      </c>
      <c r="C12865" t="str">
        <f t="shared" si="417"/>
        <v>1,96</v>
      </c>
      <c r="D12865" t="str">
        <f t="shared" si="418"/>
        <v xml:space="preserve"> 295 </v>
      </c>
      <c r="N12865" s="3"/>
    </row>
    <row r="12866" spans="1:14" x14ac:dyDescent="0.25">
      <c r="A12866" t="s">
        <v>46115</v>
      </c>
      <c r="B12866" t="s">
        <v>18041</v>
      </c>
      <c r="C12866" t="str">
        <f t="shared" si="417"/>
        <v>1,96</v>
      </c>
      <c r="D12866" t="str">
        <f t="shared" si="418"/>
        <v xml:space="preserve"> 295 </v>
      </c>
      <c r="N12866" s="3"/>
    </row>
    <row r="12867" spans="1:14" x14ac:dyDescent="0.25">
      <c r="A12867" t="s">
        <v>46116</v>
      </c>
      <c r="B12867" t="s">
        <v>18042</v>
      </c>
      <c r="C12867" t="str">
        <f t="shared" si="417"/>
        <v>1,96</v>
      </c>
      <c r="D12867" t="str">
        <f t="shared" si="418"/>
        <v xml:space="preserve"> 295 </v>
      </c>
      <c r="N12867" s="3"/>
    </row>
    <row r="12868" spans="1:14" x14ac:dyDescent="0.25">
      <c r="A12868" t="s">
        <v>46117</v>
      </c>
      <c r="B12868" t="s">
        <v>18043</v>
      </c>
      <c r="C12868" t="str">
        <f t="shared" si="417"/>
        <v>1,96</v>
      </c>
      <c r="D12868" t="str">
        <f t="shared" si="418"/>
        <v xml:space="preserve"> 295 </v>
      </c>
      <c r="N12868" s="3"/>
    </row>
    <row r="12869" spans="1:14" x14ac:dyDescent="0.25">
      <c r="A12869" t="s">
        <v>46118</v>
      </c>
      <c r="B12869" t="s">
        <v>18044</v>
      </c>
      <c r="C12869" t="str">
        <f t="shared" si="417"/>
        <v>1,96</v>
      </c>
      <c r="D12869" t="str">
        <f t="shared" si="418"/>
        <v xml:space="preserve"> 295 </v>
      </c>
      <c r="N12869" s="3"/>
    </row>
    <row r="12870" spans="1:14" x14ac:dyDescent="0.25">
      <c r="A12870" t="s">
        <v>46119</v>
      </c>
      <c r="B12870" t="s">
        <v>18045</v>
      </c>
      <c r="C12870" t="str">
        <f t="shared" si="417"/>
        <v>1,96</v>
      </c>
      <c r="D12870" t="str">
        <f t="shared" si="418"/>
        <v xml:space="preserve"> 295 </v>
      </c>
      <c r="N12870" s="3"/>
    </row>
    <row r="12871" spans="1:14" x14ac:dyDescent="0.25">
      <c r="A12871" t="s">
        <v>46120</v>
      </c>
      <c r="B12871" t="s">
        <v>18046</v>
      </c>
      <c r="C12871" t="str">
        <f t="shared" si="417"/>
        <v>1,96</v>
      </c>
      <c r="D12871" t="str">
        <f t="shared" si="418"/>
        <v xml:space="preserve"> 295 </v>
      </c>
      <c r="N12871" s="3"/>
    </row>
    <row r="12872" spans="1:14" x14ac:dyDescent="0.25">
      <c r="A12872" t="s">
        <v>46121</v>
      </c>
      <c r="B12872" t="s">
        <v>18047</v>
      </c>
      <c r="C12872" t="str">
        <f t="shared" si="417"/>
        <v>1,96</v>
      </c>
      <c r="D12872" t="str">
        <f t="shared" si="418"/>
        <v xml:space="preserve"> 295 </v>
      </c>
      <c r="N12872" s="3"/>
    </row>
    <row r="12873" spans="1:14" x14ac:dyDescent="0.25">
      <c r="A12873" t="s">
        <v>46122</v>
      </c>
      <c r="B12873" t="s">
        <v>18048</v>
      </c>
      <c r="C12873" t="str">
        <f t="shared" si="417"/>
        <v>1,96</v>
      </c>
      <c r="D12873" t="str">
        <f t="shared" si="418"/>
        <v xml:space="preserve"> 295 </v>
      </c>
      <c r="N12873" s="3"/>
    </row>
    <row r="12874" spans="1:14" x14ac:dyDescent="0.25">
      <c r="A12874" t="s">
        <v>46123</v>
      </c>
      <c r="B12874" t="s">
        <v>18049</v>
      </c>
      <c r="C12874" t="str">
        <f t="shared" si="417"/>
        <v>1,96</v>
      </c>
      <c r="D12874" t="str">
        <f t="shared" si="418"/>
        <v xml:space="preserve"> 295 </v>
      </c>
      <c r="N12874" s="3"/>
    </row>
    <row r="12875" spans="1:14" x14ac:dyDescent="0.25">
      <c r="A12875" t="s">
        <v>46124</v>
      </c>
      <c r="B12875" t="s">
        <v>18050</v>
      </c>
      <c r="C12875" t="str">
        <f t="shared" si="417"/>
        <v>1,96</v>
      </c>
      <c r="D12875" t="str">
        <f t="shared" si="418"/>
        <v xml:space="preserve"> 295 </v>
      </c>
      <c r="N12875" s="3"/>
    </row>
    <row r="12876" spans="1:14" x14ac:dyDescent="0.25">
      <c r="A12876" t="s">
        <v>46125</v>
      </c>
      <c r="B12876" t="s">
        <v>18051</v>
      </c>
      <c r="C12876" t="str">
        <f t="shared" si="417"/>
        <v>1,96</v>
      </c>
      <c r="D12876" t="str">
        <f t="shared" si="418"/>
        <v xml:space="preserve"> 295 </v>
      </c>
      <c r="N12876" s="3"/>
    </row>
    <row r="12877" spans="1:14" x14ac:dyDescent="0.25">
      <c r="A12877" t="s">
        <v>46126</v>
      </c>
      <c r="B12877" t="s">
        <v>18052</v>
      </c>
      <c r="C12877" t="str">
        <f t="shared" si="417"/>
        <v>1,61</v>
      </c>
      <c r="D12877" t="str">
        <f t="shared" si="418"/>
        <v xml:space="preserve"> 295 </v>
      </c>
      <c r="N12877" s="3"/>
    </row>
    <row r="12878" spans="1:14" x14ac:dyDescent="0.25">
      <c r="A12878" t="s">
        <v>46127</v>
      </c>
      <c r="B12878" t="s">
        <v>18053</v>
      </c>
      <c r="C12878" t="str">
        <f t="shared" si="417"/>
        <v>1,96</v>
      </c>
      <c r="D12878" t="str">
        <f t="shared" si="418"/>
        <v xml:space="preserve"> 300 </v>
      </c>
      <c r="N12878" s="3"/>
    </row>
    <row r="12879" spans="1:14" x14ac:dyDescent="0.25">
      <c r="A12879" t="s">
        <v>46128</v>
      </c>
      <c r="B12879" t="s">
        <v>18054</v>
      </c>
      <c r="C12879" t="str">
        <f t="shared" si="417"/>
        <v>1,96</v>
      </c>
      <c r="D12879" t="str">
        <f t="shared" si="418"/>
        <v xml:space="preserve"> 300 </v>
      </c>
      <c r="N12879" s="3"/>
    </row>
    <row r="12880" spans="1:14" x14ac:dyDescent="0.25">
      <c r="A12880" t="s">
        <v>46129</v>
      </c>
      <c r="B12880" t="s">
        <v>18055</v>
      </c>
      <c r="C12880" t="str">
        <f t="shared" si="417"/>
        <v>1,96</v>
      </c>
      <c r="D12880" t="str">
        <f t="shared" si="418"/>
        <v xml:space="preserve"> 300 </v>
      </c>
      <c r="N12880" s="3"/>
    </row>
    <row r="12881" spans="1:14" x14ac:dyDescent="0.25">
      <c r="A12881" t="s">
        <v>46130</v>
      </c>
      <c r="B12881" t="s">
        <v>18056</v>
      </c>
      <c r="C12881" t="str">
        <f t="shared" si="417"/>
        <v>1,96</v>
      </c>
      <c r="D12881" t="str">
        <f t="shared" si="418"/>
        <v xml:space="preserve"> 300 </v>
      </c>
      <c r="N12881" s="3"/>
    </row>
    <row r="12882" spans="1:14" x14ac:dyDescent="0.25">
      <c r="A12882" t="s">
        <v>46131</v>
      </c>
      <c r="B12882" t="s">
        <v>18057</v>
      </c>
      <c r="C12882" t="str">
        <f t="shared" si="417"/>
        <v>1,96</v>
      </c>
      <c r="D12882" t="str">
        <f t="shared" si="418"/>
        <v xml:space="preserve"> 300 </v>
      </c>
      <c r="N12882" s="3"/>
    </row>
    <row r="12883" spans="1:14" x14ac:dyDescent="0.25">
      <c r="A12883" t="s">
        <v>46132</v>
      </c>
      <c r="B12883" t="s">
        <v>18058</v>
      </c>
      <c r="C12883" t="str">
        <f t="shared" si="417"/>
        <v>1,96</v>
      </c>
      <c r="D12883" t="str">
        <f t="shared" si="418"/>
        <v xml:space="preserve"> 300 </v>
      </c>
      <c r="N12883" s="3"/>
    </row>
    <row r="12884" spans="1:14" x14ac:dyDescent="0.25">
      <c r="A12884" t="s">
        <v>46133</v>
      </c>
      <c r="B12884" t="s">
        <v>18059</v>
      </c>
      <c r="C12884" t="str">
        <f t="shared" si="417"/>
        <v>1,96</v>
      </c>
      <c r="D12884" t="str">
        <f t="shared" si="418"/>
        <v xml:space="preserve"> 300 </v>
      </c>
      <c r="N12884" s="3"/>
    </row>
    <row r="12885" spans="1:14" x14ac:dyDescent="0.25">
      <c r="A12885" t="s">
        <v>46134</v>
      </c>
      <c r="B12885" t="s">
        <v>18060</v>
      </c>
      <c r="C12885" t="str">
        <f t="shared" si="417"/>
        <v>1,96</v>
      </c>
      <c r="D12885" t="str">
        <f t="shared" si="418"/>
        <v xml:space="preserve"> 300 </v>
      </c>
      <c r="N12885" s="3"/>
    </row>
    <row r="12886" spans="1:14" x14ac:dyDescent="0.25">
      <c r="A12886" t="s">
        <v>46135</v>
      </c>
      <c r="B12886" t="s">
        <v>18061</v>
      </c>
      <c r="C12886" t="str">
        <f t="shared" si="417"/>
        <v>1,96</v>
      </c>
      <c r="D12886" t="str">
        <f t="shared" si="418"/>
        <v xml:space="preserve"> 300 </v>
      </c>
      <c r="N12886" s="3"/>
    </row>
    <row r="12887" spans="1:14" x14ac:dyDescent="0.25">
      <c r="A12887" t="s">
        <v>46136</v>
      </c>
      <c r="B12887" t="s">
        <v>18062</v>
      </c>
      <c r="C12887" t="str">
        <f t="shared" si="417"/>
        <v>1,96</v>
      </c>
      <c r="D12887" t="str">
        <f t="shared" si="418"/>
        <v xml:space="preserve"> 300 </v>
      </c>
      <c r="N12887" s="3"/>
    </row>
    <row r="12888" spans="1:14" x14ac:dyDescent="0.25">
      <c r="A12888" t="s">
        <v>46137</v>
      </c>
      <c r="B12888" t="s">
        <v>18063</v>
      </c>
      <c r="C12888" t="str">
        <f t="shared" si="417"/>
        <v>1,96</v>
      </c>
      <c r="D12888" t="str">
        <f t="shared" si="418"/>
        <v xml:space="preserve"> 300 </v>
      </c>
      <c r="N12888" s="3"/>
    </row>
    <row r="12889" spans="1:14" x14ac:dyDescent="0.25">
      <c r="A12889" t="s">
        <v>46138</v>
      </c>
      <c r="B12889" t="s">
        <v>18064</v>
      </c>
      <c r="C12889" t="str">
        <f t="shared" si="417"/>
        <v>1,96</v>
      </c>
      <c r="D12889" t="str">
        <f t="shared" si="418"/>
        <v xml:space="preserve"> 300 </v>
      </c>
      <c r="N12889" s="3"/>
    </row>
    <row r="12890" spans="1:14" x14ac:dyDescent="0.25">
      <c r="A12890" t="s">
        <v>46139</v>
      </c>
      <c r="B12890" t="s">
        <v>18065</v>
      </c>
      <c r="C12890" t="str">
        <f t="shared" si="417"/>
        <v>1,96</v>
      </c>
      <c r="D12890" t="str">
        <f t="shared" si="418"/>
        <v xml:space="preserve"> 300 </v>
      </c>
      <c r="N12890" s="3"/>
    </row>
    <row r="12891" spans="1:14" x14ac:dyDescent="0.25">
      <c r="A12891" t="s">
        <v>46140</v>
      </c>
      <c r="B12891" t="s">
        <v>18066</v>
      </c>
      <c r="C12891" t="str">
        <f t="shared" si="417"/>
        <v>1,96</v>
      </c>
      <c r="D12891" t="str">
        <f t="shared" si="418"/>
        <v xml:space="preserve"> 300 </v>
      </c>
      <c r="N12891" s="3"/>
    </row>
    <row r="12892" spans="1:14" x14ac:dyDescent="0.25">
      <c r="A12892" t="s">
        <v>46141</v>
      </c>
      <c r="B12892" t="s">
        <v>18067</v>
      </c>
      <c r="C12892" t="str">
        <f t="shared" si="417"/>
        <v>1,96</v>
      </c>
      <c r="D12892" t="str">
        <f t="shared" si="418"/>
        <v xml:space="preserve"> 300 </v>
      </c>
      <c r="N12892" s="3"/>
    </row>
    <row r="12893" spans="1:14" x14ac:dyDescent="0.25">
      <c r="A12893" t="s">
        <v>46142</v>
      </c>
      <c r="B12893" t="s">
        <v>18068</v>
      </c>
      <c r="C12893" t="str">
        <f t="shared" si="417"/>
        <v>1,96</v>
      </c>
      <c r="D12893" t="str">
        <f t="shared" si="418"/>
        <v xml:space="preserve"> 300 </v>
      </c>
      <c r="N12893" s="3"/>
    </row>
    <row r="12894" spans="1:14" x14ac:dyDescent="0.25">
      <c r="A12894" t="s">
        <v>46143</v>
      </c>
      <c r="B12894" t="s">
        <v>18069</v>
      </c>
      <c r="C12894" t="str">
        <f t="shared" si="417"/>
        <v>1,96</v>
      </c>
      <c r="D12894" t="str">
        <f t="shared" si="418"/>
        <v xml:space="preserve"> 300 </v>
      </c>
      <c r="N12894" s="3"/>
    </row>
    <row r="12895" spans="1:14" x14ac:dyDescent="0.25">
      <c r="A12895" t="s">
        <v>46144</v>
      </c>
      <c r="B12895" t="s">
        <v>18070</v>
      </c>
      <c r="C12895" t="str">
        <f t="shared" si="417"/>
        <v>1,96</v>
      </c>
      <c r="D12895" t="str">
        <f t="shared" si="418"/>
        <v xml:space="preserve"> 300 </v>
      </c>
      <c r="N12895" s="3"/>
    </row>
    <row r="12896" spans="1:14" x14ac:dyDescent="0.25">
      <c r="A12896" t="s">
        <v>46145</v>
      </c>
      <c r="B12896" t="s">
        <v>18071</v>
      </c>
      <c r="C12896" t="str">
        <f t="shared" si="417"/>
        <v>1,96</v>
      </c>
      <c r="D12896" t="str">
        <f t="shared" si="418"/>
        <v xml:space="preserve"> 300 </v>
      </c>
      <c r="N12896" s="3"/>
    </row>
    <row r="12897" spans="1:14" x14ac:dyDescent="0.25">
      <c r="A12897" t="s">
        <v>46146</v>
      </c>
      <c r="B12897" t="s">
        <v>18072</v>
      </c>
      <c r="C12897" t="str">
        <f t="shared" si="417"/>
        <v>1,96</v>
      </c>
      <c r="D12897" t="str">
        <f t="shared" si="418"/>
        <v xml:space="preserve"> 300 </v>
      </c>
      <c r="N12897" s="3"/>
    </row>
    <row r="12898" spans="1:14" x14ac:dyDescent="0.25">
      <c r="A12898" t="s">
        <v>46147</v>
      </c>
      <c r="B12898" t="s">
        <v>18073</v>
      </c>
      <c r="C12898" t="str">
        <f t="shared" si="417"/>
        <v>1,96</v>
      </c>
      <c r="D12898" t="str">
        <f t="shared" si="418"/>
        <v xml:space="preserve"> 300 </v>
      </c>
      <c r="N12898" s="3"/>
    </row>
    <row r="12899" spans="1:14" x14ac:dyDescent="0.25">
      <c r="A12899" t="s">
        <v>46148</v>
      </c>
      <c r="B12899" t="s">
        <v>18074</v>
      </c>
      <c r="C12899" t="str">
        <f t="shared" si="417"/>
        <v>1,96</v>
      </c>
      <c r="D12899" t="str">
        <f t="shared" si="418"/>
        <v xml:space="preserve"> 300 </v>
      </c>
      <c r="N12899" s="3"/>
    </row>
    <row r="12900" spans="1:14" x14ac:dyDescent="0.25">
      <c r="A12900" t="s">
        <v>46149</v>
      </c>
      <c r="B12900" t="s">
        <v>18075</v>
      </c>
      <c r="C12900" t="str">
        <f t="shared" si="417"/>
        <v>1,96</v>
      </c>
      <c r="D12900" t="str">
        <f t="shared" si="418"/>
        <v xml:space="preserve"> 300 </v>
      </c>
      <c r="N12900" s="3"/>
    </row>
    <row r="12901" spans="1:14" x14ac:dyDescent="0.25">
      <c r="A12901" t="s">
        <v>46150</v>
      </c>
      <c r="B12901" t="s">
        <v>18076</v>
      </c>
      <c r="C12901" t="str">
        <f t="shared" ref="C12901:C12964" si="419">LEFT(MID(A12901,FIND("[",A12901)+1,LEN(A12901)),FIND("m",MID(A12901,FIND("[",A12901)+2,LEN(A12901)))-1)</f>
        <v>1,96</v>
      </c>
      <c r="D12901" t="str">
        <f t="shared" si="418"/>
        <v xml:space="preserve"> 300 </v>
      </c>
      <c r="N12901" s="3"/>
    </row>
    <row r="12902" spans="1:14" x14ac:dyDescent="0.25">
      <c r="A12902" t="s">
        <v>46151</v>
      </c>
      <c r="B12902" t="s">
        <v>18077</v>
      </c>
      <c r="C12902" t="str">
        <f t="shared" si="419"/>
        <v>1,96</v>
      </c>
      <c r="D12902" t="str">
        <f t="shared" ref="D12902:D12965" si="420">MID(LEFT(MID(A12902,FIND("[",A12902)+1,LEN(A12902)),FIND("]",MID(A12902,FIND("[",A12902)+1,LEN(A12902)))-1),
FIND("m",LEFT(MID(A12902,FIND("[",A12902)+1,LEN(A12902)),FIND("]",MID(A12902,FIND("[",A12902)+1,LEN(A12902)))-1))+4,
(FIND("W",LEFT(MID(A12902,FIND("[",A12902)+1,LEN(A12902)),FIND("]",MID(A12902,FIND("[",A12902)+1,LEN(A12902)))-1)))-(FIND("m",LEFT(MID(A12902,FIND("[",A12902)+1,LEN(A12902)),FIND("]",MID(A12902,FIND("[",A12902)+1,LEN(A12902)))-1))+4))</f>
        <v xml:space="preserve"> 300 </v>
      </c>
      <c r="N12902" s="3"/>
    </row>
    <row r="12903" spans="1:14" x14ac:dyDescent="0.25">
      <c r="A12903" t="s">
        <v>46152</v>
      </c>
      <c r="B12903" t="s">
        <v>18078</v>
      </c>
      <c r="C12903" t="str">
        <f t="shared" si="419"/>
        <v>1,96</v>
      </c>
      <c r="D12903" t="str">
        <f t="shared" si="420"/>
        <v xml:space="preserve"> 300 </v>
      </c>
      <c r="N12903" s="3"/>
    </row>
    <row r="12904" spans="1:14" x14ac:dyDescent="0.25">
      <c r="A12904" t="s">
        <v>46153</v>
      </c>
      <c r="B12904" t="s">
        <v>18079</v>
      </c>
      <c r="C12904" t="str">
        <f t="shared" si="419"/>
        <v>1,96</v>
      </c>
      <c r="D12904" t="str">
        <f t="shared" si="420"/>
        <v xml:space="preserve"> 300 </v>
      </c>
      <c r="N12904" s="3"/>
    </row>
    <row r="12905" spans="1:14" x14ac:dyDescent="0.25">
      <c r="A12905" t="s">
        <v>46154</v>
      </c>
      <c r="B12905" t="s">
        <v>18080</v>
      </c>
      <c r="C12905" t="str">
        <f t="shared" si="419"/>
        <v>1,96</v>
      </c>
      <c r="D12905" t="str">
        <f t="shared" si="420"/>
        <v xml:space="preserve"> 300 </v>
      </c>
      <c r="N12905" s="3"/>
    </row>
    <row r="12906" spans="1:14" x14ac:dyDescent="0.25">
      <c r="A12906" t="s">
        <v>46155</v>
      </c>
      <c r="B12906" t="s">
        <v>18081</v>
      </c>
      <c r="C12906" t="str">
        <f t="shared" si="419"/>
        <v>1,96</v>
      </c>
      <c r="D12906" t="str">
        <f t="shared" si="420"/>
        <v xml:space="preserve"> 300 </v>
      </c>
      <c r="N12906" s="3"/>
    </row>
    <row r="12907" spans="1:14" x14ac:dyDescent="0.25">
      <c r="A12907" t="s">
        <v>46156</v>
      </c>
      <c r="B12907" t="s">
        <v>18082</v>
      </c>
      <c r="C12907" t="str">
        <f t="shared" si="419"/>
        <v>1,96</v>
      </c>
      <c r="D12907" t="str">
        <f t="shared" si="420"/>
        <v xml:space="preserve"> 300 </v>
      </c>
      <c r="N12907" s="3"/>
    </row>
    <row r="12908" spans="1:14" x14ac:dyDescent="0.25">
      <c r="A12908" t="s">
        <v>46157</v>
      </c>
      <c r="B12908" t="s">
        <v>18083</v>
      </c>
      <c r="C12908" t="str">
        <f t="shared" si="419"/>
        <v>1,96</v>
      </c>
      <c r="D12908" t="str">
        <f t="shared" si="420"/>
        <v xml:space="preserve"> 300 </v>
      </c>
      <c r="N12908" s="3"/>
    </row>
    <row r="12909" spans="1:14" x14ac:dyDescent="0.25">
      <c r="A12909" t="s">
        <v>46158</v>
      </c>
      <c r="B12909" t="s">
        <v>18084</v>
      </c>
      <c r="C12909" t="str">
        <f t="shared" si="419"/>
        <v>1,96</v>
      </c>
      <c r="D12909" t="str">
        <f t="shared" si="420"/>
        <v xml:space="preserve"> 300 </v>
      </c>
      <c r="N12909" s="3"/>
    </row>
    <row r="12910" spans="1:14" x14ac:dyDescent="0.25">
      <c r="A12910" t="s">
        <v>46159</v>
      </c>
      <c r="B12910" t="s">
        <v>18085</v>
      </c>
      <c r="C12910" t="str">
        <f t="shared" si="419"/>
        <v>1,96</v>
      </c>
      <c r="D12910" t="str">
        <f t="shared" si="420"/>
        <v xml:space="preserve"> 300 </v>
      </c>
      <c r="N12910" s="3"/>
    </row>
    <row r="12911" spans="1:14" x14ac:dyDescent="0.25">
      <c r="A12911" t="s">
        <v>46160</v>
      </c>
      <c r="B12911" t="s">
        <v>18086</v>
      </c>
      <c r="C12911" t="str">
        <f t="shared" si="419"/>
        <v>1,61</v>
      </c>
      <c r="D12911" t="str">
        <f t="shared" si="420"/>
        <v xml:space="preserve"> 300 </v>
      </c>
      <c r="N12911" s="3"/>
    </row>
    <row r="12912" spans="1:14" x14ac:dyDescent="0.25">
      <c r="A12912" t="s">
        <v>46161</v>
      </c>
      <c r="B12912" t="s">
        <v>18087</v>
      </c>
      <c r="C12912" t="str">
        <f t="shared" si="419"/>
        <v>1,96</v>
      </c>
      <c r="D12912" t="str">
        <f t="shared" si="420"/>
        <v xml:space="preserve"> 305 </v>
      </c>
      <c r="N12912" s="3"/>
    </row>
    <row r="12913" spans="1:14" x14ac:dyDescent="0.25">
      <c r="A12913" t="s">
        <v>46162</v>
      </c>
      <c r="B12913" t="s">
        <v>18088</v>
      </c>
      <c r="C12913" t="str">
        <f t="shared" si="419"/>
        <v>1,96</v>
      </c>
      <c r="D12913" t="str">
        <f t="shared" si="420"/>
        <v xml:space="preserve"> 305 </v>
      </c>
      <c r="N12913" s="3"/>
    </row>
    <row r="12914" spans="1:14" x14ac:dyDescent="0.25">
      <c r="A12914" t="s">
        <v>46163</v>
      </c>
      <c r="B12914" t="s">
        <v>18089</v>
      </c>
      <c r="C12914" t="str">
        <f t="shared" si="419"/>
        <v>1,96</v>
      </c>
      <c r="D12914" t="str">
        <f t="shared" si="420"/>
        <v xml:space="preserve"> 305 </v>
      </c>
      <c r="N12914" s="3"/>
    </row>
    <row r="12915" spans="1:14" x14ac:dyDescent="0.25">
      <c r="A12915" t="s">
        <v>46164</v>
      </c>
      <c r="B12915" t="s">
        <v>18090</v>
      </c>
      <c r="C12915" t="str">
        <f t="shared" si="419"/>
        <v>1,96</v>
      </c>
      <c r="D12915" t="str">
        <f t="shared" si="420"/>
        <v xml:space="preserve"> 305 </v>
      </c>
      <c r="N12915" s="3"/>
    </row>
    <row r="12916" spans="1:14" x14ac:dyDescent="0.25">
      <c r="A12916" t="s">
        <v>46165</v>
      </c>
      <c r="B12916" t="s">
        <v>18091</v>
      </c>
      <c r="C12916" t="str">
        <f t="shared" si="419"/>
        <v>1,96</v>
      </c>
      <c r="D12916" t="str">
        <f t="shared" si="420"/>
        <v xml:space="preserve"> 305 </v>
      </c>
      <c r="N12916" s="3"/>
    </row>
    <row r="12917" spans="1:14" x14ac:dyDescent="0.25">
      <c r="A12917" t="s">
        <v>46166</v>
      </c>
      <c r="B12917" t="s">
        <v>18092</v>
      </c>
      <c r="C12917" t="str">
        <f t="shared" si="419"/>
        <v>1,96</v>
      </c>
      <c r="D12917" t="str">
        <f t="shared" si="420"/>
        <v xml:space="preserve"> 305 </v>
      </c>
      <c r="N12917" s="3"/>
    </row>
    <row r="12918" spans="1:14" x14ac:dyDescent="0.25">
      <c r="A12918" t="s">
        <v>46167</v>
      </c>
      <c r="B12918" t="s">
        <v>18093</v>
      </c>
      <c r="C12918" t="str">
        <f t="shared" si="419"/>
        <v>1,96</v>
      </c>
      <c r="D12918" t="str">
        <f t="shared" si="420"/>
        <v xml:space="preserve"> 305 </v>
      </c>
      <c r="N12918" s="3"/>
    </row>
    <row r="12919" spans="1:14" x14ac:dyDescent="0.25">
      <c r="A12919" t="s">
        <v>46168</v>
      </c>
      <c r="B12919" t="s">
        <v>18094</v>
      </c>
      <c r="C12919" t="str">
        <f t="shared" si="419"/>
        <v>1,96</v>
      </c>
      <c r="D12919" t="str">
        <f t="shared" si="420"/>
        <v xml:space="preserve"> 305 </v>
      </c>
      <c r="N12919" s="3"/>
    </row>
    <row r="12920" spans="1:14" x14ac:dyDescent="0.25">
      <c r="A12920" t="s">
        <v>46169</v>
      </c>
      <c r="B12920" t="s">
        <v>18095</v>
      </c>
      <c r="C12920" t="str">
        <f t="shared" si="419"/>
        <v>1,96</v>
      </c>
      <c r="D12920" t="str">
        <f t="shared" si="420"/>
        <v xml:space="preserve"> 305 </v>
      </c>
      <c r="N12920" s="3"/>
    </row>
    <row r="12921" spans="1:14" x14ac:dyDescent="0.25">
      <c r="A12921" t="s">
        <v>46170</v>
      </c>
      <c r="B12921" t="s">
        <v>18096</v>
      </c>
      <c r="C12921" t="str">
        <f t="shared" si="419"/>
        <v>1,96</v>
      </c>
      <c r="D12921" t="str">
        <f t="shared" si="420"/>
        <v xml:space="preserve"> 305 </v>
      </c>
      <c r="N12921" s="3"/>
    </row>
    <row r="12922" spans="1:14" x14ac:dyDescent="0.25">
      <c r="A12922" t="s">
        <v>46171</v>
      </c>
      <c r="B12922" t="s">
        <v>18097</v>
      </c>
      <c r="C12922" t="str">
        <f t="shared" si="419"/>
        <v>1,96</v>
      </c>
      <c r="D12922" t="str">
        <f t="shared" si="420"/>
        <v xml:space="preserve"> 305 </v>
      </c>
      <c r="N12922" s="3"/>
    </row>
    <row r="12923" spans="1:14" x14ac:dyDescent="0.25">
      <c r="A12923" t="s">
        <v>46172</v>
      </c>
      <c r="B12923" t="s">
        <v>18098</v>
      </c>
      <c r="C12923" t="str">
        <f t="shared" si="419"/>
        <v>1,96</v>
      </c>
      <c r="D12923" t="str">
        <f t="shared" si="420"/>
        <v xml:space="preserve"> 305 </v>
      </c>
      <c r="N12923" s="3"/>
    </row>
    <row r="12924" spans="1:14" x14ac:dyDescent="0.25">
      <c r="A12924" t="s">
        <v>46173</v>
      </c>
      <c r="B12924" t="s">
        <v>18099</v>
      </c>
      <c r="C12924" t="str">
        <f t="shared" si="419"/>
        <v>1,96</v>
      </c>
      <c r="D12924" t="str">
        <f t="shared" si="420"/>
        <v xml:space="preserve"> 306 </v>
      </c>
      <c r="N12924" s="3"/>
    </row>
    <row r="12925" spans="1:14" x14ac:dyDescent="0.25">
      <c r="A12925" t="s">
        <v>46174</v>
      </c>
      <c r="B12925" t="s">
        <v>18100</v>
      </c>
      <c r="C12925" t="str">
        <f t="shared" si="419"/>
        <v>1,96</v>
      </c>
      <c r="D12925" t="str">
        <f t="shared" si="420"/>
        <v xml:space="preserve"> 305 </v>
      </c>
      <c r="N12925" s="3"/>
    </row>
    <row r="12926" spans="1:14" x14ac:dyDescent="0.25">
      <c r="A12926" t="s">
        <v>46175</v>
      </c>
      <c r="B12926" t="s">
        <v>18101</v>
      </c>
      <c r="C12926" t="str">
        <f t="shared" si="419"/>
        <v>1,96</v>
      </c>
      <c r="D12926" t="str">
        <f t="shared" si="420"/>
        <v xml:space="preserve"> 305 </v>
      </c>
      <c r="N12926" s="3"/>
    </row>
    <row r="12927" spans="1:14" x14ac:dyDescent="0.25">
      <c r="A12927" t="s">
        <v>46176</v>
      </c>
      <c r="B12927" t="s">
        <v>18102</v>
      </c>
      <c r="C12927" t="str">
        <f t="shared" si="419"/>
        <v>1,96</v>
      </c>
      <c r="D12927" t="str">
        <f t="shared" si="420"/>
        <v xml:space="preserve"> 305 </v>
      </c>
      <c r="N12927" s="3"/>
    </row>
    <row r="12928" spans="1:14" x14ac:dyDescent="0.25">
      <c r="A12928" t="s">
        <v>46177</v>
      </c>
      <c r="B12928" t="s">
        <v>18103</v>
      </c>
      <c r="C12928" t="str">
        <f t="shared" si="419"/>
        <v>1,96</v>
      </c>
      <c r="D12928" t="str">
        <f t="shared" si="420"/>
        <v xml:space="preserve"> 305 </v>
      </c>
      <c r="N12928" s="3"/>
    </row>
    <row r="12929" spans="1:14" x14ac:dyDescent="0.25">
      <c r="A12929" t="s">
        <v>46178</v>
      </c>
      <c r="B12929" t="s">
        <v>18104</v>
      </c>
      <c r="C12929" t="str">
        <f t="shared" si="419"/>
        <v>1,96</v>
      </c>
      <c r="D12929" t="str">
        <f t="shared" si="420"/>
        <v xml:space="preserve"> 305 </v>
      </c>
      <c r="N12929" s="3"/>
    </row>
    <row r="12930" spans="1:14" x14ac:dyDescent="0.25">
      <c r="A12930" t="s">
        <v>46179</v>
      </c>
      <c r="B12930" t="s">
        <v>18105</v>
      </c>
      <c r="C12930" t="str">
        <f t="shared" si="419"/>
        <v>1,96</v>
      </c>
      <c r="D12930" t="str">
        <f t="shared" si="420"/>
        <v xml:space="preserve"> 305 </v>
      </c>
      <c r="N12930" s="3"/>
    </row>
    <row r="12931" spans="1:14" x14ac:dyDescent="0.25">
      <c r="A12931" t="s">
        <v>46180</v>
      </c>
      <c r="B12931" t="s">
        <v>18106</v>
      </c>
      <c r="C12931" t="str">
        <f t="shared" si="419"/>
        <v>1,96</v>
      </c>
      <c r="D12931" t="str">
        <f t="shared" si="420"/>
        <v xml:space="preserve"> 305 </v>
      </c>
      <c r="N12931" s="3"/>
    </row>
    <row r="12932" spans="1:14" x14ac:dyDescent="0.25">
      <c r="A12932" t="s">
        <v>46181</v>
      </c>
      <c r="B12932" t="s">
        <v>18107</v>
      </c>
      <c r="C12932" t="str">
        <f t="shared" si="419"/>
        <v>1,96</v>
      </c>
      <c r="D12932" t="str">
        <f t="shared" si="420"/>
        <v xml:space="preserve"> 305 </v>
      </c>
      <c r="N12932" s="3"/>
    </row>
    <row r="12933" spans="1:14" x14ac:dyDescent="0.25">
      <c r="A12933" t="s">
        <v>46182</v>
      </c>
      <c r="B12933" t="s">
        <v>18108</v>
      </c>
      <c r="C12933" t="str">
        <f t="shared" si="419"/>
        <v>1,96</v>
      </c>
      <c r="D12933" t="str">
        <f t="shared" si="420"/>
        <v xml:space="preserve"> 305 </v>
      </c>
      <c r="N12933" s="3"/>
    </row>
    <row r="12934" spans="1:14" x14ac:dyDescent="0.25">
      <c r="A12934" t="s">
        <v>46183</v>
      </c>
      <c r="B12934" t="s">
        <v>18109</v>
      </c>
      <c r="C12934" t="str">
        <f t="shared" si="419"/>
        <v>1,96</v>
      </c>
      <c r="D12934" t="str">
        <f t="shared" si="420"/>
        <v xml:space="preserve"> 306 </v>
      </c>
      <c r="N12934" s="3"/>
    </row>
    <row r="12935" spans="1:14" x14ac:dyDescent="0.25">
      <c r="A12935" t="s">
        <v>46184</v>
      </c>
      <c r="B12935" t="s">
        <v>18110</v>
      </c>
      <c r="C12935" t="str">
        <f t="shared" si="419"/>
        <v>1,96</v>
      </c>
      <c r="D12935" t="str">
        <f t="shared" si="420"/>
        <v xml:space="preserve"> 306 </v>
      </c>
      <c r="N12935" s="3"/>
    </row>
    <row r="12936" spans="1:14" x14ac:dyDescent="0.25">
      <c r="A12936" t="s">
        <v>46185</v>
      </c>
      <c r="B12936" t="s">
        <v>18111</v>
      </c>
      <c r="C12936" t="str">
        <f t="shared" si="419"/>
        <v>1,96</v>
      </c>
      <c r="D12936" t="str">
        <f t="shared" si="420"/>
        <v xml:space="preserve"> 306 </v>
      </c>
      <c r="N12936" s="3"/>
    </row>
    <row r="12937" spans="1:14" x14ac:dyDescent="0.25">
      <c r="A12937" t="s">
        <v>46186</v>
      </c>
      <c r="B12937" t="s">
        <v>18112</v>
      </c>
      <c r="C12937" t="str">
        <f t="shared" si="419"/>
        <v>1,96</v>
      </c>
      <c r="D12937" t="str">
        <f t="shared" si="420"/>
        <v xml:space="preserve"> 306 </v>
      </c>
      <c r="N12937" s="3"/>
    </row>
    <row r="12938" spans="1:14" x14ac:dyDescent="0.25">
      <c r="A12938" t="s">
        <v>46187</v>
      </c>
      <c r="B12938" t="s">
        <v>18113</v>
      </c>
      <c r="C12938" t="str">
        <f t="shared" si="419"/>
        <v>1,96</v>
      </c>
      <c r="D12938" t="str">
        <f t="shared" si="420"/>
        <v xml:space="preserve"> 306 </v>
      </c>
      <c r="N12938" s="3"/>
    </row>
    <row r="12939" spans="1:14" x14ac:dyDescent="0.25">
      <c r="A12939" t="s">
        <v>46188</v>
      </c>
      <c r="B12939" t="s">
        <v>18114</v>
      </c>
      <c r="C12939" t="str">
        <f t="shared" si="419"/>
        <v>1,96</v>
      </c>
      <c r="D12939" t="str">
        <f t="shared" si="420"/>
        <v xml:space="preserve"> 306 </v>
      </c>
      <c r="N12939" s="3"/>
    </row>
    <row r="12940" spans="1:14" x14ac:dyDescent="0.25">
      <c r="A12940" t="s">
        <v>46189</v>
      </c>
      <c r="B12940" t="s">
        <v>18115</v>
      </c>
      <c r="C12940" t="str">
        <f t="shared" si="419"/>
        <v>1,96</v>
      </c>
      <c r="D12940" t="str">
        <f t="shared" si="420"/>
        <v xml:space="preserve"> 306 </v>
      </c>
      <c r="N12940" s="3"/>
    </row>
    <row r="12941" spans="1:14" x14ac:dyDescent="0.25">
      <c r="A12941" t="s">
        <v>46190</v>
      </c>
      <c r="B12941" t="s">
        <v>18116</v>
      </c>
      <c r="C12941" t="str">
        <f t="shared" si="419"/>
        <v>1,96</v>
      </c>
      <c r="D12941" t="str">
        <f t="shared" si="420"/>
        <v xml:space="preserve"> 306 </v>
      </c>
      <c r="N12941" s="3"/>
    </row>
    <row r="12942" spans="1:14" x14ac:dyDescent="0.25">
      <c r="A12942" t="s">
        <v>46191</v>
      </c>
      <c r="B12942" t="s">
        <v>18117</v>
      </c>
      <c r="C12942" t="str">
        <f t="shared" si="419"/>
        <v>1,96</v>
      </c>
      <c r="D12942" t="str">
        <f t="shared" si="420"/>
        <v xml:space="preserve"> 306 </v>
      </c>
      <c r="N12942" s="3"/>
    </row>
    <row r="12943" spans="1:14" x14ac:dyDescent="0.25">
      <c r="A12943" t="s">
        <v>46192</v>
      </c>
      <c r="B12943" t="s">
        <v>18118</v>
      </c>
      <c r="C12943" t="str">
        <f t="shared" si="419"/>
        <v>1,96</v>
      </c>
      <c r="D12943" t="str">
        <f t="shared" si="420"/>
        <v xml:space="preserve"> 306 </v>
      </c>
      <c r="N12943" s="3"/>
    </row>
    <row r="12944" spans="1:14" x14ac:dyDescent="0.25">
      <c r="A12944" t="s">
        <v>46193</v>
      </c>
      <c r="B12944" t="s">
        <v>18119</v>
      </c>
      <c r="C12944" t="str">
        <f t="shared" si="419"/>
        <v>1,96</v>
      </c>
      <c r="D12944" t="str">
        <f t="shared" si="420"/>
        <v xml:space="preserve"> 306 </v>
      </c>
      <c r="N12944" s="3"/>
    </row>
    <row r="12945" spans="1:14" x14ac:dyDescent="0.25">
      <c r="A12945" t="s">
        <v>46194</v>
      </c>
      <c r="B12945" t="s">
        <v>18120</v>
      </c>
      <c r="C12945" t="str">
        <f t="shared" si="419"/>
        <v>1,61</v>
      </c>
      <c r="D12945" t="str">
        <f t="shared" si="420"/>
        <v xml:space="preserve"> 305 </v>
      </c>
      <c r="N12945" s="3"/>
    </row>
    <row r="12946" spans="1:14" x14ac:dyDescent="0.25">
      <c r="A12946" t="s">
        <v>46195</v>
      </c>
      <c r="B12946" t="s">
        <v>18121</v>
      </c>
      <c r="C12946" t="str">
        <f t="shared" si="419"/>
        <v>1,96</v>
      </c>
      <c r="D12946" t="str">
        <f t="shared" si="420"/>
        <v xml:space="preserve"> 312 </v>
      </c>
      <c r="N12946" s="3"/>
    </row>
    <row r="12947" spans="1:14" x14ac:dyDescent="0.25">
      <c r="A12947" t="s">
        <v>46196</v>
      </c>
      <c r="B12947" t="s">
        <v>18122</v>
      </c>
      <c r="C12947" t="str">
        <f t="shared" si="419"/>
        <v>1,96</v>
      </c>
      <c r="D12947" t="str">
        <f t="shared" si="420"/>
        <v xml:space="preserve"> 312 </v>
      </c>
      <c r="N12947" s="3"/>
    </row>
    <row r="12948" spans="1:14" x14ac:dyDescent="0.25">
      <c r="A12948" t="s">
        <v>46197</v>
      </c>
      <c r="B12948" t="s">
        <v>18123</v>
      </c>
      <c r="C12948" t="str">
        <f t="shared" si="419"/>
        <v>1,96</v>
      </c>
      <c r="D12948" t="str">
        <f t="shared" si="420"/>
        <v xml:space="preserve"> 312 </v>
      </c>
      <c r="N12948" s="3"/>
    </row>
    <row r="12949" spans="1:14" x14ac:dyDescent="0.25">
      <c r="A12949" t="s">
        <v>46198</v>
      </c>
      <c r="B12949" t="s">
        <v>18124</v>
      </c>
      <c r="C12949" t="str">
        <f t="shared" si="419"/>
        <v>1,96</v>
      </c>
      <c r="D12949" t="str">
        <f t="shared" si="420"/>
        <v xml:space="preserve"> 312 </v>
      </c>
      <c r="N12949" s="3"/>
    </row>
    <row r="12950" spans="1:14" x14ac:dyDescent="0.25">
      <c r="A12950" t="s">
        <v>46199</v>
      </c>
      <c r="B12950" t="s">
        <v>18125</v>
      </c>
      <c r="C12950" t="str">
        <f t="shared" si="419"/>
        <v>1,96</v>
      </c>
      <c r="D12950" t="str">
        <f t="shared" si="420"/>
        <v xml:space="preserve"> 312 </v>
      </c>
      <c r="N12950" s="3"/>
    </row>
    <row r="12951" spans="1:14" x14ac:dyDescent="0.25">
      <c r="A12951" t="s">
        <v>46200</v>
      </c>
      <c r="B12951" t="s">
        <v>18126</v>
      </c>
      <c r="C12951" t="str">
        <f t="shared" si="419"/>
        <v>1,96</v>
      </c>
      <c r="D12951" t="str">
        <f t="shared" si="420"/>
        <v xml:space="preserve"> 312 </v>
      </c>
      <c r="N12951" s="3"/>
    </row>
    <row r="12952" spans="1:14" x14ac:dyDescent="0.25">
      <c r="A12952" t="s">
        <v>46201</v>
      </c>
      <c r="B12952" t="s">
        <v>18127</v>
      </c>
      <c r="C12952" t="str">
        <f t="shared" si="419"/>
        <v>1,96</v>
      </c>
      <c r="D12952" t="str">
        <f t="shared" si="420"/>
        <v xml:space="preserve"> 312 </v>
      </c>
      <c r="N12952" s="3"/>
    </row>
    <row r="12953" spans="1:14" x14ac:dyDescent="0.25">
      <c r="A12953" t="s">
        <v>46202</v>
      </c>
      <c r="B12953" t="s">
        <v>18128</v>
      </c>
      <c r="C12953" t="str">
        <f t="shared" si="419"/>
        <v>1,96</v>
      </c>
      <c r="D12953" t="str">
        <f t="shared" si="420"/>
        <v xml:space="preserve"> 312 </v>
      </c>
      <c r="N12953" s="3"/>
    </row>
    <row r="12954" spans="1:14" x14ac:dyDescent="0.25">
      <c r="A12954" t="s">
        <v>46203</v>
      </c>
      <c r="B12954" t="s">
        <v>18129</v>
      </c>
      <c r="C12954" t="str">
        <f t="shared" si="419"/>
        <v>1,96</v>
      </c>
      <c r="D12954" t="str">
        <f t="shared" si="420"/>
        <v xml:space="preserve"> 312 </v>
      </c>
      <c r="N12954" s="3"/>
    </row>
    <row r="12955" spans="1:14" x14ac:dyDescent="0.25">
      <c r="A12955" t="s">
        <v>46204</v>
      </c>
      <c r="B12955" t="s">
        <v>18130</v>
      </c>
      <c r="C12955" t="str">
        <f t="shared" si="419"/>
        <v>1,96</v>
      </c>
      <c r="D12955" t="str">
        <f t="shared" si="420"/>
        <v xml:space="preserve"> 312 </v>
      </c>
      <c r="N12955" s="3"/>
    </row>
    <row r="12956" spans="1:14" x14ac:dyDescent="0.25">
      <c r="A12956" t="s">
        <v>46205</v>
      </c>
      <c r="B12956" t="s">
        <v>18131</v>
      </c>
      <c r="C12956" t="str">
        <f t="shared" si="419"/>
        <v>1,96</v>
      </c>
      <c r="D12956" t="str">
        <f t="shared" si="420"/>
        <v xml:space="preserve"> 312 </v>
      </c>
      <c r="N12956" s="3"/>
    </row>
    <row r="12957" spans="1:14" x14ac:dyDescent="0.25">
      <c r="A12957" t="s">
        <v>46206</v>
      </c>
      <c r="B12957" t="s">
        <v>18132</v>
      </c>
      <c r="C12957" t="str">
        <f t="shared" si="419"/>
        <v>1,61</v>
      </c>
      <c r="D12957" t="str">
        <f t="shared" si="420"/>
        <v xml:space="preserve"> 310 </v>
      </c>
      <c r="N12957" s="3"/>
    </row>
    <row r="12958" spans="1:14" x14ac:dyDescent="0.25">
      <c r="A12958" t="s">
        <v>46207</v>
      </c>
      <c r="B12958" t="s">
        <v>18133</v>
      </c>
      <c r="C12958" t="str">
        <f t="shared" si="419"/>
        <v>1,61</v>
      </c>
      <c r="D12958" t="str">
        <f t="shared" si="420"/>
        <v xml:space="preserve"> 310 </v>
      </c>
      <c r="N12958" s="3"/>
    </row>
    <row r="12959" spans="1:14" x14ac:dyDescent="0.25">
      <c r="A12959" t="s">
        <v>46208</v>
      </c>
      <c r="B12959" t="s">
        <v>18134</v>
      </c>
      <c r="C12959" t="str">
        <f t="shared" si="419"/>
        <v>1,96</v>
      </c>
      <c r="D12959" t="str">
        <f t="shared" si="420"/>
        <v xml:space="preserve"> 317 </v>
      </c>
      <c r="N12959" s="3"/>
    </row>
    <row r="12960" spans="1:14" x14ac:dyDescent="0.25">
      <c r="A12960" t="s">
        <v>46209</v>
      </c>
      <c r="B12960" t="s">
        <v>18135</v>
      </c>
      <c r="C12960" t="str">
        <f t="shared" si="419"/>
        <v>1,96</v>
      </c>
      <c r="D12960" t="str">
        <f t="shared" si="420"/>
        <v xml:space="preserve"> 317 </v>
      </c>
      <c r="N12960" s="3"/>
    </row>
    <row r="12961" spans="1:14" x14ac:dyDescent="0.25">
      <c r="A12961" t="s">
        <v>46210</v>
      </c>
      <c r="B12961" t="s">
        <v>18136</v>
      </c>
      <c r="C12961" t="str">
        <f t="shared" si="419"/>
        <v>1,96</v>
      </c>
      <c r="D12961" t="str">
        <f t="shared" si="420"/>
        <v xml:space="preserve"> 317 </v>
      </c>
      <c r="N12961" s="3"/>
    </row>
    <row r="12962" spans="1:14" x14ac:dyDescent="0.25">
      <c r="A12962" t="s">
        <v>46211</v>
      </c>
      <c r="B12962" t="s">
        <v>18137</v>
      </c>
      <c r="C12962" t="str">
        <f t="shared" si="419"/>
        <v>1,96</v>
      </c>
      <c r="D12962" t="str">
        <f t="shared" si="420"/>
        <v xml:space="preserve"> 317 </v>
      </c>
      <c r="N12962" s="3"/>
    </row>
    <row r="12963" spans="1:14" x14ac:dyDescent="0.25">
      <c r="A12963" t="s">
        <v>46212</v>
      </c>
      <c r="B12963" t="s">
        <v>18138</v>
      </c>
      <c r="C12963" t="str">
        <f t="shared" si="419"/>
        <v>1,96</v>
      </c>
      <c r="D12963" t="str">
        <f t="shared" si="420"/>
        <v xml:space="preserve"> 317 </v>
      </c>
      <c r="N12963" s="3"/>
    </row>
    <row r="12964" spans="1:14" x14ac:dyDescent="0.25">
      <c r="A12964" t="s">
        <v>46213</v>
      </c>
      <c r="B12964" t="s">
        <v>18139</v>
      </c>
      <c r="C12964" t="str">
        <f t="shared" si="419"/>
        <v>1,96</v>
      </c>
      <c r="D12964" t="str">
        <f t="shared" si="420"/>
        <v xml:space="preserve"> 317 </v>
      </c>
      <c r="N12964" s="3"/>
    </row>
    <row r="12965" spans="1:14" x14ac:dyDescent="0.25">
      <c r="A12965" t="s">
        <v>46214</v>
      </c>
      <c r="B12965" t="s">
        <v>18140</v>
      </c>
      <c r="C12965" t="str">
        <f t="shared" ref="C12965:C13028" si="421">LEFT(MID(A12965,FIND("[",A12965)+1,LEN(A12965)),FIND("m",MID(A12965,FIND("[",A12965)+2,LEN(A12965)))-1)</f>
        <v>1,96</v>
      </c>
      <c r="D12965" t="str">
        <f t="shared" si="420"/>
        <v xml:space="preserve"> 317 </v>
      </c>
      <c r="N12965" s="3"/>
    </row>
    <row r="12966" spans="1:14" x14ac:dyDescent="0.25">
      <c r="A12966" t="s">
        <v>46215</v>
      </c>
      <c r="B12966" t="s">
        <v>18141</v>
      </c>
      <c r="C12966" t="str">
        <f t="shared" si="421"/>
        <v>1,96</v>
      </c>
      <c r="D12966" t="str">
        <f t="shared" ref="D12966:D13029" si="422">MID(LEFT(MID(A12966,FIND("[",A12966)+1,LEN(A12966)),FIND("]",MID(A12966,FIND("[",A12966)+1,LEN(A12966)))-1),
FIND("m",LEFT(MID(A12966,FIND("[",A12966)+1,LEN(A12966)),FIND("]",MID(A12966,FIND("[",A12966)+1,LEN(A12966)))-1))+4,
(FIND("W",LEFT(MID(A12966,FIND("[",A12966)+1,LEN(A12966)),FIND("]",MID(A12966,FIND("[",A12966)+1,LEN(A12966)))-1)))-(FIND("m",LEFT(MID(A12966,FIND("[",A12966)+1,LEN(A12966)),FIND("]",MID(A12966,FIND("[",A12966)+1,LEN(A12966)))-1))+4))</f>
        <v xml:space="preserve"> 317 </v>
      </c>
      <c r="N12966" s="3"/>
    </row>
    <row r="12967" spans="1:14" x14ac:dyDescent="0.25">
      <c r="A12967" t="s">
        <v>46216</v>
      </c>
      <c r="B12967" t="s">
        <v>18142</v>
      </c>
      <c r="C12967" t="str">
        <f t="shared" si="421"/>
        <v>1,96</v>
      </c>
      <c r="D12967" t="str">
        <f t="shared" si="422"/>
        <v xml:space="preserve"> 317 </v>
      </c>
      <c r="N12967" s="3"/>
    </row>
    <row r="12968" spans="1:14" x14ac:dyDescent="0.25">
      <c r="A12968" t="s">
        <v>46217</v>
      </c>
      <c r="B12968" t="s">
        <v>18143</v>
      </c>
      <c r="C12968" t="str">
        <f t="shared" si="421"/>
        <v>1,96</v>
      </c>
      <c r="D12968" t="str">
        <f t="shared" si="422"/>
        <v xml:space="preserve"> 317 </v>
      </c>
      <c r="N12968" s="3"/>
    </row>
    <row r="12969" spans="1:14" x14ac:dyDescent="0.25">
      <c r="A12969" t="s">
        <v>46218</v>
      </c>
      <c r="B12969" t="s">
        <v>18144</v>
      </c>
      <c r="C12969" t="str">
        <f t="shared" si="421"/>
        <v>1,96</v>
      </c>
      <c r="D12969" t="str">
        <f t="shared" si="422"/>
        <v xml:space="preserve"> 317 </v>
      </c>
      <c r="N12969" s="3"/>
    </row>
    <row r="12970" spans="1:14" x14ac:dyDescent="0.25">
      <c r="A12970" t="s">
        <v>46219</v>
      </c>
      <c r="B12970" t="s">
        <v>18145</v>
      </c>
      <c r="C12970" t="str">
        <f t="shared" si="421"/>
        <v>1,61</v>
      </c>
      <c r="D12970" t="str">
        <f t="shared" si="422"/>
        <v xml:space="preserve"> 315 </v>
      </c>
      <c r="N12970" s="3"/>
    </row>
    <row r="12971" spans="1:14" x14ac:dyDescent="0.25">
      <c r="A12971" t="s">
        <v>46220</v>
      </c>
      <c r="B12971" t="s">
        <v>18146</v>
      </c>
      <c r="C12971" t="str">
        <f t="shared" si="421"/>
        <v>1,61</v>
      </c>
      <c r="D12971" t="str">
        <f t="shared" si="422"/>
        <v xml:space="preserve"> 315 </v>
      </c>
      <c r="N12971" s="3"/>
    </row>
    <row r="12972" spans="1:14" x14ac:dyDescent="0.25">
      <c r="A12972" t="s">
        <v>46221</v>
      </c>
      <c r="B12972" t="s">
        <v>18147</v>
      </c>
      <c r="C12972" t="str">
        <f t="shared" si="421"/>
        <v>1,96</v>
      </c>
      <c r="D12972" t="str">
        <f t="shared" si="422"/>
        <v xml:space="preserve"> 323 </v>
      </c>
      <c r="N12972" s="3"/>
    </row>
    <row r="12973" spans="1:14" x14ac:dyDescent="0.25">
      <c r="A12973" t="s">
        <v>46222</v>
      </c>
      <c r="B12973" t="s">
        <v>18148</v>
      </c>
      <c r="C12973" t="str">
        <f t="shared" si="421"/>
        <v>1,96</v>
      </c>
      <c r="D12973" t="str">
        <f t="shared" si="422"/>
        <v xml:space="preserve"> 323 </v>
      </c>
      <c r="N12973" s="3"/>
    </row>
    <row r="12974" spans="1:14" x14ac:dyDescent="0.25">
      <c r="A12974" t="s">
        <v>46223</v>
      </c>
      <c r="B12974" t="s">
        <v>18149</v>
      </c>
      <c r="C12974" t="str">
        <f t="shared" si="421"/>
        <v>1,96</v>
      </c>
      <c r="D12974" t="str">
        <f t="shared" si="422"/>
        <v xml:space="preserve"> 323 </v>
      </c>
      <c r="N12974" s="3"/>
    </row>
    <row r="12975" spans="1:14" x14ac:dyDescent="0.25">
      <c r="A12975" t="s">
        <v>46224</v>
      </c>
      <c r="B12975" t="s">
        <v>18150</v>
      </c>
      <c r="C12975" t="str">
        <f t="shared" si="421"/>
        <v>1,96</v>
      </c>
      <c r="D12975" t="str">
        <f t="shared" si="422"/>
        <v xml:space="preserve"> 323 </v>
      </c>
      <c r="N12975" s="3"/>
    </row>
    <row r="12976" spans="1:14" x14ac:dyDescent="0.25">
      <c r="A12976" t="s">
        <v>46225</v>
      </c>
      <c r="B12976" t="s">
        <v>18151</v>
      </c>
      <c r="C12976" t="str">
        <f t="shared" si="421"/>
        <v>1,96</v>
      </c>
      <c r="D12976" t="str">
        <f t="shared" si="422"/>
        <v xml:space="preserve"> 323 </v>
      </c>
      <c r="N12976" s="3"/>
    </row>
    <row r="12977" spans="1:14" x14ac:dyDescent="0.25">
      <c r="A12977" t="s">
        <v>46226</v>
      </c>
      <c r="B12977" t="s">
        <v>18152</v>
      </c>
      <c r="C12977" t="str">
        <f t="shared" si="421"/>
        <v>1,96</v>
      </c>
      <c r="D12977" t="str">
        <f t="shared" si="422"/>
        <v xml:space="preserve"> 323 </v>
      </c>
      <c r="N12977" s="3"/>
    </row>
    <row r="12978" spans="1:14" x14ac:dyDescent="0.25">
      <c r="A12978" t="s">
        <v>46227</v>
      </c>
      <c r="B12978" t="s">
        <v>18153</v>
      </c>
      <c r="C12978" t="str">
        <f t="shared" si="421"/>
        <v>1,96</v>
      </c>
      <c r="D12978" t="str">
        <f t="shared" si="422"/>
        <v xml:space="preserve"> 323 </v>
      </c>
      <c r="N12978" s="3"/>
    </row>
    <row r="12979" spans="1:14" x14ac:dyDescent="0.25">
      <c r="A12979" t="s">
        <v>46228</v>
      </c>
      <c r="B12979" t="s">
        <v>18154</v>
      </c>
      <c r="C12979" t="str">
        <f t="shared" si="421"/>
        <v>1,96</v>
      </c>
      <c r="D12979" t="str">
        <f t="shared" si="422"/>
        <v xml:space="preserve"> 323 </v>
      </c>
      <c r="N12979" s="3"/>
    </row>
    <row r="12980" spans="1:14" x14ac:dyDescent="0.25">
      <c r="A12980" t="s">
        <v>46229</v>
      </c>
      <c r="B12980" t="s">
        <v>18155</v>
      </c>
      <c r="C12980" t="str">
        <f t="shared" si="421"/>
        <v>1,96</v>
      </c>
      <c r="D12980" t="str">
        <f t="shared" si="422"/>
        <v xml:space="preserve"> 323 </v>
      </c>
      <c r="N12980" s="3"/>
    </row>
    <row r="12981" spans="1:14" x14ac:dyDescent="0.25">
      <c r="A12981" t="s">
        <v>46230</v>
      </c>
      <c r="B12981" t="s">
        <v>18156</v>
      </c>
      <c r="C12981" t="str">
        <f t="shared" si="421"/>
        <v>1,96</v>
      </c>
      <c r="D12981" t="str">
        <f t="shared" si="422"/>
        <v xml:space="preserve"> 323 </v>
      </c>
      <c r="N12981" s="3"/>
    </row>
    <row r="12982" spans="1:14" x14ac:dyDescent="0.25">
      <c r="A12982" t="s">
        <v>46231</v>
      </c>
      <c r="B12982" t="s">
        <v>18157</v>
      </c>
      <c r="C12982" t="str">
        <f t="shared" si="421"/>
        <v>1,96</v>
      </c>
      <c r="D12982" t="str">
        <f t="shared" si="422"/>
        <v xml:space="preserve"> 323 </v>
      </c>
      <c r="N12982" s="3"/>
    </row>
    <row r="12983" spans="1:14" x14ac:dyDescent="0.25">
      <c r="A12983" t="s">
        <v>46232</v>
      </c>
      <c r="B12983" t="s">
        <v>18158</v>
      </c>
      <c r="C12983" t="str">
        <f t="shared" si="421"/>
        <v>1,61</v>
      </c>
      <c r="D12983" t="str">
        <f t="shared" si="422"/>
        <v xml:space="preserve"> 321 </v>
      </c>
      <c r="N12983" s="3"/>
    </row>
    <row r="12984" spans="1:14" x14ac:dyDescent="0.25">
      <c r="A12984" t="s">
        <v>46233</v>
      </c>
      <c r="B12984" t="s">
        <v>18159</v>
      </c>
      <c r="C12984" t="str">
        <f t="shared" si="421"/>
        <v>1,61</v>
      </c>
      <c r="D12984" t="str">
        <f t="shared" si="422"/>
        <v xml:space="preserve"> 321 </v>
      </c>
      <c r="N12984" s="3"/>
    </row>
    <row r="12985" spans="1:14" x14ac:dyDescent="0.25">
      <c r="A12985" t="s">
        <v>46234</v>
      </c>
      <c r="B12985" t="s">
        <v>18160</v>
      </c>
      <c r="C12985" t="str">
        <f t="shared" si="421"/>
        <v>1,96</v>
      </c>
      <c r="D12985" t="str">
        <f t="shared" si="422"/>
        <v xml:space="preserve"> 329 </v>
      </c>
      <c r="N12985" s="3"/>
    </row>
    <row r="12986" spans="1:14" x14ac:dyDescent="0.25">
      <c r="A12986" t="s">
        <v>46235</v>
      </c>
      <c r="B12986" t="s">
        <v>18161</v>
      </c>
      <c r="C12986" t="str">
        <f t="shared" si="421"/>
        <v>1,61</v>
      </c>
      <c r="D12986" t="str">
        <f t="shared" si="422"/>
        <v xml:space="preserve"> 325 </v>
      </c>
      <c r="N12986" s="3"/>
    </row>
    <row r="12987" spans="1:14" x14ac:dyDescent="0.25">
      <c r="A12987" t="s">
        <v>46236</v>
      </c>
      <c r="B12987" t="s">
        <v>18162</v>
      </c>
      <c r="C12987" t="str">
        <f t="shared" si="421"/>
        <v>1,96</v>
      </c>
      <c r="D12987" t="str">
        <f t="shared" si="422"/>
        <v xml:space="preserve"> 335 </v>
      </c>
      <c r="N12987" s="3"/>
    </row>
    <row r="12988" spans="1:14" x14ac:dyDescent="0.25">
      <c r="A12988" t="s">
        <v>46237</v>
      </c>
      <c r="B12988" t="s">
        <v>18163</v>
      </c>
      <c r="C12988" t="str">
        <f t="shared" si="421"/>
        <v>1,61</v>
      </c>
      <c r="D12988" t="str">
        <f t="shared" si="422"/>
        <v xml:space="preserve"> 330 </v>
      </c>
      <c r="N12988" s="3"/>
    </row>
    <row r="12989" spans="1:14" x14ac:dyDescent="0.25">
      <c r="A12989" t="s">
        <v>46238</v>
      </c>
      <c r="B12989" t="s">
        <v>18164</v>
      </c>
      <c r="C12989" t="str">
        <f t="shared" si="421"/>
        <v>1,61</v>
      </c>
      <c r="D12989" t="str">
        <f t="shared" si="422"/>
        <v xml:space="preserve"> 335 </v>
      </c>
      <c r="N12989" s="3"/>
    </row>
    <row r="12990" spans="1:14" x14ac:dyDescent="0.25">
      <c r="A12990" t="s">
        <v>46239</v>
      </c>
      <c r="B12990" t="s">
        <v>18165</v>
      </c>
      <c r="C12990" t="str">
        <f t="shared" si="421"/>
        <v>1,11</v>
      </c>
      <c r="D12990" t="str">
        <f t="shared" si="422"/>
        <v xml:space="preserve"> 159 </v>
      </c>
      <c r="N12990" s="3"/>
    </row>
    <row r="12991" spans="1:14" x14ac:dyDescent="0.25">
      <c r="A12991" t="s">
        <v>46240</v>
      </c>
      <c r="B12991" t="s">
        <v>18166</v>
      </c>
      <c r="C12991" t="str">
        <f t="shared" si="421"/>
        <v>1,05</v>
      </c>
      <c r="D12991" t="str">
        <f t="shared" si="422"/>
        <v xml:space="preserve"> 159 </v>
      </c>
      <c r="N12991" s="3"/>
    </row>
    <row r="12992" spans="1:14" x14ac:dyDescent="0.25">
      <c r="A12992" t="s">
        <v>46241</v>
      </c>
      <c r="B12992" t="s">
        <v>18167</v>
      </c>
      <c r="C12992" t="str">
        <f t="shared" si="421"/>
        <v>1,11</v>
      </c>
      <c r="D12992" t="str">
        <f t="shared" si="422"/>
        <v xml:space="preserve"> 162 </v>
      </c>
      <c r="N12992" s="3"/>
    </row>
    <row r="12993" spans="1:14" x14ac:dyDescent="0.25">
      <c r="A12993" t="s">
        <v>46242</v>
      </c>
      <c r="B12993" t="s">
        <v>18168</v>
      </c>
      <c r="C12993" t="str">
        <f t="shared" si="421"/>
        <v>1,05</v>
      </c>
      <c r="D12993" t="str">
        <f t="shared" si="422"/>
        <v xml:space="preserve"> 162 </v>
      </c>
      <c r="N12993" s="3"/>
    </row>
    <row r="12994" spans="1:14" x14ac:dyDescent="0.25">
      <c r="A12994" t="s">
        <v>46243</v>
      </c>
      <c r="B12994" t="s">
        <v>18169</v>
      </c>
      <c r="C12994" t="str">
        <f t="shared" si="421"/>
        <v>1,01</v>
      </c>
      <c r="D12994" t="str">
        <f t="shared" si="422"/>
        <v xml:space="preserve"> 161 </v>
      </c>
      <c r="N12994" s="3"/>
    </row>
    <row r="12995" spans="1:14" x14ac:dyDescent="0.25">
      <c r="A12995" t="s">
        <v>46244</v>
      </c>
      <c r="B12995" t="s">
        <v>18170</v>
      </c>
      <c r="C12995" t="str">
        <f t="shared" si="421"/>
        <v>1,11</v>
      </c>
      <c r="D12995" t="str">
        <f t="shared" si="422"/>
        <v xml:space="preserve"> 164 </v>
      </c>
      <c r="N12995" s="3"/>
    </row>
    <row r="12996" spans="1:14" x14ac:dyDescent="0.25">
      <c r="A12996" t="s">
        <v>46245</v>
      </c>
      <c r="B12996" t="s">
        <v>18171</v>
      </c>
      <c r="C12996" t="str">
        <f t="shared" si="421"/>
        <v>1,05</v>
      </c>
      <c r="D12996" t="str">
        <f t="shared" si="422"/>
        <v xml:space="preserve"> 164 </v>
      </c>
      <c r="N12996" s="3"/>
    </row>
    <row r="12997" spans="1:14" x14ac:dyDescent="0.25">
      <c r="A12997" t="s">
        <v>46246</v>
      </c>
      <c r="B12997" t="s">
        <v>18172</v>
      </c>
      <c r="C12997" t="str">
        <f t="shared" si="421"/>
        <v>1,01</v>
      </c>
      <c r="D12997" t="str">
        <f t="shared" si="422"/>
        <v xml:space="preserve"> 166 </v>
      </c>
      <c r="N12997" s="3"/>
    </row>
    <row r="12998" spans="1:14" x14ac:dyDescent="0.25">
      <c r="A12998" t="s">
        <v>46247</v>
      </c>
      <c r="B12998" t="s">
        <v>18173</v>
      </c>
      <c r="C12998" t="str">
        <f t="shared" si="421"/>
        <v>1,01</v>
      </c>
      <c r="D12998" t="str">
        <f t="shared" si="422"/>
        <v xml:space="preserve"> 170 </v>
      </c>
      <c r="N12998" s="3"/>
    </row>
    <row r="12999" spans="1:14" x14ac:dyDescent="0.25">
      <c r="A12999" t="s">
        <v>46248</v>
      </c>
      <c r="B12999" t="s">
        <v>18174</v>
      </c>
      <c r="C12999" t="str">
        <f t="shared" si="421"/>
        <v>1,95</v>
      </c>
      <c r="D12999" t="str">
        <f t="shared" si="422"/>
        <v xml:space="preserve"> 320 </v>
      </c>
      <c r="N12999" s="3"/>
    </row>
    <row r="13000" spans="1:14" x14ac:dyDescent="0.25">
      <c r="A13000" t="s">
        <v>46249</v>
      </c>
      <c r="B13000" t="s">
        <v>18175</v>
      </c>
      <c r="C13000" t="str">
        <f t="shared" si="421"/>
        <v>1,95</v>
      </c>
      <c r="D13000" t="str">
        <f t="shared" si="422"/>
        <v xml:space="preserve"> 326 </v>
      </c>
      <c r="N13000" s="3"/>
    </row>
    <row r="13001" spans="1:14" x14ac:dyDescent="0.25">
      <c r="A13001" t="s">
        <v>46250</v>
      </c>
      <c r="B13001" t="s">
        <v>18176</v>
      </c>
      <c r="C13001" t="str">
        <f t="shared" si="421"/>
        <v>1,95</v>
      </c>
      <c r="D13001" t="str">
        <f t="shared" si="422"/>
        <v xml:space="preserve"> 331 </v>
      </c>
      <c r="N13001" s="3"/>
    </row>
    <row r="13002" spans="1:14" x14ac:dyDescent="0.25">
      <c r="A13002" t="s">
        <v>46251</v>
      </c>
      <c r="B13002" t="s">
        <v>18177</v>
      </c>
      <c r="C13002" t="str">
        <f t="shared" si="421"/>
        <v>1,95</v>
      </c>
      <c r="D13002" t="str">
        <f t="shared" si="422"/>
        <v xml:space="preserve"> 337 </v>
      </c>
      <c r="N13002" s="3"/>
    </row>
    <row r="13003" spans="1:14" x14ac:dyDescent="0.25">
      <c r="A13003" t="s">
        <v>46252</v>
      </c>
      <c r="B13003" t="s">
        <v>18178</v>
      </c>
      <c r="C13003" t="str">
        <f t="shared" si="421"/>
        <v>1,95</v>
      </c>
      <c r="D13003" t="str">
        <f t="shared" si="422"/>
        <v xml:space="preserve"> 344 </v>
      </c>
      <c r="N13003" s="3"/>
    </row>
    <row r="13004" spans="1:14" x14ac:dyDescent="0.25">
      <c r="A13004" t="s">
        <v>46253</v>
      </c>
      <c r="B13004" t="s">
        <v>18179</v>
      </c>
      <c r="C13004" t="str">
        <f t="shared" si="421"/>
        <v>0,75</v>
      </c>
      <c r="D13004" t="str">
        <f t="shared" si="422"/>
        <v xml:space="preserve"> 96 </v>
      </c>
      <c r="N13004" s="3"/>
    </row>
    <row r="13005" spans="1:14" x14ac:dyDescent="0.25">
      <c r="A13005" t="s">
        <v>46254</v>
      </c>
      <c r="B13005" t="s">
        <v>18180</v>
      </c>
      <c r="C13005" t="str">
        <f t="shared" si="421"/>
        <v>0,75</v>
      </c>
      <c r="D13005" t="str">
        <f t="shared" si="422"/>
        <v xml:space="preserve"> 101 </v>
      </c>
      <c r="N13005" s="3"/>
    </row>
    <row r="13006" spans="1:14" x14ac:dyDescent="0.25">
      <c r="A13006" t="s">
        <v>46255</v>
      </c>
      <c r="B13006" t="s">
        <v>18181</v>
      </c>
      <c r="C13006" t="str">
        <f t="shared" si="421"/>
        <v>0,75</v>
      </c>
      <c r="D13006" t="str">
        <f t="shared" si="422"/>
        <v xml:space="preserve"> 101 </v>
      </c>
      <c r="N13006" s="3"/>
    </row>
    <row r="13007" spans="1:14" x14ac:dyDescent="0.25">
      <c r="A13007" t="s">
        <v>46256</v>
      </c>
      <c r="B13007" t="s">
        <v>18182</v>
      </c>
      <c r="C13007" t="str">
        <f t="shared" si="421"/>
        <v>0,76</v>
      </c>
      <c r="D13007" t="str">
        <f t="shared" si="422"/>
        <v xml:space="preserve"> 108 </v>
      </c>
      <c r="N13007" s="3"/>
    </row>
    <row r="13008" spans="1:14" x14ac:dyDescent="0.25">
      <c r="A13008" t="s">
        <v>46257</v>
      </c>
      <c r="B13008" t="s">
        <v>18183</v>
      </c>
      <c r="C13008" t="str">
        <f t="shared" si="421"/>
        <v>0,75</v>
      </c>
      <c r="D13008" t="str">
        <f t="shared" si="422"/>
        <v xml:space="preserve"> 105 </v>
      </c>
      <c r="N13008" s="3"/>
    </row>
    <row r="13009" spans="1:14" x14ac:dyDescent="0.25">
      <c r="A13009" t="s">
        <v>46258</v>
      </c>
      <c r="B13009" t="s">
        <v>18184</v>
      </c>
      <c r="C13009" t="str">
        <f t="shared" si="421"/>
        <v>0,76</v>
      </c>
      <c r="D13009" t="str">
        <f t="shared" si="422"/>
        <v xml:space="preserve"> 110 </v>
      </c>
      <c r="N13009" s="3"/>
    </row>
    <row r="13010" spans="1:14" x14ac:dyDescent="0.25">
      <c r="A13010" t="s">
        <v>46259</v>
      </c>
      <c r="B13010" t="s">
        <v>18185</v>
      </c>
      <c r="C13010" t="str">
        <f t="shared" si="421"/>
        <v>1,11</v>
      </c>
      <c r="D13010" t="str">
        <f t="shared" si="422"/>
        <v xml:space="preserve"> 146 </v>
      </c>
      <c r="N13010" s="3"/>
    </row>
    <row r="13011" spans="1:14" x14ac:dyDescent="0.25">
      <c r="A13011" t="s">
        <v>46260</v>
      </c>
      <c r="B13011" t="s">
        <v>18186</v>
      </c>
      <c r="C13011" t="str">
        <f t="shared" si="421"/>
        <v>1,05</v>
      </c>
      <c r="D13011" t="str">
        <f t="shared" si="422"/>
        <v xml:space="preserve"> 146 </v>
      </c>
      <c r="N13011" s="3"/>
    </row>
    <row r="13012" spans="1:14" x14ac:dyDescent="0.25">
      <c r="A13012" t="s">
        <v>46261</v>
      </c>
      <c r="B13012" t="s">
        <v>18187</v>
      </c>
      <c r="C13012" t="str">
        <f t="shared" si="421"/>
        <v>1,11</v>
      </c>
      <c r="D13012" t="str">
        <f t="shared" si="422"/>
        <v xml:space="preserve"> 151 </v>
      </c>
      <c r="N13012" s="3"/>
    </row>
    <row r="13013" spans="1:14" x14ac:dyDescent="0.25">
      <c r="A13013" t="s">
        <v>46262</v>
      </c>
      <c r="B13013" t="s">
        <v>18188</v>
      </c>
      <c r="C13013" t="str">
        <f t="shared" si="421"/>
        <v>1,11</v>
      </c>
      <c r="D13013" t="str">
        <f t="shared" si="422"/>
        <v xml:space="preserve"> 151 </v>
      </c>
      <c r="N13013" s="3"/>
    </row>
    <row r="13014" spans="1:14" x14ac:dyDescent="0.25">
      <c r="A13014" t="s">
        <v>46263</v>
      </c>
      <c r="B13014" t="s">
        <v>18189</v>
      </c>
      <c r="C13014" t="str">
        <f t="shared" si="421"/>
        <v>1,11</v>
      </c>
      <c r="D13014" t="str">
        <f t="shared" si="422"/>
        <v xml:space="preserve"> 150 </v>
      </c>
      <c r="N13014" s="3"/>
    </row>
    <row r="13015" spans="1:14" x14ac:dyDescent="0.25">
      <c r="A13015" t="s">
        <v>46264</v>
      </c>
      <c r="B13015" t="s">
        <v>18190</v>
      </c>
      <c r="C13015" t="str">
        <f t="shared" si="421"/>
        <v>1,05</v>
      </c>
      <c r="D13015" t="str">
        <f t="shared" si="422"/>
        <v xml:space="preserve"> 151 </v>
      </c>
      <c r="N13015" s="3"/>
    </row>
    <row r="13016" spans="1:14" x14ac:dyDescent="0.25">
      <c r="A13016" t="s">
        <v>46265</v>
      </c>
      <c r="B13016" t="s">
        <v>18191</v>
      </c>
      <c r="C13016" t="str">
        <f t="shared" si="421"/>
        <v>1,05</v>
      </c>
      <c r="D13016" t="str">
        <f t="shared" si="422"/>
        <v xml:space="preserve"> 150 </v>
      </c>
      <c r="N13016" s="3"/>
    </row>
    <row r="13017" spans="1:14" x14ac:dyDescent="0.25">
      <c r="A13017" t="s">
        <v>46266</v>
      </c>
      <c r="B13017" t="s">
        <v>18192</v>
      </c>
      <c r="C13017" t="str">
        <f t="shared" si="421"/>
        <v>1,11</v>
      </c>
      <c r="D13017" t="str">
        <f t="shared" si="422"/>
        <v xml:space="preserve"> 155 </v>
      </c>
      <c r="N13017" s="3"/>
    </row>
    <row r="13018" spans="1:14" x14ac:dyDescent="0.25">
      <c r="A13018" t="s">
        <v>46267</v>
      </c>
      <c r="B13018" t="s">
        <v>18193</v>
      </c>
      <c r="C13018" t="str">
        <f t="shared" si="421"/>
        <v>1,11</v>
      </c>
      <c r="D13018" t="str">
        <f t="shared" si="422"/>
        <v xml:space="preserve"> 156 </v>
      </c>
      <c r="N13018" s="3"/>
    </row>
    <row r="13019" spans="1:14" x14ac:dyDescent="0.25">
      <c r="A13019" t="s">
        <v>46268</v>
      </c>
      <c r="B13019" t="s">
        <v>18194</v>
      </c>
      <c r="C13019" t="str">
        <f t="shared" si="421"/>
        <v>1,11</v>
      </c>
      <c r="D13019" t="str">
        <f t="shared" si="422"/>
        <v xml:space="preserve"> 156 </v>
      </c>
      <c r="N13019" s="3"/>
    </row>
    <row r="13020" spans="1:14" x14ac:dyDescent="0.25">
      <c r="A13020" t="s">
        <v>46269</v>
      </c>
      <c r="B13020" t="s">
        <v>18195</v>
      </c>
      <c r="C13020" t="str">
        <f t="shared" si="421"/>
        <v>1,05</v>
      </c>
      <c r="D13020" t="str">
        <f t="shared" si="422"/>
        <v xml:space="preserve"> 156 </v>
      </c>
      <c r="N13020" s="3"/>
    </row>
    <row r="13021" spans="1:14" x14ac:dyDescent="0.25">
      <c r="A13021" t="s">
        <v>46270</v>
      </c>
      <c r="B13021" t="s">
        <v>18196</v>
      </c>
      <c r="C13021" t="str">
        <f t="shared" si="421"/>
        <v>1,05</v>
      </c>
      <c r="D13021" t="str">
        <f t="shared" si="422"/>
        <v xml:space="preserve"> 156 </v>
      </c>
      <c r="N13021" s="3"/>
    </row>
    <row r="13022" spans="1:14" x14ac:dyDescent="0.25">
      <c r="A13022" t="s">
        <v>46271</v>
      </c>
      <c r="B13022" t="s">
        <v>18197</v>
      </c>
      <c r="C13022" t="str">
        <f t="shared" si="421"/>
        <v>1,11</v>
      </c>
      <c r="D13022" t="str">
        <f t="shared" si="422"/>
        <v xml:space="preserve"> 160 </v>
      </c>
      <c r="N13022" s="3"/>
    </row>
    <row r="13023" spans="1:14" x14ac:dyDescent="0.25">
      <c r="A13023" t="s">
        <v>46272</v>
      </c>
      <c r="B13023" t="s">
        <v>18198</v>
      </c>
      <c r="C13023" t="str">
        <f t="shared" si="421"/>
        <v>1,11</v>
      </c>
      <c r="D13023" t="str">
        <f t="shared" si="422"/>
        <v xml:space="preserve"> 161 </v>
      </c>
      <c r="N13023" s="3"/>
    </row>
    <row r="13024" spans="1:14" x14ac:dyDescent="0.25">
      <c r="A13024" t="s">
        <v>46273</v>
      </c>
      <c r="B13024" t="s">
        <v>18199</v>
      </c>
      <c r="C13024" t="str">
        <f t="shared" si="421"/>
        <v>1,05</v>
      </c>
      <c r="D13024" t="str">
        <f t="shared" si="422"/>
        <v xml:space="preserve"> 161 </v>
      </c>
      <c r="N13024" s="3"/>
    </row>
    <row r="13025" spans="1:14" x14ac:dyDescent="0.25">
      <c r="A13025" t="s">
        <v>46274</v>
      </c>
      <c r="B13025" t="s">
        <v>18200</v>
      </c>
      <c r="C13025" t="str">
        <f t="shared" si="421"/>
        <v>0,84</v>
      </c>
      <c r="D13025" t="str">
        <f t="shared" si="422"/>
        <v xml:space="preserve"> 70 </v>
      </c>
      <c r="N13025" s="3"/>
    </row>
    <row r="13026" spans="1:14" x14ac:dyDescent="0.25">
      <c r="A13026" t="s">
        <v>46275</v>
      </c>
      <c r="B13026" t="s">
        <v>7105</v>
      </c>
      <c r="C13026" t="str">
        <f t="shared" si="421"/>
        <v>1,61</v>
      </c>
      <c r="D13026" t="str">
        <f t="shared" si="422"/>
        <v xml:space="preserve"> 74 </v>
      </c>
      <c r="N13026" s="3"/>
    </row>
    <row r="13027" spans="1:14" x14ac:dyDescent="0.25">
      <c r="A13027" t="s">
        <v>46276</v>
      </c>
      <c r="B13027" t="s">
        <v>7106</v>
      </c>
      <c r="C13027" t="str">
        <f t="shared" si="421"/>
        <v>1,08</v>
      </c>
      <c r="D13027" t="str">
        <f t="shared" si="422"/>
        <v xml:space="preserve"> 110 </v>
      </c>
      <c r="N13027" s="3"/>
    </row>
    <row r="13028" spans="1:14" x14ac:dyDescent="0.25">
      <c r="A13028" t="s">
        <v>46277</v>
      </c>
      <c r="B13028" t="s">
        <v>7107</v>
      </c>
      <c r="C13028" t="str">
        <f t="shared" si="421"/>
        <v>0,9</v>
      </c>
      <c r="D13028" t="str">
        <f t="shared" si="422"/>
        <v xml:space="preserve"> 114 </v>
      </c>
      <c r="N13028" s="3"/>
    </row>
    <row r="13029" spans="1:14" x14ac:dyDescent="0.25">
      <c r="A13029" t="s">
        <v>46278</v>
      </c>
      <c r="B13029" t="s">
        <v>18201</v>
      </c>
      <c r="C13029" t="str">
        <f t="shared" ref="C13029:C13092" si="423">LEFT(MID(A13029,FIND("[",A13029)+1,LEN(A13029)),FIND("m",MID(A13029,FIND("[",A13029)+2,LEN(A13029)))-1)</f>
        <v>1,61</v>
      </c>
      <c r="D13029" t="str">
        <f t="shared" si="422"/>
        <v xml:space="preserve"> 121 </v>
      </c>
      <c r="N13029" s="3"/>
    </row>
    <row r="13030" spans="1:14" x14ac:dyDescent="0.25">
      <c r="A13030" t="s">
        <v>46279</v>
      </c>
      <c r="B13030" t="s">
        <v>18202</v>
      </c>
      <c r="C13030" t="str">
        <f t="shared" si="423"/>
        <v>1,07</v>
      </c>
      <c r="D13030" t="str">
        <f t="shared" ref="D13030:D13093" si="424">MID(LEFT(MID(A13030,FIND("[",A13030)+1,LEN(A13030)),FIND("]",MID(A13030,FIND("[",A13030)+1,LEN(A13030)))-1),
FIND("m",LEFT(MID(A13030,FIND("[",A13030)+1,LEN(A13030)),FIND("]",MID(A13030,FIND("[",A13030)+1,LEN(A13030)))-1))+4,
(FIND("W",LEFT(MID(A13030,FIND("[",A13030)+1,LEN(A13030)),FIND("]",MID(A13030,FIND("[",A13030)+1,LEN(A13030)))-1)))-(FIND("m",LEFT(MID(A13030,FIND("[",A13030)+1,LEN(A13030)),FIND("]",MID(A13030,FIND("[",A13030)+1,LEN(A13030)))-1))+4))</f>
        <v xml:space="preserve"> 120 </v>
      </c>
      <c r="N13030" s="3"/>
    </row>
    <row r="13031" spans="1:14" x14ac:dyDescent="0.25">
      <c r="A13031" t="s">
        <v>46280</v>
      </c>
      <c r="B13031" t="s">
        <v>18203</v>
      </c>
      <c r="C13031" t="str">
        <f t="shared" si="423"/>
        <v>1,07</v>
      </c>
      <c r="D13031" t="str">
        <f t="shared" si="424"/>
        <v xml:space="preserve"> 125 </v>
      </c>
      <c r="N13031" s="3"/>
    </row>
    <row r="13032" spans="1:14" x14ac:dyDescent="0.25">
      <c r="A13032" t="s">
        <v>46281</v>
      </c>
      <c r="B13032" t="s">
        <v>18204</v>
      </c>
      <c r="C13032" t="str">
        <f t="shared" si="423"/>
        <v>1,07</v>
      </c>
      <c r="D13032" t="str">
        <f t="shared" si="424"/>
        <v xml:space="preserve"> 130 </v>
      </c>
      <c r="N13032" s="3"/>
    </row>
    <row r="13033" spans="1:14" x14ac:dyDescent="0.25">
      <c r="A13033" t="s">
        <v>46282</v>
      </c>
      <c r="B13033" t="s">
        <v>18205</v>
      </c>
      <c r="C13033" t="str">
        <f t="shared" si="423"/>
        <v>1,07</v>
      </c>
      <c r="D13033" t="str">
        <f t="shared" si="424"/>
        <v xml:space="preserve"> 135 </v>
      </c>
      <c r="N13033" s="3"/>
    </row>
    <row r="13034" spans="1:14" x14ac:dyDescent="0.25">
      <c r="A13034" t="s">
        <v>46283</v>
      </c>
      <c r="B13034" t="s">
        <v>18206</v>
      </c>
      <c r="C13034" t="str">
        <f t="shared" si="423"/>
        <v>1,07</v>
      </c>
      <c r="D13034" t="str">
        <f t="shared" si="424"/>
        <v xml:space="preserve"> 135 </v>
      </c>
      <c r="N13034" s="3"/>
    </row>
    <row r="13035" spans="1:14" x14ac:dyDescent="0.25">
      <c r="A13035" t="s">
        <v>46284</v>
      </c>
      <c r="B13035" t="s">
        <v>18207</v>
      </c>
      <c r="C13035" t="str">
        <f t="shared" si="423"/>
        <v>1,07</v>
      </c>
      <c r="D13035" t="str">
        <f t="shared" si="424"/>
        <v xml:space="preserve"> 140 </v>
      </c>
      <c r="N13035" s="3"/>
    </row>
    <row r="13036" spans="1:14" x14ac:dyDescent="0.25">
      <c r="A13036" t="s">
        <v>46285</v>
      </c>
      <c r="B13036" t="s">
        <v>18208</v>
      </c>
      <c r="C13036" t="str">
        <f t="shared" si="423"/>
        <v>1,07</v>
      </c>
      <c r="D13036" t="str">
        <f t="shared" si="424"/>
        <v xml:space="preserve"> 140 </v>
      </c>
      <c r="N13036" s="3"/>
    </row>
    <row r="13037" spans="1:14" x14ac:dyDescent="0.25">
      <c r="A13037" t="s">
        <v>46286</v>
      </c>
      <c r="B13037" t="s">
        <v>18209</v>
      </c>
      <c r="C13037" t="str">
        <f t="shared" si="423"/>
        <v>1,07</v>
      </c>
      <c r="D13037" t="str">
        <f t="shared" si="424"/>
        <v xml:space="preserve"> 145 </v>
      </c>
      <c r="N13037" s="3"/>
    </row>
    <row r="13038" spans="1:14" x14ac:dyDescent="0.25">
      <c r="A13038" t="s">
        <v>46287</v>
      </c>
      <c r="B13038" t="s">
        <v>18210</v>
      </c>
      <c r="C13038" t="str">
        <f t="shared" si="423"/>
        <v>1,07</v>
      </c>
      <c r="D13038" t="str">
        <f t="shared" si="424"/>
        <v xml:space="preserve"> 150 </v>
      </c>
      <c r="N13038" s="3"/>
    </row>
    <row r="13039" spans="1:14" x14ac:dyDescent="0.25">
      <c r="A13039" t="s">
        <v>46288</v>
      </c>
      <c r="B13039" t="s">
        <v>18211</v>
      </c>
      <c r="C13039" t="str">
        <f t="shared" si="423"/>
        <v>1,61</v>
      </c>
      <c r="D13039" t="str">
        <f t="shared" si="424"/>
        <v xml:space="preserve"> 159 </v>
      </c>
      <c r="N13039" s="3"/>
    </row>
    <row r="13040" spans="1:14" x14ac:dyDescent="0.25">
      <c r="A13040" t="s">
        <v>46289</v>
      </c>
      <c r="B13040" t="s">
        <v>18212</v>
      </c>
      <c r="C13040" t="str">
        <f t="shared" si="423"/>
        <v>1,71</v>
      </c>
      <c r="D13040" t="str">
        <f t="shared" si="424"/>
        <v xml:space="preserve"> 207 </v>
      </c>
      <c r="N13040" s="3"/>
    </row>
    <row r="13041" spans="1:14" x14ac:dyDescent="0.25">
      <c r="A13041" t="s">
        <v>46290</v>
      </c>
      <c r="B13041" t="s">
        <v>7108</v>
      </c>
      <c r="C13041" t="str">
        <f t="shared" si="423"/>
        <v>1,61</v>
      </c>
      <c r="D13041" t="str">
        <f t="shared" si="424"/>
        <v xml:space="preserve"> 228 </v>
      </c>
      <c r="N13041" s="3"/>
    </row>
    <row r="13042" spans="1:14" x14ac:dyDescent="0.25">
      <c r="A13042" t="s">
        <v>46291</v>
      </c>
      <c r="B13042" t="s">
        <v>7109</v>
      </c>
      <c r="C13042" t="str">
        <f t="shared" si="423"/>
        <v>2,19</v>
      </c>
      <c r="D13042" t="str">
        <f t="shared" si="424"/>
        <v xml:space="preserve"> 275 </v>
      </c>
      <c r="N13042" s="3"/>
    </row>
    <row r="13043" spans="1:14" x14ac:dyDescent="0.25">
      <c r="A13043" t="s">
        <v>46292</v>
      </c>
      <c r="B13043" t="s">
        <v>7110</v>
      </c>
      <c r="C13043" t="str">
        <f t="shared" si="423"/>
        <v>2,06</v>
      </c>
      <c r="D13043" t="str">
        <f t="shared" si="424"/>
        <v xml:space="preserve"> 280 </v>
      </c>
      <c r="N13043" s="3"/>
    </row>
    <row r="13044" spans="1:14" x14ac:dyDescent="0.25">
      <c r="A13044" t="s">
        <v>46293</v>
      </c>
      <c r="B13044" t="s">
        <v>7111</v>
      </c>
      <c r="C13044" t="str">
        <f t="shared" si="423"/>
        <v>2,22</v>
      </c>
      <c r="D13044" t="str">
        <f t="shared" si="424"/>
        <v xml:space="preserve"> 290 </v>
      </c>
      <c r="N13044" s="3"/>
    </row>
    <row r="13045" spans="1:14" x14ac:dyDescent="0.25">
      <c r="A13045" t="s">
        <v>46294</v>
      </c>
      <c r="B13045" t="s">
        <v>7112</v>
      </c>
      <c r="C13045" t="str">
        <f t="shared" si="423"/>
        <v>2,22</v>
      </c>
      <c r="D13045" t="str">
        <f t="shared" si="424"/>
        <v xml:space="preserve"> 300 </v>
      </c>
      <c r="N13045" s="3"/>
    </row>
    <row r="13046" spans="1:14" x14ac:dyDescent="0.25">
      <c r="A13046" t="s">
        <v>46295</v>
      </c>
      <c r="B13046" t="s">
        <v>7113</v>
      </c>
      <c r="C13046" t="str">
        <f t="shared" si="423"/>
        <v>2,22</v>
      </c>
      <c r="D13046" t="str">
        <f t="shared" si="424"/>
        <v xml:space="preserve"> 310 </v>
      </c>
      <c r="N13046" s="3"/>
    </row>
    <row r="13047" spans="1:14" x14ac:dyDescent="0.25">
      <c r="A13047" t="s">
        <v>46296</v>
      </c>
      <c r="B13047" t="s">
        <v>7114</v>
      </c>
      <c r="C13047" t="str">
        <f t="shared" si="423"/>
        <v>2,22</v>
      </c>
      <c r="D13047" t="str">
        <f t="shared" si="424"/>
        <v xml:space="preserve"> 320 </v>
      </c>
      <c r="N13047" s="3"/>
    </row>
    <row r="13048" spans="1:14" x14ac:dyDescent="0.25">
      <c r="A13048" t="s">
        <v>46297</v>
      </c>
      <c r="B13048" t="s">
        <v>7888</v>
      </c>
      <c r="C13048" t="str">
        <f t="shared" si="423"/>
        <v>2,57</v>
      </c>
      <c r="D13048" t="str">
        <f t="shared" si="424"/>
        <v xml:space="preserve"> 340 </v>
      </c>
      <c r="N13048" s="3"/>
    </row>
    <row r="13049" spans="1:14" x14ac:dyDescent="0.25">
      <c r="A13049" t="s">
        <v>46298</v>
      </c>
      <c r="B13049" t="s">
        <v>7889</v>
      </c>
      <c r="C13049" t="str">
        <f t="shared" si="423"/>
        <v>2,57</v>
      </c>
      <c r="D13049" t="str">
        <f t="shared" si="424"/>
        <v xml:space="preserve"> 350 </v>
      </c>
      <c r="N13049" s="3"/>
    </row>
    <row r="13050" spans="1:14" x14ac:dyDescent="0.25">
      <c r="A13050" t="s">
        <v>46299</v>
      </c>
      <c r="B13050" t="s">
        <v>7890</v>
      </c>
      <c r="C13050" t="str">
        <f t="shared" si="423"/>
        <v>2,57</v>
      </c>
      <c r="D13050" t="str">
        <f t="shared" si="424"/>
        <v xml:space="preserve"> 360 </v>
      </c>
      <c r="N13050" s="3"/>
    </row>
    <row r="13051" spans="1:14" x14ac:dyDescent="0.25">
      <c r="A13051" t="s">
        <v>46300</v>
      </c>
      <c r="B13051" t="s">
        <v>7115</v>
      </c>
      <c r="C13051" t="str">
        <f t="shared" si="423"/>
        <v>3,34</v>
      </c>
      <c r="D13051" t="str">
        <f t="shared" si="424"/>
        <v xml:space="preserve"> 470 </v>
      </c>
      <c r="N13051" s="3"/>
    </row>
    <row r="13052" spans="1:14" x14ac:dyDescent="0.25">
      <c r="A13052" t="s">
        <v>46301</v>
      </c>
      <c r="B13052" t="s">
        <v>7116</v>
      </c>
      <c r="C13052" t="str">
        <f t="shared" si="423"/>
        <v>3,34</v>
      </c>
      <c r="D13052" t="str">
        <f t="shared" si="424"/>
        <v xml:space="preserve"> 480 </v>
      </c>
      <c r="N13052" s="3"/>
    </row>
    <row r="13053" spans="1:14" x14ac:dyDescent="0.25">
      <c r="A13053" t="s">
        <v>46302</v>
      </c>
      <c r="B13053" t="s">
        <v>7117</v>
      </c>
      <c r="C13053" t="str">
        <f t="shared" si="423"/>
        <v>3,34</v>
      </c>
      <c r="D13053" t="str">
        <f t="shared" si="424"/>
        <v xml:space="preserve"> 490 </v>
      </c>
      <c r="N13053" s="3"/>
    </row>
    <row r="13054" spans="1:14" x14ac:dyDescent="0.25">
      <c r="A13054" t="s">
        <v>46303</v>
      </c>
      <c r="B13054" t="s">
        <v>7118</v>
      </c>
      <c r="C13054" t="str">
        <f t="shared" si="423"/>
        <v>3,34</v>
      </c>
      <c r="D13054" t="str">
        <f t="shared" si="424"/>
        <v xml:space="preserve"> 500 </v>
      </c>
      <c r="N13054" s="3"/>
    </row>
    <row r="13055" spans="1:14" x14ac:dyDescent="0.25">
      <c r="A13055" t="s">
        <v>46304</v>
      </c>
      <c r="B13055" t="s">
        <v>18213</v>
      </c>
      <c r="C13055" t="str">
        <f t="shared" si="423"/>
        <v>1,61</v>
      </c>
      <c r="D13055" t="str">
        <f t="shared" si="424"/>
        <v xml:space="preserve"> 260 </v>
      </c>
      <c r="N13055" s="3"/>
    </row>
    <row r="13056" spans="1:14" x14ac:dyDescent="0.25">
      <c r="A13056" t="s">
        <v>46305</v>
      </c>
      <c r="B13056" t="s">
        <v>18214</v>
      </c>
      <c r="C13056" t="str">
        <f t="shared" si="423"/>
        <v>1,61</v>
      </c>
      <c r="D13056" t="str">
        <f t="shared" si="424"/>
        <v xml:space="preserve"> 266 </v>
      </c>
      <c r="N13056" s="3"/>
    </row>
    <row r="13057" spans="1:14" x14ac:dyDescent="0.25">
      <c r="A13057" t="s">
        <v>46306</v>
      </c>
      <c r="B13057" t="s">
        <v>18215</v>
      </c>
      <c r="C13057" t="str">
        <f t="shared" si="423"/>
        <v>1,61</v>
      </c>
      <c r="D13057" t="str">
        <f t="shared" si="424"/>
        <v xml:space="preserve"> 270 </v>
      </c>
      <c r="N13057" s="3"/>
    </row>
    <row r="13058" spans="1:14" x14ac:dyDescent="0.25">
      <c r="A13058" t="s">
        <v>46307</v>
      </c>
      <c r="B13058" t="s">
        <v>18216</v>
      </c>
      <c r="C13058" t="str">
        <f t="shared" si="423"/>
        <v>1,61</v>
      </c>
      <c r="D13058" t="str">
        <f t="shared" si="424"/>
        <v xml:space="preserve"> 270 </v>
      </c>
      <c r="N13058" s="3"/>
    </row>
    <row r="13059" spans="1:14" x14ac:dyDescent="0.25">
      <c r="A13059" t="s">
        <v>46308</v>
      </c>
      <c r="B13059" t="s">
        <v>18217</v>
      </c>
      <c r="C13059" t="str">
        <f t="shared" si="423"/>
        <v>1,61</v>
      </c>
      <c r="D13059" t="str">
        <f t="shared" si="424"/>
        <v xml:space="preserve"> 275 </v>
      </c>
      <c r="N13059" s="3"/>
    </row>
    <row r="13060" spans="1:14" x14ac:dyDescent="0.25">
      <c r="A13060" t="s">
        <v>46309</v>
      </c>
      <c r="B13060" t="s">
        <v>18218</v>
      </c>
      <c r="C13060" t="str">
        <f t="shared" si="423"/>
        <v>1,61</v>
      </c>
      <c r="D13060" t="str">
        <f t="shared" si="424"/>
        <v xml:space="preserve"> 275 </v>
      </c>
      <c r="N13060" s="3"/>
    </row>
    <row r="13061" spans="1:14" x14ac:dyDescent="0.25">
      <c r="A13061" t="s">
        <v>46310</v>
      </c>
      <c r="B13061" t="s">
        <v>18219</v>
      </c>
      <c r="C13061" t="str">
        <f t="shared" si="423"/>
        <v>1,61</v>
      </c>
      <c r="D13061" t="str">
        <f t="shared" si="424"/>
        <v xml:space="preserve"> 280 </v>
      </c>
      <c r="N13061" s="3"/>
    </row>
    <row r="13062" spans="1:14" x14ac:dyDescent="0.25">
      <c r="A13062" t="s">
        <v>46311</v>
      </c>
      <c r="B13062" t="s">
        <v>18220</v>
      </c>
      <c r="C13062" t="str">
        <f t="shared" si="423"/>
        <v>1,61</v>
      </c>
      <c r="D13062" t="str">
        <f t="shared" si="424"/>
        <v xml:space="preserve"> 280 </v>
      </c>
      <c r="N13062" s="3"/>
    </row>
    <row r="13063" spans="1:14" x14ac:dyDescent="0.25">
      <c r="A13063" t="s">
        <v>46312</v>
      </c>
      <c r="B13063" t="s">
        <v>18221</v>
      </c>
      <c r="C13063" t="str">
        <f t="shared" si="423"/>
        <v>1,61</v>
      </c>
      <c r="D13063" t="str">
        <f t="shared" si="424"/>
        <v xml:space="preserve"> 285 </v>
      </c>
      <c r="N13063" s="3"/>
    </row>
    <row r="13064" spans="1:14" x14ac:dyDescent="0.25">
      <c r="A13064" t="s">
        <v>46313</v>
      </c>
      <c r="B13064" t="s">
        <v>18222</v>
      </c>
      <c r="C13064" t="str">
        <f t="shared" si="423"/>
        <v>1,61</v>
      </c>
      <c r="D13064" t="str">
        <f t="shared" si="424"/>
        <v xml:space="preserve"> 287 </v>
      </c>
      <c r="N13064" s="3"/>
    </row>
    <row r="13065" spans="1:14" x14ac:dyDescent="0.25">
      <c r="A13065" t="s">
        <v>46314</v>
      </c>
      <c r="B13065" t="s">
        <v>18223</v>
      </c>
      <c r="C13065" t="str">
        <f t="shared" si="423"/>
        <v>1,6</v>
      </c>
      <c r="D13065" t="str">
        <f t="shared" si="424"/>
        <v xml:space="preserve"> 287 </v>
      </c>
      <c r="N13065" s="3"/>
    </row>
    <row r="13066" spans="1:14" x14ac:dyDescent="0.25">
      <c r="A13066" t="s">
        <v>46315</v>
      </c>
      <c r="B13066" t="s">
        <v>18224</v>
      </c>
      <c r="C13066" t="str">
        <f t="shared" si="423"/>
        <v>1,95</v>
      </c>
      <c r="D13066" t="str">
        <f t="shared" si="424"/>
        <v xml:space="preserve"> 292 </v>
      </c>
      <c r="N13066" s="3"/>
    </row>
    <row r="13067" spans="1:14" x14ac:dyDescent="0.25">
      <c r="A13067" t="s">
        <v>46316</v>
      </c>
      <c r="B13067" t="s">
        <v>18225</v>
      </c>
      <c r="C13067" t="str">
        <f t="shared" si="423"/>
        <v>1,61</v>
      </c>
      <c r="D13067" t="str">
        <f t="shared" si="424"/>
        <v xml:space="preserve"> 291 </v>
      </c>
      <c r="N13067" s="3"/>
    </row>
    <row r="13068" spans="1:14" x14ac:dyDescent="0.25">
      <c r="A13068" t="s">
        <v>46317</v>
      </c>
      <c r="B13068" t="s">
        <v>18226</v>
      </c>
      <c r="C13068" t="str">
        <f t="shared" si="423"/>
        <v>1,6</v>
      </c>
      <c r="D13068" t="str">
        <f t="shared" si="424"/>
        <v xml:space="preserve"> 291 </v>
      </c>
      <c r="N13068" s="3"/>
    </row>
    <row r="13069" spans="1:14" x14ac:dyDescent="0.25">
      <c r="A13069" t="s">
        <v>46318</v>
      </c>
      <c r="B13069" t="s">
        <v>18227</v>
      </c>
      <c r="C13069" t="str">
        <f t="shared" si="423"/>
        <v>1,95</v>
      </c>
      <c r="D13069" t="str">
        <f t="shared" si="424"/>
        <v xml:space="preserve"> 297 </v>
      </c>
      <c r="N13069" s="3"/>
    </row>
    <row r="13070" spans="1:14" x14ac:dyDescent="0.25">
      <c r="A13070" t="s">
        <v>46319</v>
      </c>
      <c r="B13070" t="s">
        <v>18228</v>
      </c>
      <c r="C13070" t="str">
        <f t="shared" si="423"/>
        <v>1,61</v>
      </c>
      <c r="D13070" t="str">
        <f t="shared" si="424"/>
        <v xml:space="preserve"> 296 </v>
      </c>
      <c r="N13070" s="3"/>
    </row>
    <row r="13071" spans="1:14" x14ac:dyDescent="0.25">
      <c r="A13071" t="s">
        <v>46320</v>
      </c>
      <c r="B13071" t="s">
        <v>18229</v>
      </c>
      <c r="C13071" t="str">
        <f t="shared" si="423"/>
        <v>1,6</v>
      </c>
      <c r="D13071" t="str">
        <f t="shared" si="424"/>
        <v xml:space="preserve"> 295 </v>
      </c>
      <c r="N13071" s="3"/>
    </row>
    <row r="13072" spans="1:14" x14ac:dyDescent="0.25">
      <c r="A13072" t="s">
        <v>46321</v>
      </c>
      <c r="B13072" t="s">
        <v>18230</v>
      </c>
      <c r="C13072" t="str">
        <f t="shared" si="423"/>
        <v>1,95</v>
      </c>
      <c r="D13072" t="str">
        <f t="shared" si="424"/>
        <v xml:space="preserve"> 299 </v>
      </c>
      <c r="N13072" s="3"/>
    </row>
    <row r="13073" spans="1:14" x14ac:dyDescent="0.25">
      <c r="A13073" t="s">
        <v>46322</v>
      </c>
      <c r="B13073" t="s">
        <v>18231</v>
      </c>
      <c r="C13073" t="str">
        <f t="shared" si="423"/>
        <v>1,95</v>
      </c>
      <c r="D13073" t="str">
        <f t="shared" si="424"/>
        <v xml:space="preserve"> 302 </v>
      </c>
      <c r="N13073" s="3"/>
    </row>
    <row r="13074" spans="1:14" x14ac:dyDescent="0.25">
      <c r="A13074" t="s">
        <v>46323</v>
      </c>
      <c r="B13074" t="s">
        <v>18232</v>
      </c>
      <c r="C13074" t="str">
        <f t="shared" si="423"/>
        <v>1,61</v>
      </c>
      <c r="D13074" t="str">
        <f t="shared" si="424"/>
        <v xml:space="preserve"> 300 </v>
      </c>
      <c r="N13074" s="3"/>
    </row>
    <row r="13075" spans="1:14" x14ac:dyDescent="0.25">
      <c r="A13075" t="s">
        <v>46324</v>
      </c>
      <c r="B13075" t="s">
        <v>18233</v>
      </c>
      <c r="C13075" t="str">
        <f t="shared" si="423"/>
        <v>1,6</v>
      </c>
      <c r="D13075" t="str">
        <f t="shared" si="424"/>
        <v xml:space="preserve"> 301 </v>
      </c>
      <c r="N13075" s="3"/>
    </row>
    <row r="13076" spans="1:14" x14ac:dyDescent="0.25">
      <c r="A13076" t="s">
        <v>46325</v>
      </c>
      <c r="B13076" t="s">
        <v>18234</v>
      </c>
      <c r="C13076" t="str">
        <f t="shared" si="423"/>
        <v>1,95</v>
      </c>
      <c r="D13076" t="str">
        <f t="shared" si="424"/>
        <v xml:space="preserve"> 305 </v>
      </c>
      <c r="N13076" s="3"/>
    </row>
    <row r="13077" spans="1:14" x14ac:dyDescent="0.25">
      <c r="A13077" t="s">
        <v>46326</v>
      </c>
      <c r="B13077" t="s">
        <v>18235</v>
      </c>
      <c r="C13077" t="str">
        <f t="shared" si="423"/>
        <v>1,95</v>
      </c>
      <c r="D13077" t="str">
        <f t="shared" si="424"/>
        <v xml:space="preserve"> 307 </v>
      </c>
      <c r="N13077" s="3"/>
    </row>
    <row r="13078" spans="1:14" x14ac:dyDescent="0.25">
      <c r="A13078" t="s">
        <v>46327</v>
      </c>
      <c r="B13078" t="s">
        <v>18236</v>
      </c>
      <c r="C13078" t="str">
        <f t="shared" si="423"/>
        <v>1,88</v>
      </c>
      <c r="D13078" t="str">
        <f t="shared" si="424"/>
        <v xml:space="preserve"> 307 </v>
      </c>
      <c r="N13078" s="3"/>
    </row>
    <row r="13079" spans="1:14" x14ac:dyDescent="0.25">
      <c r="A13079" t="s">
        <v>46328</v>
      </c>
      <c r="B13079" t="s">
        <v>18237</v>
      </c>
      <c r="C13079" t="str">
        <f t="shared" si="423"/>
        <v>1,88</v>
      </c>
      <c r="D13079" t="str">
        <f t="shared" si="424"/>
        <v xml:space="preserve"> 307 </v>
      </c>
      <c r="N13079" s="3"/>
    </row>
    <row r="13080" spans="1:14" x14ac:dyDescent="0.25">
      <c r="A13080" t="s">
        <v>46329</v>
      </c>
      <c r="B13080" t="s">
        <v>18238</v>
      </c>
      <c r="C13080" t="str">
        <f t="shared" si="423"/>
        <v>1,61</v>
      </c>
      <c r="D13080" t="str">
        <f t="shared" si="424"/>
        <v xml:space="preserve"> 305 </v>
      </c>
      <c r="N13080" s="3"/>
    </row>
    <row r="13081" spans="1:14" x14ac:dyDescent="0.25">
      <c r="A13081" t="s">
        <v>46330</v>
      </c>
      <c r="B13081" t="s">
        <v>18239</v>
      </c>
      <c r="C13081" t="str">
        <f t="shared" si="423"/>
        <v>1,95</v>
      </c>
      <c r="D13081" t="str">
        <f t="shared" si="424"/>
        <v xml:space="preserve"> 310 </v>
      </c>
      <c r="N13081" s="3"/>
    </row>
    <row r="13082" spans="1:14" x14ac:dyDescent="0.25">
      <c r="A13082" t="s">
        <v>46331</v>
      </c>
      <c r="B13082" t="s">
        <v>18240</v>
      </c>
      <c r="C13082" t="str">
        <f t="shared" si="423"/>
        <v>1,95</v>
      </c>
      <c r="D13082" t="str">
        <f t="shared" si="424"/>
        <v xml:space="preserve"> 312 </v>
      </c>
      <c r="N13082" s="3"/>
    </row>
    <row r="13083" spans="1:14" x14ac:dyDescent="0.25">
      <c r="A13083" t="s">
        <v>46332</v>
      </c>
      <c r="B13083" t="s">
        <v>18241</v>
      </c>
      <c r="C13083" t="str">
        <f t="shared" si="423"/>
        <v>1,88</v>
      </c>
      <c r="D13083" t="str">
        <f t="shared" si="424"/>
        <v xml:space="preserve"> 310 </v>
      </c>
      <c r="N13083" s="3"/>
    </row>
    <row r="13084" spans="1:14" x14ac:dyDescent="0.25">
      <c r="A13084" t="s">
        <v>46333</v>
      </c>
      <c r="B13084" t="s">
        <v>18242</v>
      </c>
      <c r="C13084" t="str">
        <f t="shared" si="423"/>
        <v>1,88</v>
      </c>
      <c r="D13084" t="str">
        <f t="shared" si="424"/>
        <v xml:space="preserve"> 310 </v>
      </c>
      <c r="N13084" s="3"/>
    </row>
    <row r="13085" spans="1:14" x14ac:dyDescent="0.25">
      <c r="A13085" t="s">
        <v>46334</v>
      </c>
      <c r="B13085" t="s">
        <v>18243</v>
      </c>
      <c r="C13085" t="str">
        <f t="shared" si="423"/>
        <v>1,95</v>
      </c>
      <c r="D13085" t="str">
        <f t="shared" si="424"/>
        <v xml:space="preserve"> 315 </v>
      </c>
      <c r="N13085" s="3"/>
    </row>
    <row r="13086" spans="1:14" x14ac:dyDescent="0.25">
      <c r="A13086" t="s">
        <v>46335</v>
      </c>
      <c r="B13086" t="s">
        <v>18244</v>
      </c>
      <c r="C13086" t="str">
        <f t="shared" si="423"/>
        <v>1,95</v>
      </c>
      <c r="D13086" t="str">
        <f t="shared" si="424"/>
        <v xml:space="preserve"> 317 </v>
      </c>
      <c r="N13086" s="3"/>
    </row>
    <row r="13087" spans="1:14" x14ac:dyDescent="0.25">
      <c r="A13087" t="s">
        <v>46336</v>
      </c>
      <c r="B13087" t="s">
        <v>18245</v>
      </c>
      <c r="C13087" t="str">
        <f t="shared" si="423"/>
        <v>1,88</v>
      </c>
      <c r="D13087" t="str">
        <f t="shared" si="424"/>
        <v xml:space="preserve"> 315 </v>
      </c>
      <c r="N13087" s="3"/>
    </row>
    <row r="13088" spans="1:14" x14ac:dyDescent="0.25">
      <c r="A13088" t="s">
        <v>46337</v>
      </c>
      <c r="B13088" t="s">
        <v>18246</v>
      </c>
      <c r="C13088" t="str">
        <f t="shared" si="423"/>
        <v>1,88</v>
      </c>
      <c r="D13088" t="str">
        <f t="shared" si="424"/>
        <v xml:space="preserve"> 315 </v>
      </c>
      <c r="N13088" s="3"/>
    </row>
    <row r="13089" spans="1:14" x14ac:dyDescent="0.25">
      <c r="A13089" t="s">
        <v>46338</v>
      </c>
      <c r="B13089" t="s">
        <v>18247</v>
      </c>
      <c r="C13089" t="str">
        <f t="shared" si="423"/>
        <v>1,95</v>
      </c>
      <c r="D13089" t="str">
        <f t="shared" si="424"/>
        <v xml:space="preserve"> 320 </v>
      </c>
      <c r="N13089" s="3"/>
    </row>
    <row r="13090" spans="1:14" x14ac:dyDescent="0.25">
      <c r="A13090" t="s">
        <v>46339</v>
      </c>
      <c r="B13090" t="s">
        <v>18248</v>
      </c>
      <c r="C13090" t="str">
        <f t="shared" si="423"/>
        <v>1,93</v>
      </c>
      <c r="D13090" t="str">
        <f t="shared" si="424"/>
        <v xml:space="preserve"> 320 </v>
      </c>
      <c r="N13090" s="3"/>
    </row>
    <row r="13091" spans="1:14" x14ac:dyDescent="0.25">
      <c r="A13091" t="s">
        <v>46340</v>
      </c>
      <c r="B13091" t="s">
        <v>18249</v>
      </c>
      <c r="C13091" t="str">
        <f t="shared" si="423"/>
        <v>1,93</v>
      </c>
      <c r="D13091" t="str">
        <f t="shared" si="424"/>
        <v xml:space="preserve"> 320 </v>
      </c>
      <c r="N13091" s="3"/>
    </row>
    <row r="13092" spans="1:14" x14ac:dyDescent="0.25">
      <c r="A13092" t="s">
        <v>46341</v>
      </c>
      <c r="B13092" t="s">
        <v>18250</v>
      </c>
      <c r="C13092" t="str">
        <f t="shared" si="423"/>
        <v>1,95</v>
      </c>
      <c r="D13092" t="str">
        <f t="shared" si="424"/>
        <v xml:space="preserve"> 322 </v>
      </c>
      <c r="N13092" s="3"/>
    </row>
    <row r="13093" spans="1:14" x14ac:dyDescent="0.25">
      <c r="A13093" t="s">
        <v>46342</v>
      </c>
      <c r="B13093" t="s">
        <v>18251</v>
      </c>
      <c r="C13093" t="str">
        <f t="shared" ref="C13093:C13156" si="425">LEFT(MID(A13093,FIND("[",A13093)+1,LEN(A13093)),FIND("m",MID(A13093,FIND("[",A13093)+2,LEN(A13093)))-1)</f>
        <v>1,88</v>
      </c>
      <c r="D13093" t="str">
        <f t="shared" si="424"/>
        <v xml:space="preserve"> 320 </v>
      </c>
      <c r="N13093" s="3"/>
    </row>
    <row r="13094" spans="1:14" x14ac:dyDescent="0.25">
      <c r="A13094" t="s">
        <v>46343</v>
      </c>
      <c r="B13094" t="s">
        <v>18252</v>
      </c>
      <c r="C13094" t="str">
        <f t="shared" si="425"/>
        <v>1,88</v>
      </c>
      <c r="D13094" t="str">
        <f t="shared" ref="D13094:D13157" si="426">MID(LEFT(MID(A13094,FIND("[",A13094)+1,LEN(A13094)),FIND("]",MID(A13094,FIND("[",A13094)+1,LEN(A13094)))-1),
FIND("m",LEFT(MID(A13094,FIND("[",A13094)+1,LEN(A13094)),FIND("]",MID(A13094,FIND("[",A13094)+1,LEN(A13094)))-1))+4,
(FIND("W",LEFT(MID(A13094,FIND("[",A13094)+1,LEN(A13094)),FIND("]",MID(A13094,FIND("[",A13094)+1,LEN(A13094)))-1)))-(FIND("m",LEFT(MID(A13094,FIND("[",A13094)+1,LEN(A13094)),FIND("]",MID(A13094,FIND("[",A13094)+1,LEN(A13094)))-1))+4))</f>
        <v xml:space="preserve"> 320 </v>
      </c>
      <c r="N13094" s="3"/>
    </row>
    <row r="13095" spans="1:14" x14ac:dyDescent="0.25">
      <c r="A13095" t="s">
        <v>46344</v>
      </c>
      <c r="B13095" t="s">
        <v>18253</v>
      </c>
      <c r="C13095" t="str">
        <f t="shared" si="425"/>
        <v>1,93</v>
      </c>
      <c r="D13095" t="str">
        <f t="shared" si="426"/>
        <v xml:space="preserve"> 320 </v>
      </c>
      <c r="N13095" s="3"/>
    </row>
    <row r="13096" spans="1:14" x14ac:dyDescent="0.25">
      <c r="A13096" t="s">
        <v>46345</v>
      </c>
      <c r="B13096" t="s">
        <v>18254</v>
      </c>
      <c r="C13096" t="str">
        <f t="shared" si="425"/>
        <v>1,93</v>
      </c>
      <c r="D13096" t="str">
        <f t="shared" si="426"/>
        <v xml:space="preserve"> 320 </v>
      </c>
      <c r="N13096" s="3"/>
    </row>
    <row r="13097" spans="1:14" x14ac:dyDescent="0.25">
      <c r="A13097" t="s">
        <v>46346</v>
      </c>
      <c r="B13097" t="s">
        <v>18255</v>
      </c>
      <c r="C13097" t="str">
        <f t="shared" si="425"/>
        <v>1,99</v>
      </c>
      <c r="D13097" t="str">
        <f t="shared" si="426"/>
        <v xml:space="preserve"> 320 </v>
      </c>
      <c r="N13097" s="3"/>
    </row>
    <row r="13098" spans="1:14" x14ac:dyDescent="0.25">
      <c r="A13098" t="s">
        <v>46347</v>
      </c>
      <c r="B13098" t="s">
        <v>18256</v>
      </c>
      <c r="C13098" t="str">
        <f t="shared" si="425"/>
        <v>1,95</v>
      </c>
      <c r="D13098" t="str">
        <f t="shared" si="426"/>
        <v xml:space="preserve"> 324 </v>
      </c>
      <c r="N13098" s="3"/>
    </row>
    <row r="13099" spans="1:14" x14ac:dyDescent="0.25">
      <c r="A13099" t="s">
        <v>46348</v>
      </c>
      <c r="B13099" t="s">
        <v>18257</v>
      </c>
      <c r="C13099" t="str">
        <f t="shared" si="425"/>
        <v>1,93</v>
      </c>
      <c r="D13099" t="str">
        <f t="shared" si="426"/>
        <v xml:space="preserve"> 325 </v>
      </c>
      <c r="N13099" s="3"/>
    </row>
    <row r="13100" spans="1:14" x14ac:dyDescent="0.25">
      <c r="A13100" t="s">
        <v>46349</v>
      </c>
      <c r="B13100" t="s">
        <v>18258</v>
      </c>
      <c r="C13100" t="str">
        <f t="shared" si="425"/>
        <v>1,93</v>
      </c>
      <c r="D13100" t="str">
        <f t="shared" si="426"/>
        <v xml:space="preserve"> 325 </v>
      </c>
      <c r="N13100" s="3"/>
    </row>
    <row r="13101" spans="1:14" x14ac:dyDescent="0.25">
      <c r="A13101" t="s">
        <v>46350</v>
      </c>
      <c r="B13101" t="s">
        <v>18259</v>
      </c>
      <c r="C13101" t="str">
        <f t="shared" si="425"/>
        <v>1,95</v>
      </c>
      <c r="D13101" t="str">
        <f t="shared" si="426"/>
        <v xml:space="preserve"> 327 </v>
      </c>
      <c r="N13101" s="3"/>
    </row>
    <row r="13102" spans="1:14" x14ac:dyDescent="0.25">
      <c r="A13102" t="s">
        <v>46351</v>
      </c>
      <c r="B13102" t="s">
        <v>18260</v>
      </c>
      <c r="C13102" t="str">
        <f t="shared" si="425"/>
        <v>1,88</v>
      </c>
      <c r="D13102" t="str">
        <f t="shared" si="426"/>
        <v xml:space="preserve"> 325 </v>
      </c>
      <c r="N13102" s="3"/>
    </row>
    <row r="13103" spans="1:14" x14ac:dyDescent="0.25">
      <c r="A13103" t="s">
        <v>46352</v>
      </c>
      <c r="B13103" t="s">
        <v>18261</v>
      </c>
      <c r="C13103" t="str">
        <f t="shared" si="425"/>
        <v>1,88</v>
      </c>
      <c r="D13103" t="str">
        <f t="shared" si="426"/>
        <v xml:space="preserve"> 325 </v>
      </c>
      <c r="N13103" s="3"/>
    </row>
    <row r="13104" spans="1:14" x14ac:dyDescent="0.25">
      <c r="A13104" t="s">
        <v>46353</v>
      </c>
      <c r="B13104" t="s">
        <v>18262</v>
      </c>
      <c r="C13104" t="str">
        <f t="shared" si="425"/>
        <v>1,93</v>
      </c>
      <c r="D13104" t="str">
        <f t="shared" si="426"/>
        <v xml:space="preserve"> 325 </v>
      </c>
      <c r="N13104" s="3"/>
    </row>
    <row r="13105" spans="1:14" x14ac:dyDescent="0.25">
      <c r="A13105" t="s">
        <v>46354</v>
      </c>
      <c r="B13105" t="s">
        <v>18263</v>
      </c>
      <c r="C13105" t="str">
        <f t="shared" si="425"/>
        <v>1,93</v>
      </c>
      <c r="D13105" t="str">
        <f t="shared" si="426"/>
        <v xml:space="preserve"> 325 </v>
      </c>
      <c r="N13105" s="3"/>
    </row>
    <row r="13106" spans="1:14" x14ac:dyDescent="0.25">
      <c r="A13106" t="s">
        <v>46355</v>
      </c>
      <c r="B13106" t="s">
        <v>18264</v>
      </c>
      <c r="C13106" t="str">
        <f t="shared" si="425"/>
        <v>1,99</v>
      </c>
      <c r="D13106" t="str">
        <f t="shared" si="426"/>
        <v xml:space="preserve"> 325 </v>
      </c>
      <c r="N13106" s="3"/>
    </row>
    <row r="13107" spans="1:14" x14ac:dyDescent="0.25">
      <c r="A13107" t="s">
        <v>46356</v>
      </c>
      <c r="B13107" t="s">
        <v>18265</v>
      </c>
      <c r="C13107" t="str">
        <f t="shared" si="425"/>
        <v>1,93</v>
      </c>
      <c r="D13107" t="str">
        <f t="shared" si="426"/>
        <v xml:space="preserve"> 330 </v>
      </c>
      <c r="N13107" s="3"/>
    </row>
    <row r="13108" spans="1:14" x14ac:dyDescent="0.25">
      <c r="A13108" t="s">
        <v>46357</v>
      </c>
      <c r="B13108" t="s">
        <v>18266</v>
      </c>
      <c r="C13108" t="str">
        <f t="shared" si="425"/>
        <v>1,93</v>
      </c>
      <c r="D13108" t="str">
        <f t="shared" si="426"/>
        <v xml:space="preserve"> 330 </v>
      </c>
      <c r="N13108" s="3"/>
    </row>
    <row r="13109" spans="1:14" x14ac:dyDescent="0.25">
      <c r="A13109" t="s">
        <v>46358</v>
      </c>
      <c r="B13109" t="s">
        <v>18267</v>
      </c>
      <c r="C13109" t="str">
        <f t="shared" si="425"/>
        <v>1,95</v>
      </c>
      <c r="D13109" t="str">
        <f t="shared" si="426"/>
        <v xml:space="preserve"> 332 </v>
      </c>
      <c r="N13109" s="3"/>
    </row>
    <row r="13110" spans="1:14" x14ac:dyDescent="0.25">
      <c r="A13110" t="s">
        <v>46359</v>
      </c>
      <c r="B13110" t="s">
        <v>18268</v>
      </c>
      <c r="C13110" t="str">
        <f t="shared" si="425"/>
        <v>1,88</v>
      </c>
      <c r="D13110" t="str">
        <f t="shared" si="426"/>
        <v xml:space="preserve"> 323 </v>
      </c>
      <c r="N13110" s="3"/>
    </row>
    <row r="13111" spans="1:14" x14ac:dyDescent="0.25">
      <c r="A13111" t="s">
        <v>46360</v>
      </c>
      <c r="B13111" t="s">
        <v>18269</v>
      </c>
      <c r="C13111" t="str">
        <f t="shared" si="425"/>
        <v>1,88</v>
      </c>
      <c r="D13111" t="str">
        <f t="shared" si="426"/>
        <v xml:space="preserve"> 323 </v>
      </c>
      <c r="N13111" s="3"/>
    </row>
    <row r="13112" spans="1:14" x14ac:dyDescent="0.25">
      <c r="A13112" t="s">
        <v>46361</v>
      </c>
      <c r="B13112" t="s">
        <v>18270</v>
      </c>
      <c r="C13112" t="str">
        <f t="shared" si="425"/>
        <v>1,93</v>
      </c>
      <c r="D13112" t="str">
        <f t="shared" si="426"/>
        <v xml:space="preserve"> 330 </v>
      </c>
      <c r="N13112" s="3"/>
    </row>
    <row r="13113" spans="1:14" x14ac:dyDescent="0.25">
      <c r="A13113" t="s">
        <v>46362</v>
      </c>
      <c r="B13113" t="s">
        <v>18271</v>
      </c>
      <c r="C13113" t="str">
        <f t="shared" si="425"/>
        <v>1,93</v>
      </c>
      <c r="D13113" t="str">
        <f t="shared" si="426"/>
        <v xml:space="preserve"> 330 </v>
      </c>
      <c r="N13113" s="3"/>
    </row>
    <row r="13114" spans="1:14" x14ac:dyDescent="0.25">
      <c r="A13114" t="s">
        <v>46363</v>
      </c>
      <c r="B13114" t="s">
        <v>18272</v>
      </c>
      <c r="C13114" t="str">
        <f t="shared" si="425"/>
        <v>1,99</v>
      </c>
      <c r="D13114" t="str">
        <f t="shared" si="426"/>
        <v xml:space="preserve"> 332 </v>
      </c>
      <c r="N13114" s="3"/>
    </row>
    <row r="13115" spans="1:14" x14ac:dyDescent="0.25">
      <c r="A13115" t="s">
        <v>46364</v>
      </c>
      <c r="B13115" t="s">
        <v>18273</v>
      </c>
      <c r="C13115" t="str">
        <f t="shared" si="425"/>
        <v>1,95</v>
      </c>
      <c r="D13115" t="str">
        <f t="shared" si="426"/>
        <v xml:space="preserve"> 337 </v>
      </c>
      <c r="N13115" s="3"/>
    </row>
    <row r="13116" spans="1:14" x14ac:dyDescent="0.25">
      <c r="A13116" t="s">
        <v>46365</v>
      </c>
      <c r="B13116" t="s">
        <v>18274</v>
      </c>
      <c r="C13116" t="str">
        <f t="shared" si="425"/>
        <v>1,88</v>
      </c>
      <c r="D13116" t="str">
        <f t="shared" si="426"/>
        <v xml:space="preserve"> 338 </v>
      </c>
      <c r="N13116" s="3"/>
    </row>
    <row r="13117" spans="1:14" x14ac:dyDescent="0.25">
      <c r="A13117" t="s">
        <v>46366</v>
      </c>
      <c r="B13117" t="s">
        <v>18275</v>
      </c>
      <c r="C13117" t="str">
        <f t="shared" si="425"/>
        <v>1,88</v>
      </c>
      <c r="D13117" t="str">
        <f t="shared" si="426"/>
        <v xml:space="preserve"> 338 </v>
      </c>
      <c r="N13117" s="3"/>
    </row>
    <row r="13118" spans="1:14" x14ac:dyDescent="0.25">
      <c r="A13118" t="s">
        <v>46367</v>
      </c>
      <c r="B13118" t="s">
        <v>18276</v>
      </c>
      <c r="C13118" t="str">
        <f t="shared" si="425"/>
        <v>1,93</v>
      </c>
      <c r="D13118" t="str">
        <f t="shared" si="426"/>
        <v xml:space="preserve"> 336 </v>
      </c>
      <c r="N13118" s="3"/>
    </row>
    <row r="13119" spans="1:14" x14ac:dyDescent="0.25">
      <c r="A13119" t="s">
        <v>46368</v>
      </c>
      <c r="B13119" t="s">
        <v>18277</v>
      </c>
      <c r="C13119" t="str">
        <f t="shared" si="425"/>
        <v>1,93</v>
      </c>
      <c r="D13119" t="str">
        <f t="shared" si="426"/>
        <v xml:space="preserve"> 336 </v>
      </c>
      <c r="N13119" s="3"/>
    </row>
    <row r="13120" spans="1:14" x14ac:dyDescent="0.25">
      <c r="A13120" t="s">
        <v>46369</v>
      </c>
      <c r="B13120" t="s">
        <v>18278</v>
      </c>
      <c r="C13120" t="str">
        <f t="shared" si="425"/>
        <v>1,99</v>
      </c>
      <c r="D13120" t="str">
        <f t="shared" si="426"/>
        <v xml:space="preserve"> 337 </v>
      </c>
      <c r="N13120" s="3"/>
    </row>
    <row r="13121" spans="1:14" x14ac:dyDescent="0.25">
      <c r="A13121" t="s">
        <v>46370</v>
      </c>
      <c r="B13121" t="s">
        <v>18279</v>
      </c>
      <c r="C13121" t="str">
        <f t="shared" si="425"/>
        <v>1,88</v>
      </c>
      <c r="D13121" t="str">
        <f t="shared" si="426"/>
        <v xml:space="preserve"> 335 </v>
      </c>
      <c r="N13121" s="3"/>
    </row>
    <row r="13122" spans="1:14" x14ac:dyDescent="0.25">
      <c r="A13122" t="s">
        <v>46371</v>
      </c>
      <c r="B13122" t="s">
        <v>18280</v>
      </c>
      <c r="C13122" t="str">
        <f t="shared" si="425"/>
        <v>1,93</v>
      </c>
      <c r="D13122" t="str">
        <f t="shared" si="426"/>
        <v xml:space="preserve"> 340 </v>
      </c>
      <c r="N13122" s="3"/>
    </row>
    <row r="13123" spans="1:14" x14ac:dyDescent="0.25">
      <c r="A13123" t="s">
        <v>46372</v>
      </c>
      <c r="B13123" t="s">
        <v>18281</v>
      </c>
      <c r="C13123" t="str">
        <f t="shared" si="425"/>
        <v>1,93</v>
      </c>
      <c r="D13123" t="str">
        <f t="shared" si="426"/>
        <v xml:space="preserve"> 340 </v>
      </c>
      <c r="N13123" s="3"/>
    </row>
    <row r="13124" spans="1:14" x14ac:dyDescent="0.25">
      <c r="A13124" t="s">
        <v>46373</v>
      </c>
      <c r="B13124" t="s">
        <v>18282</v>
      </c>
      <c r="C13124" t="str">
        <f t="shared" si="425"/>
        <v>1,93</v>
      </c>
      <c r="D13124" t="str">
        <f t="shared" si="426"/>
        <v xml:space="preserve"> 342 </v>
      </c>
      <c r="N13124" s="3"/>
    </row>
    <row r="13125" spans="1:14" x14ac:dyDescent="0.25">
      <c r="A13125" t="s">
        <v>46374</v>
      </c>
      <c r="B13125" t="s">
        <v>18283</v>
      </c>
      <c r="C13125" t="str">
        <f t="shared" si="425"/>
        <v>1,99</v>
      </c>
      <c r="D13125" t="str">
        <f t="shared" si="426"/>
        <v xml:space="preserve"> 342 </v>
      </c>
      <c r="N13125" s="3"/>
    </row>
    <row r="13126" spans="1:14" x14ac:dyDescent="0.25">
      <c r="A13126" t="s">
        <v>46375</v>
      </c>
      <c r="B13126" t="s">
        <v>18284</v>
      </c>
      <c r="C13126" t="str">
        <f t="shared" si="425"/>
        <v>1,88</v>
      </c>
      <c r="D13126" t="str">
        <f t="shared" si="426"/>
        <v xml:space="preserve"> 340 </v>
      </c>
      <c r="N13126" s="3"/>
    </row>
    <row r="13127" spans="1:14" x14ac:dyDescent="0.25">
      <c r="A13127" t="s">
        <v>46376</v>
      </c>
      <c r="B13127" t="s">
        <v>18285</v>
      </c>
      <c r="C13127" t="str">
        <f t="shared" si="425"/>
        <v>1,93</v>
      </c>
      <c r="D13127" t="str">
        <f t="shared" si="426"/>
        <v xml:space="preserve"> 345 </v>
      </c>
      <c r="N13127" s="3"/>
    </row>
    <row r="13128" spans="1:14" x14ac:dyDescent="0.25">
      <c r="A13128" t="s">
        <v>46377</v>
      </c>
      <c r="B13128" t="s">
        <v>18286</v>
      </c>
      <c r="C13128" t="str">
        <f t="shared" si="425"/>
        <v>1,93</v>
      </c>
      <c r="D13128" t="str">
        <f t="shared" si="426"/>
        <v xml:space="preserve"> 345 </v>
      </c>
      <c r="N13128" s="3"/>
    </row>
    <row r="13129" spans="1:14" x14ac:dyDescent="0.25">
      <c r="A13129" t="s">
        <v>46378</v>
      </c>
      <c r="B13129" t="s">
        <v>18287</v>
      </c>
      <c r="C13129" t="str">
        <f t="shared" si="425"/>
        <v>1,91</v>
      </c>
      <c r="D13129" t="str">
        <f t="shared" si="426"/>
        <v xml:space="preserve"> 347 </v>
      </c>
      <c r="N13129" s="3"/>
    </row>
    <row r="13130" spans="1:14" x14ac:dyDescent="0.25">
      <c r="A13130" t="s">
        <v>46379</v>
      </c>
      <c r="B13130" t="s">
        <v>18288</v>
      </c>
      <c r="C13130" t="str">
        <f t="shared" si="425"/>
        <v>1,93</v>
      </c>
      <c r="D13130" t="str">
        <f t="shared" si="426"/>
        <v xml:space="preserve"> 347 </v>
      </c>
      <c r="N13130" s="3"/>
    </row>
    <row r="13131" spans="1:14" x14ac:dyDescent="0.25">
      <c r="A13131" t="s">
        <v>46380</v>
      </c>
      <c r="B13131" t="s">
        <v>18289</v>
      </c>
      <c r="C13131" t="str">
        <f t="shared" si="425"/>
        <v>1,99</v>
      </c>
      <c r="D13131" t="str">
        <f t="shared" si="426"/>
        <v xml:space="preserve"> 346 </v>
      </c>
      <c r="N13131" s="3"/>
    </row>
    <row r="13132" spans="1:14" x14ac:dyDescent="0.25">
      <c r="A13132" t="s">
        <v>46381</v>
      </c>
      <c r="B13132" t="s">
        <v>18290</v>
      </c>
      <c r="C13132" t="str">
        <f t="shared" si="425"/>
        <v>1,88</v>
      </c>
      <c r="D13132" t="str">
        <f t="shared" si="426"/>
        <v xml:space="preserve"> 345 </v>
      </c>
      <c r="N13132" s="3"/>
    </row>
    <row r="13133" spans="1:14" x14ac:dyDescent="0.25">
      <c r="A13133" t="s">
        <v>46382</v>
      </c>
      <c r="B13133" t="s">
        <v>18291</v>
      </c>
      <c r="C13133" t="str">
        <f t="shared" si="425"/>
        <v>1,91</v>
      </c>
      <c r="D13133" t="str">
        <f t="shared" si="426"/>
        <v xml:space="preserve"> 352 </v>
      </c>
      <c r="N13133" s="3"/>
    </row>
    <row r="13134" spans="1:14" x14ac:dyDescent="0.25">
      <c r="A13134" t="s">
        <v>46383</v>
      </c>
      <c r="B13134" t="s">
        <v>18292</v>
      </c>
      <c r="C13134" t="str">
        <f t="shared" si="425"/>
        <v>1,93</v>
      </c>
      <c r="D13134" t="str">
        <f t="shared" si="426"/>
        <v xml:space="preserve"> 352 </v>
      </c>
      <c r="N13134" s="3"/>
    </row>
    <row r="13135" spans="1:14" x14ac:dyDescent="0.25">
      <c r="A13135" t="s">
        <v>46384</v>
      </c>
      <c r="B13135" t="s">
        <v>18293</v>
      </c>
      <c r="C13135" t="str">
        <f t="shared" si="425"/>
        <v>1,88</v>
      </c>
      <c r="D13135" t="str">
        <f t="shared" si="426"/>
        <v xml:space="preserve"> 350 </v>
      </c>
      <c r="N13135" s="3"/>
    </row>
    <row r="13136" spans="1:14" x14ac:dyDescent="0.25">
      <c r="A13136" t="s">
        <v>46385</v>
      </c>
      <c r="B13136" t="s">
        <v>18294</v>
      </c>
      <c r="C13136" t="str">
        <f t="shared" si="425"/>
        <v>1,91</v>
      </c>
      <c r="D13136" t="str">
        <f t="shared" si="426"/>
        <v xml:space="preserve"> 358 </v>
      </c>
      <c r="N13136" s="3"/>
    </row>
    <row r="13137" spans="1:14" x14ac:dyDescent="0.25">
      <c r="A13137" t="s">
        <v>46386</v>
      </c>
      <c r="B13137" t="s">
        <v>18295</v>
      </c>
      <c r="C13137" t="str">
        <f t="shared" si="425"/>
        <v>1,93</v>
      </c>
      <c r="D13137" t="str">
        <f t="shared" si="426"/>
        <v xml:space="preserve"> 358 </v>
      </c>
      <c r="N13137" s="3"/>
    </row>
    <row r="13138" spans="1:14" x14ac:dyDescent="0.25">
      <c r="A13138" t="s">
        <v>46387</v>
      </c>
      <c r="B13138" t="s">
        <v>18296</v>
      </c>
      <c r="C13138" t="str">
        <f t="shared" si="425"/>
        <v>1,88</v>
      </c>
      <c r="D13138" t="str">
        <f t="shared" si="426"/>
        <v xml:space="preserve"> 355 </v>
      </c>
      <c r="N13138" s="3"/>
    </row>
    <row r="13139" spans="1:14" x14ac:dyDescent="0.25">
      <c r="A13139" t="s">
        <v>46388</v>
      </c>
      <c r="B13139" t="s">
        <v>18297</v>
      </c>
      <c r="C13139" t="str">
        <f t="shared" si="425"/>
        <v>1,91</v>
      </c>
      <c r="D13139" t="str">
        <f t="shared" si="426"/>
        <v xml:space="preserve"> 365 </v>
      </c>
      <c r="N13139" s="3"/>
    </row>
    <row r="13140" spans="1:14" x14ac:dyDescent="0.25">
      <c r="A13140" t="s">
        <v>46389</v>
      </c>
      <c r="B13140" t="s">
        <v>18298</v>
      </c>
      <c r="C13140" t="str">
        <f t="shared" si="425"/>
        <v>1,93</v>
      </c>
      <c r="D13140" t="str">
        <f t="shared" si="426"/>
        <v xml:space="preserve"> 365 </v>
      </c>
      <c r="N13140" s="3"/>
    </row>
    <row r="13141" spans="1:14" x14ac:dyDescent="0.25">
      <c r="A13141" t="s">
        <v>46390</v>
      </c>
      <c r="B13141" t="s">
        <v>18299</v>
      </c>
      <c r="C13141" t="str">
        <f t="shared" si="425"/>
        <v>1,91</v>
      </c>
      <c r="D13141" t="str">
        <f t="shared" si="426"/>
        <v xml:space="preserve"> 366 </v>
      </c>
      <c r="N13141" s="3"/>
    </row>
    <row r="13142" spans="1:14" x14ac:dyDescent="0.25">
      <c r="A13142" t="s">
        <v>46391</v>
      </c>
      <c r="B13142" t="s">
        <v>18300</v>
      </c>
      <c r="C13142" t="str">
        <f t="shared" si="425"/>
        <v>1,93</v>
      </c>
      <c r="D13142" t="str">
        <f t="shared" si="426"/>
        <v xml:space="preserve"> 366 </v>
      </c>
      <c r="N13142" s="3"/>
    </row>
    <row r="13143" spans="1:14" x14ac:dyDescent="0.25">
      <c r="A13143" t="s">
        <v>46392</v>
      </c>
      <c r="B13143" t="s">
        <v>7891</v>
      </c>
      <c r="C13143" t="str">
        <f t="shared" si="425"/>
        <v>1,63</v>
      </c>
      <c r="D13143" t="str">
        <f t="shared" si="426"/>
        <v xml:space="preserve"> 290 </v>
      </c>
      <c r="N13143" s="3"/>
    </row>
    <row r="13144" spans="1:14" x14ac:dyDescent="0.25">
      <c r="A13144" t="s">
        <v>46393</v>
      </c>
      <c r="B13144" t="s">
        <v>7892</v>
      </c>
      <c r="C13144" t="str">
        <f t="shared" si="425"/>
        <v>1,63</v>
      </c>
      <c r="D13144" t="str">
        <f t="shared" si="426"/>
        <v xml:space="preserve"> 295 </v>
      </c>
      <c r="N13144" s="3"/>
    </row>
    <row r="13145" spans="1:14" x14ac:dyDescent="0.25">
      <c r="A13145" t="s">
        <v>46394</v>
      </c>
      <c r="B13145" t="s">
        <v>7893</v>
      </c>
      <c r="C13145" t="str">
        <f t="shared" si="425"/>
        <v>1,62</v>
      </c>
      <c r="D13145" t="str">
        <f t="shared" si="426"/>
        <v xml:space="preserve"> 304 </v>
      </c>
      <c r="N13145" s="3"/>
    </row>
    <row r="13146" spans="1:14" x14ac:dyDescent="0.25">
      <c r="A13146" t="s">
        <v>46395</v>
      </c>
      <c r="B13146" t="s">
        <v>7894</v>
      </c>
      <c r="C13146" t="str">
        <f t="shared" si="425"/>
        <v>1,63</v>
      </c>
      <c r="D13146" t="str">
        <f t="shared" si="426"/>
        <v xml:space="preserve"> 300 </v>
      </c>
      <c r="N13146" s="3"/>
    </row>
    <row r="13147" spans="1:14" x14ac:dyDescent="0.25">
      <c r="A13147" t="s">
        <v>46396</v>
      </c>
      <c r="B13147" t="s">
        <v>7895</v>
      </c>
      <c r="C13147" t="str">
        <f t="shared" si="425"/>
        <v>1,62</v>
      </c>
      <c r="D13147" t="str">
        <f t="shared" si="426"/>
        <v xml:space="preserve"> 308 </v>
      </c>
      <c r="N13147" s="3"/>
    </row>
    <row r="13148" spans="1:14" x14ac:dyDescent="0.25">
      <c r="A13148" t="s">
        <v>46397</v>
      </c>
      <c r="B13148" t="s">
        <v>7896</v>
      </c>
      <c r="C13148" t="str">
        <f t="shared" si="425"/>
        <v>1,63</v>
      </c>
      <c r="D13148" t="str">
        <f t="shared" si="426"/>
        <v xml:space="preserve"> 305 </v>
      </c>
      <c r="N13148" s="3"/>
    </row>
    <row r="13149" spans="1:14" x14ac:dyDescent="0.25">
      <c r="A13149" t="s">
        <v>46398</v>
      </c>
      <c r="B13149" t="s">
        <v>7897</v>
      </c>
      <c r="C13149" t="str">
        <f t="shared" si="425"/>
        <v>1,64</v>
      </c>
      <c r="D13149" t="str">
        <f t="shared" si="426"/>
        <v xml:space="preserve"> 310 </v>
      </c>
      <c r="N13149" s="3"/>
    </row>
    <row r="13150" spans="1:14" x14ac:dyDescent="0.25">
      <c r="A13150" t="s">
        <v>46399</v>
      </c>
      <c r="B13150" t="s">
        <v>7898</v>
      </c>
      <c r="C13150" t="str">
        <f t="shared" si="425"/>
        <v>1,62</v>
      </c>
      <c r="D13150" t="str">
        <f t="shared" si="426"/>
        <v xml:space="preserve"> 313 </v>
      </c>
      <c r="N13150" s="3"/>
    </row>
    <row r="13151" spans="1:14" x14ac:dyDescent="0.25">
      <c r="A13151" t="s">
        <v>46400</v>
      </c>
      <c r="B13151" t="s">
        <v>7899</v>
      </c>
      <c r="C13151" t="str">
        <f t="shared" si="425"/>
        <v>1,63</v>
      </c>
      <c r="D13151" t="str">
        <f t="shared" si="426"/>
        <v xml:space="preserve"> 310 </v>
      </c>
      <c r="N13151" s="3"/>
    </row>
    <row r="13152" spans="1:14" x14ac:dyDescent="0.25">
      <c r="A13152" t="s">
        <v>46401</v>
      </c>
      <c r="B13152" t="s">
        <v>7900</v>
      </c>
      <c r="C13152" t="str">
        <f t="shared" si="425"/>
        <v>1,64</v>
      </c>
      <c r="D13152" t="str">
        <f t="shared" si="426"/>
        <v xml:space="preserve"> 315 </v>
      </c>
      <c r="N13152" s="3"/>
    </row>
    <row r="13153" spans="1:14" x14ac:dyDescent="0.25">
      <c r="A13153" t="s">
        <v>46402</v>
      </c>
      <c r="B13153" t="s">
        <v>7901</v>
      </c>
      <c r="C13153" t="str">
        <f t="shared" si="425"/>
        <v>1,64</v>
      </c>
      <c r="D13153" t="str">
        <f t="shared" si="426"/>
        <v xml:space="preserve"> 315 </v>
      </c>
      <c r="N13153" s="3"/>
    </row>
    <row r="13154" spans="1:14" x14ac:dyDescent="0.25">
      <c r="A13154" t="s">
        <v>46403</v>
      </c>
      <c r="B13154" t="s">
        <v>7902</v>
      </c>
      <c r="C13154" t="str">
        <f t="shared" si="425"/>
        <v>1,63</v>
      </c>
      <c r="D13154" t="str">
        <f t="shared" si="426"/>
        <v xml:space="preserve"> 315 </v>
      </c>
      <c r="N13154" s="3"/>
    </row>
    <row r="13155" spans="1:14" x14ac:dyDescent="0.25">
      <c r="A13155" t="s">
        <v>46404</v>
      </c>
      <c r="B13155" t="s">
        <v>7903</v>
      </c>
      <c r="C13155" t="str">
        <f t="shared" si="425"/>
        <v>1,64</v>
      </c>
      <c r="D13155" t="str">
        <f t="shared" si="426"/>
        <v xml:space="preserve"> 320 </v>
      </c>
      <c r="N13155" s="3"/>
    </row>
    <row r="13156" spans="1:14" x14ac:dyDescent="0.25">
      <c r="A13156" t="s">
        <v>46405</v>
      </c>
      <c r="B13156" t="s">
        <v>7904</v>
      </c>
      <c r="C13156" t="str">
        <f t="shared" si="425"/>
        <v>1,64</v>
      </c>
      <c r="D13156" t="str">
        <f t="shared" si="426"/>
        <v xml:space="preserve"> 320 </v>
      </c>
      <c r="N13156" s="3"/>
    </row>
    <row r="13157" spans="1:14" x14ac:dyDescent="0.25">
      <c r="A13157" t="s">
        <v>46406</v>
      </c>
      <c r="B13157" t="s">
        <v>7905</v>
      </c>
      <c r="C13157" t="str">
        <f t="shared" ref="C13157:C13220" si="427">LEFT(MID(A13157,FIND("[",A13157)+1,LEN(A13157)),FIND("m",MID(A13157,FIND("[",A13157)+2,LEN(A13157)))-1)</f>
        <v>1,64</v>
      </c>
      <c r="D13157" t="str">
        <f t="shared" si="426"/>
        <v xml:space="preserve"> 325 </v>
      </c>
      <c r="N13157" s="3"/>
    </row>
    <row r="13158" spans="1:14" x14ac:dyDescent="0.25">
      <c r="A13158" t="s">
        <v>46407</v>
      </c>
      <c r="B13158" t="s">
        <v>7906</v>
      </c>
      <c r="C13158" t="str">
        <f t="shared" si="427"/>
        <v>1,64</v>
      </c>
      <c r="D13158" t="str">
        <f t="shared" ref="D13158:D13221" si="428">MID(LEFT(MID(A13158,FIND("[",A13158)+1,LEN(A13158)),FIND("]",MID(A13158,FIND("[",A13158)+1,LEN(A13158)))-1),
FIND("m",LEFT(MID(A13158,FIND("[",A13158)+1,LEN(A13158)),FIND("]",MID(A13158,FIND("[",A13158)+1,LEN(A13158)))-1))+4,
(FIND("W",LEFT(MID(A13158,FIND("[",A13158)+1,LEN(A13158)),FIND("]",MID(A13158,FIND("[",A13158)+1,LEN(A13158)))-1)))-(FIND("m",LEFT(MID(A13158,FIND("[",A13158)+1,LEN(A13158)),FIND("]",MID(A13158,FIND("[",A13158)+1,LEN(A13158)))-1))+4))</f>
        <v xml:space="preserve"> 325 </v>
      </c>
      <c r="N13158" s="3"/>
    </row>
    <row r="13159" spans="1:14" x14ac:dyDescent="0.25">
      <c r="A13159" t="s">
        <v>46408</v>
      </c>
      <c r="B13159" t="s">
        <v>7907</v>
      </c>
      <c r="C13159" t="str">
        <f t="shared" si="427"/>
        <v>1,64</v>
      </c>
      <c r="D13159" t="str">
        <f t="shared" si="428"/>
        <v xml:space="preserve"> 330 </v>
      </c>
      <c r="N13159" s="3"/>
    </row>
    <row r="13160" spans="1:14" x14ac:dyDescent="0.25">
      <c r="A13160" t="s">
        <v>46409</v>
      </c>
      <c r="B13160" t="s">
        <v>7908</v>
      </c>
      <c r="C13160" t="str">
        <f t="shared" si="427"/>
        <v>1,96</v>
      </c>
      <c r="D13160" t="str">
        <f t="shared" si="428"/>
        <v xml:space="preserve"> 375 </v>
      </c>
      <c r="N13160" s="3"/>
    </row>
    <row r="13161" spans="1:14" x14ac:dyDescent="0.25">
      <c r="A13161" t="s">
        <v>46410</v>
      </c>
      <c r="B13161" t="s">
        <v>7909</v>
      </c>
      <c r="C13161" t="str">
        <f t="shared" si="427"/>
        <v>1,96</v>
      </c>
      <c r="D13161" t="str">
        <f t="shared" si="428"/>
        <v xml:space="preserve"> 380 </v>
      </c>
      <c r="N13161" s="3"/>
    </row>
    <row r="13162" spans="1:14" x14ac:dyDescent="0.25">
      <c r="A13162" t="s">
        <v>46411</v>
      </c>
      <c r="B13162" t="s">
        <v>7910</v>
      </c>
      <c r="C13162" t="str">
        <f t="shared" si="427"/>
        <v>1,96</v>
      </c>
      <c r="D13162" t="str">
        <f t="shared" si="428"/>
        <v xml:space="preserve"> 385 </v>
      </c>
      <c r="N13162" s="3"/>
    </row>
    <row r="13163" spans="1:14" x14ac:dyDescent="0.25">
      <c r="A13163" t="s">
        <v>46412</v>
      </c>
      <c r="B13163" t="s">
        <v>7911</v>
      </c>
      <c r="C13163" t="str">
        <f t="shared" si="427"/>
        <v>1,96</v>
      </c>
      <c r="D13163" t="str">
        <f t="shared" si="428"/>
        <v xml:space="preserve"> 390 </v>
      </c>
      <c r="N13163" s="3"/>
    </row>
    <row r="13164" spans="1:14" x14ac:dyDescent="0.25">
      <c r="A13164" t="s">
        <v>46413</v>
      </c>
      <c r="B13164" t="s">
        <v>7912</v>
      </c>
      <c r="C13164" t="str">
        <f t="shared" si="427"/>
        <v>1,96</v>
      </c>
      <c r="D13164" t="str">
        <f t="shared" si="428"/>
        <v xml:space="preserve"> 395 </v>
      </c>
      <c r="N13164" s="3"/>
    </row>
    <row r="13165" spans="1:14" x14ac:dyDescent="0.25">
      <c r="A13165" t="s">
        <v>46414</v>
      </c>
      <c r="B13165" t="s">
        <v>7913</v>
      </c>
      <c r="C13165" t="str">
        <f t="shared" si="427"/>
        <v>1,96</v>
      </c>
      <c r="D13165" t="str">
        <f t="shared" si="428"/>
        <v xml:space="preserve"> 400 </v>
      </c>
      <c r="N13165" s="3"/>
    </row>
    <row r="13166" spans="1:14" x14ac:dyDescent="0.25">
      <c r="A13166" t="s">
        <v>46415</v>
      </c>
      <c r="B13166" t="s">
        <v>18301</v>
      </c>
      <c r="C13166" t="str">
        <f t="shared" si="427"/>
        <v>1,6</v>
      </c>
      <c r="D13166" t="str">
        <f t="shared" si="428"/>
        <v xml:space="preserve"> 285 </v>
      </c>
      <c r="N13166" s="3"/>
    </row>
    <row r="13167" spans="1:14" x14ac:dyDescent="0.25">
      <c r="A13167" t="s">
        <v>46416</v>
      </c>
      <c r="B13167" t="s">
        <v>18302</v>
      </c>
      <c r="C13167" t="str">
        <f t="shared" si="427"/>
        <v>1,6</v>
      </c>
      <c r="D13167" t="str">
        <f t="shared" si="428"/>
        <v xml:space="preserve"> 290 </v>
      </c>
      <c r="N13167" s="3"/>
    </row>
    <row r="13168" spans="1:14" x14ac:dyDescent="0.25">
      <c r="A13168" t="s">
        <v>46417</v>
      </c>
      <c r="B13168" t="s">
        <v>18303</v>
      </c>
      <c r="C13168" t="str">
        <f t="shared" si="427"/>
        <v>1,6</v>
      </c>
      <c r="D13168" t="str">
        <f t="shared" si="428"/>
        <v xml:space="preserve"> 290 </v>
      </c>
      <c r="N13168" s="3"/>
    </row>
    <row r="13169" spans="1:14" x14ac:dyDescent="0.25">
      <c r="A13169" t="s">
        <v>46418</v>
      </c>
      <c r="B13169" t="s">
        <v>18304</v>
      </c>
      <c r="C13169" t="str">
        <f t="shared" si="427"/>
        <v>1,6</v>
      </c>
      <c r="D13169" t="str">
        <f t="shared" si="428"/>
        <v xml:space="preserve"> 295 </v>
      </c>
      <c r="N13169" s="3"/>
    </row>
    <row r="13170" spans="1:14" x14ac:dyDescent="0.25">
      <c r="A13170" t="s">
        <v>46419</v>
      </c>
      <c r="B13170" t="s">
        <v>18305</v>
      </c>
      <c r="C13170" t="str">
        <f t="shared" si="427"/>
        <v>1,6</v>
      </c>
      <c r="D13170" t="str">
        <f t="shared" si="428"/>
        <v xml:space="preserve"> 295 </v>
      </c>
      <c r="N13170" s="3"/>
    </row>
    <row r="13171" spans="1:14" x14ac:dyDescent="0.25">
      <c r="A13171" t="s">
        <v>46420</v>
      </c>
      <c r="B13171" t="s">
        <v>18306</v>
      </c>
      <c r="C13171" t="str">
        <f t="shared" si="427"/>
        <v>1,6</v>
      </c>
      <c r="D13171" t="str">
        <f t="shared" si="428"/>
        <v xml:space="preserve"> 300 </v>
      </c>
      <c r="N13171" s="3"/>
    </row>
    <row r="13172" spans="1:14" x14ac:dyDescent="0.25">
      <c r="A13172" t="s">
        <v>46421</v>
      </c>
      <c r="B13172" t="s">
        <v>18307</v>
      </c>
      <c r="C13172" t="str">
        <f t="shared" si="427"/>
        <v>1,6</v>
      </c>
      <c r="D13172" t="str">
        <f t="shared" si="428"/>
        <v xml:space="preserve"> 300 </v>
      </c>
      <c r="N13172" s="3"/>
    </row>
    <row r="13173" spans="1:14" x14ac:dyDescent="0.25">
      <c r="A13173" t="s">
        <v>46422</v>
      </c>
      <c r="B13173" t="s">
        <v>18308</v>
      </c>
      <c r="C13173" t="str">
        <f t="shared" si="427"/>
        <v>1,6</v>
      </c>
      <c r="D13173" t="str">
        <f t="shared" si="428"/>
        <v xml:space="preserve"> 305 </v>
      </c>
      <c r="N13173" s="3"/>
    </row>
    <row r="13174" spans="1:14" x14ac:dyDescent="0.25">
      <c r="A13174" t="s">
        <v>46423</v>
      </c>
      <c r="B13174" t="s">
        <v>18309</v>
      </c>
      <c r="C13174" t="str">
        <f t="shared" si="427"/>
        <v>1,6</v>
      </c>
      <c r="D13174" t="str">
        <f t="shared" si="428"/>
        <v xml:space="preserve"> 305 </v>
      </c>
      <c r="N13174" s="3"/>
    </row>
    <row r="13175" spans="1:14" x14ac:dyDescent="0.25">
      <c r="A13175" t="s">
        <v>46424</v>
      </c>
      <c r="B13175" t="s">
        <v>18310</v>
      </c>
      <c r="C13175" t="str">
        <f t="shared" si="427"/>
        <v>1,6</v>
      </c>
      <c r="D13175" t="str">
        <f t="shared" si="428"/>
        <v xml:space="preserve"> 310 </v>
      </c>
      <c r="N13175" s="3"/>
    </row>
    <row r="13176" spans="1:14" x14ac:dyDescent="0.25">
      <c r="A13176" t="s">
        <v>46425</v>
      </c>
      <c r="B13176" t="s">
        <v>18311</v>
      </c>
      <c r="C13176" t="str">
        <f t="shared" si="427"/>
        <v>1,6</v>
      </c>
      <c r="D13176" t="str">
        <f t="shared" si="428"/>
        <v xml:space="preserve"> 310 </v>
      </c>
      <c r="N13176" s="3"/>
    </row>
    <row r="13177" spans="1:14" x14ac:dyDescent="0.25">
      <c r="A13177" t="s">
        <v>46426</v>
      </c>
      <c r="B13177" t="s">
        <v>18312</v>
      </c>
      <c r="C13177" t="str">
        <f t="shared" si="427"/>
        <v>1,6</v>
      </c>
      <c r="D13177" t="str">
        <f t="shared" si="428"/>
        <v xml:space="preserve"> 315 </v>
      </c>
      <c r="N13177" s="3"/>
    </row>
    <row r="13178" spans="1:14" x14ac:dyDescent="0.25">
      <c r="A13178" t="s">
        <v>46427</v>
      </c>
      <c r="B13178" t="s">
        <v>18313</v>
      </c>
      <c r="C13178" t="str">
        <f t="shared" si="427"/>
        <v>1,91</v>
      </c>
      <c r="D13178" t="str">
        <f t="shared" si="428"/>
        <v xml:space="preserve"> 330 </v>
      </c>
      <c r="N13178" s="3"/>
    </row>
    <row r="13179" spans="1:14" x14ac:dyDescent="0.25">
      <c r="A13179" t="s">
        <v>46428</v>
      </c>
      <c r="B13179" t="s">
        <v>18314</v>
      </c>
      <c r="C13179" t="str">
        <f t="shared" si="427"/>
        <v>1,91</v>
      </c>
      <c r="D13179" t="str">
        <f t="shared" si="428"/>
        <v xml:space="preserve"> 330 </v>
      </c>
      <c r="N13179" s="3"/>
    </row>
    <row r="13180" spans="1:14" x14ac:dyDescent="0.25">
      <c r="A13180" t="s">
        <v>46429</v>
      </c>
      <c r="B13180" t="s">
        <v>18315</v>
      </c>
      <c r="C13180" t="str">
        <f t="shared" si="427"/>
        <v>1,91</v>
      </c>
      <c r="D13180" t="str">
        <f t="shared" si="428"/>
        <v xml:space="preserve"> 335 </v>
      </c>
      <c r="N13180" s="3"/>
    </row>
    <row r="13181" spans="1:14" x14ac:dyDescent="0.25">
      <c r="A13181" t="s">
        <v>46430</v>
      </c>
      <c r="B13181" t="s">
        <v>18316</v>
      </c>
      <c r="C13181" t="str">
        <f t="shared" si="427"/>
        <v>1,91</v>
      </c>
      <c r="D13181" t="str">
        <f t="shared" si="428"/>
        <v xml:space="preserve"> 335 </v>
      </c>
      <c r="N13181" s="3"/>
    </row>
    <row r="13182" spans="1:14" x14ac:dyDescent="0.25">
      <c r="A13182" t="s">
        <v>46431</v>
      </c>
      <c r="B13182" t="s">
        <v>18317</v>
      </c>
      <c r="C13182" t="str">
        <f t="shared" si="427"/>
        <v>1,91</v>
      </c>
      <c r="D13182" t="str">
        <f t="shared" si="428"/>
        <v xml:space="preserve"> 340 </v>
      </c>
      <c r="N13182" s="3"/>
    </row>
    <row r="13183" spans="1:14" x14ac:dyDescent="0.25">
      <c r="A13183" t="s">
        <v>46432</v>
      </c>
      <c r="B13183" t="s">
        <v>18318</v>
      </c>
      <c r="C13183" t="str">
        <f t="shared" si="427"/>
        <v>1,91</v>
      </c>
      <c r="D13183" t="str">
        <f t="shared" si="428"/>
        <v xml:space="preserve"> 340 </v>
      </c>
      <c r="N13183" s="3"/>
    </row>
    <row r="13184" spans="1:14" x14ac:dyDescent="0.25">
      <c r="A13184" t="s">
        <v>46433</v>
      </c>
      <c r="B13184" t="s">
        <v>18319</v>
      </c>
      <c r="C13184" t="str">
        <f t="shared" si="427"/>
        <v>1,91</v>
      </c>
      <c r="D13184" t="str">
        <f t="shared" si="428"/>
        <v xml:space="preserve"> 345 </v>
      </c>
      <c r="N13184" s="3"/>
    </row>
    <row r="13185" spans="1:14" x14ac:dyDescent="0.25">
      <c r="A13185" t="s">
        <v>46434</v>
      </c>
      <c r="B13185" t="s">
        <v>18320</v>
      </c>
      <c r="C13185" t="str">
        <f t="shared" si="427"/>
        <v>1,91</v>
      </c>
      <c r="D13185" t="str">
        <f t="shared" si="428"/>
        <v xml:space="preserve"> 345 </v>
      </c>
      <c r="N13185" s="3"/>
    </row>
    <row r="13186" spans="1:14" x14ac:dyDescent="0.25">
      <c r="A13186" t="s">
        <v>46435</v>
      </c>
      <c r="B13186" t="s">
        <v>18321</v>
      </c>
      <c r="C13186" t="str">
        <f t="shared" si="427"/>
        <v>1,91</v>
      </c>
      <c r="D13186" t="str">
        <f t="shared" si="428"/>
        <v xml:space="preserve"> 350 </v>
      </c>
      <c r="N13186" s="3"/>
    </row>
    <row r="13187" spans="1:14" x14ac:dyDescent="0.25">
      <c r="A13187" t="s">
        <v>46436</v>
      </c>
      <c r="B13187" t="s">
        <v>18322</v>
      </c>
      <c r="C13187" t="str">
        <f t="shared" si="427"/>
        <v>1,91</v>
      </c>
      <c r="D13187" t="str">
        <f t="shared" si="428"/>
        <v xml:space="preserve"> 350 </v>
      </c>
      <c r="N13187" s="3"/>
    </row>
    <row r="13188" spans="1:14" x14ac:dyDescent="0.25">
      <c r="A13188" t="s">
        <v>46437</v>
      </c>
      <c r="B13188" t="s">
        <v>18323</v>
      </c>
      <c r="C13188" t="str">
        <f t="shared" si="427"/>
        <v>1,91</v>
      </c>
      <c r="D13188" t="str">
        <f t="shared" si="428"/>
        <v xml:space="preserve"> 355 </v>
      </c>
      <c r="N13188" s="3"/>
    </row>
    <row r="13189" spans="1:14" x14ac:dyDescent="0.25">
      <c r="A13189" t="s">
        <v>46438</v>
      </c>
      <c r="B13189" t="s">
        <v>18324</v>
      </c>
      <c r="C13189" t="str">
        <f t="shared" si="427"/>
        <v>1,91</v>
      </c>
      <c r="D13189" t="str">
        <f t="shared" si="428"/>
        <v xml:space="preserve"> 355 </v>
      </c>
      <c r="N13189" s="3"/>
    </row>
    <row r="13190" spans="1:14" x14ac:dyDescent="0.25">
      <c r="A13190" t="s">
        <v>46439</v>
      </c>
      <c r="B13190" t="s">
        <v>18325</v>
      </c>
      <c r="C13190" t="str">
        <f t="shared" si="427"/>
        <v>1,91</v>
      </c>
      <c r="D13190" t="str">
        <f t="shared" si="428"/>
        <v xml:space="preserve"> 360 </v>
      </c>
      <c r="N13190" s="3"/>
    </row>
    <row r="13191" spans="1:14" x14ac:dyDescent="0.25">
      <c r="A13191" t="s">
        <v>46440</v>
      </c>
      <c r="B13191" t="s">
        <v>18326</v>
      </c>
      <c r="C13191" t="str">
        <f t="shared" si="427"/>
        <v>1,91</v>
      </c>
      <c r="D13191" t="str">
        <f t="shared" si="428"/>
        <v xml:space="preserve"> 360 </v>
      </c>
      <c r="N13191" s="3"/>
    </row>
    <row r="13192" spans="1:14" x14ac:dyDescent="0.25">
      <c r="A13192" t="s">
        <v>46441</v>
      </c>
      <c r="B13192" t="s">
        <v>18327</v>
      </c>
      <c r="C13192" t="str">
        <f t="shared" si="427"/>
        <v>1,91</v>
      </c>
      <c r="D13192" t="str">
        <f t="shared" si="428"/>
        <v xml:space="preserve"> 365 </v>
      </c>
      <c r="N13192" s="3"/>
    </row>
    <row r="13193" spans="1:14" x14ac:dyDescent="0.25">
      <c r="A13193" t="s">
        <v>46442</v>
      </c>
      <c r="B13193" t="s">
        <v>18328</v>
      </c>
      <c r="C13193" t="str">
        <f t="shared" si="427"/>
        <v>1,91</v>
      </c>
      <c r="D13193" t="str">
        <f t="shared" si="428"/>
        <v xml:space="preserve"> 365 </v>
      </c>
      <c r="N13193" s="3"/>
    </row>
    <row r="13194" spans="1:14" x14ac:dyDescent="0.25">
      <c r="A13194" t="s">
        <v>46443</v>
      </c>
      <c r="B13194" t="s">
        <v>18329</v>
      </c>
      <c r="C13194" t="str">
        <f t="shared" si="427"/>
        <v>1,91</v>
      </c>
      <c r="D13194" t="str">
        <f t="shared" si="428"/>
        <v xml:space="preserve"> 370 </v>
      </c>
      <c r="N13194" s="3"/>
    </row>
    <row r="13195" spans="1:14" x14ac:dyDescent="0.25">
      <c r="A13195" t="s">
        <v>46444</v>
      </c>
      <c r="B13195" t="s">
        <v>18330</v>
      </c>
      <c r="C13195" t="str">
        <f t="shared" si="427"/>
        <v>1,91</v>
      </c>
      <c r="D13195" t="str">
        <f t="shared" si="428"/>
        <v xml:space="preserve"> 370 </v>
      </c>
      <c r="N13195" s="3"/>
    </row>
    <row r="13196" spans="1:14" x14ac:dyDescent="0.25">
      <c r="A13196" t="s">
        <v>46445</v>
      </c>
      <c r="B13196" t="s">
        <v>18331</v>
      </c>
      <c r="C13196" t="str">
        <f t="shared" si="427"/>
        <v>1,91</v>
      </c>
      <c r="D13196" t="str">
        <f t="shared" si="428"/>
        <v xml:space="preserve"> 375 </v>
      </c>
      <c r="N13196" s="3"/>
    </row>
    <row r="13197" spans="1:14" x14ac:dyDescent="0.25">
      <c r="A13197" t="s">
        <v>46446</v>
      </c>
      <c r="B13197" t="s">
        <v>18332</v>
      </c>
      <c r="C13197" t="str">
        <f t="shared" si="427"/>
        <v>1,91</v>
      </c>
      <c r="D13197" t="str">
        <f t="shared" si="428"/>
        <v xml:space="preserve"> 375 </v>
      </c>
      <c r="N13197" s="3"/>
    </row>
    <row r="13198" spans="1:14" x14ac:dyDescent="0.25">
      <c r="A13198" t="s">
        <v>46447</v>
      </c>
      <c r="B13198" t="s">
        <v>18333</v>
      </c>
      <c r="C13198" t="str">
        <f t="shared" si="427"/>
        <v>1,91</v>
      </c>
      <c r="D13198" t="str">
        <f t="shared" si="428"/>
        <v xml:space="preserve"> 380 </v>
      </c>
      <c r="N13198" s="3"/>
    </row>
    <row r="13199" spans="1:14" x14ac:dyDescent="0.25">
      <c r="A13199" t="s">
        <v>46448</v>
      </c>
      <c r="B13199" t="s">
        <v>18334</v>
      </c>
      <c r="C13199" t="str">
        <f t="shared" si="427"/>
        <v>1,91</v>
      </c>
      <c r="D13199" t="str">
        <f t="shared" si="428"/>
        <v xml:space="preserve"> 380 </v>
      </c>
      <c r="N13199" s="3"/>
    </row>
    <row r="13200" spans="1:14" x14ac:dyDescent="0.25">
      <c r="A13200" t="s">
        <v>46449</v>
      </c>
      <c r="B13200" t="s">
        <v>7119</v>
      </c>
      <c r="C13200" t="str">
        <f t="shared" si="427"/>
        <v>1,01</v>
      </c>
      <c r="D13200" t="str">
        <f t="shared" si="428"/>
        <v xml:space="preserve"> 120 </v>
      </c>
      <c r="N13200" s="3"/>
    </row>
    <row r="13201" spans="1:14" x14ac:dyDescent="0.25">
      <c r="A13201" t="s">
        <v>46450</v>
      </c>
      <c r="B13201" t="s">
        <v>7120</v>
      </c>
      <c r="C13201" t="str">
        <f t="shared" si="427"/>
        <v>1,01</v>
      </c>
      <c r="D13201" t="str">
        <f t="shared" si="428"/>
        <v xml:space="preserve"> 125 </v>
      </c>
      <c r="N13201" s="3"/>
    </row>
    <row r="13202" spans="1:14" x14ac:dyDescent="0.25">
      <c r="A13202" t="s">
        <v>46451</v>
      </c>
      <c r="B13202" t="s">
        <v>7121</v>
      </c>
      <c r="C13202" t="str">
        <f t="shared" si="427"/>
        <v>1,01</v>
      </c>
      <c r="D13202" t="str">
        <f t="shared" si="428"/>
        <v xml:space="preserve"> 130 </v>
      </c>
      <c r="N13202" s="3"/>
    </row>
    <row r="13203" spans="1:14" x14ac:dyDescent="0.25">
      <c r="A13203" t="s">
        <v>46452</v>
      </c>
      <c r="B13203" t="s">
        <v>18335</v>
      </c>
      <c r="C13203" t="str">
        <f t="shared" si="427"/>
        <v>1,26</v>
      </c>
      <c r="D13203" t="str">
        <f t="shared" si="428"/>
        <v xml:space="preserve"> 160 </v>
      </c>
      <c r="N13203" s="3"/>
    </row>
    <row r="13204" spans="1:14" x14ac:dyDescent="0.25">
      <c r="A13204" t="s">
        <v>46453</v>
      </c>
      <c r="B13204" t="s">
        <v>18336</v>
      </c>
      <c r="C13204" t="str">
        <f t="shared" si="427"/>
        <v>1,26</v>
      </c>
      <c r="D13204" t="str">
        <f t="shared" si="428"/>
        <v xml:space="preserve"> 165 </v>
      </c>
      <c r="N13204" s="3"/>
    </row>
    <row r="13205" spans="1:14" x14ac:dyDescent="0.25">
      <c r="A13205" t="s">
        <v>46454</v>
      </c>
      <c r="B13205" t="s">
        <v>18337</v>
      </c>
      <c r="C13205" t="str">
        <f t="shared" si="427"/>
        <v>1,26</v>
      </c>
      <c r="D13205" t="str">
        <f t="shared" si="428"/>
        <v xml:space="preserve"> 170 </v>
      </c>
      <c r="N13205" s="3"/>
    </row>
    <row r="13206" spans="1:14" x14ac:dyDescent="0.25">
      <c r="A13206" t="s">
        <v>46455</v>
      </c>
      <c r="B13206" t="s">
        <v>18338</v>
      </c>
      <c r="C13206" t="str">
        <f t="shared" si="427"/>
        <v>1,26</v>
      </c>
      <c r="D13206" t="str">
        <f t="shared" si="428"/>
        <v xml:space="preserve"> 170 </v>
      </c>
      <c r="N13206" s="3"/>
    </row>
    <row r="13207" spans="1:14" x14ac:dyDescent="0.25">
      <c r="A13207" t="s">
        <v>46456</v>
      </c>
      <c r="B13207" t="s">
        <v>7122</v>
      </c>
      <c r="C13207" t="str">
        <f t="shared" si="427"/>
        <v>1,38</v>
      </c>
      <c r="D13207" t="str">
        <f t="shared" si="428"/>
        <v xml:space="preserve"> 170 </v>
      </c>
      <c r="N13207" s="3"/>
    </row>
    <row r="13208" spans="1:14" x14ac:dyDescent="0.25">
      <c r="A13208" t="s">
        <v>46457</v>
      </c>
      <c r="B13208" t="s">
        <v>7123</v>
      </c>
      <c r="C13208" t="str">
        <f t="shared" si="427"/>
        <v>1,38</v>
      </c>
      <c r="D13208" t="str">
        <f t="shared" si="428"/>
        <v xml:space="preserve"> 170 </v>
      </c>
      <c r="N13208" s="3"/>
    </row>
    <row r="13209" spans="1:14" x14ac:dyDescent="0.25">
      <c r="A13209" t="s">
        <v>46458</v>
      </c>
      <c r="B13209" t="s">
        <v>7124</v>
      </c>
      <c r="C13209" t="str">
        <f t="shared" si="427"/>
        <v>1,38</v>
      </c>
      <c r="D13209" t="str">
        <f t="shared" si="428"/>
        <v xml:space="preserve"> 175 </v>
      </c>
      <c r="N13209" s="3"/>
    </row>
    <row r="13210" spans="1:14" x14ac:dyDescent="0.25">
      <c r="A13210" t="s">
        <v>46459</v>
      </c>
      <c r="B13210" t="s">
        <v>7125</v>
      </c>
      <c r="C13210" t="str">
        <f t="shared" si="427"/>
        <v>1,38</v>
      </c>
      <c r="D13210" t="str">
        <f t="shared" si="428"/>
        <v xml:space="preserve"> 175 </v>
      </c>
      <c r="N13210" s="3"/>
    </row>
    <row r="13211" spans="1:14" x14ac:dyDescent="0.25">
      <c r="A13211" t="s">
        <v>46460</v>
      </c>
      <c r="B13211" t="s">
        <v>7126</v>
      </c>
      <c r="C13211" t="str">
        <f t="shared" si="427"/>
        <v>1,38</v>
      </c>
      <c r="D13211" t="str">
        <f t="shared" si="428"/>
        <v xml:space="preserve"> 180 </v>
      </c>
      <c r="N13211" s="3"/>
    </row>
    <row r="13212" spans="1:14" x14ac:dyDescent="0.25">
      <c r="A13212" t="s">
        <v>46461</v>
      </c>
      <c r="B13212" t="s">
        <v>7127</v>
      </c>
      <c r="C13212" t="str">
        <f t="shared" si="427"/>
        <v>1,38</v>
      </c>
      <c r="D13212" t="str">
        <f t="shared" si="428"/>
        <v xml:space="preserve"> 180 </v>
      </c>
      <c r="N13212" s="3"/>
    </row>
    <row r="13213" spans="1:14" x14ac:dyDescent="0.25">
      <c r="A13213" t="s">
        <v>46462</v>
      </c>
      <c r="B13213" t="s">
        <v>7128</v>
      </c>
      <c r="C13213" t="str">
        <f t="shared" si="427"/>
        <v>1,38</v>
      </c>
      <c r="D13213" t="str">
        <f t="shared" si="428"/>
        <v xml:space="preserve"> 185 </v>
      </c>
      <c r="N13213" s="3"/>
    </row>
    <row r="13214" spans="1:14" x14ac:dyDescent="0.25">
      <c r="A13214" t="s">
        <v>46463</v>
      </c>
      <c r="B13214" t="s">
        <v>7129</v>
      </c>
      <c r="C13214" t="str">
        <f t="shared" si="427"/>
        <v>1,38</v>
      </c>
      <c r="D13214" t="str">
        <f t="shared" si="428"/>
        <v xml:space="preserve"> 185 </v>
      </c>
      <c r="N13214" s="3"/>
    </row>
    <row r="13215" spans="1:14" x14ac:dyDescent="0.25">
      <c r="A13215" t="s">
        <v>46464</v>
      </c>
      <c r="B13215" t="s">
        <v>7130</v>
      </c>
      <c r="C13215" t="str">
        <f t="shared" si="427"/>
        <v>1,38</v>
      </c>
      <c r="D13215" t="str">
        <f t="shared" si="428"/>
        <v xml:space="preserve"> 190 </v>
      </c>
      <c r="N13215" s="3"/>
    </row>
    <row r="13216" spans="1:14" x14ac:dyDescent="0.25">
      <c r="A13216" t="s">
        <v>46465</v>
      </c>
      <c r="B13216" t="s">
        <v>7131</v>
      </c>
      <c r="C13216" t="str">
        <f t="shared" si="427"/>
        <v>1,38</v>
      </c>
      <c r="D13216" t="str">
        <f t="shared" si="428"/>
        <v xml:space="preserve"> 190 </v>
      </c>
      <c r="N13216" s="3"/>
    </row>
    <row r="13217" spans="1:14" x14ac:dyDescent="0.25">
      <c r="A13217" t="s">
        <v>46466</v>
      </c>
      <c r="B13217" t="s">
        <v>7132</v>
      </c>
      <c r="C13217" t="str">
        <f t="shared" si="427"/>
        <v>1,38</v>
      </c>
      <c r="D13217" t="str">
        <f t="shared" si="428"/>
        <v xml:space="preserve"> 195 </v>
      </c>
      <c r="N13217" s="3"/>
    </row>
    <row r="13218" spans="1:14" x14ac:dyDescent="0.25">
      <c r="A13218" t="s">
        <v>46467</v>
      </c>
      <c r="B13218" t="s">
        <v>7133</v>
      </c>
      <c r="C13218" t="str">
        <f t="shared" si="427"/>
        <v>1,65</v>
      </c>
      <c r="D13218" t="str">
        <f t="shared" si="428"/>
        <v xml:space="preserve"> 212 </v>
      </c>
      <c r="N13218" s="3"/>
    </row>
    <row r="13219" spans="1:14" x14ac:dyDescent="0.25">
      <c r="A13219" t="s">
        <v>46468</v>
      </c>
      <c r="B13219" t="s">
        <v>7134</v>
      </c>
      <c r="C13219" t="str">
        <f t="shared" si="427"/>
        <v>1,65</v>
      </c>
      <c r="D13219" t="str">
        <f t="shared" si="428"/>
        <v xml:space="preserve"> 218 </v>
      </c>
      <c r="N13219" s="3"/>
    </row>
    <row r="13220" spans="1:14" x14ac:dyDescent="0.25">
      <c r="A13220" t="s">
        <v>46469</v>
      </c>
      <c r="B13220" t="s">
        <v>7135</v>
      </c>
      <c r="C13220" t="str">
        <f t="shared" si="427"/>
        <v>1,65</v>
      </c>
      <c r="D13220" t="str">
        <f t="shared" si="428"/>
        <v xml:space="preserve"> 219 </v>
      </c>
      <c r="N13220" s="3"/>
    </row>
    <row r="13221" spans="1:14" x14ac:dyDescent="0.25">
      <c r="A13221" t="s">
        <v>46470</v>
      </c>
      <c r="B13221" t="s">
        <v>7136</v>
      </c>
      <c r="C13221" t="str">
        <f t="shared" ref="C13221:C13284" si="429">LEFT(MID(A13221,FIND("[",A13221)+1,LEN(A13221)),FIND("m",MID(A13221,FIND("[",A13221)+2,LEN(A13221)))-1)</f>
        <v>1,65</v>
      </c>
      <c r="D13221" t="str">
        <f t="shared" si="428"/>
        <v xml:space="preserve"> 219 </v>
      </c>
      <c r="N13221" s="3"/>
    </row>
    <row r="13222" spans="1:14" x14ac:dyDescent="0.25">
      <c r="A13222" t="s">
        <v>46471</v>
      </c>
      <c r="B13222" t="s">
        <v>7137</v>
      </c>
      <c r="C13222" t="str">
        <f t="shared" si="429"/>
        <v>1,65</v>
      </c>
      <c r="D13222" t="str">
        <f t="shared" ref="D13222:D13285" si="430">MID(LEFT(MID(A13222,FIND("[",A13222)+1,LEN(A13222)),FIND("]",MID(A13222,FIND("[",A13222)+1,LEN(A13222)))-1),
FIND("m",LEFT(MID(A13222,FIND("[",A13222)+1,LEN(A13222)),FIND("]",MID(A13222,FIND("[",A13222)+1,LEN(A13222)))-1))+4,
(FIND("W",LEFT(MID(A13222,FIND("[",A13222)+1,LEN(A13222)),FIND("]",MID(A13222,FIND("[",A13222)+1,LEN(A13222)))-1)))-(FIND("m",LEFT(MID(A13222,FIND("[",A13222)+1,LEN(A13222)),FIND("]",MID(A13222,FIND("[",A13222)+1,LEN(A13222)))-1))+4))</f>
        <v xml:space="preserve"> 224 </v>
      </c>
      <c r="N13222" s="3"/>
    </row>
    <row r="13223" spans="1:14" x14ac:dyDescent="0.25">
      <c r="A13223" t="s">
        <v>46472</v>
      </c>
      <c r="B13223" t="s">
        <v>7138</v>
      </c>
      <c r="C13223" t="str">
        <f t="shared" si="429"/>
        <v>1,65</v>
      </c>
      <c r="D13223" t="str">
        <f t="shared" si="430"/>
        <v xml:space="preserve"> 225 </v>
      </c>
      <c r="N13223" s="3"/>
    </row>
    <row r="13224" spans="1:14" x14ac:dyDescent="0.25">
      <c r="A13224" t="s">
        <v>46473</v>
      </c>
      <c r="B13224" t="s">
        <v>7139</v>
      </c>
      <c r="C13224" t="str">
        <f t="shared" si="429"/>
        <v>1,65</v>
      </c>
      <c r="D13224" t="str">
        <f t="shared" si="430"/>
        <v xml:space="preserve"> 225 </v>
      </c>
      <c r="N13224" s="3"/>
    </row>
    <row r="13225" spans="1:14" x14ac:dyDescent="0.25">
      <c r="A13225" t="s">
        <v>46474</v>
      </c>
      <c r="B13225" t="s">
        <v>7140</v>
      </c>
      <c r="C13225" t="str">
        <f t="shared" si="429"/>
        <v>1,65</v>
      </c>
      <c r="D13225" t="str">
        <f t="shared" si="430"/>
        <v xml:space="preserve"> 230 </v>
      </c>
      <c r="N13225" s="3"/>
    </row>
    <row r="13226" spans="1:14" x14ac:dyDescent="0.25">
      <c r="A13226" t="s">
        <v>46475</v>
      </c>
      <c r="B13226" t="s">
        <v>7141</v>
      </c>
      <c r="C13226" t="str">
        <f t="shared" si="429"/>
        <v>1,65</v>
      </c>
      <c r="D13226" t="str">
        <f t="shared" si="430"/>
        <v xml:space="preserve"> 230 </v>
      </c>
      <c r="N13226" s="3"/>
    </row>
    <row r="13227" spans="1:14" x14ac:dyDescent="0.25">
      <c r="A13227" t="s">
        <v>46476</v>
      </c>
      <c r="B13227" t="s">
        <v>7142</v>
      </c>
      <c r="C13227" t="str">
        <f t="shared" si="429"/>
        <v>1,53</v>
      </c>
      <c r="D13227" t="str">
        <f t="shared" si="430"/>
        <v xml:space="preserve"> 235 </v>
      </c>
      <c r="N13227" s="3"/>
    </row>
    <row r="13228" spans="1:14" x14ac:dyDescent="0.25">
      <c r="A13228" t="s">
        <v>46477</v>
      </c>
      <c r="B13228" t="s">
        <v>7143</v>
      </c>
      <c r="C13228" t="str">
        <f t="shared" si="429"/>
        <v>1,65</v>
      </c>
      <c r="D13228" t="str">
        <f t="shared" si="430"/>
        <v xml:space="preserve"> 235 </v>
      </c>
      <c r="N13228" s="3"/>
    </row>
    <row r="13229" spans="1:14" x14ac:dyDescent="0.25">
      <c r="A13229" t="s">
        <v>46478</v>
      </c>
      <c r="B13229" t="s">
        <v>7144</v>
      </c>
      <c r="C13229" t="str">
        <f t="shared" si="429"/>
        <v>1,65</v>
      </c>
      <c r="D13229" t="str">
        <f t="shared" si="430"/>
        <v xml:space="preserve"> 235 </v>
      </c>
      <c r="N13229" s="3"/>
    </row>
    <row r="13230" spans="1:14" x14ac:dyDescent="0.25">
      <c r="A13230" t="s">
        <v>46479</v>
      </c>
      <c r="B13230" t="s">
        <v>7145</v>
      </c>
      <c r="C13230" t="str">
        <f t="shared" si="429"/>
        <v>1,53</v>
      </c>
      <c r="D13230" t="str">
        <f t="shared" si="430"/>
        <v xml:space="preserve"> 240 </v>
      </c>
      <c r="N13230" s="3"/>
    </row>
    <row r="13231" spans="1:14" x14ac:dyDescent="0.25">
      <c r="A13231" t="s">
        <v>46480</v>
      </c>
      <c r="B13231" t="s">
        <v>7146</v>
      </c>
      <c r="C13231" t="str">
        <f t="shared" si="429"/>
        <v>1,53</v>
      </c>
      <c r="D13231" t="str">
        <f t="shared" si="430"/>
        <v xml:space="preserve"> 245 </v>
      </c>
      <c r="N13231" s="3"/>
    </row>
    <row r="13232" spans="1:14" x14ac:dyDescent="0.25">
      <c r="A13232" t="s">
        <v>46481</v>
      </c>
      <c r="B13232" t="s">
        <v>7147</v>
      </c>
      <c r="C13232" t="str">
        <f t="shared" si="429"/>
        <v>1,53</v>
      </c>
      <c r="D13232" t="str">
        <f t="shared" si="430"/>
        <v xml:space="preserve"> 250 </v>
      </c>
      <c r="N13232" s="3"/>
    </row>
    <row r="13233" spans="1:14" x14ac:dyDescent="0.25">
      <c r="A13233" t="s">
        <v>46482</v>
      </c>
      <c r="B13233" t="s">
        <v>7148</v>
      </c>
      <c r="C13233" t="str">
        <f t="shared" si="429"/>
        <v>1,53</v>
      </c>
      <c r="D13233" t="str">
        <f t="shared" si="430"/>
        <v xml:space="preserve"> 255 </v>
      </c>
      <c r="N13233" s="3"/>
    </row>
    <row r="13234" spans="1:14" x14ac:dyDescent="0.25">
      <c r="A13234" t="s">
        <v>46483</v>
      </c>
      <c r="B13234" t="s">
        <v>7149</v>
      </c>
      <c r="C13234" t="str">
        <f t="shared" si="429"/>
        <v>1,53</v>
      </c>
      <c r="D13234" t="str">
        <f t="shared" si="430"/>
        <v xml:space="preserve"> 255 </v>
      </c>
      <c r="N13234" s="3"/>
    </row>
    <row r="13235" spans="1:14" x14ac:dyDescent="0.25">
      <c r="A13235" t="s">
        <v>46484</v>
      </c>
      <c r="B13235" t="s">
        <v>7150</v>
      </c>
      <c r="C13235" t="str">
        <f t="shared" si="429"/>
        <v>1,53</v>
      </c>
      <c r="D13235" t="str">
        <f t="shared" si="430"/>
        <v xml:space="preserve"> 260 </v>
      </c>
      <c r="N13235" s="3"/>
    </row>
    <row r="13236" spans="1:14" x14ac:dyDescent="0.25">
      <c r="A13236" t="s">
        <v>46485</v>
      </c>
      <c r="B13236" t="s">
        <v>7151</v>
      </c>
      <c r="C13236" t="str">
        <f t="shared" si="429"/>
        <v>1,53</v>
      </c>
      <c r="D13236" t="str">
        <f t="shared" si="430"/>
        <v xml:space="preserve"> 260 </v>
      </c>
      <c r="N13236" s="3"/>
    </row>
    <row r="13237" spans="1:14" x14ac:dyDescent="0.25">
      <c r="A13237" t="s">
        <v>46486</v>
      </c>
      <c r="B13237" t="s">
        <v>7152</v>
      </c>
      <c r="C13237" t="str">
        <f t="shared" si="429"/>
        <v>1,43</v>
      </c>
      <c r="D13237" t="str">
        <f t="shared" si="430"/>
        <v xml:space="preserve"> 265 </v>
      </c>
      <c r="N13237" s="3"/>
    </row>
    <row r="13238" spans="1:14" x14ac:dyDescent="0.25">
      <c r="A13238" t="s">
        <v>46487</v>
      </c>
      <c r="B13238" t="s">
        <v>7153</v>
      </c>
      <c r="C13238" t="str">
        <f t="shared" si="429"/>
        <v>1,46</v>
      </c>
      <c r="D13238" t="str">
        <f t="shared" si="430"/>
        <v xml:space="preserve"> 266 </v>
      </c>
      <c r="N13238" s="3"/>
    </row>
    <row r="13239" spans="1:14" x14ac:dyDescent="0.25">
      <c r="A13239" t="s">
        <v>46488</v>
      </c>
      <c r="B13239" t="s">
        <v>7154</v>
      </c>
      <c r="C13239" t="str">
        <f t="shared" si="429"/>
        <v>1,46</v>
      </c>
      <c r="D13239" t="str">
        <f t="shared" si="430"/>
        <v xml:space="preserve"> 266 </v>
      </c>
      <c r="N13239" s="3"/>
    </row>
    <row r="13240" spans="1:14" x14ac:dyDescent="0.25">
      <c r="A13240" t="s">
        <v>46489</v>
      </c>
      <c r="B13240" t="s">
        <v>7155</v>
      </c>
      <c r="C13240" t="str">
        <f t="shared" si="429"/>
        <v>1,43</v>
      </c>
      <c r="D13240" t="str">
        <f t="shared" si="430"/>
        <v xml:space="preserve"> 270 </v>
      </c>
      <c r="N13240" s="3"/>
    </row>
    <row r="13241" spans="1:14" x14ac:dyDescent="0.25">
      <c r="A13241" t="s">
        <v>46490</v>
      </c>
      <c r="B13241" t="s">
        <v>7156</v>
      </c>
      <c r="C13241" t="str">
        <f t="shared" si="429"/>
        <v>1,46</v>
      </c>
      <c r="D13241" t="str">
        <f t="shared" si="430"/>
        <v xml:space="preserve"> 271 </v>
      </c>
      <c r="N13241" s="3"/>
    </row>
    <row r="13242" spans="1:14" x14ac:dyDescent="0.25">
      <c r="A13242" t="s">
        <v>46491</v>
      </c>
      <c r="B13242" t="s">
        <v>7157</v>
      </c>
      <c r="C13242" t="str">
        <f t="shared" si="429"/>
        <v>1,46</v>
      </c>
      <c r="D13242" t="str">
        <f t="shared" si="430"/>
        <v xml:space="preserve"> 271 </v>
      </c>
      <c r="N13242" s="3"/>
    </row>
    <row r="13243" spans="1:14" x14ac:dyDescent="0.25">
      <c r="A13243" t="s">
        <v>46492</v>
      </c>
      <c r="B13243" t="s">
        <v>7158</v>
      </c>
      <c r="C13243" t="str">
        <f t="shared" si="429"/>
        <v>1,63</v>
      </c>
      <c r="D13243" t="str">
        <f t="shared" si="430"/>
        <v xml:space="preserve"> 275 </v>
      </c>
      <c r="N13243" s="3"/>
    </row>
    <row r="13244" spans="1:14" x14ac:dyDescent="0.25">
      <c r="A13244" t="s">
        <v>46493</v>
      </c>
      <c r="B13244" t="s">
        <v>7159</v>
      </c>
      <c r="C13244" t="str">
        <f t="shared" si="429"/>
        <v>1,65</v>
      </c>
      <c r="D13244" t="str">
        <f t="shared" si="430"/>
        <v xml:space="preserve"> 275 </v>
      </c>
      <c r="N13244" s="3"/>
    </row>
    <row r="13245" spans="1:14" x14ac:dyDescent="0.25">
      <c r="A13245" t="s">
        <v>46494</v>
      </c>
      <c r="B13245" t="s">
        <v>7160</v>
      </c>
      <c r="C13245" t="str">
        <f t="shared" si="429"/>
        <v>1,46</v>
      </c>
      <c r="D13245" t="str">
        <f t="shared" si="430"/>
        <v xml:space="preserve"> 275 </v>
      </c>
      <c r="N13245" s="3"/>
    </row>
    <row r="13246" spans="1:14" x14ac:dyDescent="0.25">
      <c r="A13246" t="s">
        <v>46495</v>
      </c>
      <c r="B13246" t="s">
        <v>7161</v>
      </c>
      <c r="C13246" t="str">
        <f t="shared" si="429"/>
        <v>1,65</v>
      </c>
      <c r="D13246" t="str">
        <f t="shared" si="430"/>
        <v xml:space="preserve"> 280 </v>
      </c>
      <c r="N13246" s="3"/>
    </row>
    <row r="13247" spans="1:14" x14ac:dyDescent="0.25">
      <c r="A13247" t="s">
        <v>46496</v>
      </c>
      <c r="B13247" t="s">
        <v>7162</v>
      </c>
      <c r="C13247" t="str">
        <f t="shared" si="429"/>
        <v>1,65</v>
      </c>
      <c r="D13247" t="str">
        <f t="shared" si="430"/>
        <v xml:space="preserve"> 280 </v>
      </c>
      <c r="N13247" s="3"/>
    </row>
    <row r="13248" spans="1:14" x14ac:dyDescent="0.25">
      <c r="A13248" t="s">
        <v>46497</v>
      </c>
      <c r="B13248" t="s">
        <v>7163</v>
      </c>
      <c r="C13248" t="str">
        <f t="shared" si="429"/>
        <v>1,46</v>
      </c>
      <c r="D13248" t="str">
        <f t="shared" si="430"/>
        <v xml:space="preserve"> 281 </v>
      </c>
      <c r="N13248" s="3"/>
    </row>
    <row r="13249" spans="1:14" x14ac:dyDescent="0.25">
      <c r="A13249" t="s">
        <v>46498</v>
      </c>
      <c r="B13249" t="s">
        <v>18339</v>
      </c>
      <c r="C13249" t="str">
        <f t="shared" si="429"/>
        <v>1,63</v>
      </c>
      <c r="D13249" t="str">
        <f t="shared" si="430"/>
        <v xml:space="preserve"> 212 </v>
      </c>
      <c r="N13249" s="3"/>
    </row>
    <row r="13250" spans="1:14" x14ac:dyDescent="0.25">
      <c r="A13250" t="s">
        <v>46499</v>
      </c>
      <c r="B13250" t="s">
        <v>18340</v>
      </c>
      <c r="C13250" t="str">
        <f t="shared" si="429"/>
        <v>1,58</v>
      </c>
      <c r="D13250" t="str">
        <f t="shared" si="430"/>
        <v xml:space="preserve"> 210 </v>
      </c>
      <c r="N13250" s="3"/>
    </row>
    <row r="13251" spans="1:14" x14ac:dyDescent="0.25">
      <c r="A13251" t="s">
        <v>46500</v>
      </c>
      <c r="B13251" t="s">
        <v>18341</v>
      </c>
      <c r="C13251" t="str">
        <f t="shared" si="429"/>
        <v>1,51</v>
      </c>
      <c r="D13251" t="str">
        <f t="shared" si="430"/>
        <v xml:space="preserve"> 215 </v>
      </c>
      <c r="N13251" s="3"/>
    </row>
    <row r="13252" spans="1:14" x14ac:dyDescent="0.25">
      <c r="A13252" t="s">
        <v>46501</v>
      </c>
      <c r="B13252" t="s">
        <v>18342</v>
      </c>
      <c r="C13252" t="str">
        <f t="shared" si="429"/>
        <v>1,58</v>
      </c>
      <c r="D13252" t="str">
        <f t="shared" si="430"/>
        <v xml:space="preserve"> 214 </v>
      </c>
      <c r="N13252" s="3"/>
    </row>
    <row r="13253" spans="1:14" x14ac:dyDescent="0.25">
      <c r="A13253" t="s">
        <v>46502</v>
      </c>
      <c r="B13253" t="s">
        <v>18343</v>
      </c>
      <c r="C13253" t="str">
        <f t="shared" si="429"/>
        <v>1,63</v>
      </c>
      <c r="D13253" t="str">
        <f t="shared" si="430"/>
        <v xml:space="preserve"> 221 </v>
      </c>
      <c r="N13253" s="3"/>
    </row>
    <row r="13254" spans="1:14" x14ac:dyDescent="0.25">
      <c r="A13254" t="s">
        <v>46503</v>
      </c>
      <c r="B13254" t="s">
        <v>18344</v>
      </c>
      <c r="C13254" t="str">
        <f t="shared" si="429"/>
        <v>1,58</v>
      </c>
      <c r="D13254" t="str">
        <f t="shared" si="430"/>
        <v xml:space="preserve"> 220 </v>
      </c>
      <c r="N13254" s="3"/>
    </row>
    <row r="13255" spans="1:14" x14ac:dyDescent="0.25">
      <c r="A13255" t="s">
        <v>46504</v>
      </c>
      <c r="B13255" t="s">
        <v>18345</v>
      </c>
      <c r="C13255" t="str">
        <f t="shared" si="429"/>
        <v>1,58</v>
      </c>
      <c r="D13255" t="str">
        <f t="shared" si="430"/>
        <v xml:space="preserve"> 225 </v>
      </c>
      <c r="N13255" s="3"/>
    </row>
    <row r="13256" spans="1:14" x14ac:dyDescent="0.25">
      <c r="A13256" t="s">
        <v>46505</v>
      </c>
      <c r="B13256" t="s">
        <v>18346</v>
      </c>
      <c r="C13256" t="str">
        <f t="shared" si="429"/>
        <v>1,58</v>
      </c>
      <c r="D13256" t="str">
        <f t="shared" si="430"/>
        <v xml:space="preserve"> 230 </v>
      </c>
      <c r="N13256" s="3"/>
    </row>
    <row r="13257" spans="1:14" x14ac:dyDescent="0.25">
      <c r="A13257" t="s">
        <v>46506</v>
      </c>
      <c r="B13257" t="s">
        <v>18347</v>
      </c>
      <c r="C13257" t="str">
        <f t="shared" si="429"/>
        <v>1,65</v>
      </c>
      <c r="D13257" t="str">
        <f t="shared" si="430"/>
        <v xml:space="preserve"> 235 </v>
      </c>
      <c r="N13257" s="3"/>
    </row>
    <row r="13258" spans="1:14" x14ac:dyDescent="0.25">
      <c r="A13258" t="s">
        <v>46507</v>
      </c>
      <c r="B13258" t="s">
        <v>18348</v>
      </c>
      <c r="C13258" t="str">
        <f t="shared" si="429"/>
        <v>1,65</v>
      </c>
      <c r="D13258" t="str">
        <f t="shared" si="430"/>
        <v xml:space="preserve"> 240 </v>
      </c>
      <c r="N13258" s="3"/>
    </row>
    <row r="13259" spans="1:14" x14ac:dyDescent="0.25">
      <c r="A13259" t="s">
        <v>46508</v>
      </c>
      <c r="B13259" t="s">
        <v>18349</v>
      </c>
      <c r="C13259" t="str">
        <f t="shared" si="429"/>
        <v>1,65</v>
      </c>
      <c r="D13259" t="str">
        <f t="shared" si="430"/>
        <v xml:space="preserve"> 246 </v>
      </c>
      <c r="N13259" s="3"/>
    </row>
    <row r="13260" spans="1:14" x14ac:dyDescent="0.25">
      <c r="A13260" t="s">
        <v>46509</v>
      </c>
      <c r="B13260" t="s">
        <v>18350</v>
      </c>
      <c r="C13260" t="str">
        <f t="shared" si="429"/>
        <v>1,5</v>
      </c>
      <c r="D13260" t="str">
        <f t="shared" si="430"/>
        <v xml:space="preserve"> 225 </v>
      </c>
      <c r="N13260" s="3"/>
    </row>
    <row r="13261" spans="1:14" x14ac:dyDescent="0.25">
      <c r="A13261" t="s">
        <v>46510</v>
      </c>
      <c r="B13261" t="s">
        <v>18351</v>
      </c>
      <c r="C13261" t="str">
        <f t="shared" si="429"/>
        <v>1,5</v>
      </c>
      <c r="D13261" t="str">
        <f t="shared" si="430"/>
        <v xml:space="preserve"> 230 </v>
      </c>
      <c r="N13261" s="3"/>
    </row>
    <row r="13262" spans="1:14" x14ac:dyDescent="0.25">
      <c r="A13262" t="s">
        <v>46511</v>
      </c>
      <c r="B13262" t="s">
        <v>18352</v>
      </c>
      <c r="C13262" t="str">
        <f t="shared" si="429"/>
        <v>1,5</v>
      </c>
      <c r="D13262" t="str">
        <f t="shared" si="430"/>
        <v xml:space="preserve"> 235 </v>
      </c>
      <c r="N13262" s="3"/>
    </row>
    <row r="13263" spans="1:14" x14ac:dyDescent="0.25">
      <c r="A13263" t="s">
        <v>46512</v>
      </c>
      <c r="B13263" t="s">
        <v>18353</v>
      </c>
      <c r="C13263" t="str">
        <f t="shared" si="429"/>
        <v>1,5</v>
      </c>
      <c r="D13263" t="str">
        <f t="shared" si="430"/>
        <v xml:space="preserve"> 240 </v>
      </c>
      <c r="N13263" s="3"/>
    </row>
    <row r="13264" spans="1:14" x14ac:dyDescent="0.25">
      <c r="A13264" t="s">
        <v>46513</v>
      </c>
      <c r="B13264" t="s">
        <v>18354</v>
      </c>
      <c r="C13264" t="str">
        <f t="shared" si="429"/>
        <v>1,5</v>
      </c>
      <c r="D13264" t="str">
        <f t="shared" si="430"/>
        <v xml:space="preserve"> 245 </v>
      </c>
      <c r="N13264" s="3"/>
    </row>
    <row r="13265" spans="1:14" x14ac:dyDescent="0.25">
      <c r="A13265" t="s">
        <v>46514</v>
      </c>
      <c r="B13265" t="s">
        <v>18355</v>
      </c>
      <c r="C13265" t="str">
        <f t="shared" si="429"/>
        <v>1,48</v>
      </c>
      <c r="D13265" t="str">
        <f t="shared" si="430"/>
        <v xml:space="preserve"> 200 </v>
      </c>
      <c r="N13265" s="3"/>
    </row>
    <row r="13266" spans="1:14" x14ac:dyDescent="0.25">
      <c r="A13266" t="s">
        <v>46515</v>
      </c>
      <c r="B13266" t="s">
        <v>18356</v>
      </c>
      <c r="C13266" t="str">
        <f t="shared" si="429"/>
        <v>1,48</v>
      </c>
      <c r="D13266" t="str">
        <f t="shared" si="430"/>
        <v xml:space="preserve"> 200 </v>
      </c>
      <c r="N13266" s="3"/>
    </row>
    <row r="13267" spans="1:14" x14ac:dyDescent="0.25">
      <c r="A13267" t="s">
        <v>46516</v>
      </c>
      <c r="B13267" t="s">
        <v>18357</v>
      </c>
      <c r="C13267" t="str">
        <f t="shared" si="429"/>
        <v>1,48</v>
      </c>
      <c r="D13267" t="str">
        <f t="shared" si="430"/>
        <v xml:space="preserve"> 200 </v>
      </c>
      <c r="N13267" s="3"/>
    </row>
    <row r="13268" spans="1:14" x14ac:dyDescent="0.25">
      <c r="A13268" t="s">
        <v>46517</v>
      </c>
      <c r="B13268" t="s">
        <v>18358</v>
      </c>
      <c r="C13268" t="str">
        <f t="shared" si="429"/>
        <v>1,48</v>
      </c>
      <c r="D13268" t="str">
        <f t="shared" si="430"/>
        <v xml:space="preserve"> 200 </v>
      </c>
      <c r="N13268" s="3"/>
    </row>
    <row r="13269" spans="1:14" x14ac:dyDescent="0.25">
      <c r="A13269" t="s">
        <v>46518</v>
      </c>
      <c r="B13269" t="s">
        <v>18359</v>
      </c>
      <c r="C13269" t="str">
        <f t="shared" si="429"/>
        <v>1,48</v>
      </c>
      <c r="D13269" t="str">
        <f t="shared" si="430"/>
        <v xml:space="preserve"> 200 </v>
      </c>
      <c r="N13269" s="3"/>
    </row>
    <row r="13270" spans="1:14" x14ac:dyDescent="0.25">
      <c r="A13270" t="s">
        <v>46519</v>
      </c>
      <c r="B13270" t="s">
        <v>18360</v>
      </c>
      <c r="C13270" t="str">
        <f t="shared" si="429"/>
        <v>1,42</v>
      </c>
      <c r="D13270" t="str">
        <f t="shared" si="430"/>
        <v xml:space="preserve"> 207 </v>
      </c>
      <c r="N13270" s="3"/>
    </row>
    <row r="13271" spans="1:14" x14ac:dyDescent="0.25">
      <c r="A13271" t="s">
        <v>46520</v>
      </c>
      <c r="B13271" t="s">
        <v>18361</v>
      </c>
      <c r="C13271" t="str">
        <f t="shared" si="429"/>
        <v>1,42</v>
      </c>
      <c r="D13271" t="str">
        <f t="shared" si="430"/>
        <v xml:space="preserve"> 207 </v>
      </c>
      <c r="N13271" s="3"/>
    </row>
    <row r="13272" spans="1:14" x14ac:dyDescent="0.25">
      <c r="A13272" t="s">
        <v>46521</v>
      </c>
      <c r="B13272" t="s">
        <v>18362</v>
      </c>
      <c r="C13272" t="str">
        <f t="shared" si="429"/>
        <v>1,48</v>
      </c>
      <c r="D13272" t="str">
        <f t="shared" si="430"/>
        <v xml:space="preserve"> 205 </v>
      </c>
      <c r="N13272" s="3"/>
    </row>
    <row r="13273" spans="1:14" x14ac:dyDescent="0.25">
      <c r="A13273" t="s">
        <v>46522</v>
      </c>
      <c r="B13273" t="s">
        <v>18363</v>
      </c>
      <c r="C13273" t="str">
        <f t="shared" si="429"/>
        <v>1,48</v>
      </c>
      <c r="D13273" t="str">
        <f t="shared" si="430"/>
        <v xml:space="preserve"> 205 </v>
      </c>
      <c r="N13273" s="3"/>
    </row>
    <row r="13274" spans="1:14" x14ac:dyDescent="0.25">
      <c r="A13274" t="s">
        <v>46523</v>
      </c>
      <c r="B13274" t="s">
        <v>18364</v>
      </c>
      <c r="C13274" t="str">
        <f t="shared" si="429"/>
        <v>1,48</v>
      </c>
      <c r="D13274" t="str">
        <f t="shared" si="430"/>
        <v xml:space="preserve"> 205 </v>
      </c>
      <c r="N13274" s="3"/>
    </row>
    <row r="13275" spans="1:14" x14ac:dyDescent="0.25">
      <c r="A13275" t="s">
        <v>46524</v>
      </c>
      <c r="B13275" t="s">
        <v>18365</v>
      </c>
      <c r="C13275" t="str">
        <f t="shared" si="429"/>
        <v>1,48</v>
      </c>
      <c r="D13275" t="str">
        <f t="shared" si="430"/>
        <v xml:space="preserve"> 205 </v>
      </c>
      <c r="N13275" s="3"/>
    </row>
    <row r="13276" spans="1:14" x14ac:dyDescent="0.25">
      <c r="A13276" t="s">
        <v>46525</v>
      </c>
      <c r="B13276" t="s">
        <v>18366</v>
      </c>
      <c r="C13276" t="str">
        <f t="shared" si="429"/>
        <v>1,48</v>
      </c>
      <c r="D13276" t="str">
        <f t="shared" si="430"/>
        <v xml:space="preserve"> 205 </v>
      </c>
      <c r="N13276" s="3"/>
    </row>
    <row r="13277" spans="1:14" x14ac:dyDescent="0.25">
      <c r="A13277" t="s">
        <v>46526</v>
      </c>
      <c r="B13277" t="s">
        <v>18367</v>
      </c>
      <c r="C13277" t="str">
        <f t="shared" si="429"/>
        <v>1,48</v>
      </c>
      <c r="D13277" t="str">
        <f t="shared" si="430"/>
        <v xml:space="preserve"> 205 </v>
      </c>
      <c r="N13277" s="3"/>
    </row>
    <row r="13278" spans="1:14" x14ac:dyDescent="0.25">
      <c r="A13278" t="s">
        <v>46527</v>
      </c>
      <c r="B13278" t="s">
        <v>18368</v>
      </c>
      <c r="C13278" t="str">
        <f t="shared" si="429"/>
        <v>1,42</v>
      </c>
      <c r="D13278" t="str">
        <f t="shared" si="430"/>
        <v xml:space="preserve"> 210 </v>
      </c>
      <c r="N13278" s="3"/>
    </row>
    <row r="13279" spans="1:14" x14ac:dyDescent="0.25">
      <c r="A13279" t="s">
        <v>46528</v>
      </c>
      <c r="B13279" t="s">
        <v>18369</v>
      </c>
      <c r="C13279" t="str">
        <f t="shared" si="429"/>
        <v>1,42</v>
      </c>
      <c r="D13279" t="str">
        <f t="shared" si="430"/>
        <v xml:space="preserve"> 210 </v>
      </c>
      <c r="N13279" s="3"/>
    </row>
    <row r="13280" spans="1:14" x14ac:dyDescent="0.25">
      <c r="A13280" t="s">
        <v>46529</v>
      </c>
      <c r="B13280" t="s">
        <v>18370</v>
      </c>
      <c r="C13280" t="str">
        <f t="shared" si="429"/>
        <v>1,48</v>
      </c>
      <c r="D13280" t="str">
        <f t="shared" si="430"/>
        <v xml:space="preserve"> 210 </v>
      </c>
      <c r="N13280" s="3"/>
    </row>
    <row r="13281" spans="1:14" x14ac:dyDescent="0.25">
      <c r="A13281" t="s">
        <v>46530</v>
      </c>
      <c r="B13281" t="s">
        <v>18371</v>
      </c>
      <c r="C13281" t="str">
        <f t="shared" si="429"/>
        <v>1,48</v>
      </c>
      <c r="D13281" t="str">
        <f t="shared" si="430"/>
        <v xml:space="preserve"> 210 </v>
      </c>
      <c r="N13281" s="3"/>
    </row>
    <row r="13282" spans="1:14" x14ac:dyDescent="0.25">
      <c r="A13282" t="s">
        <v>46531</v>
      </c>
      <c r="B13282" t="s">
        <v>18372</v>
      </c>
      <c r="C13282" t="str">
        <f t="shared" si="429"/>
        <v>1,48</v>
      </c>
      <c r="D13282" t="str">
        <f t="shared" si="430"/>
        <v xml:space="preserve"> 210 </v>
      </c>
      <c r="N13282" s="3"/>
    </row>
    <row r="13283" spans="1:14" x14ac:dyDescent="0.25">
      <c r="A13283" t="s">
        <v>46532</v>
      </c>
      <c r="B13283" t="s">
        <v>18373</v>
      </c>
      <c r="C13283" t="str">
        <f t="shared" si="429"/>
        <v>1,48</v>
      </c>
      <c r="D13283" t="str">
        <f t="shared" si="430"/>
        <v xml:space="preserve"> 210 </v>
      </c>
      <c r="N13283" s="3"/>
    </row>
    <row r="13284" spans="1:14" x14ac:dyDescent="0.25">
      <c r="A13284" t="s">
        <v>46533</v>
      </c>
      <c r="B13284" t="s">
        <v>18374</v>
      </c>
      <c r="C13284" t="str">
        <f t="shared" si="429"/>
        <v>1,48</v>
      </c>
      <c r="D13284" t="str">
        <f t="shared" si="430"/>
        <v xml:space="preserve"> 210 </v>
      </c>
      <c r="N13284" s="3"/>
    </row>
    <row r="13285" spans="1:14" x14ac:dyDescent="0.25">
      <c r="A13285" t="s">
        <v>46534</v>
      </c>
      <c r="B13285" t="s">
        <v>18375</v>
      </c>
      <c r="C13285" t="str">
        <f t="shared" ref="C13285:C13348" si="431">LEFT(MID(A13285,FIND("[",A13285)+1,LEN(A13285)),FIND("m",MID(A13285,FIND("[",A13285)+2,LEN(A13285)))-1)</f>
        <v>1,48</v>
      </c>
      <c r="D13285" t="str">
        <f t="shared" si="430"/>
        <v xml:space="preserve"> 210 </v>
      </c>
      <c r="N13285" s="3"/>
    </row>
    <row r="13286" spans="1:14" x14ac:dyDescent="0.25">
      <c r="A13286" t="s">
        <v>46535</v>
      </c>
      <c r="B13286" t="s">
        <v>18376</v>
      </c>
      <c r="C13286" t="str">
        <f t="shared" si="431"/>
        <v>1,48</v>
      </c>
      <c r="D13286" t="str">
        <f t="shared" ref="D13286:D13349" si="432">MID(LEFT(MID(A13286,FIND("[",A13286)+1,LEN(A13286)),FIND("]",MID(A13286,FIND("[",A13286)+1,LEN(A13286)))-1),
FIND("m",LEFT(MID(A13286,FIND("[",A13286)+1,LEN(A13286)),FIND("]",MID(A13286,FIND("[",A13286)+1,LEN(A13286)))-1))+4,
(FIND("W",LEFT(MID(A13286,FIND("[",A13286)+1,LEN(A13286)),FIND("]",MID(A13286,FIND("[",A13286)+1,LEN(A13286)))-1)))-(FIND("m",LEFT(MID(A13286,FIND("[",A13286)+1,LEN(A13286)),FIND("]",MID(A13286,FIND("[",A13286)+1,LEN(A13286)))-1))+4))</f>
        <v xml:space="preserve"> 210 </v>
      </c>
      <c r="N13286" s="3"/>
    </row>
    <row r="13287" spans="1:14" x14ac:dyDescent="0.25">
      <c r="A13287" t="s">
        <v>46536</v>
      </c>
      <c r="B13287" t="s">
        <v>18377</v>
      </c>
      <c r="C13287" t="str">
        <f t="shared" si="431"/>
        <v>1,48</v>
      </c>
      <c r="D13287" t="str">
        <f t="shared" si="432"/>
        <v xml:space="preserve"> 210 </v>
      </c>
      <c r="N13287" s="3"/>
    </row>
    <row r="13288" spans="1:14" x14ac:dyDescent="0.25">
      <c r="A13288" t="s">
        <v>46537</v>
      </c>
      <c r="B13288" t="s">
        <v>18378</v>
      </c>
      <c r="C13288" t="str">
        <f t="shared" si="431"/>
        <v>1,48</v>
      </c>
      <c r="D13288" t="str">
        <f t="shared" si="432"/>
        <v xml:space="preserve"> 210 </v>
      </c>
      <c r="N13288" s="3"/>
    </row>
    <row r="13289" spans="1:14" x14ac:dyDescent="0.25">
      <c r="A13289" t="s">
        <v>46538</v>
      </c>
      <c r="B13289" t="s">
        <v>18379</v>
      </c>
      <c r="C13289" t="str">
        <f t="shared" si="431"/>
        <v>1,48</v>
      </c>
      <c r="D13289" t="str">
        <f t="shared" si="432"/>
        <v xml:space="preserve"> 215 </v>
      </c>
      <c r="N13289" s="3"/>
    </row>
    <row r="13290" spans="1:14" x14ac:dyDescent="0.25">
      <c r="A13290" t="s">
        <v>46539</v>
      </c>
      <c r="B13290" t="s">
        <v>18380</v>
      </c>
      <c r="C13290" t="str">
        <f t="shared" si="431"/>
        <v>1,48</v>
      </c>
      <c r="D13290" t="str">
        <f t="shared" si="432"/>
        <v xml:space="preserve"> 215 </v>
      </c>
      <c r="N13290" s="3"/>
    </row>
    <row r="13291" spans="1:14" x14ac:dyDescent="0.25">
      <c r="A13291" t="s">
        <v>46540</v>
      </c>
      <c r="B13291" t="s">
        <v>18381</v>
      </c>
      <c r="C13291" t="str">
        <f t="shared" si="431"/>
        <v>1,48</v>
      </c>
      <c r="D13291" t="str">
        <f t="shared" si="432"/>
        <v xml:space="preserve"> 215 </v>
      </c>
      <c r="N13291" s="3"/>
    </row>
    <row r="13292" spans="1:14" x14ac:dyDescent="0.25">
      <c r="A13292" t="s">
        <v>46541</v>
      </c>
      <c r="B13292" t="s">
        <v>18382</v>
      </c>
      <c r="C13292" t="str">
        <f t="shared" si="431"/>
        <v>1,48</v>
      </c>
      <c r="D13292" t="str">
        <f t="shared" si="432"/>
        <v xml:space="preserve"> 215 </v>
      </c>
      <c r="N13292" s="3"/>
    </row>
    <row r="13293" spans="1:14" x14ac:dyDescent="0.25">
      <c r="A13293" t="s">
        <v>46542</v>
      </c>
      <c r="B13293" t="s">
        <v>18383</v>
      </c>
      <c r="C13293" t="str">
        <f t="shared" si="431"/>
        <v>1,48</v>
      </c>
      <c r="D13293" t="str">
        <f t="shared" si="432"/>
        <v xml:space="preserve"> 215 </v>
      </c>
      <c r="N13293" s="3"/>
    </row>
    <row r="13294" spans="1:14" x14ac:dyDescent="0.25">
      <c r="A13294" t="s">
        <v>46543</v>
      </c>
      <c r="B13294" t="s">
        <v>18384</v>
      </c>
      <c r="C13294" t="str">
        <f t="shared" si="431"/>
        <v>1,48</v>
      </c>
      <c r="D13294" t="str">
        <f t="shared" si="432"/>
        <v xml:space="preserve"> 215 </v>
      </c>
      <c r="N13294" s="3"/>
    </row>
    <row r="13295" spans="1:14" x14ac:dyDescent="0.25">
      <c r="A13295" t="s">
        <v>46544</v>
      </c>
      <c r="B13295" t="s">
        <v>18385</v>
      </c>
      <c r="C13295" t="str">
        <f t="shared" si="431"/>
        <v>1,48</v>
      </c>
      <c r="D13295" t="str">
        <f t="shared" si="432"/>
        <v xml:space="preserve"> 215 </v>
      </c>
      <c r="N13295" s="3"/>
    </row>
    <row r="13296" spans="1:14" x14ac:dyDescent="0.25">
      <c r="A13296" t="s">
        <v>46545</v>
      </c>
      <c r="B13296" t="s">
        <v>18386</v>
      </c>
      <c r="C13296" t="str">
        <f t="shared" si="431"/>
        <v>1,48</v>
      </c>
      <c r="D13296" t="str">
        <f t="shared" si="432"/>
        <v xml:space="preserve"> 215 </v>
      </c>
      <c r="N13296" s="3"/>
    </row>
    <row r="13297" spans="1:14" x14ac:dyDescent="0.25">
      <c r="A13297" t="s">
        <v>46546</v>
      </c>
      <c r="B13297" t="s">
        <v>18387</v>
      </c>
      <c r="C13297" t="str">
        <f t="shared" si="431"/>
        <v>1,48</v>
      </c>
      <c r="D13297" t="str">
        <f t="shared" si="432"/>
        <v xml:space="preserve"> 215 </v>
      </c>
      <c r="N13297" s="3"/>
    </row>
    <row r="13298" spans="1:14" x14ac:dyDescent="0.25">
      <c r="A13298" t="s">
        <v>46547</v>
      </c>
      <c r="B13298" t="s">
        <v>18388</v>
      </c>
      <c r="C13298" t="str">
        <f t="shared" si="431"/>
        <v>1,48</v>
      </c>
      <c r="D13298" t="str">
        <f t="shared" si="432"/>
        <v xml:space="preserve"> 220 </v>
      </c>
      <c r="N13298" s="3"/>
    </row>
    <row r="13299" spans="1:14" x14ac:dyDescent="0.25">
      <c r="A13299" t="s">
        <v>46548</v>
      </c>
      <c r="B13299" t="s">
        <v>18389</v>
      </c>
      <c r="C13299" t="str">
        <f t="shared" si="431"/>
        <v>1,48</v>
      </c>
      <c r="D13299" t="str">
        <f t="shared" si="432"/>
        <v xml:space="preserve"> 220 </v>
      </c>
      <c r="N13299" s="3"/>
    </row>
    <row r="13300" spans="1:14" x14ac:dyDescent="0.25">
      <c r="A13300" t="s">
        <v>46549</v>
      </c>
      <c r="B13300" t="s">
        <v>18390</v>
      </c>
      <c r="C13300" t="str">
        <f t="shared" si="431"/>
        <v>1,48</v>
      </c>
      <c r="D13300" t="str">
        <f t="shared" si="432"/>
        <v xml:space="preserve"> 220 </v>
      </c>
      <c r="N13300" s="3"/>
    </row>
    <row r="13301" spans="1:14" x14ac:dyDescent="0.25">
      <c r="A13301" t="s">
        <v>46550</v>
      </c>
      <c r="B13301" t="s">
        <v>18391</v>
      </c>
      <c r="C13301" t="str">
        <f t="shared" si="431"/>
        <v>1,48</v>
      </c>
      <c r="D13301" t="str">
        <f t="shared" si="432"/>
        <v xml:space="preserve"> 220 </v>
      </c>
      <c r="N13301" s="3"/>
    </row>
    <row r="13302" spans="1:14" x14ac:dyDescent="0.25">
      <c r="A13302" t="s">
        <v>46551</v>
      </c>
      <c r="B13302" t="s">
        <v>18392</v>
      </c>
      <c r="C13302" t="str">
        <f t="shared" si="431"/>
        <v>1,48</v>
      </c>
      <c r="D13302" t="str">
        <f t="shared" si="432"/>
        <v xml:space="preserve"> 220 </v>
      </c>
      <c r="N13302" s="3"/>
    </row>
    <row r="13303" spans="1:14" x14ac:dyDescent="0.25">
      <c r="A13303" t="s">
        <v>46552</v>
      </c>
      <c r="B13303" t="s">
        <v>18393</v>
      </c>
      <c r="C13303" t="str">
        <f t="shared" si="431"/>
        <v>1,48</v>
      </c>
      <c r="D13303" t="str">
        <f t="shared" si="432"/>
        <v xml:space="preserve"> 220 </v>
      </c>
      <c r="N13303" s="3"/>
    </row>
    <row r="13304" spans="1:14" x14ac:dyDescent="0.25">
      <c r="A13304" t="s">
        <v>46553</v>
      </c>
      <c r="B13304" t="s">
        <v>18394</v>
      </c>
      <c r="C13304" t="str">
        <f t="shared" si="431"/>
        <v>1,48</v>
      </c>
      <c r="D13304" t="str">
        <f t="shared" si="432"/>
        <v xml:space="preserve"> 220 </v>
      </c>
      <c r="N13304" s="3"/>
    </row>
    <row r="13305" spans="1:14" x14ac:dyDescent="0.25">
      <c r="A13305" t="s">
        <v>46554</v>
      </c>
      <c r="B13305" t="s">
        <v>18395</v>
      </c>
      <c r="C13305" t="str">
        <f t="shared" si="431"/>
        <v>1,48</v>
      </c>
      <c r="D13305" t="str">
        <f t="shared" si="432"/>
        <v xml:space="preserve"> 220 </v>
      </c>
      <c r="N13305" s="3"/>
    </row>
    <row r="13306" spans="1:14" x14ac:dyDescent="0.25">
      <c r="A13306" t="s">
        <v>46555</v>
      </c>
      <c r="B13306" t="s">
        <v>18396</v>
      </c>
      <c r="C13306" t="str">
        <f t="shared" si="431"/>
        <v>1,48</v>
      </c>
      <c r="D13306" t="str">
        <f t="shared" si="432"/>
        <v xml:space="preserve"> 225 </v>
      </c>
      <c r="N13306" s="3"/>
    </row>
    <row r="13307" spans="1:14" x14ac:dyDescent="0.25">
      <c r="A13307" t="s">
        <v>46556</v>
      </c>
      <c r="B13307" t="s">
        <v>18397</v>
      </c>
      <c r="C13307" t="str">
        <f t="shared" si="431"/>
        <v>1,48</v>
      </c>
      <c r="D13307" t="str">
        <f t="shared" si="432"/>
        <v xml:space="preserve"> 225 </v>
      </c>
      <c r="N13307" s="3"/>
    </row>
    <row r="13308" spans="1:14" x14ac:dyDescent="0.25">
      <c r="A13308" t="s">
        <v>46557</v>
      </c>
      <c r="B13308" t="s">
        <v>18398</v>
      </c>
      <c r="C13308" t="str">
        <f t="shared" si="431"/>
        <v>1,48</v>
      </c>
      <c r="D13308" t="str">
        <f t="shared" si="432"/>
        <v xml:space="preserve"> 225 </v>
      </c>
      <c r="N13308" s="3"/>
    </row>
    <row r="13309" spans="1:14" x14ac:dyDescent="0.25">
      <c r="A13309" t="s">
        <v>46558</v>
      </c>
      <c r="B13309" t="s">
        <v>18399</v>
      </c>
      <c r="C13309" t="str">
        <f t="shared" si="431"/>
        <v>1,64</v>
      </c>
      <c r="D13309" t="str">
        <f t="shared" si="432"/>
        <v xml:space="preserve"> 225 </v>
      </c>
      <c r="N13309" s="3"/>
    </row>
    <row r="13310" spans="1:14" x14ac:dyDescent="0.25">
      <c r="A13310" t="s">
        <v>46559</v>
      </c>
      <c r="B13310" t="s">
        <v>18400</v>
      </c>
      <c r="C13310" t="str">
        <f t="shared" si="431"/>
        <v>1,64</v>
      </c>
      <c r="D13310" t="str">
        <f t="shared" si="432"/>
        <v xml:space="preserve"> 225 </v>
      </c>
      <c r="N13310" s="3"/>
    </row>
    <row r="13311" spans="1:14" x14ac:dyDescent="0.25">
      <c r="A13311" t="s">
        <v>46560</v>
      </c>
      <c r="B13311" t="s">
        <v>18401</v>
      </c>
      <c r="C13311" t="str">
        <f t="shared" si="431"/>
        <v>1,48</v>
      </c>
      <c r="D13311" t="str">
        <f t="shared" si="432"/>
        <v xml:space="preserve"> 225 </v>
      </c>
      <c r="N13311" s="3"/>
    </row>
    <row r="13312" spans="1:14" x14ac:dyDescent="0.25">
      <c r="A13312" t="s">
        <v>46561</v>
      </c>
      <c r="B13312" t="s">
        <v>18402</v>
      </c>
      <c r="C13312" t="str">
        <f t="shared" si="431"/>
        <v>1,48</v>
      </c>
      <c r="D13312" t="str">
        <f t="shared" si="432"/>
        <v xml:space="preserve"> 225 </v>
      </c>
      <c r="N13312" s="3"/>
    </row>
    <row r="13313" spans="1:14" x14ac:dyDescent="0.25">
      <c r="A13313" t="s">
        <v>46562</v>
      </c>
      <c r="B13313" t="s">
        <v>18403</v>
      </c>
      <c r="C13313" t="str">
        <f t="shared" si="431"/>
        <v>1,48</v>
      </c>
      <c r="D13313" t="str">
        <f t="shared" si="432"/>
        <v xml:space="preserve"> 225 </v>
      </c>
      <c r="N13313" s="3"/>
    </row>
    <row r="13314" spans="1:14" x14ac:dyDescent="0.25">
      <c r="A13314" t="s">
        <v>46563</v>
      </c>
      <c r="B13314" t="s">
        <v>18404</v>
      </c>
      <c r="C13314" t="str">
        <f t="shared" si="431"/>
        <v>1,64</v>
      </c>
      <c r="D13314" t="str">
        <f t="shared" si="432"/>
        <v xml:space="preserve"> 230 </v>
      </c>
      <c r="N13314" s="3"/>
    </row>
    <row r="13315" spans="1:14" x14ac:dyDescent="0.25">
      <c r="A13315" t="s">
        <v>46564</v>
      </c>
      <c r="B13315" t="s">
        <v>18405</v>
      </c>
      <c r="C13315" t="str">
        <f t="shared" si="431"/>
        <v>1,64</v>
      </c>
      <c r="D13315" t="str">
        <f t="shared" si="432"/>
        <v xml:space="preserve"> 230 </v>
      </c>
      <c r="N13315" s="3"/>
    </row>
    <row r="13316" spans="1:14" x14ac:dyDescent="0.25">
      <c r="A13316" t="s">
        <v>46565</v>
      </c>
      <c r="B13316" t="s">
        <v>18406</v>
      </c>
      <c r="C13316" t="str">
        <f t="shared" si="431"/>
        <v>1,64</v>
      </c>
      <c r="D13316" t="str">
        <f t="shared" si="432"/>
        <v xml:space="preserve"> 230 </v>
      </c>
      <c r="N13316" s="3"/>
    </row>
    <row r="13317" spans="1:14" x14ac:dyDescent="0.25">
      <c r="A13317" t="s">
        <v>46566</v>
      </c>
      <c r="B13317" t="s">
        <v>18407</v>
      </c>
      <c r="C13317" t="str">
        <f t="shared" si="431"/>
        <v>1,64</v>
      </c>
      <c r="D13317" t="str">
        <f t="shared" si="432"/>
        <v xml:space="preserve"> 230 </v>
      </c>
      <c r="N13317" s="3"/>
    </row>
    <row r="13318" spans="1:14" x14ac:dyDescent="0.25">
      <c r="A13318" t="s">
        <v>46567</v>
      </c>
      <c r="B13318" t="s">
        <v>18408</v>
      </c>
      <c r="C13318" t="str">
        <f t="shared" si="431"/>
        <v>1,58</v>
      </c>
      <c r="D13318" t="str">
        <f t="shared" si="432"/>
        <v xml:space="preserve"> 230 </v>
      </c>
      <c r="N13318" s="3"/>
    </row>
    <row r="13319" spans="1:14" x14ac:dyDescent="0.25">
      <c r="A13319" t="s">
        <v>46568</v>
      </c>
      <c r="B13319" t="s">
        <v>18409</v>
      </c>
      <c r="C13319" t="str">
        <f t="shared" si="431"/>
        <v>1,58</v>
      </c>
      <c r="D13319" t="str">
        <f t="shared" si="432"/>
        <v xml:space="preserve"> 230 </v>
      </c>
      <c r="N13319" s="3"/>
    </row>
    <row r="13320" spans="1:14" x14ac:dyDescent="0.25">
      <c r="A13320" t="s">
        <v>46569</v>
      </c>
      <c r="B13320" t="s">
        <v>18410</v>
      </c>
      <c r="C13320" t="str">
        <f t="shared" si="431"/>
        <v>1,58</v>
      </c>
      <c r="D13320" t="str">
        <f t="shared" si="432"/>
        <v xml:space="preserve"> 230 </v>
      </c>
      <c r="N13320" s="3"/>
    </row>
    <row r="13321" spans="1:14" x14ac:dyDescent="0.25">
      <c r="A13321" t="s">
        <v>46570</v>
      </c>
      <c r="B13321" t="s">
        <v>18411</v>
      </c>
      <c r="C13321" t="str">
        <f t="shared" si="431"/>
        <v>1,48</v>
      </c>
      <c r="D13321" t="str">
        <f t="shared" si="432"/>
        <v xml:space="preserve"> 230 </v>
      </c>
      <c r="N13321" s="3"/>
    </row>
    <row r="13322" spans="1:14" x14ac:dyDescent="0.25">
      <c r="A13322" t="s">
        <v>46571</v>
      </c>
      <c r="B13322" t="s">
        <v>18412</v>
      </c>
      <c r="C13322" t="str">
        <f t="shared" si="431"/>
        <v>1,48</v>
      </c>
      <c r="D13322" t="str">
        <f t="shared" si="432"/>
        <v xml:space="preserve"> 230 </v>
      </c>
      <c r="N13322" s="3"/>
    </row>
    <row r="13323" spans="1:14" x14ac:dyDescent="0.25">
      <c r="A13323" t="s">
        <v>46572</v>
      </c>
      <c r="B13323" t="s">
        <v>18413</v>
      </c>
      <c r="C13323" t="str">
        <f t="shared" si="431"/>
        <v>1,48</v>
      </c>
      <c r="D13323" t="str">
        <f t="shared" si="432"/>
        <v xml:space="preserve"> 230 </v>
      </c>
      <c r="N13323" s="3"/>
    </row>
    <row r="13324" spans="1:14" x14ac:dyDescent="0.25">
      <c r="A13324" t="s">
        <v>46573</v>
      </c>
      <c r="B13324" t="s">
        <v>18414</v>
      </c>
      <c r="C13324" t="str">
        <f t="shared" si="431"/>
        <v>1,64</v>
      </c>
      <c r="D13324" t="str">
        <f t="shared" si="432"/>
        <v xml:space="preserve"> 235 </v>
      </c>
      <c r="N13324" s="3"/>
    </row>
    <row r="13325" spans="1:14" x14ac:dyDescent="0.25">
      <c r="A13325" t="s">
        <v>46574</v>
      </c>
      <c r="B13325" t="s">
        <v>18415</v>
      </c>
      <c r="C13325" t="str">
        <f t="shared" si="431"/>
        <v>1,64</v>
      </c>
      <c r="D13325" t="str">
        <f t="shared" si="432"/>
        <v xml:space="preserve"> 235 </v>
      </c>
      <c r="N13325" s="3"/>
    </row>
    <row r="13326" spans="1:14" x14ac:dyDescent="0.25">
      <c r="A13326" t="s">
        <v>46575</v>
      </c>
      <c r="B13326" t="s">
        <v>18416</v>
      </c>
      <c r="C13326" t="str">
        <f t="shared" si="431"/>
        <v>1,64</v>
      </c>
      <c r="D13326" t="str">
        <f t="shared" si="432"/>
        <v xml:space="preserve"> 235 </v>
      </c>
      <c r="N13326" s="3"/>
    </row>
    <row r="13327" spans="1:14" x14ac:dyDescent="0.25">
      <c r="A13327" t="s">
        <v>46576</v>
      </c>
      <c r="B13327" t="s">
        <v>18417</v>
      </c>
      <c r="C13327" t="str">
        <f t="shared" si="431"/>
        <v>1,64</v>
      </c>
      <c r="D13327" t="str">
        <f t="shared" si="432"/>
        <v xml:space="preserve"> 235 </v>
      </c>
      <c r="N13327" s="3"/>
    </row>
    <row r="13328" spans="1:14" x14ac:dyDescent="0.25">
      <c r="A13328" t="s">
        <v>46577</v>
      </c>
      <c r="B13328" t="s">
        <v>18418</v>
      </c>
      <c r="C13328" t="str">
        <f t="shared" si="431"/>
        <v>1,64</v>
      </c>
      <c r="D13328" t="str">
        <f t="shared" si="432"/>
        <v xml:space="preserve"> 235 </v>
      </c>
      <c r="N13328" s="3"/>
    </row>
    <row r="13329" spans="1:14" x14ac:dyDescent="0.25">
      <c r="A13329" t="s">
        <v>46578</v>
      </c>
      <c r="B13329" t="s">
        <v>18419</v>
      </c>
      <c r="C13329" t="str">
        <f t="shared" si="431"/>
        <v>1,64</v>
      </c>
      <c r="D13329" t="str">
        <f t="shared" si="432"/>
        <v xml:space="preserve"> 235 </v>
      </c>
      <c r="N13329" s="3"/>
    </row>
    <row r="13330" spans="1:14" x14ac:dyDescent="0.25">
      <c r="A13330" t="s">
        <v>46579</v>
      </c>
      <c r="B13330" t="s">
        <v>18420</v>
      </c>
      <c r="C13330" t="str">
        <f t="shared" si="431"/>
        <v>1,58</v>
      </c>
      <c r="D13330" t="str">
        <f t="shared" si="432"/>
        <v xml:space="preserve"> 235 </v>
      </c>
      <c r="N13330" s="3"/>
    </row>
    <row r="13331" spans="1:14" x14ac:dyDescent="0.25">
      <c r="A13331" t="s">
        <v>46580</v>
      </c>
      <c r="B13331" t="s">
        <v>18421</v>
      </c>
      <c r="C13331" t="str">
        <f t="shared" si="431"/>
        <v>1,58</v>
      </c>
      <c r="D13331" t="str">
        <f t="shared" si="432"/>
        <v xml:space="preserve"> 235 </v>
      </c>
      <c r="N13331" s="3"/>
    </row>
    <row r="13332" spans="1:14" x14ac:dyDescent="0.25">
      <c r="A13332" t="s">
        <v>46581</v>
      </c>
      <c r="B13332" t="s">
        <v>18422</v>
      </c>
      <c r="C13332" t="str">
        <f t="shared" si="431"/>
        <v>1,58</v>
      </c>
      <c r="D13332" t="str">
        <f t="shared" si="432"/>
        <v xml:space="preserve"> 235 </v>
      </c>
      <c r="N13332" s="3"/>
    </row>
    <row r="13333" spans="1:14" x14ac:dyDescent="0.25">
      <c r="A13333" t="s">
        <v>46582</v>
      </c>
      <c r="B13333" t="s">
        <v>18423</v>
      </c>
      <c r="C13333" t="str">
        <f t="shared" si="431"/>
        <v>1,48</v>
      </c>
      <c r="D13333" t="str">
        <f t="shared" si="432"/>
        <v xml:space="preserve"> 235 </v>
      </c>
      <c r="N13333" s="3"/>
    </row>
    <row r="13334" spans="1:14" x14ac:dyDescent="0.25">
      <c r="A13334" t="s">
        <v>46583</v>
      </c>
      <c r="B13334" t="s">
        <v>18424</v>
      </c>
      <c r="C13334" t="str">
        <f t="shared" si="431"/>
        <v>1,64</v>
      </c>
      <c r="D13334" t="str">
        <f t="shared" si="432"/>
        <v xml:space="preserve"> 235 </v>
      </c>
      <c r="N13334" s="3"/>
    </row>
    <row r="13335" spans="1:14" x14ac:dyDescent="0.25">
      <c r="A13335" t="s">
        <v>46584</v>
      </c>
      <c r="B13335" t="s">
        <v>18425</v>
      </c>
      <c r="C13335" t="str">
        <f t="shared" si="431"/>
        <v>1,64</v>
      </c>
      <c r="D13335" t="str">
        <f t="shared" si="432"/>
        <v xml:space="preserve"> 235 </v>
      </c>
      <c r="N13335" s="3"/>
    </row>
    <row r="13336" spans="1:14" x14ac:dyDescent="0.25">
      <c r="A13336" t="s">
        <v>46585</v>
      </c>
      <c r="B13336" t="s">
        <v>18426</v>
      </c>
      <c r="C13336" t="str">
        <f t="shared" si="431"/>
        <v>1,64</v>
      </c>
      <c r="D13336" t="str">
        <f t="shared" si="432"/>
        <v xml:space="preserve"> 235 </v>
      </c>
      <c r="N13336" s="3"/>
    </row>
    <row r="13337" spans="1:14" x14ac:dyDescent="0.25">
      <c r="A13337" t="s">
        <v>46586</v>
      </c>
      <c r="B13337" t="s">
        <v>18427</v>
      </c>
      <c r="C13337" t="str">
        <f t="shared" si="431"/>
        <v>1,64</v>
      </c>
      <c r="D13337" t="str">
        <f t="shared" si="432"/>
        <v xml:space="preserve"> 240 </v>
      </c>
      <c r="N13337" s="3"/>
    </row>
    <row r="13338" spans="1:14" x14ac:dyDescent="0.25">
      <c r="A13338" t="s">
        <v>46587</v>
      </c>
      <c r="B13338" t="s">
        <v>18428</v>
      </c>
      <c r="C13338" t="str">
        <f t="shared" si="431"/>
        <v>1,64</v>
      </c>
      <c r="D13338" t="str">
        <f t="shared" si="432"/>
        <v xml:space="preserve"> 240 </v>
      </c>
      <c r="N13338" s="3"/>
    </row>
    <row r="13339" spans="1:14" x14ac:dyDescent="0.25">
      <c r="A13339" t="s">
        <v>46588</v>
      </c>
      <c r="B13339" t="s">
        <v>18429</v>
      </c>
      <c r="C13339" t="str">
        <f t="shared" si="431"/>
        <v>1,64</v>
      </c>
      <c r="D13339" t="str">
        <f t="shared" si="432"/>
        <v xml:space="preserve"> 240 </v>
      </c>
      <c r="N13339" s="3"/>
    </row>
    <row r="13340" spans="1:14" x14ac:dyDescent="0.25">
      <c r="A13340" t="s">
        <v>46589</v>
      </c>
      <c r="B13340" t="s">
        <v>18430</v>
      </c>
      <c r="C13340" t="str">
        <f t="shared" si="431"/>
        <v>1,64</v>
      </c>
      <c r="D13340" t="str">
        <f t="shared" si="432"/>
        <v xml:space="preserve"> 240 </v>
      </c>
      <c r="N13340" s="3"/>
    </row>
    <row r="13341" spans="1:14" x14ac:dyDescent="0.25">
      <c r="A13341" t="s">
        <v>46590</v>
      </c>
      <c r="B13341" t="s">
        <v>18431</v>
      </c>
      <c r="C13341" t="str">
        <f t="shared" si="431"/>
        <v>1,64</v>
      </c>
      <c r="D13341" t="str">
        <f t="shared" si="432"/>
        <v xml:space="preserve"> 240 </v>
      </c>
      <c r="N13341" s="3"/>
    </row>
    <row r="13342" spans="1:14" x14ac:dyDescent="0.25">
      <c r="A13342" t="s">
        <v>46591</v>
      </c>
      <c r="B13342" t="s">
        <v>18432</v>
      </c>
      <c r="C13342" t="str">
        <f t="shared" si="431"/>
        <v>1,64</v>
      </c>
      <c r="D13342" t="str">
        <f t="shared" si="432"/>
        <v xml:space="preserve"> 240 </v>
      </c>
      <c r="N13342" s="3"/>
    </row>
    <row r="13343" spans="1:14" x14ac:dyDescent="0.25">
      <c r="A13343" t="s">
        <v>46592</v>
      </c>
      <c r="B13343" t="s">
        <v>18433</v>
      </c>
      <c r="C13343" t="str">
        <f t="shared" si="431"/>
        <v>1,58</v>
      </c>
      <c r="D13343" t="str">
        <f t="shared" si="432"/>
        <v xml:space="preserve"> 241 </v>
      </c>
      <c r="N13343" s="3"/>
    </row>
    <row r="13344" spans="1:14" x14ac:dyDescent="0.25">
      <c r="A13344" t="s">
        <v>46593</v>
      </c>
      <c r="B13344" t="s">
        <v>18434</v>
      </c>
      <c r="C13344" t="str">
        <f t="shared" si="431"/>
        <v>1,58</v>
      </c>
      <c r="D13344" t="str">
        <f t="shared" si="432"/>
        <v xml:space="preserve"> 241 </v>
      </c>
      <c r="N13344" s="3"/>
    </row>
    <row r="13345" spans="1:14" x14ac:dyDescent="0.25">
      <c r="A13345" t="s">
        <v>46594</v>
      </c>
      <c r="B13345" t="s">
        <v>18435</v>
      </c>
      <c r="C13345" t="str">
        <f t="shared" si="431"/>
        <v>1,58</v>
      </c>
      <c r="D13345" t="str">
        <f t="shared" si="432"/>
        <v xml:space="preserve"> 241 </v>
      </c>
      <c r="N13345" s="3"/>
    </row>
    <row r="13346" spans="1:14" x14ac:dyDescent="0.25">
      <c r="A13346" t="s">
        <v>46595</v>
      </c>
      <c r="B13346" t="s">
        <v>18436</v>
      </c>
      <c r="C13346" t="str">
        <f t="shared" si="431"/>
        <v>1,64</v>
      </c>
      <c r="D13346" t="str">
        <f t="shared" si="432"/>
        <v xml:space="preserve"> 240 </v>
      </c>
      <c r="N13346" s="3"/>
    </row>
    <row r="13347" spans="1:14" x14ac:dyDescent="0.25">
      <c r="A13347" t="s">
        <v>46596</v>
      </c>
      <c r="B13347" t="s">
        <v>18437</v>
      </c>
      <c r="C13347" t="str">
        <f t="shared" si="431"/>
        <v>1,64</v>
      </c>
      <c r="D13347" t="str">
        <f t="shared" si="432"/>
        <v xml:space="preserve"> 240 </v>
      </c>
      <c r="N13347" s="3"/>
    </row>
    <row r="13348" spans="1:14" x14ac:dyDescent="0.25">
      <c r="A13348" t="s">
        <v>46597</v>
      </c>
      <c r="B13348" t="s">
        <v>18438</v>
      </c>
      <c r="C13348" t="str">
        <f t="shared" si="431"/>
        <v>1,64</v>
      </c>
      <c r="D13348" t="str">
        <f t="shared" si="432"/>
        <v xml:space="preserve"> 240 </v>
      </c>
      <c r="N13348" s="3"/>
    </row>
    <row r="13349" spans="1:14" x14ac:dyDescent="0.25">
      <c r="A13349" t="s">
        <v>46598</v>
      </c>
      <c r="B13349" t="s">
        <v>18439</v>
      </c>
      <c r="C13349" t="str">
        <f t="shared" ref="C13349:C13412" si="433">LEFT(MID(A13349,FIND("[",A13349)+1,LEN(A13349)),FIND("m",MID(A13349,FIND("[",A13349)+2,LEN(A13349)))-1)</f>
        <v>1,64</v>
      </c>
      <c r="D13349" t="str">
        <f t="shared" si="432"/>
        <v xml:space="preserve"> 245 </v>
      </c>
      <c r="N13349" s="3"/>
    </row>
    <row r="13350" spans="1:14" x14ac:dyDescent="0.25">
      <c r="A13350" t="s">
        <v>46599</v>
      </c>
      <c r="B13350" t="s">
        <v>18440</v>
      </c>
      <c r="C13350" t="str">
        <f t="shared" si="433"/>
        <v>1,64</v>
      </c>
      <c r="D13350" t="str">
        <f t="shared" ref="D13350:D13413" si="434">MID(LEFT(MID(A13350,FIND("[",A13350)+1,LEN(A13350)),FIND("]",MID(A13350,FIND("[",A13350)+1,LEN(A13350)))-1),
FIND("m",LEFT(MID(A13350,FIND("[",A13350)+1,LEN(A13350)),FIND("]",MID(A13350,FIND("[",A13350)+1,LEN(A13350)))-1))+4,
(FIND("W",LEFT(MID(A13350,FIND("[",A13350)+1,LEN(A13350)),FIND("]",MID(A13350,FIND("[",A13350)+1,LEN(A13350)))-1)))-(FIND("m",LEFT(MID(A13350,FIND("[",A13350)+1,LEN(A13350)),FIND("]",MID(A13350,FIND("[",A13350)+1,LEN(A13350)))-1))+4))</f>
        <v xml:space="preserve"> 245 </v>
      </c>
      <c r="N13350" s="3"/>
    </row>
    <row r="13351" spans="1:14" x14ac:dyDescent="0.25">
      <c r="A13351" t="s">
        <v>46600</v>
      </c>
      <c r="B13351" t="s">
        <v>18441</v>
      </c>
      <c r="C13351" t="str">
        <f t="shared" si="433"/>
        <v>1,64</v>
      </c>
      <c r="D13351" t="str">
        <f t="shared" si="434"/>
        <v xml:space="preserve"> 245 </v>
      </c>
      <c r="N13351" s="3"/>
    </row>
    <row r="13352" spans="1:14" x14ac:dyDescent="0.25">
      <c r="A13352" t="s">
        <v>46601</v>
      </c>
      <c r="B13352" t="s">
        <v>18442</v>
      </c>
      <c r="C13352" t="str">
        <f t="shared" si="433"/>
        <v>1,64</v>
      </c>
      <c r="D13352" t="str">
        <f t="shared" si="434"/>
        <v xml:space="preserve"> 245 </v>
      </c>
      <c r="N13352" s="3"/>
    </row>
    <row r="13353" spans="1:14" x14ac:dyDescent="0.25">
      <c r="A13353" t="s">
        <v>46602</v>
      </c>
      <c r="B13353" t="s">
        <v>18443</v>
      </c>
      <c r="C13353" t="str">
        <f t="shared" si="433"/>
        <v>1,64</v>
      </c>
      <c r="D13353" t="str">
        <f t="shared" si="434"/>
        <v xml:space="preserve"> 245 </v>
      </c>
      <c r="N13353" s="3"/>
    </row>
    <row r="13354" spans="1:14" x14ac:dyDescent="0.25">
      <c r="A13354" t="s">
        <v>46603</v>
      </c>
      <c r="B13354" t="s">
        <v>18444</v>
      </c>
      <c r="C13354" t="str">
        <f t="shared" si="433"/>
        <v>1,64</v>
      </c>
      <c r="D13354" t="str">
        <f t="shared" si="434"/>
        <v xml:space="preserve"> 245 </v>
      </c>
      <c r="N13354" s="3"/>
    </row>
    <row r="13355" spans="1:14" x14ac:dyDescent="0.25">
      <c r="A13355" t="s">
        <v>46604</v>
      </c>
      <c r="B13355" t="s">
        <v>18445</v>
      </c>
      <c r="C13355" t="str">
        <f t="shared" si="433"/>
        <v>1,58</v>
      </c>
      <c r="D13355" t="str">
        <f t="shared" si="434"/>
        <v xml:space="preserve"> 245 </v>
      </c>
      <c r="N13355" s="3"/>
    </row>
    <row r="13356" spans="1:14" x14ac:dyDescent="0.25">
      <c r="A13356" t="s">
        <v>46605</v>
      </c>
      <c r="B13356" t="s">
        <v>18446</v>
      </c>
      <c r="C13356" t="str">
        <f t="shared" si="433"/>
        <v>1,58</v>
      </c>
      <c r="D13356" t="str">
        <f t="shared" si="434"/>
        <v xml:space="preserve"> 245 </v>
      </c>
      <c r="N13356" s="3"/>
    </row>
    <row r="13357" spans="1:14" x14ac:dyDescent="0.25">
      <c r="A13357" t="s">
        <v>46606</v>
      </c>
      <c r="B13357" t="s">
        <v>18447</v>
      </c>
      <c r="C13357" t="str">
        <f t="shared" si="433"/>
        <v>1,58</v>
      </c>
      <c r="D13357" t="str">
        <f t="shared" si="434"/>
        <v xml:space="preserve"> 245 </v>
      </c>
      <c r="N13357" s="3"/>
    </row>
    <row r="13358" spans="1:14" x14ac:dyDescent="0.25">
      <c r="A13358" t="s">
        <v>46607</v>
      </c>
      <c r="B13358" t="s">
        <v>18448</v>
      </c>
      <c r="C13358" t="str">
        <f t="shared" si="433"/>
        <v>1,64</v>
      </c>
      <c r="D13358" t="str">
        <f t="shared" si="434"/>
        <v xml:space="preserve"> 245 </v>
      </c>
      <c r="N13358" s="3"/>
    </row>
    <row r="13359" spans="1:14" x14ac:dyDescent="0.25">
      <c r="A13359" t="s">
        <v>46608</v>
      </c>
      <c r="B13359" t="s">
        <v>18449</v>
      </c>
      <c r="C13359" t="str">
        <f t="shared" si="433"/>
        <v>1,64</v>
      </c>
      <c r="D13359" t="str">
        <f t="shared" si="434"/>
        <v xml:space="preserve"> 245 </v>
      </c>
      <c r="N13359" s="3"/>
    </row>
    <row r="13360" spans="1:14" x14ac:dyDescent="0.25">
      <c r="A13360" t="s">
        <v>46609</v>
      </c>
      <c r="B13360" t="s">
        <v>18450</v>
      </c>
      <c r="C13360" t="str">
        <f t="shared" si="433"/>
        <v>1,64</v>
      </c>
      <c r="D13360" t="str">
        <f t="shared" si="434"/>
        <v xml:space="preserve"> 245 </v>
      </c>
      <c r="N13360" s="3"/>
    </row>
    <row r="13361" spans="1:14" x14ac:dyDescent="0.25">
      <c r="A13361" t="s">
        <v>46610</v>
      </c>
      <c r="B13361" t="s">
        <v>18451</v>
      </c>
      <c r="C13361" t="str">
        <f t="shared" si="433"/>
        <v>1,64</v>
      </c>
      <c r="D13361" t="str">
        <f t="shared" si="434"/>
        <v xml:space="preserve"> 250 </v>
      </c>
      <c r="N13361" s="3"/>
    </row>
    <row r="13362" spans="1:14" x14ac:dyDescent="0.25">
      <c r="A13362" t="s">
        <v>46611</v>
      </c>
      <c r="B13362" t="s">
        <v>18452</v>
      </c>
      <c r="C13362" t="str">
        <f t="shared" si="433"/>
        <v>1,64</v>
      </c>
      <c r="D13362" t="str">
        <f t="shared" si="434"/>
        <v xml:space="preserve"> 250 </v>
      </c>
      <c r="N13362" s="3"/>
    </row>
    <row r="13363" spans="1:14" x14ac:dyDescent="0.25">
      <c r="A13363" t="s">
        <v>46612</v>
      </c>
      <c r="B13363" t="s">
        <v>18453</v>
      </c>
      <c r="C13363" t="str">
        <f t="shared" si="433"/>
        <v>1,64</v>
      </c>
      <c r="D13363" t="str">
        <f t="shared" si="434"/>
        <v xml:space="preserve"> 250 </v>
      </c>
      <c r="N13363" s="3"/>
    </row>
    <row r="13364" spans="1:14" x14ac:dyDescent="0.25">
      <c r="A13364" t="s">
        <v>46613</v>
      </c>
      <c r="B13364" t="s">
        <v>18454</v>
      </c>
      <c r="C13364" t="str">
        <f t="shared" si="433"/>
        <v>1,64</v>
      </c>
      <c r="D13364" t="str">
        <f t="shared" si="434"/>
        <v xml:space="preserve"> 250 </v>
      </c>
      <c r="N13364" s="3"/>
    </row>
    <row r="13365" spans="1:14" x14ac:dyDescent="0.25">
      <c r="A13365" t="s">
        <v>46614</v>
      </c>
      <c r="B13365" t="s">
        <v>18455</v>
      </c>
      <c r="C13365" t="str">
        <f t="shared" si="433"/>
        <v>1,64</v>
      </c>
      <c r="D13365" t="str">
        <f t="shared" si="434"/>
        <v xml:space="preserve"> 250 </v>
      </c>
      <c r="N13365" s="3"/>
    </row>
    <row r="13366" spans="1:14" x14ac:dyDescent="0.25">
      <c r="A13366" t="s">
        <v>46615</v>
      </c>
      <c r="B13366" t="s">
        <v>18456</v>
      </c>
      <c r="C13366" t="str">
        <f t="shared" si="433"/>
        <v>1,64</v>
      </c>
      <c r="D13366" t="str">
        <f t="shared" si="434"/>
        <v xml:space="preserve"> 250 </v>
      </c>
      <c r="N13366" s="3"/>
    </row>
    <row r="13367" spans="1:14" x14ac:dyDescent="0.25">
      <c r="A13367" t="s">
        <v>46616</v>
      </c>
      <c r="B13367" t="s">
        <v>18457</v>
      </c>
      <c r="C13367" t="str">
        <f t="shared" si="433"/>
        <v>1,64</v>
      </c>
      <c r="D13367" t="str">
        <f t="shared" si="434"/>
        <v xml:space="preserve"> 250 </v>
      </c>
      <c r="N13367" s="3"/>
    </row>
    <row r="13368" spans="1:14" x14ac:dyDescent="0.25">
      <c r="A13368" t="s">
        <v>46617</v>
      </c>
      <c r="B13368" t="s">
        <v>18458</v>
      </c>
      <c r="C13368" t="str">
        <f t="shared" si="433"/>
        <v>1,64</v>
      </c>
      <c r="D13368" t="str">
        <f t="shared" si="434"/>
        <v xml:space="preserve"> 250 </v>
      </c>
      <c r="N13368" s="3"/>
    </row>
    <row r="13369" spans="1:14" x14ac:dyDescent="0.25">
      <c r="A13369" t="s">
        <v>46618</v>
      </c>
      <c r="B13369" t="s">
        <v>18459</v>
      </c>
      <c r="C13369" t="str">
        <f t="shared" si="433"/>
        <v>1,64</v>
      </c>
      <c r="D13369" t="str">
        <f t="shared" si="434"/>
        <v xml:space="preserve"> 255 </v>
      </c>
      <c r="N13369" s="3"/>
    </row>
    <row r="13370" spans="1:14" x14ac:dyDescent="0.25">
      <c r="A13370" t="s">
        <v>46619</v>
      </c>
      <c r="B13370" t="s">
        <v>18460</v>
      </c>
      <c r="C13370" t="str">
        <f t="shared" si="433"/>
        <v>1,64</v>
      </c>
      <c r="D13370" t="str">
        <f t="shared" si="434"/>
        <v xml:space="preserve"> 255 </v>
      </c>
      <c r="N13370" s="3"/>
    </row>
    <row r="13371" spans="1:14" x14ac:dyDescent="0.25">
      <c r="A13371" t="s">
        <v>46620</v>
      </c>
      <c r="B13371" t="s">
        <v>18461</v>
      </c>
      <c r="C13371" t="str">
        <f t="shared" si="433"/>
        <v>1,64</v>
      </c>
      <c r="D13371" t="str">
        <f t="shared" si="434"/>
        <v xml:space="preserve"> 255 </v>
      </c>
      <c r="N13371" s="3"/>
    </row>
    <row r="13372" spans="1:14" x14ac:dyDescent="0.25">
      <c r="A13372" t="s">
        <v>46621</v>
      </c>
      <c r="B13372" t="s">
        <v>18462</v>
      </c>
      <c r="C13372" t="str">
        <f t="shared" si="433"/>
        <v>1,64</v>
      </c>
      <c r="D13372" t="str">
        <f t="shared" si="434"/>
        <v xml:space="preserve"> 255 </v>
      </c>
      <c r="N13372" s="3"/>
    </row>
    <row r="13373" spans="1:14" x14ac:dyDescent="0.25">
      <c r="A13373" t="s">
        <v>46622</v>
      </c>
      <c r="B13373" t="s">
        <v>18463</v>
      </c>
      <c r="C13373" t="str">
        <f t="shared" si="433"/>
        <v>1,64</v>
      </c>
      <c r="D13373" t="str">
        <f t="shared" si="434"/>
        <v xml:space="preserve"> 255 </v>
      </c>
      <c r="N13373" s="3"/>
    </row>
    <row r="13374" spans="1:14" x14ac:dyDescent="0.25">
      <c r="A13374" t="s">
        <v>46623</v>
      </c>
      <c r="B13374" t="s">
        <v>18464</v>
      </c>
      <c r="C13374" t="str">
        <f t="shared" si="433"/>
        <v>1,64</v>
      </c>
      <c r="D13374" t="str">
        <f t="shared" si="434"/>
        <v xml:space="preserve"> 255 </v>
      </c>
      <c r="N13374" s="3"/>
    </row>
    <row r="13375" spans="1:14" x14ac:dyDescent="0.25">
      <c r="A13375" t="s">
        <v>46624</v>
      </c>
      <c r="B13375" t="s">
        <v>18465</v>
      </c>
      <c r="C13375" t="str">
        <f t="shared" si="433"/>
        <v>1,64</v>
      </c>
      <c r="D13375" t="str">
        <f t="shared" si="434"/>
        <v xml:space="preserve"> 260 </v>
      </c>
      <c r="N13375" s="3"/>
    </row>
    <row r="13376" spans="1:14" x14ac:dyDescent="0.25">
      <c r="A13376" t="s">
        <v>46625</v>
      </c>
      <c r="B13376" t="s">
        <v>18466</v>
      </c>
      <c r="C13376" t="str">
        <f t="shared" si="433"/>
        <v>1,64</v>
      </c>
      <c r="D13376" t="str">
        <f t="shared" si="434"/>
        <v xml:space="preserve"> 260 </v>
      </c>
      <c r="N13376" s="3"/>
    </row>
    <row r="13377" spans="1:14" x14ac:dyDescent="0.25">
      <c r="A13377" t="s">
        <v>46626</v>
      </c>
      <c r="B13377" t="s">
        <v>18467</v>
      </c>
      <c r="C13377" t="str">
        <f t="shared" si="433"/>
        <v>1,64</v>
      </c>
      <c r="D13377" t="str">
        <f t="shared" si="434"/>
        <v xml:space="preserve"> 260 </v>
      </c>
      <c r="N13377" s="3"/>
    </row>
    <row r="13378" spans="1:14" x14ac:dyDescent="0.25">
      <c r="A13378" t="s">
        <v>46627</v>
      </c>
      <c r="B13378" t="s">
        <v>18468</v>
      </c>
      <c r="C13378" t="str">
        <f t="shared" si="433"/>
        <v>1,64</v>
      </c>
      <c r="D13378" t="str">
        <f t="shared" si="434"/>
        <v xml:space="preserve"> 260 </v>
      </c>
      <c r="N13378" s="3"/>
    </row>
    <row r="13379" spans="1:14" x14ac:dyDescent="0.25">
      <c r="A13379" t="s">
        <v>46628</v>
      </c>
      <c r="B13379" t="s">
        <v>18469</v>
      </c>
      <c r="C13379" t="str">
        <f t="shared" si="433"/>
        <v>1,64</v>
      </c>
      <c r="D13379" t="str">
        <f t="shared" si="434"/>
        <v xml:space="preserve"> 260 </v>
      </c>
      <c r="N13379" s="3"/>
    </row>
    <row r="13380" spans="1:14" x14ac:dyDescent="0.25">
      <c r="A13380" t="s">
        <v>46629</v>
      </c>
      <c r="B13380" t="s">
        <v>18470</v>
      </c>
      <c r="C13380" t="str">
        <f t="shared" si="433"/>
        <v>1,64</v>
      </c>
      <c r="D13380" t="str">
        <f t="shared" si="434"/>
        <v xml:space="preserve"> 260 </v>
      </c>
      <c r="N13380" s="3"/>
    </row>
    <row r="13381" spans="1:14" x14ac:dyDescent="0.25">
      <c r="A13381" t="s">
        <v>46630</v>
      </c>
      <c r="B13381" t="s">
        <v>18471</v>
      </c>
      <c r="C13381" t="str">
        <f t="shared" si="433"/>
        <v>1,64</v>
      </c>
      <c r="D13381" t="str">
        <f t="shared" si="434"/>
        <v xml:space="preserve"> 265 </v>
      </c>
      <c r="N13381" s="3"/>
    </row>
    <row r="13382" spans="1:14" x14ac:dyDescent="0.25">
      <c r="A13382" t="s">
        <v>46631</v>
      </c>
      <c r="B13382" t="s">
        <v>18472</v>
      </c>
      <c r="C13382" t="str">
        <f t="shared" si="433"/>
        <v>1,64</v>
      </c>
      <c r="D13382" t="str">
        <f t="shared" si="434"/>
        <v xml:space="preserve"> 265 </v>
      </c>
      <c r="N13382" s="3"/>
    </row>
    <row r="13383" spans="1:14" x14ac:dyDescent="0.25">
      <c r="A13383" t="s">
        <v>46632</v>
      </c>
      <c r="B13383" t="s">
        <v>18473</v>
      </c>
      <c r="C13383" t="str">
        <f t="shared" si="433"/>
        <v>1,64</v>
      </c>
      <c r="D13383" t="str">
        <f t="shared" si="434"/>
        <v xml:space="preserve"> 265 </v>
      </c>
      <c r="N13383" s="3"/>
    </row>
    <row r="13384" spans="1:14" x14ac:dyDescent="0.25">
      <c r="A13384" t="s">
        <v>46633</v>
      </c>
      <c r="B13384" t="s">
        <v>18474</v>
      </c>
      <c r="C13384" t="str">
        <f t="shared" si="433"/>
        <v>1,64</v>
      </c>
      <c r="D13384" t="str">
        <f t="shared" si="434"/>
        <v xml:space="preserve"> 265 </v>
      </c>
      <c r="N13384" s="3"/>
    </row>
    <row r="13385" spans="1:14" x14ac:dyDescent="0.25">
      <c r="A13385" t="s">
        <v>46634</v>
      </c>
      <c r="B13385" t="s">
        <v>18475</v>
      </c>
      <c r="C13385" t="str">
        <f t="shared" si="433"/>
        <v>1,64</v>
      </c>
      <c r="D13385" t="str">
        <f t="shared" si="434"/>
        <v xml:space="preserve"> 265 </v>
      </c>
      <c r="N13385" s="3"/>
    </row>
    <row r="13386" spans="1:14" x14ac:dyDescent="0.25">
      <c r="A13386" t="s">
        <v>46635</v>
      </c>
      <c r="B13386" t="s">
        <v>18476</v>
      </c>
      <c r="C13386" t="str">
        <f t="shared" si="433"/>
        <v>1,64</v>
      </c>
      <c r="D13386" t="str">
        <f t="shared" si="434"/>
        <v xml:space="preserve"> 265 </v>
      </c>
      <c r="N13386" s="3"/>
    </row>
    <row r="13387" spans="1:14" x14ac:dyDescent="0.25">
      <c r="A13387" t="s">
        <v>46636</v>
      </c>
      <c r="B13387" t="s">
        <v>18477</v>
      </c>
      <c r="C13387" t="str">
        <f t="shared" si="433"/>
        <v>1,64</v>
      </c>
      <c r="D13387" t="str">
        <f t="shared" si="434"/>
        <v xml:space="preserve"> 270 </v>
      </c>
      <c r="N13387" s="3"/>
    </row>
    <row r="13388" spans="1:14" x14ac:dyDescent="0.25">
      <c r="A13388" t="s">
        <v>46637</v>
      </c>
      <c r="B13388" t="s">
        <v>18478</v>
      </c>
      <c r="C13388" t="str">
        <f t="shared" si="433"/>
        <v>1,64</v>
      </c>
      <c r="D13388" t="str">
        <f t="shared" si="434"/>
        <v xml:space="preserve"> 270 </v>
      </c>
      <c r="N13388" s="3"/>
    </row>
    <row r="13389" spans="1:14" x14ac:dyDescent="0.25">
      <c r="A13389" t="s">
        <v>46638</v>
      </c>
      <c r="B13389" t="s">
        <v>18479</v>
      </c>
      <c r="C13389" t="str">
        <f t="shared" si="433"/>
        <v>1,64</v>
      </c>
      <c r="D13389" t="str">
        <f t="shared" si="434"/>
        <v xml:space="preserve"> 270 </v>
      </c>
      <c r="N13389" s="3"/>
    </row>
    <row r="13390" spans="1:14" x14ac:dyDescent="0.25">
      <c r="A13390" t="s">
        <v>46639</v>
      </c>
      <c r="B13390" t="s">
        <v>18480</v>
      </c>
      <c r="C13390" t="str">
        <f t="shared" si="433"/>
        <v>1,64</v>
      </c>
      <c r="D13390" t="str">
        <f t="shared" si="434"/>
        <v xml:space="preserve"> 270 </v>
      </c>
      <c r="N13390" s="3"/>
    </row>
    <row r="13391" spans="1:14" x14ac:dyDescent="0.25">
      <c r="A13391" t="s">
        <v>46640</v>
      </c>
      <c r="B13391" t="s">
        <v>18481</v>
      </c>
      <c r="C13391" t="str">
        <f t="shared" si="433"/>
        <v>1,64</v>
      </c>
      <c r="D13391" t="str">
        <f t="shared" si="434"/>
        <v xml:space="preserve"> 270 </v>
      </c>
      <c r="N13391" s="3"/>
    </row>
    <row r="13392" spans="1:14" x14ac:dyDescent="0.25">
      <c r="A13392" t="s">
        <v>46641</v>
      </c>
      <c r="B13392" t="s">
        <v>18482</v>
      </c>
      <c r="C13392" t="str">
        <f t="shared" si="433"/>
        <v>1,95</v>
      </c>
      <c r="D13392" t="str">
        <f t="shared" si="434"/>
        <v xml:space="preserve"> 280 </v>
      </c>
      <c r="N13392" s="3"/>
    </row>
    <row r="13393" spans="1:14" x14ac:dyDescent="0.25">
      <c r="A13393" t="s">
        <v>46642</v>
      </c>
      <c r="B13393" t="s">
        <v>18483</v>
      </c>
      <c r="C13393" t="str">
        <f t="shared" si="433"/>
        <v>1,95</v>
      </c>
      <c r="D13393" t="str">
        <f t="shared" si="434"/>
        <v xml:space="preserve"> 280 </v>
      </c>
      <c r="N13393" s="3"/>
    </row>
    <row r="13394" spans="1:14" x14ac:dyDescent="0.25">
      <c r="A13394" t="s">
        <v>46643</v>
      </c>
      <c r="B13394" t="s">
        <v>18484</v>
      </c>
      <c r="C13394" t="str">
        <f t="shared" si="433"/>
        <v>1,95</v>
      </c>
      <c r="D13394" t="str">
        <f t="shared" si="434"/>
        <v xml:space="preserve"> 280 </v>
      </c>
      <c r="N13394" s="3"/>
    </row>
    <row r="13395" spans="1:14" x14ac:dyDescent="0.25">
      <c r="A13395" t="s">
        <v>46644</v>
      </c>
      <c r="B13395" t="s">
        <v>18485</v>
      </c>
      <c r="C13395" t="str">
        <f t="shared" si="433"/>
        <v>1,95</v>
      </c>
      <c r="D13395" t="str">
        <f t="shared" si="434"/>
        <v xml:space="preserve"> 280 </v>
      </c>
      <c r="N13395" s="3"/>
    </row>
    <row r="13396" spans="1:14" x14ac:dyDescent="0.25">
      <c r="A13396" t="s">
        <v>46645</v>
      </c>
      <c r="B13396" t="s">
        <v>18486</v>
      </c>
      <c r="C13396" t="str">
        <f t="shared" si="433"/>
        <v>1,88</v>
      </c>
      <c r="D13396" t="str">
        <f t="shared" si="434"/>
        <v xml:space="preserve"> 282 </v>
      </c>
      <c r="N13396" s="3"/>
    </row>
    <row r="13397" spans="1:14" x14ac:dyDescent="0.25">
      <c r="A13397" t="s">
        <v>46646</v>
      </c>
      <c r="B13397" t="s">
        <v>18487</v>
      </c>
      <c r="C13397" t="str">
        <f t="shared" si="433"/>
        <v>1,95</v>
      </c>
      <c r="D13397" t="str">
        <f t="shared" si="434"/>
        <v xml:space="preserve"> 285 </v>
      </c>
      <c r="N13397" s="3"/>
    </row>
    <row r="13398" spans="1:14" x14ac:dyDescent="0.25">
      <c r="A13398" t="s">
        <v>46647</v>
      </c>
      <c r="B13398" t="s">
        <v>18488</v>
      </c>
      <c r="C13398" t="str">
        <f t="shared" si="433"/>
        <v>1,95</v>
      </c>
      <c r="D13398" t="str">
        <f t="shared" si="434"/>
        <v xml:space="preserve"> 285 </v>
      </c>
      <c r="N13398" s="3"/>
    </row>
    <row r="13399" spans="1:14" x14ac:dyDescent="0.25">
      <c r="A13399" t="s">
        <v>46648</v>
      </c>
      <c r="B13399" t="s">
        <v>18489</v>
      </c>
      <c r="C13399" t="str">
        <f t="shared" si="433"/>
        <v>1,95</v>
      </c>
      <c r="D13399" t="str">
        <f t="shared" si="434"/>
        <v xml:space="preserve"> 285 </v>
      </c>
      <c r="N13399" s="3"/>
    </row>
    <row r="13400" spans="1:14" x14ac:dyDescent="0.25">
      <c r="A13400" t="s">
        <v>46649</v>
      </c>
      <c r="B13400" t="s">
        <v>18490</v>
      </c>
      <c r="C13400" t="str">
        <f t="shared" si="433"/>
        <v>1,95</v>
      </c>
      <c r="D13400" t="str">
        <f t="shared" si="434"/>
        <v xml:space="preserve"> 285 </v>
      </c>
      <c r="N13400" s="3"/>
    </row>
    <row r="13401" spans="1:14" x14ac:dyDescent="0.25">
      <c r="A13401" t="s">
        <v>46650</v>
      </c>
      <c r="B13401" t="s">
        <v>18491</v>
      </c>
      <c r="C13401" t="str">
        <f t="shared" si="433"/>
        <v>1,88</v>
      </c>
      <c r="D13401" t="str">
        <f t="shared" si="434"/>
        <v xml:space="preserve"> 288 </v>
      </c>
      <c r="N13401" s="3"/>
    </row>
    <row r="13402" spans="1:14" x14ac:dyDescent="0.25">
      <c r="A13402" t="s">
        <v>46651</v>
      </c>
      <c r="B13402" t="s">
        <v>18492</v>
      </c>
      <c r="C13402" t="str">
        <f t="shared" si="433"/>
        <v>1,95</v>
      </c>
      <c r="D13402" t="str">
        <f t="shared" si="434"/>
        <v xml:space="preserve"> 285 </v>
      </c>
      <c r="N13402" s="3"/>
    </row>
    <row r="13403" spans="1:14" x14ac:dyDescent="0.25">
      <c r="A13403" t="s">
        <v>46652</v>
      </c>
      <c r="B13403" t="s">
        <v>18493</v>
      </c>
      <c r="C13403" t="str">
        <f t="shared" si="433"/>
        <v>1,95</v>
      </c>
      <c r="D13403" t="str">
        <f t="shared" si="434"/>
        <v xml:space="preserve"> 285 </v>
      </c>
      <c r="N13403" s="3"/>
    </row>
    <row r="13404" spans="1:14" x14ac:dyDescent="0.25">
      <c r="A13404" t="s">
        <v>46653</v>
      </c>
      <c r="B13404" t="s">
        <v>18494</v>
      </c>
      <c r="C13404" t="str">
        <f t="shared" si="433"/>
        <v>1,95</v>
      </c>
      <c r="D13404" t="str">
        <f t="shared" si="434"/>
        <v xml:space="preserve"> 290 </v>
      </c>
      <c r="N13404" s="3"/>
    </row>
    <row r="13405" spans="1:14" x14ac:dyDescent="0.25">
      <c r="A13405" t="s">
        <v>46654</v>
      </c>
      <c r="B13405" t="s">
        <v>18495</v>
      </c>
      <c r="C13405" t="str">
        <f t="shared" si="433"/>
        <v>1,95</v>
      </c>
      <c r="D13405" t="str">
        <f t="shared" si="434"/>
        <v xml:space="preserve"> 290 </v>
      </c>
      <c r="N13405" s="3"/>
    </row>
    <row r="13406" spans="1:14" x14ac:dyDescent="0.25">
      <c r="A13406" t="s">
        <v>46655</v>
      </c>
      <c r="B13406" t="s">
        <v>18496</v>
      </c>
      <c r="C13406" t="str">
        <f t="shared" si="433"/>
        <v>1,95</v>
      </c>
      <c r="D13406" t="str">
        <f t="shared" si="434"/>
        <v xml:space="preserve"> 290 </v>
      </c>
      <c r="N13406" s="3"/>
    </row>
    <row r="13407" spans="1:14" x14ac:dyDescent="0.25">
      <c r="A13407" t="s">
        <v>46656</v>
      </c>
      <c r="B13407" t="s">
        <v>18497</v>
      </c>
      <c r="C13407" t="str">
        <f t="shared" si="433"/>
        <v>1,95</v>
      </c>
      <c r="D13407" t="str">
        <f t="shared" si="434"/>
        <v xml:space="preserve"> 290 </v>
      </c>
      <c r="N13407" s="3"/>
    </row>
    <row r="13408" spans="1:14" x14ac:dyDescent="0.25">
      <c r="A13408" t="s">
        <v>46657</v>
      </c>
      <c r="B13408" t="s">
        <v>18498</v>
      </c>
      <c r="C13408" t="str">
        <f t="shared" si="433"/>
        <v>1,88</v>
      </c>
      <c r="D13408" t="str">
        <f t="shared" si="434"/>
        <v xml:space="preserve"> 290 </v>
      </c>
      <c r="N13408" s="3"/>
    </row>
    <row r="13409" spans="1:14" x14ac:dyDescent="0.25">
      <c r="A13409" t="s">
        <v>46658</v>
      </c>
      <c r="B13409" t="s">
        <v>18499</v>
      </c>
      <c r="C13409" t="str">
        <f t="shared" si="433"/>
        <v>1,95</v>
      </c>
      <c r="D13409" t="str">
        <f t="shared" si="434"/>
        <v xml:space="preserve"> 290 </v>
      </c>
      <c r="N13409" s="3"/>
    </row>
    <row r="13410" spans="1:14" x14ac:dyDescent="0.25">
      <c r="A13410" t="s">
        <v>46659</v>
      </c>
      <c r="B13410" t="s">
        <v>18500</v>
      </c>
      <c r="C13410" t="str">
        <f t="shared" si="433"/>
        <v>1,95</v>
      </c>
      <c r="D13410" t="str">
        <f t="shared" si="434"/>
        <v xml:space="preserve"> 290 </v>
      </c>
      <c r="N13410" s="3"/>
    </row>
    <row r="13411" spans="1:14" x14ac:dyDescent="0.25">
      <c r="A13411" t="s">
        <v>46660</v>
      </c>
      <c r="B13411" t="s">
        <v>18501</v>
      </c>
      <c r="C13411" t="str">
        <f t="shared" si="433"/>
        <v>1,95</v>
      </c>
      <c r="D13411" t="str">
        <f t="shared" si="434"/>
        <v xml:space="preserve"> 295 </v>
      </c>
      <c r="N13411" s="3"/>
    </row>
    <row r="13412" spans="1:14" x14ac:dyDescent="0.25">
      <c r="A13412" t="s">
        <v>46661</v>
      </c>
      <c r="B13412" t="s">
        <v>18502</v>
      </c>
      <c r="C13412" t="str">
        <f t="shared" si="433"/>
        <v>1,95</v>
      </c>
      <c r="D13412" t="str">
        <f t="shared" si="434"/>
        <v xml:space="preserve"> 295 </v>
      </c>
      <c r="N13412" s="3"/>
    </row>
    <row r="13413" spans="1:14" x14ac:dyDescent="0.25">
      <c r="A13413" t="s">
        <v>46662</v>
      </c>
      <c r="B13413" t="s">
        <v>18503</v>
      </c>
      <c r="C13413" t="str">
        <f t="shared" ref="C13413:C13476" si="435">LEFT(MID(A13413,FIND("[",A13413)+1,LEN(A13413)),FIND("m",MID(A13413,FIND("[",A13413)+2,LEN(A13413)))-1)</f>
        <v>1,95</v>
      </c>
      <c r="D13413" t="str">
        <f t="shared" si="434"/>
        <v xml:space="preserve"> 295 </v>
      </c>
      <c r="N13413" s="3"/>
    </row>
    <row r="13414" spans="1:14" x14ac:dyDescent="0.25">
      <c r="A13414" t="s">
        <v>46663</v>
      </c>
      <c r="B13414" t="s">
        <v>18504</v>
      </c>
      <c r="C13414" t="str">
        <f t="shared" si="435"/>
        <v>1,95</v>
      </c>
      <c r="D13414" t="str">
        <f t="shared" ref="D13414:D13477" si="436">MID(LEFT(MID(A13414,FIND("[",A13414)+1,LEN(A13414)),FIND("]",MID(A13414,FIND("[",A13414)+1,LEN(A13414)))-1),
FIND("m",LEFT(MID(A13414,FIND("[",A13414)+1,LEN(A13414)),FIND("]",MID(A13414,FIND("[",A13414)+1,LEN(A13414)))-1))+4,
(FIND("W",LEFT(MID(A13414,FIND("[",A13414)+1,LEN(A13414)),FIND("]",MID(A13414,FIND("[",A13414)+1,LEN(A13414)))-1)))-(FIND("m",LEFT(MID(A13414,FIND("[",A13414)+1,LEN(A13414)),FIND("]",MID(A13414,FIND("[",A13414)+1,LEN(A13414)))-1))+4))</f>
        <v xml:space="preserve"> 295 </v>
      </c>
      <c r="N13414" s="3"/>
    </row>
    <row r="13415" spans="1:14" x14ac:dyDescent="0.25">
      <c r="A13415" t="s">
        <v>46664</v>
      </c>
      <c r="B13415" t="s">
        <v>18505</v>
      </c>
      <c r="C13415" t="str">
        <f t="shared" si="435"/>
        <v>1,89</v>
      </c>
      <c r="D13415" t="str">
        <f t="shared" si="436"/>
        <v xml:space="preserve"> 300 </v>
      </c>
      <c r="N13415" s="3"/>
    </row>
    <row r="13416" spans="1:14" x14ac:dyDescent="0.25">
      <c r="A13416" t="s">
        <v>46665</v>
      </c>
      <c r="B13416" t="s">
        <v>18506</v>
      </c>
      <c r="C13416" t="str">
        <f t="shared" si="435"/>
        <v>1,95</v>
      </c>
      <c r="D13416" t="str">
        <f t="shared" si="436"/>
        <v xml:space="preserve"> 295 </v>
      </c>
      <c r="N13416" s="3"/>
    </row>
    <row r="13417" spans="1:14" x14ac:dyDescent="0.25">
      <c r="A13417" t="s">
        <v>46666</v>
      </c>
      <c r="B13417" t="s">
        <v>18507</v>
      </c>
      <c r="C13417" t="str">
        <f t="shared" si="435"/>
        <v>1,95</v>
      </c>
      <c r="D13417" t="str">
        <f t="shared" si="436"/>
        <v xml:space="preserve"> 295 </v>
      </c>
      <c r="N13417" s="3"/>
    </row>
    <row r="13418" spans="1:14" x14ac:dyDescent="0.25">
      <c r="A13418" t="s">
        <v>46667</v>
      </c>
      <c r="B13418" t="s">
        <v>18508</v>
      </c>
      <c r="C13418" t="str">
        <f t="shared" si="435"/>
        <v>1,95</v>
      </c>
      <c r="D13418" t="str">
        <f t="shared" si="436"/>
        <v xml:space="preserve"> 300 </v>
      </c>
      <c r="N13418" s="3"/>
    </row>
    <row r="13419" spans="1:14" x14ac:dyDescent="0.25">
      <c r="A13419" t="s">
        <v>46668</v>
      </c>
      <c r="B13419" t="s">
        <v>18509</v>
      </c>
      <c r="C13419" t="str">
        <f t="shared" si="435"/>
        <v>1,95</v>
      </c>
      <c r="D13419" t="str">
        <f t="shared" si="436"/>
        <v xml:space="preserve"> 300 </v>
      </c>
      <c r="N13419" s="3"/>
    </row>
    <row r="13420" spans="1:14" x14ac:dyDescent="0.25">
      <c r="A13420" t="s">
        <v>46669</v>
      </c>
      <c r="B13420" t="s">
        <v>18510</v>
      </c>
      <c r="C13420" t="str">
        <f t="shared" si="435"/>
        <v>1,95</v>
      </c>
      <c r="D13420" t="str">
        <f t="shared" si="436"/>
        <v xml:space="preserve"> 300 </v>
      </c>
      <c r="N13420" s="3"/>
    </row>
    <row r="13421" spans="1:14" x14ac:dyDescent="0.25">
      <c r="A13421" t="s">
        <v>46670</v>
      </c>
      <c r="B13421" t="s">
        <v>18511</v>
      </c>
      <c r="C13421" t="str">
        <f t="shared" si="435"/>
        <v>1,95</v>
      </c>
      <c r="D13421" t="str">
        <f t="shared" si="436"/>
        <v xml:space="preserve"> 300 </v>
      </c>
      <c r="N13421" s="3"/>
    </row>
    <row r="13422" spans="1:14" x14ac:dyDescent="0.25">
      <c r="A13422" t="s">
        <v>46671</v>
      </c>
      <c r="B13422" t="s">
        <v>18512</v>
      </c>
      <c r="C13422" t="str">
        <f t="shared" si="435"/>
        <v>1,95</v>
      </c>
      <c r="D13422" t="str">
        <f t="shared" si="436"/>
        <v xml:space="preserve"> 305 </v>
      </c>
      <c r="N13422" s="3"/>
    </row>
    <row r="13423" spans="1:14" x14ac:dyDescent="0.25">
      <c r="A13423" t="s">
        <v>46672</v>
      </c>
      <c r="B13423" t="s">
        <v>18513</v>
      </c>
      <c r="C13423" t="str">
        <f t="shared" si="435"/>
        <v>1,95</v>
      </c>
      <c r="D13423" t="str">
        <f t="shared" si="436"/>
        <v xml:space="preserve"> 305 </v>
      </c>
      <c r="N13423" s="3"/>
    </row>
    <row r="13424" spans="1:14" x14ac:dyDescent="0.25">
      <c r="A13424" t="s">
        <v>46673</v>
      </c>
      <c r="B13424" t="s">
        <v>18514</v>
      </c>
      <c r="C13424" t="str">
        <f t="shared" si="435"/>
        <v>1,95</v>
      </c>
      <c r="D13424" t="str">
        <f t="shared" si="436"/>
        <v xml:space="preserve"> 305 </v>
      </c>
      <c r="N13424" s="3"/>
    </row>
    <row r="13425" spans="1:14" x14ac:dyDescent="0.25">
      <c r="A13425" t="s">
        <v>46674</v>
      </c>
      <c r="B13425" t="s">
        <v>18515</v>
      </c>
      <c r="C13425" t="str">
        <f t="shared" si="435"/>
        <v>1,95</v>
      </c>
      <c r="D13425" t="str">
        <f t="shared" si="436"/>
        <v xml:space="preserve"> 305 </v>
      </c>
      <c r="N13425" s="3"/>
    </row>
    <row r="13426" spans="1:14" x14ac:dyDescent="0.25">
      <c r="A13426" t="s">
        <v>46675</v>
      </c>
      <c r="B13426" t="s">
        <v>18516</v>
      </c>
      <c r="C13426" t="str">
        <f t="shared" si="435"/>
        <v>1,95</v>
      </c>
      <c r="D13426" t="str">
        <f t="shared" si="436"/>
        <v xml:space="preserve"> 310 </v>
      </c>
      <c r="N13426" s="3"/>
    </row>
    <row r="13427" spans="1:14" x14ac:dyDescent="0.25">
      <c r="A13427" t="s">
        <v>46676</v>
      </c>
      <c r="B13427" t="s">
        <v>18517</v>
      </c>
      <c r="C13427" t="str">
        <f t="shared" si="435"/>
        <v>1,95</v>
      </c>
      <c r="D13427" t="str">
        <f t="shared" si="436"/>
        <v xml:space="preserve"> 310 </v>
      </c>
      <c r="N13427" s="3"/>
    </row>
    <row r="13428" spans="1:14" x14ac:dyDescent="0.25">
      <c r="A13428" t="s">
        <v>46677</v>
      </c>
      <c r="B13428" t="s">
        <v>18518</v>
      </c>
      <c r="C13428" t="str">
        <f t="shared" si="435"/>
        <v>1,95</v>
      </c>
      <c r="D13428" t="str">
        <f t="shared" si="436"/>
        <v xml:space="preserve"> 310 </v>
      </c>
      <c r="N13428" s="3"/>
    </row>
    <row r="13429" spans="1:14" x14ac:dyDescent="0.25">
      <c r="A13429" t="s">
        <v>46678</v>
      </c>
      <c r="B13429" t="s">
        <v>18519</v>
      </c>
      <c r="C13429" t="str">
        <f t="shared" si="435"/>
        <v>1,95</v>
      </c>
      <c r="D13429" t="str">
        <f t="shared" si="436"/>
        <v xml:space="preserve"> 310 </v>
      </c>
      <c r="N13429" s="3"/>
    </row>
    <row r="13430" spans="1:14" x14ac:dyDescent="0.25">
      <c r="A13430" t="s">
        <v>46679</v>
      </c>
      <c r="B13430" t="s">
        <v>18520</v>
      </c>
      <c r="C13430" t="str">
        <f t="shared" si="435"/>
        <v>1,95</v>
      </c>
      <c r="D13430" t="str">
        <f t="shared" si="436"/>
        <v xml:space="preserve"> 315 </v>
      </c>
      <c r="N13430" s="3"/>
    </row>
    <row r="13431" spans="1:14" x14ac:dyDescent="0.25">
      <c r="A13431" t="s">
        <v>46680</v>
      </c>
      <c r="B13431" t="s">
        <v>18521</v>
      </c>
      <c r="C13431" t="str">
        <f t="shared" si="435"/>
        <v>1,95</v>
      </c>
      <c r="D13431" t="str">
        <f t="shared" si="436"/>
        <v xml:space="preserve"> 315 </v>
      </c>
      <c r="N13431" s="3"/>
    </row>
    <row r="13432" spans="1:14" x14ac:dyDescent="0.25">
      <c r="A13432" t="s">
        <v>46681</v>
      </c>
      <c r="B13432" t="s">
        <v>18522</v>
      </c>
      <c r="C13432" t="str">
        <f t="shared" si="435"/>
        <v>1,95</v>
      </c>
      <c r="D13432" t="str">
        <f t="shared" si="436"/>
        <v xml:space="preserve"> 315 </v>
      </c>
      <c r="N13432" s="3"/>
    </row>
    <row r="13433" spans="1:14" x14ac:dyDescent="0.25">
      <c r="A13433" t="s">
        <v>46682</v>
      </c>
      <c r="B13433" t="s">
        <v>18523</v>
      </c>
      <c r="C13433" t="str">
        <f t="shared" si="435"/>
        <v>1,95</v>
      </c>
      <c r="D13433" t="str">
        <f t="shared" si="436"/>
        <v xml:space="preserve"> 315 </v>
      </c>
      <c r="N13433" s="3"/>
    </row>
    <row r="13434" spans="1:14" x14ac:dyDescent="0.25">
      <c r="A13434" t="s">
        <v>46683</v>
      </c>
      <c r="B13434" t="s">
        <v>18524</v>
      </c>
      <c r="C13434" t="str">
        <f t="shared" si="435"/>
        <v>1,95</v>
      </c>
      <c r="D13434" t="str">
        <f t="shared" si="436"/>
        <v xml:space="preserve"> 320 </v>
      </c>
      <c r="N13434" s="3"/>
    </row>
    <row r="13435" spans="1:14" x14ac:dyDescent="0.25">
      <c r="A13435" t="s">
        <v>46684</v>
      </c>
      <c r="B13435" t="s">
        <v>18525</v>
      </c>
      <c r="C13435" t="str">
        <f t="shared" si="435"/>
        <v>1,95</v>
      </c>
      <c r="D13435" t="str">
        <f t="shared" si="436"/>
        <v xml:space="preserve"> 320 </v>
      </c>
      <c r="N13435" s="3"/>
    </row>
    <row r="13436" spans="1:14" x14ac:dyDescent="0.25">
      <c r="A13436" t="s">
        <v>46685</v>
      </c>
      <c r="B13436" t="s">
        <v>18526</v>
      </c>
      <c r="C13436" t="str">
        <f t="shared" si="435"/>
        <v>1,95</v>
      </c>
      <c r="D13436" t="str">
        <f t="shared" si="436"/>
        <v xml:space="preserve"> 320 </v>
      </c>
      <c r="N13436" s="3"/>
    </row>
    <row r="13437" spans="1:14" x14ac:dyDescent="0.25">
      <c r="A13437" t="s">
        <v>46686</v>
      </c>
      <c r="B13437" t="s">
        <v>18527</v>
      </c>
      <c r="C13437" t="str">
        <f t="shared" si="435"/>
        <v>1,95</v>
      </c>
      <c r="D13437" t="str">
        <f t="shared" si="436"/>
        <v xml:space="preserve"> 320 </v>
      </c>
      <c r="N13437" s="3"/>
    </row>
    <row r="13438" spans="1:14" x14ac:dyDescent="0.25">
      <c r="A13438" t="s">
        <v>46687</v>
      </c>
      <c r="B13438" t="s">
        <v>18528</v>
      </c>
      <c r="C13438" t="str">
        <f t="shared" si="435"/>
        <v>1,95</v>
      </c>
      <c r="D13438" t="str">
        <f t="shared" si="436"/>
        <v xml:space="preserve"> 325 </v>
      </c>
      <c r="N13438" s="3"/>
    </row>
    <row r="13439" spans="1:14" x14ac:dyDescent="0.25">
      <c r="A13439" t="s">
        <v>46688</v>
      </c>
      <c r="B13439" t="s">
        <v>18529</v>
      </c>
      <c r="C13439" t="str">
        <f t="shared" si="435"/>
        <v>1,95</v>
      </c>
      <c r="D13439" t="str">
        <f t="shared" si="436"/>
        <v xml:space="preserve"> 325 </v>
      </c>
      <c r="N13439" s="3"/>
    </row>
    <row r="13440" spans="1:14" x14ac:dyDescent="0.25">
      <c r="A13440" t="s">
        <v>46689</v>
      </c>
      <c r="B13440" t="s">
        <v>18530</v>
      </c>
      <c r="C13440" t="str">
        <f t="shared" si="435"/>
        <v>1,95</v>
      </c>
      <c r="D13440" t="str">
        <f t="shared" si="436"/>
        <v xml:space="preserve"> 325 </v>
      </c>
      <c r="N13440" s="3"/>
    </row>
    <row r="13441" spans="1:14" x14ac:dyDescent="0.25">
      <c r="A13441" t="s">
        <v>46690</v>
      </c>
      <c r="B13441" t="s">
        <v>18531</v>
      </c>
      <c r="C13441" t="str">
        <f t="shared" si="435"/>
        <v>1,95</v>
      </c>
      <c r="D13441" t="str">
        <f t="shared" si="436"/>
        <v xml:space="preserve"> 325 </v>
      </c>
      <c r="N13441" s="3"/>
    </row>
    <row r="13442" spans="1:14" x14ac:dyDescent="0.25">
      <c r="A13442" t="s">
        <v>46691</v>
      </c>
      <c r="B13442" t="s">
        <v>18532</v>
      </c>
      <c r="C13442" t="str">
        <f t="shared" si="435"/>
        <v>1,95</v>
      </c>
      <c r="D13442" t="str">
        <f t="shared" si="436"/>
        <v xml:space="preserve"> 330 </v>
      </c>
      <c r="N13442" s="3"/>
    </row>
    <row r="13443" spans="1:14" x14ac:dyDescent="0.25">
      <c r="A13443" t="s">
        <v>46692</v>
      </c>
      <c r="B13443" t="s">
        <v>18533</v>
      </c>
      <c r="C13443" t="str">
        <f t="shared" si="435"/>
        <v>1,95</v>
      </c>
      <c r="D13443" t="str">
        <f t="shared" si="436"/>
        <v xml:space="preserve"> 330 </v>
      </c>
      <c r="N13443" s="3"/>
    </row>
    <row r="13444" spans="1:14" x14ac:dyDescent="0.25">
      <c r="A13444" t="s">
        <v>46693</v>
      </c>
      <c r="B13444" t="s">
        <v>18534</v>
      </c>
      <c r="C13444" t="str">
        <f t="shared" si="435"/>
        <v>1,95</v>
      </c>
      <c r="D13444" t="str">
        <f t="shared" si="436"/>
        <v xml:space="preserve"> 330 </v>
      </c>
      <c r="N13444" s="3"/>
    </row>
    <row r="13445" spans="1:14" x14ac:dyDescent="0.25">
      <c r="A13445" t="s">
        <v>46694</v>
      </c>
      <c r="B13445" t="s">
        <v>18535</v>
      </c>
      <c r="C13445" t="str">
        <f t="shared" si="435"/>
        <v>1,95</v>
      </c>
      <c r="D13445" t="str">
        <f t="shared" si="436"/>
        <v xml:space="preserve"> 330 </v>
      </c>
      <c r="N13445" s="3"/>
    </row>
    <row r="13446" spans="1:14" x14ac:dyDescent="0.25">
      <c r="A13446" t="s">
        <v>46695</v>
      </c>
      <c r="B13446" t="s">
        <v>18536</v>
      </c>
      <c r="C13446" t="str">
        <f t="shared" si="435"/>
        <v>1,65</v>
      </c>
      <c r="D13446" t="str">
        <f t="shared" si="436"/>
        <v xml:space="preserve"> 285 </v>
      </c>
      <c r="N13446" s="3"/>
    </row>
    <row r="13447" spans="1:14" x14ac:dyDescent="0.25">
      <c r="A13447" t="s">
        <v>46696</v>
      </c>
      <c r="B13447" t="s">
        <v>18537</v>
      </c>
      <c r="C13447" t="str">
        <f t="shared" si="435"/>
        <v>1,65</v>
      </c>
      <c r="D13447" t="str">
        <f t="shared" si="436"/>
        <v xml:space="preserve"> 285 </v>
      </c>
      <c r="N13447" s="3"/>
    </row>
    <row r="13448" spans="1:14" x14ac:dyDescent="0.25">
      <c r="A13448" t="s">
        <v>46697</v>
      </c>
      <c r="B13448" t="s">
        <v>18538</v>
      </c>
      <c r="C13448" t="str">
        <f t="shared" si="435"/>
        <v>1,65</v>
      </c>
      <c r="D13448" t="str">
        <f t="shared" si="436"/>
        <v xml:space="preserve"> 291 </v>
      </c>
      <c r="N13448" s="3"/>
    </row>
    <row r="13449" spans="1:14" x14ac:dyDescent="0.25">
      <c r="A13449" t="s">
        <v>46698</v>
      </c>
      <c r="B13449" t="s">
        <v>18539</v>
      </c>
      <c r="C13449" t="str">
        <f t="shared" si="435"/>
        <v>1,65</v>
      </c>
      <c r="D13449" t="str">
        <f t="shared" si="436"/>
        <v xml:space="preserve"> 291 </v>
      </c>
      <c r="N13449" s="3"/>
    </row>
    <row r="13450" spans="1:14" x14ac:dyDescent="0.25">
      <c r="A13450" t="s">
        <v>46699</v>
      </c>
      <c r="B13450" t="s">
        <v>18540</v>
      </c>
      <c r="C13450" t="str">
        <f t="shared" si="435"/>
        <v>1,65</v>
      </c>
      <c r="D13450" t="str">
        <f t="shared" si="436"/>
        <v xml:space="preserve"> 295 </v>
      </c>
      <c r="N13450" s="3"/>
    </row>
    <row r="13451" spans="1:14" x14ac:dyDescent="0.25">
      <c r="A13451" t="s">
        <v>46700</v>
      </c>
      <c r="B13451" t="s">
        <v>18541</v>
      </c>
      <c r="C13451" t="str">
        <f t="shared" si="435"/>
        <v>1,65</v>
      </c>
      <c r="D13451" t="str">
        <f t="shared" si="436"/>
        <v xml:space="preserve"> 295 </v>
      </c>
      <c r="N13451" s="3"/>
    </row>
    <row r="13452" spans="1:14" x14ac:dyDescent="0.25">
      <c r="A13452" t="s">
        <v>46701</v>
      </c>
      <c r="B13452" t="s">
        <v>18542</v>
      </c>
      <c r="C13452" t="str">
        <f t="shared" si="435"/>
        <v>1,65</v>
      </c>
      <c r="D13452" t="str">
        <f t="shared" si="436"/>
        <v xml:space="preserve"> 300 </v>
      </c>
      <c r="N13452" s="3"/>
    </row>
    <row r="13453" spans="1:14" x14ac:dyDescent="0.25">
      <c r="A13453" t="s">
        <v>46702</v>
      </c>
      <c r="B13453" t="s">
        <v>18543</v>
      </c>
      <c r="C13453" t="str">
        <f t="shared" si="435"/>
        <v>1,65</v>
      </c>
      <c r="D13453" t="str">
        <f t="shared" si="436"/>
        <v xml:space="preserve"> 300 </v>
      </c>
      <c r="N13453" s="3"/>
    </row>
    <row r="13454" spans="1:14" x14ac:dyDescent="0.25">
      <c r="A13454" t="s">
        <v>46703</v>
      </c>
      <c r="B13454" t="s">
        <v>18544</v>
      </c>
      <c r="C13454" t="str">
        <f t="shared" si="435"/>
        <v>1,96</v>
      </c>
      <c r="D13454" t="str">
        <f t="shared" si="436"/>
        <v xml:space="preserve"> 300 </v>
      </c>
      <c r="N13454" s="3"/>
    </row>
    <row r="13455" spans="1:14" x14ac:dyDescent="0.25">
      <c r="A13455" t="s">
        <v>46704</v>
      </c>
      <c r="B13455" t="s">
        <v>18545</v>
      </c>
      <c r="C13455" t="str">
        <f t="shared" si="435"/>
        <v>1,65</v>
      </c>
      <c r="D13455" t="str">
        <f t="shared" si="436"/>
        <v xml:space="preserve"> 305 </v>
      </c>
      <c r="N13455" s="3"/>
    </row>
    <row r="13456" spans="1:14" x14ac:dyDescent="0.25">
      <c r="A13456" t="s">
        <v>46705</v>
      </c>
      <c r="B13456" t="s">
        <v>18546</v>
      </c>
      <c r="C13456" t="str">
        <f t="shared" si="435"/>
        <v>1,65</v>
      </c>
      <c r="D13456" t="str">
        <f t="shared" si="436"/>
        <v xml:space="preserve"> 305 </v>
      </c>
      <c r="N13456" s="3"/>
    </row>
    <row r="13457" spans="1:14" x14ac:dyDescent="0.25">
      <c r="A13457" t="s">
        <v>46706</v>
      </c>
      <c r="B13457" t="s">
        <v>18547</v>
      </c>
      <c r="C13457" t="str">
        <f t="shared" si="435"/>
        <v>1,96</v>
      </c>
      <c r="D13457" t="str">
        <f t="shared" si="436"/>
        <v xml:space="preserve"> 305 </v>
      </c>
      <c r="N13457" s="3"/>
    </row>
    <row r="13458" spans="1:14" x14ac:dyDescent="0.25">
      <c r="A13458" t="s">
        <v>46707</v>
      </c>
      <c r="B13458" t="s">
        <v>18548</v>
      </c>
      <c r="C13458" t="str">
        <f t="shared" si="435"/>
        <v>1,65</v>
      </c>
      <c r="D13458" t="str">
        <f t="shared" si="436"/>
        <v xml:space="preserve"> 310 </v>
      </c>
      <c r="N13458" s="3"/>
    </row>
    <row r="13459" spans="1:14" x14ac:dyDescent="0.25">
      <c r="A13459" t="s">
        <v>46708</v>
      </c>
      <c r="B13459" t="s">
        <v>18549</v>
      </c>
      <c r="C13459" t="str">
        <f t="shared" si="435"/>
        <v>1,65</v>
      </c>
      <c r="D13459" t="str">
        <f t="shared" si="436"/>
        <v xml:space="preserve"> 310 </v>
      </c>
      <c r="N13459" s="3"/>
    </row>
    <row r="13460" spans="1:14" x14ac:dyDescent="0.25">
      <c r="A13460" t="s">
        <v>46709</v>
      </c>
      <c r="B13460" t="s">
        <v>18550</v>
      </c>
      <c r="C13460" t="str">
        <f t="shared" si="435"/>
        <v>1,96</v>
      </c>
      <c r="D13460" t="str">
        <f t="shared" si="436"/>
        <v xml:space="preserve"> 310 </v>
      </c>
      <c r="N13460" s="3"/>
    </row>
    <row r="13461" spans="1:14" x14ac:dyDescent="0.25">
      <c r="A13461" t="s">
        <v>46710</v>
      </c>
      <c r="B13461" t="s">
        <v>18551</v>
      </c>
      <c r="C13461" t="str">
        <f t="shared" si="435"/>
        <v>1,96</v>
      </c>
      <c r="D13461" t="str">
        <f t="shared" si="436"/>
        <v xml:space="preserve"> 315 </v>
      </c>
      <c r="N13461" s="3"/>
    </row>
    <row r="13462" spans="1:14" x14ac:dyDescent="0.25">
      <c r="A13462" t="s">
        <v>46711</v>
      </c>
      <c r="B13462" t="s">
        <v>18552</v>
      </c>
      <c r="C13462" t="str">
        <f t="shared" si="435"/>
        <v>1,96</v>
      </c>
      <c r="D13462" t="str">
        <f t="shared" si="436"/>
        <v xml:space="preserve"> 320 </v>
      </c>
      <c r="N13462" s="3"/>
    </row>
    <row r="13463" spans="1:14" x14ac:dyDescent="0.25">
      <c r="A13463" t="s">
        <v>46712</v>
      </c>
      <c r="B13463" t="s">
        <v>18553</v>
      </c>
      <c r="C13463" t="str">
        <f t="shared" si="435"/>
        <v>1,96</v>
      </c>
      <c r="D13463" t="str">
        <f t="shared" si="436"/>
        <v xml:space="preserve"> 320 </v>
      </c>
      <c r="N13463" s="3"/>
    </row>
    <row r="13464" spans="1:14" x14ac:dyDescent="0.25">
      <c r="A13464" t="s">
        <v>46713</v>
      </c>
      <c r="B13464" t="s">
        <v>18554</v>
      </c>
      <c r="C13464" t="str">
        <f t="shared" si="435"/>
        <v>1,96</v>
      </c>
      <c r="D13464" t="str">
        <f t="shared" si="436"/>
        <v xml:space="preserve"> 325 </v>
      </c>
      <c r="N13464" s="3"/>
    </row>
    <row r="13465" spans="1:14" x14ac:dyDescent="0.25">
      <c r="A13465" t="s">
        <v>46714</v>
      </c>
      <c r="B13465" t="s">
        <v>18555</v>
      </c>
      <c r="C13465" t="str">
        <f t="shared" si="435"/>
        <v>1,96</v>
      </c>
      <c r="D13465" t="str">
        <f t="shared" si="436"/>
        <v xml:space="preserve"> 325 </v>
      </c>
      <c r="N13465" s="3"/>
    </row>
    <row r="13466" spans="1:14" x14ac:dyDescent="0.25">
      <c r="A13466" t="s">
        <v>46715</v>
      </c>
      <c r="B13466" t="s">
        <v>18556</v>
      </c>
      <c r="C13466" t="str">
        <f t="shared" si="435"/>
        <v>1,96</v>
      </c>
      <c r="D13466" t="str">
        <f t="shared" si="436"/>
        <v xml:space="preserve"> 330 </v>
      </c>
      <c r="N13466" s="3"/>
    </row>
    <row r="13467" spans="1:14" x14ac:dyDescent="0.25">
      <c r="A13467" t="s">
        <v>46716</v>
      </c>
      <c r="B13467" t="s">
        <v>18557</v>
      </c>
      <c r="C13467" t="str">
        <f t="shared" si="435"/>
        <v>2,01</v>
      </c>
      <c r="D13467" t="str">
        <f t="shared" si="436"/>
        <v xml:space="preserve"> 330 </v>
      </c>
      <c r="N13467" s="3"/>
    </row>
    <row r="13468" spans="1:14" x14ac:dyDescent="0.25">
      <c r="A13468" t="s">
        <v>46717</v>
      </c>
      <c r="B13468" t="s">
        <v>18558</v>
      </c>
      <c r="C13468" t="str">
        <f t="shared" si="435"/>
        <v>1,96</v>
      </c>
      <c r="D13468" t="str">
        <f t="shared" si="436"/>
        <v xml:space="preserve"> 335 </v>
      </c>
      <c r="N13468" s="3"/>
    </row>
    <row r="13469" spans="1:14" x14ac:dyDescent="0.25">
      <c r="A13469" t="s">
        <v>46718</v>
      </c>
      <c r="B13469" t="s">
        <v>18559</v>
      </c>
      <c r="C13469" t="str">
        <f t="shared" si="435"/>
        <v>2,01</v>
      </c>
      <c r="D13469" t="str">
        <f t="shared" si="436"/>
        <v xml:space="preserve"> 336 </v>
      </c>
      <c r="N13469" s="3"/>
    </row>
    <row r="13470" spans="1:14" x14ac:dyDescent="0.25">
      <c r="A13470" t="s">
        <v>46719</v>
      </c>
      <c r="B13470" t="s">
        <v>18560</v>
      </c>
      <c r="C13470" t="str">
        <f t="shared" si="435"/>
        <v>1,96</v>
      </c>
      <c r="D13470" t="str">
        <f t="shared" si="436"/>
        <v xml:space="preserve"> 340 </v>
      </c>
      <c r="N13470" s="3"/>
    </row>
    <row r="13471" spans="1:14" x14ac:dyDescent="0.25">
      <c r="A13471" t="s">
        <v>46720</v>
      </c>
      <c r="B13471" t="s">
        <v>18561</v>
      </c>
      <c r="C13471" t="str">
        <f t="shared" si="435"/>
        <v>2,01</v>
      </c>
      <c r="D13471" t="str">
        <f t="shared" si="436"/>
        <v xml:space="preserve"> 341 </v>
      </c>
      <c r="N13471" s="3"/>
    </row>
    <row r="13472" spans="1:14" x14ac:dyDescent="0.25">
      <c r="A13472" t="s">
        <v>46721</v>
      </c>
      <c r="B13472" t="s">
        <v>18562</v>
      </c>
      <c r="C13472" t="str">
        <f t="shared" si="435"/>
        <v>1,96</v>
      </c>
      <c r="D13472" t="str">
        <f t="shared" si="436"/>
        <v xml:space="preserve"> 345 </v>
      </c>
      <c r="N13472" s="3"/>
    </row>
    <row r="13473" spans="1:14" x14ac:dyDescent="0.25">
      <c r="A13473" t="s">
        <v>46722</v>
      </c>
      <c r="B13473" t="s">
        <v>18563</v>
      </c>
      <c r="C13473" t="str">
        <f t="shared" si="435"/>
        <v>2,01</v>
      </c>
      <c r="D13473" t="str">
        <f t="shared" si="436"/>
        <v xml:space="preserve"> 345 </v>
      </c>
      <c r="N13473" s="3"/>
    </row>
    <row r="13474" spans="1:14" x14ac:dyDescent="0.25">
      <c r="A13474" t="s">
        <v>46723</v>
      </c>
      <c r="B13474" t="s">
        <v>18564</v>
      </c>
      <c r="C13474" t="str">
        <f t="shared" si="435"/>
        <v>1,96</v>
      </c>
      <c r="D13474" t="str">
        <f t="shared" si="436"/>
        <v xml:space="preserve"> 350 </v>
      </c>
      <c r="N13474" s="3"/>
    </row>
    <row r="13475" spans="1:14" x14ac:dyDescent="0.25">
      <c r="A13475" t="s">
        <v>46724</v>
      </c>
      <c r="B13475" t="s">
        <v>18565</v>
      </c>
      <c r="C13475" t="str">
        <f t="shared" si="435"/>
        <v>2,01</v>
      </c>
      <c r="D13475" t="str">
        <f t="shared" si="436"/>
        <v xml:space="preserve"> 351 </v>
      </c>
      <c r="N13475" s="3"/>
    </row>
    <row r="13476" spans="1:14" x14ac:dyDescent="0.25">
      <c r="A13476" t="s">
        <v>46725</v>
      </c>
      <c r="B13476" t="s">
        <v>18566</v>
      </c>
      <c r="C13476" t="str">
        <f t="shared" si="435"/>
        <v>2,01</v>
      </c>
      <c r="D13476" t="str">
        <f t="shared" si="436"/>
        <v xml:space="preserve"> 355 </v>
      </c>
      <c r="N13476" s="3"/>
    </row>
    <row r="13477" spans="1:14" x14ac:dyDescent="0.25">
      <c r="A13477" t="s">
        <v>46726</v>
      </c>
      <c r="B13477" t="s">
        <v>18567</v>
      </c>
      <c r="C13477" t="str">
        <f t="shared" ref="C13477:C13540" si="437">LEFT(MID(A13477,FIND("[",A13477)+1,LEN(A13477)),FIND("m",MID(A13477,FIND("[",A13477)+2,LEN(A13477)))-1)</f>
        <v>2,01</v>
      </c>
      <c r="D13477" t="str">
        <f t="shared" si="436"/>
        <v xml:space="preserve"> 360 </v>
      </c>
      <c r="N13477" s="3"/>
    </row>
    <row r="13478" spans="1:14" x14ac:dyDescent="0.25">
      <c r="A13478" t="s">
        <v>46727</v>
      </c>
      <c r="B13478" t="s">
        <v>18568</v>
      </c>
      <c r="C13478" t="str">
        <f t="shared" si="437"/>
        <v>2,01</v>
      </c>
      <c r="D13478" t="str">
        <f t="shared" ref="D13478:D13541" si="438">MID(LEFT(MID(A13478,FIND("[",A13478)+1,LEN(A13478)),FIND("]",MID(A13478,FIND("[",A13478)+1,LEN(A13478)))-1),
FIND("m",LEFT(MID(A13478,FIND("[",A13478)+1,LEN(A13478)),FIND("]",MID(A13478,FIND("[",A13478)+1,LEN(A13478)))-1))+4,
(FIND("W",LEFT(MID(A13478,FIND("[",A13478)+1,LEN(A13478)),FIND("]",MID(A13478,FIND("[",A13478)+1,LEN(A13478)))-1)))-(FIND("m",LEFT(MID(A13478,FIND("[",A13478)+1,LEN(A13478)),FIND("]",MID(A13478,FIND("[",A13478)+1,LEN(A13478)))-1))+4))</f>
        <v xml:space="preserve"> 365 </v>
      </c>
      <c r="N13478" s="3"/>
    </row>
    <row r="13479" spans="1:14" x14ac:dyDescent="0.25">
      <c r="A13479" t="s">
        <v>46728</v>
      </c>
      <c r="B13479" t="s">
        <v>18569</v>
      </c>
      <c r="C13479" t="str">
        <f t="shared" si="437"/>
        <v>2,01</v>
      </c>
      <c r="D13479" t="str">
        <f t="shared" si="438"/>
        <v xml:space="preserve"> 371 </v>
      </c>
      <c r="N13479" s="3"/>
    </row>
    <row r="13480" spans="1:14" x14ac:dyDescent="0.25">
      <c r="A13480" t="s">
        <v>46729</v>
      </c>
      <c r="B13480" t="s">
        <v>18570</v>
      </c>
      <c r="C13480" t="str">
        <f t="shared" si="437"/>
        <v>2,01</v>
      </c>
      <c r="D13480" t="str">
        <f t="shared" si="438"/>
        <v xml:space="preserve"> 375 </v>
      </c>
      <c r="N13480" s="3"/>
    </row>
    <row r="13481" spans="1:14" x14ac:dyDescent="0.25">
      <c r="A13481" t="s">
        <v>46730</v>
      </c>
      <c r="B13481" t="s">
        <v>18571</v>
      </c>
      <c r="C13481" t="str">
        <f t="shared" si="437"/>
        <v>1,56</v>
      </c>
      <c r="D13481" t="str">
        <f t="shared" si="438"/>
        <v xml:space="preserve"> 220 </v>
      </c>
      <c r="N13481" s="3"/>
    </row>
    <row r="13482" spans="1:14" x14ac:dyDescent="0.25">
      <c r="A13482" t="s">
        <v>46731</v>
      </c>
      <c r="B13482" t="s">
        <v>18572</v>
      </c>
      <c r="C13482" t="str">
        <f t="shared" si="437"/>
        <v>1,56</v>
      </c>
      <c r="D13482" t="str">
        <f t="shared" si="438"/>
        <v xml:space="preserve"> 225 </v>
      </c>
      <c r="N13482" s="3"/>
    </row>
    <row r="13483" spans="1:14" x14ac:dyDescent="0.25">
      <c r="A13483" t="s">
        <v>46732</v>
      </c>
      <c r="B13483" t="s">
        <v>18573</v>
      </c>
      <c r="C13483" t="str">
        <f t="shared" si="437"/>
        <v>1,56</v>
      </c>
      <c r="D13483" t="str">
        <f t="shared" si="438"/>
        <v xml:space="preserve"> 230 </v>
      </c>
      <c r="N13483" s="3"/>
    </row>
    <row r="13484" spans="1:14" x14ac:dyDescent="0.25">
      <c r="A13484" t="s">
        <v>46733</v>
      </c>
      <c r="B13484" t="s">
        <v>18574</v>
      </c>
      <c r="C13484" t="str">
        <f t="shared" si="437"/>
        <v>1,56</v>
      </c>
      <c r="D13484" t="str">
        <f t="shared" si="438"/>
        <v xml:space="preserve"> 235 </v>
      </c>
      <c r="N13484" s="3"/>
    </row>
    <row r="13485" spans="1:14" x14ac:dyDescent="0.25">
      <c r="A13485" t="s">
        <v>46734</v>
      </c>
      <c r="B13485" t="s">
        <v>18575</v>
      </c>
      <c r="C13485" t="str">
        <f t="shared" si="437"/>
        <v>1,56</v>
      </c>
      <c r="D13485" t="str">
        <f t="shared" si="438"/>
        <v xml:space="preserve"> 240 </v>
      </c>
      <c r="N13485" s="3"/>
    </row>
    <row r="13486" spans="1:14" x14ac:dyDescent="0.25">
      <c r="A13486" t="s">
        <v>46735</v>
      </c>
      <c r="B13486" t="s">
        <v>18576</v>
      </c>
      <c r="C13486" t="str">
        <f t="shared" si="437"/>
        <v>1,56</v>
      </c>
      <c r="D13486" t="str">
        <f t="shared" si="438"/>
        <v xml:space="preserve"> 245 </v>
      </c>
      <c r="N13486" s="3"/>
    </row>
    <row r="13487" spans="1:14" x14ac:dyDescent="0.25">
      <c r="A13487" t="s">
        <v>46736</v>
      </c>
      <c r="B13487" t="s">
        <v>18577</v>
      </c>
      <c r="C13487" t="str">
        <f t="shared" si="437"/>
        <v>1,26</v>
      </c>
      <c r="D13487" t="str">
        <f t="shared" si="438"/>
        <v xml:space="preserve"> 180 </v>
      </c>
      <c r="N13487" s="3"/>
    </row>
    <row r="13488" spans="1:14" x14ac:dyDescent="0.25">
      <c r="A13488" t="s">
        <v>46737</v>
      </c>
      <c r="B13488" t="s">
        <v>18578</v>
      </c>
      <c r="C13488" t="str">
        <f t="shared" si="437"/>
        <v>1,26</v>
      </c>
      <c r="D13488" t="str">
        <f t="shared" si="438"/>
        <v xml:space="preserve"> 185 </v>
      </c>
      <c r="N13488" s="3"/>
    </row>
    <row r="13489" spans="1:14" x14ac:dyDescent="0.25">
      <c r="A13489" t="s">
        <v>46738</v>
      </c>
      <c r="B13489" t="s">
        <v>18579</v>
      </c>
      <c r="C13489" t="str">
        <f t="shared" si="437"/>
        <v>1,46</v>
      </c>
      <c r="D13489" t="str">
        <f t="shared" si="438"/>
        <v xml:space="preserve"> 190 </v>
      </c>
      <c r="N13489" s="3"/>
    </row>
    <row r="13490" spans="1:14" x14ac:dyDescent="0.25">
      <c r="A13490" t="s">
        <v>46739</v>
      </c>
      <c r="B13490" t="s">
        <v>18580</v>
      </c>
      <c r="C13490" t="str">
        <f t="shared" si="437"/>
        <v>1,46</v>
      </c>
      <c r="D13490" t="str">
        <f t="shared" si="438"/>
        <v xml:space="preserve"> 195 </v>
      </c>
      <c r="N13490" s="3"/>
    </row>
    <row r="13491" spans="1:14" x14ac:dyDescent="0.25">
      <c r="A13491" t="s">
        <v>46740</v>
      </c>
      <c r="B13491" t="s">
        <v>18581</v>
      </c>
      <c r="C13491" t="str">
        <f t="shared" si="437"/>
        <v>1,46</v>
      </c>
      <c r="D13491" t="str">
        <f t="shared" si="438"/>
        <v xml:space="preserve"> 200 </v>
      </c>
      <c r="N13491" s="3"/>
    </row>
    <row r="13492" spans="1:14" x14ac:dyDescent="0.25">
      <c r="A13492" t="s">
        <v>46741</v>
      </c>
      <c r="B13492" t="s">
        <v>18582</v>
      </c>
      <c r="C13492" t="str">
        <f t="shared" si="437"/>
        <v>1,46</v>
      </c>
      <c r="D13492" t="str">
        <f t="shared" si="438"/>
        <v xml:space="preserve"> 205 </v>
      </c>
      <c r="N13492" s="3"/>
    </row>
    <row r="13493" spans="1:14" x14ac:dyDescent="0.25">
      <c r="A13493" t="s">
        <v>46742</v>
      </c>
      <c r="B13493" t="s">
        <v>18583</v>
      </c>
      <c r="C13493" t="str">
        <f t="shared" si="437"/>
        <v>1,46</v>
      </c>
      <c r="D13493" t="str">
        <f t="shared" si="438"/>
        <v xml:space="preserve"> 210 </v>
      </c>
      <c r="N13493" s="3"/>
    </row>
    <row r="13494" spans="1:14" x14ac:dyDescent="0.25">
      <c r="A13494" t="s">
        <v>46743</v>
      </c>
      <c r="B13494" t="s">
        <v>18584</v>
      </c>
      <c r="C13494" t="str">
        <f t="shared" si="437"/>
        <v>1,61</v>
      </c>
      <c r="D13494" t="str">
        <f t="shared" si="438"/>
        <v xml:space="preserve"> 221 </v>
      </c>
      <c r="N13494" s="3"/>
    </row>
    <row r="13495" spans="1:14" x14ac:dyDescent="0.25">
      <c r="A13495" t="s">
        <v>46744</v>
      </c>
      <c r="B13495" t="s">
        <v>18585</v>
      </c>
      <c r="C13495" t="str">
        <f t="shared" si="437"/>
        <v>1,61</v>
      </c>
      <c r="D13495" t="str">
        <f t="shared" si="438"/>
        <v xml:space="preserve"> 225 </v>
      </c>
      <c r="N13495" s="3"/>
    </row>
    <row r="13496" spans="1:14" x14ac:dyDescent="0.25">
      <c r="A13496" t="s">
        <v>46745</v>
      </c>
      <c r="B13496" t="s">
        <v>18586</v>
      </c>
      <c r="C13496" t="str">
        <f t="shared" si="437"/>
        <v>1,61</v>
      </c>
      <c r="D13496" t="str">
        <f t="shared" si="438"/>
        <v xml:space="preserve"> 230 </v>
      </c>
      <c r="N13496" s="3"/>
    </row>
    <row r="13497" spans="1:14" x14ac:dyDescent="0.25">
      <c r="A13497" t="s">
        <v>46746</v>
      </c>
      <c r="B13497" t="s">
        <v>18587</v>
      </c>
      <c r="C13497" t="str">
        <f t="shared" si="437"/>
        <v>1,61</v>
      </c>
      <c r="D13497" t="str">
        <f t="shared" si="438"/>
        <v xml:space="preserve"> 235 </v>
      </c>
      <c r="N13497" s="3"/>
    </row>
    <row r="13498" spans="1:14" x14ac:dyDescent="0.25">
      <c r="A13498" t="s">
        <v>46747</v>
      </c>
      <c r="B13498" t="s">
        <v>18588</v>
      </c>
      <c r="C13498" t="str">
        <f t="shared" si="437"/>
        <v>1,61</v>
      </c>
      <c r="D13498" t="str">
        <f t="shared" si="438"/>
        <v xml:space="preserve"> 240 </v>
      </c>
      <c r="N13498" s="3"/>
    </row>
    <row r="13499" spans="1:14" x14ac:dyDescent="0.25">
      <c r="A13499" t="s">
        <v>46748</v>
      </c>
      <c r="B13499" t="s">
        <v>18589</v>
      </c>
      <c r="C13499" t="str">
        <f t="shared" si="437"/>
        <v>2</v>
      </c>
      <c r="D13499" t="str">
        <f t="shared" si="438"/>
        <v xml:space="preserve"> 205 </v>
      </c>
      <c r="N13499" s="3"/>
    </row>
    <row r="13500" spans="1:14" x14ac:dyDescent="0.25">
      <c r="A13500" t="s">
        <v>46749</v>
      </c>
      <c r="B13500" t="s">
        <v>18590</v>
      </c>
      <c r="C13500" t="str">
        <f t="shared" si="437"/>
        <v>1,54</v>
      </c>
      <c r="D13500" t="str">
        <f t="shared" si="438"/>
        <v xml:space="preserve"> 86 </v>
      </c>
      <c r="N13500" s="3"/>
    </row>
    <row r="13501" spans="1:14" x14ac:dyDescent="0.25">
      <c r="A13501" t="s">
        <v>46750</v>
      </c>
      <c r="B13501" t="s">
        <v>18591</v>
      </c>
      <c r="C13501" t="str">
        <f t="shared" si="437"/>
        <v>1,54</v>
      </c>
      <c r="D13501" t="str">
        <f t="shared" si="438"/>
        <v xml:space="preserve"> 90 </v>
      </c>
      <c r="N13501" s="3"/>
    </row>
    <row r="13502" spans="1:14" x14ac:dyDescent="0.25">
      <c r="A13502" t="s">
        <v>46751</v>
      </c>
      <c r="B13502" t="s">
        <v>18592</v>
      </c>
      <c r="C13502" t="str">
        <f t="shared" si="437"/>
        <v>1,43</v>
      </c>
      <c r="D13502" t="str">
        <f t="shared" si="438"/>
        <v xml:space="preserve"> 95 </v>
      </c>
      <c r="N13502" s="3"/>
    </row>
    <row r="13503" spans="1:14" x14ac:dyDescent="0.25">
      <c r="A13503" t="s">
        <v>46752</v>
      </c>
      <c r="B13503" t="s">
        <v>18593</v>
      </c>
      <c r="C13503" t="str">
        <f t="shared" si="437"/>
        <v>1,45</v>
      </c>
      <c r="D13503" t="str">
        <f t="shared" si="438"/>
        <v xml:space="preserve"> 95 </v>
      </c>
      <c r="N13503" s="3"/>
    </row>
    <row r="13504" spans="1:14" x14ac:dyDescent="0.25">
      <c r="A13504" t="s">
        <v>46753</v>
      </c>
      <c r="B13504" t="s">
        <v>18594</v>
      </c>
      <c r="C13504" t="str">
        <f t="shared" si="437"/>
        <v>1,43</v>
      </c>
      <c r="D13504" t="str">
        <f t="shared" si="438"/>
        <v xml:space="preserve"> 100 </v>
      </c>
      <c r="N13504" s="3"/>
    </row>
    <row r="13505" spans="1:14" x14ac:dyDescent="0.25">
      <c r="A13505" t="s">
        <v>46754</v>
      </c>
      <c r="B13505" t="s">
        <v>18595</v>
      </c>
      <c r="C13505" t="str">
        <f t="shared" si="437"/>
        <v>1,45</v>
      </c>
      <c r="D13505" t="str">
        <f t="shared" si="438"/>
        <v xml:space="preserve"> 100 </v>
      </c>
      <c r="N13505" s="3"/>
    </row>
    <row r="13506" spans="1:14" x14ac:dyDescent="0.25">
      <c r="A13506" t="s">
        <v>46755</v>
      </c>
      <c r="B13506" t="s">
        <v>18596</v>
      </c>
      <c r="C13506" t="str">
        <f t="shared" si="437"/>
        <v>1,43</v>
      </c>
      <c r="D13506" t="str">
        <f t="shared" si="438"/>
        <v xml:space="preserve"> 105 </v>
      </c>
      <c r="N13506" s="3"/>
    </row>
    <row r="13507" spans="1:14" x14ac:dyDescent="0.25">
      <c r="A13507" t="s">
        <v>46756</v>
      </c>
      <c r="B13507" t="s">
        <v>18597</v>
      </c>
      <c r="C13507" t="str">
        <f t="shared" si="437"/>
        <v>1,45</v>
      </c>
      <c r="D13507" t="str">
        <f t="shared" si="438"/>
        <v xml:space="preserve"> 105 </v>
      </c>
      <c r="N13507" s="3"/>
    </row>
    <row r="13508" spans="1:14" x14ac:dyDescent="0.25">
      <c r="A13508" t="s">
        <v>46757</v>
      </c>
      <c r="B13508" t="s">
        <v>18598</v>
      </c>
      <c r="C13508" t="str">
        <f t="shared" si="437"/>
        <v>1,43</v>
      </c>
      <c r="D13508" t="str">
        <f t="shared" si="438"/>
        <v xml:space="preserve"> 110 </v>
      </c>
      <c r="N13508" s="3"/>
    </row>
    <row r="13509" spans="1:14" x14ac:dyDescent="0.25">
      <c r="A13509" t="s">
        <v>46758</v>
      </c>
      <c r="B13509" t="s">
        <v>18599</v>
      </c>
      <c r="C13509" t="str">
        <f t="shared" si="437"/>
        <v>1,43</v>
      </c>
      <c r="D13509" t="str">
        <f t="shared" si="438"/>
        <v xml:space="preserve"> 125 </v>
      </c>
      <c r="N13509" s="3"/>
    </row>
    <row r="13510" spans="1:14" x14ac:dyDescent="0.25">
      <c r="A13510" t="s">
        <v>46759</v>
      </c>
      <c r="B13510" t="s">
        <v>18600</v>
      </c>
      <c r="C13510" t="str">
        <f t="shared" si="437"/>
        <v>1,43</v>
      </c>
      <c r="D13510" t="str">
        <f t="shared" si="438"/>
        <v xml:space="preserve"> 130 </v>
      </c>
      <c r="N13510" s="3"/>
    </row>
    <row r="13511" spans="1:14" x14ac:dyDescent="0.25">
      <c r="A13511" t="s">
        <v>46760</v>
      </c>
      <c r="B13511" t="s">
        <v>18601</v>
      </c>
      <c r="C13511" t="str">
        <f t="shared" si="437"/>
        <v>1,43</v>
      </c>
      <c r="D13511" t="str">
        <f t="shared" si="438"/>
        <v xml:space="preserve"> 135 </v>
      </c>
      <c r="N13511" s="3"/>
    </row>
    <row r="13512" spans="1:14" x14ac:dyDescent="0.25">
      <c r="A13512" t="s">
        <v>46761</v>
      </c>
      <c r="B13512" t="s">
        <v>18602</v>
      </c>
      <c r="C13512" t="str">
        <f t="shared" si="437"/>
        <v>1,54</v>
      </c>
      <c r="D13512" t="str">
        <f t="shared" si="438"/>
        <v xml:space="preserve"> 140 </v>
      </c>
      <c r="N13512" s="3"/>
    </row>
    <row r="13513" spans="1:14" x14ac:dyDescent="0.25">
      <c r="A13513" t="s">
        <v>46762</v>
      </c>
      <c r="B13513" t="s">
        <v>18603</v>
      </c>
      <c r="C13513" t="str">
        <f t="shared" si="437"/>
        <v>1,54</v>
      </c>
      <c r="D13513" t="str">
        <f t="shared" si="438"/>
        <v xml:space="preserve"> 145 </v>
      </c>
      <c r="N13513" s="3"/>
    </row>
    <row r="13514" spans="1:14" x14ac:dyDescent="0.25">
      <c r="A13514" t="s">
        <v>46763</v>
      </c>
      <c r="B13514" t="s">
        <v>18604</v>
      </c>
      <c r="C13514" t="str">
        <f t="shared" si="437"/>
        <v>1,54</v>
      </c>
      <c r="D13514" t="str">
        <f t="shared" si="438"/>
        <v xml:space="preserve"> 150 </v>
      </c>
      <c r="N13514" s="3"/>
    </row>
    <row r="13515" spans="1:14" x14ac:dyDescent="0.25">
      <c r="A13515" t="s">
        <v>46764</v>
      </c>
      <c r="B13515" t="s">
        <v>18605</v>
      </c>
      <c r="C13515" t="str">
        <f t="shared" si="437"/>
        <v>1,54</v>
      </c>
      <c r="D13515" t="str">
        <f t="shared" si="438"/>
        <v xml:space="preserve"> 155 </v>
      </c>
      <c r="N13515" s="3"/>
    </row>
    <row r="13516" spans="1:14" x14ac:dyDescent="0.25">
      <c r="A13516" t="s">
        <v>46765</v>
      </c>
      <c r="B13516" t="s">
        <v>7914</v>
      </c>
      <c r="C13516" t="str">
        <f t="shared" si="437"/>
        <v>1,63</v>
      </c>
      <c r="D13516" t="str">
        <f t="shared" si="438"/>
        <v xml:space="preserve"> 265 </v>
      </c>
      <c r="N13516" s="3"/>
    </row>
    <row r="13517" spans="1:14" x14ac:dyDescent="0.25">
      <c r="A13517" t="s">
        <v>46766</v>
      </c>
      <c r="B13517" t="s">
        <v>7915</v>
      </c>
      <c r="C13517" t="str">
        <f t="shared" si="437"/>
        <v>1,63</v>
      </c>
      <c r="D13517" t="str">
        <f t="shared" si="438"/>
        <v xml:space="preserve"> 270 </v>
      </c>
      <c r="N13517" s="3"/>
    </row>
    <row r="13518" spans="1:14" x14ac:dyDescent="0.25">
      <c r="A13518" t="s">
        <v>46767</v>
      </c>
      <c r="B13518" t="s">
        <v>7916</v>
      </c>
      <c r="C13518" t="str">
        <f t="shared" si="437"/>
        <v>1,63</v>
      </c>
      <c r="D13518" t="str">
        <f t="shared" si="438"/>
        <v xml:space="preserve"> 275 </v>
      </c>
      <c r="N13518" s="3"/>
    </row>
    <row r="13519" spans="1:14" x14ac:dyDescent="0.25">
      <c r="A13519" t="s">
        <v>46768</v>
      </c>
      <c r="B13519" t="s">
        <v>7917</v>
      </c>
      <c r="C13519" t="str">
        <f t="shared" si="437"/>
        <v>1,63</v>
      </c>
      <c r="D13519" t="str">
        <f t="shared" si="438"/>
        <v xml:space="preserve"> 280 </v>
      </c>
      <c r="N13519" s="3"/>
    </row>
    <row r="13520" spans="1:14" x14ac:dyDescent="0.25">
      <c r="A13520" t="s">
        <v>46769</v>
      </c>
      <c r="B13520" t="s">
        <v>7918</v>
      </c>
      <c r="C13520" t="str">
        <f t="shared" si="437"/>
        <v>1,63</v>
      </c>
      <c r="D13520" t="str">
        <f t="shared" si="438"/>
        <v xml:space="preserve"> 286 </v>
      </c>
      <c r="N13520" s="3"/>
    </row>
    <row r="13521" spans="1:14" x14ac:dyDescent="0.25">
      <c r="A13521" t="s">
        <v>46770</v>
      </c>
      <c r="B13521" t="s">
        <v>7919</v>
      </c>
      <c r="C13521" t="str">
        <f t="shared" si="437"/>
        <v>1,63</v>
      </c>
      <c r="D13521" t="str">
        <f t="shared" si="438"/>
        <v xml:space="preserve"> 291 </v>
      </c>
      <c r="N13521" s="3"/>
    </row>
    <row r="13522" spans="1:14" x14ac:dyDescent="0.25">
      <c r="A13522" t="s">
        <v>46771</v>
      </c>
      <c r="B13522" t="s">
        <v>7920</v>
      </c>
      <c r="C13522" t="str">
        <f t="shared" si="437"/>
        <v>1,63</v>
      </c>
      <c r="D13522" t="str">
        <f t="shared" si="438"/>
        <v xml:space="preserve"> 295 </v>
      </c>
      <c r="N13522" s="3"/>
    </row>
    <row r="13523" spans="1:14" x14ac:dyDescent="0.25">
      <c r="A13523" t="s">
        <v>46772</v>
      </c>
      <c r="B13523" t="s">
        <v>7921</v>
      </c>
      <c r="C13523" t="str">
        <f t="shared" si="437"/>
        <v>1,63</v>
      </c>
      <c r="D13523" t="str">
        <f t="shared" si="438"/>
        <v xml:space="preserve"> 300 </v>
      </c>
      <c r="N13523" s="3"/>
    </row>
    <row r="13524" spans="1:14" x14ac:dyDescent="0.25">
      <c r="A13524" t="s">
        <v>46773</v>
      </c>
      <c r="B13524" t="s">
        <v>7922</v>
      </c>
      <c r="C13524" t="str">
        <f t="shared" si="437"/>
        <v>1,63</v>
      </c>
      <c r="D13524" t="str">
        <f t="shared" si="438"/>
        <v xml:space="preserve"> 305 </v>
      </c>
      <c r="N13524" s="3"/>
    </row>
    <row r="13525" spans="1:14" x14ac:dyDescent="0.25">
      <c r="A13525" t="s">
        <v>46774</v>
      </c>
      <c r="B13525" t="s">
        <v>7923</v>
      </c>
      <c r="C13525" t="str">
        <f t="shared" si="437"/>
        <v>1,63</v>
      </c>
      <c r="D13525" t="str">
        <f t="shared" si="438"/>
        <v xml:space="preserve"> 310 </v>
      </c>
      <c r="N13525" s="3"/>
    </row>
    <row r="13526" spans="1:14" x14ac:dyDescent="0.25">
      <c r="A13526" t="s">
        <v>46775</v>
      </c>
      <c r="B13526" t="s">
        <v>7924</v>
      </c>
      <c r="C13526" t="str">
        <f t="shared" si="437"/>
        <v>1,63</v>
      </c>
      <c r="D13526" t="str">
        <f t="shared" si="438"/>
        <v xml:space="preserve"> 315 </v>
      </c>
      <c r="N13526" s="3"/>
    </row>
    <row r="13527" spans="1:14" x14ac:dyDescent="0.25">
      <c r="A13527" t="s">
        <v>46776</v>
      </c>
      <c r="B13527" t="s">
        <v>7925</v>
      </c>
      <c r="C13527" t="str">
        <f t="shared" si="437"/>
        <v>1,63</v>
      </c>
      <c r="D13527" t="str">
        <f t="shared" si="438"/>
        <v xml:space="preserve"> 320 </v>
      </c>
      <c r="N13527" s="3"/>
    </row>
    <row r="13528" spans="1:14" x14ac:dyDescent="0.25">
      <c r="A13528" t="s">
        <v>46777</v>
      </c>
      <c r="B13528" t="s">
        <v>7926</v>
      </c>
      <c r="C13528" t="str">
        <f t="shared" si="437"/>
        <v>1,94</v>
      </c>
      <c r="D13528" t="str">
        <f t="shared" si="438"/>
        <v xml:space="preserve"> 365 </v>
      </c>
      <c r="N13528" s="3"/>
    </row>
    <row r="13529" spans="1:14" x14ac:dyDescent="0.25">
      <c r="A13529" t="s">
        <v>46778</v>
      </c>
      <c r="B13529" t="s">
        <v>7927</v>
      </c>
      <c r="C13529" t="str">
        <f t="shared" si="437"/>
        <v>1,94</v>
      </c>
      <c r="D13529" t="str">
        <f t="shared" si="438"/>
        <v xml:space="preserve"> 370 </v>
      </c>
      <c r="N13529" s="3"/>
    </row>
    <row r="13530" spans="1:14" x14ac:dyDescent="0.25">
      <c r="A13530" t="s">
        <v>46779</v>
      </c>
      <c r="B13530" t="s">
        <v>7928</v>
      </c>
      <c r="C13530" t="str">
        <f t="shared" si="437"/>
        <v>1,94</v>
      </c>
      <c r="D13530" t="str">
        <f t="shared" si="438"/>
        <v xml:space="preserve"> 375 </v>
      </c>
      <c r="N13530" s="3"/>
    </row>
    <row r="13531" spans="1:14" x14ac:dyDescent="0.25">
      <c r="A13531" t="s">
        <v>46780</v>
      </c>
      <c r="B13531" t="s">
        <v>7929</v>
      </c>
      <c r="C13531" t="str">
        <f t="shared" si="437"/>
        <v>1,94</v>
      </c>
      <c r="D13531" t="str">
        <f t="shared" si="438"/>
        <v xml:space="preserve"> 381 </v>
      </c>
      <c r="N13531" s="3"/>
    </row>
    <row r="13532" spans="1:14" x14ac:dyDescent="0.25">
      <c r="A13532" t="s">
        <v>46781</v>
      </c>
      <c r="B13532" t="s">
        <v>7930</v>
      </c>
      <c r="C13532" t="str">
        <f t="shared" si="437"/>
        <v>1,94</v>
      </c>
      <c r="D13532" t="str">
        <f t="shared" si="438"/>
        <v xml:space="preserve"> 386 </v>
      </c>
      <c r="N13532" s="3"/>
    </row>
    <row r="13533" spans="1:14" x14ac:dyDescent="0.25">
      <c r="A13533" t="s">
        <v>46782</v>
      </c>
      <c r="B13533" t="s">
        <v>18606</v>
      </c>
      <c r="C13533" t="str">
        <f t="shared" si="437"/>
        <v>1,28</v>
      </c>
      <c r="D13533" t="str">
        <f t="shared" si="438"/>
        <v xml:space="preserve"> 180 </v>
      </c>
      <c r="N13533" s="3"/>
    </row>
    <row r="13534" spans="1:14" x14ac:dyDescent="0.25">
      <c r="A13534" t="s">
        <v>46783</v>
      </c>
      <c r="B13534" t="s">
        <v>18607</v>
      </c>
      <c r="C13534" t="str">
        <f t="shared" si="437"/>
        <v>1,61</v>
      </c>
      <c r="D13534" t="str">
        <f t="shared" si="438"/>
        <v xml:space="preserve"> 200 </v>
      </c>
      <c r="N13534" s="3"/>
    </row>
    <row r="13535" spans="1:14" x14ac:dyDescent="0.25">
      <c r="A13535" t="s">
        <v>46784</v>
      </c>
      <c r="B13535" t="s">
        <v>18608</v>
      </c>
      <c r="C13535" t="str">
        <f t="shared" si="437"/>
        <v>0,97</v>
      </c>
      <c r="D13535" t="str">
        <f t="shared" si="438"/>
        <v xml:space="preserve"> 115 </v>
      </c>
      <c r="N13535" s="3"/>
    </row>
    <row r="13536" spans="1:14" x14ac:dyDescent="0.25">
      <c r="A13536" t="s">
        <v>46785</v>
      </c>
      <c r="B13536" t="s">
        <v>18609</v>
      </c>
      <c r="C13536" t="str">
        <f t="shared" si="437"/>
        <v>0,97</v>
      </c>
      <c r="D13536" t="str">
        <f t="shared" si="438"/>
        <v xml:space="preserve"> 120 </v>
      </c>
      <c r="N13536" s="3"/>
    </row>
    <row r="13537" spans="1:14" x14ac:dyDescent="0.25">
      <c r="A13537" t="s">
        <v>46786</v>
      </c>
      <c r="B13537" t="s">
        <v>18610</v>
      </c>
      <c r="C13537" t="str">
        <f t="shared" si="437"/>
        <v>0,97</v>
      </c>
      <c r="D13537" t="str">
        <f t="shared" si="438"/>
        <v xml:space="preserve"> 125 </v>
      </c>
      <c r="N13537" s="3"/>
    </row>
    <row r="13538" spans="1:14" x14ac:dyDescent="0.25">
      <c r="A13538" t="s">
        <v>46787</v>
      </c>
      <c r="B13538" t="s">
        <v>18611</v>
      </c>
      <c r="C13538" t="str">
        <f t="shared" si="437"/>
        <v>1,28</v>
      </c>
      <c r="D13538" t="str">
        <f t="shared" si="438"/>
        <v xml:space="preserve"> 160 </v>
      </c>
      <c r="N13538" s="3"/>
    </row>
    <row r="13539" spans="1:14" x14ac:dyDescent="0.25">
      <c r="A13539" t="s">
        <v>46788</v>
      </c>
      <c r="B13539" t="s">
        <v>18612</v>
      </c>
      <c r="C13539" t="str">
        <f t="shared" si="437"/>
        <v>1,28</v>
      </c>
      <c r="D13539" t="str">
        <f t="shared" si="438"/>
        <v xml:space="preserve"> 165 </v>
      </c>
      <c r="N13539" s="3"/>
    </row>
    <row r="13540" spans="1:14" x14ac:dyDescent="0.25">
      <c r="A13540" t="s">
        <v>46789</v>
      </c>
      <c r="B13540" t="s">
        <v>18613</v>
      </c>
      <c r="C13540" t="str">
        <f t="shared" si="437"/>
        <v>1,28</v>
      </c>
      <c r="D13540" t="str">
        <f t="shared" si="438"/>
        <v xml:space="preserve"> 170 </v>
      </c>
      <c r="N13540" s="3"/>
    </row>
    <row r="13541" spans="1:14" x14ac:dyDescent="0.25">
      <c r="A13541" t="s">
        <v>46790</v>
      </c>
      <c r="B13541" t="s">
        <v>18614</v>
      </c>
      <c r="C13541" t="str">
        <f t="shared" ref="C13541:C13604" si="439">LEFT(MID(A13541,FIND("[",A13541)+1,LEN(A13541)),FIND("m",MID(A13541,FIND("[",A13541)+2,LEN(A13541)))-1)</f>
        <v>1,28</v>
      </c>
      <c r="D13541" t="str">
        <f t="shared" si="438"/>
        <v xml:space="preserve"> 175 </v>
      </c>
      <c r="N13541" s="3"/>
    </row>
    <row r="13542" spans="1:14" x14ac:dyDescent="0.25">
      <c r="A13542" t="s">
        <v>46791</v>
      </c>
      <c r="B13542" t="s">
        <v>18615</v>
      </c>
      <c r="C13542" t="str">
        <f t="shared" si="439"/>
        <v>1,28</v>
      </c>
      <c r="D13542" t="str">
        <f t="shared" ref="D13542:D13605" si="440">MID(LEFT(MID(A13542,FIND("[",A13542)+1,LEN(A13542)),FIND("]",MID(A13542,FIND("[",A13542)+1,LEN(A13542)))-1),
FIND("m",LEFT(MID(A13542,FIND("[",A13542)+1,LEN(A13542)),FIND("]",MID(A13542,FIND("[",A13542)+1,LEN(A13542)))-1))+4,
(FIND("W",LEFT(MID(A13542,FIND("[",A13542)+1,LEN(A13542)),FIND("]",MID(A13542,FIND("[",A13542)+1,LEN(A13542)))-1)))-(FIND("m",LEFT(MID(A13542,FIND("[",A13542)+1,LEN(A13542)),FIND("]",MID(A13542,FIND("[",A13542)+1,LEN(A13542)))-1))+4))</f>
        <v xml:space="preserve"> 180 </v>
      </c>
      <c r="N13542" s="3"/>
    </row>
    <row r="13543" spans="1:14" x14ac:dyDescent="0.25">
      <c r="A13543" t="s">
        <v>46792</v>
      </c>
      <c r="B13543" t="s">
        <v>18616</v>
      </c>
      <c r="C13543" t="str">
        <f t="shared" si="439"/>
        <v>1,28</v>
      </c>
      <c r="D13543" t="str">
        <f t="shared" si="440"/>
        <v xml:space="preserve"> 185 </v>
      </c>
      <c r="N13543" s="3"/>
    </row>
    <row r="13544" spans="1:14" x14ac:dyDescent="0.25">
      <c r="A13544" t="s">
        <v>46793</v>
      </c>
      <c r="B13544" t="s">
        <v>18617</v>
      </c>
      <c r="C13544" t="str">
        <f t="shared" si="439"/>
        <v>1,28</v>
      </c>
      <c r="D13544" t="str">
        <f t="shared" si="440"/>
        <v xml:space="preserve"> 190 </v>
      </c>
      <c r="N13544" s="3"/>
    </row>
    <row r="13545" spans="1:14" x14ac:dyDescent="0.25">
      <c r="A13545" t="s">
        <v>46794</v>
      </c>
      <c r="B13545" t="s">
        <v>18618</v>
      </c>
      <c r="C13545" t="str">
        <f t="shared" si="439"/>
        <v>1,28</v>
      </c>
      <c r="D13545" t="str">
        <f t="shared" si="440"/>
        <v xml:space="preserve"> 195 </v>
      </c>
      <c r="N13545" s="3"/>
    </row>
    <row r="13546" spans="1:14" x14ac:dyDescent="0.25">
      <c r="A13546" t="s">
        <v>46795</v>
      </c>
      <c r="B13546" t="s">
        <v>18619</v>
      </c>
      <c r="C13546" t="str">
        <f t="shared" si="439"/>
        <v>1,28</v>
      </c>
      <c r="D13546" t="str">
        <f t="shared" si="440"/>
        <v xml:space="preserve"> 200 </v>
      </c>
      <c r="N13546" s="3"/>
    </row>
    <row r="13547" spans="1:14" x14ac:dyDescent="0.25">
      <c r="A13547" t="s">
        <v>46796</v>
      </c>
      <c r="B13547" t="s">
        <v>18620</v>
      </c>
      <c r="C13547" t="str">
        <f t="shared" si="439"/>
        <v>1,62</v>
      </c>
      <c r="D13547" t="str">
        <f t="shared" si="440"/>
        <v xml:space="preserve"> 200 </v>
      </c>
      <c r="N13547" s="3"/>
    </row>
    <row r="13548" spans="1:14" x14ac:dyDescent="0.25">
      <c r="A13548" t="s">
        <v>46797</v>
      </c>
      <c r="B13548" t="s">
        <v>18621</v>
      </c>
      <c r="C13548" t="str">
        <f t="shared" si="439"/>
        <v>1,62</v>
      </c>
      <c r="D13548" t="str">
        <f t="shared" si="440"/>
        <v xml:space="preserve"> 205 </v>
      </c>
      <c r="N13548" s="3"/>
    </row>
    <row r="13549" spans="1:14" x14ac:dyDescent="0.25">
      <c r="A13549" t="s">
        <v>46798</v>
      </c>
      <c r="B13549" t="s">
        <v>18622</v>
      </c>
      <c r="C13549" t="str">
        <f t="shared" si="439"/>
        <v>1,62</v>
      </c>
      <c r="D13549" t="str">
        <f t="shared" si="440"/>
        <v xml:space="preserve"> 210 </v>
      </c>
      <c r="N13549" s="3"/>
    </row>
    <row r="13550" spans="1:14" x14ac:dyDescent="0.25">
      <c r="A13550" t="s">
        <v>46799</v>
      </c>
      <c r="B13550" t="s">
        <v>18623</v>
      </c>
      <c r="C13550" t="str">
        <f t="shared" si="439"/>
        <v>1,62</v>
      </c>
      <c r="D13550" t="str">
        <f t="shared" si="440"/>
        <v xml:space="preserve"> 215 </v>
      </c>
      <c r="N13550" s="3"/>
    </row>
    <row r="13551" spans="1:14" x14ac:dyDescent="0.25">
      <c r="A13551" t="s">
        <v>46800</v>
      </c>
      <c r="B13551" t="s">
        <v>18624</v>
      </c>
      <c r="C13551" t="str">
        <f t="shared" si="439"/>
        <v>1,62</v>
      </c>
      <c r="D13551" t="str">
        <f t="shared" si="440"/>
        <v xml:space="preserve"> 220 </v>
      </c>
      <c r="N13551" s="3"/>
    </row>
    <row r="13552" spans="1:14" x14ac:dyDescent="0.25">
      <c r="A13552" t="s">
        <v>46801</v>
      </c>
      <c r="B13552" t="s">
        <v>18625</v>
      </c>
      <c r="C13552" t="str">
        <f t="shared" si="439"/>
        <v>1,62</v>
      </c>
      <c r="D13552" t="str">
        <f t="shared" si="440"/>
        <v xml:space="preserve"> 226 </v>
      </c>
      <c r="N13552" s="3"/>
    </row>
    <row r="13553" spans="1:14" x14ac:dyDescent="0.25">
      <c r="A13553" t="s">
        <v>46802</v>
      </c>
      <c r="B13553" t="s">
        <v>18626</v>
      </c>
      <c r="C13553" t="str">
        <f t="shared" si="439"/>
        <v>1,62</v>
      </c>
      <c r="D13553" t="str">
        <f t="shared" si="440"/>
        <v xml:space="preserve"> 231 </v>
      </c>
      <c r="N13553" s="3"/>
    </row>
    <row r="13554" spans="1:14" x14ac:dyDescent="0.25">
      <c r="A13554" t="s">
        <v>46803</v>
      </c>
      <c r="B13554" t="s">
        <v>18627</v>
      </c>
      <c r="C13554" t="str">
        <f t="shared" si="439"/>
        <v>1,62</v>
      </c>
      <c r="D13554" t="str">
        <f t="shared" si="440"/>
        <v xml:space="preserve"> 235 </v>
      </c>
      <c r="N13554" s="3"/>
    </row>
    <row r="13555" spans="1:14" x14ac:dyDescent="0.25">
      <c r="A13555" t="s">
        <v>46804</v>
      </c>
      <c r="B13555" t="s">
        <v>18628</v>
      </c>
      <c r="C13555" t="str">
        <f t="shared" si="439"/>
        <v>1,62</v>
      </c>
      <c r="D13555" t="str">
        <f t="shared" si="440"/>
        <v xml:space="preserve"> 240 </v>
      </c>
      <c r="N13555" s="3"/>
    </row>
    <row r="13556" spans="1:14" x14ac:dyDescent="0.25">
      <c r="A13556" t="s">
        <v>46805</v>
      </c>
      <c r="B13556" t="s">
        <v>18629</v>
      </c>
      <c r="C13556" t="str">
        <f t="shared" si="439"/>
        <v>1,28</v>
      </c>
      <c r="D13556" t="str">
        <f t="shared" si="440"/>
        <v xml:space="preserve"> 155 </v>
      </c>
      <c r="N13556" s="3"/>
    </row>
    <row r="13557" spans="1:14" x14ac:dyDescent="0.25">
      <c r="A13557" t="s">
        <v>46806</v>
      </c>
      <c r="B13557" t="s">
        <v>18630</v>
      </c>
      <c r="C13557" t="str">
        <f t="shared" si="439"/>
        <v>1,28</v>
      </c>
      <c r="D13557" t="str">
        <f t="shared" si="440"/>
        <v xml:space="preserve"> 160 </v>
      </c>
      <c r="N13557" s="3"/>
    </row>
    <row r="13558" spans="1:14" x14ac:dyDescent="0.25">
      <c r="A13558" t="s">
        <v>46807</v>
      </c>
      <c r="B13558" t="s">
        <v>18631</v>
      </c>
      <c r="C13558" t="str">
        <f t="shared" si="439"/>
        <v>1,28</v>
      </c>
      <c r="D13558" t="str">
        <f t="shared" si="440"/>
        <v xml:space="preserve"> 165 </v>
      </c>
      <c r="N13558" s="3"/>
    </row>
    <row r="13559" spans="1:14" x14ac:dyDescent="0.25">
      <c r="A13559" t="s">
        <v>46808</v>
      </c>
      <c r="B13559" t="s">
        <v>18632</v>
      </c>
      <c r="C13559" t="str">
        <f t="shared" si="439"/>
        <v>1,28</v>
      </c>
      <c r="D13559" t="str">
        <f t="shared" si="440"/>
        <v xml:space="preserve"> 175 </v>
      </c>
      <c r="N13559" s="3"/>
    </row>
    <row r="13560" spans="1:14" x14ac:dyDescent="0.25">
      <c r="A13560" t="s">
        <v>46809</v>
      </c>
      <c r="B13560" t="s">
        <v>18633</v>
      </c>
      <c r="C13560" t="str">
        <f t="shared" si="439"/>
        <v>1,28</v>
      </c>
      <c r="D13560" t="str">
        <f t="shared" si="440"/>
        <v xml:space="preserve"> 180 </v>
      </c>
      <c r="N13560" s="3"/>
    </row>
    <row r="13561" spans="1:14" x14ac:dyDescent="0.25">
      <c r="A13561" t="s">
        <v>46810</v>
      </c>
      <c r="B13561" t="s">
        <v>18634</v>
      </c>
      <c r="C13561" t="str">
        <f t="shared" si="439"/>
        <v>1,28</v>
      </c>
      <c r="D13561" t="str">
        <f t="shared" si="440"/>
        <v xml:space="preserve"> 150 </v>
      </c>
      <c r="N13561" s="3"/>
    </row>
    <row r="13562" spans="1:14" x14ac:dyDescent="0.25">
      <c r="A13562" t="s">
        <v>46811</v>
      </c>
      <c r="B13562" t="s">
        <v>18635</v>
      </c>
      <c r="C13562" t="str">
        <f t="shared" si="439"/>
        <v>1,28</v>
      </c>
      <c r="D13562" t="str">
        <f t="shared" si="440"/>
        <v xml:space="preserve"> 155 </v>
      </c>
      <c r="N13562" s="3"/>
    </row>
    <row r="13563" spans="1:14" x14ac:dyDescent="0.25">
      <c r="A13563" t="s">
        <v>46812</v>
      </c>
      <c r="B13563" t="s">
        <v>18636</v>
      </c>
      <c r="C13563" t="str">
        <f t="shared" si="439"/>
        <v>1,28</v>
      </c>
      <c r="D13563" t="str">
        <f t="shared" si="440"/>
        <v xml:space="preserve"> 160 </v>
      </c>
      <c r="N13563" s="3"/>
    </row>
    <row r="13564" spans="1:14" x14ac:dyDescent="0.25">
      <c r="A13564" t="s">
        <v>46813</v>
      </c>
      <c r="B13564" t="s">
        <v>18637</v>
      </c>
      <c r="C13564" t="str">
        <f t="shared" si="439"/>
        <v>1,28</v>
      </c>
      <c r="D13564" t="str">
        <f t="shared" si="440"/>
        <v xml:space="preserve"> 165 </v>
      </c>
      <c r="N13564" s="3"/>
    </row>
    <row r="13565" spans="1:14" x14ac:dyDescent="0.25">
      <c r="A13565" t="s">
        <v>46814</v>
      </c>
      <c r="B13565" t="s">
        <v>18638</v>
      </c>
      <c r="C13565" t="str">
        <f t="shared" si="439"/>
        <v>1,28</v>
      </c>
      <c r="D13565" t="str">
        <f t="shared" si="440"/>
        <v xml:space="preserve"> 170 </v>
      </c>
      <c r="N13565" s="3"/>
    </row>
    <row r="13566" spans="1:14" x14ac:dyDescent="0.25">
      <c r="A13566" t="s">
        <v>46815</v>
      </c>
      <c r="B13566" t="s">
        <v>18639</v>
      </c>
      <c r="C13566" t="str">
        <f t="shared" si="439"/>
        <v>1,28</v>
      </c>
      <c r="D13566" t="str">
        <f t="shared" si="440"/>
        <v xml:space="preserve"> 176 </v>
      </c>
      <c r="N13566" s="3"/>
    </row>
    <row r="13567" spans="1:14" x14ac:dyDescent="0.25">
      <c r="A13567" t="s">
        <v>46816</v>
      </c>
      <c r="B13567" t="s">
        <v>18640</v>
      </c>
      <c r="C13567" t="str">
        <f t="shared" si="439"/>
        <v>1,28</v>
      </c>
      <c r="D13567" t="str">
        <f t="shared" si="440"/>
        <v xml:space="preserve"> 180 </v>
      </c>
      <c r="N13567" s="3"/>
    </row>
    <row r="13568" spans="1:14" x14ac:dyDescent="0.25">
      <c r="A13568" t="s">
        <v>46817</v>
      </c>
      <c r="B13568" t="s">
        <v>18641</v>
      </c>
      <c r="C13568" t="str">
        <f t="shared" si="439"/>
        <v>1,28</v>
      </c>
      <c r="D13568" t="str">
        <f t="shared" si="440"/>
        <v xml:space="preserve"> 160 </v>
      </c>
      <c r="N13568" s="3"/>
    </row>
    <row r="13569" spans="1:14" x14ac:dyDescent="0.25">
      <c r="A13569" t="s">
        <v>46818</v>
      </c>
      <c r="B13569" t="s">
        <v>18642</v>
      </c>
      <c r="C13569" t="str">
        <f t="shared" si="439"/>
        <v>1,28</v>
      </c>
      <c r="D13569" t="str">
        <f t="shared" si="440"/>
        <v xml:space="preserve"> 165 </v>
      </c>
      <c r="N13569" s="3"/>
    </row>
    <row r="13570" spans="1:14" x14ac:dyDescent="0.25">
      <c r="A13570" t="s">
        <v>46819</v>
      </c>
      <c r="B13570" t="s">
        <v>18643</v>
      </c>
      <c r="C13570" t="str">
        <f t="shared" si="439"/>
        <v>1,28</v>
      </c>
      <c r="D13570" t="str">
        <f t="shared" si="440"/>
        <v xml:space="preserve"> 170 </v>
      </c>
      <c r="N13570" s="3"/>
    </row>
    <row r="13571" spans="1:14" x14ac:dyDescent="0.25">
      <c r="A13571" t="s">
        <v>46820</v>
      </c>
      <c r="B13571" t="s">
        <v>18644</v>
      </c>
      <c r="C13571" t="str">
        <f t="shared" si="439"/>
        <v>1,28</v>
      </c>
      <c r="D13571" t="str">
        <f t="shared" si="440"/>
        <v xml:space="preserve"> 178 </v>
      </c>
      <c r="N13571" s="3"/>
    </row>
    <row r="13572" spans="1:14" x14ac:dyDescent="0.25">
      <c r="A13572" t="s">
        <v>46821</v>
      </c>
      <c r="B13572" t="s">
        <v>18645</v>
      </c>
      <c r="C13572" t="str">
        <f t="shared" si="439"/>
        <v>1,28</v>
      </c>
      <c r="D13572" t="str">
        <f t="shared" si="440"/>
        <v xml:space="preserve"> 185 </v>
      </c>
      <c r="N13572" s="3"/>
    </row>
    <row r="13573" spans="1:14" x14ac:dyDescent="0.25">
      <c r="A13573" t="s">
        <v>46822</v>
      </c>
      <c r="B13573" t="s">
        <v>18646</v>
      </c>
      <c r="C13573" t="str">
        <f t="shared" si="439"/>
        <v>1,62</v>
      </c>
      <c r="D13573" t="str">
        <f t="shared" si="440"/>
        <v xml:space="preserve"> 210 </v>
      </c>
      <c r="N13573" s="3"/>
    </row>
    <row r="13574" spans="1:14" x14ac:dyDescent="0.25">
      <c r="A13574" t="s">
        <v>46823</v>
      </c>
      <c r="B13574" t="s">
        <v>18647</v>
      </c>
      <c r="C13574" t="str">
        <f t="shared" si="439"/>
        <v>1,62</v>
      </c>
      <c r="D13574" t="str">
        <f t="shared" si="440"/>
        <v xml:space="preserve"> 215 </v>
      </c>
      <c r="N13574" s="3"/>
    </row>
    <row r="13575" spans="1:14" x14ac:dyDescent="0.25">
      <c r="A13575" t="s">
        <v>46824</v>
      </c>
      <c r="B13575" t="s">
        <v>18648</v>
      </c>
      <c r="C13575" t="str">
        <f t="shared" si="439"/>
        <v>1,62</v>
      </c>
      <c r="D13575" t="str">
        <f t="shared" si="440"/>
        <v xml:space="preserve"> 220 </v>
      </c>
      <c r="N13575" s="3"/>
    </row>
    <row r="13576" spans="1:14" x14ac:dyDescent="0.25">
      <c r="A13576" t="s">
        <v>46825</v>
      </c>
      <c r="B13576" t="s">
        <v>18649</v>
      </c>
      <c r="C13576" t="str">
        <f t="shared" si="439"/>
        <v>1,69</v>
      </c>
      <c r="D13576" t="str">
        <f t="shared" si="440"/>
        <v xml:space="preserve"> 220 </v>
      </c>
      <c r="N13576" s="3"/>
    </row>
    <row r="13577" spans="1:14" x14ac:dyDescent="0.25">
      <c r="A13577" t="s">
        <v>46826</v>
      </c>
      <c r="B13577" t="s">
        <v>18650</v>
      </c>
      <c r="C13577" t="str">
        <f t="shared" si="439"/>
        <v>1,62</v>
      </c>
      <c r="D13577" t="str">
        <f t="shared" si="440"/>
        <v xml:space="preserve"> 225 </v>
      </c>
      <c r="N13577" s="3"/>
    </row>
    <row r="13578" spans="1:14" x14ac:dyDescent="0.25">
      <c r="A13578" t="s">
        <v>46827</v>
      </c>
      <c r="B13578" t="s">
        <v>18651</v>
      </c>
      <c r="C13578" t="str">
        <f t="shared" si="439"/>
        <v>1,69</v>
      </c>
      <c r="D13578" t="str">
        <f t="shared" si="440"/>
        <v xml:space="preserve"> 225 </v>
      </c>
      <c r="N13578" s="3"/>
    </row>
    <row r="13579" spans="1:14" x14ac:dyDescent="0.25">
      <c r="A13579" t="s">
        <v>46828</v>
      </c>
      <c r="B13579" t="s">
        <v>18652</v>
      </c>
      <c r="C13579" t="str">
        <f t="shared" si="439"/>
        <v>1,62</v>
      </c>
      <c r="D13579" t="str">
        <f t="shared" si="440"/>
        <v xml:space="preserve"> 230 </v>
      </c>
      <c r="N13579" s="3"/>
    </row>
    <row r="13580" spans="1:14" x14ac:dyDescent="0.25">
      <c r="A13580" t="s">
        <v>46829</v>
      </c>
      <c r="B13580" t="s">
        <v>18653</v>
      </c>
      <c r="C13580" t="str">
        <f t="shared" si="439"/>
        <v>1,69</v>
      </c>
      <c r="D13580" t="str">
        <f t="shared" si="440"/>
        <v xml:space="preserve"> 230 </v>
      </c>
      <c r="N13580" s="3"/>
    </row>
    <row r="13581" spans="1:14" x14ac:dyDescent="0.25">
      <c r="A13581" t="s">
        <v>46830</v>
      </c>
      <c r="B13581" t="s">
        <v>18654</v>
      </c>
      <c r="C13581" t="str">
        <f t="shared" si="439"/>
        <v>1,62</v>
      </c>
      <c r="D13581" t="str">
        <f t="shared" si="440"/>
        <v xml:space="preserve"> 235 </v>
      </c>
      <c r="N13581" s="3"/>
    </row>
    <row r="13582" spans="1:14" x14ac:dyDescent="0.25">
      <c r="A13582" t="s">
        <v>46831</v>
      </c>
      <c r="B13582" t="s">
        <v>18655</v>
      </c>
      <c r="C13582" t="str">
        <f t="shared" si="439"/>
        <v>1,69</v>
      </c>
      <c r="D13582" t="str">
        <f t="shared" si="440"/>
        <v xml:space="preserve"> 235 </v>
      </c>
      <c r="N13582" s="3"/>
    </row>
    <row r="13583" spans="1:14" x14ac:dyDescent="0.25">
      <c r="A13583" t="s">
        <v>46832</v>
      </c>
      <c r="B13583" t="s">
        <v>18656</v>
      </c>
      <c r="C13583" t="str">
        <f t="shared" si="439"/>
        <v>1,69</v>
      </c>
      <c r="D13583" t="str">
        <f t="shared" si="440"/>
        <v xml:space="preserve"> 240 </v>
      </c>
      <c r="N13583" s="3"/>
    </row>
    <row r="13584" spans="1:14" x14ac:dyDescent="0.25">
      <c r="A13584" t="s">
        <v>46833</v>
      </c>
      <c r="B13584" t="s">
        <v>18657</v>
      </c>
      <c r="C13584" t="str">
        <f t="shared" si="439"/>
        <v>1,69</v>
      </c>
      <c r="D13584" t="str">
        <f t="shared" si="440"/>
        <v xml:space="preserve"> 245 </v>
      </c>
      <c r="N13584" s="3"/>
    </row>
    <row r="13585" spans="1:14" x14ac:dyDescent="0.25">
      <c r="A13585" t="s">
        <v>46834</v>
      </c>
      <c r="B13585" t="s">
        <v>18658</v>
      </c>
      <c r="C13585" t="str">
        <f t="shared" si="439"/>
        <v>1,94</v>
      </c>
      <c r="D13585" t="str">
        <f t="shared" si="440"/>
        <v xml:space="preserve"> 250 </v>
      </c>
      <c r="N13585" s="3"/>
    </row>
    <row r="13586" spans="1:14" x14ac:dyDescent="0.25">
      <c r="A13586" t="s">
        <v>46835</v>
      </c>
      <c r="B13586" t="s">
        <v>18659</v>
      </c>
      <c r="C13586" t="str">
        <f t="shared" si="439"/>
        <v>1,69</v>
      </c>
      <c r="D13586" t="str">
        <f t="shared" si="440"/>
        <v xml:space="preserve"> 250 </v>
      </c>
      <c r="N13586" s="3"/>
    </row>
    <row r="13587" spans="1:14" x14ac:dyDescent="0.25">
      <c r="A13587" t="s">
        <v>46836</v>
      </c>
      <c r="B13587" t="s">
        <v>18660</v>
      </c>
      <c r="C13587" t="str">
        <f t="shared" si="439"/>
        <v>1,94</v>
      </c>
      <c r="D13587" t="str">
        <f t="shared" si="440"/>
        <v xml:space="preserve"> 255 </v>
      </c>
      <c r="N13587" s="3"/>
    </row>
    <row r="13588" spans="1:14" x14ac:dyDescent="0.25">
      <c r="A13588" t="s">
        <v>46837</v>
      </c>
      <c r="B13588" t="s">
        <v>18661</v>
      </c>
      <c r="C13588" t="str">
        <f t="shared" si="439"/>
        <v>1,94</v>
      </c>
      <c r="D13588" t="str">
        <f t="shared" si="440"/>
        <v xml:space="preserve"> 260 </v>
      </c>
      <c r="N13588" s="3"/>
    </row>
    <row r="13589" spans="1:14" x14ac:dyDescent="0.25">
      <c r="A13589" t="s">
        <v>46838</v>
      </c>
      <c r="B13589" t="s">
        <v>18662</v>
      </c>
      <c r="C13589" t="str">
        <f t="shared" si="439"/>
        <v>1,94</v>
      </c>
      <c r="D13589" t="str">
        <f t="shared" si="440"/>
        <v xml:space="preserve"> 265 </v>
      </c>
      <c r="N13589" s="3"/>
    </row>
    <row r="13590" spans="1:14" x14ac:dyDescent="0.25">
      <c r="A13590" t="s">
        <v>46839</v>
      </c>
      <c r="B13590" t="s">
        <v>18663</v>
      </c>
      <c r="C13590" t="str">
        <f t="shared" si="439"/>
        <v>1,94</v>
      </c>
      <c r="D13590" t="str">
        <f t="shared" si="440"/>
        <v xml:space="preserve"> 270 </v>
      </c>
      <c r="N13590" s="3"/>
    </row>
    <row r="13591" spans="1:14" x14ac:dyDescent="0.25">
      <c r="A13591" t="s">
        <v>46840</v>
      </c>
      <c r="B13591" t="s">
        <v>18664</v>
      </c>
      <c r="C13591" t="str">
        <f t="shared" si="439"/>
        <v>1,94</v>
      </c>
      <c r="D13591" t="str">
        <f t="shared" si="440"/>
        <v xml:space="preserve"> 275 </v>
      </c>
      <c r="N13591" s="3"/>
    </row>
    <row r="13592" spans="1:14" x14ac:dyDescent="0.25">
      <c r="A13592" t="s">
        <v>46841</v>
      </c>
      <c r="B13592" t="s">
        <v>18665</v>
      </c>
      <c r="C13592" t="str">
        <f t="shared" si="439"/>
        <v>1,94</v>
      </c>
      <c r="D13592" t="str">
        <f t="shared" si="440"/>
        <v xml:space="preserve"> 280 </v>
      </c>
      <c r="N13592" s="3"/>
    </row>
    <row r="13593" spans="1:14" x14ac:dyDescent="0.25">
      <c r="A13593" t="s">
        <v>46842</v>
      </c>
      <c r="B13593" t="s">
        <v>18666</v>
      </c>
      <c r="C13593" t="str">
        <f t="shared" si="439"/>
        <v>1,28</v>
      </c>
      <c r="D13593" t="str">
        <f t="shared" si="440"/>
        <v xml:space="preserve"> 150 </v>
      </c>
      <c r="N13593" s="3"/>
    </row>
    <row r="13594" spans="1:14" x14ac:dyDescent="0.25">
      <c r="A13594" t="s">
        <v>46843</v>
      </c>
      <c r="B13594" t="s">
        <v>18667</v>
      </c>
      <c r="C13594" t="str">
        <f t="shared" si="439"/>
        <v>1,28</v>
      </c>
      <c r="D13594" t="str">
        <f t="shared" si="440"/>
        <v xml:space="preserve"> 150 </v>
      </c>
      <c r="N13594" s="3"/>
    </row>
    <row r="13595" spans="1:14" x14ac:dyDescent="0.25">
      <c r="A13595" t="s">
        <v>46844</v>
      </c>
      <c r="B13595" t="s">
        <v>18668</v>
      </c>
      <c r="C13595" t="str">
        <f t="shared" si="439"/>
        <v>1,28</v>
      </c>
      <c r="D13595" t="str">
        <f t="shared" si="440"/>
        <v xml:space="preserve"> 155 </v>
      </c>
      <c r="N13595" s="3"/>
    </row>
    <row r="13596" spans="1:14" x14ac:dyDescent="0.25">
      <c r="A13596" t="s">
        <v>46845</v>
      </c>
      <c r="B13596" t="s">
        <v>18669</v>
      </c>
      <c r="C13596" t="str">
        <f t="shared" si="439"/>
        <v>1,28</v>
      </c>
      <c r="D13596" t="str">
        <f t="shared" si="440"/>
        <v xml:space="preserve"> 155 </v>
      </c>
      <c r="N13596" s="3"/>
    </row>
    <row r="13597" spans="1:14" x14ac:dyDescent="0.25">
      <c r="A13597" t="s">
        <v>46846</v>
      </c>
      <c r="B13597" t="s">
        <v>18670</v>
      </c>
      <c r="C13597" t="str">
        <f t="shared" si="439"/>
        <v>1,28</v>
      </c>
      <c r="D13597" t="str">
        <f t="shared" si="440"/>
        <v xml:space="preserve"> 160 </v>
      </c>
      <c r="N13597" s="3"/>
    </row>
    <row r="13598" spans="1:14" x14ac:dyDescent="0.25">
      <c r="A13598" t="s">
        <v>46847</v>
      </c>
      <c r="B13598" t="s">
        <v>18671</v>
      </c>
      <c r="C13598" t="str">
        <f t="shared" si="439"/>
        <v>1,28</v>
      </c>
      <c r="D13598" t="str">
        <f t="shared" si="440"/>
        <v xml:space="preserve"> 160 </v>
      </c>
      <c r="N13598" s="3"/>
    </row>
    <row r="13599" spans="1:14" x14ac:dyDescent="0.25">
      <c r="A13599" t="s">
        <v>46848</v>
      </c>
      <c r="B13599" t="s">
        <v>18672</v>
      </c>
      <c r="C13599" t="str">
        <f t="shared" si="439"/>
        <v>1,28</v>
      </c>
      <c r="D13599" t="str">
        <f t="shared" si="440"/>
        <v xml:space="preserve"> 165 </v>
      </c>
      <c r="N13599" s="3"/>
    </row>
    <row r="13600" spans="1:14" x14ac:dyDescent="0.25">
      <c r="A13600" t="s">
        <v>46849</v>
      </c>
      <c r="B13600" t="s">
        <v>18673</v>
      </c>
      <c r="C13600" t="str">
        <f t="shared" si="439"/>
        <v>1,28</v>
      </c>
      <c r="D13600" t="str">
        <f t="shared" si="440"/>
        <v xml:space="preserve"> 165 </v>
      </c>
      <c r="N13600" s="3"/>
    </row>
    <row r="13601" spans="1:14" x14ac:dyDescent="0.25">
      <c r="A13601" t="s">
        <v>46850</v>
      </c>
      <c r="B13601" t="s">
        <v>18674</v>
      </c>
      <c r="C13601" t="str">
        <f t="shared" si="439"/>
        <v>1,28</v>
      </c>
      <c r="D13601" t="str">
        <f t="shared" si="440"/>
        <v xml:space="preserve"> 170 </v>
      </c>
      <c r="N13601" s="3"/>
    </row>
    <row r="13602" spans="1:14" x14ac:dyDescent="0.25">
      <c r="A13602" t="s">
        <v>46851</v>
      </c>
      <c r="B13602" t="s">
        <v>18675</v>
      </c>
      <c r="C13602" t="str">
        <f t="shared" si="439"/>
        <v>1,28</v>
      </c>
      <c r="D13602" t="str">
        <f t="shared" si="440"/>
        <v xml:space="preserve"> 170 </v>
      </c>
      <c r="N13602" s="3"/>
    </row>
    <row r="13603" spans="1:14" x14ac:dyDescent="0.25">
      <c r="A13603" t="s">
        <v>46852</v>
      </c>
      <c r="B13603" t="s">
        <v>18676</v>
      </c>
      <c r="C13603" t="str">
        <f t="shared" si="439"/>
        <v>1,28</v>
      </c>
      <c r="D13603" t="str">
        <f t="shared" si="440"/>
        <v xml:space="preserve"> 175 </v>
      </c>
      <c r="N13603" s="3"/>
    </row>
    <row r="13604" spans="1:14" x14ac:dyDescent="0.25">
      <c r="A13604" t="s">
        <v>46853</v>
      </c>
      <c r="B13604" t="s">
        <v>18677</v>
      </c>
      <c r="C13604" t="str">
        <f t="shared" si="439"/>
        <v>1,28</v>
      </c>
      <c r="D13604" t="str">
        <f t="shared" si="440"/>
        <v xml:space="preserve"> 175 </v>
      </c>
      <c r="N13604" s="3"/>
    </row>
    <row r="13605" spans="1:14" x14ac:dyDescent="0.25">
      <c r="A13605" t="s">
        <v>46854</v>
      </c>
      <c r="B13605" t="s">
        <v>18678</v>
      </c>
      <c r="C13605" t="str">
        <f t="shared" ref="C13605:C13668" si="441">LEFT(MID(A13605,FIND("[",A13605)+1,LEN(A13605)),FIND("m",MID(A13605,FIND("[",A13605)+2,LEN(A13605)))-1)</f>
        <v>1,28</v>
      </c>
      <c r="D13605" t="str">
        <f t="shared" si="440"/>
        <v xml:space="preserve"> 180 </v>
      </c>
      <c r="N13605" s="3"/>
    </row>
    <row r="13606" spans="1:14" x14ac:dyDescent="0.25">
      <c r="A13606" t="s">
        <v>46855</v>
      </c>
      <c r="B13606" t="s">
        <v>18679</v>
      </c>
      <c r="C13606" t="str">
        <f t="shared" si="441"/>
        <v>1,28</v>
      </c>
      <c r="D13606" t="str">
        <f t="shared" ref="D13606:D13669" si="442">MID(LEFT(MID(A13606,FIND("[",A13606)+1,LEN(A13606)),FIND("]",MID(A13606,FIND("[",A13606)+1,LEN(A13606)))-1),
FIND("m",LEFT(MID(A13606,FIND("[",A13606)+1,LEN(A13606)),FIND("]",MID(A13606,FIND("[",A13606)+1,LEN(A13606)))-1))+4,
(FIND("W",LEFT(MID(A13606,FIND("[",A13606)+1,LEN(A13606)),FIND("]",MID(A13606,FIND("[",A13606)+1,LEN(A13606)))-1)))-(FIND("m",LEFT(MID(A13606,FIND("[",A13606)+1,LEN(A13606)),FIND("]",MID(A13606,FIND("[",A13606)+1,LEN(A13606)))-1))+4))</f>
        <v xml:space="preserve"> 180 </v>
      </c>
      <c r="N13606" s="3"/>
    </row>
    <row r="13607" spans="1:14" x14ac:dyDescent="0.25">
      <c r="A13607" t="s">
        <v>46856</v>
      </c>
      <c r="B13607" t="s">
        <v>18680</v>
      </c>
      <c r="C13607" t="str">
        <f t="shared" si="441"/>
        <v>1,47</v>
      </c>
      <c r="D13607" t="str">
        <f t="shared" si="442"/>
        <v xml:space="preserve"> 180 </v>
      </c>
      <c r="N13607" s="3"/>
    </row>
    <row r="13608" spans="1:14" x14ac:dyDescent="0.25">
      <c r="A13608" t="s">
        <v>46857</v>
      </c>
      <c r="B13608" t="s">
        <v>18681</v>
      </c>
      <c r="C13608" t="str">
        <f t="shared" si="441"/>
        <v>1,47</v>
      </c>
      <c r="D13608" t="str">
        <f t="shared" si="442"/>
        <v xml:space="preserve"> 185 </v>
      </c>
      <c r="N13608" s="3"/>
    </row>
    <row r="13609" spans="1:14" x14ac:dyDescent="0.25">
      <c r="A13609" t="s">
        <v>46858</v>
      </c>
      <c r="B13609" t="s">
        <v>18682</v>
      </c>
      <c r="C13609" t="str">
        <f t="shared" si="441"/>
        <v>1,47</v>
      </c>
      <c r="D13609" t="str">
        <f t="shared" si="442"/>
        <v xml:space="preserve"> 190 </v>
      </c>
      <c r="N13609" s="3"/>
    </row>
    <row r="13610" spans="1:14" x14ac:dyDescent="0.25">
      <c r="A13610" t="s">
        <v>46859</v>
      </c>
      <c r="B13610" t="s">
        <v>18683</v>
      </c>
      <c r="C13610" t="str">
        <f t="shared" si="441"/>
        <v>1,47</v>
      </c>
      <c r="D13610" t="str">
        <f t="shared" si="442"/>
        <v xml:space="preserve"> 197 </v>
      </c>
      <c r="N13610" s="3"/>
    </row>
    <row r="13611" spans="1:14" x14ac:dyDescent="0.25">
      <c r="A13611" t="s">
        <v>46860</v>
      </c>
      <c r="B13611" t="s">
        <v>18684</v>
      </c>
      <c r="C13611" t="str">
        <f t="shared" si="441"/>
        <v>1,7</v>
      </c>
      <c r="D13611" t="str">
        <f t="shared" si="442"/>
        <v xml:space="preserve"> 200 </v>
      </c>
      <c r="N13611" s="3"/>
    </row>
    <row r="13612" spans="1:14" x14ac:dyDescent="0.25">
      <c r="A13612" t="s">
        <v>46861</v>
      </c>
      <c r="B13612" t="s">
        <v>18685</v>
      </c>
      <c r="C13612" t="str">
        <f t="shared" si="441"/>
        <v>1,47</v>
      </c>
      <c r="D13612" t="str">
        <f t="shared" si="442"/>
        <v xml:space="preserve"> 200 </v>
      </c>
      <c r="N13612" s="3"/>
    </row>
    <row r="13613" spans="1:14" x14ac:dyDescent="0.25">
      <c r="A13613" t="s">
        <v>46862</v>
      </c>
      <c r="B13613" t="s">
        <v>18686</v>
      </c>
      <c r="C13613" t="str">
        <f t="shared" si="441"/>
        <v>1,63</v>
      </c>
      <c r="D13613" t="str">
        <f t="shared" si="442"/>
        <v xml:space="preserve"> 200 </v>
      </c>
      <c r="N13613" s="3"/>
    </row>
    <row r="13614" spans="1:14" x14ac:dyDescent="0.25">
      <c r="A13614" t="s">
        <v>46863</v>
      </c>
      <c r="B13614" t="s">
        <v>18687</v>
      </c>
      <c r="C13614" t="str">
        <f t="shared" si="441"/>
        <v>1,63</v>
      </c>
      <c r="D13614" t="str">
        <f t="shared" si="442"/>
        <v xml:space="preserve"> 205 </v>
      </c>
      <c r="N13614" s="3"/>
    </row>
    <row r="13615" spans="1:14" x14ac:dyDescent="0.25">
      <c r="A13615" t="s">
        <v>46864</v>
      </c>
      <c r="B13615" t="s">
        <v>18688</v>
      </c>
      <c r="C13615" t="str">
        <f t="shared" si="441"/>
        <v>1,7</v>
      </c>
      <c r="D13615" t="str">
        <f t="shared" si="442"/>
        <v xml:space="preserve"> 210 </v>
      </c>
      <c r="N13615" s="3"/>
    </row>
    <row r="13616" spans="1:14" x14ac:dyDescent="0.25">
      <c r="A13616" t="s">
        <v>46865</v>
      </c>
      <c r="B13616" t="s">
        <v>18689</v>
      </c>
      <c r="C13616" t="str">
        <f t="shared" si="441"/>
        <v>1,63</v>
      </c>
      <c r="D13616" t="str">
        <f t="shared" si="442"/>
        <v xml:space="preserve"> 210 </v>
      </c>
      <c r="N13616" s="3"/>
    </row>
    <row r="13617" spans="1:14" x14ac:dyDescent="0.25">
      <c r="A13617" t="s">
        <v>46866</v>
      </c>
      <c r="B13617" t="s">
        <v>18690</v>
      </c>
      <c r="C13617" t="str">
        <f t="shared" si="441"/>
        <v>1,63</v>
      </c>
      <c r="D13617" t="str">
        <f t="shared" si="442"/>
        <v xml:space="preserve"> 215 </v>
      </c>
      <c r="N13617" s="3"/>
    </row>
    <row r="13618" spans="1:14" x14ac:dyDescent="0.25">
      <c r="A13618" t="s">
        <v>46867</v>
      </c>
      <c r="B13618" t="s">
        <v>18691</v>
      </c>
      <c r="C13618" t="str">
        <f t="shared" si="441"/>
        <v>1,7</v>
      </c>
      <c r="D13618" t="str">
        <f t="shared" si="442"/>
        <v xml:space="preserve"> 220 </v>
      </c>
      <c r="N13618" s="3"/>
    </row>
    <row r="13619" spans="1:14" x14ac:dyDescent="0.25">
      <c r="A13619" t="s">
        <v>46868</v>
      </c>
      <c r="B13619" t="s">
        <v>18692</v>
      </c>
      <c r="C13619" t="str">
        <f t="shared" si="441"/>
        <v>1,63</v>
      </c>
      <c r="D13619" t="str">
        <f t="shared" si="442"/>
        <v xml:space="preserve"> 220 </v>
      </c>
      <c r="N13619" s="3"/>
    </row>
    <row r="13620" spans="1:14" x14ac:dyDescent="0.25">
      <c r="A13620" t="s">
        <v>46869</v>
      </c>
      <c r="B13620" t="s">
        <v>18693</v>
      </c>
      <c r="C13620" t="str">
        <f t="shared" si="441"/>
        <v>1,63</v>
      </c>
      <c r="D13620" t="str">
        <f t="shared" si="442"/>
        <v xml:space="preserve"> 225 </v>
      </c>
      <c r="N13620" s="3"/>
    </row>
    <row r="13621" spans="1:14" x14ac:dyDescent="0.25">
      <c r="A13621" t="s">
        <v>46870</v>
      </c>
      <c r="B13621" t="s">
        <v>18694</v>
      </c>
      <c r="C13621" t="str">
        <f t="shared" si="441"/>
        <v>1,7</v>
      </c>
      <c r="D13621" t="str">
        <f t="shared" si="442"/>
        <v xml:space="preserve"> 230 </v>
      </c>
      <c r="N13621" s="3"/>
    </row>
    <row r="13622" spans="1:14" x14ac:dyDescent="0.25">
      <c r="A13622" t="s">
        <v>46871</v>
      </c>
      <c r="B13622" t="s">
        <v>18695</v>
      </c>
      <c r="C13622" t="str">
        <f t="shared" si="441"/>
        <v>1,63</v>
      </c>
      <c r="D13622" t="str">
        <f t="shared" si="442"/>
        <v xml:space="preserve"> 230 </v>
      </c>
      <c r="N13622" s="3"/>
    </row>
    <row r="13623" spans="1:14" x14ac:dyDescent="0.25">
      <c r="A13623" t="s">
        <v>46872</v>
      </c>
      <c r="B13623" t="s">
        <v>18696</v>
      </c>
      <c r="C13623" t="str">
        <f t="shared" si="441"/>
        <v>1,94</v>
      </c>
      <c r="D13623" t="str">
        <f t="shared" si="442"/>
        <v xml:space="preserve"> 230 </v>
      </c>
      <c r="N13623" s="3"/>
    </row>
    <row r="13624" spans="1:14" x14ac:dyDescent="0.25">
      <c r="A13624" t="s">
        <v>46873</v>
      </c>
      <c r="B13624" t="s">
        <v>18697</v>
      </c>
      <c r="C13624" t="str">
        <f t="shared" si="441"/>
        <v>1,7</v>
      </c>
      <c r="D13624" t="str">
        <f t="shared" si="442"/>
        <v xml:space="preserve"> 241 </v>
      </c>
      <c r="N13624" s="3"/>
    </row>
    <row r="13625" spans="1:14" x14ac:dyDescent="0.25">
      <c r="A13625" t="s">
        <v>46874</v>
      </c>
      <c r="B13625" t="s">
        <v>18698</v>
      </c>
      <c r="C13625" t="str">
        <f t="shared" si="441"/>
        <v>1,94</v>
      </c>
      <c r="D13625" t="str">
        <f t="shared" si="442"/>
        <v xml:space="preserve"> 240 </v>
      </c>
      <c r="N13625" s="3"/>
    </row>
    <row r="13626" spans="1:14" x14ac:dyDescent="0.25">
      <c r="A13626" t="s">
        <v>46875</v>
      </c>
      <c r="B13626" t="s">
        <v>18699</v>
      </c>
      <c r="C13626" t="str">
        <f t="shared" si="441"/>
        <v>1,94</v>
      </c>
      <c r="D13626" t="str">
        <f t="shared" si="442"/>
        <v xml:space="preserve"> 250 </v>
      </c>
      <c r="N13626" s="3"/>
    </row>
    <row r="13627" spans="1:14" x14ac:dyDescent="0.25">
      <c r="A13627" t="s">
        <v>46876</v>
      </c>
      <c r="B13627" t="s">
        <v>18700</v>
      </c>
      <c r="C13627" t="str">
        <f t="shared" si="441"/>
        <v>1,94</v>
      </c>
      <c r="D13627" t="str">
        <f t="shared" si="442"/>
        <v xml:space="preserve"> 255 </v>
      </c>
      <c r="N13627" s="3"/>
    </row>
    <row r="13628" spans="1:14" x14ac:dyDescent="0.25">
      <c r="A13628" t="s">
        <v>46877</v>
      </c>
      <c r="B13628" t="s">
        <v>18701</v>
      </c>
      <c r="C13628" t="str">
        <f t="shared" si="441"/>
        <v>1,94</v>
      </c>
      <c r="D13628" t="str">
        <f t="shared" si="442"/>
        <v xml:space="preserve"> 260 </v>
      </c>
      <c r="N13628" s="3"/>
    </row>
    <row r="13629" spans="1:14" x14ac:dyDescent="0.25">
      <c r="A13629" t="s">
        <v>46878</v>
      </c>
      <c r="B13629" t="s">
        <v>18702</v>
      </c>
      <c r="C13629" t="str">
        <f t="shared" si="441"/>
        <v>1,94</v>
      </c>
      <c r="D13629" t="str">
        <f t="shared" si="442"/>
        <v xml:space="preserve"> 270 </v>
      </c>
      <c r="N13629" s="3"/>
    </row>
    <row r="13630" spans="1:14" x14ac:dyDescent="0.25">
      <c r="A13630" t="s">
        <v>46879</v>
      </c>
      <c r="B13630" t="s">
        <v>18703</v>
      </c>
      <c r="C13630" t="str">
        <f t="shared" si="441"/>
        <v>1,94</v>
      </c>
      <c r="D13630" t="str">
        <f t="shared" si="442"/>
        <v xml:space="preserve"> 280 </v>
      </c>
      <c r="N13630" s="3"/>
    </row>
    <row r="13631" spans="1:14" x14ac:dyDescent="0.25">
      <c r="A13631" t="s">
        <v>46880</v>
      </c>
      <c r="B13631" t="s">
        <v>18704</v>
      </c>
      <c r="C13631" t="str">
        <f t="shared" si="441"/>
        <v>1,28</v>
      </c>
      <c r="D13631" t="str">
        <f t="shared" si="442"/>
        <v xml:space="preserve"> 165 </v>
      </c>
      <c r="N13631" s="3"/>
    </row>
    <row r="13632" spans="1:14" x14ac:dyDescent="0.25">
      <c r="A13632" t="s">
        <v>46881</v>
      </c>
      <c r="B13632" t="s">
        <v>18705</v>
      </c>
      <c r="C13632" t="str">
        <f t="shared" si="441"/>
        <v>1,26</v>
      </c>
      <c r="D13632" t="str">
        <f t="shared" si="442"/>
        <v xml:space="preserve"> 180 </v>
      </c>
      <c r="N13632" s="3"/>
    </row>
    <row r="13633" spans="1:14" x14ac:dyDescent="0.25">
      <c r="A13633" t="s">
        <v>46882</v>
      </c>
      <c r="B13633" t="s">
        <v>18706</v>
      </c>
      <c r="C13633" t="str">
        <f t="shared" si="441"/>
        <v>1,26</v>
      </c>
      <c r="D13633" t="str">
        <f t="shared" si="442"/>
        <v xml:space="preserve"> 185 </v>
      </c>
      <c r="N13633" s="3"/>
    </row>
    <row r="13634" spans="1:14" x14ac:dyDescent="0.25">
      <c r="A13634" t="s">
        <v>46883</v>
      </c>
      <c r="B13634" t="s">
        <v>18707</v>
      </c>
      <c r="C13634" t="str">
        <f t="shared" si="441"/>
        <v>1,26</v>
      </c>
      <c r="D13634" t="str">
        <f t="shared" si="442"/>
        <v xml:space="preserve"> 191 </v>
      </c>
      <c r="N13634" s="3"/>
    </row>
    <row r="13635" spans="1:14" x14ac:dyDescent="0.25">
      <c r="A13635" t="s">
        <v>46884</v>
      </c>
      <c r="B13635" t="s">
        <v>18708</v>
      </c>
      <c r="C13635" t="str">
        <f t="shared" si="441"/>
        <v>1,95</v>
      </c>
      <c r="D13635" t="str">
        <f t="shared" si="442"/>
        <v xml:space="preserve"> 227 </v>
      </c>
      <c r="N13635" s="3"/>
    </row>
    <row r="13636" spans="1:14" x14ac:dyDescent="0.25">
      <c r="A13636" t="s">
        <v>46885</v>
      </c>
      <c r="B13636" t="s">
        <v>18709</v>
      </c>
      <c r="C13636" t="str">
        <f t="shared" si="441"/>
        <v>1,57</v>
      </c>
      <c r="D13636" t="str">
        <f t="shared" si="442"/>
        <v xml:space="preserve"> 230 </v>
      </c>
      <c r="N13636" s="3"/>
    </row>
    <row r="13637" spans="1:14" x14ac:dyDescent="0.25">
      <c r="A13637" t="s">
        <v>46886</v>
      </c>
      <c r="B13637" t="s">
        <v>18710</v>
      </c>
      <c r="C13637" t="str">
        <f t="shared" si="441"/>
        <v>1,57</v>
      </c>
      <c r="D13637" t="str">
        <f t="shared" si="442"/>
        <v xml:space="preserve"> 230 </v>
      </c>
      <c r="N13637" s="3"/>
    </row>
    <row r="13638" spans="1:14" x14ac:dyDescent="0.25">
      <c r="A13638" t="s">
        <v>46887</v>
      </c>
      <c r="B13638" t="s">
        <v>18711</v>
      </c>
      <c r="C13638" t="str">
        <f t="shared" si="441"/>
        <v>1,57</v>
      </c>
      <c r="D13638" t="str">
        <f t="shared" si="442"/>
        <v xml:space="preserve"> 235 </v>
      </c>
      <c r="N13638" s="3"/>
    </row>
    <row r="13639" spans="1:14" x14ac:dyDescent="0.25">
      <c r="A13639" t="s">
        <v>46888</v>
      </c>
      <c r="B13639" t="s">
        <v>18712</v>
      </c>
      <c r="C13639" t="str">
        <f t="shared" si="441"/>
        <v>1,57</v>
      </c>
      <c r="D13639" t="str">
        <f t="shared" si="442"/>
        <v xml:space="preserve"> 235 </v>
      </c>
      <c r="N13639" s="3"/>
    </row>
    <row r="13640" spans="1:14" x14ac:dyDescent="0.25">
      <c r="A13640" t="s">
        <v>46889</v>
      </c>
      <c r="B13640" t="s">
        <v>18713</v>
      </c>
      <c r="C13640" t="str">
        <f t="shared" si="441"/>
        <v>1,57</v>
      </c>
      <c r="D13640" t="str">
        <f t="shared" si="442"/>
        <v xml:space="preserve"> 240 </v>
      </c>
      <c r="N13640" s="3"/>
    </row>
    <row r="13641" spans="1:14" x14ac:dyDescent="0.25">
      <c r="A13641" t="s">
        <v>46890</v>
      </c>
      <c r="B13641" t="s">
        <v>18714</v>
      </c>
      <c r="C13641" t="str">
        <f t="shared" si="441"/>
        <v>1,64</v>
      </c>
      <c r="D13641" t="str">
        <f t="shared" si="442"/>
        <v xml:space="preserve"> 210 </v>
      </c>
      <c r="N13641" s="3"/>
    </row>
    <row r="13642" spans="1:14" x14ac:dyDescent="0.25">
      <c r="A13642" t="s">
        <v>46891</v>
      </c>
      <c r="B13642" t="s">
        <v>18715</v>
      </c>
      <c r="C13642" t="str">
        <f t="shared" si="441"/>
        <v>1,57</v>
      </c>
      <c r="D13642" t="str">
        <f t="shared" si="442"/>
        <v xml:space="preserve"> 240 </v>
      </c>
      <c r="N13642" s="3"/>
    </row>
    <row r="13643" spans="1:14" x14ac:dyDescent="0.25">
      <c r="A13643" t="s">
        <v>46892</v>
      </c>
      <c r="B13643" t="s">
        <v>18716</v>
      </c>
      <c r="C13643" t="str">
        <f t="shared" si="441"/>
        <v>1,57</v>
      </c>
      <c r="D13643" t="str">
        <f t="shared" si="442"/>
        <v xml:space="preserve"> 245 </v>
      </c>
      <c r="N13643" s="3"/>
    </row>
    <row r="13644" spans="1:14" x14ac:dyDescent="0.25">
      <c r="A13644" t="s">
        <v>46893</v>
      </c>
      <c r="B13644" t="s">
        <v>18717</v>
      </c>
      <c r="C13644" t="str">
        <f t="shared" si="441"/>
        <v>1,64</v>
      </c>
      <c r="D13644" t="str">
        <f t="shared" si="442"/>
        <v xml:space="preserve"> 215 </v>
      </c>
      <c r="N13644" s="3"/>
    </row>
    <row r="13645" spans="1:14" x14ac:dyDescent="0.25">
      <c r="A13645" t="s">
        <v>46894</v>
      </c>
      <c r="B13645" t="s">
        <v>18718</v>
      </c>
      <c r="C13645" t="str">
        <f t="shared" si="441"/>
        <v>1,57</v>
      </c>
      <c r="D13645" t="str">
        <f t="shared" si="442"/>
        <v xml:space="preserve"> 245 </v>
      </c>
      <c r="N13645" s="3"/>
    </row>
    <row r="13646" spans="1:14" x14ac:dyDescent="0.25">
      <c r="A13646" t="s">
        <v>46895</v>
      </c>
      <c r="B13646" t="s">
        <v>18719</v>
      </c>
      <c r="C13646" t="str">
        <f t="shared" si="441"/>
        <v>1,57</v>
      </c>
      <c r="D13646" t="str">
        <f t="shared" si="442"/>
        <v xml:space="preserve"> 250 </v>
      </c>
      <c r="N13646" s="3"/>
    </row>
    <row r="13647" spans="1:14" x14ac:dyDescent="0.25">
      <c r="A13647" t="s">
        <v>46896</v>
      </c>
      <c r="B13647" t="s">
        <v>18720</v>
      </c>
      <c r="C13647" t="str">
        <f t="shared" si="441"/>
        <v>1,64</v>
      </c>
      <c r="D13647" t="str">
        <f t="shared" si="442"/>
        <v xml:space="preserve"> 221 </v>
      </c>
      <c r="N13647" s="3"/>
    </row>
    <row r="13648" spans="1:14" x14ac:dyDescent="0.25">
      <c r="A13648" t="s">
        <v>46897</v>
      </c>
      <c r="B13648" t="s">
        <v>18721</v>
      </c>
      <c r="C13648" t="str">
        <f t="shared" si="441"/>
        <v>1,57</v>
      </c>
      <c r="D13648" t="str">
        <f t="shared" si="442"/>
        <v xml:space="preserve"> 250 </v>
      </c>
      <c r="N13648" s="3"/>
    </row>
    <row r="13649" spans="1:14" x14ac:dyDescent="0.25">
      <c r="A13649" t="s">
        <v>46898</v>
      </c>
      <c r="B13649" t="s">
        <v>18722</v>
      </c>
      <c r="C13649" t="str">
        <f t="shared" si="441"/>
        <v>1,64</v>
      </c>
      <c r="D13649" t="str">
        <f t="shared" si="442"/>
        <v xml:space="preserve"> 225 </v>
      </c>
      <c r="N13649" s="3"/>
    </row>
    <row r="13650" spans="1:14" x14ac:dyDescent="0.25">
      <c r="A13650" t="s">
        <v>46899</v>
      </c>
      <c r="B13650" t="s">
        <v>18723</v>
      </c>
      <c r="C13650" t="str">
        <f t="shared" si="441"/>
        <v>1,64</v>
      </c>
      <c r="D13650" t="str">
        <f t="shared" si="442"/>
        <v xml:space="preserve"> 230 </v>
      </c>
      <c r="N13650" s="3"/>
    </row>
    <row r="13651" spans="1:14" x14ac:dyDescent="0.25">
      <c r="A13651" t="s">
        <v>46900</v>
      </c>
      <c r="B13651" t="s">
        <v>18724</v>
      </c>
      <c r="C13651" t="str">
        <f t="shared" si="441"/>
        <v>1,46</v>
      </c>
      <c r="D13651" t="str">
        <f t="shared" si="442"/>
        <v xml:space="preserve"> 275 </v>
      </c>
      <c r="N13651" s="3"/>
    </row>
    <row r="13652" spans="1:14" x14ac:dyDescent="0.25">
      <c r="A13652" t="s">
        <v>46901</v>
      </c>
      <c r="B13652" t="s">
        <v>18725</v>
      </c>
      <c r="C13652" t="str">
        <f t="shared" si="441"/>
        <v>1,46</v>
      </c>
      <c r="D13652" t="str">
        <f t="shared" si="442"/>
        <v xml:space="preserve"> 275 </v>
      </c>
      <c r="N13652" s="3"/>
    </row>
    <row r="13653" spans="1:14" x14ac:dyDescent="0.25">
      <c r="A13653" t="s">
        <v>46902</v>
      </c>
      <c r="B13653" t="s">
        <v>18726</v>
      </c>
      <c r="C13653" t="str">
        <f t="shared" si="441"/>
        <v>1,46</v>
      </c>
      <c r="D13653" t="str">
        <f t="shared" si="442"/>
        <v xml:space="preserve"> 280 </v>
      </c>
      <c r="N13653" s="3"/>
    </row>
    <row r="13654" spans="1:14" x14ac:dyDescent="0.25">
      <c r="A13654" t="s">
        <v>46903</v>
      </c>
      <c r="B13654" t="s">
        <v>18727</v>
      </c>
      <c r="C13654" t="str">
        <f t="shared" si="441"/>
        <v>1,46</v>
      </c>
      <c r="D13654" t="str">
        <f t="shared" si="442"/>
        <v xml:space="preserve"> 280 </v>
      </c>
      <c r="N13654" s="3"/>
    </row>
    <row r="13655" spans="1:14" x14ac:dyDescent="0.25">
      <c r="A13655" t="s">
        <v>46904</v>
      </c>
      <c r="B13655" t="s">
        <v>18728</v>
      </c>
      <c r="C13655" t="str">
        <f t="shared" si="441"/>
        <v>1,46</v>
      </c>
      <c r="D13655" t="str">
        <f t="shared" si="442"/>
        <v xml:space="preserve"> 285 </v>
      </c>
      <c r="N13655" s="3"/>
    </row>
    <row r="13656" spans="1:14" x14ac:dyDescent="0.25">
      <c r="A13656" t="s">
        <v>46905</v>
      </c>
      <c r="B13656" t="s">
        <v>18729</v>
      </c>
      <c r="C13656" t="str">
        <f t="shared" si="441"/>
        <v>1,46</v>
      </c>
      <c r="D13656" t="str">
        <f t="shared" si="442"/>
        <v xml:space="preserve"> 285 </v>
      </c>
      <c r="N13656" s="3"/>
    </row>
    <row r="13657" spans="1:14" x14ac:dyDescent="0.25">
      <c r="A13657" t="s">
        <v>46906</v>
      </c>
      <c r="B13657" t="s">
        <v>18730</v>
      </c>
      <c r="C13657" t="str">
        <f t="shared" si="441"/>
        <v>1,46</v>
      </c>
      <c r="D13657" t="str">
        <f t="shared" si="442"/>
        <v xml:space="preserve"> 290 </v>
      </c>
      <c r="N13657" s="3"/>
    </row>
    <row r="13658" spans="1:14" x14ac:dyDescent="0.25">
      <c r="A13658" t="s">
        <v>46907</v>
      </c>
      <c r="B13658" t="s">
        <v>18731</v>
      </c>
      <c r="C13658" t="str">
        <f t="shared" si="441"/>
        <v>1,46</v>
      </c>
      <c r="D13658" t="str">
        <f t="shared" si="442"/>
        <v xml:space="preserve"> 290 </v>
      </c>
      <c r="N13658" s="3"/>
    </row>
    <row r="13659" spans="1:14" x14ac:dyDescent="0.25">
      <c r="A13659" t="s">
        <v>46908</v>
      </c>
      <c r="B13659" t="s">
        <v>18732</v>
      </c>
      <c r="C13659" t="str">
        <f t="shared" si="441"/>
        <v>1,46</v>
      </c>
      <c r="D13659" t="str">
        <f t="shared" si="442"/>
        <v xml:space="preserve"> 295 </v>
      </c>
      <c r="N13659" s="3"/>
    </row>
    <row r="13660" spans="1:14" x14ac:dyDescent="0.25">
      <c r="A13660" t="s">
        <v>46909</v>
      </c>
      <c r="B13660" t="s">
        <v>18733</v>
      </c>
      <c r="C13660" t="str">
        <f t="shared" si="441"/>
        <v>1,46</v>
      </c>
      <c r="D13660" t="str">
        <f t="shared" si="442"/>
        <v xml:space="preserve"> 295 </v>
      </c>
      <c r="N13660" s="3"/>
    </row>
    <row r="13661" spans="1:14" x14ac:dyDescent="0.25">
      <c r="A13661" t="s">
        <v>46910</v>
      </c>
      <c r="B13661" t="s">
        <v>18734</v>
      </c>
      <c r="C13661" t="str">
        <f t="shared" si="441"/>
        <v>1,95</v>
      </c>
      <c r="D13661" t="str">
        <f t="shared" si="442"/>
        <v xml:space="preserve"> 300 </v>
      </c>
      <c r="N13661" s="3"/>
    </row>
    <row r="13662" spans="1:14" x14ac:dyDescent="0.25">
      <c r="A13662" t="s">
        <v>46911</v>
      </c>
      <c r="B13662" t="s">
        <v>18735</v>
      </c>
      <c r="C13662" t="str">
        <f t="shared" si="441"/>
        <v>1,28</v>
      </c>
      <c r="D13662" t="str">
        <f t="shared" si="442"/>
        <v xml:space="preserve"> 181 </v>
      </c>
      <c r="N13662" s="3"/>
    </row>
    <row r="13663" spans="1:14" x14ac:dyDescent="0.25">
      <c r="A13663" t="s">
        <v>46912</v>
      </c>
      <c r="B13663" t="s">
        <v>18736</v>
      </c>
      <c r="C13663" t="str">
        <f t="shared" si="441"/>
        <v>1,28</v>
      </c>
      <c r="D13663" t="str">
        <f t="shared" si="442"/>
        <v xml:space="preserve"> 184 </v>
      </c>
      <c r="N13663" s="3"/>
    </row>
    <row r="13664" spans="1:14" x14ac:dyDescent="0.25">
      <c r="A13664" t="s">
        <v>46913</v>
      </c>
      <c r="B13664" t="s">
        <v>18737</v>
      </c>
      <c r="C13664" t="str">
        <f t="shared" si="441"/>
        <v>1,28</v>
      </c>
      <c r="D13664" t="str">
        <f t="shared" si="442"/>
        <v xml:space="preserve"> 190 </v>
      </c>
      <c r="N13664" s="3"/>
    </row>
    <row r="13665" spans="1:14" x14ac:dyDescent="0.25">
      <c r="A13665" t="s">
        <v>46914</v>
      </c>
      <c r="B13665" t="s">
        <v>18738</v>
      </c>
      <c r="C13665" t="str">
        <f t="shared" si="441"/>
        <v>1,28</v>
      </c>
      <c r="D13665" t="str">
        <f t="shared" si="442"/>
        <v xml:space="preserve"> 195 </v>
      </c>
      <c r="N13665" s="3"/>
    </row>
    <row r="13666" spans="1:14" x14ac:dyDescent="0.25">
      <c r="A13666" t="s">
        <v>46915</v>
      </c>
      <c r="B13666" t="s">
        <v>18739</v>
      </c>
      <c r="C13666" t="str">
        <f t="shared" si="441"/>
        <v>1,28</v>
      </c>
      <c r="D13666" t="str">
        <f t="shared" si="442"/>
        <v xml:space="preserve"> 201 </v>
      </c>
      <c r="N13666" s="3"/>
    </row>
    <row r="13667" spans="1:14" x14ac:dyDescent="0.25">
      <c r="A13667" t="s">
        <v>46916</v>
      </c>
      <c r="B13667" t="s">
        <v>18740</v>
      </c>
      <c r="C13667" t="str">
        <f t="shared" si="441"/>
        <v>1,28</v>
      </c>
      <c r="D13667" t="str">
        <f t="shared" si="442"/>
        <v xml:space="preserve"> 206 </v>
      </c>
      <c r="N13667" s="3"/>
    </row>
    <row r="13668" spans="1:14" x14ac:dyDescent="0.25">
      <c r="A13668" t="s">
        <v>46917</v>
      </c>
      <c r="B13668" t="s">
        <v>18741</v>
      </c>
      <c r="C13668" t="str">
        <f t="shared" si="441"/>
        <v>1,28</v>
      </c>
      <c r="D13668" t="str">
        <f t="shared" si="442"/>
        <v xml:space="preserve"> 212 </v>
      </c>
      <c r="N13668" s="3"/>
    </row>
    <row r="13669" spans="1:14" x14ac:dyDescent="0.25">
      <c r="A13669" t="s">
        <v>46918</v>
      </c>
      <c r="B13669" t="s">
        <v>18742</v>
      </c>
      <c r="C13669" t="str">
        <f t="shared" ref="C13669:C13732" si="443">LEFT(MID(A13669,FIND("[",A13669)+1,LEN(A13669)),FIND("m",MID(A13669,FIND("[",A13669)+2,LEN(A13669)))-1)</f>
        <v>1,63</v>
      </c>
      <c r="D13669" t="str">
        <f t="shared" si="442"/>
        <v xml:space="preserve"> 231 </v>
      </c>
      <c r="N13669" s="3"/>
    </row>
    <row r="13670" spans="1:14" x14ac:dyDescent="0.25">
      <c r="A13670" t="s">
        <v>46919</v>
      </c>
      <c r="B13670" t="s">
        <v>18743</v>
      </c>
      <c r="C13670" t="str">
        <f t="shared" si="443"/>
        <v>1,63</v>
      </c>
      <c r="D13670" t="str">
        <f t="shared" ref="D13670:D13733" si="444">MID(LEFT(MID(A13670,FIND("[",A13670)+1,LEN(A13670)),FIND("]",MID(A13670,FIND("[",A13670)+1,LEN(A13670)))-1),
FIND("m",LEFT(MID(A13670,FIND("[",A13670)+1,LEN(A13670)),FIND("]",MID(A13670,FIND("[",A13670)+1,LEN(A13670)))-1))+4,
(FIND("W",LEFT(MID(A13670,FIND("[",A13670)+1,LEN(A13670)),FIND("]",MID(A13670,FIND("[",A13670)+1,LEN(A13670)))-1)))-(FIND("m",LEFT(MID(A13670,FIND("[",A13670)+1,LEN(A13670)),FIND("]",MID(A13670,FIND("[",A13670)+1,LEN(A13670)))-1))+4))</f>
        <v xml:space="preserve"> 234 </v>
      </c>
      <c r="N13670" s="3"/>
    </row>
    <row r="13671" spans="1:14" x14ac:dyDescent="0.25">
      <c r="A13671" t="s">
        <v>46920</v>
      </c>
      <c r="B13671" t="s">
        <v>18744</v>
      </c>
      <c r="C13671" t="str">
        <f t="shared" si="443"/>
        <v>1,63</v>
      </c>
      <c r="D13671" t="str">
        <f t="shared" si="444"/>
        <v xml:space="preserve"> 241 </v>
      </c>
      <c r="N13671" s="3"/>
    </row>
    <row r="13672" spans="1:14" x14ac:dyDescent="0.25">
      <c r="A13672" t="s">
        <v>46921</v>
      </c>
      <c r="B13672" t="s">
        <v>18745</v>
      </c>
      <c r="C13672" t="str">
        <f t="shared" si="443"/>
        <v>1,63</v>
      </c>
      <c r="D13672" t="str">
        <f t="shared" si="444"/>
        <v xml:space="preserve"> 245 </v>
      </c>
      <c r="N13672" s="3"/>
    </row>
    <row r="13673" spans="1:14" x14ac:dyDescent="0.25">
      <c r="A13673" t="s">
        <v>46922</v>
      </c>
      <c r="B13673" t="s">
        <v>18746</v>
      </c>
      <c r="C13673" t="str">
        <f t="shared" si="443"/>
        <v>1,63</v>
      </c>
      <c r="D13673" t="str">
        <f t="shared" si="444"/>
        <v xml:space="preserve"> 250 </v>
      </c>
      <c r="N13673" s="3"/>
    </row>
    <row r="13674" spans="1:14" x14ac:dyDescent="0.25">
      <c r="A13674" t="s">
        <v>46923</v>
      </c>
      <c r="B13674" t="s">
        <v>18747</v>
      </c>
      <c r="C13674" t="str">
        <f t="shared" si="443"/>
        <v>1,63</v>
      </c>
      <c r="D13674" t="str">
        <f t="shared" si="444"/>
        <v xml:space="preserve"> 256 </v>
      </c>
      <c r="N13674" s="3"/>
    </row>
    <row r="13675" spans="1:14" x14ac:dyDescent="0.25">
      <c r="A13675" t="s">
        <v>46924</v>
      </c>
      <c r="B13675" t="s">
        <v>18748</v>
      </c>
      <c r="C13675" t="str">
        <f t="shared" si="443"/>
        <v>1,94</v>
      </c>
      <c r="D13675" t="str">
        <f t="shared" si="444"/>
        <v xml:space="preserve"> 274 </v>
      </c>
      <c r="N13675" s="3"/>
    </row>
    <row r="13676" spans="1:14" x14ac:dyDescent="0.25">
      <c r="A13676" t="s">
        <v>46925</v>
      </c>
      <c r="B13676" t="s">
        <v>18749</v>
      </c>
      <c r="C13676" t="str">
        <f t="shared" si="443"/>
        <v>1,94</v>
      </c>
      <c r="D13676" t="str">
        <f t="shared" si="444"/>
        <v xml:space="preserve"> 280 </v>
      </c>
      <c r="N13676" s="3"/>
    </row>
    <row r="13677" spans="1:14" x14ac:dyDescent="0.25">
      <c r="A13677" t="s">
        <v>46926</v>
      </c>
      <c r="B13677" t="s">
        <v>18750</v>
      </c>
      <c r="C13677" t="str">
        <f t="shared" si="443"/>
        <v>1,94</v>
      </c>
      <c r="D13677" t="str">
        <f t="shared" si="444"/>
        <v xml:space="preserve"> 285 </v>
      </c>
      <c r="N13677" s="3"/>
    </row>
    <row r="13678" spans="1:14" x14ac:dyDescent="0.25">
      <c r="A13678" t="s">
        <v>46927</v>
      </c>
      <c r="B13678" t="s">
        <v>18751</v>
      </c>
      <c r="C13678" t="str">
        <f t="shared" si="443"/>
        <v>1,94</v>
      </c>
      <c r="D13678" t="str">
        <f t="shared" si="444"/>
        <v xml:space="preserve"> 290 </v>
      </c>
      <c r="N13678" s="3"/>
    </row>
    <row r="13679" spans="1:14" x14ac:dyDescent="0.25">
      <c r="A13679" t="s">
        <v>46928</v>
      </c>
      <c r="B13679" t="s">
        <v>18752</v>
      </c>
      <c r="C13679" t="str">
        <f t="shared" si="443"/>
        <v>1,94</v>
      </c>
      <c r="D13679" t="str">
        <f t="shared" si="444"/>
        <v xml:space="preserve"> 289 </v>
      </c>
      <c r="N13679" s="3"/>
    </row>
    <row r="13680" spans="1:14" x14ac:dyDescent="0.25">
      <c r="A13680" t="s">
        <v>46929</v>
      </c>
      <c r="B13680" t="s">
        <v>18753</v>
      </c>
      <c r="C13680" t="str">
        <f t="shared" si="443"/>
        <v>1,94</v>
      </c>
      <c r="D13680" t="str">
        <f t="shared" si="444"/>
        <v xml:space="preserve"> 294 </v>
      </c>
      <c r="N13680" s="3"/>
    </row>
    <row r="13681" spans="1:14" x14ac:dyDescent="0.25">
      <c r="A13681" t="s">
        <v>46930</v>
      </c>
      <c r="B13681" t="s">
        <v>18754</v>
      </c>
      <c r="C13681" t="str">
        <f t="shared" si="443"/>
        <v>1,94</v>
      </c>
      <c r="D13681" t="str">
        <f t="shared" si="444"/>
        <v xml:space="preserve"> 295 </v>
      </c>
      <c r="N13681" s="3"/>
    </row>
    <row r="13682" spans="1:14" x14ac:dyDescent="0.25">
      <c r="A13682" t="s">
        <v>46931</v>
      </c>
      <c r="B13682" t="s">
        <v>18755</v>
      </c>
      <c r="C13682" t="str">
        <f t="shared" si="443"/>
        <v>1,94</v>
      </c>
      <c r="D13682" t="str">
        <f t="shared" si="444"/>
        <v xml:space="preserve"> 301 </v>
      </c>
      <c r="N13682" s="3"/>
    </row>
    <row r="13683" spans="1:14" x14ac:dyDescent="0.25">
      <c r="A13683" t="s">
        <v>46932</v>
      </c>
      <c r="B13683" t="s">
        <v>18756</v>
      </c>
      <c r="C13683" t="str">
        <f t="shared" si="443"/>
        <v>1,94</v>
      </c>
      <c r="D13683" t="str">
        <f t="shared" si="444"/>
        <v xml:space="preserve"> 300 </v>
      </c>
      <c r="N13683" s="3"/>
    </row>
    <row r="13684" spans="1:14" x14ac:dyDescent="0.25">
      <c r="A13684" t="s">
        <v>46933</v>
      </c>
      <c r="B13684" t="s">
        <v>18757</v>
      </c>
      <c r="C13684" t="str">
        <f t="shared" si="443"/>
        <v>1,94</v>
      </c>
      <c r="D13684" t="str">
        <f t="shared" si="444"/>
        <v xml:space="preserve"> 305 </v>
      </c>
      <c r="N13684" s="3"/>
    </row>
    <row r="13685" spans="1:14" x14ac:dyDescent="0.25">
      <c r="A13685" t="s">
        <v>46934</v>
      </c>
      <c r="B13685" t="s">
        <v>18758</v>
      </c>
      <c r="C13685" t="str">
        <f t="shared" si="443"/>
        <v>1,94</v>
      </c>
      <c r="D13685" t="str">
        <f t="shared" si="444"/>
        <v xml:space="preserve"> 305 </v>
      </c>
      <c r="N13685" s="3"/>
    </row>
    <row r="13686" spans="1:14" x14ac:dyDescent="0.25">
      <c r="A13686" t="s">
        <v>46935</v>
      </c>
      <c r="B13686" t="s">
        <v>18759</v>
      </c>
      <c r="C13686" t="str">
        <f t="shared" si="443"/>
        <v>1,69</v>
      </c>
      <c r="D13686" t="str">
        <f t="shared" si="444"/>
        <v xml:space="preserve"> 250 </v>
      </c>
      <c r="N13686" s="3"/>
    </row>
    <row r="13687" spans="1:14" x14ac:dyDescent="0.25">
      <c r="A13687" t="s">
        <v>46936</v>
      </c>
      <c r="B13687" t="s">
        <v>18760</v>
      </c>
      <c r="C13687" t="str">
        <f t="shared" si="443"/>
        <v>1,69</v>
      </c>
      <c r="D13687" t="str">
        <f t="shared" si="444"/>
        <v xml:space="preserve"> 255 </v>
      </c>
      <c r="N13687" s="3"/>
    </row>
    <row r="13688" spans="1:14" x14ac:dyDescent="0.25">
      <c r="A13688" t="s">
        <v>46937</v>
      </c>
      <c r="B13688" t="s">
        <v>18761</v>
      </c>
      <c r="C13688" t="str">
        <f t="shared" si="443"/>
        <v>1,69</v>
      </c>
      <c r="D13688" t="str">
        <f t="shared" si="444"/>
        <v xml:space="preserve"> 260 </v>
      </c>
      <c r="N13688" s="3"/>
    </row>
    <row r="13689" spans="1:14" x14ac:dyDescent="0.25">
      <c r="A13689" t="s">
        <v>46938</v>
      </c>
      <c r="B13689" t="s">
        <v>18762</v>
      </c>
      <c r="C13689" t="str">
        <f t="shared" si="443"/>
        <v>1,69</v>
      </c>
      <c r="D13689" t="str">
        <f t="shared" si="444"/>
        <v xml:space="preserve"> 265 </v>
      </c>
      <c r="N13689" s="3"/>
    </row>
    <row r="13690" spans="1:14" x14ac:dyDescent="0.25">
      <c r="A13690" t="s">
        <v>46939</v>
      </c>
      <c r="B13690" t="s">
        <v>18763</v>
      </c>
      <c r="C13690" t="str">
        <f t="shared" si="443"/>
        <v>1,69</v>
      </c>
      <c r="D13690" t="str">
        <f t="shared" si="444"/>
        <v xml:space="preserve"> 270 </v>
      </c>
      <c r="N13690" s="3"/>
    </row>
    <row r="13691" spans="1:14" x14ac:dyDescent="0.25">
      <c r="A13691" t="s">
        <v>46940</v>
      </c>
      <c r="B13691" t="s">
        <v>18764</v>
      </c>
      <c r="C13691" t="str">
        <f t="shared" si="443"/>
        <v>1,94</v>
      </c>
      <c r="D13691" t="str">
        <f t="shared" si="444"/>
        <v xml:space="preserve"> 270 </v>
      </c>
      <c r="N13691" s="3"/>
    </row>
    <row r="13692" spans="1:14" x14ac:dyDescent="0.25">
      <c r="A13692" t="s">
        <v>46941</v>
      </c>
      <c r="B13692" t="s">
        <v>18765</v>
      </c>
      <c r="C13692" t="str">
        <f t="shared" si="443"/>
        <v>1,94</v>
      </c>
      <c r="D13692" t="str">
        <f t="shared" si="444"/>
        <v xml:space="preserve"> 275 </v>
      </c>
      <c r="N13692" s="3"/>
    </row>
    <row r="13693" spans="1:14" x14ac:dyDescent="0.25">
      <c r="A13693" t="s">
        <v>46942</v>
      </c>
      <c r="B13693" t="s">
        <v>18766</v>
      </c>
      <c r="C13693" t="str">
        <f t="shared" si="443"/>
        <v>1,94</v>
      </c>
      <c r="D13693" t="str">
        <f t="shared" si="444"/>
        <v xml:space="preserve"> 280 </v>
      </c>
      <c r="N13693" s="3"/>
    </row>
    <row r="13694" spans="1:14" x14ac:dyDescent="0.25">
      <c r="A13694" t="s">
        <v>46943</v>
      </c>
      <c r="B13694" t="s">
        <v>18767</v>
      </c>
      <c r="C13694" t="str">
        <f t="shared" si="443"/>
        <v>1,94</v>
      </c>
      <c r="D13694" t="str">
        <f t="shared" si="444"/>
        <v xml:space="preserve"> 285 </v>
      </c>
      <c r="N13694" s="3"/>
    </row>
    <row r="13695" spans="1:14" x14ac:dyDescent="0.25">
      <c r="A13695" t="s">
        <v>46944</v>
      </c>
      <c r="B13695" t="s">
        <v>18768</v>
      </c>
      <c r="C13695" t="str">
        <f t="shared" si="443"/>
        <v>1,94</v>
      </c>
      <c r="D13695" t="str">
        <f t="shared" si="444"/>
        <v xml:space="preserve"> 290 </v>
      </c>
      <c r="N13695" s="3"/>
    </row>
    <row r="13696" spans="1:14" x14ac:dyDescent="0.25">
      <c r="A13696" t="s">
        <v>46945</v>
      </c>
      <c r="B13696" t="s">
        <v>18769</v>
      </c>
      <c r="C13696" t="str">
        <f t="shared" si="443"/>
        <v>1,94</v>
      </c>
      <c r="D13696" t="str">
        <f t="shared" si="444"/>
        <v xml:space="preserve"> 280 </v>
      </c>
      <c r="N13696" s="3"/>
    </row>
    <row r="13697" spans="1:14" x14ac:dyDescent="0.25">
      <c r="A13697" t="s">
        <v>46946</v>
      </c>
      <c r="B13697" t="s">
        <v>18770</v>
      </c>
      <c r="C13697" t="str">
        <f t="shared" si="443"/>
        <v>1,03</v>
      </c>
      <c r="D13697" t="str">
        <f t="shared" si="444"/>
        <v xml:space="preserve"> 90 </v>
      </c>
      <c r="N13697" s="3"/>
    </row>
    <row r="13698" spans="1:14" x14ac:dyDescent="0.25">
      <c r="A13698" t="s">
        <v>46947</v>
      </c>
      <c r="B13698" t="s">
        <v>18771</v>
      </c>
      <c r="C13698" t="str">
        <f t="shared" si="443"/>
        <v>1,03</v>
      </c>
      <c r="D13698" t="str">
        <f t="shared" si="444"/>
        <v xml:space="preserve"> 95 </v>
      </c>
      <c r="N13698" s="3"/>
    </row>
    <row r="13699" spans="1:14" x14ac:dyDescent="0.25">
      <c r="A13699" t="s">
        <v>46948</v>
      </c>
      <c r="B13699" t="s">
        <v>18772</v>
      </c>
      <c r="C13699" t="str">
        <f t="shared" si="443"/>
        <v>1,03</v>
      </c>
      <c r="D13699" t="str">
        <f t="shared" si="444"/>
        <v xml:space="preserve"> 100 </v>
      </c>
      <c r="N13699" s="3"/>
    </row>
    <row r="13700" spans="1:14" x14ac:dyDescent="0.25">
      <c r="A13700" t="s">
        <v>46949</v>
      </c>
      <c r="B13700" t="s">
        <v>18773</v>
      </c>
      <c r="C13700" t="str">
        <f t="shared" si="443"/>
        <v>1,03</v>
      </c>
      <c r="D13700" t="str">
        <f t="shared" si="444"/>
        <v xml:space="preserve"> 105 </v>
      </c>
      <c r="N13700" s="3"/>
    </row>
    <row r="13701" spans="1:14" x14ac:dyDescent="0.25">
      <c r="A13701" t="s">
        <v>46950</v>
      </c>
      <c r="B13701" t="s">
        <v>18774</v>
      </c>
      <c r="C13701" t="str">
        <f t="shared" si="443"/>
        <v>1,13</v>
      </c>
      <c r="D13701" t="str">
        <f t="shared" si="444"/>
        <v xml:space="preserve"> 110 </v>
      </c>
      <c r="N13701" s="3"/>
    </row>
    <row r="13702" spans="1:14" x14ac:dyDescent="0.25">
      <c r="A13702" t="s">
        <v>46951</v>
      </c>
      <c r="B13702" t="s">
        <v>18775</v>
      </c>
      <c r="C13702" t="str">
        <f t="shared" si="443"/>
        <v>1,03</v>
      </c>
      <c r="D13702" t="str">
        <f t="shared" si="444"/>
        <v xml:space="preserve"> 110 </v>
      </c>
      <c r="N13702" s="3"/>
    </row>
    <row r="13703" spans="1:14" x14ac:dyDescent="0.25">
      <c r="A13703" t="s">
        <v>46952</v>
      </c>
      <c r="B13703" t="s">
        <v>18776</v>
      </c>
      <c r="C13703" t="str">
        <f t="shared" si="443"/>
        <v>1,13</v>
      </c>
      <c r="D13703" t="str">
        <f t="shared" si="444"/>
        <v xml:space="preserve"> 115 </v>
      </c>
      <c r="N13703" s="3"/>
    </row>
    <row r="13704" spans="1:14" x14ac:dyDescent="0.25">
      <c r="A13704" t="s">
        <v>46953</v>
      </c>
      <c r="B13704" t="s">
        <v>18777</v>
      </c>
      <c r="C13704" t="str">
        <f t="shared" si="443"/>
        <v>1,03</v>
      </c>
      <c r="D13704" t="str">
        <f t="shared" si="444"/>
        <v xml:space="preserve"> 115 </v>
      </c>
      <c r="N13704" s="3"/>
    </row>
    <row r="13705" spans="1:14" x14ac:dyDescent="0.25">
      <c r="A13705" t="s">
        <v>46954</v>
      </c>
      <c r="B13705" t="s">
        <v>18778</v>
      </c>
      <c r="C13705" t="str">
        <f t="shared" si="443"/>
        <v>1,13</v>
      </c>
      <c r="D13705" t="str">
        <f t="shared" si="444"/>
        <v xml:space="preserve"> 120 </v>
      </c>
      <c r="N13705" s="3"/>
    </row>
    <row r="13706" spans="1:14" x14ac:dyDescent="0.25">
      <c r="A13706" t="s">
        <v>46955</v>
      </c>
      <c r="B13706" t="s">
        <v>18779</v>
      </c>
      <c r="C13706" t="str">
        <f t="shared" si="443"/>
        <v>1,13</v>
      </c>
      <c r="D13706" t="str">
        <f t="shared" si="444"/>
        <v xml:space="preserve"> 125 </v>
      </c>
      <c r="N13706" s="3"/>
    </row>
    <row r="13707" spans="1:14" x14ac:dyDescent="0.25">
      <c r="A13707" t="s">
        <v>46956</v>
      </c>
      <c r="B13707" t="s">
        <v>18780</v>
      </c>
      <c r="C13707" t="str">
        <f t="shared" si="443"/>
        <v>1,13</v>
      </c>
      <c r="D13707" t="str">
        <f t="shared" si="444"/>
        <v xml:space="preserve"> 130 </v>
      </c>
      <c r="N13707" s="3"/>
    </row>
    <row r="13708" spans="1:14" x14ac:dyDescent="0.25">
      <c r="A13708" t="s">
        <v>46957</v>
      </c>
      <c r="B13708" t="s">
        <v>18781</v>
      </c>
      <c r="C13708" t="str">
        <f t="shared" si="443"/>
        <v>2,41</v>
      </c>
      <c r="D13708" t="str">
        <f t="shared" si="444"/>
        <v xml:space="preserve"> 230 </v>
      </c>
      <c r="N13708" s="3"/>
    </row>
    <row r="13709" spans="1:14" x14ac:dyDescent="0.25">
      <c r="A13709" t="s">
        <v>46958</v>
      </c>
      <c r="B13709" t="s">
        <v>18782</v>
      </c>
      <c r="C13709" t="str">
        <f t="shared" si="443"/>
        <v>2,41</v>
      </c>
      <c r="D13709" t="str">
        <f t="shared" si="444"/>
        <v xml:space="preserve"> 240 </v>
      </c>
      <c r="N13709" s="3"/>
    </row>
    <row r="13710" spans="1:14" x14ac:dyDescent="0.25">
      <c r="A13710" t="s">
        <v>46959</v>
      </c>
      <c r="B13710" t="s">
        <v>18783</v>
      </c>
      <c r="C13710" t="str">
        <f t="shared" si="443"/>
        <v>2,41</v>
      </c>
      <c r="D13710" t="str">
        <f t="shared" si="444"/>
        <v xml:space="preserve"> 250 </v>
      </c>
      <c r="N13710" s="3"/>
    </row>
    <row r="13711" spans="1:14" x14ac:dyDescent="0.25">
      <c r="A13711" t="s">
        <v>46960</v>
      </c>
      <c r="B13711" t="s">
        <v>18784</v>
      </c>
      <c r="C13711" t="str">
        <f t="shared" si="443"/>
        <v>2,41</v>
      </c>
      <c r="D13711" t="str">
        <f t="shared" si="444"/>
        <v xml:space="preserve"> 260 </v>
      </c>
      <c r="N13711" s="3"/>
    </row>
    <row r="13712" spans="1:14" x14ac:dyDescent="0.25">
      <c r="A13712" t="s">
        <v>46961</v>
      </c>
      <c r="B13712" t="s">
        <v>18785</v>
      </c>
      <c r="C13712" t="str">
        <f t="shared" si="443"/>
        <v>2,41</v>
      </c>
      <c r="D13712" t="str">
        <f t="shared" si="444"/>
        <v xml:space="preserve"> 270 </v>
      </c>
      <c r="N13712" s="3"/>
    </row>
    <row r="13713" spans="1:14" x14ac:dyDescent="0.25">
      <c r="A13713" t="s">
        <v>46962</v>
      </c>
      <c r="B13713" t="s">
        <v>18786</v>
      </c>
      <c r="C13713" t="str">
        <f t="shared" si="443"/>
        <v>2,41</v>
      </c>
      <c r="D13713" t="str">
        <f t="shared" si="444"/>
        <v xml:space="preserve"> 280 </v>
      </c>
      <c r="N13713" s="3"/>
    </row>
    <row r="13714" spans="1:14" x14ac:dyDescent="0.25">
      <c r="A13714" t="s">
        <v>46963</v>
      </c>
      <c r="B13714" t="s">
        <v>18787</v>
      </c>
      <c r="C13714" t="str">
        <f t="shared" si="443"/>
        <v>2,41</v>
      </c>
      <c r="D13714" t="str">
        <f t="shared" si="444"/>
        <v xml:space="preserve"> 290 </v>
      </c>
      <c r="N13714" s="3"/>
    </row>
    <row r="13715" spans="1:14" x14ac:dyDescent="0.25">
      <c r="A13715" t="s">
        <v>46964</v>
      </c>
      <c r="B13715" t="s">
        <v>18788</v>
      </c>
      <c r="C13715" t="str">
        <f t="shared" si="443"/>
        <v>3,53</v>
      </c>
      <c r="D13715" t="str">
        <f t="shared" si="444"/>
        <v xml:space="preserve"> 351 </v>
      </c>
      <c r="N13715" s="3"/>
    </row>
    <row r="13716" spans="1:14" x14ac:dyDescent="0.25">
      <c r="A13716" t="s">
        <v>46965</v>
      </c>
      <c r="B13716" t="s">
        <v>18789</v>
      </c>
      <c r="C13716" t="str">
        <f t="shared" si="443"/>
        <v>3,53</v>
      </c>
      <c r="D13716" t="str">
        <f t="shared" si="444"/>
        <v xml:space="preserve"> 360 </v>
      </c>
      <c r="N13716" s="3"/>
    </row>
    <row r="13717" spans="1:14" x14ac:dyDescent="0.25">
      <c r="A13717" t="s">
        <v>46966</v>
      </c>
      <c r="B13717" t="s">
        <v>18790</v>
      </c>
      <c r="C13717" t="str">
        <f t="shared" si="443"/>
        <v>3,53</v>
      </c>
      <c r="D13717" t="str">
        <f t="shared" si="444"/>
        <v xml:space="preserve"> 370 </v>
      </c>
      <c r="N13717" s="3"/>
    </row>
    <row r="13718" spans="1:14" x14ac:dyDescent="0.25">
      <c r="A13718" t="s">
        <v>46967</v>
      </c>
      <c r="B13718" t="s">
        <v>18791</v>
      </c>
      <c r="C13718" t="str">
        <f t="shared" si="443"/>
        <v>3,53</v>
      </c>
      <c r="D13718" t="str">
        <f t="shared" si="444"/>
        <v xml:space="preserve"> 380 </v>
      </c>
      <c r="N13718" s="3"/>
    </row>
    <row r="13719" spans="1:14" x14ac:dyDescent="0.25">
      <c r="A13719" t="s">
        <v>46968</v>
      </c>
      <c r="B13719" t="s">
        <v>18792</v>
      </c>
      <c r="C13719" t="str">
        <f t="shared" si="443"/>
        <v>3,53</v>
      </c>
      <c r="D13719" t="str">
        <f t="shared" si="444"/>
        <v xml:space="preserve"> 390 </v>
      </c>
      <c r="N13719" s="3"/>
    </row>
    <row r="13720" spans="1:14" x14ac:dyDescent="0.25">
      <c r="A13720" t="s">
        <v>46969</v>
      </c>
      <c r="B13720" t="s">
        <v>18793</v>
      </c>
      <c r="C13720" t="str">
        <f t="shared" si="443"/>
        <v>3,53</v>
      </c>
      <c r="D13720" t="str">
        <f t="shared" si="444"/>
        <v xml:space="preserve"> 400 </v>
      </c>
      <c r="N13720" s="3"/>
    </row>
    <row r="13721" spans="1:14" x14ac:dyDescent="0.25">
      <c r="A13721" t="s">
        <v>46970</v>
      </c>
      <c r="B13721" t="s">
        <v>18794</v>
      </c>
      <c r="C13721" t="str">
        <f t="shared" si="443"/>
        <v>3,53</v>
      </c>
      <c r="D13721" t="str">
        <f t="shared" si="444"/>
        <v xml:space="preserve"> 410 </v>
      </c>
      <c r="N13721" s="3"/>
    </row>
    <row r="13722" spans="1:14" x14ac:dyDescent="0.25">
      <c r="A13722" t="s">
        <v>46971</v>
      </c>
      <c r="B13722" t="s">
        <v>18795</v>
      </c>
      <c r="C13722" t="str">
        <f t="shared" si="443"/>
        <v>3,53</v>
      </c>
      <c r="D13722" t="str">
        <f t="shared" si="444"/>
        <v xml:space="preserve"> 420 </v>
      </c>
      <c r="N13722" s="3"/>
    </row>
    <row r="13723" spans="1:14" x14ac:dyDescent="0.25">
      <c r="A13723" t="s">
        <v>46972</v>
      </c>
      <c r="B13723" t="s">
        <v>18796</v>
      </c>
      <c r="C13723" t="str">
        <f t="shared" si="443"/>
        <v>3,53</v>
      </c>
      <c r="D13723" t="str">
        <f t="shared" si="444"/>
        <v xml:space="preserve"> 430 </v>
      </c>
      <c r="N13723" s="3"/>
    </row>
    <row r="13724" spans="1:14" x14ac:dyDescent="0.25">
      <c r="A13724" t="s">
        <v>46973</v>
      </c>
      <c r="B13724" t="s">
        <v>18797</v>
      </c>
      <c r="C13724" t="str">
        <f t="shared" si="443"/>
        <v>3,53</v>
      </c>
      <c r="D13724" t="str">
        <f t="shared" si="444"/>
        <v xml:space="preserve"> 440 </v>
      </c>
      <c r="N13724" s="3"/>
    </row>
    <row r="13725" spans="1:14" x14ac:dyDescent="0.25">
      <c r="A13725" t="s">
        <v>46974</v>
      </c>
      <c r="B13725" t="s">
        <v>3651</v>
      </c>
      <c r="C13725" t="str">
        <f t="shared" si="443"/>
        <v>1,99</v>
      </c>
      <c r="D13725" t="str">
        <f t="shared" si="444"/>
        <v xml:space="preserve"> 294 </v>
      </c>
      <c r="N13725" s="3"/>
    </row>
    <row r="13726" spans="1:14" x14ac:dyDescent="0.25">
      <c r="A13726" t="s">
        <v>46975</v>
      </c>
      <c r="B13726" t="s">
        <v>7931</v>
      </c>
      <c r="C13726" t="str">
        <f t="shared" si="443"/>
        <v>1,58</v>
      </c>
      <c r="D13726" t="str">
        <f t="shared" si="444"/>
        <v xml:space="preserve"> 295 </v>
      </c>
      <c r="N13726" s="3"/>
    </row>
    <row r="13727" spans="1:14" x14ac:dyDescent="0.25">
      <c r="A13727" t="s">
        <v>46976</v>
      </c>
      <c r="B13727" t="s">
        <v>7932</v>
      </c>
      <c r="C13727" t="str">
        <f t="shared" si="443"/>
        <v>1,58</v>
      </c>
      <c r="D13727" t="str">
        <f t="shared" si="444"/>
        <v xml:space="preserve"> 300 </v>
      </c>
      <c r="N13727" s="3"/>
    </row>
    <row r="13728" spans="1:14" x14ac:dyDescent="0.25">
      <c r="A13728" t="s">
        <v>46977</v>
      </c>
      <c r="B13728" t="s">
        <v>7933</v>
      </c>
      <c r="C13728" t="str">
        <f t="shared" si="443"/>
        <v>1,58</v>
      </c>
      <c r="D13728" t="str">
        <f t="shared" si="444"/>
        <v xml:space="preserve"> 305 </v>
      </c>
      <c r="N13728" s="3"/>
    </row>
    <row r="13729" spans="1:14" x14ac:dyDescent="0.25">
      <c r="A13729" t="s">
        <v>46978</v>
      </c>
      <c r="B13729" t="s">
        <v>7934</v>
      </c>
      <c r="C13729" t="str">
        <f t="shared" si="443"/>
        <v>1,58</v>
      </c>
      <c r="D13729" t="str">
        <f t="shared" si="444"/>
        <v xml:space="preserve"> 310 </v>
      </c>
      <c r="N13729" s="3"/>
    </row>
    <row r="13730" spans="1:14" x14ac:dyDescent="0.25">
      <c r="A13730" t="s">
        <v>46979</v>
      </c>
      <c r="B13730" t="s">
        <v>7935</v>
      </c>
      <c r="C13730" t="str">
        <f t="shared" si="443"/>
        <v>1,58</v>
      </c>
      <c r="D13730" t="str">
        <f t="shared" si="444"/>
        <v xml:space="preserve"> 315 </v>
      </c>
      <c r="N13730" s="3"/>
    </row>
    <row r="13731" spans="1:14" x14ac:dyDescent="0.25">
      <c r="A13731" t="s">
        <v>46980</v>
      </c>
      <c r="B13731" t="s">
        <v>7936</v>
      </c>
      <c r="C13731" t="str">
        <f t="shared" si="443"/>
        <v>1,58</v>
      </c>
      <c r="D13731" t="str">
        <f t="shared" si="444"/>
        <v xml:space="preserve"> 320 </v>
      </c>
      <c r="N13731" s="3"/>
    </row>
    <row r="13732" spans="1:14" x14ac:dyDescent="0.25">
      <c r="A13732" t="s">
        <v>46981</v>
      </c>
      <c r="B13732" t="s">
        <v>7937</v>
      </c>
      <c r="C13732" t="str">
        <f t="shared" si="443"/>
        <v>1,58</v>
      </c>
      <c r="D13732" t="str">
        <f t="shared" si="444"/>
        <v xml:space="preserve"> 325 </v>
      </c>
      <c r="N13732" s="3"/>
    </row>
    <row r="13733" spans="1:14" x14ac:dyDescent="0.25">
      <c r="A13733" t="s">
        <v>46982</v>
      </c>
      <c r="B13733" t="s">
        <v>7938</v>
      </c>
      <c r="C13733" t="str">
        <f t="shared" ref="C13733:C13796" si="445">LEFT(MID(A13733,FIND("[",A13733)+1,LEN(A13733)),FIND("m",MID(A13733,FIND("[",A13733)+2,LEN(A13733)))-1)</f>
        <v>1,89</v>
      </c>
      <c r="D13733" t="str">
        <f t="shared" si="444"/>
        <v xml:space="preserve"> 345 </v>
      </c>
      <c r="N13733" s="3"/>
    </row>
    <row r="13734" spans="1:14" x14ac:dyDescent="0.25">
      <c r="A13734" t="s">
        <v>46983</v>
      </c>
      <c r="B13734" t="s">
        <v>7939</v>
      </c>
      <c r="C13734" t="str">
        <f t="shared" si="445"/>
        <v>1,89</v>
      </c>
      <c r="D13734" t="str">
        <f t="shared" ref="D13734:D13797" si="446">MID(LEFT(MID(A13734,FIND("[",A13734)+1,LEN(A13734)),FIND("]",MID(A13734,FIND("[",A13734)+1,LEN(A13734)))-1),
FIND("m",LEFT(MID(A13734,FIND("[",A13734)+1,LEN(A13734)),FIND("]",MID(A13734,FIND("[",A13734)+1,LEN(A13734)))-1))+4,
(FIND("W",LEFT(MID(A13734,FIND("[",A13734)+1,LEN(A13734)),FIND("]",MID(A13734,FIND("[",A13734)+1,LEN(A13734)))-1)))-(FIND("m",LEFT(MID(A13734,FIND("[",A13734)+1,LEN(A13734)),FIND("]",MID(A13734,FIND("[",A13734)+1,LEN(A13734)))-1))+4))</f>
        <v xml:space="preserve"> 348 </v>
      </c>
      <c r="N13734" s="3"/>
    </row>
    <row r="13735" spans="1:14" x14ac:dyDescent="0.25">
      <c r="A13735" t="s">
        <v>46984</v>
      </c>
      <c r="B13735" t="s">
        <v>7940</v>
      </c>
      <c r="C13735" t="str">
        <f t="shared" si="445"/>
        <v>1,89</v>
      </c>
      <c r="D13735" t="str">
        <f t="shared" si="446"/>
        <v xml:space="preserve"> 354 </v>
      </c>
      <c r="N13735" s="3"/>
    </row>
    <row r="13736" spans="1:14" x14ac:dyDescent="0.25">
      <c r="A13736" t="s">
        <v>46985</v>
      </c>
      <c r="B13736" t="s">
        <v>7941</v>
      </c>
      <c r="C13736" t="str">
        <f t="shared" si="445"/>
        <v>1,89</v>
      </c>
      <c r="D13736" t="str">
        <f t="shared" si="446"/>
        <v xml:space="preserve"> 360 </v>
      </c>
      <c r="N13736" s="3"/>
    </row>
    <row r="13737" spans="1:14" x14ac:dyDescent="0.25">
      <c r="A13737" t="s">
        <v>46986</v>
      </c>
      <c r="B13737" t="s">
        <v>7942</v>
      </c>
      <c r="C13737" t="str">
        <f t="shared" si="445"/>
        <v>1,89</v>
      </c>
      <c r="D13737" t="str">
        <f t="shared" si="446"/>
        <v xml:space="preserve"> 365 </v>
      </c>
      <c r="N13737" s="3"/>
    </row>
    <row r="13738" spans="1:14" x14ac:dyDescent="0.25">
      <c r="A13738" t="s">
        <v>46987</v>
      </c>
      <c r="B13738" t="s">
        <v>7943</v>
      </c>
      <c r="C13738" t="str">
        <f t="shared" si="445"/>
        <v>1,89</v>
      </c>
      <c r="D13738" t="str">
        <f t="shared" si="446"/>
        <v xml:space="preserve"> 370 </v>
      </c>
      <c r="N13738" s="3"/>
    </row>
    <row r="13739" spans="1:14" x14ac:dyDescent="0.25">
      <c r="A13739" t="s">
        <v>46988</v>
      </c>
      <c r="B13739" t="s">
        <v>7944</v>
      </c>
      <c r="C13739" t="str">
        <f t="shared" si="445"/>
        <v>1,89</v>
      </c>
      <c r="D13739" t="str">
        <f t="shared" si="446"/>
        <v xml:space="preserve"> 375 </v>
      </c>
      <c r="N13739" s="3"/>
    </row>
    <row r="13740" spans="1:14" x14ac:dyDescent="0.25">
      <c r="A13740" t="s">
        <v>46989</v>
      </c>
      <c r="B13740" t="s">
        <v>7945</v>
      </c>
      <c r="C13740" t="str">
        <f t="shared" si="445"/>
        <v>1,89</v>
      </c>
      <c r="D13740" t="str">
        <f t="shared" si="446"/>
        <v xml:space="preserve"> 380 </v>
      </c>
      <c r="N13740" s="3"/>
    </row>
    <row r="13741" spans="1:14" x14ac:dyDescent="0.25">
      <c r="A13741" t="s">
        <v>46990</v>
      </c>
      <c r="B13741" t="s">
        <v>18798</v>
      </c>
      <c r="C13741" t="str">
        <f t="shared" si="445"/>
        <v>1,64</v>
      </c>
      <c r="D13741" t="str">
        <f t="shared" si="446"/>
        <v xml:space="preserve"> 241 </v>
      </c>
      <c r="N13741" s="3"/>
    </row>
    <row r="13742" spans="1:14" x14ac:dyDescent="0.25">
      <c r="A13742" t="s">
        <v>46991</v>
      </c>
      <c r="B13742" t="s">
        <v>18799</v>
      </c>
      <c r="C13742" t="str">
        <f t="shared" si="445"/>
        <v>1,64</v>
      </c>
      <c r="D13742" t="str">
        <f t="shared" si="446"/>
        <v xml:space="preserve"> 240 </v>
      </c>
      <c r="N13742" s="3"/>
    </row>
    <row r="13743" spans="1:14" x14ac:dyDescent="0.25">
      <c r="A13743" t="s">
        <v>46992</v>
      </c>
      <c r="B13743" t="s">
        <v>18800</v>
      </c>
      <c r="C13743" t="str">
        <f t="shared" si="445"/>
        <v>1,64</v>
      </c>
      <c r="D13743" t="str">
        <f t="shared" si="446"/>
        <v xml:space="preserve"> 246 </v>
      </c>
      <c r="N13743" s="3"/>
    </row>
    <row r="13744" spans="1:14" x14ac:dyDescent="0.25">
      <c r="A13744" t="s">
        <v>46993</v>
      </c>
      <c r="B13744" t="s">
        <v>18801</v>
      </c>
      <c r="C13744" t="str">
        <f t="shared" si="445"/>
        <v>1,64</v>
      </c>
      <c r="D13744" t="str">
        <f t="shared" si="446"/>
        <v xml:space="preserve"> 245 </v>
      </c>
      <c r="N13744" s="3"/>
    </row>
    <row r="13745" spans="1:14" x14ac:dyDescent="0.25">
      <c r="A13745" t="s">
        <v>46994</v>
      </c>
      <c r="B13745" t="s">
        <v>18802</v>
      </c>
      <c r="C13745" t="str">
        <f t="shared" si="445"/>
        <v>1,64</v>
      </c>
      <c r="D13745" t="str">
        <f t="shared" si="446"/>
        <v xml:space="preserve"> 250 </v>
      </c>
      <c r="N13745" s="3"/>
    </row>
    <row r="13746" spans="1:14" x14ac:dyDescent="0.25">
      <c r="A13746" t="s">
        <v>46995</v>
      </c>
      <c r="B13746" t="s">
        <v>18803</v>
      </c>
      <c r="C13746" t="str">
        <f t="shared" si="445"/>
        <v>1,64</v>
      </c>
      <c r="D13746" t="str">
        <f t="shared" si="446"/>
        <v xml:space="preserve"> 250 </v>
      </c>
      <c r="N13746" s="3"/>
    </row>
    <row r="13747" spans="1:14" x14ac:dyDescent="0.25">
      <c r="A13747" t="s">
        <v>46996</v>
      </c>
      <c r="B13747" t="s">
        <v>18804</v>
      </c>
      <c r="C13747" t="str">
        <f t="shared" si="445"/>
        <v>1,64</v>
      </c>
      <c r="D13747" t="str">
        <f t="shared" si="446"/>
        <v xml:space="preserve"> 255 </v>
      </c>
      <c r="N13747" s="3"/>
    </row>
    <row r="13748" spans="1:14" x14ac:dyDescent="0.25">
      <c r="A13748" t="s">
        <v>46997</v>
      </c>
      <c r="B13748" t="s">
        <v>18805</v>
      </c>
      <c r="C13748" t="str">
        <f t="shared" si="445"/>
        <v>1,64</v>
      </c>
      <c r="D13748" t="str">
        <f t="shared" si="446"/>
        <v xml:space="preserve"> 255 </v>
      </c>
      <c r="N13748" s="3"/>
    </row>
    <row r="13749" spans="1:14" x14ac:dyDescent="0.25">
      <c r="A13749" t="s">
        <v>46998</v>
      </c>
      <c r="B13749" t="s">
        <v>18806</v>
      </c>
      <c r="C13749" t="str">
        <f t="shared" si="445"/>
        <v>1,64</v>
      </c>
      <c r="D13749" t="str">
        <f t="shared" si="446"/>
        <v xml:space="preserve"> 259 </v>
      </c>
      <c r="N13749" s="3"/>
    </row>
    <row r="13750" spans="1:14" x14ac:dyDescent="0.25">
      <c r="A13750" t="s">
        <v>46999</v>
      </c>
      <c r="B13750" t="s">
        <v>18807</v>
      </c>
      <c r="C13750" t="str">
        <f t="shared" si="445"/>
        <v>1,96</v>
      </c>
      <c r="D13750" t="str">
        <f t="shared" si="446"/>
        <v xml:space="preserve"> 290 </v>
      </c>
      <c r="N13750" s="3"/>
    </row>
    <row r="13751" spans="1:14" x14ac:dyDescent="0.25">
      <c r="A13751" t="s">
        <v>47000</v>
      </c>
      <c r="B13751" t="s">
        <v>18808</v>
      </c>
      <c r="C13751" t="str">
        <f t="shared" si="445"/>
        <v>1,96</v>
      </c>
      <c r="D13751" t="str">
        <f t="shared" si="446"/>
        <v xml:space="preserve"> 290 </v>
      </c>
      <c r="N13751" s="3"/>
    </row>
    <row r="13752" spans="1:14" x14ac:dyDescent="0.25">
      <c r="A13752" t="s">
        <v>47001</v>
      </c>
      <c r="B13752" t="s">
        <v>18809</v>
      </c>
      <c r="C13752" t="str">
        <f t="shared" si="445"/>
        <v>1,96</v>
      </c>
      <c r="D13752" t="str">
        <f t="shared" si="446"/>
        <v xml:space="preserve"> 295 </v>
      </c>
      <c r="N13752" s="3"/>
    </row>
    <row r="13753" spans="1:14" x14ac:dyDescent="0.25">
      <c r="A13753" t="s">
        <v>47002</v>
      </c>
      <c r="B13753" t="s">
        <v>18810</v>
      </c>
      <c r="C13753" t="str">
        <f t="shared" si="445"/>
        <v>1,96</v>
      </c>
      <c r="D13753" t="str">
        <f t="shared" si="446"/>
        <v xml:space="preserve"> 295 </v>
      </c>
      <c r="N13753" s="3"/>
    </row>
    <row r="13754" spans="1:14" x14ac:dyDescent="0.25">
      <c r="A13754" t="s">
        <v>47003</v>
      </c>
      <c r="B13754" t="s">
        <v>18811</v>
      </c>
      <c r="C13754" t="str">
        <f t="shared" si="445"/>
        <v>1,96</v>
      </c>
      <c r="D13754" t="str">
        <f t="shared" si="446"/>
        <v xml:space="preserve"> 300 </v>
      </c>
      <c r="N13754" s="3"/>
    </row>
    <row r="13755" spans="1:14" x14ac:dyDescent="0.25">
      <c r="A13755" t="s">
        <v>47004</v>
      </c>
      <c r="B13755" t="s">
        <v>18812</v>
      </c>
      <c r="C13755" t="str">
        <f t="shared" si="445"/>
        <v>1,96</v>
      </c>
      <c r="D13755" t="str">
        <f t="shared" si="446"/>
        <v xml:space="preserve"> 300 </v>
      </c>
      <c r="N13755" s="3"/>
    </row>
    <row r="13756" spans="1:14" x14ac:dyDescent="0.25">
      <c r="A13756" t="s">
        <v>47005</v>
      </c>
      <c r="B13756" t="s">
        <v>18813</v>
      </c>
      <c r="C13756" t="str">
        <f t="shared" si="445"/>
        <v>1,96</v>
      </c>
      <c r="D13756" t="str">
        <f t="shared" si="446"/>
        <v xml:space="preserve"> 305 </v>
      </c>
      <c r="N13756" s="3"/>
    </row>
    <row r="13757" spans="1:14" x14ac:dyDescent="0.25">
      <c r="A13757" t="s">
        <v>47006</v>
      </c>
      <c r="B13757" t="s">
        <v>18814</v>
      </c>
      <c r="C13757" t="str">
        <f t="shared" si="445"/>
        <v>1,96</v>
      </c>
      <c r="D13757" t="str">
        <f t="shared" si="446"/>
        <v xml:space="preserve"> 305 </v>
      </c>
      <c r="N13757" s="3"/>
    </row>
    <row r="13758" spans="1:14" x14ac:dyDescent="0.25">
      <c r="A13758" t="s">
        <v>47007</v>
      </c>
      <c r="B13758" t="s">
        <v>18815</v>
      </c>
      <c r="C13758" t="str">
        <f t="shared" si="445"/>
        <v>1,96</v>
      </c>
      <c r="D13758" t="str">
        <f t="shared" si="446"/>
        <v xml:space="preserve"> 310 </v>
      </c>
      <c r="N13758" s="3"/>
    </row>
    <row r="13759" spans="1:14" x14ac:dyDescent="0.25">
      <c r="A13759" t="s">
        <v>47008</v>
      </c>
      <c r="B13759" t="s">
        <v>18816</v>
      </c>
      <c r="C13759" t="str">
        <f t="shared" si="445"/>
        <v>1,96</v>
      </c>
      <c r="D13759" t="str">
        <f t="shared" si="446"/>
        <v xml:space="preserve"> 310 </v>
      </c>
      <c r="N13759" s="3"/>
    </row>
    <row r="13760" spans="1:14" x14ac:dyDescent="0.25">
      <c r="A13760" t="s">
        <v>47009</v>
      </c>
      <c r="B13760" t="s">
        <v>18817</v>
      </c>
      <c r="C13760" t="str">
        <f t="shared" si="445"/>
        <v>1,96</v>
      </c>
      <c r="D13760" t="str">
        <f t="shared" si="446"/>
        <v xml:space="preserve"> 314 </v>
      </c>
      <c r="N13760" s="3"/>
    </row>
    <row r="13761" spans="1:14" x14ac:dyDescent="0.25">
      <c r="A13761" t="s">
        <v>47010</v>
      </c>
      <c r="B13761" t="s">
        <v>18818</v>
      </c>
      <c r="C13761" t="str">
        <f t="shared" si="445"/>
        <v>1,96</v>
      </c>
      <c r="D13761" t="str">
        <f t="shared" si="446"/>
        <v xml:space="preserve"> 320 </v>
      </c>
      <c r="N13761" s="3"/>
    </row>
    <row r="13762" spans="1:14" x14ac:dyDescent="0.25">
      <c r="A13762" t="s">
        <v>47011</v>
      </c>
      <c r="B13762" t="s">
        <v>3652</v>
      </c>
      <c r="C13762" t="str">
        <f t="shared" si="445"/>
        <v>1,28</v>
      </c>
      <c r="D13762" t="str">
        <f t="shared" si="446"/>
        <v xml:space="preserve"> 160 </v>
      </c>
      <c r="N13762" s="3"/>
    </row>
    <row r="13763" spans="1:14" x14ac:dyDescent="0.25">
      <c r="A13763" t="s">
        <v>47012</v>
      </c>
      <c r="B13763" t="s">
        <v>3653</v>
      </c>
      <c r="C13763" t="str">
        <f t="shared" si="445"/>
        <v>1,28</v>
      </c>
      <c r="D13763" t="str">
        <f t="shared" si="446"/>
        <v xml:space="preserve"> 165 </v>
      </c>
      <c r="N13763" s="3"/>
    </row>
    <row r="13764" spans="1:14" x14ac:dyDescent="0.25">
      <c r="A13764" t="s">
        <v>47013</v>
      </c>
      <c r="B13764" t="s">
        <v>3654</v>
      </c>
      <c r="C13764" t="str">
        <f t="shared" si="445"/>
        <v>1,28</v>
      </c>
      <c r="D13764" t="str">
        <f t="shared" si="446"/>
        <v xml:space="preserve"> 170 </v>
      </c>
      <c r="N13764" s="3"/>
    </row>
    <row r="13765" spans="1:14" x14ac:dyDescent="0.25">
      <c r="A13765" t="s">
        <v>47014</v>
      </c>
      <c r="B13765" t="s">
        <v>3655</v>
      </c>
      <c r="C13765" t="str">
        <f t="shared" si="445"/>
        <v>1,28</v>
      </c>
      <c r="D13765" t="str">
        <f t="shared" si="446"/>
        <v xml:space="preserve"> 175 </v>
      </c>
      <c r="N13765" s="3"/>
    </row>
    <row r="13766" spans="1:14" x14ac:dyDescent="0.25">
      <c r="A13766" t="s">
        <v>47015</v>
      </c>
      <c r="B13766" t="s">
        <v>3656</v>
      </c>
      <c r="C13766" t="str">
        <f t="shared" si="445"/>
        <v>1,28</v>
      </c>
      <c r="D13766" t="str">
        <f t="shared" si="446"/>
        <v xml:space="preserve"> 180 </v>
      </c>
      <c r="N13766" s="3"/>
    </row>
    <row r="13767" spans="1:14" x14ac:dyDescent="0.25">
      <c r="A13767" t="s">
        <v>47016</v>
      </c>
      <c r="B13767" t="s">
        <v>3657</v>
      </c>
      <c r="C13767" t="str">
        <f t="shared" si="445"/>
        <v>1,28</v>
      </c>
      <c r="D13767" t="str">
        <f t="shared" si="446"/>
        <v xml:space="preserve"> 185 </v>
      </c>
      <c r="N13767" s="3"/>
    </row>
    <row r="13768" spans="1:14" x14ac:dyDescent="0.25">
      <c r="A13768" t="s">
        <v>47017</v>
      </c>
      <c r="B13768" t="s">
        <v>3658</v>
      </c>
      <c r="C13768" t="str">
        <f t="shared" si="445"/>
        <v>1,28</v>
      </c>
      <c r="D13768" t="str">
        <f t="shared" si="446"/>
        <v xml:space="preserve"> 190 </v>
      </c>
      <c r="N13768" s="3"/>
    </row>
    <row r="13769" spans="1:14" x14ac:dyDescent="0.25">
      <c r="A13769" t="s">
        <v>47018</v>
      </c>
      <c r="B13769" t="s">
        <v>3659</v>
      </c>
      <c r="C13769" t="str">
        <f t="shared" si="445"/>
        <v>1,28</v>
      </c>
      <c r="D13769" t="str">
        <f t="shared" si="446"/>
        <v xml:space="preserve"> 195 </v>
      </c>
      <c r="N13769" s="3"/>
    </row>
    <row r="13770" spans="1:14" x14ac:dyDescent="0.25">
      <c r="A13770" t="s">
        <v>47019</v>
      </c>
      <c r="B13770" t="s">
        <v>3660</v>
      </c>
      <c r="C13770" t="str">
        <f t="shared" si="445"/>
        <v>1,28</v>
      </c>
      <c r="D13770" t="str">
        <f t="shared" si="446"/>
        <v xml:space="preserve"> 200 </v>
      </c>
      <c r="N13770" s="3"/>
    </row>
    <row r="13771" spans="1:14" x14ac:dyDescent="0.25">
      <c r="A13771" t="s">
        <v>47020</v>
      </c>
      <c r="B13771" t="s">
        <v>3661</v>
      </c>
      <c r="C13771" t="str">
        <f t="shared" si="445"/>
        <v>1,63</v>
      </c>
      <c r="D13771" t="str">
        <f t="shared" si="446"/>
        <v xml:space="preserve"> 205 </v>
      </c>
      <c r="N13771" s="3"/>
    </row>
    <row r="13772" spans="1:14" x14ac:dyDescent="0.25">
      <c r="A13772" t="s">
        <v>47021</v>
      </c>
      <c r="B13772" t="s">
        <v>3662</v>
      </c>
      <c r="C13772" t="str">
        <f t="shared" si="445"/>
        <v>1,63</v>
      </c>
      <c r="D13772" t="str">
        <f t="shared" si="446"/>
        <v xml:space="preserve"> 210 </v>
      </c>
      <c r="N13772" s="3"/>
    </row>
    <row r="13773" spans="1:14" x14ac:dyDescent="0.25">
      <c r="A13773" t="s">
        <v>47022</v>
      </c>
      <c r="B13773" t="s">
        <v>3663</v>
      </c>
      <c r="C13773" t="str">
        <f t="shared" si="445"/>
        <v>1,63</v>
      </c>
      <c r="D13773" t="str">
        <f t="shared" si="446"/>
        <v xml:space="preserve"> 215 </v>
      </c>
      <c r="N13773" s="3"/>
    </row>
    <row r="13774" spans="1:14" x14ac:dyDescent="0.25">
      <c r="A13774" t="s">
        <v>47023</v>
      </c>
      <c r="B13774" t="s">
        <v>3664</v>
      </c>
      <c r="C13774" t="str">
        <f t="shared" si="445"/>
        <v>1,63</v>
      </c>
      <c r="D13774" t="str">
        <f t="shared" si="446"/>
        <v xml:space="preserve"> 220 </v>
      </c>
      <c r="N13774" s="3"/>
    </row>
    <row r="13775" spans="1:14" x14ac:dyDescent="0.25">
      <c r="A13775" t="s">
        <v>47024</v>
      </c>
      <c r="B13775" t="s">
        <v>3665</v>
      </c>
      <c r="C13775" t="str">
        <f t="shared" si="445"/>
        <v>1,63</v>
      </c>
      <c r="D13775" t="str">
        <f t="shared" si="446"/>
        <v xml:space="preserve"> 220 </v>
      </c>
      <c r="N13775" s="3"/>
    </row>
    <row r="13776" spans="1:14" x14ac:dyDescent="0.25">
      <c r="A13776" t="s">
        <v>47025</v>
      </c>
      <c r="B13776" t="s">
        <v>3666</v>
      </c>
      <c r="C13776" t="str">
        <f t="shared" si="445"/>
        <v>1,63</v>
      </c>
      <c r="D13776" t="str">
        <f t="shared" si="446"/>
        <v xml:space="preserve"> 225 </v>
      </c>
      <c r="N13776" s="3"/>
    </row>
    <row r="13777" spans="1:14" x14ac:dyDescent="0.25">
      <c r="A13777" t="s">
        <v>47026</v>
      </c>
      <c r="B13777" t="s">
        <v>3667</v>
      </c>
      <c r="C13777" t="str">
        <f t="shared" si="445"/>
        <v>1,63</v>
      </c>
      <c r="D13777" t="str">
        <f t="shared" si="446"/>
        <v xml:space="preserve"> 225 </v>
      </c>
      <c r="N13777" s="3"/>
    </row>
    <row r="13778" spans="1:14" x14ac:dyDescent="0.25">
      <c r="A13778" t="s">
        <v>47027</v>
      </c>
      <c r="B13778" t="s">
        <v>3668</v>
      </c>
      <c r="C13778" t="str">
        <f t="shared" si="445"/>
        <v>1,63</v>
      </c>
      <c r="D13778" t="str">
        <f t="shared" si="446"/>
        <v xml:space="preserve"> 230 </v>
      </c>
      <c r="N13778" s="3"/>
    </row>
    <row r="13779" spans="1:14" x14ac:dyDescent="0.25">
      <c r="A13779" t="s">
        <v>47028</v>
      </c>
      <c r="B13779" t="s">
        <v>3669</v>
      </c>
      <c r="C13779" t="str">
        <f t="shared" si="445"/>
        <v>1,63</v>
      </c>
      <c r="D13779" t="str">
        <f t="shared" si="446"/>
        <v xml:space="preserve"> 230 </v>
      </c>
      <c r="N13779" s="3"/>
    </row>
    <row r="13780" spans="1:14" x14ac:dyDescent="0.25">
      <c r="A13780" t="s">
        <v>47029</v>
      </c>
      <c r="B13780" t="s">
        <v>3670</v>
      </c>
      <c r="C13780" t="str">
        <f t="shared" si="445"/>
        <v>1,63</v>
      </c>
      <c r="D13780" t="str">
        <f t="shared" si="446"/>
        <v xml:space="preserve"> 235 </v>
      </c>
      <c r="N13780" s="3"/>
    </row>
    <row r="13781" spans="1:14" x14ac:dyDescent="0.25">
      <c r="A13781" t="s">
        <v>47030</v>
      </c>
      <c r="B13781" t="s">
        <v>3671</v>
      </c>
      <c r="C13781" t="str">
        <f t="shared" si="445"/>
        <v>1,63</v>
      </c>
      <c r="D13781" t="str">
        <f t="shared" si="446"/>
        <v xml:space="preserve"> 235 </v>
      </c>
      <c r="N13781" s="3"/>
    </row>
    <row r="13782" spans="1:14" x14ac:dyDescent="0.25">
      <c r="A13782" t="s">
        <v>47031</v>
      </c>
      <c r="B13782" t="s">
        <v>3672</v>
      </c>
      <c r="C13782" t="str">
        <f t="shared" si="445"/>
        <v>1,63</v>
      </c>
      <c r="D13782" t="str">
        <f t="shared" si="446"/>
        <v xml:space="preserve"> 240 </v>
      </c>
      <c r="N13782" s="3"/>
    </row>
    <row r="13783" spans="1:14" x14ac:dyDescent="0.25">
      <c r="A13783" t="s">
        <v>47032</v>
      </c>
      <c r="B13783" t="s">
        <v>3673</v>
      </c>
      <c r="C13783" t="str">
        <f t="shared" si="445"/>
        <v>1,63</v>
      </c>
      <c r="D13783" t="str">
        <f t="shared" si="446"/>
        <v xml:space="preserve"> 240 </v>
      </c>
      <c r="N13783" s="3"/>
    </row>
    <row r="13784" spans="1:14" x14ac:dyDescent="0.25">
      <c r="A13784" t="s">
        <v>47033</v>
      </c>
      <c r="B13784" t="s">
        <v>3674</v>
      </c>
      <c r="C13784" t="str">
        <f t="shared" si="445"/>
        <v>1,63</v>
      </c>
      <c r="D13784" t="str">
        <f t="shared" si="446"/>
        <v xml:space="preserve"> 245 </v>
      </c>
      <c r="N13784" s="3"/>
    </row>
    <row r="13785" spans="1:14" x14ac:dyDescent="0.25">
      <c r="A13785" t="s">
        <v>47034</v>
      </c>
      <c r="B13785" t="s">
        <v>3675</v>
      </c>
      <c r="C13785" t="str">
        <f t="shared" si="445"/>
        <v>1,63</v>
      </c>
      <c r="D13785" t="str">
        <f t="shared" si="446"/>
        <v xml:space="preserve"> 245 </v>
      </c>
      <c r="N13785" s="3"/>
    </row>
    <row r="13786" spans="1:14" x14ac:dyDescent="0.25">
      <c r="A13786" t="s">
        <v>47035</v>
      </c>
      <c r="B13786" t="s">
        <v>3676</v>
      </c>
      <c r="C13786" t="str">
        <f t="shared" si="445"/>
        <v>1,63</v>
      </c>
      <c r="D13786" t="str">
        <f t="shared" si="446"/>
        <v xml:space="preserve"> 250 </v>
      </c>
      <c r="N13786" s="3"/>
    </row>
    <row r="13787" spans="1:14" x14ac:dyDescent="0.25">
      <c r="A13787" t="s">
        <v>47036</v>
      </c>
      <c r="B13787" t="s">
        <v>3677</v>
      </c>
      <c r="C13787" t="str">
        <f t="shared" si="445"/>
        <v>1,63</v>
      </c>
      <c r="D13787" t="str">
        <f t="shared" si="446"/>
        <v xml:space="preserve"> 250 </v>
      </c>
      <c r="N13787" s="3"/>
    </row>
    <row r="13788" spans="1:14" x14ac:dyDescent="0.25">
      <c r="A13788" t="s">
        <v>47037</v>
      </c>
      <c r="B13788" t="s">
        <v>3678</v>
      </c>
      <c r="C13788" t="str">
        <f t="shared" si="445"/>
        <v>1,63</v>
      </c>
      <c r="D13788" t="str">
        <f t="shared" si="446"/>
        <v xml:space="preserve"> 255 </v>
      </c>
      <c r="N13788" s="3"/>
    </row>
    <row r="13789" spans="1:14" x14ac:dyDescent="0.25">
      <c r="A13789" t="s">
        <v>47038</v>
      </c>
      <c r="B13789" t="s">
        <v>3679</v>
      </c>
      <c r="C13789" t="str">
        <f t="shared" si="445"/>
        <v>1,63</v>
      </c>
      <c r="D13789" t="str">
        <f t="shared" si="446"/>
        <v xml:space="preserve"> 255 </v>
      </c>
      <c r="N13789" s="3"/>
    </row>
    <row r="13790" spans="1:14" x14ac:dyDescent="0.25">
      <c r="A13790" t="s">
        <v>47039</v>
      </c>
      <c r="B13790" t="s">
        <v>18819</v>
      </c>
      <c r="C13790" t="str">
        <f t="shared" si="445"/>
        <v>1,94</v>
      </c>
      <c r="D13790" t="str">
        <f t="shared" si="446"/>
        <v xml:space="preserve"> 255 </v>
      </c>
      <c r="N13790" s="3"/>
    </row>
    <row r="13791" spans="1:14" x14ac:dyDescent="0.25">
      <c r="A13791" t="s">
        <v>47040</v>
      </c>
      <c r="B13791" t="s">
        <v>3680</v>
      </c>
      <c r="C13791" t="str">
        <f t="shared" si="445"/>
        <v>1,63</v>
      </c>
      <c r="D13791" t="str">
        <f t="shared" si="446"/>
        <v xml:space="preserve"> 260 </v>
      </c>
      <c r="N13791" s="3"/>
    </row>
    <row r="13792" spans="1:14" x14ac:dyDescent="0.25">
      <c r="A13792" t="s">
        <v>47041</v>
      </c>
      <c r="B13792" t="s">
        <v>3681</v>
      </c>
      <c r="C13792" t="str">
        <f t="shared" si="445"/>
        <v>1,63</v>
      </c>
      <c r="D13792" t="str">
        <f t="shared" si="446"/>
        <v xml:space="preserve"> 260 </v>
      </c>
      <c r="N13792" s="3"/>
    </row>
    <row r="13793" spans="1:14" x14ac:dyDescent="0.25">
      <c r="A13793" t="s">
        <v>47042</v>
      </c>
      <c r="B13793" t="s">
        <v>18820</v>
      </c>
      <c r="C13793" t="str">
        <f t="shared" si="445"/>
        <v>1,94</v>
      </c>
      <c r="D13793" t="str">
        <f t="shared" si="446"/>
        <v xml:space="preserve"> 260 </v>
      </c>
      <c r="N13793" s="3"/>
    </row>
    <row r="13794" spans="1:14" x14ac:dyDescent="0.25">
      <c r="A13794" t="s">
        <v>47043</v>
      </c>
      <c r="B13794" t="s">
        <v>3682</v>
      </c>
      <c r="C13794" t="str">
        <f t="shared" si="445"/>
        <v>1,63</v>
      </c>
      <c r="D13794" t="str">
        <f t="shared" si="446"/>
        <v xml:space="preserve"> 265 </v>
      </c>
      <c r="N13794" s="3"/>
    </row>
    <row r="13795" spans="1:14" x14ac:dyDescent="0.25">
      <c r="A13795" t="s">
        <v>47044</v>
      </c>
      <c r="B13795" t="s">
        <v>3683</v>
      </c>
      <c r="C13795" t="str">
        <f t="shared" si="445"/>
        <v>1,63</v>
      </c>
      <c r="D13795" t="str">
        <f t="shared" si="446"/>
        <v xml:space="preserve"> 265 </v>
      </c>
      <c r="N13795" s="3"/>
    </row>
    <row r="13796" spans="1:14" x14ac:dyDescent="0.25">
      <c r="A13796" t="s">
        <v>47045</v>
      </c>
      <c r="B13796" t="s">
        <v>18821</v>
      </c>
      <c r="C13796" t="str">
        <f t="shared" si="445"/>
        <v>1,94</v>
      </c>
      <c r="D13796" t="str">
        <f t="shared" si="446"/>
        <v xml:space="preserve"> 265 </v>
      </c>
      <c r="N13796" s="3"/>
    </row>
    <row r="13797" spans="1:14" x14ac:dyDescent="0.25">
      <c r="A13797" t="s">
        <v>47046</v>
      </c>
      <c r="B13797" t="s">
        <v>18822</v>
      </c>
      <c r="C13797" t="str">
        <f t="shared" ref="C13797:C13860" si="447">LEFT(MID(A13797,FIND("[",A13797)+1,LEN(A13797)),FIND("m",MID(A13797,FIND("[",A13797)+2,LEN(A13797)))-1)</f>
        <v>1,94</v>
      </c>
      <c r="D13797" t="str">
        <f t="shared" si="446"/>
        <v xml:space="preserve"> 270 </v>
      </c>
      <c r="N13797" s="3"/>
    </row>
    <row r="13798" spans="1:14" x14ac:dyDescent="0.25">
      <c r="A13798" t="s">
        <v>47047</v>
      </c>
      <c r="B13798" t="s">
        <v>3684</v>
      </c>
      <c r="C13798" t="str">
        <f t="shared" si="447"/>
        <v>1,63</v>
      </c>
      <c r="D13798" t="str">
        <f t="shared" ref="D13798:D13861" si="448">MID(LEFT(MID(A13798,FIND("[",A13798)+1,LEN(A13798)),FIND("]",MID(A13798,FIND("[",A13798)+1,LEN(A13798)))-1),
FIND("m",LEFT(MID(A13798,FIND("[",A13798)+1,LEN(A13798)),FIND("]",MID(A13798,FIND("[",A13798)+1,LEN(A13798)))-1))+4,
(FIND("W",LEFT(MID(A13798,FIND("[",A13798)+1,LEN(A13798)),FIND("]",MID(A13798,FIND("[",A13798)+1,LEN(A13798)))-1)))-(FIND("m",LEFT(MID(A13798,FIND("[",A13798)+1,LEN(A13798)),FIND("]",MID(A13798,FIND("[",A13798)+1,LEN(A13798)))-1))+4))</f>
        <v xml:space="preserve"> 270 </v>
      </c>
      <c r="N13798" s="3"/>
    </row>
    <row r="13799" spans="1:14" x14ac:dyDescent="0.25">
      <c r="A13799" t="s">
        <v>47048</v>
      </c>
      <c r="B13799" t="s">
        <v>3685</v>
      </c>
      <c r="C13799" t="str">
        <f t="shared" si="447"/>
        <v>1,63</v>
      </c>
      <c r="D13799" t="str">
        <f t="shared" si="448"/>
        <v xml:space="preserve"> 270 </v>
      </c>
      <c r="N13799" s="3"/>
    </row>
    <row r="13800" spans="1:14" x14ac:dyDescent="0.25">
      <c r="A13800" t="s">
        <v>47049</v>
      </c>
      <c r="B13800" t="s">
        <v>18823</v>
      </c>
      <c r="C13800" t="str">
        <f t="shared" si="447"/>
        <v>1,94</v>
      </c>
      <c r="D13800" t="str">
        <f t="shared" si="448"/>
        <v xml:space="preserve"> 270 </v>
      </c>
      <c r="N13800" s="3"/>
    </row>
    <row r="13801" spans="1:14" x14ac:dyDescent="0.25">
      <c r="A13801" t="s">
        <v>47050</v>
      </c>
      <c r="B13801" t="s">
        <v>18824</v>
      </c>
      <c r="C13801" t="str">
        <f t="shared" si="447"/>
        <v>1,94</v>
      </c>
      <c r="D13801" t="str">
        <f t="shared" si="448"/>
        <v xml:space="preserve"> 275 </v>
      </c>
      <c r="N13801" s="3"/>
    </row>
    <row r="13802" spans="1:14" x14ac:dyDescent="0.25">
      <c r="A13802" t="s">
        <v>47051</v>
      </c>
      <c r="B13802" t="s">
        <v>3686</v>
      </c>
      <c r="C13802" t="str">
        <f t="shared" si="447"/>
        <v>1,63</v>
      </c>
      <c r="D13802" t="str">
        <f t="shared" si="448"/>
        <v xml:space="preserve"> 275 </v>
      </c>
      <c r="N13802" s="3"/>
    </row>
    <row r="13803" spans="1:14" x14ac:dyDescent="0.25">
      <c r="A13803" t="s">
        <v>47052</v>
      </c>
      <c r="B13803" t="s">
        <v>3687</v>
      </c>
      <c r="C13803" t="str">
        <f t="shared" si="447"/>
        <v>1,63</v>
      </c>
      <c r="D13803" t="str">
        <f t="shared" si="448"/>
        <v xml:space="preserve"> 275 </v>
      </c>
      <c r="N13803" s="3"/>
    </row>
    <row r="13804" spans="1:14" x14ac:dyDescent="0.25">
      <c r="A13804" t="s">
        <v>47053</v>
      </c>
      <c r="B13804" t="s">
        <v>18825</v>
      </c>
      <c r="C13804" t="str">
        <f t="shared" si="447"/>
        <v>1,94</v>
      </c>
      <c r="D13804" t="str">
        <f t="shared" si="448"/>
        <v xml:space="preserve"> 275 </v>
      </c>
      <c r="N13804" s="3"/>
    </row>
    <row r="13805" spans="1:14" x14ac:dyDescent="0.25">
      <c r="A13805" t="s">
        <v>47054</v>
      </c>
      <c r="B13805" t="s">
        <v>18826</v>
      </c>
      <c r="C13805" t="str">
        <f t="shared" si="447"/>
        <v>1,94</v>
      </c>
      <c r="D13805" t="str">
        <f t="shared" si="448"/>
        <v xml:space="preserve"> 280 </v>
      </c>
      <c r="N13805" s="3"/>
    </row>
    <row r="13806" spans="1:14" x14ac:dyDescent="0.25">
      <c r="A13806" t="s">
        <v>47055</v>
      </c>
      <c r="B13806" t="s">
        <v>3688</v>
      </c>
      <c r="C13806" t="str">
        <f t="shared" si="447"/>
        <v>1,94</v>
      </c>
      <c r="D13806" t="str">
        <f t="shared" si="448"/>
        <v xml:space="preserve"> 280 </v>
      </c>
      <c r="N13806" s="3"/>
    </row>
    <row r="13807" spans="1:14" x14ac:dyDescent="0.25">
      <c r="A13807" t="s">
        <v>47056</v>
      </c>
      <c r="B13807" t="s">
        <v>3689</v>
      </c>
      <c r="C13807" t="str">
        <f t="shared" si="447"/>
        <v>1,94</v>
      </c>
      <c r="D13807" t="str">
        <f t="shared" si="448"/>
        <v xml:space="preserve"> 280 </v>
      </c>
      <c r="N13807" s="3"/>
    </row>
    <row r="13808" spans="1:14" x14ac:dyDescent="0.25">
      <c r="A13808" t="s">
        <v>47057</v>
      </c>
      <c r="B13808" t="s">
        <v>18827</v>
      </c>
      <c r="C13808" t="str">
        <f t="shared" si="447"/>
        <v>1,94</v>
      </c>
      <c r="D13808" t="str">
        <f t="shared" si="448"/>
        <v xml:space="preserve"> 280 </v>
      </c>
      <c r="N13808" s="3"/>
    </row>
    <row r="13809" spans="1:14" x14ac:dyDescent="0.25">
      <c r="A13809" t="s">
        <v>47058</v>
      </c>
      <c r="B13809" t="s">
        <v>18828</v>
      </c>
      <c r="C13809" t="str">
        <f t="shared" si="447"/>
        <v>1,94</v>
      </c>
      <c r="D13809" t="str">
        <f t="shared" si="448"/>
        <v xml:space="preserve"> 285 </v>
      </c>
      <c r="N13809" s="3"/>
    </row>
    <row r="13810" spans="1:14" x14ac:dyDescent="0.25">
      <c r="A13810" t="s">
        <v>47059</v>
      </c>
      <c r="B13810" t="s">
        <v>3690</v>
      </c>
      <c r="C13810" t="str">
        <f t="shared" si="447"/>
        <v>1,94</v>
      </c>
      <c r="D13810" t="str">
        <f t="shared" si="448"/>
        <v xml:space="preserve"> 285 </v>
      </c>
      <c r="N13810" s="3"/>
    </row>
    <row r="13811" spans="1:14" x14ac:dyDescent="0.25">
      <c r="A13811" t="s">
        <v>47060</v>
      </c>
      <c r="B13811" t="s">
        <v>3691</v>
      </c>
      <c r="C13811" t="str">
        <f t="shared" si="447"/>
        <v>1,94</v>
      </c>
      <c r="D13811" t="str">
        <f t="shared" si="448"/>
        <v xml:space="preserve"> 285 </v>
      </c>
      <c r="N13811" s="3"/>
    </row>
    <row r="13812" spans="1:14" x14ac:dyDescent="0.25">
      <c r="A13812" t="s">
        <v>47061</v>
      </c>
      <c r="B13812" t="s">
        <v>18829</v>
      </c>
      <c r="C13812" t="str">
        <f t="shared" si="447"/>
        <v>1,94</v>
      </c>
      <c r="D13812" t="str">
        <f t="shared" si="448"/>
        <v xml:space="preserve"> 285 </v>
      </c>
      <c r="N13812" s="3"/>
    </row>
    <row r="13813" spans="1:14" x14ac:dyDescent="0.25">
      <c r="A13813" t="s">
        <v>47062</v>
      </c>
      <c r="B13813" t="s">
        <v>18830</v>
      </c>
      <c r="C13813" t="str">
        <f t="shared" si="447"/>
        <v>1,94</v>
      </c>
      <c r="D13813" t="str">
        <f t="shared" si="448"/>
        <v xml:space="preserve"> 290 </v>
      </c>
      <c r="N13813" s="3"/>
    </row>
    <row r="13814" spans="1:14" x14ac:dyDescent="0.25">
      <c r="A13814" t="s">
        <v>47063</v>
      </c>
      <c r="B13814" t="s">
        <v>3692</v>
      </c>
      <c r="C13814" t="str">
        <f t="shared" si="447"/>
        <v>1,94</v>
      </c>
      <c r="D13814" t="str">
        <f t="shared" si="448"/>
        <v xml:space="preserve"> 290 </v>
      </c>
      <c r="N13814" s="3"/>
    </row>
    <row r="13815" spans="1:14" x14ac:dyDescent="0.25">
      <c r="A13815" t="s">
        <v>47064</v>
      </c>
      <c r="B13815" t="s">
        <v>3693</v>
      </c>
      <c r="C13815" t="str">
        <f t="shared" si="447"/>
        <v>1,94</v>
      </c>
      <c r="D13815" t="str">
        <f t="shared" si="448"/>
        <v xml:space="preserve"> 290 </v>
      </c>
      <c r="N13815" s="3"/>
    </row>
    <row r="13816" spans="1:14" x14ac:dyDescent="0.25">
      <c r="A13816" t="s">
        <v>47065</v>
      </c>
      <c r="B13816" t="s">
        <v>18831</v>
      </c>
      <c r="C13816" t="str">
        <f t="shared" si="447"/>
        <v>1,94</v>
      </c>
      <c r="D13816" t="str">
        <f t="shared" si="448"/>
        <v xml:space="preserve"> 290 </v>
      </c>
      <c r="N13816" s="3"/>
    </row>
    <row r="13817" spans="1:14" x14ac:dyDescent="0.25">
      <c r="A13817" t="s">
        <v>47066</v>
      </c>
      <c r="B13817" t="s">
        <v>18832</v>
      </c>
      <c r="C13817" t="str">
        <f t="shared" si="447"/>
        <v>1,94</v>
      </c>
      <c r="D13817" t="str">
        <f t="shared" si="448"/>
        <v xml:space="preserve"> 295 </v>
      </c>
      <c r="N13817" s="3"/>
    </row>
    <row r="13818" spans="1:14" x14ac:dyDescent="0.25">
      <c r="A13818" t="s">
        <v>47067</v>
      </c>
      <c r="B13818" t="s">
        <v>3694</v>
      </c>
      <c r="C13818" t="str">
        <f t="shared" si="447"/>
        <v>1,94</v>
      </c>
      <c r="D13818" t="str">
        <f t="shared" si="448"/>
        <v xml:space="preserve"> 295 </v>
      </c>
      <c r="N13818" s="3"/>
    </row>
    <row r="13819" spans="1:14" x14ac:dyDescent="0.25">
      <c r="A13819" t="s">
        <v>47068</v>
      </c>
      <c r="B13819" t="s">
        <v>3695</v>
      </c>
      <c r="C13819" t="str">
        <f t="shared" si="447"/>
        <v>1,94</v>
      </c>
      <c r="D13819" t="str">
        <f t="shared" si="448"/>
        <v xml:space="preserve"> 295 </v>
      </c>
      <c r="N13819" s="3"/>
    </row>
    <row r="13820" spans="1:14" x14ac:dyDescent="0.25">
      <c r="A13820" t="s">
        <v>47069</v>
      </c>
      <c r="B13820" t="s">
        <v>18833</v>
      </c>
      <c r="C13820" t="str">
        <f t="shared" si="447"/>
        <v>1,94</v>
      </c>
      <c r="D13820" t="str">
        <f t="shared" si="448"/>
        <v xml:space="preserve"> 295 </v>
      </c>
      <c r="N13820" s="3"/>
    </row>
    <row r="13821" spans="1:14" x14ac:dyDescent="0.25">
      <c r="A13821" t="s">
        <v>47070</v>
      </c>
      <c r="B13821" t="s">
        <v>3696</v>
      </c>
      <c r="C13821" t="str">
        <f t="shared" si="447"/>
        <v>1,94</v>
      </c>
      <c r="D13821" t="str">
        <f t="shared" si="448"/>
        <v xml:space="preserve"> 300 </v>
      </c>
      <c r="N13821" s="3"/>
    </row>
    <row r="13822" spans="1:14" x14ac:dyDescent="0.25">
      <c r="A13822" t="s">
        <v>47071</v>
      </c>
      <c r="B13822" t="s">
        <v>18834</v>
      </c>
      <c r="C13822" t="str">
        <f t="shared" si="447"/>
        <v>1,94</v>
      </c>
      <c r="D13822" t="str">
        <f t="shared" si="448"/>
        <v xml:space="preserve"> 300 </v>
      </c>
      <c r="N13822" s="3"/>
    </row>
    <row r="13823" spans="1:14" x14ac:dyDescent="0.25">
      <c r="A13823" t="s">
        <v>47072</v>
      </c>
      <c r="B13823" t="s">
        <v>18835</v>
      </c>
      <c r="C13823" t="str">
        <f t="shared" si="447"/>
        <v>1,94</v>
      </c>
      <c r="D13823" t="str">
        <f t="shared" si="448"/>
        <v xml:space="preserve"> 305 </v>
      </c>
      <c r="N13823" s="3"/>
    </row>
    <row r="13824" spans="1:14" x14ac:dyDescent="0.25">
      <c r="A13824" t="s">
        <v>47073</v>
      </c>
      <c r="B13824" t="s">
        <v>3697</v>
      </c>
      <c r="C13824" t="str">
        <f t="shared" si="447"/>
        <v>1,94</v>
      </c>
      <c r="D13824" t="str">
        <f t="shared" si="448"/>
        <v xml:space="preserve"> 305 </v>
      </c>
      <c r="N13824" s="3"/>
    </row>
    <row r="13825" spans="1:14" x14ac:dyDescent="0.25">
      <c r="A13825" t="s">
        <v>47074</v>
      </c>
      <c r="B13825" t="s">
        <v>3698</v>
      </c>
      <c r="C13825" t="str">
        <f t="shared" si="447"/>
        <v>1,94</v>
      </c>
      <c r="D13825" t="str">
        <f t="shared" si="448"/>
        <v xml:space="preserve"> 305 </v>
      </c>
      <c r="N13825" s="3"/>
    </row>
    <row r="13826" spans="1:14" x14ac:dyDescent="0.25">
      <c r="A13826" t="s">
        <v>47075</v>
      </c>
      <c r="B13826" t="s">
        <v>18836</v>
      </c>
      <c r="C13826" t="str">
        <f t="shared" si="447"/>
        <v>1,94</v>
      </c>
      <c r="D13826" t="str">
        <f t="shared" si="448"/>
        <v xml:space="preserve"> 305 </v>
      </c>
      <c r="N13826" s="3"/>
    </row>
    <row r="13827" spans="1:14" x14ac:dyDescent="0.25">
      <c r="A13827" t="s">
        <v>47076</v>
      </c>
      <c r="B13827" t="s">
        <v>18837</v>
      </c>
      <c r="C13827" t="str">
        <f t="shared" si="447"/>
        <v>1,94</v>
      </c>
      <c r="D13827" t="str">
        <f t="shared" si="448"/>
        <v xml:space="preserve"> 310 </v>
      </c>
      <c r="N13827" s="3"/>
    </row>
    <row r="13828" spans="1:14" x14ac:dyDescent="0.25">
      <c r="A13828" t="s">
        <v>47077</v>
      </c>
      <c r="B13828" t="s">
        <v>3699</v>
      </c>
      <c r="C13828" t="str">
        <f t="shared" si="447"/>
        <v>1,94</v>
      </c>
      <c r="D13828" t="str">
        <f t="shared" si="448"/>
        <v xml:space="preserve"> 310 </v>
      </c>
      <c r="N13828" s="3"/>
    </row>
    <row r="13829" spans="1:14" x14ac:dyDescent="0.25">
      <c r="A13829" t="s">
        <v>47078</v>
      </c>
      <c r="B13829" t="s">
        <v>3700</v>
      </c>
      <c r="C13829" t="str">
        <f t="shared" si="447"/>
        <v>1,94</v>
      </c>
      <c r="D13829" t="str">
        <f t="shared" si="448"/>
        <v xml:space="preserve"> 310 </v>
      </c>
      <c r="N13829" s="3"/>
    </row>
    <row r="13830" spans="1:14" x14ac:dyDescent="0.25">
      <c r="A13830" t="s">
        <v>47079</v>
      </c>
      <c r="B13830" t="s">
        <v>18838</v>
      </c>
      <c r="C13830" t="str">
        <f t="shared" si="447"/>
        <v>1,94</v>
      </c>
      <c r="D13830" t="str">
        <f t="shared" si="448"/>
        <v xml:space="preserve"> 310 </v>
      </c>
      <c r="N13830" s="3"/>
    </row>
    <row r="13831" spans="1:14" x14ac:dyDescent="0.25">
      <c r="A13831" t="s">
        <v>47080</v>
      </c>
      <c r="B13831" t="s">
        <v>18839</v>
      </c>
      <c r="C13831" t="str">
        <f t="shared" si="447"/>
        <v>1,94</v>
      </c>
      <c r="D13831" t="str">
        <f t="shared" si="448"/>
        <v xml:space="preserve"> 315 </v>
      </c>
      <c r="N13831" s="3"/>
    </row>
    <row r="13832" spans="1:14" x14ac:dyDescent="0.25">
      <c r="A13832" t="s">
        <v>47081</v>
      </c>
      <c r="B13832" t="s">
        <v>3701</v>
      </c>
      <c r="C13832" t="str">
        <f t="shared" si="447"/>
        <v>1,94</v>
      </c>
      <c r="D13832" t="str">
        <f t="shared" si="448"/>
        <v xml:space="preserve"> 315 </v>
      </c>
      <c r="N13832" s="3"/>
    </row>
    <row r="13833" spans="1:14" x14ac:dyDescent="0.25">
      <c r="A13833" t="s">
        <v>47082</v>
      </c>
      <c r="B13833" t="s">
        <v>3702</v>
      </c>
      <c r="C13833" t="str">
        <f t="shared" si="447"/>
        <v>1,94</v>
      </c>
      <c r="D13833" t="str">
        <f t="shared" si="448"/>
        <v xml:space="preserve"> 315 </v>
      </c>
      <c r="N13833" s="3"/>
    </row>
    <row r="13834" spans="1:14" x14ac:dyDescent="0.25">
      <c r="A13834" t="s">
        <v>47083</v>
      </c>
      <c r="B13834" t="s">
        <v>18840</v>
      </c>
      <c r="C13834" t="str">
        <f t="shared" si="447"/>
        <v>1,94</v>
      </c>
      <c r="D13834" t="str">
        <f t="shared" si="448"/>
        <v xml:space="preserve"> 315 </v>
      </c>
      <c r="N13834" s="3"/>
    </row>
    <row r="13835" spans="1:14" x14ac:dyDescent="0.25">
      <c r="A13835" t="s">
        <v>47084</v>
      </c>
      <c r="B13835" t="s">
        <v>18841</v>
      </c>
      <c r="C13835" t="str">
        <f t="shared" si="447"/>
        <v>1,94</v>
      </c>
      <c r="D13835" t="str">
        <f t="shared" si="448"/>
        <v xml:space="preserve"> 320 </v>
      </c>
      <c r="N13835" s="3"/>
    </row>
    <row r="13836" spans="1:14" x14ac:dyDescent="0.25">
      <c r="A13836" t="s">
        <v>47085</v>
      </c>
      <c r="B13836" t="s">
        <v>3703</v>
      </c>
      <c r="C13836" t="str">
        <f t="shared" si="447"/>
        <v>1,94</v>
      </c>
      <c r="D13836" t="str">
        <f t="shared" si="448"/>
        <v xml:space="preserve"> 320 </v>
      </c>
      <c r="N13836" s="3"/>
    </row>
    <row r="13837" spans="1:14" x14ac:dyDescent="0.25">
      <c r="A13837" t="s">
        <v>47086</v>
      </c>
      <c r="B13837" t="s">
        <v>3704</v>
      </c>
      <c r="C13837" t="str">
        <f t="shared" si="447"/>
        <v>1,94</v>
      </c>
      <c r="D13837" t="str">
        <f t="shared" si="448"/>
        <v xml:space="preserve"> 320 </v>
      </c>
      <c r="N13837" s="3"/>
    </row>
    <row r="13838" spans="1:14" x14ac:dyDescent="0.25">
      <c r="A13838" t="s">
        <v>47087</v>
      </c>
      <c r="B13838" t="s">
        <v>18842</v>
      </c>
      <c r="C13838" t="str">
        <f t="shared" si="447"/>
        <v>1,94</v>
      </c>
      <c r="D13838" t="str">
        <f t="shared" si="448"/>
        <v xml:space="preserve"> 320 </v>
      </c>
      <c r="N13838" s="3"/>
    </row>
    <row r="13839" spans="1:14" x14ac:dyDescent="0.25">
      <c r="A13839" t="s">
        <v>47088</v>
      </c>
      <c r="B13839" t="s">
        <v>18843</v>
      </c>
      <c r="C13839" t="str">
        <f t="shared" si="447"/>
        <v>1,94</v>
      </c>
      <c r="D13839" t="str">
        <f t="shared" si="448"/>
        <v xml:space="preserve"> 325 </v>
      </c>
      <c r="N13839" s="3"/>
    </row>
    <row r="13840" spans="1:14" x14ac:dyDescent="0.25">
      <c r="A13840" t="s">
        <v>47089</v>
      </c>
      <c r="B13840" t="s">
        <v>3705</v>
      </c>
      <c r="C13840" t="str">
        <f t="shared" si="447"/>
        <v>1,94</v>
      </c>
      <c r="D13840" t="str">
        <f t="shared" si="448"/>
        <v xml:space="preserve"> 325 </v>
      </c>
      <c r="N13840" s="3"/>
    </row>
    <row r="13841" spans="1:14" x14ac:dyDescent="0.25">
      <c r="A13841" t="s">
        <v>47090</v>
      </c>
      <c r="B13841" t="s">
        <v>3706</v>
      </c>
      <c r="C13841" t="str">
        <f t="shared" si="447"/>
        <v>1,94</v>
      </c>
      <c r="D13841" t="str">
        <f t="shared" si="448"/>
        <v xml:space="preserve"> 325 </v>
      </c>
      <c r="N13841" s="3"/>
    </row>
    <row r="13842" spans="1:14" x14ac:dyDescent="0.25">
      <c r="A13842" t="s">
        <v>47091</v>
      </c>
      <c r="B13842" t="s">
        <v>18844</v>
      </c>
      <c r="C13842" t="str">
        <f t="shared" si="447"/>
        <v>1,94</v>
      </c>
      <c r="D13842" t="str">
        <f t="shared" si="448"/>
        <v xml:space="preserve"> 325 </v>
      </c>
      <c r="N13842" s="3"/>
    </row>
    <row r="13843" spans="1:14" x14ac:dyDescent="0.25">
      <c r="A13843" t="s">
        <v>47092</v>
      </c>
      <c r="B13843" t="s">
        <v>18845</v>
      </c>
      <c r="C13843" t="str">
        <f t="shared" si="447"/>
        <v>1,94</v>
      </c>
      <c r="D13843" t="str">
        <f t="shared" si="448"/>
        <v xml:space="preserve"> 330 </v>
      </c>
      <c r="N13843" s="3"/>
    </row>
    <row r="13844" spans="1:14" x14ac:dyDescent="0.25">
      <c r="A13844" t="s">
        <v>47093</v>
      </c>
      <c r="B13844" t="s">
        <v>3707</v>
      </c>
      <c r="C13844" t="str">
        <f t="shared" si="447"/>
        <v>1,94</v>
      </c>
      <c r="D13844" t="str">
        <f t="shared" si="448"/>
        <v xml:space="preserve"> 330 </v>
      </c>
      <c r="N13844" s="3"/>
    </row>
    <row r="13845" spans="1:14" x14ac:dyDescent="0.25">
      <c r="A13845" t="s">
        <v>47094</v>
      </c>
      <c r="B13845" t="s">
        <v>3708</v>
      </c>
      <c r="C13845" t="str">
        <f t="shared" si="447"/>
        <v>1,94</v>
      </c>
      <c r="D13845" t="str">
        <f t="shared" si="448"/>
        <v xml:space="preserve"> 330 </v>
      </c>
      <c r="N13845" s="3"/>
    </row>
    <row r="13846" spans="1:14" x14ac:dyDescent="0.25">
      <c r="A13846" t="s">
        <v>47095</v>
      </c>
      <c r="B13846" t="s">
        <v>18846</v>
      </c>
      <c r="C13846" t="str">
        <f t="shared" si="447"/>
        <v>1,94</v>
      </c>
      <c r="D13846" t="str">
        <f t="shared" si="448"/>
        <v xml:space="preserve"> 330 </v>
      </c>
      <c r="N13846" s="3"/>
    </row>
    <row r="13847" spans="1:14" x14ac:dyDescent="0.25">
      <c r="A13847" t="s">
        <v>47096</v>
      </c>
      <c r="B13847" t="s">
        <v>3709</v>
      </c>
      <c r="C13847" t="str">
        <f t="shared" si="447"/>
        <v>1,94</v>
      </c>
      <c r="D13847" t="str">
        <f t="shared" si="448"/>
        <v xml:space="preserve"> 335 </v>
      </c>
      <c r="N13847" s="3"/>
    </row>
    <row r="13848" spans="1:14" x14ac:dyDescent="0.25">
      <c r="A13848" t="s">
        <v>47097</v>
      </c>
      <c r="B13848" t="s">
        <v>3710</v>
      </c>
      <c r="C13848" t="str">
        <f t="shared" si="447"/>
        <v>1,94</v>
      </c>
      <c r="D13848" t="str">
        <f t="shared" si="448"/>
        <v xml:space="preserve"> 340 </v>
      </c>
      <c r="N13848" s="3"/>
    </row>
    <row r="13849" spans="1:14" x14ac:dyDescent="0.25">
      <c r="A13849" t="s">
        <v>47098</v>
      </c>
      <c r="B13849" t="s">
        <v>3711</v>
      </c>
      <c r="C13849" t="str">
        <f t="shared" si="447"/>
        <v>1,94</v>
      </c>
      <c r="D13849" t="str">
        <f t="shared" si="448"/>
        <v xml:space="preserve"> 345 </v>
      </c>
      <c r="N13849" s="3"/>
    </row>
    <row r="13850" spans="1:14" x14ac:dyDescent="0.25">
      <c r="A13850" t="s">
        <v>47099</v>
      </c>
      <c r="B13850" t="s">
        <v>3712</v>
      </c>
      <c r="C13850" t="str">
        <f t="shared" si="447"/>
        <v>1,94</v>
      </c>
      <c r="D13850" t="str">
        <f t="shared" si="448"/>
        <v xml:space="preserve"> 350 </v>
      </c>
      <c r="N13850" s="3"/>
    </row>
    <row r="13851" spans="1:14" x14ac:dyDescent="0.25">
      <c r="A13851" t="s">
        <v>47100</v>
      </c>
      <c r="B13851" t="s">
        <v>3713</v>
      </c>
      <c r="C13851" t="str">
        <f t="shared" si="447"/>
        <v>1,94</v>
      </c>
      <c r="D13851" t="str">
        <f t="shared" si="448"/>
        <v xml:space="preserve"> 355 </v>
      </c>
      <c r="N13851" s="3"/>
    </row>
    <row r="13852" spans="1:14" x14ac:dyDescent="0.25">
      <c r="A13852" t="s">
        <v>47101</v>
      </c>
      <c r="B13852" t="s">
        <v>3714</v>
      </c>
      <c r="C13852" t="str">
        <f t="shared" si="447"/>
        <v>1,94</v>
      </c>
      <c r="D13852" t="str">
        <f t="shared" si="448"/>
        <v xml:space="preserve"> 360 </v>
      </c>
      <c r="N13852" s="3"/>
    </row>
    <row r="13853" spans="1:14" x14ac:dyDescent="0.25">
      <c r="A13853" t="s">
        <v>47102</v>
      </c>
      <c r="B13853" t="s">
        <v>3715</v>
      </c>
      <c r="C13853" t="str">
        <f t="shared" si="447"/>
        <v>1,94</v>
      </c>
      <c r="D13853" t="str">
        <f t="shared" si="448"/>
        <v xml:space="preserve"> 365 </v>
      </c>
      <c r="N13853" s="3"/>
    </row>
    <row r="13854" spans="1:14" x14ac:dyDescent="0.25">
      <c r="A13854" t="s">
        <v>47103</v>
      </c>
      <c r="B13854" t="s">
        <v>3716</v>
      </c>
      <c r="C13854" t="str">
        <f t="shared" si="447"/>
        <v>1,94</v>
      </c>
      <c r="D13854" t="str">
        <f t="shared" si="448"/>
        <v xml:space="preserve"> 370 </v>
      </c>
      <c r="N13854" s="3"/>
    </row>
    <row r="13855" spans="1:14" x14ac:dyDescent="0.25">
      <c r="A13855" t="s">
        <v>47104</v>
      </c>
      <c r="B13855" t="s">
        <v>18847</v>
      </c>
      <c r="C13855" t="str">
        <f t="shared" si="447"/>
        <v>1,34</v>
      </c>
      <c r="D13855" t="str">
        <f t="shared" si="448"/>
        <v xml:space="preserve"> 170 </v>
      </c>
      <c r="N13855" s="3"/>
    </row>
    <row r="13856" spans="1:14" x14ac:dyDescent="0.25">
      <c r="A13856" t="s">
        <v>47105</v>
      </c>
      <c r="B13856" t="s">
        <v>3717</v>
      </c>
      <c r="C13856" t="str">
        <f t="shared" si="447"/>
        <v>1,34</v>
      </c>
      <c r="D13856" t="str">
        <f t="shared" si="448"/>
        <v xml:space="preserve"> 176 </v>
      </c>
      <c r="N13856" s="3"/>
    </row>
    <row r="13857" spans="1:14" x14ac:dyDescent="0.25">
      <c r="A13857" t="s">
        <v>47106</v>
      </c>
      <c r="B13857" t="s">
        <v>18848</v>
      </c>
      <c r="C13857" t="str">
        <f t="shared" si="447"/>
        <v>1,34</v>
      </c>
      <c r="D13857" t="str">
        <f t="shared" si="448"/>
        <v xml:space="preserve"> 182 </v>
      </c>
      <c r="N13857" s="3"/>
    </row>
    <row r="13858" spans="1:14" x14ac:dyDescent="0.25">
      <c r="A13858" t="s">
        <v>47107</v>
      </c>
      <c r="B13858" t="s">
        <v>18849</v>
      </c>
      <c r="C13858" t="str">
        <f t="shared" si="447"/>
        <v>1,34</v>
      </c>
      <c r="D13858" t="str">
        <f t="shared" si="448"/>
        <v xml:space="preserve"> 182 </v>
      </c>
      <c r="N13858" s="3"/>
    </row>
    <row r="13859" spans="1:14" x14ac:dyDescent="0.25">
      <c r="A13859" t="s">
        <v>47108</v>
      </c>
      <c r="B13859" t="s">
        <v>18850</v>
      </c>
      <c r="C13859" t="str">
        <f t="shared" si="447"/>
        <v>1,34</v>
      </c>
      <c r="D13859" t="str">
        <f t="shared" si="448"/>
        <v xml:space="preserve"> 188 </v>
      </c>
      <c r="N13859" s="3"/>
    </row>
    <row r="13860" spans="1:14" x14ac:dyDescent="0.25">
      <c r="A13860" t="s">
        <v>47109</v>
      </c>
      <c r="B13860" t="s">
        <v>3718</v>
      </c>
      <c r="C13860" t="str">
        <f t="shared" si="447"/>
        <v>1,34</v>
      </c>
      <c r="D13860" t="str">
        <f t="shared" si="448"/>
        <v xml:space="preserve"> 188 </v>
      </c>
      <c r="N13860" s="3"/>
    </row>
    <row r="13861" spans="1:14" x14ac:dyDescent="0.25">
      <c r="A13861" t="s">
        <v>47110</v>
      </c>
      <c r="B13861" t="s">
        <v>18851</v>
      </c>
      <c r="C13861" t="str">
        <f t="shared" ref="C13861:C13924" si="449">LEFT(MID(A13861,FIND("[",A13861)+1,LEN(A13861)),FIND("m",MID(A13861,FIND("[",A13861)+2,LEN(A13861)))-1)</f>
        <v>1,34</v>
      </c>
      <c r="D13861" t="str">
        <f t="shared" si="448"/>
        <v xml:space="preserve"> 194 </v>
      </c>
      <c r="N13861" s="3"/>
    </row>
    <row r="13862" spans="1:14" x14ac:dyDescent="0.25">
      <c r="A13862" t="s">
        <v>47111</v>
      </c>
      <c r="B13862" t="s">
        <v>18852</v>
      </c>
      <c r="C13862" t="str">
        <f t="shared" si="449"/>
        <v>1,34</v>
      </c>
      <c r="D13862" t="str">
        <f t="shared" ref="D13862:D13925" si="450">MID(LEFT(MID(A13862,FIND("[",A13862)+1,LEN(A13862)),FIND("]",MID(A13862,FIND("[",A13862)+1,LEN(A13862)))-1),
FIND("m",LEFT(MID(A13862,FIND("[",A13862)+1,LEN(A13862)),FIND("]",MID(A13862,FIND("[",A13862)+1,LEN(A13862)))-1))+4,
(FIND("W",LEFT(MID(A13862,FIND("[",A13862)+1,LEN(A13862)),FIND("]",MID(A13862,FIND("[",A13862)+1,LEN(A13862)))-1)))-(FIND("m",LEFT(MID(A13862,FIND("[",A13862)+1,LEN(A13862)),FIND("]",MID(A13862,FIND("[",A13862)+1,LEN(A13862)))-1))+4))</f>
        <v xml:space="preserve"> 194 </v>
      </c>
      <c r="N13862" s="3"/>
    </row>
    <row r="13863" spans="1:14" x14ac:dyDescent="0.25">
      <c r="A13863" t="s">
        <v>47112</v>
      </c>
      <c r="B13863" t="s">
        <v>18853</v>
      </c>
      <c r="C13863" t="str">
        <f t="shared" si="449"/>
        <v>1,5</v>
      </c>
      <c r="D13863" t="str">
        <f t="shared" si="450"/>
        <v xml:space="preserve"> 194 </v>
      </c>
      <c r="N13863" s="3"/>
    </row>
    <row r="13864" spans="1:14" x14ac:dyDescent="0.25">
      <c r="A13864" t="s">
        <v>47113</v>
      </c>
      <c r="B13864" t="s">
        <v>18854</v>
      </c>
      <c r="C13864" t="str">
        <f t="shared" si="449"/>
        <v>1,34</v>
      </c>
      <c r="D13864" t="str">
        <f t="shared" si="450"/>
        <v xml:space="preserve"> 200 </v>
      </c>
      <c r="N13864" s="3"/>
    </row>
    <row r="13865" spans="1:14" x14ac:dyDescent="0.25">
      <c r="A13865" t="s">
        <v>47114</v>
      </c>
      <c r="B13865" t="s">
        <v>18855</v>
      </c>
      <c r="C13865" t="str">
        <f t="shared" si="449"/>
        <v>1,34</v>
      </c>
      <c r="D13865" t="str">
        <f t="shared" si="450"/>
        <v xml:space="preserve"> 200 </v>
      </c>
      <c r="N13865" s="3"/>
    </row>
    <row r="13866" spans="1:14" x14ac:dyDescent="0.25">
      <c r="A13866" t="s">
        <v>47115</v>
      </c>
      <c r="B13866" t="s">
        <v>18856</v>
      </c>
      <c r="C13866" t="str">
        <f t="shared" si="449"/>
        <v>1,5</v>
      </c>
      <c r="D13866" t="str">
        <f t="shared" si="450"/>
        <v xml:space="preserve"> 200 </v>
      </c>
      <c r="N13866" s="3"/>
    </row>
    <row r="13867" spans="1:14" x14ac:dyDescent="0.25">
      <c r="A13867" t="s">
        <v>47116</v>
      </c>
      <c r="B13867" t="s">
        <v>18857</v>
      </c>
      <c r="C13867" t="str">
        <f t="shared" si="449"/>
        <v>1,34</v>
      </c>
      <c r="D13867" t="str">
        <f t="shared" si="450"/>
        <v xml:space="preserve"> 206 </v>
      </c>
      <c r="N13867" s="3"/>
    </row>
    <row r="13868" spans="1:14" x14ac:dyDescent="0.25">
      <c r="A13868" t="s">
        <v>47117</v>
      </c>
      <c r="B13868" t="s">
        <v>18858</v>
      </c>
      <c r="C13868" t="str">
        <f t="shared" si="449"/>
        <v>1,5</v>
      </c>
      <c r="D13868" t="str">
        <f t="shared" si="450"/>
        <v xml:space="preserve"> 206 </v>
      </c>
      <c r="N13868" s="3"/>
    </row>
    <row r="13869" spans="1:14" x14ac:dyDescent="0.25">
      <c r="A13869" t="s">
        <v>47118</v>
      </c>
      <c r="B13869" t="s">
        <v>18859</v>
      </c>
      <c r="C13869" t="str">
        <f t="shared" si="449"/>
        <v>1,34</v>
      </c>
      <c r="D13869" t="str">
        <f t="shared" si="450"/>
        <v xml:space="preserve"> 212 </v>
      </c>
      <c r="N13869" s="3"/>
    </row>
    <row r="13870" spans="1:14" x14ac:dyDescent="0.25">
      <c r="A13870" t="s">
        <v>47119</v>
      </c>
      <c r="B13870" t="s">
        <v>18860</v>
      </c>
      <c r="C13870" t="str">
        <f t="shared" si="449"/>
        <v>1,5</v>
      </c>
      <c r="D13870" t="str">
        <f t="shared" si="450"/>
        <v xml:space="preserve"> 212 </v>
      </c>
      <c r="N13870" s="3"/>
    </row>
    <row r="13871" spans="1:14" x14ac:dyDescent="0.25">
      <c r="A13871" t="s">
        <v>47120</v>
      </c>
      <c r="B13871" t="s">
        <v>18861</v>
      </c>
      <c r="C13871" t="str">
        <f t="shared" si="449"/>
        <v>1,5</v>
      </c>
      <c r="D13871" t="str">
        <f t="shared" si="450"/>
        <v xml:space="preserve"> 212 </v>
      </c>
      <c r="N13871" s="3"/>
    </row>
    <row r="13872" spans="1:14" x14ac:dyDescent="0.25">
      <c r="A13872" t="s">
        <v>47121</v>
      </c>
      <c r="B13872" t="s">
        <v>18862</v>
      </c>
      <c r="C13872" t="str">
        <f t="shared" si="449"/>
        <v>1,66</v>
      </c>
      <c r="D13872" t="str">
        <f t="shared" si="450"/>
        <v xml:space="preserve"> 212 </v>
      </c>
      <c r="N13872" s="3"/>
    </row>
    <row r="13873" spans="1:14" x14ac:dyDescent="0.25">
      <c r="A13873" t="s">
        <v>47122</v>
      </c>
      <c r="B13873" t="s">
        <v>18863</v>
      </c>
      <c r="C13873" t="str">
        <f t="shared" si="449"/>
        <v>1,5</v>
      </c>
      <c r="D13873" t="str">
        <f t="shared" si="450"/>
        <v xml:space="preserve"> 218 </v>
      </c>
      <c r="N13873" s="3"/>
    </row>
    <row r="13874" spans="1:14" x14ac:dyDescent="0.25">
      <c r="A13874" t="s">
        <v>47123</v>
      </c>
      <c r="B13874" t="s">
        <v>18864</v>
      </c>
      <c r="C13874" t="str">
        <f t="shared" si="449"/>
        <v>1,5</v>
      </c>
      <c r="D13874" t="str">
        <f t="shared" si="450"/>
        <v xml:space="preserve"> 218 </v>
      </c>
      <c r="N13874" s="3"/>
    </row>
    <row r="13875" spans="1:14" x14ac:dyDescent="0.25">
      <c r="A13875" t="s">
        <v>47124</v>
      </c>
      <c r="B13875" t="s">
        <v>18865</v>
      </c>
      <c r="C13875" t="str">
        <f t="shared" si="449"/>
        <v>1,66</v>
      </c>
      <c r="D13875" t="str">
        <f t="shared" si="450"/>
        <v xml:space="preserve"> 218 </v>
      </c>
      <c r="N13875" s="3"/>
    </row>
    <row r="13876" spans="1:14" x14ac:dyDescent="0.25">
      <c r="A13876" t="s">
        <v>47125</v>
      </c>
      <c r="B13876" t="s">
        <v>18866</v>
      </c>
      <c r="C13876" t="str">
        <f t="shared" si="449"/>
        <v>1,66</v>
      </c>
      <c r="D13876" t="str">
        <f t="shared" si="450"/>
        <v xml:space="preserve"> 218 </v>
      </c>
      <c r="N13876" s="3"/>
    </row>
    <row r="13877" spans="1:14" x14ac:dyDescent="0.25">
      <c r="A13877" t="s">
        <v>47126</v>
      </c>
      <c r="B13877" t="s">
        <v>18867</v>
      </c>
      <c r="C13877" t="str">
        <f t="shared" si="449"/>
        <v>1,5</v>
      </c>
      <c r="D13877" t="str">
        <f t="shared" si="450"/>
        <v xml:space="preserve"> 224 </v>
      </c>
      <c r="N13877" s="3"/>
    </row>
    <row r="13878" spans="1:14" x14ac:dyDescent="0.25">
      <c r="A13878" t="s">
        <v>47127</v>
      </c>
      <c r="B13878" t="s">
        <v>18868</v>
      </c>
      <c r="C13878" t="str">
        <f t="shared" si="449"/>
        <v>1,66</v>
      </c>
      <c r="D13878" t="str">
        <f t="shared" si="450"/>
        <v xml:space="preserve"> 224 </v>
      </c>
      <c r="N13878" s="3"/>
    </row>
    <row r="13879" spans="1:14" x14ac:dyDescent="0.25">
      <c r="A13879" t="s">
        <v>47128</v>
      </c>
      <c r="B13879" t="s">
        <v>18869</v>
      </c>
      <c r="C13879" t="str">
        <f t="shared" si="449"/>
        <v>1,66</v>
      </c>
      <c r="D13879" t="str">
        <f t="shared" si="450"/>
        <v xml:space="preserve"> 224 </v>
      </c>
      <c r="N13879" s="3"/>
    </row>
    <row r="13880" spans="1:14" x14ac:dyDescent="0.25">
      <c r="A13880" t="s">
        <v>47129</v>
      </c>
      <c r="B13880" t="s">
        <v>18870</v>
      </c>
      <c r="C13880" t="str">
        <f t="shared" si="449"/>
        <v>1,66</v>
      </c>
      <c r="D13880" t="str">
        <f t="shared" si="450"/>
        <v xml:space="preserve"> 224 </v>
      </c>
      <c r="N13880" s="3"/>
    </row>
    <row r="13881" spans="1:14" x14ac:dyDescent="0.25">
      <c r="A13881" t="s">
        <v>47130</v>
      </c>
      <c r="B13881" t="s">
        <v>18871</v>
      </c>
      <c r="C13881" t="str">
        <f t="shared" si="449"/>
        <v>1,5</v>
      </c>
      <c r="D13881" t="str">
        <f t="shared" si="450"/>
        <v xml:space="preserve"> 230 </v>
      </c>
      <c r="N13881" s="3"/>
    </row>
    <row r="13882" spans="1:14" x14ac:dyDescent="0.25">
      <c r="A13882" t="s">
        <v>47131</v>
      </c>
      <c r="B13882" t="s">
        <v>18872</v>
      </c>
      <c r="C13882" t="str">
        <f t="shared" si="449"/>
        <v>1,66</v>
      </c>
      <c r="D13882" t="str">
        <f t="shared" si="450"/>
        <v xml:space="preserve"> 230 </v>
      </c>
      <c r="N13882" s="3"/>
    </row>
    <row r="13883" spans="1:14" x14ac:dyDescent="0.25">
      <c r="A13883" t="s">
        <v>47132</v>
      </c>
      <c r="B13883" t="s">
        <v>18873</v>
      </c>
      <c r="C13883" t="str">
        <f t="shared" si="449"/>
        <v>1,66</v>
      </c>
      <c r="D13883" t="str">
        <f t="shared" si="450"/>
        <v xml:space="preserve"> 230 </v>
      </c>
      <c r="N13883" s="3"/>
    </row>
    <row r="13884" spans="1:14" x14ac:dyDescent="0.25">
      <c r="A13884" t="s">
        <v>47133</v>
      </c>
      <c r="B13884" t="s">
        <v>18874</v>
      </c>
      <c r="C13884" t="str">
        <f t="shared" si="449"/>
        <v>1,66</v>
      </c>
      <c r="D13884" t="str">
        <f t="shared" si="450"/>
        <v xml:space="preserve"> 230 </v>
      </c>
      <c r="N13884" s="3"/>
    </row>
    <row r="13885" spans="1:14" x14ac:dyDescent="0.25">
      <c r="A13885" t="s">
        <v>47134</v>
      </c>
      <c r="B13885" t="s">
        <v>18875</v>
      </c>
      <c r="C13885" t="str">
        <f t="shared" si="449"/>
        <v>1,5</v>
      </c>
      <c r="D13885" t="str">
        <f t="shared" si="450"/>
        <v xml:space="preserve"> 236 </v>
      </c>
      <c r="N13885" s="3"/>
    </row>
    <row r="13886" spans="1:14" x14ac:dyDescent="0.25">
      <c r="A13886" t="s">
        <v>47135</v>
      </c>
      <c r="B13886" t="s">
        <v>18876</v>
      </c>
      <c r="C13886" t="str">
        <f t="shared" si="449"/>
        <v>1,66</v>
      </c>
      <c r="D13886" t="str">
        <f t="shared" si="450"/>
        <v xml:space="preserve"> 236 </v>
      </c>
      <c r="N13886" s="3"/>
    </row>
    <row r="13887" spans="1:14" x14ac:dyDescent="0.25">
      <c r="A13887" t="s">
        <v>47136</v>
      </c>
      <c r="B13887" t="s">
        <v>18877</v>
      </c>
      <c r="C13887" t="str">
        <f t="shared" si="449"/>
        <v>1,66</v>
      </c>
      <c r="D13887" t="str">
        <f t="shared" si="450"/>
        <v xml:space="preserve"> 236 </v>
      </c>
      <c r="N13887" s="3"/>
    </row>
    <row r="13888" spans="1:14" x14ac:dyDescent="0.25">
      <c r="A13888" t="s">
        <v>47137</v>
      </c>
      <c r="B13888" t="s">
        <v>18878</v>
      </c>
      <c r="C13888" t="str">
        <f t="shared" si="449"/>
        <v>1,66</v>
      </c>
      <c r="D13888" t="str">
        <f t="shared" si="450"/>
        <v xml:space="preserve"> 236 </v>
      </c>
      <c r="N13888" s="3"/>
    </row>
    <row r="13889" spans="1:14" x14ac:dyDescent="0.25">
      <c r="A13889" t="s">
        <v>47138</v>
      </c>
      <c r="B13889" t="s">
        <v>18879</v>
      </c>
      <c r="C13889" t="str">
        <f t="shared" si="449"/>
        <v>1,66</v>
      </c>
      <c r="D13889" t="str">
        <f t="shared" si="450"/>
        <v xml:space="preserve"> 242 </v>
      </c>
      <c r="N13889" s="3"/>
    </row>
    <row r="13890" spans="1:14" x14ac:dyDescent="0.25">
      <c r="A13890" t="s">
        <v>47139</v>
      </c>
      <c r="B13890" t="s">
        <v>18880</v>
      </c>
      <c r="C13890" t="str">
        <f t="shared" si="449"/>
        <v>1,66</v>
      </c>
      <c r="D13890" t="str">
        <f t="shared" si="450"/>
        <v xml:space="preserve"> 242 </v>
      </c>
      <c r="N13890" s="3"/>
    </row>
    <row r="13891" spans="1:14" x14ac:dyDescent="0.25">
      <c r="A13891" t="s">
        <v>47140</v>
      </c>
      <c r="B13891" t="s">
        <v>18881</v>
      </c>
      <c r="C13891" t="str">
        <f t="shared" si="449"/>
        <v>1,66</v>
      </c>
      <c r="D13891" t="str">
        <f t="shared" si="450"/>
        <v xml:space="preserve"> 248 </v>
      </c>
      <c r="N13891" s="3"/>
    </row>
    <row r="13892" spans="1:14" x14ac:dyDescent="0.25">
      <c r="A13892" t="s">
        <v>47141</v>
      </c>
      <c r="B13892" t="s">
        <v>18882</v>
      </c>
      <c r="C13892" t="str">
        <f t="shared" si="449"/>
        <v>1,66</v>
      </c>
      <c r="D13892" t="str">
        <f t="shared" si="450"/>
        <v xml:space="preserve"> 248 </v>
      </c>
      <c r="N13892" s="3"/>
    </row>
    <row r="13893" spans="1:14" x14ac:dyDescent="0.25">
      <c r="A13893" t="s">
        <v>47142</v>
      </c>
      <c r="B13893" t="s">
        <v>18883</v>
      </c>
      <c r="C13893" t="str">
        <f t="shared" si="449"/>
        <v>1,66</v>
      </c>
      <c r="D13893" t="str">
        <f t="shared" si="450"/>
        <v xml:space="preserve"> 254 </v>
      </c>
      <c r="N13893" s="3"/>
    </row>
    <row r="13894" spans="1:14" x14ac:dyDescent="0.25">
      <c r="A13894" t="s">
        <v>47143</v>
      </c>
      <c r="B13894" t="s">
        <v>18884</v>
      </c>
      <c r="C13894" t="str">
        <f t="shared" si="449"/>
        <v>1,66</v>
      </c>
      <c r="D13894" t="str">
        <f t="shared" si="450"/>
        <v xml:space="preserve"> 254 </v>
      </c>
      <c r="N13894" s="3"/>
    </row>
    <row r="13895" spans="1:14" x14ac:dyDescent="0.25">
      <c r="A13895" t="s">
        <v>47144</v>
      </c>
      <c r="B13895" t="s">
        <v>18885</v>
      </c>
      <c r="C13895" t="str">
        <f t="shared" si="449"/>
        <v>1,28</v>
      </c>
      <c r="D13895" t="str">
        <f t="shared" si="450"/>
        <v xml:space="preserve"> 180 </v>
      </c>
      <c r="N13895" s="3"/>
    </row>
    <row r="13896" spans="1:14" x14ac:dyDescent="0.25">
      <c r="A13896" t="s">
        <v>47145</v>
      </c>
      <c r="B13896" t="s">
        <v>18886</v>
      </c>
      <c r="C13896" t="str">
        <f t="shared" si="449"/>
        <v>1,61</v>
      </c>
      <c r="D13896" t="str">
        <f t="shared" si="450"/>
        <v xml:space="preserve"> 250 </v>
      </c>
      <c r="N13896" s="3"/>
    </row>
    <row r="13897" spans="1:14" x14ac:dyDescent="0.25">
      <c r="A13897" t="s">
        <v>47146</v>
      </c>
      <c r="B13897" t="s">
        <v>18887</v>
      </c>
      <c r="C13897" t="str">
        <f t="shared" si="449"/>
        <v>1,61</v>
      </c>
      <c r="D13897" t="str">
        <f t="shared" si="450"/>
        <v xml:space="preserve"> 255 </v>
      </c>
      <c r="N13897" s="3"/>
    </row>
    <row r="13898" spans="1:14" x14ac:dyDescent="0.25">
      <c r="A13898" t="s">
        <v>47147</v>
      </c>
      <c r="B13898" t="s">
        <v>18888</v>
      </c>
      <c r="C13898" t="str">
        <f t="shared" si="449"/>
        <v>1,61</v>
      </c>
      <c r="D13898" t="str">
        <f t="shared" si="450"/>
        <v xml:space="preserve"> 262 </v>
      </c>
      <c r="N13898" s="3"/>
    </row>
    <row r="13899" spans="1:14" x14ac:dyDescent="0.25">
      <c r="A13899" t="s">
        <v>47148</v>
      </c>
      <c r="B13899" t="s">
        <v>18889</v>
      </c>
      <c r="C13899" t="str">
        <f t="shared" si="449"/>
        <v>1,61</v>
      </c>
      <c r="D13899" t="str">
        <f t="shared" si="450"/>
        <v xml:space="preserve"> 265 </v>
      </c>
      <c r="N13899" s="3"/>
    </row>
    <row r="13900" spans="1:14" x14ac:dyDescent="0.25">
      <c r="A13900" t="s">
        <v>47149</v>
      </c>
      <c r="B13900" t="s">
        <v>18890</v>
      </c>
      <c r="C13900" t="str">
        <f t="shared" si="449"/>
        <v>1,61</v>
      </c>
      <c r="D13900" t="str">
        <f t="shared" si="450"/>
        <v xml:space="preserve"> 270 </v>
      </c>
      <c r="N13900" s="3"/>
    </row>
    <row r="13901" spans="1:14" x14ac:dyDescent="0.25">
      <c r="A13901" t="s">
        <v>47150</v>
      </c>
      <c r="B13901" t="s">
        <v>18891</v>
      </c>
      <c r="C13901" t="str">
        <f t="shared" si="449"/>
        <v>1,28</v>
      </c>
      <c r="D13901" t="str">
        <f t="shared" si="450"/>
        <v xml:space="preserve"> 175 </v>
      </c>
      <c r="N13901" s="3"/>
    </row>
    <row r="13902" spans="1:14" x14ac:dyDescent="0.25">
      <c r="A13902" t="s">
        <v>47151</v>
      </c>
      <c r="B13902" t="s">
        <v>18892</v>
      </c>
      <c r="C13902" t="str">
        <f t="shared" si="449"/>
        <v>1,28</v>
      </c>
      <c r="D13902" t="str">
        <f t="shared" si="450"/>
        <v xml:space="preserve"> 185 </v>
      </c>
      <c r="N13902" s="3"/>
    </row>
    <row r="13903" spans="1:14" x14ac:dyDescent="0.25">
      <c r="A13903" t="s">
        <v>47152</v>
      </c>
      <c r="B13903" t="s">
        <v>18893</v>
      </c>
      <c r="C13903" t="str">
        <f t="shared" si="449"/>
        <v>1,64</v>
      </c>
      <c r="D13903" t="str">
        <f t="shared" si="450"/>
        <v xml:space="preserve"> 205 </v>
      </c>
      <c r="N13903" s="3"/>
    </row>
    <row r="13904" spans="1:14" x14ac:dyDescent="0.25">
      <c r="A13904" t="s">
        <v>47153</v>
      </c>
      <c r="B13904" t="s">
        <v>18894</v>
      </c>
      <c r="C13904" t="str">
        <f t="shared" si="449"/>
        <v>1,64</v>
      </c>
      <c r="D13904" t="str">
        <f t="shared" si="450"/>
        <v xml:space="preserve"> 210 </v>
      </c>
      <c r="N13904" s="3"/>
    </row>
    <row r="13905" spans="1:14" x14ac:dyDescent="0.25">
      <c r="A13905" t="s">
        <v>47154</v>
      </c>
      <c r="B13905" t="s">
        <v>3719</v>
      </c>
      <c r="C13905" t="str">
        <f t="shared" si="449"/>
        <v>1,64</v>
      </c>
      <c r="D13905" t="str">
        <f t="shared" si="450"/>
        <v xml:space="preserve"> 215 </v>
      </c>
      <c r="N13905" s="3"/>
    </row>
    <row r="13906" spans="1:14" x14ac:dyDescent="0.25">
      <c r="A13906" t="s">
        <v>47155</v>
      </c>
      <c r="B13906" t="s">
        <v>18895</v>
      </c>
      <c r="C13906" t="str">
        <f t="shared" si="449"/>
        <v>1,64</v>
      </c>
      <c r="D13906" t="str">
        <f t="shared" si="450"/>
        <v xml:space="preserve"> 220 </v>
      </c>
      <c r="N13906" s="3"/>
    </row>
    <row r="13907" spans="1:14" x14ac:dyDescent="0.25">
      <c r="A13907" t="s">
        <v>47156</v>
      </c>
      <c r="B13907" t="s">
        <v>18896</v>
      </c>
      <c r="C13907" t="str">
        <f t="shared" si="449"/>
        <v>1,64</v>
      </c>
      <c r="D13907" t="str">
        <f t="shared" si="450"/>
        <v xml:space="preserve"> 225 </v>
      </c>
      <c r="N13907" s="3"/>
    </row>
    <row r="13908" spans="1:14" x14ac:dyDescent="0.25">
      <c r="A13908" t="s">
        <v>47157</v>
      </c>
      <c r="B13908" t="s">
        <v>18897</v>
      </c>
      <c r="C13908" t="str">
        <f t="shared" si="449"/>
        <v>1,64</v>
      </c>
      <c r="D13908" t="str">
        <f t="shared" si="450"/>
        <v xml:space="preserve"> 230 </v>
      </c>
      <c r="N13908" s="3"/>
    </row>
    <row r="13909" spans="1:14" x14ac:dyDescent="0.25">
      <c r="A13909" t="s">
        <v>47158</v>
      </c>
      <c r="B13909" t="s">
        <v>3720</v>
      </c>
      <c r="C13909" t="str">
        <f t="shared" si="449"/>
        <v>1,64</v>
      </c>
      <c r="D13909" t="str">
        <f t="shared" si="450"/>
        <v xml:space="preserve"> 235 </v>
      </c>
      <c r="N13909" s="3"/>
    </row>
    <row r="13910" spans="1:14" x14ac:dyDescent="0.25">
      <c r="A13910" t="s">
        <v>47159</v>
      </c>
      <c r="B13910" t="s">
        <v>18898</v>
      </c>
      <c r="C13910" t="str">
        <f t="shared" si="449"/>
        <v>1,64</v>
      </c>
      <c r="D13910" t="str">
        <f t="shared" si="450"/>
        <v xml:space="preserve"> 232 </v>
      </c>
      <c r="N13910" s="3"/>
    </row>
    <row r="13911" spans="1:14" x14ac:dyDescent="0.25">
      <c r="A13911" t="s">
        <v>47160</v>
      </c>
      <c r="B13911" t="s">
        <v>18899</v>
      </c>
      <c r="C13911" t="str">
        <f t="shared" si="449"/>
        <v>1,64</v>
      </c>
      <c r="D13911" t="str">
        <f t="shared" si="450"/>
        <v xml:space="preserve"> 240 </v>
      </c>
      <c r="N13911" s="3"/>
    </row>
    <row r="13912" spans="1:14" x14ac:dyDescent="0.25">
      <c r="A13912" t="s">
        <v>47161</v>
      </c>
      <c r="B13912" t="s">
        <v>18900</v>
      </c>
      <c r="C13912" t="str">
        <f t="shared" si="449"/>
        <v>1,64</v>
      </c>
      <c r="D13912" t="str">
        <f t="shared" si="450"/>
        <v xml:space="preserve"> 241 </v>
      </c>
      <c r="N13912" s="3"/>
    </row>
    <row r="13913" spans="1:14" x14ac:dyDescent="0.25">
      <c r="A13913" t="s">
        <v>47162</v>
      </c>
      <c r="B13913" t="s">
        <v>18901</v>
      </c>
      <c r="C13913" t="str">
        <f t="shared" si="449"/>
        <v>1,64</v>
      </c>
      <c r="D13913" t="str">
        <f t="shared" si="450"/>
        <v xml:space="preserve"> 241 </v>
      </c>
      <c r="N13913" s="3"/>
    </row>
    <row r="13914" spans="1:14" x14ac:dyDescent="0.25">
      <c r="A13914" t="s">
        <v>47163</v>
      </c>
      <c r="B13914" t="s">
        <v>18902</v>
      </c>
      <c r="C13914" t="str">
        <f t="shared" si="449"/>
        <v>1,64</v>
      </c>
      <c r="D13914" t="str">
        <f t="shared" si="450"/>
        <v xml:space="preserve"> 239 </v>
      </c>
      <c r="N13914" s="3"/>
    </row>
    <row r="13915" spans="1:14" x14ac:dyDescent="0.25">
      <c r="A13915" t="s">
        <v>47164</v>
      </c>
      <c r="B13915" t="s">
        <v>3721</v>
      </c>
      <c r="C13915" t="str">
        <f t="shared" si="449"/>
        <v>1,95</v>
      </c>
      <c r="D13915" t="str">
        <f t="shared" si="450"/>
        <v xml:space="preserve"> 280 </v>
      </c>
      <c r="N13915" s="3"/>
    </row>
    <row r="13916" spans="1:14" x14ac:dyDescent="0.25">
      <c r="A13916" t="s">
        <v>47165</v>
      </c>
      <c r="B13916" t="s">
        <v>18903</v>
      </c>
      <c r="C13916" t="str">
        <f t="shared" si="449"/>
        <v>1,95</v>
      </c>
      <c r="D13916" t="str">
        <f t="shared" si="450"/>
        <v xml:space="preserve"> 278 </v>
      </c>
      <c r="N13916" s="3"/>
    </row>
    <row r="13917" spans="1:14" x14ac:dyDescent="0.25">
      <c r="A13917" t="s">
        <v>47166</v>
      </c>
      <c r="B13917" t="s">
        <v>18904</v>
      </c>
      <c r="C13917" t="str">
        <f t="shared" si="449"/>
        <v>1,95</v>
      </c>
      <c r="D13917" t="str">
        <f t="shared" si="450"/>
        <v xml:space="preserve"> 284 </v>
      </c>
      <c r="N13917" s="3"/>
    </row>
    <row r="13918" spans="1:14" x14ac:dyDescent="0.25">
      <c r="A13918" t="s">
        <v>47167</v>
      </c>
      <c r="B13918" t="s">
        <v>18905</v>
      </c>
      <c r="C13918" t="str">
        <f t="shared" si="449"/>
        <v>1,95</v>
      </c>
      <c r="D13918" t="str">
        <f t="shared" si="450"/>
        <v xml:space="preserve"> 285 </v>
      </c>
      <c r="N13918" s="3"/>
    </row>
    <row r="13919" spans="1:14" x14ac:dyDescent="0.25">
      <c r="A13919" t="s">
        <v>47168</v>
      </c>
      <c r="B13919" t="s">
        <v>18906</v>
      </c>
      <c r="C13919" t="str">
        <f t="shared" si="449"/>
        <v>1,95</v>
      </c>
      <c r="D13919" t="str">
        <f t="shared" si="450"/>
        <v xml:space="preserve"> 289 </v>
      </c>
      <c r="N13919" s="3"/>
    </row>
    <row r="13920" spans="1:14" x14ac:dyDescent="0.25">
      <c r="A13920" t="s">
        <v>47169</v>
      </c>
      <c r="B13920" t="s">
        <v>3722</v>
      </c>
      <c r="C13920" t="str">
        <f t="shared" si="449"/>
        <v>1,95</v>
      </c>
      <c r="D13920" t="str">
        <f t="shared" si="450"/>
        <v xml:space="preserve"> 290 </v>
      </c>
      <c r="N13920" s="3"/>
    </row>
    <row r="13921" spans="1:14" x14ac:dyDescent="0.25">
      <c r="A13921" t="s">
        <v>47170</v>
      </c>
      <c r="B13921" t="s">
        <v>18907</v>
      </c>
      <c r="C13921" t="str">
        <f t="shared" si="449"/>
        <v>1,95</v>
      </c>
      <c r="D13921" t="str">
        <f t="shared" si="450"/>
        <v xml:space="preserve"> 289 </v>
      </c>
      <c r="N13921" s="3"/>
    </row>
    <row r="13922" spans="1:14" x14ac:dyDescent="0.25">
      <c r="A13922" t="s">
        <v>47171</v>
      </c>
      <c r="B13922" t="s">
        <v>18908</v>
      </c>
      <c r="C13922" t="str">
        <f t="shared" si="449"/>
        <v>1,95</v>
      </c>
      <c r="D13922" t="str">
        <f t="shared" si="450"/>
        <v xml:space="preserve"> 290 </v>
      </c>
      <c r="N13922" s="3"/>
    </row>
    <row r="13923" spans="1:14" x14ac:dyDescent="0.25">
      <c r="A13923" t="s">
        <v>47172</v>
      </c>
      <c r="B13923" t="s">
        <v>18909</v>
      </c>
      <c r="C13923" t="str">
        <f t="shared" si="449"/>
        <v>1,95</v>
      </c>
      <c r="D13923" t="str">
        <f t="shared" si="450"/>
        <v xml:space="preserve"> 291 </v>
      </c>
      <c r="N13923" s="3"/>
    </row>
    <row r="13924" spans="1:14" x14ac:dyDescent="0.25">
      <c r="A13924" t="s">
        <v>47173</v>
      </c>
      <c r="B13924" t="s">
        <v>18910</v>
      </c>
      <c r="C13924" t="str">
        <f t="shared" si="449"/>
        <v>2,05</v>
      </c>
      <c r="D13924" t="str">
        <f t="shared" si="450"/>
        <v xml:space="preserve"> 223 </v>
      </c>
      <c r="N13924" s="3"/>
    </row>
    <row r="13925" spans="1:14" x14ac:dyDescent="0.25">
      <c r="A13925" t="s">
        <v>47174</v>
      </c>
      <c r="B13925" t="s">
        <v>18911</v>
      </c>
      <c r="C13925" t="str">
        <f t="shared" ref="C13925:C13988" si="451">LEFT(MID(A13925,FIND("[",A13925)+1,LEN(A13925)),FIND("m",MID(A13925,FIND("[",A13925)+2,LEN(A13925)))-1)</f>
        <v>2,05</v>
      </c>
      <c r="D13925" t="str">
        <f t="shared" si="450"/>
        <v xml:space="preserve"> 226 </v>
      </c>
      <c r="N13925" s="3"/>
    </row>
    <row r="13926" spans="1:14" x14ac:dyDescent="0.25">
      <c r="A13926" t="s">
        <v>47175</v>
      </c>
      <c r="B13926" t="s">
        <v>18912</v>
      </c>
      <c r="C13926" t="str">
        <f t="shared" si="451"/>
        <v>2,05</v>
      </c>
      <c r="D13926" t="str">
        <f t="shared" ref="D13926:D13989" si="452">MID(LEFT(MID(A13926,FIND("[",A13926)+1,LEN(A13926)),FIND("]",MID(A13926,FIND("[",A13926)+1,LEN(A13926)))-1),
FIND("m",LEFT(MID(A13926,FIND("[",A13926)+1,LEN(A13926)),FIND("]",MID(A13926,FIND("[",A13926)+1,LEN(A13926)))-1))+4,
(FIND("W",LEFT(MID(A13926,FIND("[",A13926)+1,LEN(A13926)),FIND("]",MID(A13926,FIND("[",A13926)+1,LEN(A13926)))-1)))-(FIND("m",LEFT(MID(A13926,FIND("[",A13926)+1,LEN(A13926)),FIND("]",MID(A13926,FIND("[",A13926)+1,LEN(A13926)))-1))+4))</f>
        <v xml:space="preserve"> 232 </v>
      </c>
      <c r="N13926" s="3"/>
    </row>
    <row r="13927" spans="1:14" x14ac:dyDescent="0.25">
      <c r="A13927" t="s">
        <v>47176</v>
      </c>
      <c r="B13927" t="s">
        <v>18913</v>
      </c>
      <c r="C13927" t="str">
        <f t="shared" si="451"/>
        <v>2,05</v>
      </c>
      <c r="D13927" t="str">
        <f t="shared" si="452"/>
        <v xml:space="preserve"> 235 </v>
      </c>
      <c r="N13927" s="3"/>
    </row>
    <row r="13928" spans="1:14" x14ac:dyDescent="0.25">
      <c r="A13928" t="s">
        <v>47177</v>
      </c>
      <c r="B13928" t="s">
        <v>18914</v>
      </c>
      <c r="C13928" t="str">
        <f t="shared" si="451"/>
        <v>0,66</v>
      </c>
      <c r="D13928" t="str">
        <f t="shared" si="452"/>
        <v xml:space="preserve"> 91 </v>
      </c>
      <c r="N13928" s="3"/>
    </row>
    <row r="13929" spans="1:14" x14ac:dyDescent="0.25">
      <c r="A13929" t="s">
        <v>47178</v>
      </c>
      <c r="B13929" t="s">
        <v>3723</v>
      </c>
      <c r="C13929" t="str">
        <f t="shared" si="451"/>
        <v>0,66</v>
      </c>
      <c r="D13929" t="str">
        <f t="shared" si="452"/>
        <v xml:space="preserve"> 95 </v>
      </c>
      <c r="N13929" s="3"/>
    </row>
    <row r="13930" spans="1:14" x14ac:dyDescent="0.25">
      <c r="A13930" t="s">
        <v>47179</v>
      </c>
      <c r="B13930" t="s">
        <v>18915</v>
      </c>
      <c r="C13930" t="str">
        <f t="shared" si="451"/>
        <v>1</v>
      </c>
      <c r="D13930" t="str">
        <f t="shared" si="452"/>
        <v xml:space="preserve"> 130 </v>
      </c>
      <c r="N13930" s="3"/>
    </row>
    <row r="13931" spans="1:14" x14ac:dyDescent="0.25">
      <c r="A13931" t="s">
        <v>47180</v>
      </c>
      <c r="B13931" t="s">
        <v>18916</v>
      </c>
      <c r="C13931" t="str">
        <f t="shared" si="451"/>
        <v>1</v>
      </c>
      <c r="D13931" t="str">
        <f t="shared" si="452"/>
        <v xml:space="preserve"> 135 </v>
      </c>
      <c r="N13931" s="3"/>
    </row>
    <row r="13932" spans="1:14" x14ac:dyDescent="0.25">
      <c r="A13932" t="s">
        <v>47181</v>
      </c>
      <c r="B13932" t="s">
        <v>18917</v>
      </c>
      <c r="C13932" t="str">
        <f t="shared" si="451"/>
        <v>1</v>
      </c>
      <c r="D13932" t="str">
        <f t="shared" si="452"/>
        <v xml:space="preserve"> 140 </v>
      </c>
      <c r="N13932" s="3"/>
    </row>
    <row r="13933" spans="1:14" x14ac:dyDescent="0.25">
      <c r="A13933" t="s">
        <v>47182</v>
      </c>
      <c r="B13933" t="s">
        <v>18918</v>
      </c>
      <c r="C13933" t="str">
        <f t="shared" si="451"/>
        <v>1</v>
      </c>
      <c r="D13933" t="str">
        <f t="shared" si="452"/>
        <v xml:space="preserve"> 145 </v>
      </c>
      <c r="N13933" s="3"/>
    </row>
    <row r="13934" spans="1:14" x14ac:dyDescent="0.25">
      <c r="A13934" t="s">
        <v>47183</v>
      </c>
      <c r="B13934" t="s">
        <v>18919</v>
      </c>
      <c r="C13934" t="str">
        <f t="shared" si="451"/>
        <v>1,28</v>
      </c>
      <c r="D13934" t="str">
        <f t="shared" si="452"/>
        <v xml:space="preserve"> 180 </v>
      </c>
      <c r="N13934" s="3"/>
    </row>
    <row r="13935" spans="1:14" x14ac:dyDescent="0.25">
      <c r="A13935" t="s">
        <v>47184</v>
      </c>
      <c r="B13935" t="s">
        <v>3724</v>
      </c>
      <c r="C13935" t="str">
        <f t="shared" si="451"/>
        <v>1,28</v>
      </c>
      <c r="D13935" t="str">
        <f t="shared" si="452"/>
        <v xml:space="preserve"> 185 </v>
      </c>
      <c r="N13935" s="3"/>
    </row>
    <row r="13936" spans="1:14" x14ac:dyDescent="0.25">
      <c r="A13936" t="s">
        <v>47185</v>
      </c>
      <c r="B13936" t="s">
        <v>18920</v>
      </c>
      <c r="C13936" t="str">
        <f t="shared" si="451"/>
        <v>1,28</v>
      </c>
      <c r="D13936" t="str">
        <f t="shared" si="452"/>
        <v xml:space="preserve"> 190 </v>
      </c>
      <c r="N13936" s="3"/>
    </row>
    <row r="13937" spans="1:14" x14ac:dyDescent="0.25">
      <c r="A13937" t="s">
        <v>47186</v>
      </c>
      <c r="B13937" t="s">
        <v>18921</v>
      </c>
      <c r="C13937" t="str">
        <f t="shared" si="451"/>
        <v>1,48</v>
      </c>
      <c r="D13937" t="str">
        <f t="shared" si="452"/>
        <v xml:space="preserve"> 205 </v>
      </c>
      <c r="N13937" s="3"/>
    </row>
    <row r="13938" spans="1:14" x14ac:dyDescent="0.25">
      <c r="A13938" t="s">
        <v>47187</v>
      </c>
      <c r="B13938" t="s">
        <v>18922</v>
      </c>
      <c r="C13938" t="str">
        <f t="shared" si="451"/>
        <v>1,48</v>
      </c>
      <c r="D13938" t="str">
        <f t="shared" si="452"/>
        <v xml:space="preserve"> 210 </v>
      </c>
      <c r="N13938" s="3"/>
    </row>
    <row r="13939" spans="1:14" x14ac:dyDescent="0.25">
      <c r="A13939" t="s">
        <v>47188</v>
      </c>
      <c r="B13939" t="s">
        <v>18923</v>
      </c>
      <c r="C13939" t="str">
        <f t="shared" si="451"/>
        <v>1,48</v>
      </c>
      <c r="D13939" t="str">
        <f t="shared" si="452"/>
        <v xml:space="preserve"> 215 </v>
      </c>
      <c r="N13939" s="3"/>
    </row>
    <row r="13940" spans="1:14" x14ac:dyDescent="0.25">
      <c r="A13940" t="s">
        <v>47189</v>
      </c>
      <c r="B13940" t="s">
        <v>3725</v>
      </c>
      <c r="C13940" t="str">
        <f t="shared" si="451"/>
        <v>1,48</v>
      </c>
      <c r="D13940" t="str">
        <f t="shared" si="452"/>
        <v xml:space="preserve"> 220 </v>
      </c>
      <c r="N13940" s="3"/>
    </row>
    <row r="13941" spans="1:14" x14ac:dyDescent="0.25">
      <c r="A13941" t="s">
        <v>47190</v>
      </c>
      <c r="B13941" t="s">
        <v>18924</v>
      </c>
      <c r="C13941" t="str">
        <f t="shared" si="451"/>
        <v>1,64</v>
      </c>
      <c r="D13941" t="str">
        <f t="shared" si="452"/>
        <v xml:space="preserve"> 220 </v>
      </c>
      <c r="N13941" s="3"/>
    </row>
    <row r="13942" spans="1:14" x14ac:dyDescent="0.25">
      <c r="A13942" t="s">
        <v>47191</v>
      </c>
      <c r="B13942" t="s">
        <v>18925</v>
      </c>
      <c r="C13942" t="str">
        <f t="shared" si="451"/>
        <v>1,48</v>
      </c>
      <c r="D13942" t="str">
        <f t="shared" si="452"/>
        <v xml:space="preserve"> 226 </v>
      </c>
      <c r="N13942" s="3"/>
    </row>
    <row r="13943" spans="1:14" x14ac:dyDescent="0.25">
      <c r="A13943" t="s">
        <v>47192</v>
      </c>
      <c r="B13943" t="s">
        <v>18926</v>
      </c>
      <c r="C13943" t="str">
        <f t="shared" si="451"/>
        <v>1,64</v>
      </c>
      <c r="D13943" t="str">
        <f t="shared" si="452"/>
        <v xml:space="preserve"> 230 </v>
      </c>
      <c r="N13943" s="3"/>
    </row>
    <row r="13944" spans="1:14" x14ac:dyDescent="0.25">
      <c r="A13944" t="s">
        <v>47193</v>
      </c>
      <c r="B13944" t="s">
        <v>18927</v>
      </c>
      <c r="C13944" t="str">
        <f t="shared" si="451"/>
        <v>1,64</v>
      </c>
      <c r="D13944" t="str">
        <f t="shared" si="452"/>
        <v xml:space="preserve"> 235 </v>
      </c>
      <c r="N13944" s="3"/>
    </row>
    <row r="13945" spans="1:14" x14ac:dyDescent="0.25">
      <c r="A13945" t="s">
        <v>47194</v>
      </c>
      <c r="B13945" t="s">
        <v>18928</v>
      </c>
      <c r="C13945" t="str">
        <f t="shared" si="451"/>
        <v>1,64</v>
      </c>
      <c r="D13945" t="str">
        <f t="shared" si="452"/>
        <v xml:space="preserve"> 240 </v>
      </c>
      <c r="N13945" s="3"/>
    </row>
    <row r="13946" spans="1:14" x14ac:dyDescent="0.25">
      <c r="A13946" t="s">
        <v>47195</v>
      </c>
      <c r="B13946" t="s">
        <v>18929</v>
      </c>
      <c r="C13946" t="str">
        <f t="shared" si="451"/>
        <v>1,64</v>
      </c>
      <c r="D13946" t="str">
        <f t="shared" si="452"/>
        <v xml:space="preserve"> 245 </v>
      </c>
      <c r="N13946" s="3"/>
    </row>
    <row r="13947" spans="1:14" x14ac:dyDescent="0.25">
      <c r="A13947" t="s">
        <v>47196</v>
      </c>
      <c r="B13947" t="s">
        <v>18930</v>
      </c>
      <c r="C13947" t="str">
        <f t="shared" si="451"/>
        <v>1,64</v>
      </c>
      <c r="D13947" t="str">
        <f t="shared" si="452"/>
        <v xml:space="preserve"> 251 </v>
      </c>
      <c r="N13947" s="3"/>
    </row>
    <row r="13948" spans="1:14" x14ac:dyDescent="0.25">
      <c r="A13948" t="s">
        <v>47197</v>
      </c>
      <c r="B13948" t="s">
        <v>18931</v>
      </c>
      <c r="C13948" t="str">
        <f t="shared" si="451"/>
        <v>1,63</v>
      </c>
      <c r="D13948" t="str">
        <f t="shared" si="452"/>
        <v xml:space="preserve"> 255 </v>
      </c>
      <c r="N13948" s="3"/>
    </row>
    <row r="13949" spans="1:14" x14ac:dyDescent="0.25">
      <c r="A13949" t="s">
        <v>47198</v>
      </c>
      <c r="B13949" t="s">
        <v>18932</v>
      </c>
      <c r="C13949" t="str">
        <f t="shared" si="451"/>
        <v>1,63</v>
      </c>
      <c r="D13949" t="str">
        <f t="shared" si="452"/>
        <v xml:space="preserve"> 261 </v>
      </c>
      <c r="N13949" s="3"/>
    </row>
    <row r="13950" spans="1:14" x14ac:dyDescent="0.25">
      <c r="A13950" t="s">
        <v>47199</v>
      </c>
      <c r="B13950" t="s">
        <v>18933</v>
      </c>
      <c r="C13950" t="str">
        <f t="shared" si="451"/>
        <v>1,63</v>
      </c>
      <c r="D13950" t="str">
        <f t="shared" si="452"/>
        <v xml:space="preserve"> 265 </v>
      </c>
      <c r="N13950" s="3"/>
    </row>
    <row r="13951" spans="1:14" x14ac:dyDescent="0.25">
      <c r="A13951" t="s">
        <v>47200</v>
      </c>
      <c r="B13951" t="s">
        <v>18934</v>
      </c>
      <c r="C13951" t="str">
        <f t="shared" si="451"/>
        <v>1,63</v>
      </c>
      <c r="D13951" t="str">
        <f t="shared" si="452"/>
        <v xml:space="preserve"> 270 </v>
      </c>
      <c r="N13951" s="3"/>
    </row>
    <row r="13952" spans="1:14" x14ac:dyDescent="0.25">
      <c r="A13952" t="s">
        <v>47201</v>
      </c>
      <c r="B13952" t="s">
        <v>7946</v>
      </c>
      <c r="C13952" t="str">
        <f t="shared" si="451"/>
        <v>1,62</v>
      </c>
      <c r="D13952" t="str">
        <f t="shared" si="452"/>
        <v xml:space="preserve"> 270 </v>
      </c>
      <c r="N13952" s="3"/>
    </row>
    <row r="13953" spans="1:14" x14ac:dyDescent="0.25">
      <c r="A13953" t="s">
        <v>47202</v>
      </c>
      <c r="B13953" t="s">
        <v>18935</v>
      </c>
      <c r="C13953" t="str">
        <f t="shared" si="451"/>
        <v>1,95</v>
      </c>
      <c r="D13953" t="str">
        <f t="shared" si="452"/>
        <v xml:space="preserve"> 270 </v>
      </c>
      <c r="N13953" s="3"/>
    </row>
    <row r="13954" spans="1:14" x14ac:dyDescent="0.25">
      <c r="A13954" t="s">
        <v>47203</v>
      </c>
      <c r="B13954" t="s">
        <v>18936</v>
      </c>
      <c r="C13954" t="str">
        <f t="shared" si="451"/>
        <v>1,63</v>
      </c>
      <c r="D13954" t="str">
        <f t="shared" si="452"/>
        <v xml:space="preserve"> 275 </v>
      </c>
      <c r="N13954" s="3"/>
    </row>
    <row r="13955" spans="1:14" x14ac:dyDescent="0.25">
      <c r="A13955" t="s">
        <v>47204</v>
      </c>
      <c r="B13955" t="s">
        <v>7947</v>
      </c>
      <c r="C13955" t="str">
        <f t="shared" si="451"/>
        <v>1,62</v>
      </c>
      <c r="D13955" t="str">
        <f t="shared" si="452"/>
        <v xml:space="preserve"> 275 </v>
      </c>
      <c r="N13955" s="3"/>
    </row>
    <row r="13956" spans="1:14" x14ac:dyDescent="0.25">
      <c r="A13956" t="s">
        <v>47205</v>
      </c>
      <c r="B13956" t="s">
        <v>18937</v>
      </c>
      <c r="C13956" t="str">
        <f t="shared" si="451"/>
        <v>1,95</v>
      </c>
      <c r="D13956" t="str">
        <f t="shared" si="452"/>
        <v xml:space="preserve"> 275 </v>
      </c>
      <c r="N13956" s="3"/>
    </row>
    <row r="13957" spans="1:14" x14ac:dyDescent="0.25">
      <c r="A13957" t="s">
        <v>47206</v>
      </c>
      <c r="B13957" t="s">
        <v>18938</v>
      </c>
      <c r="C13957" t="str">
        <f t="shared" si="451"/>
        <v>1,63</v>
      </c>
      <c r="D13957" t="str">
        <f t="shared" si="452"/>
        <v xml:space="preserve"> 280 </v>
      </c>
      <c r="N13957" s="3"/>
    </row>
    <row r="13958" spans="1:14" x14ac:dyDescent="0.25">
      <c r="A13958" t="s">
        <v>47207</v>
      </c>
      <c r="B13958" t="s">
        <v>7948</v>
      </c>
      <c r="C13958" t="str">
        <f t="shared" si="451"/>
        <v>1,62</v>
      </c>
      <c r="D13958" t="str">
        <f t="shared" si="452"/>
        <v xml:space="preserve"> 280 </v>
      </c>
      <c r="N13958" s="3"/>
    </row>
    <row r="13959" spans="1:14" x14ac:dyDescent="0.25">
      <c r="A13959" t="s">
        <v>47208</v>
      </c>
      <c r="B13959" t="s">
        <v>18939</v>
      </c>
      <c r="C13959" t="str">
        <f t="shared" si="451"/>
        <v>1,95</v>
      </c>
      <c r="D13959" t="str">
        <f t="shared" si="452"/>
        <v xml:space="preserve"> 280 </v>
      </c>
      <c r="N13959" s="3"/>
    </row>
    <row r="13960" spans="1:14" x14ac:dyDescent="0.25">
      <c r="A13960" t="s">
        <v>47209</v>
      </c>
      <c r="B13960" t="s">
        <v>7949</v>
      </c>
      <c r="C13960" t="str">
        <f t="shared" si="451"/>
        <v>1,62</v>
      </c>
      <c r="D13960" t="str">
        <f t="shared" si="452"/>
        <v xml:space="preserve"> 286 </v>
      </c>
      <c r="N13960" s="3"/>
    </row>
    <row r="13961" spans="1:14" x14ac:dyDescent="0.25">
      <c r="A13961" t="s">
        <v>47210</v>
      </c>
      <c r="B13961" t="s">
        <v>18940</v>
      </c>
      <c r="C13961" t="str">
        <f t="shared" si="451"/>
        <v>1,95</v>
      </c>
      <c r="D13961" t="str">
        <f t="shared" si="452"/>
        <v xml:space="preserve"> 285 </v>
      </c>
      <c r="N13961" s="3"/>
    </row>
    <row r="13962" spans="1:14" x14ac:dyDescent="0.25">
      <c r="A13962" t="s">
        <v>47211</v>
      </c>
      <c r="B13962" t="s">
        <v>18941</v>
      </c>
      <c r="C13962" t="str">
        <f t="shared" si="451"/>
        <v>1,95</v>
      </c>
      <c r="D13962" t="str">
        <f t="shared" si="452"/>
        <v xml:space="preserve"> 290 </v>
      </c>
      <c r="N13962" s="3"/>
    </row>
    <row r="13963" spans="1:14" x14ac:dyDescent="0.25">
      <c r="A13963" t="s">
        <v>47212</v>
      </c>
      <c r="B13963" t="s">
        <v>7950</v>
      </c>
      <c r="C13963" t="str">
        <f t="shared" si="451"/>
        <v>1,62</v>
      </c>
      <c r="D13963" t="str">
        <f t="shared" si="452"/>
        <v xml:space="preserve"> 295 </v>
      </c>
      <c r="N13963" s="3"/>
    </row>
    <row r="13964" spans="1:14" x14ac:dyDescent="0.25">
      <c r="A13964" t="s">
        <v>47213</v>
      </c>
      <c r="B13964" t="s">
        <v>7951</v>
      </c>
      <c r="C13964" t="str">
        <f t="shared" si="451"/>
        <v>1,62</v>
      </c>
      <c r="D13964" t="str">
        <f t="shared" si="452"/>
        <v xml:space="preserve"> 295 </v>
      </c>
      <c r="N13964" s="3"/>
    </row>
    <row r="13965" spans="1:14" x14ac:dyDescent="0.25">
      <c r="A13965" t="s">
        <v>47214</v>
      </c>
      <c r="B13965" t="s">
        <v>7952</v>
      </c>
      <c r="C13965" t="str">
        <f t="shared" si="451"/>
        <v>1,62</v>
      </c>
      <c r="D13965" t="str">
        <f t="shared" si="452"/>
        <v xml:space="preserve"> 300 </v>
      </c>
      <c r="N13965" s="3"/>
    </row>
    <row r="13966" spans="1:14" x14ac:dyDescent="0.25">
      <c r="A13966" t="s">
        <v>47215</v>
      </c>
      <c r="B13966" t="s">
        <v>7953</v>
      </c>
      <c r="C13966" t="str">
        <f t="shared" si="451"/>
        <v>1,62</v>
      </c>
      <c r="D13966" t="str">
        <f t="shared" si="452"/>
        <v xml:space="preserve"> 301 </v>
      </c>
      <c r="N13966" s="3"/>
    </row>
    <row r="13967" spans="1:14" x14ac:dyDescent="0.25">
      <c r="A13967" t="s">
        <v>47216</v>
      </c>
      <c r="B13967" t="s">
        <v>18942</v>
      </c>
      <c r="C13967" t="str">
        <f t="shared" si="451"/>
        <v>1,94</v>
      </c>
      <c r="D13967" t="str">
        <f t="shared" si="452"/>
        <v xml:space="preserve"> 300 </v>
      </c>
      <c r="N13967" s="3"/>
    </row>
    <row r="13968" spans="1:14" x14ac:dyDescent="0.25">
      <c r="A13968" t="s">
        <v>47217</v>
      </c>
      <c r="B13968" t="s">
        <v>7954</v>
      </c>
      <c r="C13968" t="str">
        <f t="shared" si="451"/>
        <v>1,62</v>
      </c>
      <c r="D13968" t="str">
        <f t="shared" si="452"/>
        <v xml:space="preserve"> 305 </v>
      </c>
      <c r="N13968" s="3"/>
    </row>
    <row r="13969" spans="1:14" x14ac:dyDescent="0.25">
      <c r="A13969" t="s">
        <v>47218</v>
      </c>
      <c r="B13969" t="s">
        <v>7955</v>
      </c>
      <c r="C13969" t="str">
        <f t="shared" si="451"/>
        <v>1,62</v>
      </c>
      <c r="D13969" t="str">
        <f t="shared" si="452"/>
        <v xml:space="preserve"> 306 </v>
      </c>
      <c r="N13969" s="3"/>
    </row>
    <row r="13970" spans="1:14" x14ac:dyDescent="0.25">
      <c r="A13970" t="s">
        <v>47219</v>
      </c>
      <c r="B13970" t="s">
        <v>18943</v>
      </c>
      <c r="C13970" t="str">
        <f t="shared" si="451"/>
        <v>1,94</v>
      </c>
      <c r="D13970" t="str">
        <f t="shared" si="452"/>
        <v xml:space="preserve"> 305 </v>
      </c>
      <c r="N13970" s="3"/>
    </row>
    <row r="13971" spans="1:14" x14ac:dyDescent="0.25">
      <c r="A13971" t="s">
        <v>47220</v>
      </c>
      <c r="B13971" t="s">
        <v>7956</v>
      </c>
      <c r="C13971" t="str">
        <f t="shared" si="451"/>
        <v>1,62</v>
      </c>
      <c r="D13971" t="str">
        <f t="shared" si="452"/>
        <v xml:space="preserve"> 310 </v>
      </c>
      <c r="N13971" s="3"/>
    </row>
    <row r="13972" spans="1:14" x14ac:dyDescent="0.25">
      <c r="A13972" t="s">
        <v>47221</v>
      </c>
      <c r="B13972" t="s">
        <v>7957</v>
      </c>
      <c r="C13972" t="str">
        <f t="shared" si="451"/>
        <v>1,62</v>
      </c>
      <c r="D13972" t="str">
        <f t="shared" si="452"/>
        <v xml:space="preserve"> 311 </v>
      </c>
      <c r="N13972" s="3"/>
    </row>
    <row r="13973" spans="1:14" x14ac:dyDescent="0.25">
      <c r="A13973" t="s">
        <v>47222</v>
      </c>
      <c r="B13973" t="s">
        <v>18944</v>
      </c>
      <c r="C13973" t="str">
        <f t="shared" si="451"/>
        <v>1,94</v>
      </c>
      <c r="D13973" t="str">
        <f t="shared" si="452"/>
        <v xml:space="preserve"> 310 </v>
      </c>
      <c r="N13973" s="3"/>
    </row>
    <row r="13974" spans="1:14" x14ac:dyDescent="0.25">
      <c r="A13974" t="s">
        <v>47223</v>
      </c>
      <c r="B13974" t="s">
        <v>7958</v>
      </c>
      <c r="C13974" t="str">
        <f t="shared" si="451"/>
        <v>1,62</v>
      </c>
      <c r="D13974" t="str">
        <f t="shared" si="452"/>
        <v xml:space="preserve"> 315 </v>
      </c>
      <c r="N13974" s="3"/>
    </row>
    <row r="13975" spans="1:14" x14ac:dyDescent="0.25">
      <c r="A13975" t="s">
        <v>47224</v>
      </c>
      <c r="B13975" t="s">
        <v>7959</v>
      </c>
      <c r="C13975" t="str">
        <f t="shared" si="451"/>
        <v>1,62</v>
      </c>
      <c r="D13975" t="str">
        <f t="shared" si="452"/>
        <v xml:space="preserve"> 315 </v>
      </c>
      <c r="N13975" s="3"/>
    </row>
    <row r="13976" spans="1:14" x14ac:dyDescent="0.25">
      <c r="A13976" t="s">
        <v>47225</v>
      </c>
      <c r="B13976" t="s">
        <v>18945</v>
      </c>
      <c r="C13976" t="str">
        <f t="shared" si="451"/>
        <v>1,94</v>
      </c>
      <c r="D13976" t="str">
        <f t="shared" si="452"/>
        <v xml:space="preserve"> 315 </v>
      </c>
      <c r="N13976" s="3"/>
    </row>
    <row r="13977" spans="1:14" x14ac:dyDescent="0.25">
      <c r="A13977" t="s">
        <v>47226</v>
      </c>
      <c r="B13977" t="s">
        <v>7960</v>
      </c>
      <c r="C13977" t="str">
        <f t="shared" si="451"/>
        <v>1,62</v>
      </c>
      <c r="D13977" t="str">
        <f t="shared" si="452"/>
        <v xml:space="preserve"> 320 </v>
      </c>
      <c r="N13977" s="3"/>
    </row>
    <row r="13978" spans="1:14" x14ac:dyDescent="0.25">
      <c r="A13978" t="s">
        <v>47227</v>
      </c>
      <c r="B13978" t="s">
        <v>7961</v>
      </c>
      <c r="C13978" t="str">
        <f t="shared" si="451"/>
        <v>1,97</v>
      </c>
      <c r="D13978" t="str">
        <f t="shared" si="452"/>
        <v xml:space="preserve"> 335 </v>
      </c>
      <c r="N13978" s="3"/>
    </row>
    <row r="13979" spans="1:14" x14ac:dyDescent="0.25">
      <c r="A13979" t="s">
        <v>47228</v>
      </c>
      <c r="B13979" t="s">
        <v>7962</v>
      </c>
      <c r="C13979" t="str">
        <f t="shared" si="451"/>
        <v>1,97</v>
      </c>
      <c r="D13979" t="str">
        <f t="shared" si="452"/>
        <v xml:space="preserve"> 340 </v>
      </c>
      <c r="N13979" s="3"/>
    </row>
    <row r="13980" spans="1:14" x14ac:dyDescent="0.25">
      <c r="A13980" t="s">
        <v>47229</v>
      </c>
      <c r="B13980" t="s">
        <v>7963</v>
      </c>
      <c r="C13980" t="str">
        <f t="shared" si="451"/>
        <v>1,97</v>
      </c>
      <c r="D13980" t="str">
        <f t="shared" si="452"/>
        <v xml:space="preserve"> 370 </v>
      </c>
      <c r="N13980" s="3"/>
    </row>
    <row r="13981" spans="1:14" x14ac:dyDescent="0.25">
      <c r="A13981" t="s">
        <v>47230</v>
      </c>
      <c r="B13981" t="s">
        <v>7964</v>
      </c>
      <c r="C13981" t="str">
        <f t="shared" si="451"/>
        <v>2</v>
      </c>
      <c r="D13981" t="str">
        <f t="shared" si="452"/>
        <v xml:space="preserve"> 370 </v>
      </c>
      <c r="N13981" s="3"/>
    </row>
    <row r="13982" spans="1:14" x14ac:dyDescent="0.25">
      <c r="A13982" t="s">
        <v>47231</v>
      </c>
      <c r="B13982" t="s">
        <v>7965</v>
      </c>
      <c r="C13982" t="str">
        <f t="shared" si="451"/>
        <v>1,97</v>
      </c>
      <c r="D13982" t="str">
        <f t="shared" si="452"/>
        <v xml:space="preserve"> 375 </v>
      </c>
      <c r="N13982" s="3"/>
    </row>
    <row r="13983" spans="1:14" x14ac:dyDescent="0.25">
      <c r="A13983" t="s">
        <v>47232</v>
      </c>
      <c r="B13983" t="s">
        <v>7966</v>
      </c>
      <c r="C13983" t="str">
        <f t="shared" si="451"/>
        <v>2</v>
      </c>
      <c r="D13983" t="str">
        <f t="shared" si="452"/>
        <v xml:space="preserve"> 375 </v>
      </c>
      <c r="N13983" s="3"/>
    </row>
    <row r="13984" spans="1:14" x14ac:dyDescent="0.25">
      <c r="A13984" t="s">
        <v>47233</v>
      </c>
      <c r="B13984" t="s">
        <v>7967</v>
      </c>
      <c r="C13984" t="str">
        <f t="shared" si="451"/>
        <v>1,97</v>
      </c>
      <c r="D13984" t="str">
        <f t="shared" si="452"/>
        <v xml:space="preserve"> 381 </v>
      </c>
      <c r="N13984" s="3"/>
    </row>
    <row r="13985" spans="1:14" x14ac:dyDescent="0.25">
      <c r="A13985" t="s">
        <v>47234</v>
      </c>
      <c r="B13985" t="s">
        <v>7968</v>
      </c>
      <c r="C13985" t="str">
        <f t="shared" si="451"/>
        <v>2</v>
      </c>
      <c r="D13985" t="str">
        <f t="shared" si="452"/>
        <v xml:space="preserve"> 380 </v>
      </c>
      <c r="N13985" s="3"/>
    </row>
    <row r="13986" spans="1:14" x14ac:dyDescent="0.25">
      <c r="A13986" t="s">
        <v>47235</v>
      </c>
      <c r="B13986" t="s">
        <v>7969</v>
      </c>
      <c r="C13986" t="str">
        <f t="shared" si="451"/>
        <v>2</v>
      </c>
      <c r="D13986" t="str">
        <f t="shared" si="452"/>
        <v xml:space="preserve"> 385 </v>
      </c>
      <c r="N13986" s="3"/>
    </row>
    <row r="13987" spans="1:14" x14ac:dyDescent="0.25">
      <c r="A13987" t="s">
        <v>47236</v>
      </c>
      <c r="B13987" t="s">
        <v>7970</v>
      </c>
      <c r="C13987" t="str">
        <f t="shared" si="451"/>
        <v>2</v>
      </c>
      <c r="D13987" t="str">
        <f t="shared" si="452"/>
        <v xml:space="preserve"> 390 </v>
      </c>
      <c r="N13987" s="3"/>
    </row>
    <row r="13988" spans="1:14" x14ac:dyDescent="0.25">
      <c r="A13988" t="s">
        <v>47237</v>
      </c>
      <c r="B13988" t="s">
        <v>7971</v>
      </c>
      <c r="C13988" t="str">
        <f t="shared" si="451"/>
        <v>2</v>
      </c>
      <c r="D13988" t="str">
        <f t="shared" si="452"/>
        <v xml:space="preserve"> 396 </v>
      </c>
      <c r="N13988" s="3"/>
    </row>
    <row r="13989" spans="1:14" x14ac:dyDescent="0.25">
      <c r="A13989" t="s">
        <v>47238</v>
      </c>
      <c r="B13989" t="s">
        <v>18946</v>
      </c>
      <c r="C13989" t="str">
        <f t="shared" ref="C13989:C14052" si="453">LEFT(MID(A13989,FIND("[",A13989)+1,LEN(A13989)),FIND("m",MID(A13989,FIND("[",A13989)+2,LEN(A13989)))-1)</f>
        <v>1,93</v>
      </c>
      <c r="D13989" t="str">
        <f t="shared" si="452"/>
        <v xml:space="preserve"> 325 </v>
      </c>
      <c r="N13989" s="3"/>
    </row>
    <row r="13990" spans="1:14" x14ac:dyDescent="0.25">
      <c r="A13990" t="s">
        <v>47239</v>
      </c>
      <c r="B13990" t="s">
        <v>18947</v>
      </c>
      <c r="C13990" t="str">
        <f t="shared" si="453"/>
        <v>1,93</v>
      </c>
      <c r="D13990" t="str">
        <f t="shared" ref="D13990:D14053" si="454">MID(LEFT(MID(A13990,FIND("[",A13990)+1,LEN(A13990)),FIND("]",MID(A13990,FIND("[",A13990)+1,LEN(A13990)))-1),
FIND("m",LEFT(MID(A13990,FIND("[",A13990)+1,LEN(A13990)),FIND("]",MID(A13990,FIND("[",A13990)+1,LEN(A13990)))-1))+4,
(FIND("W",LEFT(MID(A13990,FIND("[",A13990)+1,LEN(A13990)),FIND("]",MID(A13990,FIND("[",A13990)+1,LEN(A13990)))-1)))-(FIND("m",LEFT(MID(A13990,FIND("[",A13990)+1,LEN(A13990)),FIND("]",MID(A13990,FIND("[",A13990)+1,LEN(A13990)))-1))+4))</f>
        <v xml:space="preserve"> 330 </v>
      </c>
      <c r="N13990" s="3"/>
    </row>
    <row r="13991" spans="1:14" x14ac:dyDescent="0.25">
      <c r="A13991" t="s">
        <v>47240</v>
      </c>
      <c r="B13991" t="s">
        <v>18948</v>
      </c>
      <c r="C13991" t="str">
        <f t="shared" si="453"/>
        <v>1,93</v>
      </c>
      <c r="D13991" t="str">
        <f t="shared" si="454"/>
        <v xml:space="preserve"> 361 </v>
      </c>
      <c r="N13991" s="3"/>
    </row>
    <row r="13992" spans="1:14" x14ac:dyDescent="0.25">
      <c r="A13992" t="s">
        <v>47241</v>
      </c>
      <c r="B13992" t="s">
        <v>18949</v>
      </c>
      <c r="C13992" t="str">
        <f t="shared" si="453"/>
        <v>1,93</v>
      </c>
      <c r="D13992" t="str">
        <f t="shared" si="454"/>
        <v xml:space="preserve"> 365 </v>
      </c>
      <c r="N13992" s="3"/>
    </row>
    <row r="13993" spans="1:14" x14ac:dyDescent="0.25">
      <c r="A13993" t="s">
        <v>47242</v>
      </c>
      <c r="B13993" t="s">
        <v>18950</v>
      </c>
      <c r="C13993" t="str">
        <f t="shared" si="453"/>
        <v>1,28</v>
      </c>
      <c r="D13993" t="str">
        <f t="shared" si="454"/>
        <v xml:space="preserve"> 160 </v>
      </c>
      <c r="N13993" s="3"/>
    </row>
    <row r="13994" spans="1:14" x14ac:dyDescent="0.25">
      <c r="A13994" t="s">
        <v>47243</v>
      </c>
      <c r="B13994" t="s">
        <v>18951</v>
      </c>
      <c r="C13994" t="str">
        <f t="shared" si="453"/>
        <v>1,28</v>
      </c>
      <c r="D13994" t="str">
        <f t="shared" si="454"/>
        <v xml:space="preserve"> 165 </v>
      </c>
      <c r="N13994" s="3"/>
    </row>
    <row r="13995" spans="1:14" x14ac:dyDescent="0.25">
      <c r="A13995" t="s">
        <v>47244</v>
      </c>
      <c r="B13995" t="s">
        <v>18952</v>
      </c>
      <c r="C13995" t="str">
        <f t="shared" si="453"/>
        <v>1,28</v>
      </c>
      <c r="D13995" t="str">
        <f t="shared" si="454"/>
        <v xml:space="preserve"> 170 </v>
      </c>
      <c r="N13995" s="3"/>
    </row>
    <row r="13996" spans="1:14" x14ac:dyDescent="0.25">
      <c r="A13996" t="s">
        <v>47245</v>
      </c>
      <c r="B13996" t="s">
        <v>18953</v>
      </c>
      <c r="C13996" t="str">
        <f t="shared" si="453"/>
        <v>1,28</v>
      </c>
      <c r="D13996" t="str">
        <f t="shared" si="454"/>
        <v xml:space="preserve"> 180 </v>
      </c>
      <c r="N13996" s="3"/>
    </row>
    <row r="13997" spans="1:14" x14ac:dyDescent="0.25">
      <c r="A13997" t="s">
        <v>47246</v>
      </c>
      <c r="B13997" t="s">
        <v>18954</v>
      </c>
      <c r="C13997" t="str">
        <f t="shared" si="453"/>
        <v>1,28</v>
      </c>
      <c r="D13997" t="str">
        <f t="shared" si="454"/>
        <v xml:space="preserve"> 185 </v>
      </c>
      <c r="N13997" s="3"/>
    </row>
    <row r="13998" spans="1:14" x14ac:dyDescent="0.25">
      <c r="A13998" t="s">
        <v>47247</v>
      </c>
      <c r="B13998" t="s">
        <v>18955</v>
      </c>
      <c r="C13998" t="str">
        <f t="shared" si="453"/>
        <v>1,28</v>
      </c>
      <c r="D13998" t="str">
        <f t="shared" si="454"/>
        <v xml:space="preserve"> 190 </v>
      </c>
      <c r="N13998" s="3"/>
    </row>
    <row r="13999" spans="1:14" x14ac:dyDescent="0.25">
      <c r="A13999" t="s">
        <v>47248</v>
      </c>
      <c r="B13999" t="s">
        <v>18956</v>
      </c>
      <c r="C13999" t="str">
        <f t="shared" si="453"/>
        <v>1,28</v>
      </c>
      <c r="D13999" t="str">
        <f t="shared" si="454"/>
        <v xml:space="preserve"> 195 </v>
      </c>
      <c r="N13999" s="3"/>
    </row>
    <row r="14000" spans="1:14" x14ac:dyDescent="0.25">
      <c r="A14000" t="s">
        <v>47249</v>
      </c>
      <c r="B14000" t="s">
        <v>18957</v>
      </c>
      <c r="C14000" t="str">
        <f t="shared" si="453"/>
        <v>1,28</v>
      </c>
      <c r="D14000" t="str">
        <f t="shared" si="454"/>
        <v xml:space="preserve"> 200 </v>
      </c>
      <c r="N14000" s="3"/>
    </row>
    <row r="14001" spans="1:14" x14ac:dyDescent="0.25">
      <c r="A14001" t="s">
        <v>47250</v>
      </c>
      <c r="B14001" t="s">
        <v>18958</v>
      </c>
      <c r="C14001" t="str">
        <f t="shared" si="453"/>
        <v>1,63</v>
      </c>
      <c r="D14001" t="str">
        <f t="shared" si="454"/>
        <v xml:space="preserve"> 210 </v>
      </c>
      <c r="N14001" s="3"/>
    </row>
    <row r="14002" spans="1:14" x14ac:dyDescent="0.25">
      <c r="A14002" t="s">
        <v>47251</v>
      </c>
      <c r="B14002" t="s">
        <v>18959</v>
      </c>
      <c r="C14002" t="str">
        <f t="shared" si="453"/>
        <v>1,63</v>
      </c>
      <c r="D14002" t="str">
        <f t="shared" si="454"/>
        <v xml:space="preserve"> 210 </v>
      </c>
      <c r="N14002" s="3"/>
    </row>
    <row r="14003" spans="1:14" x14ac:dyDescent="0.25">
      <c r="A14003" t="s">
        <v>47252</v>
      </c>
      <c r="B14003" t="s">
        <v>18960</v>
      </c>
      <c r="C14003" t="str">
        <f t="shared" si="453"/>
        <v>1,47</v>
      </c>
      <c r="D14003" t="str">
        <f t="shared" si="454"/>
        <v xml:space="preserve"> 215 </v>
      </c>
      <c r="N14003" s="3"/>
    </row>
    <row r="14004" spans="1:14" x14ac:dyDescent="0.25">
      <c r="A14004" t="s">
        <v>47253</v>
      </c>
      <c r="B14004" t="s">
        <v>18961</v>
      </c>
      <c r="C14004" t="str">
        <f t="shared" si="453"/>
        <v>1,63</v>
      </c>
      <c r="D14004" t="str">
        <f t="shared" si="454"/>
        <v xml:space="preserve"> 215 </v>
      </c>
      <c r="N14004" s="3"/>
    </row>
    <row r="14005" spans="1:14" x14ac:dyDescent="0.25">
      <c r="A14005" t="s">
        <v>47254</v>
      </c>
      <c r="B14005" t="s">
        <v>18962</v>
      </c>
      <c r="C14005" t="str">
        <f t="shared" si="453"/>
        <v>1,63</v>
      </c>
      <c r="D14005" t="str">
        <f t="shared" si="454"/>
        <v xml:space="preserve"> 215 </v>
      </c>
      <c r="N14005" s="3"/>
    </row>
    <row r="14006" spans="1:14" x14ac:dyDescent="0.25">
      <c r="A14006" t="s">
        <v>47255</v>
      </c>
      <c r="B14006" t="s">
        <v>18963</v>
      </c>
      <c r="C14006" t="str">
        <f t="shared" si="453"/>
        <v>1,47</v>
      </c>
      <c r="D14006" t="str">
        <f t="shared" si="454"/>
        <v xml:space="preserve"> 220 </v>
      </c>
      <c r="N14006" s="3"/>
    </row>
    <row r="14007" spans="1:14" x14ac:dyDescent="0.25">
      <c r="A14007" t="s">
        <v>47256</v>
      </c>
      <c r="B14007" t="s">
        <v>18964</v>
      </c>
      <c r="C14007" t="str">
        <f t="shared" si="453"/>
        <v>1,63</v>
      </c>
      <c r="D14007" t="str">
        <f t="shared" si="454"/>
        <v xml:space="preserve"> 220 </v>
      </c>
      <c r="N14007" s="3"/>
    </row>
    <row r="14008" spans="1:14" x14ac:dyDescent="0.25">
      <c r="A14008" t="s">
        <v>47257</v>
      </c>
      <c r="B14008" t="s">
        <v>18965</v>
      </c>
      <c r="C14008" t="str">
        <f t="shared" si="453"/>
        <v>1,62</v>
      </c>
      <c r="D14008" t="str">
        <f t="shared" si="454"/>
        <v xml:space="preserve"> 220 </v>
      </c>
      <c r="N14008" s="3"/>
    </row>
    <row r="14009" spans="1:14" x14ac:dyDescent="0.25">
      <c r="A14009" t="s">
        <v>47258</v>
      </c>
      <c r="B14009" t="s">
        <v>18966</v>
      </c>
      <c r="C14009" t="str">
        <f t="shared" si="453"/>
        <v>1,63</v>
      </c>
      <c r="D14009" t="str">
        <f t="shared" si="454"/>
        <v xml:space="preserve"> 220 </v>
      </c>
      <c r="N14009" s="3"/>
    </row>
    <row r="14010" spans="1:14" x14ac:dyDescent="0.25">
      <c r="A14010" t="s">
        <v>47259</v>
      </c>
      <c r="B14010" t="s">
        <v>18967</v>
      </c>
      <c r="C14010" t="str">
        <f t="shared" si="453"/>
        <v>1,61</v>
      </c>
      <c r="D14010" t="str">
        <f t="shared" si="454"/>
        <v xml:space="preserve"> 220 </v>
      </c>
      <c r="N14010" s="3"/>
    </row>
    <row r="14011" spans="1:14" x14ac:dyDescent="0.25">
      <c r="A14011" t="s">
        <v>47260</v>
      </c>
      <c r="B14011" t="s">
        <v>18968</v>
      </c>
      <c r="C14011" t="str">
        <f t="shared" si="453"/>
        <v>1,47</v>
      </c>
      <c r="D14011" t="str">
        <f t="shared" si="454"/>
        <v xml:space="preserve"> 225 </v>
      </c>
      <c r="N14011" s="3"/>
    </row>
    <row r="14012" spans="1:14" x14ac:dyDescent="0.25">
      <c r="A14012" t="s">
        <v>47261</v>
      </c>
      <c r="B14012" t="s">
        <v>18969</v>
      </c>
      <c r="C14012" t="str">
        <f t="shared" si="453"/>
        <v>1,63</v>
      </c>
      <c r="D14012" t="str">
        <f t="shared" si="454"/>
        <v xml:space="preserve"> 225 </v>
      </c>
      <c r="N14012" s="3"/>
    </row>
    <row r="14013" spans="1:14" x14ac:dyDescent="0.25">
      <c r="A14013" t="s">
        <v>47262</v>
      </c>
      <c r="B14013" t="s">
        <v>18970</v>
      </c>
      <c r="C14013" t="str">
        <f t="shared" si="453"/>
        <v>1,62</v>
      </c>
      <c r="D14013" t="str">
        <f t="shared" si="454"/>
        <v xml:space="preserve"> 225 </v>
      </c>
      <c r="N14013" s="3"/>
    </row>
    <row r="14014" spans="1:14" x14ac:dyDescent="0.25">
      <c r="A14014" t="s">
        <v>47263</v>
      </c>
      <c r="B14014" t="s">
        <v>18971</v>
      </c>
      <c r="C14014" t="str">
        <f t="shared" si="453"/>
        <v>1,63</v>
      </c>
      <c r="D14014" t="str">
        <f t="shared" si="454"/>
        <v xml:space="preserve"> 225 </v>
      </c>
      <c r="N14014" s="3"/>
    </row>
    <row r="14015" spans="1:14" x14ac:dyDescent="0.25">
      <c r="A14015" t="s">
        <v>47264</v>
      </c>
      <c r="B14015" t="s">
        <v>18972</v>
      </c>
      <c r="C14015" t="str">
        <f t="shared" si="453"/>
        <v>1,61</v>
      </c>
      <c r="D14015" t="str">
        <f t="shared" si="454"/>
        <v xml:space="preserve"> 225 </v>
      </c>
      <c r="N14015" s="3"/>
    </row>
    <row r="14016" spans="1:14" x14ac:dyDescent="0.25">
      <c r="A14016" t="s">
        <v>47265</v>
      </c>
      <c r="B14016" t="s">
        <v>18973</v>
      </c>
      <c r="C14016" t="str">
        <f t="shared" si="453"/>
        <v>1,63</v>
      </c>
      <c r="D14016" t="str">
        <f t="shared" si="454"/>
        <v xml:space="preserve"> 230 </v>
      </c>
      <c r="N14016" s="3"/>
    </row>
    <row r="14017" spans="1:14" x14ac:dyDescent="0.25">
      <c r="A14017" t="s">
        <v>47266</v>
      </c>
      <c r="B14017" t="s">
        <v>18974</v>
      </c>
      <c r="C14017" t="str">
        <f t="shared" si="453"/>
        <v>1,62</v>
      </c>
      <c r="D14017" t="str">
        <f t="shared" si="454"/>
        <v xml:space="preserve"> 230 </v>
      </c>
      <c r="N14017" s="3"/>
    </row>
    <row r="14018" spans="1:14" x14ac:dyDescent="0.25">
      <c r="A14018" t="s">
        <v>47267</v>
      </c>
      <c r="B14018" t="s">
        <v>18975</v>
      </c>
      <c r="C14018" t="str">
        <f t="shared" si="453"/>
        <v>1,63</v>
      </c>
      <c r="D14018" t="str">
        <f t="shared" si="454"/>
        <v xml:space="preserve"> 230 </v>
      </c>
      <c r="N14018" s="3"/>
    </row>
    <row r="14019" spans="1:14" x14ac:dyDescent="0.25">
      <c r="A14019" t="s">
        <v>47268</v>
      </c>
      <c r="B14019" t="s">
        <v>18976</v>
      </c>
      <c r="C14019" t="str">
        <f t="shared" si="453"/>
        <v>1,63</v>
      </c>
      <c r="D14019" t="str">
        <f t="shared" si="454"/>
        <v xml:space="preserve"> 230 </v>
      </c>
      <c r="N14019" s="3"/>
    </row>
    <row r="14020" spans="1:14" x14ac:dyDescent="0.25">
      <c r="A14020" t="s">
        <v>47269</v>
      </c>
      <c r="B14020" t="s">
        <v>18977</v>
      </c>
      <c r="C14020" t="str">
        <f t="shared" si="453"/>
        <v>1,61</v>
      </c>
      <c r="D14020" t="str">
        <f t="shared" si="454"/>
        <v xml:space="preserve"> 230 </v>
      </c>
      <c r="N14020" s="3"/>
    </row>
    <row r="14021" spans="1:14" x14ac:dyDescent="0.25">
      <c r="A14021" t="s">
        <v>47270</v>
      </c>
      <c r="B14021" t="s">
        <v>18978</v>
      </c>
      <c r="C14021" t="str">
        <f t="shared" si="453"/>
        <v>1,63</v>
      </c>
      <c r="D14021" t="str">
        <f t="shared" si="454"/>
        <v xml:space="preserve"> 230 </v>
      </c>
      <c r="N14021" s="3"/>
    </row>
    <row r="14022" spans="1:14" x14ac:dyDescent="0.25">
      <c r="A14022" t="s">
        <v>47271</v>
      </c>
      <c r="B14022" t="s">
        <v>18979</v>
      </c>
      <c r="C14022" t="str">
        <f t="shared" si="453"/>
        <v>1,63</v>
      </c>
      <c r="D14022" t="str">
        <f t="shared" si="454"/>
        <v xml:space="preserve"> 235 </v>
      </c>
      <c r="N14022" s="3"/>
    </row>
    <row r="14023" spans="1:14" x14ac:dyDescent="0.25">
      <c r="A14023" t="s">
        <v>47272</v>
      </c>
      <c r="B14023" t="s">
        <v>18980</v>
      </c>
      <c r="C14023" t="str">
        <f t="shared" si="453"/>
        <v>1,62</v>
      </c>
      <c r="D14023" t="str">
        <f t="shared" si="454"/>
        <v xml:space="preserve"> 235 </v>
      </c>
      <c r="N14023" s="3"/>
    </row>
    <row r="14024" spans="1:14" x14ac:dyDescent="0.25">
      <c r="A14024" t="s">
        <v>47273</v>
      </c>
      <c r="B14024" t="s">
        <v>18981</v>
      </c>
      <c r="C14024" t="str">
        <f t="shared" si="453"/>
        <v>1,63</v>
      </c>
      <c r="D14024" t="str">
        <f t="shared" si="454"/>
        <v xml:space="preserve"> 235 </v>
      </c>
      <c r="N14024" s="3"/>
    </row>
    <row r="14025" spans="1:14" x14ac:dyDescent="0.25">
      <c r="A14025" t="s">
        <v>47274</v>
      </c>
      <c r="B14025" t="s">
        <v>18982</v>
      </c>
      <c r="C14025" t="str">
        <f t="shared" si="453"/>
        <v>1,63</v>
      </c>
      <c r="D14025" t="str">
        <f t="shared" si="454"/>
        <v xml:space="preserve"> 235 </v>
      </c>
      <c r="N14025" s="3"/>
    </row>
    <row r="14026" spans="1:14" x14ac:dyDescent="0.25">
      <c r="A14026" t="s">
        <v>47275</v>
      </c>
      <c r="B14026" t="s">
        <v>18983</v>
      </c>
      <c r="C14026" t="str">
        <f t="shared" si="453"/>
        <v>1,63</v>
      </c>
      <c r="D14026" t="str">
        <f t="shared" si="454"/>
        <v xml:space="preserve"> 235 </v>
      </c>
      <c r="N14026" s="3"/>
    </row>
    <row r="14027" spans="1:14" x14ac:dyDescent="0.25">
      <c r="A14027" t="s">
        <v>47276</v>
      </c>
      <c r="B14027" t="s">
        <v>18984</v>
      </c>
      <c r="C14027" t="str">
        <f t="shared" si="453"/>
        <v>1,47</v>
      </c>
      <c r="D14027" t="str">
        <f t="shared" si="454"/>
        <v xml:space="preserve"> 240 </v>
      </c>
      <c r="N14027" s="3"/>
    </row>
    <row r="14028" spans="1:14" x14ac:dyDescent="0.25">
      <c r="A14028" t="s">
        <v>47277</v>
      </c>
      <c r="B14028" t="s">
        <v>18985</v>
      </c>
      <c r="C14028" t="str">
        <f t="shared" si="453"/>
        <v>1,63</v>
      </c>
      <c r="D14028" t="str">
        <f t="shared" si="454"/>
        <v xml:space="preserve"> 240 </v>
      </c>
      <c r="N14028" s="3"/>
    </row>
    <row r="14029" spans="1:14" x14ac:dyDescent="0.25">
      <c r="A14029" t="s">
        <v>47278</v>
      </c>
      <c r="B14029" t="s">
        <v>18986</v>
      </c>
      <c r="C14029" t="str">
        <f t="shared" si="453"/>
        <v>1,63</v>
      </c>
      <c r="D14029" t="str">
        <f t="shared" si="454"/>
        <v xml:space="preserve"> 240 </v>
      </c>
      <c r="N14029" s="3"/>
    </row>
    <row r="14030" spans="1:14" x14ac:dyDescent="0.25">
      <c r="A14030" t="s">
        <v>47279</v>
      </c>
      <c r="B14030" t="s">
        <v>18987</v>
      </c>
      <c r="C14030" t="str">
        <f t="shared" si="453"/>
        <v>1,62</v>
      </c>
      <c r="D14030" t="str">
        <f t="shared" si="454"/>
        <v xml:space="preserve"> 240 </v>
      </c>
      <c r="N14030" s="3"/>
    </row>
    <row r="14031" spans="1:14" x14ac:dyDescent="0.25">
      <c r="A14031" t="s">
        <v>47280</v>
      </c>
      <c r="B14031" t="s">
        <v>18988</v>
      </c>
      <c r="C14031" t="str">
        <f t="shared" si="453"/>
        <v>1,63</v>
      </c>
      <c r="D14031" t="str">
        <f t="shared" si="454"/>
        <v xml:space="preserve"> 240 </v>
      </c>
      <c r="N14031" s="3"/>
    </row>
    <row r="14032" spans="1:14" x14ac:dyDescent="0.25">
      <c r="A14032" t="s">
        <v>47281</v>
      </c>
      <c r="B14032" t="s">
        <v>18989</v>
      </c>
      <c r="C14032" t="str">
        <f t="shared" si="453"/>
        <v>1,63</v>
      </c>
      <c r="D14032" t="str">
        <f t="shared" si="454"/>
        <v xml:space="preserve"> 240 </v>
      </c>
      <c r="N14032" s="3"/>
    </row>
    <row r="14033" spans="1:14" x14ac:dyDescent="0.25">
      <c r="A14033" t="s">
        <v>47282</v>
      </c>
      <c r="B14033" t="s">
        <v>18990</v>
      </c>
      <c r="C14033" t="str">
        <f t="shared" si="453"/>
        <v>1,63</v>
      </c>
      <c r="D14033" t="str">
        <f t="shared" si="454"/>
        <v xml:space="preserve"> 240 </v>
      </c>
      <c r="N14033" s="3"/>
    </row>
    <row r="14034" spans="1:14" x14ac:dyDescent="0.25">
      <c r="A14034" t="s">
        <v>47283</v>
      </c>
      <c r="B14034" t="s">
        <v>18991</v>
      </c>
      <c r="C14034" t="str">
        <f t="shared" si="453"/>
        <v>1,61</v>
      </c>
      <c r="D14034" t="str">
        <f t="shared" si="454"/>
        <v xml:space="preserve"> 240 </v>
      </c>
      <c r="N14034" s="3"/>
    </row>
    <row r="14035" spans="1:14" x14ac:dyDescent="0.25">
      <c r="A14035" t="s">
        <v>47284</v>
      </c>
      <c r="B14035" t="s">
        <v>18992</v>
      </c>
      <c r="C14035" t="str">
        <f t="shared" si="453"/>
        <v>1,63</v>
      </c>
      <c r="D14035" t="str">
        <f t="shared" si="454"/>
        <v xml:space="preserve"> 240 </v>
      </c>
      <c r="N14035" s="3"/>
    </row>
    <row r="14036" spans="1:14" x14ac:dyDescent="0.25">
      <c r="A14036" t="s">
        <v>47285</v>
      </c>
      <c r="B14036" t="s">
        <v>18993</v>
      </c>
      <c r="C14036" t="str">
        <f t="shared" si="453"/>
        <v>1,63</v>
      </c>
      <c r="D14036" t="str">
        <f t="shared" si="454"/>
        <v xml:space="preserve"> 246 </v>
      </c>
      <c r="N14036" s="3"/>
    </row>
    <row r="14037" spans="1:14" x14ac:dyDescent="0.25">
      <c r="A14037" t="s">
        <v>47286</v>
      </c>
      <c r="B14037" t="s">
        <v>18994</v>
      </c>
      <c r="C14037" t="str">
        <f t="shared" si="453"/>
        <v>1,63</v>
      </c>
      <c r="D14037" t="str">
        <f t="shared" si="454"/>
        <v xml:space="preserve"> 246 </v>
      </c>
      <c r="N14037" s="3"/>
    </row>
    <row r="14038" spans="1:14" x14ac:dyDescent="0.25">
      <c r="A14038" t="s">
        <v>47287</v>
      </c>
      <c r="B14038" t="s">
        <v>18995</v>
      </c>
      <c r="C14038" t="str">
        <f t="shared" si="453"/>
        <v>1,63</v>
      </c>
      <c r="D14038" t="str">
        <f t="shared" si="454"/>
        <v xml:space="preserve"> 246 </v>
      </c>
      <c r="N14038" s="3"/>
    </row>
    <row r="14039" spans="1:14" x14ac:dyDescent="0.25">
      <c r="A14039" t="s">
        <v>47288</v>
      </c>
      <c r="B14039" t="s">
        <v>18996</v>
      </c>
      <c r="C14039" t="str">
        <f t="shared" si="453"/>
        <v>1,62</v>
      </c>
      <c r="D14039" t="str">
        <f t="shared" si="454"/>
        <v xml:space="preserve"> 245 </v>
      </c>
      <c r="N14039" s="3"/>
    </row>
    <row r="14040" spans="1:14" x14ac:dyDescent="0.25">
      <c r="A14040" t="s">
        <v>47289</v>
      </c>
      <c r="B14040" t="s">
        <v>18997</v>
      </c>
      <c r="C14040" t="str">
        <f t="shared" si="453"/>
        <v>1,63</v>
      </c>
      <c r="D14040" t="str">
        <f t="shared" si="454"/>
        <v xml:space="preserve"> 246 </v>
      </c>
      <c r="N14040" s="3"/>
    </row>
    <row r="14041" spans="1:14" x14ac:dyDescent="0.25">
      <c r="A14041" t="s">
        <v>47290</v>
      </c>
      <c r="B14041" t="s">
        <v>18998</v>
      </c>
      <c r="C14041" t="str">
        <f t="shared" si="453"/>
        <v>1,63</v>
      </c>
      <c r="D14041" t="str">
        <f t="shared" si="454"/>
        <v xml:space="preserve"> 245 </v>
      </c>
      <c r="N14041" s="3"/>
    </row>
    <row r="14042" spans="1:14" x14ac:dyDescent="0.25">
      <c r="A14042" t="s">
        <v>47291</v>
      </c>
      <c r="B14042" t="s">
        <v>18999</v>
      </c>
      <c r="C14042" t="str">
        <f t="shared" si="453"/>
        <v>1,63</v>
      </c>
      <c r="D14042" t="str">
        <f t="shared" si="454"/>
        <v xml:space="preserve"> 245 </v>
      </c>
      <c r="N14042" s="3"/>
    </row>
    <row r="14043" spans="1:14" x14ac:dyDescent="0.25">
      <c r="A14043" t="s">
        <v>47292</v>
      </c>
      <c r="B14043" t="s">
        <v>19000</v>
      </c>
      <c r="C14043" t="str">
        <f t="shared" si="453"/>
        <v>1,62</v>
      </c>
      <c r="D14043" t="str">
        <f t="shared" si="454"/>
        <v xml:space="preserve"> 245 </v>
      </c>
      <c r="N14043" s="3"/>
    </row>
    <row r="14044" spans="1:14" x14ac:dyDescent="0.25">
      <c r="A14044" t="s">
        <v>47293</v>
      </c>
      <c r="B14044" t="s">
        <v>19001</v>
      </c>
      <c r="C14044" t="str">
        <f t="shared" si="453"/>
        <v>1,63</v>
      </c>
      <c r="D14044" t="str">
        <f t="shared" si="454"/>
        <v xml:space="preserve"> 245 </v>
      </c>
      <c r="N14044" s="3"/>
    </row>
    <row r="14045" spans="1:14" x14ac:dyDescent="0.25">
      <c r="A14045" t="s">
        <v>47294</v>
      </c>
      <c r="B14045" t="s">
        <v>19002</v>
      </c>
      <c r="C14045" t="str">
        <f t="shared" si="453"/>
        <v>1,63</v>
      </c>
      <c r="D14045" t="str">
        <f t="shared" si="454"/>
        <v xml:space="preserve"> 250 </v>
      </c>
      <c r="N14045" s="3"/>
    </row>
    <row r="14046" spans="1:14" x14ac:dyDescent="0.25">
      <c r="A14046" t="s">
        <v>47295</v>
      </c>
      <c r="B14046" t="s">
        <v>19003</v>
      </c>
      <c r="C14046" t="str">
        <f t="shared" si="453"/>
        <v>1,63</v>
      </c>
      <c r="D14046" t="str">
        <f t="shared" si="454"/>
        <v xml:space="preserve"> 250 </v>
      </c>
      <c r="N14046" s="3"/>
    </row>
    <row r="14047" spans="1:14" x14ac:dyDescent="0.25">
      <c r="A14047" t="s">
        <v>47296</v>
      </c>
      <c r="B14047" t="s">
        <v>19004</v>
      </c>
      <c r="C14047" t="str">
        <f t="shared" si="453"/>
        <v>1,63</v>
      </c>
      <c r="D14047" t="str">
        <f t="shared" si="454"/>
        <v xml:space="preserve"> 250 </v>
      </c>
      <c r="N14047" s="3"/>
    </row>
    <row r="14048" spans="1:14" x14ac:dyDescent="0.25">
      <c r="A14048" t="s">
        <v>47297</v>
      </c>
      <c r="B14048" t="s">
        <v>19005</v>
      </c>
      <c r="C14048" t="str">
        <f t="shared" si="453"/>
        <v>1,63</v>
      </c>
      <c r="D14048" t="str">
        <f t="shared" si="454"/>
        <v xml:space="preserve"> 250 </v>
      </c>
      <c r="N14048" s="3"/>
    </row>
    <row r="14049" spans="1:14" x14ac:dyDescent="0.25">
      <c r="A14049" t="s">
        <v>47298</v>
      </c>
      <c r="B14049" t="s">
        <v>19006</v>
      </c>
      <c r="C14049" t="str">
        <f t="shared" si="453"/>
        <v>1,62</v>
      </c>
      <c r="D14049" t="str">
        <f t="shared" si="454"/>
        <v xml:space="preserve"> 250 </v>
      </c>
      <c r="N14049" s="3"/>
    </row>
    <row r="14050" spans="1:14" x14ac:dyDescent="0.25">
      <c r="A14050" t="s">
        <v>47299</v>
      </c>
      <c r="B14050" t="s">
        <v>19007</v>
      </c>
      <c r="C14050" t="str">
        <f t="shared" si="453"/>
        <v>1,62</v>
      </c>
      <c r="D14050" t="str">
        <f t="shared" si="454"/>
        <v xml:space="preserve"> 250 </v>
      </c>
      <c r="N14050" s="3"/>
    </row>
    <row r="14051" spans="1:14" x14ac:dyDescent="0.25">
      <c r="A14051" t="s">
        <v>47300</v>
      </c>
      <c r="B14051" t="s">
        <v>19008</v>
      </c>
      <c r="C14051" t="str">
        <f t="shared" si="453"/>
        <v>1,63</v>
      </c>
      <c r="D14051" t="str">
        <f t="shared" si="454"/>
        <v xml:space="preserve"> 250 </v>
      </c>
      <c r="N14051" s="3"/>
    </row>
    <row r="14052" spans="1:14" x14ac:dyDescent="0.25">
      <c r="A14052" t="s">
        <v>47301</v>
      </c>
      <c r="B14052" t="s">
        <v>19009</v>
      </c>
      <c r="C14052" t="str">
        <f t="shared" si="453"/>
        <v>1,63</v>
      </c>
      <c r="D14052" t="str">
        <f t="shared" si="454"/>
        <v xml:space="preserve"> 251 </v>
      </c>
      <c r="N14052" s="3"/>
    </row>
    <row r="14053" spans="1:14" x14ac:dyDescent="0.25">
      <c r="A14053" t="s">
        <v>47302</v>
      </c>
      <c r="B14053" t="s">
        <v>19010</v>
      </c>
      <c r="C14053" t="str">
        <f t="shared" ref="C14053:C14116" si="455">LEFT(MID(A14053,FIND("[",A14053)+1,LEN(A14053)),FIND("m",MID(A14053,FIND("[",A14053)+2,LEN(A14053)))-1)</f>
        <v>1,63</v>
      </c>
      <c r="D14053" t="str">
        <f t="shared" si="454"/>
        <v xml:space="preserve"> 251 </v>
      </c>
      <c r="N14053" s="3"/>
    </row>
    <row r="14054" spans="1:14" x14ac:dyDescent="0.25">
      <c r="A14054" t="s">
        <v>47303</v>
      </c>
      <c r="B14054" t="s">
        <v>19011</v>
      </c>
      <c r="C14054" t="str">
        <f t="shared" si="455"/>
        <v>1,62</v>
      </c>
      <c r="D14054" t="str">
        <f t="shared" ref="D14054:D14117" si="456">MID(LEFT(MID(A14054,FIND("[",A14054)+1,LEN(A14054)),FIND("]",MID(A14054,FIND("[",A14054)+1,LEN(A14054)))-1),
FIND("m",LEFT(MID(A14054,FIND("[",A14054)+1,LEN(A14054)),FIND("]",MID(A14054,FIND("[",A14054)+1,LEN(A14054)))-1))+4,
(FIND("W",LEFT(MID(A14054,FIND("[",A14054)+1,LEN(A14054)),FIND("]",MID(A14054,FIND("[",A14054)+1,LEN(A14054)))-1)))-(FIND("m",LEFT(MID(A14054,FIND("[",A14054)+1,LEN(A14054)),FIND("]",MID(A14054,FIND("[",A14054)+1,LEN(A14054)))-1))+4))</f>
        <v xml:space="preserve"> 250 </v>
      </c>
      <c r="N14054" s="3"/>
    </row>
    <row r="14055" spans="1:14" x14ac:dyDescent="0.25">
      <c r="A14055" t="s">
        <v>47304</v>
      </c>
      <c r="B14055" t="s">
        <v>19012</v>
      </c>
      <c r="C14055" t="str">
        <f t="shared" si="455"/>
        <v>1,63</v>
      </c>
      <c r="D14055" t="str">
        <f t="shared" si="456"/>
        <v xml:space="preserve"> 251 </v>
      </c>
      <c r="N14055" s="3"/>
    </row>
    <row r="14056" spans="1:14" x14ac:dyDescent="0.25">
      <c r="A14056" t="s">
        <v>47305</v>
      </c>
      <c r="B14056" t="s">
        <v>19013</v>
      </c>
      <c r="C14056" t="str">
        <f t="shared" si="455"/>
        <v>1,63</v>
      </c>
      <c r="D14056" t="str">
        <f t="shared" si="456"/>
        <v xml:space="preserve"> 256 </v>
      </c>
      <c r="N14056" s="3"/>
    </row>
    <row r="14057" spans="1:14" x14ac:dyDescent="0.25">
      <c r="A14057" t="s">
        <v>47306</v>
      </c>
      <c r="B14057" t="s">
        <v>19014</v>
      </c>
      <c r="C14057" t="str">
        <f t="shared" si="455"/>
        <v>1,63</v>
      </c>
      <c r="D14057" t="str">
        <f t="shared" si="456"/>
        <v xml:space="preserve"> 256 </v>
      </c>
      <c r="N14057" s="3"/>
    </row>
    <row r="14058" spans="1:14" x14ac:dyDescent="0.25">
      <c r="A14058" t="s">
        <v>47307</v>
      </c>
      <c r="B14058" t="s">
        <v>19015</v>
      </c>
      <c r="C14058" t="str">
        <f t="shared" si="455"/>
        <v>1,63</v>
      </c>
      <c r="D14058" t="str">
        <f t="shared" si="456"/>
        <v xml:space="preserve"> 256 </v>
      </c>
      <c r="N14058" s="3"/>
    </row>
    <row r="14059" spans="1:14" x14ac:dyDescent="0.25">
      <c r="A14059" t="s">
        <v>47308</v>
      </c>
      <c r="B14059" t="s">
        <v>19016</v>
      </c>
      <c r="C14059" t="str">
        <f t="shared" si="455"/>
        <v>1,62</v>
      </c>
      <c r="D14059" t="str">
        <f t="shared" si="456"/>
        <v xml:space="preserve"> 255 </v>
      </c>
      <c r="N14059" s="3"/>
    </row>
    <row r="14060" spans="1:14" x14ac:dyDescent="0.25">
      <c r="A14060" t="s">
        <v>47309</v>
      </c>
      <c r="B14060" t="s">
        <v>19017</v>
      </c>
      <c r="C14060" t="str">
        <f t="shared" si="455"/>
        <v>1,63</v>
      </c>
      <c r="D14060" t="str">
        <f t="shared" si="456"/>
        <v xml:space="preserve"> 256 </v>
      </c>
      <c r="N14060" s="3"/>
    </row>
    <row r="14061" spans="1:14" x14ac:dyDescent="0.25">
      <c r="A14061" t="s">
        <v>47310</v>
      </c>
      <c r="B14061" t="s">
        <v>19018</v>
      </c>
      <c r="C14061" t="str">
        <f t="shared" si="455"/>
        <v>1,63</v>
      </c>
      <c r="D14061" t="str">
        <f t="shared" si="456"/>
        <v xml:space="preserve"> 256 </v>
      </c>
      <c r="N14061" s="3"/>
    </row>
    <row r="14062" spans="1:14" x14ac:dyDescent="0.25">
      <c r="A14062" t="s">
        <v>47311</v>
      </c>
      <c r="B14062" t="s">
        <v>19019</v>
      </c>
      <c r="C14062" t="str">
        <f t="shared" si="455"/>
        <v>1,63</v>
      </c>
      <c r="D14062" t="str">
        <f t="shared" si="456"/>
        <v xml:space="preserve"> 256 </v>
      </c>
      <c r="N14062" s="3"/>
    </row>
    <row r="14063" spans="1:14" x14ac:dyDescent="0.25">
      <c r="A14063" t="s">
        <v>47312</v>
      </c>
      <c r="B14063" t="s">
        <v>19020</v>
      </c>
      <c r="C14063" t="str">
        <f t="shared" si="455"/>
        <v>1,62</v>
      </c>
      <c r="D14063" t="str">
        <f t="shared" si="456"/>
        <v xml:space="preserve"> 255 </v>
      </c>
      <c r="N14063" s="3"/>
    </row>
    <row r="14064" spans="1:14" x14ac:dyDescent="0.25">
      <c r="A14064" t="s">
        <v>47313</v>
      </c>
      <c r="B14064" t="s">
        <v>19021</v>
      </c>
      <c r="C14064" t="str">
        <f t="shared" si="455"/>
        <v>1,63</v>
      </c>
      <c r="D14064" t="str">
        <f t="shared" si="456"/>
        <v xml:space="preserve"> 256 </v>
      </c>
      <c r="N14064" s="3"/>
    </row>
    <row r="14065" spans="1:14" x14ac:dyDescent="0.25">
      <c r="A14065" t="s">
        <v>47314</v>
      </c>
      <c r="B14065" t="s">
        <v>19022</v>
      </c>
      <c r="C14065" t="str">
        <f t="shared" si="455"/>
        <v>1,63</v>
      </c>
      <c r="D14065" t="str">
        <f t="shared" si="456"/>
        <v xml:space="preserve"> 260 </v>
      </c>
      <c r="N14065" s="3"/>
    </row>
    <row r="14066" spans="1:14" x14ac:dyDescent="0.25">
      <c r="A14066" t="s">
        <v>47315</v>
      </c>
      <c r="B14066" t="s">
        <v>19023</v>
      </c>
      <c r="C14066" t="str">
        <f t="shared" si="455"/>
        <v>1,63</v>
      </c>
      <c r="D14066" t="str">
        <f t="shared" si="456"/>
        <v xml:space="preserve"> 258 </v>
      </c>
      <c r="N14066" s="3"/>
    </row>
    <row r="14067" spans="1:14" x14ac:dyDescent="0.25">
      <c r="A14067" t="s">
        <v>47316</v>
      </c>
      <c r="B14067" t="s">
        <v>19024</v>
      </c>
      <c r="C14067" t="str">
        <f t="shared" si="455"/>
        <v>1,63</v>
      </c>
      <c r="D14067" t="str">
        <f t="shared" si="456"/>
        <v xml:space="preserve"> 261 </v>
      </c>
      <c r="N14067" s="3"/>
    </row>
    <row r="14068" spans="1:14" x14ac:dyDescent="0.25">
      <c r="A14068" t="s">
        <v>47317</v>
      </c>
      <c r="B14068" t="s">
        <v>19025</v>
      </c>
      <c r="C14068" t="str">
        <f t="shared" si="455"/>
        <v>1,63</v>
      </c>
      <c r="D14068" t="str">
        <f t="shared" si="456"/>
        <v xml:space="preserve"> 261 </v>
      </c>
      <c r="N14068" s="3"/>
    </row>
    <row r="14069" spans="1:14" x14ac:dyDescent="0.25">
      <c r="A14069" t="s">
        <v>47318</v>
      </c>
      <c r="B14069" t="s">
        <v>19026</v>
      </c>
      <c r="C14069" t="str">
        <f t="shared" si="455"/>
        <v>1,62</v>
      </c>
      <c r="D14069" t="str">
        <f t="shared" si="456"/>
        <v xml:space="preserve"> 260 </v>
      </c>
      <c r="N14069" s="3"/>
    </row>
    <row r="14070" spans="1:14" x14ac:dyDescent="0.25">
      <c r="A14070" t="s">
        <v>47319</v>
      </c>
      <c r="B14070" t="s">
        <v>19027</v>
      </c>
      <c r="C14070" t="str">
        <f t="shared" si="455"/>
        <v>1,94</v>
      </c>
      <c r="D14070" t="str">
        <f t="shared" si="456"/>
        <v xml:space="preserve"> 260 </v>
      </c>
      <c r="N14070" s="3"/>
    </row>
    <row r="14071" spans="1:14" x14ac:dyDescent="0.25">
      <c r="A14071" t="s">
        <v>47320</v>
      </c>
      <c r="B14071" t="s">
        <v>19028</v>
      </c>
      <c r="C14071" t="str">
        <f t="shared" si="455"/>
        <v>1,63</v>
      </c>
      <c r="D14071" t="str">
        <f t="shared" si="456"/>
        <v xml:space="preserve"> 261 </v>
      </c>
      <c r="N14071" s="3"/>
    </row>
    <row r="14072" spans="1:14" x14ac:dyDescent="0.25">
      <c r="A14072" t="s">
        <v>47321</v>
      </c>
      <c r="B14072" t="s">
        <v>19029</v>
      </c>
      <c r="C14072" t="str">
        <f t="shared" si="455"/>
        <v>1,63</v>
      </c>
      <c r="D14072" t="str">
        <f t="shared" si="456"/>
        <v xml:space="preserve"> 261 </v>
      </c>
      <c r="N14072" s="3"/>
    </row>
    <row r="14073" spans="1:14" x14ac:dyDescent="0.25">
      <c r="A14073" t="s">
        <v>47322</v>
      </c>
      <c r="B14073" t="s">
        <v>19030</v>
      </c>
      <c r="C14073" t="str">
        <f t="shared" si="455"/>
        <v>1,63</v>
      </c>
      <c r="D14073" t="str">
        <f t="shared" si="456"/>
        <v xml:space="preserve"> 261 </v>
      </c>
      <c r="N14073" s="3"/>
    </row>
    <row r="14074" spans="1:14" x14ac:dyDescent="0.25">
      <c r="A14074" t="s">
        <v>47323</v>
      </c>
      <c r="B14074" t="s">
        <v>19031</v>
      </c>
      <c r="C14074" t="str">
        <f t="shared" si="455"/>
        <v>1,62</v>
      </c>
      <c r="D14074" t="str">
        <f t="shared" si="456"/>
        <v xml:space="preserve"> 260 </v>
      </c>
      <c r="N14074" s="3"/>
    </row>
    <row r="14075" spans="1:14" x14ac:dyDescent="0.25">
      <c r="A14075" t="s">
        <v>47324</v>
      </c>
      <c r="B14075" t="s">
        <v>19032</v>
      </c>
      <c r="C14075" t="str">
        <f t="shared" si="455"/>
        <v>1,94</v>
      </c>
      <c r="D14075" t="str">
        <f t="shared" si="456"/>
        <v xml:space="preserve"> 260 </v>
      </c>
      <c r="N14075" s="3"/>
    </row>
    <row r="14076" spans="1:14" x14ac:dyDescent="0.25">
      <c r="A14076" t="s">
        <v>47325</v>
      </c>
      <c r="B14076" t="s">
        <v>19033</v>
      </c>
      <c r="C14076" t="str">
        <f t="shared" si="455"/>
        <v>1,63</v>
      </c>
      <c r="D14076" t="str">
        <f t="shared" si="456"/>
        <v xml:space="preserve"> 261 </v>
      </c>
      <c r="N14076" s="3"/>
    </row>
    <row r="14077" spans="1:14" x14ac:dyDescent="0.25">
      <c r="A14077" t="s">
        <v>47326</v>
      </c>
      <c r="B14077" t="s">
        <v>19034</v>
      </c>
      <c r="C14077" t="str">
        <f t="shared" si="455"/>
        <v>1,63</v>
      </c>
      <c r="D14077" t="str">
        <f t="shared" si="456"/>
        <v xml:space="preserve"> 265 </v>
      </c>
      <c r="N14077" s="3"/>
    </row>
    <row r="14078" spans="1:14" x14ac:dyDescent="0.25">
      <c r="A14078" t="s">
        <v>47327</v>
      </c>
      <c r="B14078" t="s">
        <v>19035</v>
      </c>
      <c r="C14078" t="str">
        <f t="shared" si="455"/>
        <v>1,63</v>
      </c>
      <c r="D14078" t="str">
        <f t="shared" si="456"/>
        <v xml:space="preserve"> 262 </v>
      </c>
      <c r="N14078" s="3"/>
    </row>
    <row r="14079" spans="1:14" x14ac:dyDescent="0.25">
      <c r="A14079" t="s">
        <v>47328</v>
      </c>
      <c r="B14079" t="s">
        <v>19036</v>
      </c>
      <c r="C14079" t="str">
        <f t="shared" si="455"/>
        <v>1,63</v>
      </c>
      <c r="D14079" t="str">
        <f t="shared" si="456"/>
        <v xml:space="preserve"> 266 </v>
      </c>
      <c r="N14079" s="3"/>
    </row>
    <row r="14080" spans="1:14" x14ac:dyDescent="0.25">
      <c r="A14080" t="s">
        <v>47329</v>
      </c>
      <c r="B14080" t="s">
        <v>19037</v>
      </c>
      <c r="C14080" t="str">
        <f t="shared" si="455"/>
        <v>1,62</v>
      </c>
      <c r="D14080" t="str">
        <f t="shared" si="456"/>
        <v xml:space="preserve"> 265 </v>
      </c>
      <c r="N14080" s="3"/>
    </row>
    <row r="14081" spans="1:14" x14ac:dyDescent="0.25">
      <c r="A14081" t="s">
        <v>47330</v>
      </c>
      <c r="B14081" t="s">
        <v>19038</v>
      </c>
      <c r="C14081" t="str">
        <f t="shared" si="455"/>
        <v>1,94</v>
      </c>
      <c r="D14081" t="str">
        <f t="shared" si="456"/>
        <v xml:space="preserve"> 265 </v>
      </c>
      <c r="N14081" s="3"/>
    </row>
    <row r="14082" spans="1:14" x14ac:dyDescent="0.25">
      <c r="A14082" t="s">
        <v>47331</v>
      </c>
      <c r="B14082" t="s">
        <v>19039</v>
      </c>
      <c r="C14082" t="str">
        <f t="shared" si="455"/>
        <v>1,63</v>
      </c>
      <c r="D14082" t="str">
        <f t="shared" si="456"/>
        <v xml:space="preserve"> 265 </v>
      </c>
      <c r="N14082" s="3"/>
    </row>
    <row r="14083" spans="1:14" x14ac:dyDescent="0.25">
      <c r="A14083" t="s">
        <v>47332</v>
      </c>
      <c r="B14083" t="s">
        <v>19040</v>
      </c>
      <c r="C14083" t="str">
        <f t="shared" si="455"/>
        <v>1,63</v>
      </c>
      <c r="D14083" t="str">
        <f t="shared" si="456"/>
        <v xml:space="preserve"> 270 </v>
      </c>
      <c r="N14083" s="3"/>
    </row>
    <row r="14084" spans="1:14" x14ac:dyDescent="0.25">
      <c r="A14084" t="s">
        <v>47333</v>
      </c>
      <c r="B14084" t="s">
        <v>19041</v>
      </c>
      <c r="C14084" t="str">
        <f t="shared" si="455"/>
        <v>1,63</v>
      </c>
      <c r="D14084" t="str">
        <f t="shared" si="456"/>
        <v xml:space="preserve"> 267 </v>
      </c>
      <c r="N14084" s="3"/>
    </row>
    <row r="14085" spans="1:14" x14ac:dyDescent="0.25">
      <c r="A14085" t="s">
        <v>47334</v>
      </c>
      <c r="B14085" t="s">
        <v>19042</v>
      </c>
      <c r="C14085" t="str">
        <f t="shared" si="455"/>
        <v>1,63</v>
      </c>
      <c r="D14085" t="str">
        <f t="shared" si="456"/>
        <v xml:space="preserve"> 271 </v>
      </c>
      <c r="N14085" s="3"/>
    </row>
    <row r="14086" spans="1:14" x14ac:dyDescent="0.25">
      <c r="A14086" t="s">
        <v>47335</v>
      </c>
      <c r="B14086" t="s">
        <v>19043</v>
      </c>
      <c r="C14086" t="str">
        <f t="shared" si="455"/>
        <v>1,62</v>
      </c>
      <c r="D14086" t="str">
        <f t="shared" si="456"/>
        <v xml:space="preserve"> 270 </v>
      </c>
      <c r="N14086" s="3"/>
    </row>
    <row r="14087" spans="1:14" x14ac:dyDescent="0.25">
      <c r="A14087" t="s">
        <v>47336</v>
      </c>
      <c r="B14087" t="s">
        <v>19044</v>
      </c>
      <c r="C14087" t="str">
        <f t="shared" si="455"/>
        <v>1,94</v>
      </c>
      <c r="D14087" t="str">
        <f t="shared" si="456"/>
        <v xml:space="preserve"> 270 </v>
      </c>
      <c r="N14087" s="3"/>
    </row>
    <row r="14088" spans="1:14" x14ac:dyDescent="0.25">
      <c r="A14088" t="s">
        <v>47337</v>
      </c>
      <c r="B14088" t="s">
        <v>19045</v>
      </c>
      <c r="C14088" t="str">
        <f t="shared" si="455"/>
        <v>1,94</v>
      </c>
      <c r="D14088" t="str">
        <f t="shared" si="456"/>
        <v xml:space="preserve"> 270 </v>
      </c>
      <c r="N14088" s="3"/>
    </row>
    <row r="14089" spans="1:14" x14ac:dyDescent="0.25">
      <c r="A14089" t="s">
        <v>47338</v>
      </c>
      <c r="B14089" t="s">
        <v>19046</v>
      </c>
      <c r="C14089" t="str">
        <f t="shared" si="455"/>
        <v>1,63</v>
      </c>
      <c r="D14089" t="str">
        <f t="shared" si="456"/>
        <v xml:space="preserve"> 271 </v>
      </c>
      <c r="N14089" s="3"/>
    </row>
    <row r="14090" spans="1:14" x14ac:dyDescent="0.25">
      <c r="A14090" t="s">
        <v>47339</v>
      </c>
      <c r="B14090" t="s">
        <v>19047</v>
      </c>
      <c r="C14090" t="str">
        <f t="shared" si="455"/>
        <v>1,94</v>
      </c>
      <c r="D14090" t="str">
        <f t="shared" si="456"/>
        <v xml:space="preserve"> 270 </v>
      </c>
      <c r="N14090" s="3"/>
    </row>
    <row r="14091" spans="1:14" x14ac:dyDescent="0.25">
      <c r="A14091" t="s">
        <v>47340</v>
      </c>
      <c r="B14091" t="s">
        <v>19048</v>
      </c>
      <c r="C14091" t="str">
        <f t="shared" si="455"/>
        <v>1,63</v>
      </c>
      <c r="D14091" t="str">
        <f t="shared" si="456"/>
        <v xml:space="preserve"> 275 </v>
      </c>
      <c r="N14091" s="3"/>
    </row>
    <row r="14092" spans="1:14" x14ac:dyDescent="0.25">
      <c r="A14092" t="s">
        <v>47341</v>
      </c>
      <c r="B14092" t="s">
        <v>19049</v>
      </c>
      <c r="C14092" t="str">
        <f t="shared" si="455"/>
        <v>1,63</v>
      </c>
      <c r="D14092" t="str">
        <f t="shared" si="456"/>
        <v xml:space="preserve"> 275 </v>
      </c>
      <c r="N14092" s="3"/>
    </row>
    <row r="14093" spans="1:14" x14ac:dyDescent="0.25">
      <c r="A14093" t="s">
        <v>47342</v>
      </c>
      <c r="B14093" t="s">
        <v>19050</v>
      </c>
      <c r="C14093" t="str">
        <f t="shared" si="455"/>
        <v>1,62</v>
      </c>
      <c r="D14093" t="str">
        <f t="shared" si="456"/>
        <v xml:space="preserve"> 275 </v>
      </c>
      <c r="N14093" s="3"/>
    </row>
    <row r="14094" spans="1:14" x14ac:dyDescent="0.25">
      <c r="A14094" t="s">
        <v>47343</v>
      </c>
      <c r="B14094" t="s">
        <v>19051</v>
      </c>
      <c r="C14094" t="str">
        <f t="shared" si="455"/>
        <v>1,94</v>
      </c>
      <c r="D14094" t="str">
        <f t="shared" si="456"/>
        <v xml:space="preserve"> 275 </v>
      </c>
      <c r="N14094" s="3"/>
    </row>
    <row r="14095" spans="1:14" x14ac:dyDescent="0.25">
      <c r="A14095" t="s">
        <v>47344</v>
      </c>
      <c r="B14095" t="s">
        <v>19052</v>
      </c>
      <c r="C14095" t="str">
        <f t="shared" si="455"/>
        <v>1,63</v>
      </c>
      <c r="D14095" t="str">
        <f t="shared" si="456"/>
        <v xml:space="preserve"> 275 </v>
      </c>
      <c r="N14095" s="3"/>
    </row>
    <row r="14096" spans="1:14" x14ac:dyDescent="0.25">
      <c r="A14096" t="s">
        <v>47345</v>
      </c>
      <c r="B14096" t="s">
        <v>19053</v>
      </c>
      <c r="C14096" t="str">
        <f t="shared" si="455"/>
        <v>1,94</v>
      </c>
      <c r="D14096" t="str">
        <f t="shared" si="456"/>
        <v xml:space="preserve"> 275 </v>
      </c>
      <c r="N14096" s="3"/>
    </row>
    <row r="14097" spans="1:14" x14ac:dyDescent="0.25">
      <c r="A14097" t="s">
        <v>47346</v>
      </c>
      <c r="B14097" t="s">
        <v>19054</v>
      </c>
      <c r="C14097" t="str">
        <f t="shared" si="455"/>
        <v>1,63</v>
      </c>
      <c r="D14097" t="str">
        <f t="shared" si="456"/>
        <v xml:space="preserve"> 280 </v>
      </c>
      <c r="N14097" s="3"/>
    </row>
    <row r="14098" spans="1:14" x14ac:dyDescent="0.25">
      <c r="A14098" t="s">
        <v>47347</v>
      </c>
      <c r="B14098" t="s">
        <v>19055</v>
      </c>
      <c r="C14098" t="str">
        <f t="shared" si="455"/>
        <v>1,63</v>
      </c>
      <c r="D14098" t="str">
        <f t="shared" si="456"/>
        <v xml:space="preserve"> 280 </v>
      </c>
      <c r="N14098" s="3"/>
    </row>
    <row r="14099" spans="1:14" x14ac:dyDescent="0.25">
      <c r="A14099" t="s">
        <v>47348</v>
      </c>
      <c r="B14099" t="s">
        <v>19056</v>
      </c>
      <c r="C14099" t="str">
        <f t="shared" si="455"/>
        <v>1,63</v>
      </c>
      <c r="D14099" t="str">
        <f t="shared" si="456"/>
        <v xml:space="preserve"> 280 </v>
      </c>
      <c r="N14099" s="3"/>
    </row>
    <row r="14100" spans="1:14" x14ac:dyDescent="0.25">
      <c r="A14100" t="s">
        <v>47349</v>
      </c>
      <c r="B14100" t="s">
        <v>19057</v>
      </c>
      <c r="C14100" t="str">
        <f t="shared" si="455"/>
        <v>1,62</v>
      </c>
      <c r="D14100" t="str">
        <f t="shared" si="456"/>
        <v xml:space="preserve"> 280 </v>
      </c>
      <c r="N14100" s="3"/>
    </row>
    <row r="14101" spans="1:14" x14ac:dyDescent="0.25">
      <c r="A14101" t="s">
        <v>47350</v>
      </c>
      <c r="B14101" t="s">
        <v>19058</v>
      </c>
      <c r="C14101" t="str">
        <f t="shared" si="455"/>
        <v>1,94</v>
      </c>
      <c r="D14101" t="str">
        <f t="shared" si="456"/>
        <v xml:space="preserve"> 280 </v>
      </c>
      <c r="N14101" s="3"/>
    </row>
    <row r="14102" spans="1:14" x14ac:dyDescent="0.25">
      <c r="A14102" t="s">
        <v>47351</v>
      </c>
      <c r="B14102" t="s">
        <v>19059</v>
      </c>
      <c r="C14102" t="str">
        <f t="shared" si="455"/>
        <v>1,94</v>
      </c>
      <c r="D14102" t="str">
        <f t="shared" si="456"/>
        <v xml:space="preserve"> 280 </v>
      </c>
      <c r="N14102" s="3"/>
    </row>
    <row r="14103" spans="1:14" x14ac:dyDescent="0.25">
      <c r="A14103" t="s">
        <v>47352</v>
      </c>
      <c r="B14103" t="s">
        <v>19060</v>
      </c>
      <c r="C14103" t="str">
        <f t="shared" si="455"/>
        <v>1,94</v>
      </c>
      <c r="D14103" t="str">
        <f t="shared" si="456"/>
        <v xml:space="preserve"> 280 </v>
      </c>
      <c r="N14103" s="3"/>
    </row>
    <row r="14104" spans="1:14" x14ac:dyDescent="0.25">
      <c r="A14104" t="s">
        <v>47353</v>
      </c>
      <c r="B14104" t="s">
        <v>19061</v>
      </c>
      <c r="C14104" t="str">
        <f t="shared" si="455"/>
        <v>1,63</v>
      </c>
      <c r="D14104" t="str">
        <f t="shared" si="456"/>
        <v xml:space="preserve"> 280 </v>
      </c>
      <c r="N14104" s="3"/>
    </row>
    <row r="14105" spans="1:14" x14ac:dyDescent="0.25">
      <c r="A14105" t="s">
        <v>47354</v>
      </c>
      <c r="B14105" t="s">
        <v>19062</v>
      </c>
      <c r="C14105" t="str">
        <f t="shared" si="455"/>
        <v>1,94</v>
      </c>
      <c r="D14105" t="str">
        <f t="shared" si="456"/>
        <v xml:space="preserve"> 280 </v>
      </c>
      <c r="N14105" s="3"/>
    </row>
    <row r="14106" spans="1:14" x14ac:dyDescent="0.25">
      <c r="A14106" t="s">
        <v>47355</v>
      </c>
      <c r="B14106" t="s">
        <v>19063</v>
      </c>
      <c r="C14106" t="str">
        <f t="shared" si="455"/>
        <v>1,94</v>
      </c>
      <c r="D14106" t="str">
        <f t="shared" si="456"/>
        <v xml:space="preserve"> 280 </v>
      </c>
      <c r="N14106" s="3"/>
    </row>
    <row r="14107" spans="1:14" x14ac:dyDescent="0.25">
      <c r="A14107" t="s">
        <v>47356</v>
      </c>
      <c r="B14107" t="s">
        <v>19064</v>
      </c>
      <c r="C14107" t="str">
        <f t="shared" si="455"/>
        <v>1,94</v>
      </c>
      <c r="D14107" t="str">
        <f t="shared" si="456"/>
        <v xml:space="preserve"> 280 </v>
      </c>
      <c r="N14107" s="3"/>
    </row>
    <row r="14108" spans="1:14" x14ac:dyDescent="0.25">
      <c r="A14108" t="s">
        <v>47357</v>
      </c>
      <c r="B14108" t="s">
        <v>19065</v>
      </c>
      <c r="C14108" t="str">
        <f t="shared" si="455"/>
        <v>1,63</v>
      </c>
      <c r="D14108" t="str">
        <f t="shared" si="456"/>
        <v xml:space="preserve"> 285 </v>
      </c>
      <c r="N14108" s="3"/>
    </row>
    <row r="14109" spans="1:14" x14ac:dyDescent="0.25">
      <c r="A14109" t="s">
        <v>47358</v>
      </c>
      <c r="B14109" t="s">
        <v>19066</v>
      </c>
      <c r="C14109" t="str">
        <f t="shared" si="455"/>
        <v>1,63</v>
      </c>
      <c r="D14109" t="str">
        <f t="shared" si="456"/>
        <v xml:space="preserve"> 285 </v>
      </c>
      <c r="N14109" s="3"/>
    </row>
    <row r="14110" spans="1:14" x14ac:dyDescent="0.25">
      <c r="A14110" t="s">
        <v>47359</v>
      </c>
      <c r="B14110" t="s">
        <v>19067</v>
      </c>
      <c r="C14110" t="str">
        <f t="shared" si="455"/>
        <v>1,94</v>
      </c>
      <c r="D14110" t="str">
        <f t="shared" si="456"/>
        <v xml:space="preserve"> 285 </v>
      </c>
      <c r="N14110" s="3"/>
    </row>
    <row r="14111" spans="1:14" x14ac:dyDescent="0.25">
      <c r="A14111" t="s">
        <v>47360</v>
      </c>
      <c r="B14111" t="s">
        <v>19068</v>
      </c>
      <c r="C14111" t="str">
        <f t="shared" si="455"/>
        <v>1,94</v>
      </c>
      <c r="D14111" t="str">
        <f t="shared" si="456"/>
        <v xml:space="preserve"> 285 </v>
      </c>
      <c r="N14111" s="3"/>
    </row>
    <row r="14112" spans="1:14" x14ac:dyDescent="0.25">
      <c r="A14112" t="s">
        <v>47361</v>
      </c>
      <c r="B14112" t="s">
        <v>19069</v>
      </c>
      <c r="C14112" t="str">
        <f t="shared" si="455"/>
        <v>1,94</v>
      </c>
      <c r="D14112" t="str">
        <f t="shared" si="456"/>
        <v xml:space="preserve"> 285 </v>
      </c>
      <c r="N14112" s="3"/>
    </row>
    <row r="14113" spans="1:14" x14ac:dyDescent="0.25">
      <c r="A14113" t="s">
        <v>47362</v>
      </c>
      <c r="B14113" t="s">
        <v>19070</v>
      </c>
      <c r="C14113" t="str">
        <f t="shared" si="455"/>
        <v>1,63</v>
      </c>
      <c r="D14113" t="str">
        <f t="shared" si="456"/>
        <v xml:space="preserve"> 285 </v>
      </c>
      <c r="N14113" s="3"/>
    </row>
    <row r="14114" spans="1:14" x14ac:dyDescent="0.25">
      <c r="A14114" t="s">
        <v>47363</v>
      </c>
      <c r="B14114" t="s">
        <v>19071</v>
      </c>
      <c r="C14114" t="str">
        <f t="shared" si="455"/>
        <v>1,63</v>
      </c>
      <c r="D14114" t="str">
        <f t="shared" si="456"/>
        <v xml:space="preserve"> 286 </v>
      </c>
      <c r="N14114" s="3"/>
    </row>
    <row r="14115" spans="1:14" x14ac:dyDescent="0.25">
      <c r="A14115" t="s">
        <v>47364</v>
      </c>
      <c r="B14115" t="s">
        <v>19072</v>
      </c>
      <c r="C14115" t="str">
        <f t="shared" si="455"/>
        <v>1,94</v>
      </c>
      <c r="D14115" t="str">
        <f t="shared" si="456"/>
        <v xml:space="preserve"> 285 </v>
      </c>
      <c r="N14115" s="3"/>
    </row>
    <row r="14116" spans="1:14" x14ac:dyDescent="0.25">
      <c r="A14116" t="s">
        <v>47365</v>
      </c>
      <c r="B14116" t="s">
        <v>19073</v>
      </c>
      <c r="C14116" t="str">
        <f t="shared" si="455"/>
        <v>1,94</v>
      </c>
      <c r="D14116" t="str">
        <f t="shared" si="456"/>
        <v xml:space="preserve"> 285 </v>
      </c>
      <c r="N14116" s="3"/>
    </row>
    <row r="14117" spans="1:14" x14ac:dyDescent="0.25">
      <c r="A14117" t="s">
        <v>47366</v>
      </c>
      <c r="B14117" t="s">
        <v>19074</v>
      </c>
      <c r="C14117" t="str">
        <f t="shared" ref="C14117:C14180" si="457">LEFT(MID(A14117,FIND("[",A14117)+1,LEN(A14117)),FIND("m",MID(A14117,FIND("[",A14117)+2,LEN(A14117)))-1)</f>
        <v>1,94</v>
      </c>
      <c r="D14117" t="str">
        <f t="shared" si="456"/>
        <v xml:space="preserve"> 285 </v>
      </c>
      <c r="N14117" s="3"/>
    </row>
    <row r="14118" spans="1:14" x14ac:dyDescent="0.25">
      <c r="A14118" t="s">
        <v>47367</v>
      </c>
      <c r="B14118" t="s">
        <v>19075</v>
      </c>
      <c r="C14118" t="str">
        <f t="shared" si="457"/>
        <v>1,63</v>
      </c>
      <c r="D14118" t="str">
        <f t="shared" ref="D14118:D14181" si="458">MID(LEFT(MID(A14118,FIND("[",A14118)+1,LEN(A14118)),FIND("]",MID(A14118,FIND("[",A14118)+1,LEN(A14118)))-1),
FIND("m",LEFT(MID(A14118,FIND("[",A14118)+1,LEN(A14118)),FIND("]",MID(A14118,FIND("[",A14118)+1,LEN(A14118)))-1))+4,
(FIND("W",LEFT(MID(A14118,FIND("[",A14118)+1,LEN(A14118)),FIND("]",MID(A14118,FIND("[",A14118)+1,LEN(A14118)))-1)))-(FIND("m",LEFT(MID(A14118,FIND("[",A14118)+1,LEN(A14118)),FIND("]",MID(A14118,FIND("[",A14118)+1,LEN(A14118)))-1))+4))</f>
        <v xml:space="preserve"> 290 </v>
      </c>
      <c r="N14118" s="3"/>
    </row>
    <row r="14119" spans="1:14" x14ac:dyDescent="0.25">
      <c r="A14119" t="s">
        <v>47368</v>
      </c>
      <c r="B14119" t="s">
        <v>19076</v>
      </c>
      <c r="C14119" t="str">
        <f t="shared" si="457"/>
        <v>1,63</v>
      </c>
      <c r="D14119" t="str">
        <f t="shared" si="458"/>
        <v xml:space="preserve"> 290 </v>
      </c>
      <c r="N14119" s="3"/>
    </row>
    <row r="14120" spans="1:14" x14ac:dyDescent="0.25">
      <c r="A14120" t="s">
        <v>47369</v>
      </c>
      <c r="B14120" t="s">
        <v>19077</v>
      </c>
      <c r="C14120" t="str">
        <f t="shared" si="457"/>
        <v>1,94</v>
      </c>
      <c r="D14120" t="str">
        <f t="shared" si="458"/>
        <v xml:space="preserve"> 290 </v>
      </c>
      <c r="N14120" s="3"/>
    </row>
    <row r="14121" spans="1:14" x14ac:dyDescent="0.25">
      <c r="A14121" t="s">
        <v>47370</v>
      </c>
      <c r="B14121" t="s">
        <v>19078</v>
      </c>
      <c r="C14121" t="str">
        <f t="shared" si="457"/>
        <v>1,94</v>
      </c>
      <c r="D14121" t="str">
        <f t="shared" si="458"/>
        <v xml:space="preserve"> 290 </v>
      </c>
      <c r="N14121" s="3"/>
    </row>
    <row r="14122" spans="1:14" x14ac:dyDescent="0.25">
      <c r="A14122" t="s">
        <v>47371</v>
      </c>
      <c r="B14122" t="s">
        <v>19079</v>
      </c>
      <c r="C14122" t="str">
        <f t="shared" si="457"/>
        <v>1,94</v>
      </c>
      <c r="D14122" t="str">
        <f t="shared" si="458"/>
        <v xml:space="preserve"> 290 </v>
      </c>
      <c r="N14122" s="3"/>
    </row>
    <row r="14123" spans="1:14" x14ac:dyDescent="0.25">
      <c r="A14123" t="s">
        <v>47372</v>
      </c>
      <c r="B14123" t="s">
        <v>19080</v>
      </c>
      <c r="C14123" t="str">
        <f t="shared" si="457"/>
        <v>1,63</v>
      </c>
      <c r="D14123" t="str">
        <f t="shared" si="458"/>
        <v xml:space="preserve"> 290 </v>
      </c>
      <c r="N14123" s="3"/>
    </row>
    <row r="14124" spans="1:14" x14ac:dyDescent="0.25">
      <c r="A14124" t="s">
        <v>47373</v>
      </c>
      <c r="B14124" t="s">
        <v>19081</v>
      </c>
      <c r="C14124" t="str">
        <f t="shared" si="457"/>
        <v>1,94</v>
      </c>
      <c r="D14124" t="str">
        <f t="shared" si="458"/>
        <v xml:space="preserve"> 290 </v>
      </c>
      <c r="N14124" s="3"/>
    </row>
    <row r="14125" spans="1:14" x14ac:dyDescent="0.25">
      <c r="A14125" t="s">
        <v>47374</v>
      </c>
      <c r="B14125" t="s">
        <v>19082</v>
      </c>
      <c r="C14125" t="str">
        <f t="shared" si="457"/>
        <v>1,94</v>
      </c>
      <c r="D14125" t="str">
        <f t="shared" si="458"/>
        <v xml:space="preserve"> 290 </v>
      </c>
      <c r="N14125" s="3"/>
    </row>
    <row r="14126" spans="1:14" x14ac:dyDescent="0.25">
      <c r="A14126" t="s">
        <v>47375</v>
      </c>
      <c r="B14126" t="s">
        <v>19083</v>
      </c>
      <c r="C14126" t="str">
        <f t="shared" si="457"/>
        <v>1,94</v>
      </c>
      <c r="D14126" t="str">
        <f t="shared" si="458"/>
        <v xml:space="preserve"> 290 </v>
      </c>
      <c r="N14126" s="3"/>
    </row>
    <row r="14127" spans="1:14" x14ac:dyDescent="0.25">
      <c r="A14127" t="s">
        <v>47376</v>
      </c>
      <c r="B14127" t="s">
        <v>19084</v>
      </c>
      <c r="C14127" t="str">
        <f t="shared" si="457"/>
        <v>1,63</v>
      </c>
      <c r="D14127" t="str">
        <f t="shared" si="458"/>
        <v xml:space="preserve"> 295 </v>
      </c>
      <c r="N14127" s="3"/>
    </row>
    <row r="14128" spans="1:14" x14ac:dyDescent="0.25">
      <c r="A14128" t="s">
        <v>47377</v>
      </c>
      <c r="B14128" t="s">
        <v>19085</v>
      </c>
      <c r="C14128" t="str">
        <f t="shared" si="457"/>
        <v>1,63</v>
      </c>
      <c r="D14128" t="str">
        <f t="shared" si="458"/>
        <v xml:space="preserve"> 295 </v>
      </c>
      <c r="N14128" s="3"/>
    </row>
    <row r="14129" spans="1:14" x14ac:dyDescent="0.25">
      <c r="A14129" t="s">
        <v>47378</v>
      </c>
      <c r="B14129" t="s">
        <v>19086</v>
      </c>
      <c r="C14129" t="str">
        <f t="shared" si="457"/>
        <v>1,94</v>
      </c>
      <c r="D14129" t="str">
        <f t="shared" si="458"/>
        <v xml:space="preserve"> 295 </v>
      </c>
      <c r="N14129" s="3"/>
    </row>
    <row r="14130" spans="1:14" x14ac:dyDescent="0.25">
      <c r="A14130" t="s">
        <v>47379</v>
      </c>
      <c r="B14130" t="s">
        <v>19087</v>
      </c>
      <c r="C14130" t="str">
        <f t="shared" si="457"/>
        <v>1,94</v>
      </c>
      <c r="D14130" t="str">
        <f t="shared" si="458"/>
        <v xml:space="preserve"> 295 </v>
      </c>
      <c r="N14130" s="3"/>
    </row>
    <row r="14131" spans="1:14" x14ac:dyDescent="0.25">
      <c r="A14131" t="s">
        <v>47380</v>
      </c>
      <c r="B14131" t="s">
        <v>19088</v>
      </c>
      <c r="C14131" t="str">
        <f t="shared" si="457"/>
        <v>1,94</v>
      </c>
      <c r="D14131" t="str">
        <f t="shared" si="458"/>
        <v xml:space="preserve"> 295 </v>
      </c>
      <c r="N14131" s="3"/>
    </row>
    <row r="14132" spans="1:14" x14ac:dyDescent="0.25">
      <c r="A14132" t="s">
        <v>47381</v>
      </c>
      <c r="B14132" t="s">
        <v>19089</v>
      </c>
      <c r="C14132" t="str">
        <f t="shared" si="457"/>
        <v>1,63</v>
      </c>
      <c r="D14132" t="str">
        <f t="shared" si="458"/>
        <v xml:space="preserve"> 295 </v>
      </c>
      <c r="N14132" s="3"/>
    </row>
    <row r="14133" spans="1:14" x14ac:dyDescent="0.25">
      <c r="A14133" t="s">
        <v>47382</v>
      </c>
      <c r="B14133" t="s">
        <v>19090</v>
      </c>
      <c r="C14133" t="str">
        <f t="shared" si="457"/>
        <v>1,94</v>
      </c>
      <c r="D14133" t="str">
        <f t="shared" si="458"/>
        <v xml:space="preserve"> 295 </v>
      </c>
      <c r="N14133" s="3"/>
    </row>
    <row r="14134" spans="1:14" x14ac:dyDescent="0.25">
      <c r="A14134" t="s">
        <v>47383</v>
      </c>
      <c r="B14134" t="s">
        <v>19091</v>
      </c>
      <c r="C14134" t="str">
        <f t="shared" si="457"/>
        <v>1,54</v>
      </c>
      <c r="D14134" t="str">
        <f t="shared" si="458"/>
        <v xml:space="preserve"> 295 </v>
      </c>
      <c r="N14134" s="3"/>
    </row>
    <row r="14135" spans="1:14" x14ac:dyDescent="0.25">
      <c r="A14135" t="s">
        <v>47384</v>
      </c>
      <c r="B14135" t="s">
        <v>19092</v>
      </c>
      <c r="C14135" t="str">
        <f t="shared" si="457"/>
        <v>1,94</v>
      </c>
      <c r="D14135" t="str">
        <f t="shared" si="458"/>
        <v xml:space="preserve"> 295 </v>
      </c>
      <c r="N14135" s="3"/>
    </row>
    <row r="14136" spans="1:14" x14ac:dyDescent="0.25">
      <c r="A14136" t="s">
        <v>47385</v>
      </c>
      <c r="B14136" t="s">
        <v>19093</v>
      </c>
      <c r="C14136" t="str">
        <f t="shared" si="457"/>
        <v>1,94</v>
      </c>
      <c r="D14136" t="str">
        <f t="shared" si="458"/>
        <v xml:space="preserve"> 296 </v>
      </c>
      <c r="N14136" s="3"/>
    </row>
    <row r="14137" spans="1:14" x14ac:dyDescent="0.25">
      <c r="A14137" t="s">
        <v>47386</v>
      </c>
      <c r="B14137" t="s">
        <v>19094</v>
      </c>
      <c r="C14137" t="str">
        <f t="shared" si="457"/>
        <v>1,63</v>
      </c>
      <c r="D14137" t="str">
        <f t="shared" si="458"/>
        <v xml:space="preserve"> 300 </v>
      </c>
      <c r="N14137" s="3"/>
    </row>
    <row r="14138" spans="1:14" x14ac:dyDescent="0.25">
      <c r="A14138" t="s">
        <v>47387</v>
      </c>
      <c r="B14138" t="s">
        <v>19095</v>
      </c>
      <c r="C14138" t="str">
        <f t="shared" si="457"/>
        <v>1,94</v>
      </c>
      <c r="D14138" t="str">
        <f t="shared" si="458"/>
        <v xml:space="preserve"> 300 </v>
      </c>
      <c r="N14138" s="3"/>
    </row>
    <row r="14139" spans="1:14" x14ac:dyDescent="0.25">
      <c r="A14139" t="s">
        <v>47388</v>
      </c>
      <c r="B14139" t="s">
        <v>19096</v>
      </c>
      <c r="C14139" t="str">
        <f t="shared" si="457"/>
        <v>1,94</v>
      </c>
      <c r="D14139" t="str">
        <f t="shared" si="458"/>
        <v xml:space="preserve"> 300 </v>
      </c>
      <c r="N14139" s="3"/>
    </row>
    <row r="14140" spans="1:14" x14ac:dyDescent="0.25">
      <c r="A14140" t="s">
        <v>47389</v>
      </c>
      <c r="B14140" t="s">
        <v>19097</v>
      </c>
      <c r="C14140" t="str">
        <f t="shared" si="457"/>
        <v>1,94</v>
      </c>
      <c r="D14140" t="str">
        <f t="shared" si="458"/>
        <v xml:space="preserve"> 300 </v>
      </c>
      <c r="N14140" s="3"/>
    </row>
    <row r="14141" spans="1:14" x14ac:dyDescent="0.25">
      <c r="A14141" t="s">
        <v>47390</v>
      </c>
      <c r="B14141" t="s">
        <v>19098</v>
      </c>
      <c r="C14141" t="str">
        <f t="shared" si="457"/>
        <v>1,63</v>
      </c>
      <c r="D14141" t="str">
        <f t="shared" si="458"/>
        <v xml:space="preserve"> 300 </v>
      </c>
      <c r="N14141" s="3"/>
    </row>
    <row r="14142" spans="1:14" x14ac:dyDescent="0.25">
      <c r="A14142" t="s">
        <v>47391</v>
      </c>
      <c r="B14142" t="s">
        <v>19099</v>
      </c>
      <c r="C14142" t="str">
        <f t="shared" si="457"/>
        <v>1,94</v>
      </c>
      <c r="D14142" t="str">
        <f t="shared" si="458"/>
        <v xml:space="preserve"> 300 </v>
      </c>
      <c r="N14142" s="3"/>
    </row>
    <row r="14143" spans="1:14" x14ac:dyDescent="0.25">
      <c r="A14143" t="s">
        <v>47392</v>
      </c>
      <c r="B14143" t="s">
        <v>19100</v>
      </c>
      <c r="C14143" t="str">
        <f t="shared" si="457"/>
        <v>1,54</v>
      </c>
      <c r="D14143" t="str">
        <f t="shared" si="458"/>
        <v xml:space="preserve"> 300 </v>
      </c>
      <c r="N14143" s="3"/>
    </row>
    <row r="14144" spans="1:14" x14ac:dyDescent="0.25">
      <c r="A14144" t="s">
        <v>47393</v>
      </c>
      <c r="B14144" t="s">
        <v>19101</v>
      </c>
      <c r="C14144" t="str">
        <f t="shared" si="457"/>
        <v>1,94</v>
      </c>
      <c r="D14144" t="str">
        <f t="shared" si="458"/>
        <v xml:space="preserve"> 300 </v>
      </c>
      <c r="N14144" s="3"/>
    </row>
    <row r="14145" spans="1:14" x14ac:dyDescent="0.25">
      <c r="A14145" t="s">
        <v>47394</v>
      </c>
      <c r="B14145" t="s">
        <v>19102</v>
      </c>
      <c r="C14145" t="str">
        <f t="shared" si="457"/>
        <v>1,94</v>
      </c>
      <c r="D14145" t="str">
        <f t="shared" si="458"/>
        <v xml:space="preserve"> 305 </v>
      </c>
      <c r="N14145" s="3"/>
    </row>
    <row r="14146" spans="1:14" x14ac:dyDescent="0.25">
      <c r="A14146" t="s">
        <v>47395</v>
      </c>
      <c r="B14146" t="s">
        <v>19103</v>
      </c>
      <c r="C14146" t="str">
        <f t="shared" si="457"/>
        <v>1,94</v>
      </c>
      <c r="D14146" t="str">
        <f t="shared" si="458"/>
        <v xml:space="preserve"> 305 </v>
      </c>
      <c r="N14146" s="3"/>
    </row>
    <row r="14147" spans="1:14" x14ac:dyDescent="0.25">
      <c r="A14147" t="s">
        <v>47396</v>
      </c>
      <c r="B14147" t="s">
        <v>19104</v>
      </c>
      <c r="C14147" t="str">
        <f t="shared" si="457"/>
        <v>1,94</v>
      </c>
      <c r="D14147" t="str">
        <f t="shared" si="458"/>
        <v xml:space="preserve"> 305 </v>
      </c>
      <c r="N14147" s="3"/>
    </row>
    <row r="14148" spans="1:14" x14ac:dyDescent="0.25">
      <c r="A14148" t="s">
        <v>47397</v>
      </c>
      <c r="B14148" t="s">
        <v>19105</v>
      </c>
      <c r="C14148" t="str">
        <f t="shared" si="457"/>
        <v>1,94</v>
      </c>
      <c r="D14148" t="str">
        <f t="shared" si="458"/>
        <v xml:space="preserve"> 305 </v>
      </c>
      <c r="N14148" s="3"/>
    </row>
    <row r="14149" spans="1:14" x14ac:dyDescent="0.25">
      <c r="A14149" t="s">
        <v>47398</v>
      </c>
      <c r="B14149" t="s">
        <v>19106</v>
      </c>
      <c r="C14149" t="str">
        <f t="shared" si="457"/>
        <v>1,63</v>
      </c>
      <c r="D14149" t="str">
        <f t="shared" si="458"/>
        <v xml:space="preserve"> 306 </v>
      </c>
      <c r="N14149" s="3"/>
    </row>
    <row r="14150" spans="1:14" x14ac:dyDescent="0.25">
      <c r="A14150" t="s">
        <v>47399</v>
      </c>
      <c r="B14150" t="s">
        <v>19107</v>
      </c>
      <c r="C14150" t="str">
        <f t="shared" si="457"/>
        <v>1,94</v>
      </c>
      <c r="D14150" t="str">
        <f t="shared" si="458"/>
        <v xml:space="preserve"> 305 </v>
      </c>
      <c r="N14150" s="3"/>
    </row>
    <row r="14151" spans="1:14" x14ac:dyDescent="0.25">
      <c r="A14151" t="s">
        <v>47400</v>
      </c>
      <c r="B14151" t="s">
        <v>19108</v>
      </c>
      <c r="C14151" t="str">
        <f t="shared" si="457"/>
        <v>1,54</v>
      </c>
      <c r="D14151" t="str">
        <f t="shared" si="458"/>
        <v xml:space="preserve"> 305 </v>
      </c>
      <c r="N14151" s="3"/>
    </row>
    <row r="14152" spans="1:14" x14ac:dyDescent="0.25">
      <c r="A14152" t="s">
        <v>47401</v>
      </c>
      <c r="B14152" t="s">
        <v>19109</v>
      </c>
      <c r="C14152" t="str">
        <f t="shared" si="457"/>
        <v>1,94</v>
      </c>
      <c r="D14152" t="str">
        <f t="shared" si="458"/>
        <v xml:space="preserve"> 305 </v>
      </c>
      <c r="N14152" s="3"/>
    </row>
    <row r="14153" spans="1:14" x14ac:dyDescent="0.25">
      <c r="A14153" t="s">
        <v>47402</v>
      </c>
      <c r="B14153" t="s">
        <v>19110</v>
      </c>
      <c r="C14153" t="str">
        <f t="shared" si="457"/>
        <v>1,94</v>
      </c>
      <c r="D14153" t="str">
        <f t="shared" si="458"/>
        <v xml:space="preserve"> 310 </v>
      </c>
      <c r="N14153" s="3"/>
    </row>
    <row r="14154" spans="1:14" x14ac:dyDescent="0.25">
      <c r="A14154" t="s">
        <v>47403</v>
      </c>
      <c r="B14154" t="s">
        <v>19111</v>
      </c>
      <c r="C14154" t="str">
        <f t="shared" si="457"/>
        <v>1,94</v>
      </c>
      <c r="D14154" t="str">
        <f t="shared" si="458"/>
        <v xml:space="preserve"> 310 </v>
      </c>
      <c r="N14154" s="3"/>
    </row>
    <row r="14155" spans="1:14" x14ac:dyDescent="0.25">
      <c r="A14155" t="s">
        <v>47404</v>
      </c>
      <c r="B14155" t="s">
        <v>19112</v>
      </c>
      <c r="C14155" t="str">
        <f t="shared" si="457"/>
        <v>1,94</v>
      </c>
      <c r="D14155" t="str">
        <f t="shared" si="458"/>
        <v xml:space="preserve"> 310 </v>
      </c>
      <c r="N14155" s="3"/>
    </row>
    <row r="14156" spans="1:14" x14ac:dyDescent="0.25">
      <c r="A14156" t="s">
        <v>47405</v>
      </c>
      <c r="B14156" t="s">
        <v>19113</v>
      </c>
      <c r="C14156" t="str">
        <f t="shared" si="457"/>
        <v>1,94</v>
      </c>
      <c r="D14156" t="str">
        <f t="shared" si="458"/>
        <v xml:space="preserve"> 310 </v>
      </c>
      <c r="N14156" s="3"/>
    </row>
    <row r="14157" spans="1:14" x14ac:dyDescent="0.25">
      <c r="A14157" t="s">
        <v>47406</v>
      </c>
      <c r="B14157" t="s">
        <v>19114</v>
      </c>
      <c r="C14157" t="str">
        <f t="shared" si="457"/>
        <v>1,94</v>
      </c>
      <c r="D14157" t="str">
        <f t="shared" si="458"/>
        <v xml:space="preserve"> 310 </v>
      </c>
      <c r="N14157" s="3"/>
    </row>
    <row r="14158" spans="1:14" x14ac:dyDescent="0.25">
      <c r="A14158" t="s">
        <v>47407</v>
      </c>
      <c r="B14158" t="s">
        <v>19115</v>
      </c>
      <c r="C14158" t="str">
        <f t="shared" si="457"/>
        <v>1,63</v>
      </c>
      <c r="D14158" t="str">
        <f t="shared" si="458"/>
        <v xml:space="preserve"> 310 </v>
      </c>
      <c r="N14158" s="3"/>
    </row>
    <row r="14159" spans="1:14" x14ac:dyDescent="0.25">
      <c r="A14159" t="s">
        <v>47408</v>
      </c>
      <c r="B14159" t="s">
        <v>19116</v>
      </c>
      <c r="C14159" t="str">
        <f t="shared" si="457"/>
        <v>1,66</v>
      </c>
      <c r="D14159" t="str">
        <f t="shared" si="458"/>
        <v xml:space="preserve"> 310 </v>
      </c>
      <c r="N14159" s="3"/>
    </row>
    <row r="14160" spans="1:14" x14ac:dyDescent="0.25">
      <c r="A14160" t="s">
        <v>47409</v>
      </c>
      <c r="B14160" t="s">
        <v>19117</v>
      </c>
      <c r="C14160" t="str">
        <f t="shared" si="457"/>
        <v>1,94</v>
      </c>
      <c r="D14160" t="str">
        <f t="shared" si="458"/>
        <v xml:space="preserve"> 310 </v>
      </c>
      <c r="N14160" s="3"/>
    </row>
    <row r="14161" spans="1:14" x14ac:dyDescent="0.25">
      <c r="A14161" t="s">
        <v>47410</v>
      </c>
      <c r="B14161" t="s">
        <v>19118</v>
      </c>
      <c r="C14161" t="str">
        <f t="shared" si="457"/>
        <v>1,54</v>
      </c>
      <c r="D14161" t="str">
        <f t="shared" si="458"/>
        <v xml:space="preserve"> 310 </v>
      </c>
      <c r="N14161" s="3"/>
    </row>
    <row r="14162" spans="1:14" x14ac:dyDescent="0.25">
      <c r="A14162" t="s">
        <v>47411</v>
      </c>
      <c r="B14162" t="s">
        <v>19119</v>
      </c>
      <c r="C14162" t="str">
        <f t="shared" si="457"/>
        <v>1,94</v>
      </c>
      <c r="D14162" t="str">
        <f t="shared" si="458"/>
        <v xml:space="preserve"> 310 </v>
      </c>
      <c r="N14162" s="3"/>
    </row>
    <row r="14163" spans="1:14" x14ac:dyDescent="0.25">
      <c r="A14163" t="s">
        <v>47412</v>
      </c>
      <c r="B14163" t="s">
        <v>19120</v>
      </c>
      <c r="C14163" t="str">
        <f t="shared" si="457"/>
        <v>1,94</v>
      </c>
      <c r="D14163" t="str">
        <f t="shared" si="458"/>
        <v xml:space="preserve"> 315 </v>
      </c>
      <c r="N14163" s="3"/>
    </row>
    <row r="14164" spans="1:14" x14ac:dyDescent="0.25">
      <c r="A14164" t="s">
        <v>47413</v>
      </c>
      <c r="B14164" t="s">
        <v>19121</v>
      </c>
      <c r="C14164" t="str">
        <f t="shared" si="457"/>
        <v>1,94</v>
      </c>
      <c r="D14164" t="str">
        <f t="shared" si="458"/>
        <v xml:space="preserve"> 315 </v>
      </c>
      <c r="N14164" s="3"/>
    </row>
    <row r="14165" spans="1:14" x14ac:dyDescent="0.25">
      <c r="A14165" t="s">
        <v>47414</v>
      </c>
      <c r="B14165" t="s">
        <v>19122</v>
      </c>
      <c r="C14165" t="str">
        <f t="shared" si="457"/>
        <v>1,94</v>
      </c>
      <c r="D14165" t="str">
        <f t="shared" si="458"/>
        <v xml:space="preserve"> 316 </v>
      </c>
      <c r="N14165" s="3"/>
    </row>
    <row r="14166" spans="1:14" x14ac:dyDescent="0.25">
      <c r="A14166" t="s">
        <v>47415</v>
      </c>
      <c r="B14166" t="s">
        <v>19123</v>
      </c>
      <c r="C14166" t="str">
        <f t="shared" si="457"/>
        <v>1,94</v>
      </c>
      <c r="D14166" t="str">
        <f t="shared" si="458"/>
        <v xml:space="preserve"> 315 </v>
      </c>
      <c r="N14166" s="3"/>
    </row>
    <row r="14167" spans="1:14" x14ac:dyDescent="0.25">
      <c r="A14167" t="s">
        <v>47416</v>
      </c>
      <c r="B14167" t="s">
        <v>19124</v>
      </c>
      <c r="C14167" t="str">
        <f t="shared" si="457"/>
        <v>1,94</v>
      </c>
      <c r="D14167" t="str">
        <f t="shared" si="458"/>
        <v xml:space="preserve"> 315 </v>
      </c>
      <c r="N14167" s="3"/>
    </row>
    <row r="14168" spans="1:14" x14ac:dyDescent="0.25">
      <c r="A14168" t="s">
        <v>47417</v>
      </c>
      <c r="B14168" t="s">
        <v>19125</v>
      </c>
      <c r="C14168" t="str">
        <f t="shared" si="457"/>
        <v>1,63</v>
      </c>
      <c r="D14168" t="str">
        <f t="shared" si="458"/>
        <v xml:space="preserve"> 315 </v>
      </c>
      <c r="N14168" s="3"/>
    </row>
    <row r="14169" spans="1:14" x14ac:dyDescent="0.25">
      <c r="A14169" t="s">
        <v>47418</v>
      </c>
      <c r="B14169" t="s">
        <v>19126</v>
      </c>
      <c r="C14169" t="str">
        <f t="shared" si="457"/>
        <v>1,66</v>
      </c>
      <c r="D14169" t="str">
        <f t="shared" si="458"/>
        <v xml:space="preserve"> 315 </v>
      </c>
      <c r="N14169" s="3"/>
    </row>
    <row r="14170" spans="1:14" x14ac:dyDescent="0.25">
      <c r="A14170" t="s">
        <v>47419</v>
      </c>
      <c r="B14170" t="s">
        <v>19127</v>
      </c>
      <c r="C14170" t="str">
        <f t="shared" si="457"/>
        <v>1,94</v>
      </c>
      <c r="D14170" t="str">
        <f t="shared" si="458"/>
        <v xml:space="preserve"> 315 </v>
      </c>
      <c r="N14170" s="3"/>
    </row>
    <row r="14171" spans="1:14" x14ac:dyDescent="0.25">
      <c r="A14171" t="s">
        <v>47420</v>
      </c>
      <c r="B14171" t="s">
        <v>19128</v>
      </c>
      <c r="C14171" t="str">
        <f t="shared" si="457"/>
        <v>1,54</v>
      </c>
      <c r="D14171" t="str">
        <f t="shared" si="458"/>
        <v xml:space="preserve"> 315 </v>
      </c>
      <c r="N14171" s="3"/>
    </row>
    <row r="14172" spans="1:14" x14ac:dyDescent="0.25">
      <c r="A14172" t="s">
        <v>47421</v>
      </c>
      <c r="B14172" t="s">
        <v>19129</v>
      </c>
      <c r="C14172" t="str">
        <f t="shared" si="457"/>
        <v>1,94</v>
      </c>
      <c r="D14172" t="str">
        <f t="shared" si="458"/>
        <v xml:space="preserve"> 315 </v>
      </c>
      <c r="N14172" s="3"/>
    </row>
    <row r="14173" spans="1:14" x14ac:dyDescent="0.25">
      <c r="A14173" t="s">
        <v>47422</v>
      </c>
      <c r="B14173" t="s">
        <v>19130</v>
      </c>
      <c r="C14173" t="str">
        <f t="shared" si="457"/>
        <v>1,94</v>
      </c>
      <c r="D14173" t="str">
        <f t="shared" si="458"/>
        <v xml:space="preserve"> 320 </v>
      </c>
      <c r="N14173" s="3"/>
    </row>
    <row r="14174" spans="1:14" x14ac:dyDescent="0.25">
      <c r="A14174" t="s">
        <v>47423</v>
      </c>
      <c r="B14174" t="s">
        <v>19131</v>
      </c>
      <c r="C14174" t="str">
        <f t="shared" si="457"/>
        <v>1,94</v>
      </c>
      <c r="D14174" t="str">
        <f t="shared" si="458"/>
        <v xml:space="preserve"> 320 </v>
      </c>
      <c r="N14174" s="3"/>
    </row>
    <row r="14175" spans="1:14" x14ac:dyDescent="0.25">
      <c r="A14175" t="s">
        <v>47424</v>
      </c>
      <c r="B14175" t="s">
        <v>19132</v>
      </c>
      <c r="C14175" t="str">
        <f t="shared" si="457"/>
        <v>1,66</v>
      </c>
      <c r="D14175" t="str">
        <f t="shared" si="458"/>
        <v xml:space="preserve"> 320 </v>
      </c>
      <c r="N14175" s="3"/>
    </row>
    <row r="14176" spans="1:14" x14ac:dyDescent="0.25">
      <c r="A14176" t="s">
        <v>47425</v>
      </c>
      <c r="B14176" t="s">
        <v>19133</v>
      </c>
      <c r="C14176" t="str">
        <f t="shared" si="457"/>
        <v>1,94</v>
      </c>
      <c r="D14176" t="str">
        <f t="shared" si="458"/>
        <v xml:space="preserve"> 321 </v>
      </c>
      <c r="N14176" s="3"/>
    </row>
    <row r="14177" spans="1:14" x14ac:dyDescent="0.25">
      <c r="A14177" t="s">
        <v>47426</v>
      </c>
      <c r="B14177" t="s">
        <v>19134</v>
      </c>
      <c r="C14177" t="str">
        <f t="shared" si="457"/>
        <v>1,94</v>
      </c>
      <c r="D14177" t="str">
        <f t="shared" si="458"/>
        <v xml:space="preserve"> 320 </v>
      </c>
      <c r="N14177" s="3"/>
    </row>
    <row r="14178" spans="1:14" x14ac:dyDescent="0.25">
      <c r="A14178" t="s">
        <v>47427</v>
      </c>
      <c r="B14178" t="s">
        <v>19135</v>
      </c>
      <c r="C14178" t="str">
        <f t="shared" si="457"/>
        <v>1,94</v>
      </c>
      <c r="D14178" t="str">
        <f t="shared" si="458"/>
        <v xml:space="preserve"> 320 </v>
      </c>
      <c r="N14178" s="3"/>
    </row>
    <row r="14179" spans="1:14" x14ac:dyDescent="0.25">
      <c r="A14179" t="s">
        <v>47428</v>
      </c>
      <c r="B14179" t="s">
        <v>19136</v>
      </c>
      <c r="C14179" t="str">
        <f t="shared" si="457"/>
        <v>1,63</v>
      </c>
      <c r="D14179" t="str">
        <f t="shared" si="458"/>
        <v xml:space="preserve"> 320 </v>
      </c>
      <c r="N14179" s="3"/>
    </row>
    <row r="14180" spans="1:14" x14ac:dyDescent="0.25">
      <c r="A14180" t="s">
        <v>47429</v>
      </c>
      <c r="B14180" t="s">
        <v>19137</v>
      </c>
      <c r="C14180" t="str">
        <f t="shared" si="457"/>
        <v>1,66</v>
      </c>
      <c r="D14180" t="str">
        <f t="shared" si="458"/>
        <v xml:space="preserve"> 320 </v>
      </c>
      <c r="N14180" s="3"/>
    </row>
    <row r="14181" spans="1:14" x14ac:dyDescent="0.25">
      <c r="A14181" t="s">
        <v>47430</v>
      </c>
      <c r="B14181" t="s">
        <v>19138</v>
      </c>
      <c r="C14181" t="str">
        <f t="shared" ref="C14181:C14244" si="459">LEFT(MID(A14181,FIND("[",A14181)+1,LEN(A14181)),FIND("m",MID(A14181,FIND("[",A14181)+2,LEN(A14181)))-1)</f>
        <v>1,94</v>
      </c>
      <c r="D14181" t="str">
        <f t="shared" si="458"/>
        <v xml:space="preserve"> 320 </v>
      </c>
      <c r="N14181" s="3"/>
    </row>
    <row r="14182" spans="1:14" x14ac:dyDescent="0.25">
      <c r="A14182" t="s">
        <v>47431</v>
      </c>
      <c r="B14182" t="s">
        <v>19139</v>
      </c>
      <c r="C14182" t="str">
        <f t="shared" si="459"/>
        <v>1,94</v>
      </c>
      <c r="D14182" t="str">
        <f t="shared" ref="D14182:D14245" si="460">MID(LEFT(MID(A14182,FIND("[",A14182)+1,LEN(A14182)),FIND("]",MID(A14182,FIND("[",A14182)+1,LEN(A14182)))-1),
FIND("m",LEFT(MID(A14182,FIND("[",A14182)+1,LEN(A14182)),FIND("]",MID(A14182,FIND("[",A14182)+1,LEN(A14182)))-1))+4,
(FIND("W",LEFT(MID(A14182,FIND("[",A14182)+1,LEN(A14182)),FIND("]",MID(A14182,FIND("[",A14182)+1,LEN(A14182)))-1)))-(FIND("m",LEFT(MID(A14182,FIND("[",A14182)+1,LEN(A14182)),FIND("]",MID(A14182,FIND("[",A14182)+1,LEN(A14182)))-1))+4))</f>
        <v xml:space="preserve"> 320 </v>
      </c>
      <c r="N14182" s="3"/>
    </row>
    <row r="14183" spans="1:14" x14ac:dyDescent="0.25">
      <c r="A14183" t="s">
        <v>47432</v>
      </c>
      <c r="B14183" t="s">
        <v>19140</v>
      </c>
      <c r="C14183" t="str">
        <f t="shared" si="459"/>
        <v>1,94</v>
      </c>
      <c r="D14183" t="str">
        <f t="shared" si="460"/>
        <v xml:space="preserve"> 320 </v>
      </c>
      <c r="N14183" s="3"/>
    </row>
    <row r="14184" spans="1:14" x14ac:dyDescent="0.25">
      <c r="A14184" t="s">
        <v>47433</v>
      </c>
      <c r="B14184" t="s">
        <v>19141</v>
      </c>
      <c r="C14184" t="str">
        <f t="shared" si="459"/>
        <v>1,94</v>
      </c>
      <c r="D14184" t="str">
        <f t="shared" si="460"/>
        <v xml:space="preserve"> 325 </v>
      </c>
      <c r="N14184" s="3"/>
    </row>
    <row r="14185" spans="1:14" x14ac:dyDescent="0.25">
      <c r="A14185" t="s">
        <v>47434</v>
      </c>
      <c r="B14185" t="s">
        <v>19142</v>
      </c>
      <c r="C14185" t="str">
        <f t="shared" si="459"/>
        <v>1,94</v>
      </c>
      <c r="D14185" t="str">
        <f t="shared" si="460"/>
        <v xml:space="preserve"> 325 </v>
      </c>
      <c r="N14185" s="3"/>
    </row>
    <row r="14186" spans="1:14" x14ac:dyDescent="0.25">
      <c r="A14186" t="s">
        <v>47435</v>
      </c>
      <c r="B14186" t="s">
        <v>19143</v>
      </c>
      <c r="C14186" t="str">
        <f t="shared" si="459"/>
        <v>1,66</v>
      </c>
      <c r="D14186" t="str">
        <f t="shared" si="460"/>
        <v xml:space="preserve"> 325 </v>
      </c>
      <c r="N14186" s="3"/>
    </row>
    <row r="14187" spans="1:14" x14ac:dyDescent="0.25">
      <c r="A14187" t="s">
        <v>47436</v>
      </c>
      <c r="B14187" t="s">
        <v>19144</v>
      </c>
      <c r="C14187" t="str">
        <f t="shared" si="459"/>
        <v>1,94</v>
      </c>
      <c r="D14187" t="str">
        <f t="shared" si="460"/>
        <v xml:space="preserve"> 326 </v>
      </c>
      <c r="N14187" s="3"/>
    </row>
    <row r="14188" spans="1:14" x14ac:dyDescent="0.25">
      <c r="A14188" t="s">
        <v>47437</v>
      </c>
      <c r="B14188" t="s">
        <v>19145</v>
      </c>
      <c r="C14188" t="str">
        <f t="shared" si="459"/>
        <v>1,94</v>
      </c>
      <c r="D14188" t="str">
        <f t="shared" si="460"/>
        <v xml:space="preserve"> 325 </v>
      </c>
      <c r="N14188" s="3"/>
    </row>
    <row r="14189" spans="1:14" x14ac:dyDescent="0.25">
      <c r="A14189" t="s">
        <v>47438</v>
      </c>
      <c r="B14189" t="s">
        <v>19146</v>
      </c>
      <c r="C14189" t="str">
        <f t="shared" si="459"/>
        <v>1,66</v>
      </c>
      <c r="D14189" t="str">
        <f t="shared" si="460"/>
        <v xml:space="preserve"> 325 </v>
      </c>
      <c r="N14189" s="3"/>
    </row>
    <row r="14190" spans="1:14" x14ac:dyDescent="0.25">
      <c r="A14190" t="s">
        <v>47439</v>
      </c>
      <c r="B14190" t="s">
        <v>19147</v>
      </c>
      <c r="C14190" t="str">
        <f t="shared" si="459"/>
        <v>1,94</v>
      </c>
      <c r="D14190" t="str">
        <f t="shared" si="460"/>
        <v xml:space="preserve"> 325 </v>
      </c>
      <c r="N14190" s="3"/>
    </row>
    <row r="14191" spans="1:14" x14ac:dyDescent="0.25">
      <c r="A14191" t="s">
        <v>47440</v>
      </c>
      <c r="B14191" t="s">
        <v>19148</v>
      </c>
      <c r="C14191" t="str">
        <f t="shared" si="459"/>
        <v>1,94</v>
      </c>
      <c r="D14191" t="str">
        <f t="shared" si="460"/>
        <v xml:space="preserve"> 325 </v>
      </c>
      <c r="N14191" s="3"/>
    </row>
    <row r="14192" spans="1:14" x14ac:dyDescent="0.25">
      <c r="A14192" t="s">
        <v>47441</v>
      </c>
      <c r="B14192" t="s">
        <v>19149</v>
      </c>
      <c r="C14192" t="str">
        <f t="shared" si="459"/>
        <v>1,94</v>
      </c>
      <c r="D14192" t="str">
        <f t="shared" si="460"/>
        <v xml:space="preserve"> 330 </v>
      </c>
      <c r="N14192" s="3"/>
    </row>
    <row r="14193" spans="1:14" x14ac:dyDescent="0.25">
      <c r="A14193" t="s">
        <v>47442</v>
      </c>
      <c r="B14193" t="s">
        <v>19150</v>
      </c>
      <c r="C14193" t="str">
        <f t="shared" si="459"/>
        <v>1,66</v>
      </c>
      <c r="D14193" t="str">
        <f t="shared" si="460"/>
        <v xml:space="preserve"> 330 </v>
      </c>
      <c r="N14193" s="3"/>
    </row>
    <row r="14194" spans="1:14" x14ac:dyDescent="0.25">
      <c r="A14194" t="s">
        <v>47443</v>
      </c>
      <c r="B14194" t="s">
        <v>19151</v>
      </c>
      <c r="C14194" t="str">
        <f t="shared" si="459"/>
        <v>1,94</v>
      </c>
      <c r="D14194" t="str">
        <f t="shared" si="460"/>
        <v xml:space="preserve"> 331 </v>
      </c>
      <c r="N14194" s="3"/>
    </row>
    <row r="14195" spans="1:14" x14ac:dyDescent="0.25">
      <c r="A14195" t="s">
        <v>47444</v>
      </c>
      <c r="B14195" t="s">
        <v>19152</v>
      </c>
      <c r="C14195" t="str">
        <f t="shared" si="459"/>
        <v>1,94</v>
      </c>
      <c r="D14195" t="str">
        <f t="shared" si="460"/>
        <v xml:space="preserve"> 330 </v>
      </c>
      <c r="N14195" s="3"/>
    </row>
    <row r="14196" spans="1:14" x14ac:dyDescent="0.25">
      <c r="A14196" t="s">
        <v>47445</v>
      </c>
      <c r="B14196" t="s">
        <v>19153</v>
      </c>
      <c r="C14196" t="str">
        <f t="shared" si="459"/>
        <v>1,94</v>
      </c>
      <c r="D14196" t="str">
        <f t="shared" si="460"/>
        <v xml:space="preserve"> 330 </v>
      </c>
      <c r="N14196" s="3"/>
    </row>
    <row r="14197" spans="1:14" x14ac:dyDescent="0.25">
      <c r="A14197" t="s">
        <v>47446</v>
      </c>
      <c r="B14197" t="s">
        <v>19154</v>
      </c>
      <c r="C14197" t="str">
        <f t="shared" si="459"/>
        <v>1,94</v>
      </c>
      <c r="D14197" t="str">
        <f t="shared" si="460"/>
        <v xml:space="preserve"> 330 </v>
      </c>
      <c r="N14197" s="3"/>
    </row>
    <row r="14198" spans="1:14" x14ac:dyDescent="0.25">
      <c r="A14198" t="s">
        <v>47447</v>
      </c>
      <c r="B14198" t="s">
        <v>19155</v>
      </c>
      <c r="C14198" t="str">
        <f t="shared" si="459"/>
        <v>1,94</v>
      </c>
      <c r="D14198" t="str">
        <f t="shared" si="460"/>
        <v xml:space="preserve"> 330 </v>
      </c>
      <c r="N14198" s="3"/>
    </row>
    <row r="14199" spans="1:14" x14ac:dyDescent="0.25">
      <c r="A14199" t="s">
        <v>47448</v>
      </c>
      <c r="B14199" t="s">
        <v>19156</v>
      </c>
      <c r="C14199" t="str">
        <f t="shared" si="459"/>
        <v>1,94</v>
      </c>
      <c r="D14199" t="str">
        <f t="shared" si="460"/>
        <v xml:space="preserve"> 335 </v>
      </c>
      <c r="N14199" s="3"/>
    </row>
    <row r="14200" spans="1:14" x14ac:dyDescent="0.25">
      <c r="A14200" t="s">
        <v>47449</v>
      </c>
      <c r="B14200" t="s">
        <v>19157</v>
      </c>
      <c r="C14200" t="str">
        <f t="shared" si="459"/>
        <v>1,66</v>
      </c>
      <c r="D14200" t="str">
        <f t="shared" si="460"/>
        <v xml:space="preserve"> 335 </v>
      </c>
      <c r="N14200" s="3"/>
    </row>
    <row r="14201" spans="1:14" x14ac:dyDescent="0.25">
      <c r="A14201" t="s">
        <v>47450</v>
      </c>
      <c r="B14201" t="s">
        <v>19158</v>
      </c>
      <c r="C14201" t="str">
        <f t="shared" si="459"/>
        <v>1,94</v>
      </c>
      <c r="D14201" t="str">
        <f t="shared" si="460"/>
        <v xml:space="preserve"> 335 </v>
      </c>
      <c r="N14201" s="3"/>
    </row>
    <row r="14202" spans="1:14" x14ac:dyDescent="0.25">
      <c r="A14202" t="s">
        <v>47451</v>
      </c>
      <c r="B14202" t="s">
        <v>19159</v>
      </c>
      <c r="C14202" t="str">
        <f t="shared" si="459"/>
        <v>1,94</v>
      </c>
      <c r="D14202" t="str">
        <f t="shared" si="460"/>
        <v xml:space="preserve"> 335 </v>
      </c>
      <c r="N14202" s="3"/>
    </row>
    <row r="14203" spans="1:14" x14ac:dyDescent="0.25">
      <c r="A14203" t="s">
        <v>47452</v>
      </c>
      <c r="B14203" t="s">
        <v>19160</v>
      </c>
      <c r="C14203" t="str">
        <f t="shared" si="459"/>
        <v>1,94</v>
      </c>
      <c r="D14203" t="str">
        <f t="shared" si="460"/>
        <v xml:space="preserve"> 335 </v>
      </c>
      <c r="N14203" s="3"/>
    </row>
    <row r="14204" spans="1:14" x14ac:dyDescent="0.25">
      <c r="A14204" t="s">
        <v>47453</v>
      </c>
      <c r="B14204" t="s">
        <v>19161</v>
      </c>
      <c r="C14204" t="str">
        <f t="shared" si="459"/>
        <v>1,94</v>
      </c>
      <c r="D14204" t="str">
        <f t="shared" si="460"/>
        <v xml:space="preserve"> 335 </v>
      </c>
      <c r="N14204" s="3"/>
    </row>
    <row r="14205" spans="1:14" x14ac:dyDescent="0.25">
      <c r="A14205" t="s">
        <v>47454</v>
      </c>
      <c r="B14205" t="s">
        <v>19162</v>
      </c>
      <c r="C14205" t="str">
        <f t="shared" si="459"/>
        <v>1,66</v>
      </c>
      <c r="D14205" t="str">
        <f t="shared" si="460"/>
        <v xml:space="preserve"> 340 </v>
      </c>
      <c r="N14205" s="3"/>
    </row>
    <row r="14206" spans="1:14" x14ac:dyDescent="0.25">
      <c r="A14206" t="s">
        <v>47455</v>
      </c>
      <c r="B14206" t="s">
        <v>19163</v>
      </c>
      <c r="C14206" t="str">
        <f t="shared" si="459"/>
        <v>1,94</v>
      </c>
      <c r="D14206" t="str">
        <f t="shared" si="460"/>
        <v xml:space="preserve"> 340 </v>
      </c>
      <c r="N14206" s="3"/>
    </row>
    <row r="14207" spans="1:14" x14ac:dyDescent="0.25">
      <c r="A14207" t="s">
        <v>47456</v>
      </c>
      <c r="B14207" t="s">
        <v>19164</v>
      </c>
      <c r="C14207" t="str">
        <f t="shared" si="459"/>
        <v>1,94</v>
      </c>
      <c r="D14207" t="str">
        <f t="shared" si="460"/>
        <v xml:space="preserve"> 340 </v>
      </c>
      <c r="N14207" s="3"/>
    </row>
    <row r="14208" spans="1:14" x14ac:dyDescent="0.25">
      <c r="A14208" t="s">
        <v>47457</v>
      </c>
      <c r="B14208" t="s">
        <v>19165</v>
      </c>
      <c r="C14208" t="str">
        <f t="shared" si="459"/>
        <v>1,94</v>
      </c>
      <c r="D14208" t="str">
        <f t="shared" si="460"/>
        <v xml:space="preserve"> 340 </v>
      </c>
      <c r="N14208" s="3"/>
    </row>
    <row r="14209" spans="1:14" x14ac:dyDescent="0.25">
      <c r="A14209" t="s">
        <v>47458</v>
      </c>
      <c r="B14209" t="s">
        <v>19166</v>
      </c>
      <c r="C14209" t="str">
        <f t="shared" si="459"/>
        <v>1,94</v>
      </c>
      <c r="D14209" t="str">
        <f t="shared" si="460"/>
        <v xml:space="preserve"> 340 </v>
      </c>
      <c r="N14209" s="3"/>
    </row>
    <row r="14210" spans="1:14" x14ac:dyDescent="0.25">
      <c r="A14210" t="s">
        <v>47459</v>
      </c>
      <c r="B14210" t="s">
        <v>19167</v>
      </c>
      <c r="C14210" t="str">
        <f t="shared" si="459"/>
        <v>1,94</v>
      </c>
      <c r="D14210" t="str">
        <f t="shared" si="460"/>
        <v xml:space="preserve"> 345 </v>
      </c>
      <c r="N14210" s="3"/>
    </row>
    <row r="14211" spans="1:14" x14ac:dyDescent="0.25">
      <c r="A14211" t="s">
        <v>47460</v>
      </c>
      <c r="B14211" t="s">
        <v>19168</v>
      </c>
      <c r="C14211" t="str">
        <f t="shared" si="459"/>
        <v>1,94</v>
      </c>
      <c r="D14211" t="str">
        <f t="shared" si="460"/>
        <v xml:space="preserve"> 345 </v>
      </c>
      <c r="N14211" s="3"/>
    </row>
    <row r="14212" spans="1:14" x14ac:dyDescent="0.25">
      <c r="A14212" t="s">
        <v>47461</v>
      </c>
      <c r="B14212" t="s">
        <v>19169</v>
      </c>
      <c r="C14212" t="str">
        <f t="shared" si="459"/>
        <v>1,94</v>
      </c>
      <c r="D14212" t="str">
        <f t="shared" si="460"/>
        <v xml:space="preserve"> 345 </v>
      </c>
      <c r="N14212" s="3"/>
    </row>
    <row r="14213" spans="1:14" x14ac:dyDescent="0.25">
      <c r="A14213" t="s">
        <v>47462</v>
      </c>
      <c r="B14213" t="s">
        <v>19170</v>
      </c>
      <c r="C14213" t="str">
        <f t="shared" si="459"/>
        <v>1,94</v>
      </c>
      <c r="D14213" t="str">
        <f t="shared" si="460"/>
        <v xml:space="preserve"> 350 </v>
      </c>
      <c r="N14213" s="3"/>
    </row>
    <row r="14214" spans="1:14" x14ac:dyDescent="0.25">
      <c r="A14214" t="s">
        <v>47463</v>
      </c>
      <c r="B14214" t="s">
        <v>19171</v>
      </c>
      <c r="C14214" t="str">
        <f t="shared" si="459"/>
        <v>1,94</v>
      </c>
      <c r="D14214" t="str">
        <f t="shared" si="460"/>
        <v xml:space="preserve"> 350 </v>
      </c>
      <c r="N14214" s="3"/>
    </row>
    <row r="14215" spans="1:14" x14ac:dyDescent="0.25">
      <c r="A14215" t="s">
        <v>47464</v>
      </c>
      <c r="B14215" t="s">
        <v>19172</v>
      </c>
      <c r="C14215" t="str">
        <f t="shared" si="459"/>
        <v>1,94</v>
      </c>
      <c r="D14215" t="str">
        <f t="shared" si="460"/>
        <v xml:space="preserve"> 350 </v>
      </c>
      <c r="N14215" s="3"/>
    </row>
    <row r="14216" spans="1:14" x14ac:dyDescent="0.25">
      <c r="A14216" t="s">
        <v>47465</v>
      </c>
      <c r="B14216" t="s">
        <v>19173</v>
      </c>
      <c r="C14216" t="str">
        <f t="shared" si="459"/>
        <v>1,98</v>
      </c>
      <c r="D14216" t="str">
        <f t="shared" si="460"/>
        <v xml:space="preserve"> 350 </v>
      </c>
      <c r="N14216" s="3"/>
    </row>
    <row r="14217" spans="1:14" x14ac:dyDescent="0.25">
      <c r="A14217" t="s">
        <v>47466</v>
      </c>
      <c r="B14217" t="s">
        <v>19174</v>
      </c>
      <c r="C14217" t="str">
        <f t="shared" si="459"/>
        <v>1,94</v>
      </c>
      <c r="D14217" t="str">
        <f t="shared" si="460"/>
        <v xml:space="preserve"> 355 </v>
      </c>
      <c r="N14217" s="3"/>
    </row>
    <row r="14218" spans="1:14" x14ac:dyDescent="0.25">
      <c r="A14218" t="s">
        <v>47467</v>
      </c>
      <c r="B14218" t="s">
        <v>19175</v>
      </c>
      <c r="C14218" t="str">
        <f t="shared" si="459"/>
        <v>1,94</v>
      </c>
      <c r="D14218" t="str">
        <f t="shared" si="460"/>
        <v xml:space="preserve"> 355 </v>
      </c>
      <c r="N14218" s="3"/>
    </row>
    <row r="14219" spans="1:14" x14ac:dyDescent="0.25">
      <c r="A14219" t="s">
        <v>47468</v>
      </c>
      <c r="B14219" t="s">
        <v>19176</v>
      </c>
      <c r="C14219" t="str">
        <f t="shared" si="459"/>
        <v>1,94</v>
      </c>
      <c r="D14219" t="str">
        <f t="shared" si="460"/>
        <v xml:space="preserve"> 355 </v>
      </c>
      <c r="N14219" s="3"/>
    </row>
    <row r="14220" spans="1:14" x14ac:dyDescent="0.25">
      <c r="A14220" t="s">
        <v>47469</v>
      </c>
      <c r="B14220" t="s">
        <v>19177</v>
      </c>
      <c r="C14220" t="str">
        <f t="shared" si="459"/>
        <v>1,98</v>
      </c>
      <c r="D14220" t="str">
        <f t="shared" si="460"/>
        <v xml:space="preserve"> 355 </v>
      </c>
      <c r="N14220" s="3"/>
    </row>
    <row r="14221" spans="1:14" x14ac:dyDescent="0.25">
      <c r="A14221" t="s">
        <v>47470</v>
      </c>
      <c r="B14221" t="s">
        <v>19178</v>
      </c>
      <c r="C14221" t="str">
        <f t="shared" si="459"/>
        <v>1,94</v>
      </c>
      <c r="D14221" t="str">
        <f t="shared" si="460"/>
        <v xml:space="preserve"> 360 </v>
      </c>
      <c r="N14221" s="3"/>
    </row>
    <row r="14222" spans="1:14" x14ac:dyDescent="0.25">
      <c r="A14222" t="s">
        <v>47471</v>
      </c>
      <c r="B14222" t="s">
        <v>19179</v>
      </c>
      <c r="C14222" t="str">
        <f t="shared" si="459"/>
        <v>1,94</v>
      </c>
      <c r="D14222" t="str">
        <f t="shared" si="460"/>
        <v xml:space="preserve"> 360 </v>
      </c>
      <c r="N14222" s="3"/>
    </row>
    <row r="14223" spans="1:14" x14ac:dyDescent="0.25">
      <c r="A14223" t="s">
        <v>47472</v>
      </c>
      <c r="B14223" t="s">
        <v>19180</v>
      </c>
      <c r="C14223" t="str">
        <f t="shared" si="459"/>
        <v>1,94</v>
      </c>
      <c r="D14223" t="str">
        <f t="shared" si="460"/>
        <v xml:space="preserve"> 360 </v>
      </c>
      <c r="N14223" s="3"/>
    </row>
    <row r="14224" spans="1:14" x14ac:dyDescent="0.25">
      <c r="A14224" t="s">
        <v>47473</v>
      </c>
      <c r="B14224" t="s">
        <v>19181</v>
      </c>
      <c r="C14224" t="str">
        <f t="shared" si="459"/>
        <v>1,98</v>
      </c>
      <c r="D14224" t="str">
        <f t="shared" si="460"/>
        <v xml:space="preserve"> 360 </v>
      </c>
      <c r="N14224" s="3"/>
    </row>
    <row r="14225" spans="1:14" x14ac:dyDescent="0.25">
      <c r="A14225" t="s">
        <v>47474</v>
      </c>
      <c r="B14225" t="s">
        <v>19182</v>
      </c>
      <c r="C14225" t="str">
        <f t="shared" si="459"/>
        <v>1,94</v>
      </c>
      <c r="D14225" t="str">
        <f t="shared" si="460"/>
        <v xml:space="preserve"> 365 </v>
      </c>
      <c r="N14225" s="3"/>
    </row>
    <row r="14226" spans="1:14" x14ac:dyDescent="0.25">
      <c r="A14226" t="s">
        <v>47475</v>
      </c>
      <c r="B14226" t="s">
        <v>19183</v>
      </c>
      <c r="C14226" t="str">
        <f t="shared" si="459"/>
        <v>1,98</v>
      </c>
      <c r="D14226" t="str">
        <f t="shared" si="460"/>
        <v xml:space="preserve"> 365 </v>
      </c>
      <c r="N14226" s="3"/>
    </row>
    <row r="14227" spans="1:14" x14ac:dyDescent="0.25">
      <c r="A14227" t="s">
        <v>47476</v>
      </c>
      <c r="B14227" t="s">
        <v>19184</v>
      </c>
      <c r="C14227" t="str">
        <f t="shared" si="459"/>
        <v>1,94</v>
      </c>
      <c r="D14227" t="str">
        <f t="shared" si="460"/>
        <v xml:space="preserve"> 370 </v>
      </c>
      <c r="N14227" s="3"/>
    </row>
    <row r="14228" spans="1:14" x14ac:dyDescent="0.25">
      <c r="A14228" t="s">
        <v>47477</v>
      </c>
      <c r="B14228" t="s">
        <v>19185</v>
      </c>
      <c r="C14228" t="str">
        <f t="shared" si="459"/>
        <v>1,98</v>
      </c>
      <c r="D14228" t="str">
        <f t="shared" si="460"/>
        <v xml:space="preserve"> 370 </v>
      </c>
      <c r="N14228" s="3"/>
    </row>
    <row r="14229" spans="1:14" x14ac:dyDescent="0.25">
      <c r="A14229" t="s">
        <v>47478</v>
      </c>
      <c r="B14229" t="s">
        <v>19186</v>
      </c>
      <c r="C14229" t="str">
        <f t="shared" si="459"/>
        <v>1,94</v>
      </c>
      <c r="D14229" t="str">
        <f t="shared" si="460"/>
        <v xml:space="preserve"> 375 </v>
      </c>
      <c r="N14229" s="3"/>
    </row>
    <row r="14230" spans="1:14" x14ac:dyDescent="0.25">
      <c r="A14230" t="s">
        <v>47479</v>
      </c>
      <c r="B14230" t="s">
        <v>19187</v>
      </c>
      <c r="C14230" t="str">
        <f t="shared" si="459"/>
        <v>1,98</v>
      </c>
      <c r="D14230" t="str">
        <f t="shared" si="460"/>
        <v xml:space="preserve"> 375 </v>
      </c>
      <c r="N14230" s="3"/>
    </row>
    <row r="14231" spans="1:14" x14ac:dyDescent="0.25">
      <c r="A14231" t="s">
        <v>47480</v>
      </c>
      <c r="B14231" t="s">
        <v>19188</v>
      </c>
      <c r="C14231" t="str">
        <f t="shared" si="459"/>
        <v>1,94</v>
      </c>
      <c r="D14231" t="str">
        <f t="shared" si="460"/>
        <v xml:space="preserve"> 381 </v>
      </c>
      <c r="N14231" s="3"/>
    </row>
    <row r="14232" spans="1:14" x14ac:dyDescent="0.25">
      <c r="A14232" t="s">
        <v>47481</v>
      </c>
      <c r="B14232" t="s">
        <v>19189</v>
      </c>
      <c r="C14232" t="str">
        <f t="shared" si="459"/>
        <v>1,98</v>
      </c>
      <c r="D14232" t="str">
        <f t="shared" si="460"/>
        <v xml:space="preserve"> 380 </v>
      </c>
      <c r="N14232" s="3"/>
    </row>
    <row r="14233" spans="1:14" x14ac:dyDescent="0.25">
      <c r="A14233" t="s">
        <v>47482</v>
      </c>
      <c r="B14233" t="s">
        <v>19190</v>
      </c>
      <c r="C14233" t="str">
        <f t="shared" si="459"/>
        <v>1,98</v>
      </c>
      <c r="D14233" t="str">
        <f t="shared" si="460"/>
        <v xml:space="preserve"> 385 </v>
      </c>
      <c r="N14233" s="3"/>
    </row>
    <row r="14234" spans="1:14" x14ac:dyDescent="0.25">
      <c r="A14234" t="s">
        <v>47483</v>
      </c>
      <c r="B14234" t="s">
        <v>19191</v>
      </c>
      <c r="C14234" t="str">
        <f t="shared" si="459"/>
        <v>1,98</v>
      </c>
      <c r="D14234" t="str">
        <f t="shared" si="460"/>
        <v xml:space="preserve"> 390 </v>
      </c>
      <c r="N14234" s="3"/>
    </row>
    <row r="14235" spans="1:14" x14ac:dyDescent="0.25">
      <c r="A14235" t="s">
        <v>47484</v>
      </c>
      <c r="B14235" t="s">
        <v>19192</v>
      </c>
      <c r="C14235" t="str">
        <f t="shared" si="459"/>
        <v>1,98</v>
      </c>
      <c r="D14235" t="str">
        <f t="shared" si="460"/>
        <v xml:space="preserve"> 390 </v>
      </c>
      <c r="N14235" s="3"/>
    </row>
    <row r="14236" spans="1:14" x14ac:dyDescent="0.25">
      <c r="A14236" t="s">
        <v>47485</v>
      </c>
      <c r="B14236" t="s">
        <v>19193</v>
      </c>
      <c r="C14236" t="str">
        <f t="shared" si="459"/>
        <v>1,98</v>
      </c>
      <c r="D14236" t="str">
        <f t="shared" si="460"/>
        <v xml:space="preserve"> 395 </v>
      </c>
      <c r="N14236" s="3"/>
    </row>
    <row r="14237" spans="1:14" x14ac:dyDescent="0.25">
      <c r="A14237" t="s">
        <v>47486</v>
      </c>
      <c r="B14237" t="s">
        <v>19194</v>
      </c>
      <c r="C14237" t="str">
        <f t="shared" si="459"/>
        <v>1,98</v>
      </c>
      <c r="D14237" t="str">
        <f t="shared" si="460"/>
        <v xml:space="preserve"> 395 </v>
      </c>
      <c r="N14237" s="3"/>
    </row>
    <row r="14238" spans="1:14" x14ac:dyDescent="0.25">
      <c r="A14238" t="s">
        <v>47487</v>
      </c>
      <c r="B14238" t="s">
        <v>19195</v>
      </c>
      <c r="C14238" t="str">
        <f t="shared" si="459"/>
        <v>1,98</v>
      </c>
      <c r="D14238" t="str">
        <f t="shared" si="460"/>
        <v xml:space="preserve"> 400 </v>
      </c>
      <c r="N14238" s="3"/>
    </row>
    <row r="14239" spans="1:14" x14ac:dyDescent="0.25">
      <c r="A14239" t="s">
        <v>47488</v>
      </c>
      <c r="B14239" t="s">
        <v>19196</v>
      </c>
      <c r="C14239" t="str">
        <f t="shared" si="459"/>
        <v>1,98</v>
      </c>
      <c r="D14239" t="str">
        <f t="shared" si="460"/>
        <v xml:space="preserve"> 405 </v>
      </c>
      <c r="N14239" s="3"/>
    </row>
    <row r="14240" spans="1:14" x14ac:dyDescent="0.25">
      <c r="A14240" t="s">
        <v>47489</v>
      </c>
      <c r="B14240" t="s">
        <v>19197</v>
      </c>
      <c r="C14240" t="str">
        <f t="shared" si="459"/>
        <v>1,98</v>
      </c>
      <c r="D14240" t="str">
        <f t="shared" si="460"/>
        <v xml:space="preserve"> 410 </v>
      </c>
      <c r="N14240" s="3"/>
    </row>
    <row r="14241" spans="1:14" x14ac:dyDescent="0.25">
      <c r="A14241" t="s">
        <v>47490</v>
      </c>
      <c r="B14241" t="s">
        <v>19198</v>
      </c>
      <c r="C14241" t="str">
        <f t="shared" si="459"/>
        <v>1,66</v>
      </c>
      <c r="D14241" t="str">
        <f t="shared" si="460"/>
        <v xml:space="preserve"> 221 </v>
      </c>
      <c r="N14241" s="3"/>
    </row>
    <row r="14242" spans="1:14" x14ac:dyDescent="0.25">
      <c r="A14242" t="s">
        <v>47491</v>
      </c>
      <c r="B14242" t="s">
        <v>19199</v>
      </c>
      <c r="C14242" t="str">
        <f t="shared" si="459"/>
        <v>1,66</v>
      </c>
      <c r="D14242" t="str">
        <f t="shared" si="460"/>
        <v xml:space="preserve"> 225 </v>
      </c>
      <c r="N14242" s="3"/>
    </row>
    <row r="14243" spans="1:14" x14ac:dyDescent="0.25">
      <c r="A14243" t="s">
        <v>47492</v>
      </c>
      <c r="B14243" t="s">
        <v>19200</v>
      </c>
      <c r="C14243" t="str">
        <f t="shared" si="459"/>
        <v>1,66</v>
      </c>
      <c r="D14243" t="str">
        <f t="shared" si="460"/>
        <v xml:space="preserve"> 230 </v>
      </c>
      <c r="N14243" s="3"/>
    </row>
    <row r="14244" spans="1:14" x14ac:dyDescent="0.25">
      <c r="A14244" t="s">
        <v>47493</v>
      </c>
      <c r="B14244" t="s">
        <v>19201</v>
      </c>
      <c r="C14244" t="str">
        <f t="shared" si="459"/>
        <v>1,66</v>
      </c>
      <c r="D14244" t="str">
        <f t="shared" si="460"/>
        <v xml:space="preserve"> 235 </v>
      </c>
      <c r="N14244" s="3"/>
    </row>
    <row r="14245" spans="1:14" x14ac:dyDescent="0.25">
      <c r="A14245" t="s">
        <v>47494</v>
      </c>
      <c r="B14245" t="s">
        <v>19202</v>
      </c>
      <c r="C14245" t="str">
        <f t="shared" ref="C14245:C14308" si="461">LEFT(MID(A14245,FIND("[",A14245)+1,LEN(A14245)),FIND("m",MID(A14245,FIND("[",A14245)+2,LEN(A14245)))-1)</f>
        <v>1,66</v>
      </c>
      <c r="D14245" t="str">
        <f t="shared" si="460"/>
        <v xml:space="preserve"> 240 </v>
      </c>
      <c r="N14245" s="3"/>
    </row>
    <row r="14246" spans="1:14" x14ac:dyDescent="0.25">
      <c r="A14246" t="s">
        <v>47495</v>
      </c>
      <c r="B14246" t="s">
        <v>19203</v>
      </c>
      <c r="C14246" t="str">
        <f t="shared" si="461"/>
        <v>1,66</v>
      </c>
      <c r="D14246" t="str">
        <f t="shared" ref="D14246:D14309" si="462">MID(LEFT(MID(A14246,FIND("[",A14246)+1,LEN(A14246)),FIND("]",MID(A14246,FIND("[",A14246)+1,LEN(A14246)))-1),
FIND("m",LEFT(MID(A14246,FIND("[",A14246)+1,LEN(A14246)),FIND("]",MID(A14246,FIND("[",A14246)+1,LEN(A14246)))-1))+4,
(FIND("W",LEFT(MID(A14246,FIND("[",A14246)+1,LEN(A14246)),FIND("]",MID(A14246,FIND("[",A14246)+1,LEN(A14246)))-1)))-(FIND("m",LEFT(MID(A14246,FIND("[",A14246)+1,LEN(A14246)),FIND("]",MID(A14246,FIND("[",A14246)+1,LEN(A14246)))-1))+4))</f>
        <v xml:space="preserve"> 245 </v>
      </c>
      <c r="N14246" s="3"/>
    </row>
    <row r="14247" spans="1:14" x14ac:dyDescent="0.25">
      <c r="A14247" t="s">
        <v>47496</v>
      </c>
      <c r="B14247" t="s">
        <v>19204</v>
      </c>
      <c r="C14247" t="str">
        <f t="shared" si="461"/>
        <v>1,66</v>
      </c>
      <c r="D14247" t="str">
        <f t="shared" si="462"/>
        <v xml:space="preserve"> 250 </v>
      </c>
      <c r="N14247" s="3"/>
    </row>
    <row r="14248" spans="1:14" x14ac:dyDescent="0.25">
      <c r="A14248" t="s">
        <v>47497</v>
      </c>
      <c r="B14248" t="s">
        <v>19205</v>
      </c>
      <c r="C14248" t="str">
        <f t="shared" si="461"/>
        <v>1,66</v>
      </c>
      <c r="D14248" t="str">
        <f t="shared" si="462"/>
        <v xml:space="preserve"> 255 </v>
      </c>
      <c r="N14248" s="3"/>
    </row>
    <row r="14249" spans="1:14" x14ac:dyDescent="0.25">
      <c r="A14249" t="s">
        <v>47498</v>
      </c>
      <c r="B14249" t="s">
        <v>19206</v>
      </c>
      <c r="C14249" t="str">
        <f t="shared" si="461"/>
        <v>1,97</v>
      </c>
      <c r="D14249" t="str">
        <f t="shared" si="462"/>
        <v xml:space="preserve"> 265 </v>
      </c>
      <c r="N14249" s="3"/>
    </row>
    <row r="14250" spans="1:14" x14ac:dyDescent="0.25">
      <c r="A14250" t="s">
        <v>47499</v>
      </c>
      <c r="B14250" t="s">
        <v>19207</v>
      </c>
      <c r="C14250" t="str">
        <f t="shared" si="461"/>
        <v>1,97</v>
      </c>
      <c r="D14250" t="str">
        <f t="shared" si="462"/>
        <v xml:space="preserve"> 270 </v>
      </c>
      <c r="N14250" s="3"/>
    </row>
    <row r="14251" spans="1:14" x14ac:dyDescent="0.25">
      <c r="A14251" t="s">
        <v>47500</v>
      </c>
      <c r="B14251" t="s">
        <v>19208</v>
      </c>
      <c r="C14251" t="str">
        <f t="shared" si="461"/>
        <v>1,97</v>
      </c>
      <c r="D14251" t="str">
        <f t="shared" si="462"/>
        <v xml:space="preserve"> 275 </v>
      </c>
      <c r="N14251" s="3"/>
    </row>
    <row r="14252" spans="1:14" x14ac:dyDescent="0.25">
      <c r="A14252" t="s">
        <v>47501</v>
      </c>
      <c r="B14252" t="s">
        <v>19209</v>
      </c>
      <c r="C14252" t="str">
        <f t="shared" si="461"/>
        <v>1,97</v>
      </c>
      <c r="D14252" t="str">
        <f t="shared" si="462"/>
        <v xml:space="preserve"> 280 </v>
      </c>
      <c r="N14252" s="3"/>
    </row>
    <row r="14253" spans="1:14" x14ac:dyDescent="0.25">
      <c r="A14253" t="s">
        <v>47502</v>
      </c>
      <c r="B14253" t="s">
        <v>19210</v>
      </c>
      <c r="C14253" t="str">
        <f t="shared" si="461"/>
        <v>1,97</v>
      </c>
      <c r="D14253" t="str">
        <f t="shared" si="462"/>
        <v xml:space="preserve"> 285 </v>
      </c>
      <c r="N14253" s="3"/>
    </row>
    <row r="14254" spans="1:14" x14ac:dyDescent="0.25">
      <c r="A14254" t="s">
        <v>47503</v>
      </c>
      <c r="B14254" t="s">
        <v>19211</v>
      </c>
      <c r="C14254" t="str">
        <f t="shared" si="461"/>
        <v>0,73</v>
      </c>
      <c r="D14254" t="str">
        <f t="shared" si="462"/>
        <v xml:space="preserve"> 42 </v>
      </c>
      <c r="N14254" s="3"/>
    </row>
    <row r="14255" spans="1:14" x14ac:dyDescent="0.25">
      <c r="A14255" t="s">
        <v>47504</v>
      </c>
      <c r="B14255" t="s">
        <v>19212</v>
      </c>
      <c r="C14255" t="str">
        <f t="shared" si="461"/>
        <v>0,79</v>
      </c>
      <c r="D14255" t="str">
        <f t="shared" si="462"/>
        <v xml:space="preserve"> 42 </v>
      </c>
      <c r="N14255" s="3"/>
    </row>
    <row r="14256" spans="1:14" x14ac:dyDescent="0.25">
      <c r="A14256" t="s">
        <v>47505</v>
      </c>
      <c r="B14256" t="s">
        <v>19213</v>
      </c>
      <c r="C14256" t="str">
        <f t="shared" si="461"/>
        <v>0,73</v>
      </c>
      <c r="D14256" t="str">
        <f t="shared" si="462"/>
        <v xml:space="preserve"> 44 </v>
      </c>
      <c r="N14256" s="3"/>
    </row>
    <row r="14257" spans="1:14" x14ac:dyDescent="0.25">
      <c r="A14257" t="s">
        <v>47506</v>
      </c>
      <c r="B14257" t="s">
        <v>19214</v>
      </c>
      <c r="C14257" t="str">
        <f t="shared" si="461"/>
        <v>0,79</v>
      </c>
      <c r="D14257" t="str">
        <f t="shared" si="462"/>
        <v xml:space="preserve"> 44 </v>
      </c>
      <c r="N14257" s="3"/>
    </row>
    <row r="14258" spans="1:14" x14ac:dyDescent="0.25">
      <c r="A14258" t="s">
        <v>47507</v>
      </c>
      <c r="B14258" t="s">
        <v>19215</v>
      </c>
      <c r="C14258" t="str">
        <f t="shared" si="461"/>
        <v>0,73</v>
      </c>
      <c r="D14258" t="str">
        <f t="shared" si="462"/>
        <v xml:space="preserve"> 46 </v>
      </c>
      <c r="N14258" s="3"/>
    </row>
    <row r="14259" spans="1:14" x14ac:dyDescent="0.25">
      <c r="A14259" t="s">
        <v>47508</v>
      </c>
      <c r="B14259" t="s">
        <v>19216</v>
      </c>
      <c r="C14259" t="str">
        <f t="shared" si="461"/>
        <v>0,79</v>
      </c>
      <c r="D14259" t="str">
        <f t="shared" si="462"/>
        <v xml:space="preserve"> 46 </v>
      </c>
      <c r="N14259" s="3"/>
    </row>
    <row r="14260" spans="1:14" x14ac:dyDescent="0.25">
      <c r="A14260" t="s">
        <v>47509</v>
      </c>
      <c r="B14260" t="s">
        <v>19217</v>
      </c>
      <c r="C14260" t="str">
        <f t="shared" si="461"/>
        <v>0,73</v>
      </c>
      <c r="D14260" t="str">
        <f t="shared" si="462"/>
        <v xml:space="preserve"> 48 </v>
      </c>
      <c r="N14260" s="3"/>
    </row>
    <row r="14261" spans="1:14" x14ac:dyDescent="0.25">
      <c r="A14261" t="s">
        <v>47510</v>
      </c>
      <c r="B14261" t="s">
        <v>19218</v>
      </c>
      <c r="C14261" t="str">
        <f t="shared" si="461"/>
        <v>0,79</v>
      </c>
      <c r="D14261" t="str">
        <f t="shared" si="462"/>
        <v xml:space="preserve"> 48 </v>
      </c>
      <c r="N14261" s="3"/>
    </row>
    <row r="14262" spans="1:14" x14ac:dyDescent="0.25">
      <c r="A14262" t="s">
        <v>47511</v>
      </c>
      <c r="B14262" t="s">
        <v>19219</v>
      </c>
      <c r="C14262" t="str">
        <f t="shared" si="461"/>
        <v>0,73</v>
      </c>
      <c r="D14262" t="str">
        <f t="shared" si="462"/>
        <v xml:space="preserve"> 50 </v>
      </c>
      <c r="N14262" s="3"/>
    </row>
    <row r="14263" spans="1:14" x14ac:dyDescent="0.25">
      <c r="A14263" t="s">
        <v>47512</v>
      </c>
      <c r="B14263" t="s">
        <v>19220</v>
      </c>
      <c r="C14263" t="str">
        <f t="shared" si="461"/>
        <v>0,79</v>
      </c>
      <c r="D14263" t="str">
        <f t="shared" si="462"/>
        <v xml:space="preserve"> 50 </v>
      </c>
      <c r="N14263" s="3"/>
    </row>
    <row r="14264" spans="1:14" x14ac:dyDescent="0.25">
      <c r="A14264" t="s">
        <v>47513</v>
      </c>
      <c r="B14264" t="s">
        <v>19221</v>
      </c>
      <c r="C14264" t="str">
        <f t="shared" si="461"/>
        <v>0,73</v>
      </c>
      <c r="D14264" t="str">
        <f t="shared" si="462"/>
        <v xml:space="preserve"> 52 </v>
      </c>
      <c r="N14264" s="3"/>
    </row>
    <row r="14265" spans="1:14" x14ac:dyDescent="0.25">
      <c r="A14265" t="s">
        <v>47514</v>
      </c>
      <c r="B14265" t="s">
        <v>19222</v>
      </c>
      <c r="C14265" t="str">
        <f t="shared" si="461"/>
        <v>0,79</v>
      </c>
      <c r="D14265" t="str">
        <f t="shared" si="462"/>
        <v xml:space="preserve"> 52 </v>
      </c>
      <c r="N14265" s="3"/>
    </row>
    <row r="14266" spans="1:14" x14ac:dyDescent="0.25">
      <c r="A14266" t="s">
        <v>47515</v>
      </c>
      <c r="B14266" t="s">
        <v>19223</v>
      </c>
      <c r="C14266" t="str">
        <f t="shared" si="461"/>
        <v>0,92</v>
      </c>
      <c r="D14266" t="str">
        <f t="shared" si="462"/>
        <v xml:space="preserve"> 118 </v>
      </c>
      <c r="N14266" s="3"/>
    </row>
    <row r="14267" spans="1:14" x14ac:dyDescent="0.25">
      <c r="A14267" t="s">
        <v>47516</v>
      </c>
      <c r="B14267" t="s">
        <v>19224</v>
      </c>
      <c r="C14267" t="str">
        <f t="shared" si="461"/>
        <v>0,89</v>
      </c>
      <c r="D14267" t="str">
        <f t="shared" si="462"/>
        <v xml:space="preserve"> 115 </v>
      </c>
      <c r="N14267" s="3"/>
    </row>
    <row r="14268" spans="1:14" x14ac:dyDescent="0.25">
      <c r="A14268" t="s">
        <v>47517</v>
      </c>
      <c r="B14268" t="s">
        <v>19225</v>
      </c>
      <c r="C14268" t="str">
        <f t="shared" si="461"/>
        <v>0,92</v>
      </c>
      <c r="D14268" t="str">
        <f t="shared" si="462"/>
        <v xml:space="preserve"> 118 </v>
      </c>
      <c r="N14268" s="3"/>
    </row>
    <row r="14269" spans="1:14" x14ac:dyDescent="0.25">
      <c r="A14269" t="s">
        <v>47518</v>
      </c>
      <c r="B14269" t="s">
        <v>19226</v>
      </c>
      <c r="C14269" t="str">
        <f t="shared" si="461"/>
        <v>0,89</v>
      </c>
      <c r="D14269" t="str">
        <f t="shared" si="462"/>
        <v xml:space="preserve"> 122 </v>
      </c>
      <c r="N14269" s="3"/>
    </row>
    <row r="14270" spans="1:14" x14ac:dyDescent="0.25">
      <c r="A14270" t="s">
        <v>47519</v>
      </c>
      <c r="B14270" t="s">
        <v>19227</v>
      </c>
      <c r="C14270" t="str">
        <f t="shared" si="461"/>
        <v>0,92</v>
      </c>
      <c r="D14270" t="str">
        <f t="shared" si="462"/>
        <v xml:space="preserve"> 130 </v>
      </c>
      <c r="N14270" s="3"/>
    </row>
    <row r="14271" spans="1:14" x14ac:dyDescent="0.25">
      <c r="A14271" t="s">
        <v>47520</v>
      </c>
      <c r="B14271" t="s">
        <v>19228</v>
      </c>
      <c r="C14271" t="str">
        <f t="shared" si="461"/>
        <v>0,89</v>
      </c>
      <c r="D14271" t="str">
        <f t="shared" si="462"/>
        <v xml:space="preserve"> 125 </v>
      </c>
      <c r="N14271" s="3"/>
    </row>
    <row r="14272" spans="1:14" x14ac:dyDescent="0.25">
      <c r="A14272" t="s">
        <v>47521</v>
      </c>
      <c r="B14272" t="s">
        <v>19229</v>
      </c>
      <c r="C14272" t="str">
        <f t="shared" si="461"/>
        <v>0,97</v>
      </c>
      <c r="D14272" t="str">
        <f t="shared" si="462"/>
        <v xml:space="preserve"> 126 </v>
      </c>
      <c r="N14272" s="3"/>
    </row>
    <row r="14273" spans="1:14" x14ac:dyDescent="0.25">
      <c r="A14273" t="s">
        <v>47522</v>
      </c>
      <c r="B14273" t="s">
        <v>19230</v>
      </c>
      <c r="C14273" t="str">
        <f t="shared" si="461"/>
        <v>1,14</v>
      </c>
      <c r="D14273" t="str">
        <f t="shared" si="462"/>
        <v xml:space="preserve"> 146 </v>
      </c>
      <c r="N14273" s="3"/>
    </row>
    <row r="14274" spans="1:14" x14ac:dyDescent="0.25">
      <c r="A14274" t="s">
        <v>47523</v>
      </c>
      <c r="B14274" t="s">
        <v>19231</v>
      </c>
      <c r="C14274" t="str">
        <f t="shared" si="461"/>
        <v>1,14</v>
      </c>
      <c r="D14274" t="str">
        <f t="shared" si="462"/>
        <v xml:space="preserve"> 144 </v>
      </c>
      <c r="N14274" s="3"/>
    </row>
    <row r="14275" spans="1:14" x14ac:dyDescent="0.25">
      <c r="A14275" t="s">
        <v>47524</v>
      </c>
      <c r="B14275" t="s">
        <v>19232</v>
      </c>
      <c r="C14275" t="str">
        <f t="shared" si="461"/>
        <v>1,11</v>
      </c>
      <c r="D14275" t="str">
        <f t="shared" si="462"/>
        <v xml:space="preserve"> 145 </v>
      </c>
      <c r="N14275" s="3"/>
    </row>
    <row r="14276" spans="1:14" x14ac:dyDescent="0.25">
      <c r="A14276" t="s">
        <v>47525</v>
      </c>
      <c r="B14276" t="s">
        <v>19233</v>
      </c>
      <c r="C14276" t="str">
        <f t="shared" si="461"/>
        <v>1,14</v>
      </c>
      <c r="D14276" t="str">
        <f t="shared" si="462"/>
        <v xml:space="preserve"> 154 </v>
      </c>
      <c r="N14276" s="3"/>
    </row>
    <row r="14277" spans="1:14" x14ac:dyDescent="0.25">
      <c r="A14277" t="s">
        <v>47526</v>
      </c>
      <c r="B14277" t="s">
        <v>19234</v>
      </c>
      <c r="C14277" t="str">
        <f t="shared" si="461"/>
        <v>1,11</v>
      </c>
      <c r="D14277" t="str">
        <f t="shared" si="462"/>
        <v xml:space="preserve"> 152 </v>
      </c>
      <c r="N14277" s="3"/>
    </row>
    <row r="14278" spans="1:14" x14ac:dyDescent="0.25">
      <c r="A14278" t="s">
        <v>47527</v>
      </c>
      <c r="B14278" t="s">
        <v>19235</v>
      </c>
      <c r="C14278" t="str">
        <f t="shared" si="461"/>
        <v>1,14</v>
      </c>
      <c r="D14278" t="str">
        <f t="shared" si="462"/>
        <v xml:space="preserve"> 152 </v>
      </c>
      <c r="N14278" s="3"/>
    </row>
    <row r="14279" spans="1:14" x14ac:dyDescent="0.25">
      <c r="A14279" t="s">
        <v>47528</v>
      </c>
      <c r="B14279" t="s">
        <v>19236</v>
      </c>
      <c r="C14279" t="str">
        <f t="shared" si="461"/>
        <v>1,11</v>
      </c>
      <c r="D14279" t="str">
        <f t="shared" si="462"/>
        <v xml:space="preserve"> 155 </v>
      </c>
      <c r="N14279" s="3"/>
    </row>
    <row r="14280" spans="1:14" x14ac:dyDescent="0.25">
      <c r="A14280" t="s">
        <v>47529</v>
      </c>
      <c r="B14280" t="s">
        <v>19237</v>
      </c>
      <c r="C14280" t="str">
        <f t="shared" si="461"/>
        <v>1,31</v>
      </c>
      <c r="D14280" t="str">
        <f t="shared" si="462"/>
        <v xml:space="preserve"> 182 </v>
      </c>
      <c r="N14280" s="3"/>
    </row>
    <row r="14281" spans="1:14" x14ac:dyDescent="0.25">
      <c r="A14281" t="s">
        <v>47530</v>
      </c>
      <c r="B14281" t="s">
        <v>19238</v>
      </c>
      <c r="C14281" t="str">
        <f t="shared" si="461"/>
        <v>1,3</v>
      </c>
      <c r="D14281" t="str">
        <f t="shared" si="462"/>
        <v xml:space="preserve"> 177 </v>
      </c>
      <c r="N14281" s="3"/>
    </row>
    <row r="14282" spans="1:14" x14ac:dyDescent="0.25">
      <c r="A14282" t="s">
        <v>47531</v>
      </c>
      <c r="B14282" t="s">
        <v>19239</v>
      </c>
      <c r="C14282" t="str">
        <f t="shared" si="461"/>
        <v>1,31</v>
      </c>
      <c r="D14282" t="str">
        <f t="shared" si="462"/>
        <v xml:space="preserve"> 179 </v>
      </c>
      <c r="N14282" s="3"/>
    </row>
    <row r="14283" spans="1:14" x14ac:dyDescent="0.25">
      <c r="A14283" t="s">
        <v>47532</v>
      </c>
      <c r="B14283" t="s">
        <v>19240</v>
      </c>
      <c r="C14283" t="str">
        <f t="shared" si="461"/>
        <v>1,31</v>
      </c>
      <c r="D14283" t="str">
        <f t="shared" si="462"/>
        <v xml:space="preserve"> 181 </v>
      </c>
      <c r="N14283" s="3"/>
    </row>
    <row r="14284" spans="1:14" x14ac:dyDescent="0.25">
      <c r="A14284" t="s">
        <v>47533</v>
      </c>
      <c r="B14284" t="s">
        <v>19241</v>
      </c>
      <c r="C14284" t="str">
        <f t="shared" si="461"/>
        <v>1,31</v>
      </c>
      <c r="D14284" t="str">
        <f t="shared" si="462"/>
        <v xml:space="preserve"> 193 </v>
      </c>
      <c r="N14284" s="3"/>
    </row>
    <row r="14285" spans="1:14" x14ac:dyDescent="0.25">
      <c r="A14285" t="s">
        <v>47534</v>
      </c>
      <c r="B14285" t="s">
        <v>19242</v>
      </c>
      <c r="C14285" t="str">
        <f t="shared" si="461"/>
        <v>1,31</v>
      </c>
      <c r="D14285" t="str">
        <f t="shared" si="462"/>
        <v xml:space="preserve"> 191 </v>
      </c>
      <c r="N14285" s="3"/>
    </row>
    <row r="14286" spans="1:14" x14ac:dyDescent="0.25">
      <c r="A14286" t="s">
        <v>47535</v>
      </c>
      <c r="B14286" t="s">
        <v>19243</v>
      </c>
      <c r="C14286" t="str">
        <f t="shared" si="461"/>
        <v>1,31</v>
      </c>
      <c r="D14286" t="str">
        <f t="shared" si="462"/>
        <v xml:space="preserve"> 183 </v>
      </c>
      <c r="N14286" s="3"/>
    </row>
    <row r="14287" spans="1:14" x14ac:dyDescent="0.25">
      <c r="A14287" t="s">
        <v>47536</v>
      </c>
      <c r="B14287" t="s">
        <v>19244</v>
      </c>
      <c r="C14287" t="str">
        <f t="shared" si="461"/>
        <v>1,31</v>
      </c>
      <c r="D14287" t="str">
        <f t="shared" si="462"/>
        <v xml:space="preserve"> 190 </v>
      </c>
      <c r="N14287" s="3"/>
    </row>
    <row r="14288" spans="1:14" x14ac:dyDescent="0.25">
      <c r="A14288" t="s">
        <v>47537</v>
      </c>
      <c r="B14288" t="s">
        <v>19245</v>
      </c>
      <c r="C14288" t="str">
        <f t="shared" si="461"/>
        <v>1,47</v>
      </c>
      <c r="D14288" t="str">
        <f t="shared" si="462"/>
        <v xml:space="preserve"> 202 </v>
      </c>
      <c r="N14288" s="3"/>
    </row>
    <row r="14289" spans="1:14" x14ac:dyDescent="0.25">
      <c r="A14289" t="s">
        <v>47538</v>
      </c>
      <c r="B14289" t="s">
        <v>19246</v>
      </c>
      <c r="C14289" t="str">
        <f t="shared" si="461"/>
        <v>1,47</v>
      </c>
      <c r="D14289" t="str">
        <f t="shared" si="462"/>
        <v xml:space="preserve"> 208 </v>
      </c>
      <c r="N14289" s="3"/>
    </row>
    <row r="14290" spans="1:14" x14ac:dyDescent="0.25">
      <c r="A14290" t="s">
        <v>47539</v>
      </c>
      <c r="B14290" t="s">
        <v>19247</v>
      </c>
      <c r="C14290" t="str">
        <f t="shared" si="461"/>
        <v>1,47</v>
      </c>
      <c r="D14290" t="str">
        <f t="shared" si="462"/>
        <v xml:space="preserve"> 201 </v>
      </c>
      <c r="N14290" s="3"/>
    </row>
    <row r="14291" spans="1:14" x14ac:dyDescent="0.25">
      <c r="A14291" t="s">
        <v>47540</v>
      </c>
      <c r="B14291" t="s">
        <v>19248</v>
      </c>
      <c r="C14291" t="str">
        <f t="shared" si="461"/>
        <v>1,47</v>
      </c>
      <c r="D14291" t="str">
        <f t="shared" si="462"/>
        <v xml:space="preserve"> 218 </v>
      </c>
      <c r="N14291" s="3"/>
    </row>
    <row r="14292" spans="1:14" x14ac:dyDescent="0.25">
      <c r="A14292" t="s">
        <v>47541</v>
      </c>
      <c r="B14292" t="s">
        <v>19249</v>
      </c>
      <c r="C14292" t="str">
        <f t="shared" si="461"/>
        <v>1,61</v>
      </c>
      <c r="D14292" t="str">
        <f t="shared" si="462"/>
        <v xml:space="preserve"> 210 </v>
      </c>
      <c r="N14292" s="3"/>
    </row>
    <row r="14293" spans="1:14" x14ac:dyDescent="0.25">
      <c r="A14293" t="s">
        <v>47542</v>
      </c>
      <c r="B14293" t="s">
        <v>19250</v>
      </c>
      <c r="C14293" t="str">
        <f t="shared" si="461"/>
        <v>1,47</v>
      </c>
      <c r="D14293" t="str">
        <f t="shared" si="462"/>
        <v xml:space="preserve"> 222 </v>
      </c>
      <c r="N14293" s="3"/>
    </row>
    <row r="14294" spans="1:14" x14ac:dyDescent="0.25">
      <c r="A14294" t="s">
        <v>47543</v>
      </c>
      <c r="B14294" t="s">
        <v>19251</v>
      </c>
      <c r="C14294" t="str">
        <f t="shared" si="461"/>
        <v>1,62</v>
      </c>
      <c r="D14294" t="str">
        <f t="shared" si="462"/>
        <v xml:space="preserve"> 219 </v>
      </c>
      <c r="N14294" s="3"/>
    </row>
    <row r="14295" spans="1:14" x14ac:dyDescent="0.25">
      <c r="A14295" t="s">
        <v>47544</v>
      </c>
      <c r="B14295" t="s">
        <v>19252</v>
      </c>
      <c r="C14295" t="str">
        <f t="shared" si="461"/>
        <v>1,61</v>
      </c>
      <c r="D14295" t="str">
        <f t="shared" si="462"/>
        <v xml:space="preserve"> 220 </v>
      </c>
      <c r="N14295" s="3"/>
    </row>
    <row r="14296" spans="1:14" x14ac:dyDescent="0.25">
      <c r="A14296" t="s">
        <v>47545</v>
      </c>
      <c r="B14296" t="s">
        <v>19253</v>
      </c>
      <c r="C14296" t="str">
        <f t="shared" si="461"/>
        <v>1,61</v>
      </c>
      <c r="D14296" t="str">
        <f t="shared" si="462"/>
        <v xml:space="preserve"> 222 </v>
      </c>
      <c r="N14296" s="3"/>
    </row>
    <row r="14297" spans="1:14" x14ac:dyDescent="0.25">
      <c r="A14297" t="s">
        <v>47546</v>
      </c>
      <c r="B14297" t="s">
        <v>19254</v>
      </c>
      <c r="C14297" t="str">
        <f t="shared" si="461"/>
        <v>1,62</v>
      </c>
      <c r="D14297" t="str">
        <f t="shared" si="462"/>
        <v xml:space="preserve"> 222 </v>
      </c>
      <c r="N14297" s="3"/>
    </row>
    <row r="14298" spans="1:14" x14ac:dyDescent="0.25">
      <c r="A14298" t="s">
        <v>47547</v>
      </c>
      <c r="B14298" t="s">
        <v>19255</v>
      </c>
      <c r="C14298" t="str">
        <f t="shared" si="461"/>
        <v>1,62</v>
      </c>
      <c r="D14298" t="str">
        <f t="shared" si="462"/>
        <v xml:space="preserve"> 225 </v>
      </c>
      <c r="N14298" s="3"/>
    </row>
    <row r="14299" spans="1:14" x14ac:dyDescent="0.25">
      <c r="A14299" t="s">
        <v>47548</v>
      </c>
      <c r="B14299" t="s">
        <v>19256</v>
      </c>
      <c r="C14299" t="str">
        <f t="shared" si="461"/>
        <v>1,62</v>
      </c>
      <c r="D14299" t="str">
        <f t="shared" si="462"/>
        <v xml:space="preserve"> 238 </v>
      </c>
      <c r="N14299" s="3"/>
    </row>
    <row r="14300" spans="1:14" x14ac:dyDescent="0.25">
      <c r="A14300" t="s">
        <v>47549</v>
      </c>
      <c r="B14300" t="s">
        <v>19257</v>
      </c>
      <c r="C14300" t="str">
        <f t="shared" si="461"/>
        <v>1,62</v>
      </c>
      <c r="D14300" t="str">
        <f t="shared" si="462"/>
        <v xml:space="preserve"> 230 </v>
      </c>
      <c r="N14300" s="3"/>
    </row>
    <row r="14301" spans="1:14" x14ac:dyDescent="0.25">
      <c r="A14301" t="s">
        <v>47550</v>
      </c>
      <c r="B14301" t="s">
        <v>19258</v>
      </c>
      <c r="C14301" t="str">
        <f t="shared" si="461"/>
        <v>1,62</v>
      </c>
      <c r="D14301" t="str">
        <f t="shared" si="462"/>
        <v xml:space="preserve"> 244 </v>
      </c>
      <c r="N14301" s="3"/>
    </row>
    <row r="14302" spans="1:14" x14ac:dyDescent="0.25">
      <c r="A14302" t="s">
        <v>47551</v>
      </c>
      <c r="B14302" t="s">
        <v>19259</v>
      </c>
      <c r="C14302" t="str">
        <f t="shared" si="461"/>
        <v>1,62</v>
      </c>
      <c r="D14302" t="str">
        <f t="shared" si="462"/>
        <v xml:space="preserve"> 234 </v>
      </c>
      <c r="N14302" s="3"/>
    </row>
    <row r="14303" spans="1:14" x14ac:dyDescent="0.25">
      <c r="A14303" t="s">
        <v>47552</v>
      </c>
      <c r="B14303" t="s">
        <v>19260</v>
      </c>
      <c r="C14303" t="str">
        <f t="shared" si="461"/>
        <v>1,62</v>
      </c>
      <c r="D14303" t="str">
        <f t="shared" si="462"/>
        <v xml:space="preserve"> 233 </v>
      </c>
      <c r="N14303" s="3"/>
    </row>
    <row r="14304" spans="1:14" x14ac:dyDescent="0.25">
      <c r="A14304" t="s">
        <v>47553</v>
      </c>
      <c r="B14304" t="s">
        <v>19261</v>
      </c>
      <c r="C14304" t="str">
        <f t="shared" si="461"/>
        <v>1,94</v>
      </c>
      <c r="D14304" t="str">
        <f t="shared" si="462"/>
        <v xml:space="preserve"> 270 </v>
      </c>
      <c r="N14304" s="3"/>
    </row>
    <row r="14305" spans="1:14" x14ac:dyDescent="0.25">
      <c r="A14305" t="s">
        <v>47554</v>
      </c>
      <c r="B14305" t="s">
        <v>19262</v>
      </c>
      <c r="C14305" t="str">
        <f t="shared" si="461"/>
        <v>1,94</v>
      </c>
      <c r="D14305" t="str">
        <f t="shared" si="462"/>
        <v xml:space="preserve"> 269 </v>
      </c>
      <c r="N14305" s="3"/>
    </row>
    <row r="14306" spans="1:14" x14ac:dyDescent="0.25">
      <c r="A14306" t="s">
        <v>47555</v>
      </c>
      <c r="B14306" t="s">
        <v>19263</v>
      </c>
      <c r="C14306" t="str">
        <f t="shared" si="461"/>
        <v>1,94</v>
      </c>
      <c r="D14306" t="str">
        <f t="shared" si="462"/>
        <v xml:space="preserve"> 274 </v>
      </c>
      <c r="N14306" s="3"/>
    </row>
    <row r="14307" spans="1:14" x14ac:dyDescent="0.25">
      <c r="A14307" t="s">
        <v>47556</v>
      </c>
      <c r="B14307" t="s">
        <v>19264</v>
      </c>
      <c r="C14307" t="str">
        <f t="shared" si="461"/>
        <v>1,94</v>
      </c>
      <c r="D14307" t="str">
        <f t="shared" si="462"/>
        <v xml:space="preserve"> 265 </v>
      </c>
      <c r="N14307" s="3"/>
    </row>
    <row r="14308" spans="1:14" x14ac:dyDescent="0.25">
      <c r="A14308" t="s">
        <v>47557</v>
      </c>
      <c r="B14308" t="s">
        <v>19265</v>
      </c>
      <c r="C14308" t="str">
        <f t="shared" si="461"/>
        <v>1,94</v>
      </c>
      <c r="D14308" t="str">
        <f t="shared" si="462"/>
        <v xml:space="preserve"> 268 </v>
      </c>
      <c r="N14308" s="3"/>
    </row>
    <row r="14309" spans="1:14" x14ac:dyDescent="0.25">
      <c r="A14309" t="s">
        <v>47558</v>
      </c>
      <c r="B14309" t="s">
        <v>19266</v>
      </c>
      <c r="C14309" t="str">
        <f t="shared" ref="C14309:C14372" si="463">LEFT(MID(A14309,FIND("[",A14309)+1,LEN(A14309)),FIND("m",MID(A14309,FIND("[",A14309)+2,LEN(A14309)))-1)</f>
        <v>1,94</v>
      </c>
      <c r="D14309" t="str">
        <f t="shared" si="462"/>
        <v xml:space="preserve"> 270 </v>
      </c>
      <c r="N14309" s="3"/>
    </row>
    <row r="14310" spans="1:14" x14ac:dyDescent="0.25">
      <c r="A14310" t="s">
        <v>47559</v>
      </c>
      <c r="B14310" t="s">
        <v>19267</v>
      </c>
      <c r="C14310" t="str">
        <f t="shared" si="463"/>
        <v>1,94</v>
      </c>
      <c r="D14310" t="str">
        <f t="shared" ref="D14310:D14373" si="464">MID(LEFT(MID(A14310,FIND("[",A14310)+1,LEN(A14310)),FIND("]",MID(A14310,FIND("[",A14310)+1,LEN(A14310)))-1),
FIND("m",LEFT(MID(A14310,FIND("[",A14310)+1,LEN(A14310)),FIND("]",MID(A14310,FIND("[",A14310)+1,LEN(A14310)))-1))+4,
(FIND("W",LEFT(MID(A14310,FIND("[",A14310)+1,LEN(A14310)),FIND("]",MID(A14310,FIND("[",A14310)+1,LEN(A14310)))-1)))-(FIND("m",LEFT(MID(A14310,FIND("[",A14310)+1,LEN(A14310)),FIND("]",MID(A14310,FIND("[",A14310)+1,LEN(A14310)))-1))+4))</f>
        <v xml:space="preserve"> 284 </v>
      </c>
      <c r="N14310" s="3"/>
    </row>
    <row r="14311" spans="1:14" x14ac:dyDescent="0.25">
      <c r="A14311" t="s">
        <v>47560</v>
      </c>
      <c r="B14311" t="s">
        <v>19268</v>
      </c>
      <c r="C14311" t="str">
        <f t="shared" si="463"/>
        <v>1,94</v>
      </c>
      <c r="D14311" t="str">
        <f t="shared" si="464"/>
        <v xml:space="preserve"> 275 </v>
      </c>
      <c r="N14311" s="3"/>
    </row>
    <row r="14312" spans="1:14" x14ac:dyDescent="0.25">
      <c r="A14312" t="s">
        <v>47561</v>
      </c>
      <c r="B14312" t="s">
        <v>19269</v>
      </c>
      <c r="C14312" t="str">
        <f t="shared" si="463"/>
        <v>1,94</v>
      </c>
      <c r="D14312" t="str">
        <f t="shared" si="464"/>
        <v xml:space="preserve"> 286 </v>
      </c>
      <c r="N14312" s="3"/>
    </row>
    <row r="14313" spans="1:14" x14ac:dyDescent="0.25">
      <c r="A14313" t="s">
        <v>47562</v>
      </c>
      <c r="B14313" t="s">
        <v>19270</v>
      </c>
      <c r="C14313" t="str">
        <f t="shared" si="463"/>
        <v>1,94</v>
      </c>
      <c r="D14313" t="str">
        <f t="shared" si="464"/>
        <v xml:space="preserve"> 290 </v>
      </c>
      <c r="N14313" s="3"/>
    </row>
    <row r="14314" spans="1:14" x14ac:dyDescent="0.25">
      <c r="A14314" t="s">
        <v>47563</v>
      </c>
      <c r="B14314" t="s">
        <v>19271</v>
      </c>
      <c r="C14314" t="str">
        <f t="shared" si="463"/>
        <v>1,23</v>
      </c>
      <c r="D14314" t="str">
        <f t="shared" si="464"/>
        <v xml:space="preserve"> 145 </v>
      </c>
      <c r="N14314" s="3"/>
    </row>
    <row r="14315" spans="1:14" x14ac:dyDescent="0.25">
      <c r="A14315" t="s">
        <v>47564</v>
      </c>
      <c r="B14315" t="s">
        <v>19272</v>
      </c>
      <c r="C14315" t="str">
        <f t="shared" si="463"/>
        <v>1,23</v>
      </c>
      <c r="D14315" t="str">
        <f t="shared" si="464"/>
        <v xml:space="preserve"> 147 </v>
      </c>
      <c r="N14315" s="3"/>
    </row>
    <row r="14316" spans="1:14" x14ac:dyDescent="0.25">
      <c r="A14316" t="s">
        <v>47565</v>
      </c>
      <c r="B14316" t="s">
        <v>19273</v>
      </c>
      <c r="C14316" t="str">
        <f t="shared" si="463"/>
        <v>1,23</v>
      </c>
      <c r="D14316" t="str">
        <f t="shared" si="464"/>
        <v xml:space="preserve"> 155 </v>
      </c>
      <c r="N14316" s="3"/>
    </row>
    <row r="14317" spans="1:14" x14ac:dyDescent="0.25">
      <c r="A14317" t="s">
        <v>47566</v>
      </c>
      <c r="B14317" t="s">
        <v>19274</v>
      </c>
      <c r="C14317" t="str">
        <f t="shared" si="463"/>
        <v>1,31</v>
      </c>
      <c r="D14317" t="str">
        <f t="shared" si="464"/>
        <v xml:space="preserve"> 166 </v>
      </c>
      <c r="N14317" s="3"/>
    </row>
    <row r="14318" spans="1:14" x14ac:dyDescent="0.25">
      <c r="A14318" t="s">
        <v>47567</v>
      </c>
      <c r="B14318" t="s">
        <v>19275</v>
      </c>
      <c r="C14318" t="str">
        <f t="shared" si="463"/>
        <v>1,57</v>
      </c>
      <c r="D14318" t="str">
        <f t="shared" si="464"/>
        <v xml:space="preserve"> 177 </v>
      </c>
      <c r="N14318" s="3"/>
    </row>
    <row r="14319" spans="1:14" x14ac:dyDescent="0.25">
      <c r="A14319" t="s">
        <v>47568</v>
      </c>
      <c r="B14319" t="s">
        <v>19276</v>
      </c>
      <c r="C14319" t="str">
        <f t="shared" si="463"/>
        <v>1,63</v>
      </c>
      <c r="D14319" t="str">
        <f t="shared" si="464"/>
        <v xml:space="preserve"> 195 </v>
      </c>
      <c r="N14319" s="3"/>
    </row>
    <row r="14320" spans="1:14" x14ac:dyDescent="0.25">
      <c r="A14320" t="s">
        <v>47569</v>
      </c>
      <c r="B14320" t="s">
        <v>19277</v>
      </c>
      <c r="C14320" t="str">
        <f t="shared" si="463"/>
        <v>1,63</v>
      </c>
      <c r="D14320" t="str">
        <f t="shared" si="464"/>
        <v xml:space="preserve"> 196 </v>
      </c>
      <c r="N14320" s="3"/>
    </row>
    <row r="14321" spans="1:14" x14ac:dyDescent="0.25">
      <c r="A14321" t="s">
        <v>47570</v>
      </c>
      <c r="B14321" t="s">
        <v>19278</v>
      </c>
      <c r="C14321" t="str">
        <f t="shared" si="463"/>
        <v>1,63</v>
      </c>
      <c r="D14321" t="str">
        <f t="shared" si="464"/>
        <v xml:space="preserve"> 205 </v>
      </c>
      <c r="N14321" s="3"/>
    </row>
    <row r="14322" spans="1:14" x14ac:dyDescent="0.25">
      <c r="A14322" t="s">
        <v>47571</v>
      </c>
      <c r="B14322" t="s">
        <v>19279</v>
      </c>
      <c r="C14322" t="str">
        <f t="shared" si="463"/>
        <v>1,67</v>
      </c>
      <c r="D14322" t="str">
        <f t="shared" si="464"/>
        <v xml:space="preserve"> 205 </v>
      </c>
      <c r="N14322" s="3"/>
    </row>
    <row r="14323" spans="1:14" x14ac:dyDescent="0.25">
      <c r="A14323" t="s">
        <v>47572</v>
      </c>
      <c r="B14323" t="s">
        <v>19280</v>
      </c>
      <c r="C14323" t="str">
        <f t="shared" si="463"/>
        <v>1,63</v>
      </c>
      <c r="D14323" t="str">
        <f t="shared" si="464"/>
        <v xml:space="preserve"> 210 </v>
      </c>
      <c r="N14323" s="3"/>
    </row>
    <row r="14324" spans="1:14" x14ac:dyDescent="0.25">
      <c r="A14324" t="s">
        <v>47573</v>
      </c>
      <c r="B14324" t="s">
        <v>19281</v>
      </c>
      <c r="C14324" t="str">
        <f t="shared" si="463"/>
        <v>1,67</v>
      </c>
      <c r="D14324" t="str">
        <f t="shared" si="464"/>
        <v xml:space="preserve"> 210 </v>
      </c>
      <c r="N14324" s="3"/>
    </row>
    <row r="14325" spans="1:14" x14ac:dyDescent="0.25">
      <c r="A14325" t="s">
        <v>47574</v>
      </c>
      <c r="B14325" t="s">
        <v>19282</v>
      </c>
      <c r="C14325" t="str">
        <f t="shared" si="463"/>
        <v>1,67</v>
      </c>
      <c r="D14325" t="str">
        <f t="shared" si="464"/>
        <v xml:space="preserve"> 215 </v>
      </c>
      <c r="N14325" s="3"/>
    </row>
    <row r="14326" spans="1:14" x14ac:dyDescent="0.25">
      <c r="A14326" t="s">
        <v>47575</v>
      </c>
      <c r="B14326" t="s">
        <v>19283</v>
      </c>
      <c r="C14326" t="str">
        <f t="shared" si="463"/>
        <v>1,67</v>
      </c>
      <c r="D14326" t="str">
        <f t="shared" si="464"/>
        <v xml:space="preserve"> 220 </v>
      </c>
      <c r="N14326" s="3"/>
    </row>
    <row r="14327" spans="1:14" x14ac:dyDescent="0.25">
      <c r="A14327" t="s">
        <v>47576</v>
      </c>
      <c r="B14327" t="s">
        <v>19284</v>
      </c>
      <c r="C14327" t="str">
        <f t="shared" si="463"/>
        <v>1,67</v>
      </c>
      <c r="D14327" t="str">
        <f t="shared" si="464"/>
        <v xml:space="preserve"> 225 </v>
      </c>
      <c r="N14327" s="3"/>
    </row>
    <row r="14328" spans="1:14" x14ac:dyDescent="0.25">
      <c r="A14328" t="s">
        <v>47577</v>
      </c>
      <c r="B14328" t="s">
        <v>19285</v>
      </c>
      <c r="C14328" t="str">
        <f t="shared" si="463"/>
        <v>1,63</v>
      </c>
      <c r="D14328" t="str">
        <f t="shared" si="464"/>
        <v xml:space="preserve"> 229 </v>
      </c>
      <c r="N14328" s="3"/>
    </row>
    <row r="14329" spans="1:14" x14ac:dyDescent="0.25">
      <c r="A14329" t="s">
        <v>47578</v>
      </c>
      <c r="B14329" t="s">
        <v>19286</v>
      </c>
      <c r="C14329" t="str">
        <f t="shared" si="463"/>
        <v>1,63</v>
      </c>
      <c r="D14329" t="str">
        <f t="shared" si="464"/>
        <v xml:space="preserve"> 240 </v>
      </c>
      <c r="N14329" s="3"/>
    </row>
    <row r="14330" spans="1:14" x14ac:dyDescent="0.25">
      <c r="A14330" t="s">
        <v>47579</v>
      </c>
      <c r="B14330" t="s">
        <v>19287</v>
      </c>
      <c r="C14330" t="str">
        <f t="shared" si="463"/>
        <v>1,57</v>
      </c>
      <c r="D14330" t="str">
        <f t="shared" si="464"/>
        <v xml:space="preserve"> 245 </v>
      </c>
      <c r="N14330" s="3"/>
    </row>
    <row r="14331" spans="1:14" x14ac:dyDescent="0.25">
      <c r="A14331" t="s">
        <v>47580</v>
      </c>
      <c r="B14331" t="s">
        <v>19288</v>
      </c>
      <c r="C14331" t="str">
        <f t="shared" si="463"/>
        <v>1,63</v>
      </c>
      <c r="D14331" t="str">
        <f t="shared" si="464"/>
        <v xml:space="preserve"> 250 </v>
      </c>
      <c r="N14331" s="3"/>
    </row>
    <row r="14332" spans="1:14" x14ac:dyDescent="0.25">
      <c r="A14332" t="s">
        <v>47581</v>
      </c>
      <c r="B14332" t="s">
        <v>19289</v>
      </c>
      <c r="C14332" t="str">
        <f t="shared" si="463"/>
        <v>1,63</v>
      </c>
      <c r="D14332" t="str">
        <f t="shared" si="464"/>
        <v xml:space="preserve"> 255 </v>
      </c>
      <c r="N14332" s="3"/>
    </row>
    <row r="14333" spans="1:14" x14ac:dyDescent="0.25">
      <c r="A14333" t="s">
        <v>47582</v>
      </c>
      <c r="B14333" t="s">
        <v>19290</v>
      </c>
      <c r="C14333" t="str">
        <f t="shared" si="463"/>
        <v>1,63</v>
      </c>
      <c r="D14333" t="str">
        <f t="shared" si="464"/>
        <v xml:space="preserve"> 260 </v>
      </c>
      <c r="N14333" s="3"/>
    </row>
    <row r="14334" spans="1:14" x14ac:dyDescent="0.25">
      <c r="A14334" t="s">
        <v>47583</v>
      </c>
      <c r="B14334" t="s">
        <v>19291</v>
      </c>
      <c r="C14334" t="str">
        <f t="shared" si="463"/>
        <v>1,67</v>
      </c>
      <c r="D14334" t="str">
        <f t="shared" si="464"/>
        <v xml:space="preserve"> 260 </v>
      </c>
      <c r="N14334" s="3"/>
    </row>
    <row r="14335" spans="1:14" x14ac:dyDescent="0.25">
      <c r="A14335" t="s">
        <v>47584</v>
      </c>
      <c r="B14335" t="s">
        <v>19292</v>
      </c>
      <c r="C14335" t="str">
        <f t="shared" si="463"/>
        <v>1,67</v>
      </c>
      <c r="D14335" t="str">
        <f t="shared" si="464"/>
        <v xml:space="preserve"> 260 </v>
      </c>
      <c r="N14335" s="3"/>
    </row>
    <row r="14336" spans="1:14" x14ac:dyDescent="0.25">
      <c r="A14336" t="s">
        <v>47585</v>
      </c>
      <c r="B14336" t="s">
        <v>19293</v>
      </c>
      <c r="C14336" t="str">
        <f t="shared" si="463"/>
        <v>1,63</v>
      </c>
      <c r="D14336" t="str">
        <f t="shared" si="464"/>
        <v xml:space="preserve"> 260 </v>
      </c>
      <c r="N14336" s="3"/>
    </row>
    <row r="14337" spans="1:14" x14ac:dyDescent="0.25">
      <c r="A14337" t="s">
        <v>47586</v>
      </c>
      <c r="B14337" t="s">
        <v>19294</v>
      </c>
      <c r="C14337" t="str">
        <f t="shared" si="463"/>
        <v>1,63</v>
      </c>
      <c r="D14337" t="str">
        <f t="shared" si="464"/>
        <v xml:space="preserve"> 265 </v>
      </c>
      <c r="N14337" s="3"/>
    </row>
    <row r="14338" spans="1:14" x14ac:dyDescent="0.25">
      <c r="A14338" t="s">
        <v>47587</v>
      </c>
      <c r="B14338" t="s">
        <v>19295</v>
      </c>
      <c r="C14338" t="str">
        <f t="shared" si="463"/>
        <v>1,67</v>
      </c>
      <c r="D14338" t="str">
        <f t="shared" si="464"/>
        <v xml:space="preserve"> 265 </v>
      </c>
      <c r="N14338" s="3"/>
    </row>
    <row r="14339" spans="1:14" x14ac:dyDescent="0.25">
      <c r="A14339" t="s">
        <v>47588</v>
      </c>
      <c r="B14339" t="s">
        <v>19296</v>
      </c>
      <c r="C14339" t="str">
        <f t="shared" si="463"/>
        <v>1,67</v>
      </c>
      <c r="D14339" t="str">
        <f t="shared" si="464"/>
        <v xml:space="preserve"> 265 </v>
      </c>
      <c r="N14339" s="3"/>
    </row>
    <row r="14340" spans="1:14" x14ac:dyDescent="0.25">
      <c r="A14340" t="s">
        <v>47589</v>
      </c>
      <c r="B14340" t="s">
        <v>19297</v>
      </c>
      <c r="C14340" t="str">
        <f t="shared" si="463"/>
        <v>1,63</v>
      </c>
      <c r="D14340" t="str">
        <f t="shared" si="464"/>
        <v xml:space="preserve"> 265 </v>
      </c>
      <c r="N14340" s="3"/>
    </row>
    <row r="14341" spans="1:14" x14ac:dyDescent="0.25">
      <c r="A14341" t="s">
        <v>47590</v>
      </c>
      <c r="B14341" t="s">
        <v>19298</v>
      </c>
      <c r="C14341" t="str">
        <f t="shared" si="463"/>
        <v>1,67</v>
      </c>
      <c r="D14341" t="str">
        <f t="shared" si="464"/>
        <v xml:space="preserve"> 270 </v>
      </c>
      <c r="N14341" s="3"/>
    </row>
    <row r="14342" spans="1:14" x14ac:dyDescent="0.25">
      <c r="A14342" t="s">
        <v>47591</v>
      </c>
      <c r="B14342" t="s">
        <v>19299</v>
      </c>
      <c r="C14342" t="str">
        <f t="shared" si="463"/>
        <v>1,63</v>
      </c>
      <c r="D14342" t="str">
        <f t="shared" si="464"/>
        <v xml:space="preserve"> 270 </v>
      </c>
      <c r="N14342" s="3"/>
    </row>
    <row r="14343" spans="1:14" x14ac:dyDescent="0.25">
      <c r="A14343" t="s">
        <v>47592</v>
      </c>
      <c r="B14343" t="s">
        <v>19300</v>
      </c>
      <c r="C14343" t="str">
        <f t="shared" si="463"/>
        <v>1,67</v>
      </c>
      <c r="D14343" t="str">
        <f t="shared" si="464"/>
        <v xml:space="preserve"> 275 </v>
      </c>
      <c r="N14343" s="3"/>
    </row>
    <row r="14344" spans="1:14" x14ac:dyDescent="0.25">
      <c r="A14344" t="s">
        <v>47593</v>
      </c>
      <c r="B14344" t="s">
        <v>19301</v>
      </c>
      <c r="C14344" t="str">
        <f t="shared" si="463"/>
        <v>1,63</v>
      </c>
      <c r="D14344" t="str">
        <f t="shared" si="464"/>
        <v xml:space="preserve"> 275 </v>
      </c>
      <c r="N14344" s="3"/>
    </row>
    <row r="14345" spans="1:14" x14ac:dyDescent="0.25">
      <c r="A14345" t="s">
        <v>47594</v>
      </c>
      <c r="B14345" t="s">
        <v>19302</v>
      </c>
      <c r="C14345" t="str">
        <f t="shared" si="463"/>
        <v>1,67</v>
      </c>
      <c r="D14345" t="str">
        <f t="shared" si="464"/>
        <v xml:space="preserve"> 280 </v>
      </c>
      <c r="N14345" s="3"/>
    </row>
    <row r="14346" spans="1:14" x14ac:dyDescent="0.25">
      <c r="A14346" t="s">
        <v>47595</v>
      </c>
      <c r="B14346" t="s">
        <v>19303</v>
      </c>
      <c r="C14346" t="str">
        <f t="shared" si="463"/>
        <v>1,63</v>
      </c>
      <c r="D14346" t="str">
        <f t="shared" si="464"/>
        <v xml:space="preserve"> 280 </v>
      </c>
      <c r="N14346" s="3"/>
    </row>
    <row r="14347" spans="1:14" x14ac:dyDescent="0.25">
      <c r="A14347" t="s">
        <v>47596</v>
      </c>
      <c r="B14347" t="s">
        <v>19304</v>
      </c>
      <c r="C14347" t="str">
        <f t="shared" si="463"/>
        <v>1,67</v>
      </c>
      <c r="D14347" t="str">
        <f t="shared" si="464"/>
        <v xml:space="preserve"> 285 </v>
      </c>
      <c r="N14347" s="3"/>
    </row>
    <row r="14348" spans="1:14" x14ac:dyDescent="0.25">
      <c r="A14348" t="s">
        <v>47597</v>
      </c>
      <c r="B14348" t="s">
        <v>19305</v>
      </c>
      <c r="C14348" t="str">
        <f t="shared" si="463"/>
        <v>1,67</v>
      </c>
      <c r="D14348" t="str">
        <f t="shared" si="464"/>
        <v xml:space="preserve"> 290 </v>
      </c>
      <c r="N14348" s="3"/>
    </row>
    <row r="14349" spans="1:14" x14ac:dyDescent="0.25">
      <c r="A14349" t="s">
        <v>47598</v>
      </c>
      <c r="B14349" t="s">
        <v>19306</v>
      </c>
      <c r="C14349" t="str">
        <f t="shared" si="463"/>
        <v>1,67</v>
      </c>
      <c r="D14349" t="str">
        <f t="shared" si="464"/>
        <v xml:space="preserve"> 295 </v>
      </c>
      <c r="N14349" s="3"/>
    </row>
    <row r="14350" spans="1:14" x14ac:dyDescent="0.25">
      <c r="A14350" t="s">
        <v>47599</v>
      </c>
      <c r="B14350" t="s">
        <v>19307</v>
      </c>
      <c r="C14350" t="str">
        <f t="shared" si="463"/>
        <v>1,65</v>
      </c>
      <c r="D14350" t="str">
        <f t="shared" si="464"/>
        <v xml:space="preserve"> 295 </v>
      </c>
      <c r="N14350" s="3"/>
    </row>
    <row r="14351" spans="1:14" x14ac:dyDescent="0.25">
      <c r="A14351" t="s">
        <v>47600</v>
      </c>
      <c r="B14351" t="s">
        <v>19308</v>
      </c>
      <c r="C14351" t="str">
        <f t="shared" si="463"/>
        <v>1,65</v>
      </c>
      <c r="D14351" t="str">
        <f t="shared" si="464"/>
        <v xml:space="preserve"> 295 </v>
      </c>
      <c r="N14351" s="3"/>
    </row>
    <row r="14352" spans="1:14" x14ac:dyDescent="0.25">
      <c r="A14352" t="s">
        <v>47601</v>
      </c>
      <c r="B14352" t="s">
        <v>19309</v>
      </c>
      <c r="C14352" t="str">
        <f t="shared" si="463"/>
        <v>1,65</v>
      </c>
      <c r="D14352" t="str">
        <f t="shared" si="464"/>
        <v xml:space="preserve"> 300 </v>
      </c>
      <c r="N14352" s="3"/>
    </row>
    <row r="14353" spans="1:14" x14ac:dyDescent="0.25">
      <c r="A14353" t="s">
        <v>47602</v>
      </c>
      <c r="B14353" t="s">
        <v>19310</v>
      </c>
      <c r="C14353" t="str">
        <f t="shared" si="463"/>
        <v>1,65</v>
      </c>
      <c r="D14353" t="str">
        <f t="shared" si="464"/>
        <v xml:space="preserve"> 300 </v>
      </c>
      <c r="N14353" s="3"/>
    </row>
    <row r="14354" spans="1:14" x14ac:dyDescent="0.25">
      <c r="A14354" t="s">
        <v>47603</v>
      </c>
      <c r="B14354" t="s">
        <v>19311</v>
      </c>
      <c r="C14354" t="str">
        <f t="shared" si="463"/>
        <v>1,65</v>
      </c>
      <c r="D14354" t="str">
        <f t="shared" si="464"/>
        <v xml:space="preserve"> 305 </v>
      </c>
      <c r="N14354" s="3"/>
    </row>
    <row r="14355" spans="1:14" x14ac:dyDescent="0.25">
      <c r="A14355" t="s">
        <v>47604</v>
      </c>
      <c r="B14355" t="s">
        <v>19312</v>
      </c>
      <c r="C14355" t="str">
        <f t="shared" si="463"/>
        <v>1,65</v>
      </c>
      <c r="D14355" t="str">
        <f t="shared" si="464"/>
        <v xml:space="preserve"> 305 </v>
      </c>
      <c r="N14355" s="3"/>
    </row>
    <row r="14356" spans="1:14" x14ac:dyDescent="0.25">
      <c r="A14356" t="s">
        <v>47605</v>
      </c>
      <c r="B14356" t="s">
        <v>19313</v>
      </c>
      <c r="C14356" t="str">
        <f t="shared" si="463"/>
        <v>1,65</v>
      </c>
      <c r="D14356" t="str">
        <f t="shared" si="464"/>
        <v xml:space="preserve"> 310 </v>
      </c>
      <c r="N14356" s="3"/>
    </row>
    <row r="14357" spans="1:14" x14ac:dyDescent="0.25">
      <c r="A14357" t="s">
        <v>47606</v>
      </c>
      <c r="B14357" t="s">
        <v>19314</v>
      </c>
      <c r="C14357" t="str">
        <f t="shared" si="463"/>
        <v>1,65</v>
      </c>
      <c r="D14357" t="str">
        <f t="shared" si="464"/>
        <v xml:space="preserve"> 315 </v>
      </c>
      <c r="N14357" s="3"/>
    </row>
    <row r="14358" spans="1:14" x14ac:dyDescent="0.25">
      <c r="A14358" t="s">
        <v>47607</v>
      </c>
      <c r="B14358" t="s">
        <v>19315</v>
      </c>
      <c r="C14358" t="str">
        <f t="shared" si="463"/>
        <v>1,64</v>
      </c>
      <c r="D14358" t="str">
        <f t="shared" si="464"/>
        <v xml:space="preserve"> 321 </v>
      </c>
      <c r="N14358" s="3"/>
    </row>
    <row r="14359" spans="1:14" x14ac:dyDescent="0.25">
      <c r="A14359" t="s">
        <v>47608</v>
      </c>
      <c r="B14359" t="s">
        <v>19316</v>
      </c>
      <c r="C14359" t="str">
        <f t="shared" si="463"/>
        <v>1,65</v>
      </c>
      <c r="D14359" t="str">
        <f t="shared" si="464"/>
        <v xml:space="preserve"> 320 </v>
      </c>
      <c r="N14359" s="3"/>
    </row>
    <row r="14360" spans="1:14" x14ac:dyDescent="0.25">
      <c r="A14360" t="s">
        <v>47609</v>
      </c>
      <c r="B14360" t="s">
        <v>19317</v>
      </c>
      <c r="C14360" t="str">
        <f t="shared" si="463"/>
        <v>1,64</v>
      </c>
      <c r="D14360" t="str">
        <f t="shared" si="464"/>
        <v xml:space="preserve"> 325 </v>
      </c>
      <c r="N14360" s="3"/>
    </row>
    <row r="14361" spans="1:14" x14ac:dyDescent="0.25">
      <c r="A14361" t="s">
        <v>47610</v>
      </c>
      <c r="B14361" t="s">
        <v>19318</v>
      </c>
      <c r="C14361" t="str">
        <f t="shared" si="463"/>
        <v>1,64</v>
      </c>
      <c r="D14361" t="str">
        <f t="shared" si="464"/>
        <v xml:space="preserve"> 330 </v>
      </c>
      <c r="N14361" s="3"/>
    </row>
    <row r="14362" spans="1:14" x14ac:dyDescent="0.25">
      <c r="A14362" t="s">
        <v>47611</v>
      </c>
      <c r="B14362" t="s">
        <v>19319</v>
      </c>
      <c r="C14362" t="str">
        <f t="shared" si="463"/>
        <v>1,98</v>
      </c>
      <c r="D14362" t="str">
        <f t="shared" si="464"/>
        <v xml:space="preserve"> 330 </v>
      </c>
      <c r="N14362" s="3"/>
    </row>
    <row r="14363" spans="1:14" x14ac:dyDescent="0.25">
      <c r="A14363" t="s">
        <v>47612</v>
      </c>
      <c r="B14363" t="s">
        <v>19320</v>
      </c>
      <c r="C14363" t="str">
        <f t="shared" si="463"/>
        <v>1,64</v>
      </c>
      <c r="D14363" t="str">
        <f t="shared" si="464"/>
        <v xml:space="preserve"> 335 </v>
      </c>
      <c r="N14363" s="3"/>
    </row>
    <row r="14364" spans="1:14" x14ac:dyDescent="0.25">
      <c r="A14364" t="s">
        <v>47613</v>
      </c>
      <c r="B14364" t="s">
        <v>19321</v>
      </c>
      <c r="C14364" t="str">
        <f t="shared" si="463"/>
        <v>1,98</v>
      </c>
      <c r="D14364" t="str">
        <f t="shared" si="464"/>
        <v xml:space="preserve"> 335 </v>
      </c>
      <c r="N14364" s="3"/>
    </row>
    <row r="14365" spans="1:14" x14ac:dyDescent="0.25">
      <c r="A14365" t="s">
        <v>47614</v>
      </c>
      <c r="B14365" t="s">
        <v>19322</v>
      </c>
      <c r="C14365" t="str">
        <f t="shared" si="463"/>
        <v>1,64</v>
      </c>
      <c r="D14365" t="str">
        <f t="shared" si="464"/>
        <v xml:space="preserve"> 340 </v>
      </c>
      <c r="N14365" s="3"/>
    </row>
    <row r="14366" spans="1:14" x14ac:dyDescent="0.25">
      <c r="A14366" t="s">
        <v>47615</v>
      </c>
      <c r="B14366" t="s">
        <v>19323</v>
      </c>
      <c r="C14366" t="str">
        <f t="shared" si="463"/>
        <v>1,98</v>
      </c>
      <c r="D14366" t="str">
        <f t="shared" si="464"/>
        <v xml:space="preserve"> 340 </v>
      </c>
      <c r="N14366" s="3"/>
    </row>
    <row r="14367" spans="1:14" x14ac:dyDescent="0.25">
      <c r="A14367" t="s">
        <v>47616</v>
      </c>
      <c r="B14367" t="s">
        <v>19324</v>
      </c>
      <c r="C14367" t="str">
        <f t="shared" si="463"/>
        <v>1,98</v>
      </c>
      <c r="D14367" t="str">
        <f t="shared" si="464"/>
        <v xml:space="preserve"> 345 </v>
      </c>
      <c r="N14367" s="3"/>
    </row>
    <row r="14368" spans="1:14" x14ac:dyDescent="0.25">
      <c r="A14368" t="s">
        <v>47617</v>
      </c>
      <c r="B14368" t="s">
        <v>19325</v>
      </c>
      <c r="C14368" t="str">
        <f t="shared" si="463"/>
        <v>1,91</v>
      </c>
      <c r="D14368" t="str">
        <f t="shared" si="464"/>
        <v xml:space="preserve"> 347 </v>
      </c>
      <c r="N14368" s="3"/>
    </row>
    <row r="14369" spans="1:14" x14ac:dyDescent="0.25">
      <c r="A14369" t="s">
        <v>47618</v>
      </c>
      <c r="B14369" t="s">
        <v>19326</v>
      </c>
      <c r="C14369" t="str">
        <f t="shared" si="463"/>
        <v>1,98</v>
      </c>
      <c r="D14369" t="str">
        <f t="shared" si="464"/>
        <v xml:space="preserve"> 350 </v>
      </c>
      <c r="N14369" s="3"/>
    </row>
    <row r="14370" spans="1:14" x14ac:dyDescent="0.25">
      <c r="A14370" t="s">
        <v>47619</v>
      </c>
      <c r="B14370" t="s">
        <v>19327</v>
      </c>
      <c r="C14370" t="str">
        <f t="shared" si="463"/>
        <v>1,91</v>
      </c>
      <c r="D14370" t="str">
        <f t="shared" si="464"/>
        <v xml:space="preserve"> 353 </v>
      </c>
      <c r="N14370" s="3"/>
    </row>
    <row r="14371" spans="1:14" x14ac:dyDescent="0.25">
      <c r="A14371" t="s">
        <v>47620</v>
      </c>
      <c r="B14371" t="s">
        <v>19328</v>
      </c>
      <c r="C14371" t="str">
        <f t="shared" si="463"/>
        <v>1,98</v>
      </c>
      <c r="D14371" t="str">
        <f t="shared" si="464"/>
        <v xml:space="preserve"> 355 </v>
      </c>
      <c r="N14371" s="3"/>
    </row>
    <row r="14372" spans="1:14" x14ac:dyDescent="0.25">
      <c r="A14372" t="s">
        <v>47621</v>
      </c>
      <c r="B14372" t="s">
        <v>19329</v>
      </c>
      <c r="C14372" t="str">
        <f t="shared" si="463"/>
        <v>1,91</v>
      </c>
      <c r="D14372" t="str">
        <f t="shared" si="464"/>
        <v xml:space="preserve"> 358 </v>
      </c>
      <c r="N14372" s="3"/>
    </row>
    <row r="14373" spans="1:14" x14ac:dyDescent="0.25">
      <c r="A14373" t="s">
        <v>47622</v>
      </c>
      <c r="B14373" t="s">
        <v>19330</v>
      </c>
      <c r="C14373" t="str">
        <f t="shared" ref="C14373:C14436" si="465">LEFT(MID(A14373,FIND("[",A14373)+1,LEN(A14373)),FIND("m",MID(A14373,FIND("[",A14373)+2,LEN(A14373)))-1)</f>
        <v>1,98</v>
      </c>
      <c r="D14373" t="str">
        <f t="shared" si="464"/>
        <v xml:space="preserve"> 360 </v>
      </c>
      <c r="N14373" s="3"/>
    </row>
    <row r="14374" spans="1:14" x14ac:dyDescent="0.25">
      <c r="A14374" t="s">
        <v>47623</v>
      </c>
      <c r="B14374" t="s">
        <v>19331</v>
      </c>
      <c r="C14374" t="str">
        <f t="shared" si="465"/>
        <v>1,97</v>
      </c>
      <c r="D14374" t="str">
        <f t="shared" ref="D14374:D14437" si="466">MID(LEFT(MID(A14374,FIND("[",A14374)+1,LEN(A14374)),FIND("]",MID(A14374,FIND("[",A14374)+1,LEN(A14374)))-1),
FIND("m",LEFT(MID(A14374,FIND("[",A14374)+1,LEN(A14374)),FIND("]",MID(A14374,FIND("[",A14374)+1,LEN(A14374)))-1))+4,
(FIND("W",LEFT(MID(A14374,FIND("[",A14374)+1,LEN(A14374)),FIND("]",MID(A14374,FIND("[",A14374)+1,LEN(A14374)))-1)))-(FIND("m",LEFT(MID(A14374,FIND("[",A14374)+1,LEN(A14374)),FIND("]",MID(A14374,FIND("[",A14374)+1,LEN(A14374)))-1))+4))</f>
        <v xml:space="preserve"> 360 </v>
      </c>
      <c r="N14374" s="3"/>
    </row>
    <row r="14375" spans="1:14" x14ac:dyDescent="0.25">
      <c r="A14375" t="s">
        <v>47624</v>
      </c>
      <c r="B14375" t="s">
        <v>19332</v>
      </c>
      <c r="C14375" t="str">
        <f t="shared" si="465"/>
        <v>1,97</v>
      </c>
      <c r="D14375" t="str">
        <f t="shared" si="466"/>
        <v xml:space="preserve"> 360 </v>
      </c>
      <c r="N14375" s="3"/>
    </row>
    <row r="14376" spans="1:14" x14ac:dyDescent="0.25">
      <c r="A14376" t="s">
        <v>47625</v>
      </c>
      <c r="B14376" t="s">
        <v>19333</v>
      </c>
      <c r="C14376" t="str">
        <f t="shared" si="465"/>
        <v>1,91</v>
      </c>
      <c r="D14376" t="str">
        <f t="shared" si="466"/>
        <v xml:space="preserve"> 365 </v>
      </c>
      <c r="N14376" s="3"/>
    </row>
    <row r="14377" spans="1:14" x14ac:dyDescent="0.25">
      <c r="A14377" t="s">
        <v>47626</v>
      </c>
      <c r="B14377" t="s">
        <v>19334</v>
      </c>
      <c r="C14377" t="str">
        <f t="shared" si="465"/>
        <v>1,97</v>
      </c>
      <c r="D14377" t="str">
        <f t="shared" si="466"/>
        <v xml:space="preserve"> 365 </v>
      </c>
      <c r="N14377" s="3"/>
    </row>
    <row r="14378" spans="1:14" x14ac:dyDescent="0.25">
      <c r="A14378" t="s">
        <v>47627</v>
      </c>
      <c r="B14378" t="s">
        <v>19335</v>
      </c>
      <c r="C14378" t="str">
        <f t="shared" si="465"/>
        <v>1,97</v>
      </c>
      <c r="D14378" t="str">
        <f t="shared" si="466"/>
        <v xml:space="preserve"> 365 </v>
      </c>
      <c r="N14378" s="3"/>
    </row>
    <row r="14379" spans="1:14" x14ac:dyDescent="0.25">
      <c r="A14379" t="s">
        <v>47628</v>
      </c>
      <c r="B14379" t="s">
        <v>19336</v>
      </c>
      <c r="C14379" t="str">
        <f t="shared" si="465"/>
        <v>1,91</v>
      </c>
      <c r="D14379" t="str">
        <f t="shared" si="466"/>
        <v xml:space="preserve"> 365 </v>
      </c>
      <c r="N14379" s="3"/>
    </row>
    <row r="14380" spans="1:14" x14ac:dyDescent="0.25">
      <c r="A14380" t="s">
        <v>47629</v>
      </c>
      <c r="B14380" t="s">
        <v>19337</v>
      </c>
      <c r="C14380" t="str">
        <f t="shared" si="465"/>
        <v>1,91</v>
      </c>
      <c r="D14380" t="str">
        <f t="shared" si="466"/>
        <v xml:space="preserve"> 366 </v>
      </c>
      <c r="N14380" s="3"/>
    </row>
    <row r="14381" spans="1:14" x14ac:dyDescent="0.25">
      <c r="A14381" t="s">
        <v>47630</v>
      </c>
      <c r="B14381" t="s">
        <v>19338</v>
      </c>
      <c r="C14381" t="str">
        <f t="shared" si="465"/>
        <v>1,97</v>
      </c>
      <c r="D14381" t="str">
        <f t="shared" si="466"/>
        <v xml:space="preserve"> 370 </v>
      </c>
      <c r="N14381" s="3"/>
    </row>
    <row r="14382" spans="1:14" x14ac:dyDescent="0.25">
      <c r="A14382" t="s">
        <v>47631</v>
      </c>
      <c r="B14382" t="s">
        <v>19339</v>
      </c>
      <c r="C14382" t="str">
        <f t="shared" si="465"/>
        <v>1,97</v>
      </c>
      <c r="D14382" t="str">
        <f t="shared" si="466"/>
        <v xml:space="preserve"> 370 </v>
      </c>
      <c r="N14382" s="3"/>
    </row>
    <row r="14383" spans="1:14" x14ac:dyDescent="0.25">
      <c r="A14383" t="s">
        <v>47632</v>
      </c>
      <c r="B14383" t="s">
        <v>19340</v>
      </c>
      <c r="C14383" t="str">
        <f t="shared" si="465"/>
        <v>1,91</v>
      </c>
      <c r="D14383" t="str">
        <f t="shared" si="466"/>
        <v xml:space="preserve"> 370 </v>
      </c>
      <c r="N14383" s="3"/>
    </row>
    <row r="14384" spans="1:14" x14ac:dyDescent="0.25">
      <c r="A14384" t="s">
        <v>47633</v>
      </c>
      <c r="B14384" t="s">
        <v>19341</v>
      </c>
      <c r="C14384" t="str">
        <f t="shared" si="465"/>
        <v>1,97</v>
      </c>
      <c r="D14384" t="str">
        <f t="shared" si="466"/>
        <v xml:space="preserve"> 375 </v>
      </c>
      <c r="N14384" s="3"/>
    </row>
    <row r="14385" spans="1:14" x14ac:dyDescent="0.25">
      <c r="A14385" t="s">
        <v>47634</v>
      </c>
      <c r="B14385" t="s">
        <v>19342</v>
      </c>
      <c r="C14385" t="str">
        <f t="shared" si="465"/>
        <v>1,91</v>
      </c>
      <c r="D14385" t="str">
        <f t="shared" si="466"/>
        <v xml:space="preserve"> 375 </v>
      </c>
      <c r="N14385" s="3"/>
    </row>
    <row r="14386" spans="1:14" x14ac:dyDescent="0.25">
      <c r="A14386" t="s">
        <v>47635</v>
      </c>
      <c r="B14386" t="s">
        <v>19343</v>
      </c>
      <c r="C14386" t="str">
        <f t="shared" si="465"/>
        <v>1,96</v>
      </c>
      <c r="D14386" t="str">
        <f t="shared" si="466"/>
        <v xml:space="preserve"> 375 </v>
      </c>
      <c r="N14386" s="3"/>
    </row>
    <row r="14387" spans="1:14" x14ac:dyDescent="0.25">
      <c r="A14387" t="s">
        <v>47636</v>
      </c>
      <c r="B14387" t="s">
        <v>19344</v>
      </c>
      <c r="C14387" t="str">
        <f t="shared" si="465"/>
        <v>1,97</v>
      </c>
      <c r="D14387" t="str">
        <f t="shared" si="466"/>
        <v xml:space="preserve"> 380 </v>
      </c>
      <c r="N14387" s="3"/>
    </row>
    <row r="14388" spans="1:14" x14ac:dyDescent="0.25">
      <c r="A14388" t="s">
        <v>47637</v>
      </c>
      <c r="B14388" t="s">
        <v>19345</v>
      </c>
      <c r="C14388" t="str">
        <f t="shared" si="465"/>
        <v>1,91</v>
      </c>
      <c r="D14388" t="str">
        <f t="shared" si="466"/>
        <v xml:space="preserve"> 380 </v>
      </c>
      <c r="N14388" s="3"/>
    </row>
    <row r="14389" spans="1:14" x14ac:dyDescent="0.25">
      <c r="A14389" t="s">
        <v>47638</v>
      </c>
      <c r="B14389" t="s">
        <v>19346</v>
      </c>
      <c r="C14389" t="str">
        <f t="shared" si="465"/>
        <v>1,96</v>
      </c>
      <c r="D14389" t="str">
        <f t="shared" si="466"/>
        <v xml:space="preserve"> 380 </v>
      </c>
      <c r="N14389" s="3"/>
    </row>
    <row r="14390" spans="1:14" x14ac:dyDescent="0.25">
      <c r="A14390" t="s">
        <v>47639</v>
      </c>
      <c r="B14390" t="s">
        <v>19347</v>
      </c>
      <c r="C14390" t="str">
        <f t="shared" si="465"/>
        <v>1,96</v>
      </c>
      <c r="D14390" t="str">
        <f t="shared" si="466"/>
        <v xml:space="preserve"> 385 </v>
      </c>
      <c r="N14390" s="3"/>
    </row>
    <row r="14391" spans="1:14" x14ac:dyDescent="0.25">
      <c r="A14391" t="s">
        <v>47640</v>
      </c>
      <c r="B14391" t="s">
        <v>19348</v>
      </c>
      <c r="C14391" t="str">
        <f t="shared" si="465"/>
        <v>1,95</v>
      </c>
      <c r="D14391" t="str">
        <f t="shared" si="466"/>
        <v xml:space="preserve"> 391 </v>
      </c>
      <c r="N14391" s="3"/>
    </row>
    <row r="14392" spans="1:14" x14ac:dyDescent="0.25">
      <c r="A14392" t="s">
        <v>47641</v>
      </c>
      <c r="B14392" t="s">
        <v>19349</v>
      </c>
      <c r="C14392" t="str">
        <f t="shared" si="465"/>
        <v>1,96</v>
      </c>
      <c r="D14392" t="str">
        <f t="shared" si="466"/>
        <v xml:space="preserve"> 390 </v>
      </c>
      <c r="N14392" s="3"/>
    </row>
    <row r="14393" spans="1:14" x14ac:dyDescent="0.25">
      <c r="A14393" t="s">
        <v>47642</v>
      </c>
      <c r="B14393" t="s">
        <v>19350</v>
      </c>
      <c r="C14393" t="str">
        <f t="shared" si="465"/>
        <v>1,95</v>
      </c>
      <c r="D14393" t="str">
        <f t="shared" si="466"/>
        <v xml:space="preserve"> 395 </v>
      </c>
      <c r="N14393" s="3"/>
    </row>
    <row r="14394" spans="1:14" x14ac:dyDescent="0.25">
      <c r="A14394" t="s">
        <v>47643</v>
      </c>
      <c r="B14394" t="s">
        <v>19351</v>
      </c>
      <c r="C14394" t="str">
        <f t="shared" si="465"/>
        <v>1,96</v>
      </c>
      <c r="D14394" t="str">
        <f t="shared" si="466"/>
        <v xml:space="preserve"> 395 </v>
      </c>
      <c r="N14394" s="3"/>
    </row>
    <row r="14395" spans="1:14" x14ac:dyDescent="0.25">
      <c r="A14395" t="s">
        <v>47644</v>
      </c>
      <c r="B14395" t="s">
        <v>19352</v>
      </c>
      <c r="C14395" t="str">
        <f t="shared" si="465"/>
        <v>1,95</v>
      </c>
      <c r="D14395" t="str">
        <f t="shared" si="466"/>
        <v xml:space="preserve"> 400 </v>
      </c>
      <c r="N14395" s="3"/>
    </row>
    <row r="14396" spans="1:14" x14ac:dyDescent="0.25">
      <c r="A14396" t="s">
        <v>47645</v>
      </c>
      <c r="B14396" t="s">
        <v>19353</v>
      </c>
      <c r="C14396" t="str">
        <f t="shared" si="465"/>
        <v>1,96</v>
      </c>
      <c r="D14396" t="str">
        <f t="shared" si="466"/>
        <v xml:space="preserve"> 400 </v>
      </c>
      <c r="N14396" s="3"/>
    </row>
    <row r="14397" spans="1:14" x14ac:dyDescent="0.25">
      <c r="A14397" t="s">
        <v>47646</v>
      </c>
      <c r="B14397" t="s">
        <v>19354</v>
      </c>
      <c r="C14397" t="str">
        <f t="shared" si="465"/>
        <v>1,95</v>
      </c>
      <c r="D14397" t="str">
        <f t="shared" si="466"/>
        <v xml:space="preserve"> 405 </v>
      </c>
      <c r="N14397" s="3"/>
    </row>
    <row r="14398" spans="1:14" x14ac:dyDescent="0.25">
      <c r="A14398" t="s">
        <v>47647</v>
      </c>
      <c r="B14398" t="s">
        <v>19355</v>
      </c>
      <c r="C14398" t="str">
        <f t="shared" si="465"/>
        <v>1,95</v>
      </c>
      <c r="D14398" t="str">
        <f t="shared" si="466"/>
        <v xml:space="preserve"> 410 </v>
      </c>
      <c r="N14398" s="3"/>
    </row>
    <row r="14399" spans="1:14" x14ac:dyDescent="0.25">
      <c r="A14399" t="s">
        <v>47648</v>
      </c>
      <c r="B14399" t="s">
        <v>19356</v>
      </c>
      <c r="C14399" t="str">
        <f t="shared" si="465"/>
        <v>1,95</v>
      </c>
      <c r="D14399" t="str">
        <f t="shared" si="466"/>
        <v xml:space="preserve"> 415 </v>
      </c>
      <c r="N14399" s="3"/>
    </row>
    <row r="14400" spans="1:14" x14ac:dyDescent="0.25">
      <c r="A14400" t="s">
        <v>47649</v>
      </c>
      <c r="B14400" t="s">
        <v>19357</v>
      </c>
      <c r="C14400" t="str">
        <f t="shared" si="465"/>
        <v>0,18</v>
      </c>
      <c r="D14400" t="str">
        <f t="shared" si="466"/>
        <v xml:space="preserve"> 20 </v>
      </c>
      <c r="N14400" s="3"/>
    </row>
    <row r="14401" spans="1:14" x14ac:dyDescent="0.25">
      <c r="A14401" t="s">
        <v>47650</v>
      </c>
      <c r="B14401" t="s">
        <v>19358</v>
      </c>
      <c r="C14401" t="str">
        <f t="shared" si="465"/>
        <v>2,2</v>
      </c>
      <c r="D14401" t="str">
        <f t="shared" si="466"/>
        <v xml:space="preserve"> 271 </v>
      </c>
      <c r="N14401" s="3"/>
    </row>
    <row r="14402" spans="1:14" x14ac:dyDescent="0.25">
      <c r="A14402" t="s">
        <v>47651</v>
      </c>
      <c r="B14402" t="s">
        <v>19359</v>
      </c>
      <c r="C14402" t="str">
        <f t="shared" si="465"/>
        <v>0,75</v>
      </c>
      <c r="D14402" t="str">
        <f t="shared" si="466"/>
        <v xml:space="preserve"> 70 </v>
      </c>
      <c r="N14402" s="3"/>
    </row>
    <row r="14403" spans="1:14" x14ac:dyDescent="0.25">
      <c r="A14403" t="s">
        <v>47652</v>
      </c>
      <c r="B14403" t="s">
        <v>19360</v>
      </c>
      <c r="C14403" t="str">
        <f t="shared" si="465"/>
        <v>0,75</v>
      </c>
      <c r="D14403" t="str">
        <f t="shared" si="466"/>
        <v xml:space="preserve"> 70 </v>
      </c>
      <c r="N14403" s="3"/>
    </row>
    <row r="14404" spans="1:14" x14ac:dyDescent="0.25">
      <c r="A14404" t="s">
        <v>47653</v>
      </c>
      <c r="B14404" t="s">
        <v>19361</v>
      </c>
      <c r="C14404" t="str">
        <f t="shared" si="465"/>
        <v>0,75</v>
      </c>
      <c r="D14404" t="str">
        <f t="shared" si="466"/>
        <v xml:space="preserve"> 80 </v>
      </c>
      <c r="N14404" s="3"/>
    </row>
    <row r="14405" spans="1:14" x14ac:dyDescent="0.25">
      <c r="A14405" t="s">
        <v>47654</v>
      </c>
      <c r="B14405" t="s">
        <v>19362</v>
      </c>
      <c r="C14405" t="str">
        <f t="shared" si="465"/>
        <v>0,75</v>
      </c>
      <c r="D14405" t="str">
        <f t="shared" si="466"/>
        <v xml:space="preserve"> 80 </v>
      </c>
      <c r="N14405" s="3"/>
    </row>
    <row r="14406" spans="1:14" x14ac:dyDescent="0.25">
      <c r="A14406" t="s">
        <v>47655</v>
      </c>
      <c r="B14406" t="s">
        <v>19363</v>
      </c>
      <c r="C14406" t="str">
        <f t="shared" si="465"/>
        <v>0,75</v>
      </c>
      <c r="D14406" t="str">
        <f t="shared" si="466"/>
        <v xml:space="preserve"> 85 </v>
      </c>
      <c r="N14406" s="3"/>
    </row>
    <row r="14407" spans="1:14" x14ac:dyDescent="0.25">
      <c r="A14407" t="s">
        <v>47656</v>
      </c>
      <c r="B14407" t="s">
        <v>19364</v>
      </c>
      <c r="C14407" t="str">
        <f t="shared" si="465"/>
        <v>0,75</v>
      </c>
      <c r="D14407" t="str">
        <f t="shared" si="466"/>
        <v xml:space="preserve"> 85 </v>
      </c>
      <c r="N14407" s="3"/>
    </row>
    <row r="14408" spans="1:14" x14ac:dyDescent="0.25">
      <c r="A14408" t="s">
        <v>47657</v>
      </c>
      <c r="B14408" t="s">
        <v>19365</v>
      </c>
      <c r="C14408" t="str">
        <f t="shared" si="465"/>
        <v>0,75</v>
      </c>
      <c r="D14408" t="str">
        <f t="shared" si="466"/>
        <v xml:space="preserve"> 90 </v>
      </c>
      <c r="N14408" s="3"/>
    </row>
    <row r="14409" spans="1:14" x14ac:dyDescent="0.25">
      <c r="A14409" t="s">
        <v>47658</v>
      </c>
      <c r="B14409" t="s">
        <v>19366</v>
      </c>
      <c r="C14409" t="str">
        <f t="shared" si="465"/>
        <v>0,94</v>
      </c>
      <c r="D14409" t="str">
        <f t="shared" si="466"/>
        <v xml:space="preserve"> 90 </v>
      </c>
      <c r="N14409" s="3"/>
    </row>
    <row r="14410" spans="1:14" x14ac:dyDescent="0.25">
      <c r="A14410" t="s">
        <v>47659</v>
      </c>
      <c r="B14410" t="s">
        <v>19367</v>
      </c>
      <c r="C14410" t="str">
        <f t="shared" si="465"/>
        <v>0,75</v>
      </c>
      <c r="D14410" t="str">
        <f t="shared" si="466"/>
        <v xml:space="preserve"> 90 </v>
      </c>
      <c r="N14410" s="3"/>
    </row>
    <row r="14411" spans="1:14" x14ac:dyDescent="0.25">
      <c r="A14411" t="s">
        <v>47660</v>
      </c>
      <c r="B14411" t="s">
        <v>19368</v>
      </c>
      <c r="C14411" t="str">
        <f t="shared" si="465"/>
        <v>0,75</v>
      </c>
      <c r="D14411" t="str">
        <f t="shared" si="466"/>
        <v xml:space="preserve"> 95 </v>
      </c>
      <c r="N14411" s="3"/>
    </row>
    <row r="14412" spans="1:14" x14ac:dyDescent="0.25">
      <c r="A14412" t="s">
        <v>47661</v>
      </c>
      <c r="B14412" t="s">
        <v>19369</v>
      </c>
      <c r="C14412" t="str">
        <f t="shared" si="465"/>
        <v>0,94</v>
      </c>
      <c r="D14412" t="str">
        <f t="shared" si="466"/>
        <v xml:space="preserve"> 95 </v>
      </c>
      <c r="N14412" s="3"/>
    </row>
    <row r="14413" spans="1:14" x14ac:dyDescent="0.25">
      <c r="A14413" t="s">
        <v>47662</v>
      </c>
      <c r="B14413" t="s">
        <v>19370</v>
      </c>
      <c r="C14413" t="str">
        <f t="shared" si="465"/>
        <v>0,75</v>
      </c>
      <c r="D14413" t="str">
        <f t="shared" si="466"/>
        <v xml:space="preserve"> 95 </v>
      </c>
      <c r="N14413" s="3"/>
    </row>
    <row r="14414" spans="1:14" x14ac:dyDescent="0.25">
      <c r="A14414" t="s">
        <v>47663</v>
      </c>
      <c r="B14414" t="s">
        <v>19371</v>
      </c>
      <c r="C14414" t="str">
        <f t="shared" si="465"/>
        <v>0,94</v>
      </c>
      <c r="D14414" t="str">
        <f t="shared" si="466"/>
        <v xml:space="preserve"> 100 </v>
      </c>
      <c r="N14414" s="3"/>
    </row>
    <row r="14415" spans="1:14" x14ac:dyDescent="0.25">
      <c r="A14415" t="s">
        <v>47664</v>
      </c>
      <c r="B14415" t="s">
        <v>19372</v>
      </c>
      <c r="C14415" t="str">
        <f t="shared" si="465"/>
        <v>0,94</v>
      </c>
      <c r="D14415" t="str">
        <f t="shared" si="466"/>
        <v xml:space="preserve"> 105 </v>
      </c>
      <c r="N14415" s="3"/>
    </row>
    <row r="14416" spans="1:14" x14ac:dyDescent="0.25">
      <c r="A14416" t="s">
        <v>47665</v>
      </c>
      <c r="B14416" t="s">
        <v>19373</v>
      </c>
      <c r="C14416" t="str">
        <f t="shared" si="465"/>
        <v>0,94</v>
      </c>
      <c r="D14416" t="str">
        <f t="shared" si="466"/>
        <v xml:space="preserve"> 110 </v>
      </c>
      <c r="N14416" s="3"/>
    </row>
    <row r="14417" spans="1:14" x14ac:dyDescent="0.25">
      <c r="A14417" t="s">
        <v>47666</v>
      </c>
      <c r="B14417" t="s">
        <v>19374</v>
      </c>
      <c r="C14417" t="str">
        <f t="shared" si="465"/>
        <v>0,94</v>
      </c>
      <c r="D14417" t="str">
        <f t="shared" si="466"/>
        <v xml:space="preserve"> 115 </v>
      </c>
      <c r="N14417" s="3"/>
    </row>
    <row r="14418" spans="1:14" x14ac:dyDescent="0.25">
      <c r="A14418" t="s">
        <v>47667</v>
      </c>
      <c r="B14418" t="s">
        <v>19375</v>
      </c>
      <c r="C14418" t="str">
        <f t="shared" si="465"/>
        <v>1,67</v>
      </c>
      <c r="D14418" t="str">
        <f t="shared" si="466"/>
        <v xml:space="preserve"> 215 </v>
      </c>
      <c r="N14418" s="3"/>
    </row>
    <row r="14419" spans="1:14" x14ac:dyDescent="0.25">
      <c r="A14419" t="s">
        <v>47668</v>
      </c>
      <c r="B14419" t="s">
        <v>19376</v>
      </c>
      <c r="C14419" t="str">
        <f t="shared" si="465"/>
        <v>1,67</v>
      </c>
      <c r="D14419" t="str">
        <f t="shared" si="466"/>
        <v xml:space="preserve"> 220 </v>
      </c>
      <c r="N14419" s="3"/>
    </row>
    <row r="14420" spans="1:14" x14ac:dyDescent="0.25">
      <c r="A14420" t="s">
        <v>47669</v>
      </c>
      <c r="B14420" t="s">
        <v>19377</v>
      </c>
      <c r="C14420" t="str">
        <f t="shared" si="465"/>
        <v>1,67</v>
      </c>
      <c r="D14420" t="str">
        <f t="shared" si="466"/>
        <v xml:space="preserve"> 225 </v>
      </c>
      <c r="N14420" s="3"/>
    </row>
    <row r="14421" spans="1:14" x14ac:dyDescent="0.25">
      <c r="A14421" t="s">
        <v>47670</v>
      </c>
      <c r="B14421" t="s">
        <v>19378</v>
      </c>
      <c r="C14421" t="str">
        <f t="shared" si="465"/>
        <v>1,67</v>
      </c>
      <c r="D14421" t="str">
        <f t="shared" si="466"/>
        <v xml:space="preserve"> 231 </v>
      </c>
      <c r="N14421" s="3"/>
    </row>
    <row r="14422" spans="1:14" x14ac:dyDescent="0.25">
      <c r="A14422" t="s">
        <v>47671</v>
      </c>
      <c r="B14422" t="s">
        <v>19379</v>
      </c>
      <c r="C14422" t="str">
        <f t="shared" si="465"/>
        <v>1,67</v>
      </c>
      <c r="D14422" t="str">
        <f t="shared" si="466"/>
        <v xml:space="preserve"> 230 </v>
      </c>
      <c r="N14422" s="3"/>
    </row>
    <row r="14423" spans="1:14" x14ac:dyDescent="0.25">
      <c r="A14423" t="s">
        <v>47672</v>
      </c>
      <c r="B14423" t="s">
        <v>19380</v>
      </c>
      <c r="C14423" t="str">
        <f t="shared" si="465"/>
        <v>1,67</v>
      </c>
      <c r="D14423" t="str">
        <f t="shared" si="466"/>
        <v xml:space="preserve"> 235 </v>
      </c>
      <c r="N14423" s="3"/>
    </row>
    <row r="14424" spans="1:14" x14ac:dyDescent="0.25">
      <c r="A14424" t="s">
        <v>47673</v>
      </c>
      <c r="B14424" t="s">
        <v>19381</v>
      </c>
      <c r="C14424" t="str">
        <f t="shared" si="465"/>
        <v>1,67</v>
      </c>
      <c r="D14424" t="str">
        <f t="shared" si="466"/>
        <v xml:space="preserve"> 235 </v>
      </c>
      <c r="N14424" s="3"/>
    </row>
    <row r="14425" spans="1:14" x14ac:dyDescent="0.25">
      <c r="A14425" t="s">
        <v>47674</v>
      </c>
      <c r="B14425" t="s">
        <v>19382</v>
      </c>
      <c r="C14425" t="str">
        <f t="shared" si="465"/>
        <v>1,67</v>
      </c>
      <c r="D14425" t="str">
        <f t="shared" si="466"/>
        <v xml:space="preserve"> 233 </v>
      </c>
      <c r="N14425" s="3"/>
    </row>
    <row r="14426" spans="1:14" x14ac:dyDescent="0.25">
      <c r="A14426" t="s">
        <v>47675</v>
      </c>
      <c r="B14426" t="s">
        <v>19383</v>
      </c>
      <c r="C14426" t="str">
        <f t="shared" si="465"/>
        <v>1,67</v>
      </c>
      <c r="D14426" t="str">
        <f t="shared" si="466"/>
        <v xml:space="preserve"> 239 </v>
      </c>
      <c r="N14426" s="3"/>
    </row>
    <row r="14427" spans="1:14" x14ac:dyDescent="0.25">
      <c r="A14427" t="s">
        <v>47676</v>
      </c>
      <c r="B14427" t="s">
        <v>19384</v>
      </c>
      <c r="C14427" t="str">
        <f t="shared" si="465"/>
        <v>1,67</v>
      </c>
      <c r="D14427" t="str">
        <f t="shared" si="466"/>
        <v xml:space="preserve"> 240 </v>
      </c>
      <c r="N14427" s="3"/>
    </row>
    <row r="14428" spans="1:14" x14ac:dyDescent="0.25">
      <c r="A14428" t="s">
        <v>47677</v>
      </c>
      <c r="B14428" t="s">
        <v>19385</v>
      </c>
      <c r="C14428" t="str">
        <f t="shared" si="465"/>
        <v>1,67</v>
      </c>
      <c r="D14428" t="str">
        <f t="shared" si="466"/>
        <v xml:space="preserve"> 240 </v>
      </c>
      <c r="N14428" s="3"/>
    </row>
    <row r="14429" spans="1:14" x14ac:dyDescent="0.25">
      <c r="A14429" t="s">
        <v>47678</v>
      </c>
      <c r="B14429" t="s">
        <v>19386</v>
      </c>
      <c r="C14429" t="str">
        <f t="shared" si="465"/>
        <v>1,67</v>
      </c>
      <c r="D14429" t="str">
        <f t="shared" si="466"/>
        <v xml:space="preserve"> 244 </v>
      </c>
      <c r="N14429" s="3"/>
    </row>
    <row r="14430" spans="1:14" x14ac:dyDescent="0.25">
      <c r="A14430" t="s">
        <v>47679</v>
      </c>
      <c r="B14430" t="s">
        <v>19387</v>
      </c>
      <c r="C14430" t="str">
        <f t="shared" si="465"/>
        <v>1,67</v>
      </c>
      <c r="D14430" t="str">
        <f t="shared" si="466"/>
        <v xml:space="preserve"> 245 </v>
      </c>
      <c r="N14430" s="3"/>
    </row>
    <row r="14431" spans="1:14" x14ac:dyDescent="0.25">
      <c r="A14431" t="s">
        <v>47680</v>
      </c>
      <c r="B14431" t="s">
        <v>19388</v>
      </c>
      <c r="C14431" t="str">
        <f t="shared" si="465"/>
        <v>1,67</v>
      </c>
      <c r="D14431" t="str">
        <f t="shared" si="466"/>
        <v xml:space="preserve"> 245 </v>
      </c>
      <c r="N14431" s="3"/>
    </row>
    <row r="14432" spans="1:14" x14ac:dyDescent="0.25">
      <c r="A14432" t="s">
        <v>47681</v>
      </c>
      <c r="B14432" t="s">
        <v>19389</v>
      </c>
      <c r="C14432" t="str">
        <f t="shared" si="465"/>
        <v>1,67</v>
      </c>
      <c r="D14432" t="str">
        <f t="shared" si="466"/>
        <v xml:space="preserve"> 248 </v>
      </c>
      <c r="N14432" s="3"/>
    </row>
    <row r="14433" spans="1:14" x14ac:dyDescent="0.25">
      <c r="A14433" t="s">
        <v>47682</v>
      </c>
      <c r="B14433" t="s">
        <v>19390</v>
      </c>
      <c r="C14433" t="str">
        <f t="shared" si="465"/>
        <v>1,67</v>
      </c>
      <c r="D14433" t="str">
        <f t="shared" si="466"/>
        <v xml:space="preserve"> 250 </v>
      </c>
      <c r="N14433" s="3"/>
    </row>
    <row r="14434" spans="1:14" x14ac:dyDescent="0.25">
      <c r="A14434" t="s">
        <v>47683</v>
      </c>
      <c r="B14434" t="s">
        <v>19391</v>
      </c>
      <c r="C14434" t="str">
        <f t="shared" si="465"/>
        <v>1,67</v>
      </c>
      <c r="D14434" t="str">
        <f>MID(LEFT(MID(A14434,FIND("[",A14434)+1,LEN(A14434)),FIND("]",MID(A14434,FIND("[",A14434)+1,LEN(A14434)))-1),
FIND("m",LEFT(MID(A14434,FIND("[",A14434)+1,LEN(A14434)),FIND("]",MID(A14434,FIND("[",A14434)+1,LEN(A14434)))-1))+4,
(FIND("W",LEFT(MID(A14434,FIND("[",A14434)+1,LEN(A14434)),FIND("]",MID(A14434,FIND("[",A14434)+1,LEN(A14434)))-1)))-(FIND("m",LEFT(MID(A14434,FIND("[",A14434)+1,LEN(A14434)),FIND("]",MID(A14434,FIND("[",A14434)+1,LEN(A14434)))-1))+4))</f>
        <v xml:space="preserve"> 245 </v>
      </c>
      <c r="N14434" s="3"/>
    </row>
    <row r="14435" spans="1:14" x14ac:dyDescent="0.25">
      <c r="A14435" t="s">
        <v>47684</v>
      </c>
      <c r="B14435" t="s">
        <v>19392</v>
      </c>
      <c r="C14435" t="str">
        <f t="shared" si="465"/>
        <v>1,67</v>
      </c>
      <c r="D14435" t="str">
        <f t="shared" si="466"/>
        <v xml:space="preserve"> 245 </v>
      </c>
      <c r="N14435" s="3"/>
    </row>
    <row r="14436" spans="1:14" x14ac:dyDescent="0.25">
      <c r="A14436" t="s">
        <v>47685</v>
      </c>
      <c r="B14436" t="s">
        <v>19393</v>
      </c>
      <c r="C14436" t="str">
        <f t="shared" si="465"/>
        <v>1,67</v>
      </c>
      <c r="D14436" t="str">
        <f t="shared" si="466"/>
        <v xml:space="preserve"> 250 </v>
      </c>
      <c r="N14436" s="3"/>
    </row>
    <row r="14437" spans="1:14" x14ac:dyDescent="0.25">
      <c r="A14437" t="s">
        <v>47686</v>
      </c>
      <c r="B14437" t="s">
        <v>19394</v>
      </c>
      <c r="C14437" t="str">
        <f t="shared" ref="C14437:C14500" si="467">LEFT(MID(A14437,FIND("[",A14437)+1,LEN(A14437)),FIND("m",MID(A14437,FIND("[",A14437)+2,LEN(A14437)))-1)</f>
        <v>1,67</v>
      </c>
      <c r="D14437" t="str">
        <f t="shared" si="466"/>
        <v xml:space="preserve"> 250 </v>
      </c>
      <c r="N14437" s="3"/>
    </row>
    <row r="14438" spans="1:14" x14ac:dyDescent="0.25">
      <c r="A14438" t="s">
        <v>47687</v>
      </c>
      <c r="B14438" t="s">
        <v>19395</v>
      </c>
      <c r="C14438" t="str">
        <f t="shared" si="467"/>
        <v>1,67</v>
      </c>
      <c r="D14438" t="str">
        <f t="shared" ref="D14438:D14501" si="468">MID(LEFT(MID(A14438,FIND("[",A14438)+1,LEN(A14438)),FIND("]",MID(A14438,FIND("[",A14438)+1,LEN(A14438)))-1),
FIND("m",LEFT(MID(A14438,FIND("[",A14438)+1,LEN(A14438)),FIND("]",MID(A14438,FIND("[",A14438)+1,LEN(A14438)))-1))+4,
(FIND("W",LEFT(MID(A14438,FIND("[",A14438)+1,LEN(A14438)),FIND("]",MID(A14438,FIND("[",A14438)+1,LEN(A14438)))-1)))-(FIND("m",LEFT(MID(A14438,FIND("[",A14438)+1,LEN(A14438)),FIND("]",MID(A14438,FIND("[",A14438)+1,LEN(A14438)))-1))+4))</f>
        <v xml:space="preserve"> 255 </v>
      </c>
      <c r="N14438" s="3"/>
    </row>
    <row r="14439" spans="1:14" x14ac:dyDescent="0.25">
      <c r="A14439" t="s">
        <v>47688</v>
      </c>
      <c r="B14439" t="s">
        <v>19396</v>
      </c>
      <c r="C14439" t="str">
        <f t="shared" si="467"/>
        <v>1,67</v>
      </c>
      <c r="D14439" t="str">
        <f t="shared" si="468"/>
        <v xml:space="preserve"> 255 </v>
      </c>
      <c r="N14439" s="3"/>
    </row>
    <row r="14440" spans="1:14" x14ac:dyDescent="0.25">
      <c r="A14440" t="s">
        <v>47689</v>
      </c>
      <c r="B14440" t="s">
        <v>19397</v>
      </c>
      <c r="C14440" t="str">
        <f t="shared" si="467"/>
        <v>1,67</v>
      </c>
      <c r="D14440" t="str">
        <f t="shared" si="468"/>
        <v xml:space="preserve"> 260 </v>
      </c>
      <c r="N14440" s="3"/>
    </row>
    <row r="14441" spans="1:14" x14ac:dyDescent="0.25">
      <c r="A14441" t="s">
        <v>47690</v>
      </c>
      <c r="B14441" t="s">
        <v>19398</v>
      </c>
      <c r="C14441" t="str">
        <f t="shared" si="467"/>
        <v>1,67</v>
      </c>
      <c r="D14441" t="str">
        <f t="shared" si="468"/>
        <v xml:space="preserve"> 265 </v>
      </c>
      <c r="N14441" s="3"/>
    </row>
    <row r="14442" spans="1:14" x14ac:dyDescent="0.25">
      <c r="A14442" t="s">
        <v>47691</v>
      </c>
      <c r="B14442" t="s">
        <v>19399</v>
      </c>
      <c r="C14442" t="str">
        <f t="shared" si="467"/>
        <v>1,59</v>
      </c>
      <c r="D14442" t="str">
        <f t="shared" si="468"/>
        <v xml:space="preserve"> 215 </v>
      </c>
      <c r="N14442" s="3"/>
    </row>
    <row r="14443" spans="1:14" x14ac:dyDescent="0.25">
      <c r="A14443" t="s">
        <v>47692</v>
      </c>
      <c r="B14443" t="s">
        <v>19400</v>
      </c>
      <c r="C14443" t="str">
        <f t="shared" si="467"/>
        <v>1,59</v>
      </c>
      <c r="D14443" t="str">
        <f t="shared" si="468"/>
        <v xml:space="preserve"> 220 </v>
      </c>
      <c r="N14443" s="3"/>
    </row>
    <row r="14444" spans="1:14" x14ac:dyDescent="0.25">
      <c r="A14444" t="s">
        <v>47693</v>
      </c>
      <c r="B14444" t="s">
        <v>19401</v>
      </c>
      <c r="C14444" t="str">
        <f t="shared" si="467"/>
        <v>1,59</v>
      </c>
      <c r="D14444" t="str">
        <f t="shared" si="468"/>
        <v xml:space="preserve"> 220 </v>
      </c>
      <c r="N14444" s="3"/>
    </row>
    <row r="14445" spans="1:14" x14ac:dyDescent="0.25">
      <c r="A14445" t="s">
        <v>47694</v>
      </c>
      <c r="B14445" t="s">
        <v>19402</v>
      </c>
      <c r="C14445" t="str">
        <f t="shared" si="467"/>
        <v>1,59</v>
      </c>
      <c r="D14445" t="str">
        <f t="shared" si="468"/>
        <v xml:space="preserve"> 226 </v>
      </c>
      <c r="N14445" s="3"/>
    </row>
    <row r="14446" spans="1:14" x14ac:dyDescent="0.25">
      <c r="A14446" t="s">
        <v>47695</v>
      </c>
      <c r="B14446" t="s">
        <v>19403</v>
      </c>
      <c r="C14446" t="str">
        <f t="shared" si="467"/>
        <v>1,59</v>
      </c>
      <c r="D14446" t="str">
        <f t="shared" si="468"/>
        <v xml:space="preserve"> 226 </v>
      </c>
      <c r="N14446" s="3"/>
    </row>
    <row r="14447" spans="1:14" x14ac:dyDescent="0.25">
      <c r="A14447" t="s">
        <v>47696</v>
      </c>
      <c r="B14447" t="s">
        <v>19404</v>
      </c>
      <c r="C14447" t="str">
        <f t="shared" si="467"/>
        <v>1,59</v>
      </c>
      <c r="D14447" t="str">
        <f t="shared" si="468"/>
        <v xml:space="preserve"> 225 </v>
      </c>
      <c r="N14447" s="3"/>
    </row>
    <row r="14448" spans="1:14" x14ac:dyDescent="0.25">
      <c r="A14448" t="s">
        <v>47697</v>
      </c>
      <c r="B14448" t="s">
        <v>19405</v>
      </c>
      <c r="C14448" t="str">
        <f t="shared" si="467"/>
        <v>1,59</v>
      </c>
      <c r="D14448" t="str">
        <f t="shared" si="468"/>
        <v xml:space="preserve"> 229 </v>
      </c>
      <c r="N14448" s="3"/>
    </row>
    <row r="14449" spans="1:14" x14ac:dyDescent="0.25">
      <c r="A14449" t="s">
        <v>47698</v>
      </c>
      <c r="B14449" t="s">
        <v>19406</v>
      </c>
      <c r="C14449" t="str">
        <f t="shared" si="467"/>
        <v>0,35</v>
      </c>
      <c r="D14449" t="str">
        <f t="shared" si="468"/>
        <v xml:space="preserve"> 55 </v>
      </c>
      <c r="N14449" s="3"/>
    </row>
    <row r="14450" spans="1:14" x14ac:dyDescent="0.25">
      <c r="A14450" t="s">
        <v>47699</v>
      </c>
      <c r="B14450" t="s">
        <v>19407</v>
      </c>
      <c r="C14450" t="str">
        <f t="shared" si="467"/>
        <v>0,35</v>
      </c>
      <c r="D14450" t="str">
        <f t="shared" si="468"/>
        <v xml:space="preserve"> 60 </v>
      </c>
      <c r="N14450" s="3"/>
    </row>
    <row r="14451" spans="1:14" x14ac:dyDescent="0.25">
      <c r="A14451" t="s">
        <v>47700</v>
      </c>
      <c r="B14451" t="s">
        <v>19408</v>
      </c>
      <c r="C14451" t="str">
        <f t="shared" si="467"/>
        <v>1,58</v>
      </c>
      <c r="D14451" t="str">
        <f t="shared" si="468"/>
        <v xml:space="preserve"> 215 </v>
      </c>
      <c r="N14451" s="3"/>
    </row>
    <row r="14452" spans="1:14" x14ac:dyDescent="0.25">
      <c r="A14452" t="s">
        <v>47701</v>
      </c>
      <c r="B14452" t="s">
        <v>19409</v>
      </c>
      <c r="C14452" t="str">
        <f t="shared" si="467"/>
        <v>1,58</v>
      </c>
      <c r="D14452" t="str">
        <f t="shared" si="468"/>
        <v xml:space="preserve"> 220 </v>
      </c>
      <c r="N14452" s="3"/>
    </row>
    <row r="14453" spans="1:14" x14ac:dyDescent="0.25">
      <c r="A14453" t="s">
        <v>47702</v>
      </c>
      <c r="B14453" t="s">
        <v>19410</v>
      </c>
      <c r="C14453" t="str">
        <f t="shared" si="467"/>
        <v>1,58</v>
      </c>
      <c r="D14453" t="str">
        <f t="shared" si="468"/>
        <v xml:space="preserve"> 225 </v>
      </c>
      <c r="N14453" s="3"/>
    </row>
    <row r="14454" spans="1:14" x14ac:dyDescent="0.25">
      <c r="A14454" t="s">
        <v>47703</v>
      </c>
      <c r="B14454" t="s">
        <v>19411</v>
      </c>
      <c r="C14454" t="str">
        <f t="shared" si="467"/>
        <v>1,58</v>
      </c>
      <c r="D14454" t="str">
        <f t="shared" si="468"/>
        <v xml:space="preserve"> 230 </v>
      </c>
      <c r="N14454" s="3"/>
    </row>
    <row r="14455" spans="1:14" x14ac:dyDescent="0.25">
      <c r="A14455" t="s">
        <v>47704</v>
      </c>
      <c r="B14455" t="s">
        <v>19412</v>
      </c>
      <c r="C14455" t="str">
        <f t="shared" si="467"/>
        <v>1,58</v>
      </c>
      <c r="D14455" t="str">
        <f t="shared" si="468"/>
        <v xml:space="preserve"> 235 </v>
      </c>
      <c r="N14455" s="3"/>
    </row>
    <row r="14456" spans="1:14" x14ac:dyDescent="0.25">
      <c r="A14456" t="s">
        <v>47705</v>
      </c>
      <c r="B14456" t="s">
        <v>19413</v>
      </c>
      <c r="C14456" t="str">
        <f t="shared" si="467"/>
        <v>1,58</v>
      </c>
      <c r="D14456" t="str">
        <f t="shared" si="468"/>
        <v xml:space="preserve"> 240 </v>
      </c>
      <c r="N14456" s="3"/>
    </row>
    <row r="14457" spans="1:14" x14ac:dyDescent="0.25">
      <c r="A14457" t="s">
        <v>47706</v>
      </c>
      <c r="B14457" t="s">
        <v>19414</v>
      </c>
      <c r="C14457" t="str">
        <f t="shared" si="467"/>
        <v>1,58</v>
      </c>
      <c r="D14457" t="str">
        <f t="shared" si="468"/>
        <v xml:space="preserve"> 245 </v>
      </c>
      <c r="N14457" s="3"/>
    </row>
    <row r="14458" spans="1:14" x14ac:dyDescent="0.25">
      <c r="A14458" t="s">
        <v>47707</v>
      </c>
      <c r="B14458" t="s">
        <v>19415</v>
      </c>
      <c r="C14458" t="str">
        <f t="shared" si="467"/>
        <v>1,58</v>
      </c>
      <c r="D14458" t="str">
        <f t="shared" si="468"/>
        <v xml:space="preserve"> 250 </v>
      </c>
      <c r="N14458" s="3"/>
    </row>
    <row r="14459" spans="1:14" x14ac:dyDescent="0.25">
      <c r="A14459" t="s">
        <v>47708</v>
      </c>
      <c r="B14459" t="s">
        <v>19416</v>
      </c>
      <c r="C14459" t="str">
        <f t="shared" si="467"/>
        <v>1,88</v>
      </c>
      <c r="D14459" t="str">
        <f t="shared" si="468"/>
        <v xml:space="preserve"> 255 </v>
      </c>
      <c r="N14459" s="3"/>
    </row>
    <row r="14460" spans="1:14" x14ac:dyDescent="0.25">
      <c r="A14460" t="s">
        <v>47709</v>
      </c>
      <c r="B14460" t="s">
        <v>19417</v>
      </c>
      <c r="C14460" t="str">
        <f t="shared" si="467"/>
        <v>1,88</v>
      </c>
      <c r="D14460" t="str">
        <f t="shared" si="468"/>
        <v xml:space="preserve"> 260 </v>
      </c>
      <c r="N14460" s="3"/>
    </row>
    <row r="14461" spans="1:14" x14ac:dyDescent="0.25">
      <c r="A14461" t="s">
        <v>47710</v>
      </c>
      <c r="B14461" t="s">
        <v>19418</v>
      </c>
      <c r="C14461" t="str">
        <f t="shared" si="467"/>
        <v>1,88</v>
      </c>
      <c r="D14461" t="str">
        <f t="shared" si="468"/>
        <v xml:space="preserve"> 265 </v>
      </c>
      <c r="N14461" s="3"/>
    </row>
    <row r="14462" spans="1:14" x14ac:dyDescent="0.25">
      <c r="A14462" t="s">
        <v>47711</v>
      </c>
      <c r="B14462" t="s">
        <v>19419</v>
      </c>
      <c r="C14462" t="str">
        <f t="shared" si="467"/>
        <v>1,88</v>
      </c>
      <c r="D14462" t="str">
        <f t="shared" si="468"/>
        <v xml:space="preserve"> 270 </v>
      </c>
      <c r="N14462" s="3"/>
    </row>
    <row r="14463" spans="1:14" x14ac:dyDescent="0.25">
      <c r="A14463" t="s">
        <v>47712</v>
      </c>
      <c r="B14463" t="s">
        <v>19420</v>
      </c>
      <c r="C14463" t="str">
        <f t="shared" si="467"/>
        <v>1,88</v>
      </c>
      <c r="D14463" t="str">
        <f t="shared" si="468"/>
        <v xml:space="preserve"> 275 </v>
      </c>
      <c r="N14463" s="3"/>
    </row>
    <row r="14464" spans="1:14" x14ac:dyDescent="0.25">
      <c r="A14464" t="s">
        <v>47713</v>
      </c>
      <c r="B14464" t="s">
        <v>19421</v>
      </c>
      <c r="C14464" t="str">
        <f t="shared" si="467"/>
        <v>1,88</v>
      </c>
      <c r="D14464" t="str">
        <f t="shared" si="468"/>
        <v xml:space="preserve"> 280 </v>
      </c>
      <c r="N14464" s="3"/>
    </row>
    <row r="14465" spans="1:14" x14ac:dyDescent="0.25">
      <c r="A14465" t="s">
        <v>47714</v>
      </c>
      <c r="B14465" t="s">
        <v>19422</v>
      </c>
      <c r="C14465" t="str">
        <f t="shared" si="467"/>
        <v>1,88</v>
      </c>
      <c r="D14465" t="str">
        <f t="shared" si="468"/>
        <v xml:space="preserve"> 285 </v>
      </c>
      <c r="N14465" s="3"/>
    </row>
    <row r="14466" spans="1:14" x14ac:dyDescent="0.25">
      <c r="A14466" t="s">
        <v>47715</v>
      </c>
      <c r="B14466" t="s">
        <v>19423</v>
      </c>
      <c r="C14466" t="str">
        <f t="shared" si="467"/>
        <v>1,88</v>
      </c>
      <c r="D14466" t="str">
        <f t="shared" si="468"/>
        <v xml:space="preserve"> 290 </v>
      </c>
      <c r="N14466" s="3"/>
    </row>
    <row r="14467" spans="1:14" x14ac:dyDescent="0.25">
      <c r="A14467" t="s">
        <v>47716</v>
      </c>
      <c r="B14467" t="s">
        <v>19424</v>
      </c>
      <c r="C14467" t="str">
        <f t="shared" si="467"/>
        <v>1,88</v>
      </c>
      <c r="D14467" t="str">
        <f t="shared" si="468"/>
        <v xml:space="preserve"> 295 </v>
      </c>
      <c r="N14467" s="3"/>
    </row>
    <row r="14468" spans="1:14" x14ac:dyDescent="0.25">
      <c r="A14468" t="s">
        <v>47717</v>
      </c>
      <c r="B14468" t="s">
        <v>19425</v>
      </c>
      <c r="C14468" t="str">
        <f t="shared" si="467"/>
        <v>1,66</v>
      </c>
      <c r="D14468" t="str">
        <f t="shared" si="468"/>
        <v xml:space="preserve"> 205 </v>
      </c>
      <c r="N14468" s="3"/>
    </row>
    <row r="14469" spans="1:14" x14ac:dyDescent="0.25">
      <c r="A14469" t="s">
        <v>47718</v>
      </c>
      <c r="B14469" t="s">
        <v>19426</v>
      </c>
      <c r="C14469" t="str">
        <f t="shared" si="467"/>
        <v>1,66</v>
      </c>
      <c r="D14469" t="str">
        <f t="shared" si="468"/>
        <v xml:space="preserve"> 212 </v>
      </c>
      <c r="N14469" s="3"/>
    </row>
    <row r="14470" spans="1:14" x14ac:dyDescent="0.25">
      <c r="A14470" t="s">
        <v>47719</v>
      </c>
      <c r="B14470" t="s">
        <v>19427</v>
      </c>
      <c r="C14470" t="str">
        <f t="shared" si="467"/>
        <v>1,66</v>
      </c>
      <c r="D14470" t="str">
        <f t="shared" si="468"/>
        <v xml:space="preserve"> 215 </v>
      </c>
      <c r="N14470" s="3"/>
    </row>
    <row r="14471" spans="1:14" x14ac:dyDescent="0.25">
      <c r="A14471" t="s">
        <v>47720</v>
      </c>
      <c r="B14471" t="s">
        <v>19428</v>
      </c>
      <c r="C14471" t="str">
        <f t="shared" si="467"/>
        <v>1,66</v>
      </c>
      <c r="D14471" t="str">
        <f t="shared" si="468"/>
        <v xml:space="preserve"> 221 </v>
      </c>
      <c r="N14471" s="3"/>
    </row>
    <row r="14472" spans="1:14" x14ac:dyDescent="0.25">
      <c r="A14472" t="s">
        <v>47721</v>
      </c>
      <c r="B14472" t="s">
        <v>19429</v>
      </c>
      <c r="C14472" t="str">
        <f t="shared" si="467"/>
        <v>1,66</v>
      </c>
      <c r="D14472" t="str">
        <f t="shared" si="468"/>
        <v xml:space="preserve"> 224 </v>
      </c>
      <c r="N14472" s="3"/>
    </row>
    <row r="14473" spans="1:14" x14ac:dyDescent="0.25">
      <c r="A14473" t="s">
        <v>47722</v>
      </c>
      <c r="B14473" t="s">
        <v>19430</v>
      </c>
      <c r="C14473" t="str">
        <f t="shared" si="467"/>
        <v>1,65</v>
      </c>
      <c r="D14473" t="str">
        <f t="shared" si="468"/>
        <v xml:space="preserve"> 205 </v>
      </c>
      <c r="N14473" s="3"/>
    </row>
    <row r="14474" spans="1:14" x14ac:dyDescent="0.25">
      <c r="A14474" t="s">
        <v>47723</v>
      </c>
      <c r="B14474" t="s">
        <v>19431</v>
      </c>
      <c r="C14474" t="str">
        <f t="shared" si="467"/>
        <v>1,65</v>
      </c>
      <c r="D14474" t="str">
        <f t="shared" si="468"/>
        <v xml:space="preserve"> 205 </v>
      </c>
      <c r="N14474" s="3"/>
    </row>
    <row r="14475" spans="1:14" x14ac:dyDescent="0.25">
      <c r="A14475" t="s">
        <v>47724</v>
      </c>
      <c r="B14475" t="s">
        <v>19432</v>
      </c>
      <c r="C14475" t="str">
        <f t="shared" si="467"/>
        <v>1,65</v>
      </c>
      <c r="D14475" t="str">
        <f t="shared" si="468"/>
        <v xml:space="preserve"> 205 </v>
      </c>
      <c r="N14475" s="3"/>
    </row>
    <row r="14476" spans="1:14" x14ac:dyDescent="0.25">
      <c r="A14476" t="s">
        <v>47725</v>
      </c>
      <c r="B14476" t="s">
        <v>19433</v>
      </c>
      <c r="C14476" t="str">
        <f t="shared" si="467"/>
        <v>1,65</v>
      </c>
      <c r="D14476" t="str">
        <f t="shared" si="468"/>
        <v xml:space="preserve"> 205 </v>
      </c>
      <c r="N14476" s="3"/>
    </row>
    <row r="14477" spans="1:14" x14ac:dyDescent="0.25">
      <c r="A14477" t="s">
        <v>47726</v>
      </c>
      <c r="B14477" t="s">
        <v>3726</v>
      </c>
      <c r="C14477" t="str">
        <f t="shared" si="467"/>
        <v>1,65</v>
      </c>
      <c r="D14477" t="str">
        <f t="shared" si="468"/>
        <v xml:space="preserve"> 205 </v>
      </c>
      <c r="N14477" s="3"/>
    </row>
    <row r="14478" spans="1:14" x14ac:dyDescent="0.25">
      <c r="A14478" t="s">
        <v>47727</v>
      </c>
      <c r="B14478" t="s">
        <v>3727</v>
      </c>
      <c r="C14478" t="str">
        <f t="shared" si="467"/>
        <v>1,65</v>
      </c>
      <c r="D14478" t="str">
        <f t="shared" si="468"/>
        <v xml:space="preserve"> 205 </v>
      </c>
      <c r="N14478" s="3"/>
    </row>
    <row r="14479" spans="1:14" x14ac:dyDescent="0.25">
      <c r="A14479" t="s">
        <v>47728</v>
      </c>
      <c r="B14479" t="s">
        <v>19434</v>
      </c>
      <c r="C14479" t="str">
        <f t="shared" si="467"/>
        <v>1,65</v>
      </c>
      <c r="D14479" t="str">
        <f t="shared" si="468"/>
        <v xml:space="preserve"> 205 </v>
      </c>
      <c r="N14479" s="3"/>
    </row>
    <row r="14480" spans="1:14" x14ac:dyDescent="0.25">
      <c r="A14480" t="s">
        <v>47729</v>
      </c>
      <c r="B14480" t="s">
        <v>19435</v>
      </c>
      <c r="C14480" t="str">
        <f t="shared" si="467"/>
        <v>1,65</v>
      </c>
      <c r="D14480" t="str">
        <f t="shared" si="468"/>
        <v xml:space="preserve"> 205 </v>
      </c>
      <c r="N14480" s="3"/>
    </row>
    <row r="14481" spans="1:14" x14ac:dyDescent="0.25">
      <c r="A14481" t="s">
        <v>47730</v>
      </c>
      <c r="B14481" t="s">
        <v>19436</v>
      </c>
      <c r="C14481" t="str">
        <f t="shared" si="467"/>
        <v>1,65</v>
      </c>
      <c r="D14481" t="str">
        <f t="shared" si="468"/>
        <v xml:space="preserve"> 212 </v>
      </c>
      <c r="N14481" s="3"/>
    </row>
    <row r="14482" spans="1:14" x14ac:dyDescent="0.25">
      <c r="A14482" t="s">
        <v>47731</v>
      </c>
      <c r="B14482" t="s">
        <v>19437</v>
      </c>
      <c r="C14482" t="str">
        <f t="shared" si="467"/>
        <v>1,65</v>
      </c>
      <c r="D14482" t="str">
        <f t="shared" si="468"/>
        <v xml:space="preserve"> 212 </v>
      </c>
      <c r="N14482" s="3"/>
    </row>
    <row r="14483" spans="1:14" x14ac:dyDescent="0.25">
      <c r="A14483" t="s">
        <v>47732</v>
      </c>
      <c r="B14483" t="s">
        <v>19438</v>
      </c>
      <c r="C14483" t="str">
        <f t="shared" si="467"/>
        <v>1,65</v>
      </c>
      <c r="D14483" t="str">
        <f t="shared" si="468"/>
        <v xml:space="preserve"> 210 </v>
      </c>
      <c r="N14483" s="3"/>
    </row>
    <row r="14484" spans="1:14" x14ac:dyDescent="0.25">
      <c r="A14484" t="s">
        <v>47733</v>
      </c>
      <c r="B14484" t="s">
        <v>19439</v>
      </c>
      <c r="C14484" t="str">
        <f t="shared" si="467"/>
        <v>1,65</v>
      </c>
      <c r="D14484" t="str">
        <f t="shared" si="468"/>
        <v xml:space="preserve"> 210 </v>
      </c>
      <c r="N14484" s="3"/>
    </row>
    <row r="14485" spans="1:14" x14ac:dyDescent="0.25">
      <c r="A14485" t="s">
        <v>47734</v>
      </c>
      <c r="B14485" t="s">
        <v>3728</v>
      </c>
      <c r="C14485" t="str">
        <f t="shared" si="467"/>
        <v>1,65</v>
      </c>
      <c r="D14485" t="str">
        <f t="shared" si="468"/>
        <v xml:space="preserve"> 210 </v>
      </c>
      <c r="N14485" s="3"/>
    </row>
    <row r="14486" spans="1:14" x14ac:dyDescent="0.25">
      <c r="A14486" t="s">
        <v>47735</v>
      </c>
      <c r="B14486" t="s">
        <v>3729</v>
      </c>
      <c r="C14486" t="str">
        <f t="shared" si="467"/>
        <v>1,65</v>
      </c>
      <c r="D14486" t="str">
        <f t="shared" si="468"/>
        <v xml:space="preserve"> 210 </v>
      </c>
      <c r="N14486" s="3"/>
    </row>
    <row r="14487" spans="1:14" x14ac:dyDescent="0.25">
      <c r="A14487" t="s">
        <v>47736</v>
      </c>
      <c r="B14487" t="s">
        <v>19440</v>
      </c>
      <c r="C14487" t="str">
        <f t="shared" si="467"/>
        <v>1,65</v>
      </c>
      <c r="D14487" t="str">
        <f t="shared" si="468"/>
        <v xml:space="preserve"> 210 </v>
      </c>
      <c r="N14487" s="3"/>
    </row>
    <row r="14488" spans="1:14" x14ac:dyDescent="0.25">
      <c r="A14488" t="s">
        <v>47737</v>
      </c>
      <c r="B14488" t="s">
        <v>19441</v>
      </c>
      <c r="C14488" t="str">
        <f t="shared" si="467"/>
        <v>1,65</v>
      </c>
      <c r="D14488" t="str">
        <f t="shared" si="468"/>
        <v xml:space="preserve"> 210 </v>
      </c>
      <c r="N14488" s="3"/>
    </row>
    <row r="14489" spans="1:14" x14ac:dyDescent="0.25">
      <c r="A14489" t="s">
        <v>47738</v>
      </c>
      <c r="B14489" t="s">
        <v>3730</v>
      </c>
      <c r="C14489" t="str">
        <f t="shared" si="467"/>
        <v>1,65</v>
      </c>
      <c r="D14489" t="str">
        <f t="shared" si="468"/>
        <v xml:space="preserve"> 215 </v>
      </c>
      <c r="N14489" s="3"/>
    </row>
    <row r="14490" spans="1:14" x14ac:dyDescent="0.25">
      <c r="A14490" t="s">
        <v>47739</v>
      </c>
      <c r="B14490" t="s">
        <v>19442</v>
      </c>
      <c r="C14490" t="str">
        <f t="shared" si="467"/>
        <v>1,65</v>
      </c>
      <c r="D14490" t="str">
        <f t="shared" si="468"/>
        <v xml:space="preserve"> 215 </v>
      </c>
      <c r="N14490" s="3"/>
    </row>
    <row r="14491" spans="1:14" x14ac:dyDescent="0.25">
      <c r="A14491" t="s">
        <v>47740</v>
      </c>
      <c r="B14491" t="s">
        <v>3731</v>
      </c>
      <c r="C14491" t="str">
        <f t="shared" si="467"/>
        <v>1,65</v>
      </c>
      <c r="D14491" t="str">
        <f t="shared" si="468"/>
        <v xml:space="preserve"> 215 </v>
      </c>
      <c r="N14491" s="3"/>
    </row>
    <row r="14492" spans="1:14" x14ac:dyDescent="0.25">
      <c r="A14492" t="s">
        <v>47741</v>
      </c>
      <c r="B14492" t="s">
        <v>19443</v>
      </c>
      <c r="C14492" t="str">
        <f t="shared" si="467"/>
        <v>1,65</v>
      </c>
      <c r="D14492" t="str">
        <f t="shared" si="468"/>
        <v xml:space="preserve"> 215 </v>
      </c>
      <c r="N14492" s="3"/>
    </row>
    <row r="14493" spans="1:14" x14ac:dyDescent="0.25">
      <c r="A14493" t="s">
        <v>47742</v>
      </c>
      <c r="B14493" t="s">
        <v>19444</v>
      </c>
      <c r="C14493" t="str">
        <f t="shared" si="467"/>
        <v>1,65</v>
      </c>
      <c r="D14493" t="str">
        <f t="shared" si="468"/>
        <v xml:space="preserve"> 215 </v>
      </c>
      <c r="N14493" s="3"/>
    </row>
    <row r="14494" spans="1:14" x14ac:dyDescent="0.25">
      <c r="A14494" t="s">
        <v>47743</v>
      </c>
      <c r="B14494" t="s">
        <v>19445</v>
      </c>
      <c r="C14494" t="str">
        <f t="shared" si="467"/>
        <v>1,65</v>
      </c>
      <c r="D14494" t="str">
        <f t="shared" si="468"/>
        <v xml:space="preserve"> 215 </v>
      </c>
      <c r="N14494" s="3"/>
    </row>
    <row r="14495" spans="1:14" x14ac:dyDescent="0.25">
      <c r="A14495" t="s">
        <v>47744</v>
      </c>
      <c r="B14495" t="s">
        <v>19446</v>
      </c>
      <c r="C14495" t="str">
        <f t="shared" si="467"/>
        <v>1,65</v>
      </c>
      <c r="D14495" t="str">
        <f t="shared" si="468"/>
        <v xml:space="preserve"> 215 </v>
      </c>
      <c r="N14495" s="3"/>
    </row>
    <row r="14496" spans="1:14" x14ac:dyDescent="0.25">
      <c r="A14496" t="s">
        <v>47745</v>
      </c>
      <c r="B14496" t="s">
        <v>19447</v>
      </c>
      <c r="C14496" t="str">
        <f t="shared" si="467"/>
        <v>1,65</v>
      </c>
      <c r="D14496" t="str">
        <f t="shared" si="468"/>
        <v xml:space="preserve"> 215 </v>
      </c>
      <c r="N14496" s="3"/>
    </row>
    <row r="14497" spans="1:14" x14ac:dyDescent="0.25">
      <c r="A14497" t="s">
        <v>47746</v>
      </c>
      <c r="B14497" t="s">
        <v>19448</v>
      </c>
      <c r="C14497" t="str">
        <f t="shared" si="467"/>
        <v>1,65</v>
      </c>
      <c r="D14497" t="str">
        <f t="shared" si="468"/>
        <v xml:space="preserve"> 215 </v>
      </c>
      <c r="N14497" s="3"/>
    </row>
    <row r="14498" spans="1:14" x14ac:dyDescent="0.25">
      <c r="A14498" t="s">
        <v>47747</v>
      </c>
      <c r="B14498" t="s">
        <v>19449</v>
      </c>
      <c r="C14498" t="str">
        <f t="shared" si="467"/>
        <v>1,65</v>
      </c>
      <c r="D14498" t="str">
        <f t="shared" si="468"/>
        <v xml:space="preserve"> 215 </v>
      </c>
      <c r="N14498" s="3"/>
    </row>
    <row r="14499" spans="1:14" x14ac:dyDescent="0.25">
      <c r="A14499" t="s">
        <v>47748</v>
      </c>
      <c r="B14499" t="s">
        <v>3732</v>
      </c>
      <c r="C14499" t="str">
        <f t="shared" si="467"/>
        <v>1,65</v>
      </c>
      <c r="D14499" t="str">
        <f t="shared" si="468"/>
        <v xml:space="preserve"> 215 </v>
      </c>
      <c r="N14499" s="3"/>
    </row>
    <row r="14500" spans="1:14" x14ac:dyDescent="0.25">
      <c r="A14500" t="s">
        <v>47749</v>
      </c>
      <c r="B14500" t="s">
        <v>3733</v>
      </c>
      <c r="C14500" t="str">
        <f t="shared" si="467"/>
        <v>1,65</v>
      </c>
      <c r="D14500" t="str">
        <f t="shared" si="468"/>
        <v xml:space="preserve"> 215 </v>
      </c>
      <c r="N14500" s="3"/>
    </row>
    <row r="14501" spans="1:14" x14ac:dyDescent="0.25">
      <c r="A14501" t="s">
        <v>47750</v>
      </c>
      <c r="B14501" t="s">
        <v>3734</v>
      </c>
      <c r="C14501" t="str">
        <f t="shared" ref="C14501:C14564" si="469">LEFT(MID(A14501,FIND("[",A14501)+1,LEN(A14501)),FIND("m",MID(A14501,FIND("[",A14501)+2,LEN(A14501)))-1)</f>
        <v>1,65</v>
      </c>
      <c r="D14501" t="str">
        <f t="shared" si="468"/>
        <v xml:space="preserve"> 221 </v>
      </c>
      <c r="N14501" s="3"/>
    </row>
    <row r="14502" spans="1:14" x14ac:dyDescent="0.25">
      <c r="A14502" t="s">
        <v>47751</v>
      </c>
      <c r="B14502" t="s">
        <v>3735</v>
      </c>
      <c r="C14502" t="str">
        <f t="shared" si="469"/>
        <v>1,65</v>
      </c>
      <c r="D14502" t="str">
        <f t="shared" ref="D14502:D14565" si="470">MID(LEFT(MID(A14502,FIND("[",A14502)+1,LEN(A14502)),FIND("]",MID(A14502,FIND("[",A14502)+1,LEN(A14502)))-1),
FIND("m",LEFT(MID(A14502,FIND("[",A14502)+1,LEN(A14502)),FIND("]",MID(A14502,FIND("[",A14502)+1,LEN(A14502)))-1))+4,
(FIND("W",LEFT(MID(A14502,FIND("[",A14502)+1,LEN(A14502)),FIND("]",MID(A14502,FIND("[",A14502)+1,LEN(A14502)))-1)))-(FIND("m",LEFT(MID(A14502,FIND("[",A14502)+1,LEN(A14502)),FIND("]",MID(A14502,FIND("[",A14502)+1,LEN(A14502)))-1))+4))</f>
        <v xml:space="preserve"> 221 </v>
      </c>
      <c r="N14502" s="3"/>
    </row>
    <row r="14503" spans="1:14" x14ac:dyDescent="0.25">
      <c r="A14503" t="s">
        <v>47752</v>
      </c>
      <c r="B14503" t="s">
        <v>3736</v>
      </c>
      <c r="C14503" t="str">
        <f t="shared" si="469"/>
        <v>1,65</v>
      </c>
      <c r="D14503" t="str">
        <f t="shared" si="470"/>
        <v xml:space="preserve"> 221 </v>
      </c>
      <c r="N14503" s="3"/>
    </row>
    <row r="14504" spans="1:14" x14ac:dyDescent="0.25">
      <c r="A14504" t="s">
        <v>47753</v>
      </c>
      <c r="B14504" t="s">
        <v>3737</v>
      </c>
      <c r="C14504" t="str">
        <f t="shared" si="469"/>
        <v>1,65</v>
      </c>
      <c r="D14504" t="str">
        <f t="shared" si="470"/>
        <v xml:space="preserve"> 221 </v>
      </c>
      <c r="N14504" s="3"/>
    </row>
    <row r="14505" spans="1:14" x14ac:dyDescent="0.25">
      <c r="A14505" t="s">
        <v>47754</v>
      </c>
      <c r="B14505" t="s">
        <v>3738</v>
      </c>
      <c r="C14505" t="str">
        <f t="shared" si="469"/>
        <v>1,65</v>
      </c>
      <c r="D14505" t="str">
        <f t="shared" si="470"/>
        <v xml:space="preserve"> 221 </v>
      </c>
      <c r="N14505" s="3"/>
    </row>
    <row r="14506" spans="1:14" x14ac:dyDescent="0.25">
      <c r="A14506" t="s">
        <v>47755</v>
      </c>
      <c r="B14506" t="s">
        <v>3739</v>
      </c>
      <c r="C14506" t="str">
        <f t="shared" si="469"/>
        <v>1,65</v>
      </c>
      <c r="D14506" t="str">
        <f t="shared" si="470"/>
        <v xml:space="preserve"> 221 </v>
      </c>
      <c r="N14506" s="3"/>
    </row>
    <row r="14507" spans="1:14" x14ac:dyDescent="0.25">
      <c r="A14507" t="s">
        <v>47756</v>
      </c>
      <c r="B14507" t="s">
        <v>3740</v>
      </c>
      <c r="C14507" t="str">
        <f t="shared" si="469"/>
        <v>1,65</v>
      </c>
      <c r="D14507" t="str">
        <f t="shared" si="470"/>
        <v xml:space="preserve"> 221 </v>
      </c>
      <c r="N14507" s="3"/>
    </row>
    <row r="14508" spans="1:14" x14ac:dyDescent="0.25">
      <c r="A14508" t="s">
        <v>47757</v>
      </c>
      <c r="B14508" t="s">
        <v>3741</v>
      </c>
      <c r="C14508" t="str">
        <f t="shared" si="469"/>
        <v>1,65</v>
      </c>
      <c r="D14508" t="str">
        <f t="shared" si="470"/>
        <v xml:space="preserve"> 221 </v>
      </c>
      <c r="N14508" s="3"/>
    </row>
    <row r="14509" spans="1:14" x14ac:dyDescent="0.25">
      <c r="A14509" t="s">
        <v>47758</v>
      </c>
      <c r="B14509" t="s">
        <v>3742</v>
      </c>
      <c r="C14509" t="str">
        <f t="shared" si="469"/>
        <v>1,65</v>
      </c>
      <c r="D14509" t="str">
        <f t="shared" si="470"/>
        <v xml:space="preserve"> 221 </v>
      </c>
      <c r="N14509" s="3"/>
    </row>
    <row r="14510" spans="1:14" x14ac:dyDescent="0.25">
      <c r="A14510" t="s">
        <v>47759</v>
      </c>
      <c r="B14510" t="s">
        <v>3743</v>
      </c>
      <c r="C14510" t="str">
        <f t="shared" si="469"/>
        <v>1,65</v>
      </c>
      <c r="D14510" t="str">
        <f t="shared" si="470"/>
        <v xml:space="preserve"> 221 </v>
      </c>
      <c r="N14510" s="3"/>
    </row>
    <row r="14511" spans="1:14" x14ac:dyDescent="0.25">
      <c r="A14511" t="s">
        <v>47760</v>
      </c>
      <c r="B14511" t="s">
        <v>3744</v>
      </c>
      <c r="C14511" t="str">
        <f t="shared" si="469"/>
        <v>1,65</v>
      </c>
      <c r="D14511" t="str">
        <f t="shared" si="470"/>
        <v xml:space="preserve"> 221 </v>
      </c>
      <c r="N14511" s="3"/>
    </row>
    <row r="14512" spans="1:14" x14ac:dyDescent="0.25">
      <c r="A14512" t="s">
        <v>47761</v>
      </c>
      <c r="B14512" t="s">
        <v>3745</v>
      </c>
      <c r="C14512" t="str">
        <f t="shared" si="469"/>
        <v>1,65</v>
      </c>
      <c r="D14512" t="str">
        <f t="shared" si="470"/>
        <v xml:space="preserve"> 221 </v>
      </c>
      <c r="N14512" s="3"/>
    </row>
    <row r="14513" spans="1:14" x14ac:dyDescent="0.25">
      <c r="A14513" t="s">
        <v>47762</v>
      </c>
      <c r="B14513" t="s">
        <v>3746</v>
      </c>
      <c r="C14513" t="str">
        <f t="shared" si="469"/>
        <v>1,65</v>
      </c>
      <c r="D14513" t="str">
        <f t="shared" si="470"/>
        <v xml:space="preserve"> 224 </v>
      </c>
      <c r="N14513" s="3"/>
    </row>
    <row r="14514" spans="1:14" x14ac:dyDescent="0.25">
      <c r="A14514" t="s">
        <v>47763</v>
      </c>
      <c r="B14514" t="s">
        <v>3747</v>
      </c>
      <c r="C14514" t="str">
        <f t="shared" si="469"/>
        <v>1,65</v>
      </c>
      <c r="D14514" t="str">
        <f t="shared" si="470"/>
        <v xml:space="preserve"> 224 </v>
      </c>
      <c r="N14514" s="3"/>
    </row>
    <row r="14515" spans="1:14" x14ac:dyDescent="0.25">
      <c r="A14515" t="s">
        <v>47764</v>
      </c>
      <c r="B14515" t="s">
        <v>3748</v>
      </c>
      <c r="C14515" t="str">
        <f t="shared" si="469"/>
        <v>1,65</v>
      </c>
      <c r="D14515" t="str">
        <f t="shared" si="470"/>
        <v xml:space="preserve"> 224 </v>
      </c>
      <c r="N14515" s="3"/>
    </row>
    <row r="14516" spans="1:14" x14ac:dyDescent="0.25">
      <c r="A14516" t="s">
        <v>47765</v>
      </c>
      <c r="B14516" t="s">
        <v>3749</v>
      </c>
      <c r="C14516" t="str">
        <f t="shared" si="469"/>
        <v>1,65</v>
      </c>
      <c r="D14516" t="str">
        <f t="shared" si="470"/>
        <v xml:space="preserve"> 224 </v>
      </c>
      <c r="N14516" s="3"/>
    </row>
    <row r="14517" spans="1:14" x14ac:dyDescent="0.25">
      <c r="A14517" t="s">
        <v>47766</v>
      </c>
      <c r="B14517" t="s">
        <v>3750</v>
      </c>
      <c r="C14517" t="str">
        <f t="shared" si="469"/>
        <v>1,65</v>
      </c>
      <c r="D14517" t="str">
        <f t="shared" si="470"/>
        <v xml:space="preserve"> 224 </v>
      </c>
      <c r="N14517" s="3"/>
    </row>
    <row r="14518" spans="1:14" x14ac:dyDescent="0.25">
      <c r="A14518" t="s">
        <v>47767</v>
      </c>
      <c r="B14518" t="s">
        <v>3751</v>
      </c>
      <c r="C14518" t="str">
        <f t="shared" si="469"/>
        <v>1,65</v>
      </c>
      <c r="D14518" t="str">
        <f t="shared" si="470"/>
        <v xml:space="preserve"> 224 </v>
      </c>
      <c r="N14518" s="3"/>
    </row>
    <row r="14519" spans="1:14" x14ac:dyDescent="0.25">
      <c r="A14519" t="s">
        <v>47768</v>
      </c>
      <c r="B14519" t="s">
        <v>3752</v>
      </c>
      <c r="C14519" t="str">
        <f t="shared" si="469"/>
        <v>1,65</v>
      </c>
      <c r="D14519" t="str">
        <f t="shared" si="470"/>
        <v xml:space="preserve"> 224 </v>
      </c>
      <c r="N14519" s="3"/>
    </row>
    <row r="14520" spans="1:14" x14ac:dyDescent="0.25">
      <c r="A14520" t="s">
        <v>47769</v>
      </c>
      <c r="B14520" t="s">
        <v>3753</v>
      </c>
      <c r="C14520" t="str">
        <f t="shared" si="469"/>
        <v>1,65</v>
      </c>
      <c r="D14520" t="str">
        <f t="shared" si="470"/>
        <v xml:space="preserve"> 224 </v>
      </c>
      <c r="N14520" s="3"/>
    </row>
    <row r="14521" spans="1:14" x14ac:dyDescent="0.25">
      <c r="A14521" t="s">
        <v>47770</v>
      </c>
      <c r="B14521" t="s">
        <v>3754</v>
      </c>
      <c r="C14521" t="str">
        <f t="shared" si="469"/>
        <v>1,65</v>
      </c>
      <c r="D14521" t="str">
        <f t="shared" si="470"/>
        <v xml:space="preserve"> 224 </v>
      </c>
      <c r="N14521" s="3"/>
    </row>
    <row r="14522" spans="1:14" x14ac:dyDescent="0.25">
      <c r="A14522" t="s">
        <v>47771</v>
      </c>
      <c r="B14522" t="s">
        <v>19450</v>
      </c>
      <c r="C14522" t="str">
        <f t="shared" si="469"/>
        <v>1,65</v>
      </c>
      <c r="D14522" t="str">
        <f t="shared" si="470"/>
        <v xml:space="preserve"> 224 </v>
      </c>
      <c r="N14522" s="3"/>
    </row>
    <row r="14523" spans="1:14" x14ac:dyDescent="0.25">
      <c r="A14523" t="s">
        <v>47772</v>
      </c>
      <c r="B14523" t="s">
        <v>3755</v>
      </c>
      <c r="C14523" t="str">
        <f t="shared" si="469"/>
        <v>1,65</v>
      </c>
      <c r="D14523" t="str">
        <f t="shared" si="470"/>
        <v xml:space="preserve"> 224 </v>
      </c>
      <c r="N14523" s="3"/>
    </row>
    <row r="14524" spans="1:14" x14ac:dyDescent="0.25">
      <c r="A14524" t="s">
        <v>47773</v>
      </c>
      <c r="B14524" t="s">
        <v>19451</v>
      </c>
      <c r="C14524" t="str">
        <f t="shared" si="469"/>
        <v>1,65</v>
      </c>
      <c r="D14524" t="str">
        <f t="shared" si="470"/>
        <v xml:space="preserve"> 224 </v>
      </c>
      <c r="N14524" s="3"/>
    </row>
    <row r="14525" spans="1:14" x14ac:dyDescent="0.25">
      <c r="A14525" t="s">
        <v>47774</v>
      </c>
      <c r="B14525" t="s">
        <v>3756</v>
      </c>
      <c r="C14525" t="str">
        <f t="shared" si="469"/>
        <v>1,65</v>
      </c>
      <c r="D14525" t="str">
        <f t="shared" si="470"/>
        <v xml:space="preserve"> 229 </v>
      </c>
      <c r="N14525" s="3"/>
    </row>
    <row r="14526" spans="1:14" x14ac:dyDescent="0.25">
      <c r="A14526" t="s">
        <v>47775</v>
      </c>
      <c r="B14526" t="s">
        <v>19452</v>
      </c>
      <c r="C14526" t="str">
        <f t="shared" si="469"/>
        <v>1,65</v>
      </c>
      <c r="D14526" t="str">
        <f t="shared" si="470"/>
        <v xml:space="preserve"> 229 </v>
      </c>
      <c r="N14526" s="3"/>
    </row>
    <row r="14527" spans="1:14" x14ac:dyDescent="0.25">
      <c r="A14527" t="s">
        <v>47776</v>
      </c>
      <c r="B14527" t="s">
        <v>3757</v>
      </c>
      <c r="C14527" t="str">
        <f t="shared" si="469"/>
        <v>1,65</v>
      </c>
      <c r="D14527" t="str">
        <f t="shared" si="470"/>
        <v xml:space="preserve"> 229 </v>
      </c>
      <c r="N14527" s="3"/>
    </row>
    <row r="14528" spans="1:14" x14ac:dyDescent="0.25">
      <c r="A14528" t="s">
        <v>47777</v>
      </c>
      <c r="B14528" t="s">
        <v>19453</v>
      </c>
      <c r="C14528" t="str">
        <f t="shared" si="469"/>
        <v>1,65</v>
      </c>
      <c r="D14528" t="str">
        <f t="shared" si="470"/>
        <v xml:space="preserve"> 229 </v>
      </c>
      <c r="N14528" s="3"/>
    </row>
    <row r="14529" spans="1:14" x14ac:dyDescent="0.25">
      <c r="A14529" t="s">
        <v>47778</v>
      </c>
      <c r="B14529" t="s">
        <v>19454</v>
      </c>
      <c r="C14529" t="str">
        <f t="shared" si="469"/>
        <v>1,65</v>
      </c>
      <c r="D14529" t="str">
        <f t="shared" si="470"/>
        <v xml:space="preserve"> 229 </v>
      </c>
      <c r="N14529" s="3"/>
    </row>
    <row r="14530" spans="1:14" x14ac:dyDescent="0.25">
      <c r="A14530" t="s">
        <v>47779</v>
      </c>
      <c r="B14530" t="s">
        <v>19455</v>
      </c>
      <c r="C14530" t="str">
        <f t="shared" si="469"/>
        <v>1,65</v>
      </c>
      <c r="D14530" t="str">
        <f t="shared" si="470"/>
        <v xml:space="preserve"> 229 </v>
      </c>
      <c r="N14530" s="3"/>
    </row>
    <row r="14531" spans="1:14" x14ac:dyDescent="0.25">
      <c r="A14531" t="s">
        <v>47780</v>
      </c>
      <c r="B14531" t="s">
        <v>19456</v>
      </c>
      <c r="C14531" t="str">
        <f t="shared" si="469"/>
        <v>1,65</v>
      </c>
      <c r="D14531" t="str">
        <f t="shared" si="470"/>
        <v xml:space="preserve"> 229 </v>
      </c>
      <c r="N14531" s="3"/>
    </row>
    <row r="14532" spans="1:14" x14ac:dyDescent="0.25">
      <c r="A14532" t="s">
        <v>47781</v>
      </c>
      <c r="B14532" t="s">
        <v>19457</v>
      </c>
      <c r="C14532" t="str">
        <f t="shared" si="469"/>
        <v>1,65</v>
      </c>
      <c r="D14532" t="str">
        <f t="shared" si="470"/>
        <v xml:space="preserve"> 229 </v>
      </c>
      <c r="N14532" s="3"/>
    </row>
    <row r="14533" spans="1:14" x14ac:dyDescent="0.25">
      <c r="A14533" t="s">
        <v>47782</v>
      </c>
      <c r="B14533" t="s">
        <v>19458</v>
      </c>
      <c r="C14533" t="str">
        <f t="shared" si="469"/>
        <v>1,65</v>
      </c>
      <c r="D14533" t="str">
        <f t="shared" si="470"/>
        <v xml:space="preserve"> 229 </v>
      </c>
      <c r="N14533" s="3"/>
    </row>
    <row r="14534" spans="1:14" x14ac:dyDescent="0.25">
      <c r="A14534" t="s">
        <v>47783</v>
      </c>
      <c r="B14534" t="s">
        <v>19459</v>
      </c>
      <c r="C14534" t="str">
        <f t="shared" si="469"/>
        <v>1,65</v>
      </c>
      <c r="D14534" t="str">
        <f t="shared" si="470"/>
        <v xml:space="preserve"> 229 </v>
      </c>
      <c r="N14534" s="3"/>
    </row>
    <row r="14535" spans="1:14" x14ac:dyDescent="0.25">
      <c r="A14535" t="s">
        <v>47784</v>
      </c>
      <c r="B14535" t="s">
        <v>3758</v>
      </c>
      <c r="C14535" t="str">
        <f t="shared" si="469"/>
        <v>1,65</v>
      </c>
      <c r="D14535" t="str">
        <f t="shared" si="470"/>
        <v xml:space="preserve"> 229 </v>
      </c>
      <c r="N14535" s="3"/>
    </row>
    <row r="14536" spans="1:14" x14ac:dyDescent="0.25">
      <c r="A14536" t="s">
        <v>47785</v>
      </c>
      <c r="B14536" t="s">
        <v>19460</v>
      </c>
      <c r="C14536" t="str">
        <f t="shared" si="469"/>
        <v>1,65</v>
      </c>
      <c r="D14536" t="str">
        <f t="shared" si="470"/>
        <v xml:space="preserve"> 229 </v>
      </c>
      <c r="N14536" s="3"/>
    </row>
    <row r="14537" spans="1:14" x14ac:dyDescent="0.25">
      <c r="A14537" t="s">
        <v>47786</v>
      </c>
      <c r="B14537" t="s">
        <v>3759</v>
      </c>
      <c r="C14537" t="str">
        <f t="shared" si="469"/>
        <v>1,59</v>
      </c>
      <c r="D14537" t="str">
        <f t="shared" si="470"/>
        <v xml:space="preserve"> 236 </v>
      </c>
      <c r="N14537" s="3"/>
    </row>
    <row r="14538" spans="1:14" x14ac:dyDescent="0.25">
      <c r="A14538" t="s">
        <v>47787</v>
      </c>
      <c r="B14538" t="s">
        <v>19461</v>
      </c>
      <c r="C14538" t="str">
        <f t="shared" si="469"/>
        <v>1,59</v>
      </c>
      <c r="D14538" t="str">
        <f t="shared" si="470"/>
        <v xml:space="preserve"> 236 </v>
      </c>
      <c r="N14538" s="3"/>
    </row>
    <row r="14539" spans="1:14" x14ac:dyDescent="0.25">
      <c r="A14539" t="s">
        <v>47788</v>
      </c>
      <c r="B14539" t="s">
        <v>3760</v>
      </c>
      <c r="C14539" t="str">
        <f t="shared" si="469"/>
        <v>1,59</v>
      </c>
      <c r="D14539" t="str">
        <f t="shared" si="470"/>
        <v xml:space="preserve"> 238 </v>
      </c>
      <c r="N14539" s="3"/>
    </row>
    <row r="14540" spans="1:14" x14ac:dyDescent="0.25">
      <c r="A14540" t="s">
        <v>47789</v>
      </c>
      <c r="B14540" t="s">
        <v>3761</v>
      </c>
      <c r="C14540" t="str">
        <f t="shared" si="469"/>
        <v>1,59</v>
      </c>
      <c r="D14540" t="str">
        <f t="shared" si="470"/>
        <v xml:space="preserve"> 236 </v>
      </c>
      <c r="N14540" s="3"/>
    </row>
    <row r="14541" spans="1:14" x14ac:dyDescent="0.25">
      <c r="A14541" t="s">
        <v>47790</v>
      </c>
      <c r="B14541" t="s">
        <v>3762</v>
      </c>
      <c r="C14541" t="str">
        <f t="shared" si="469"/>
        <v>1,59</v>
      </c>
      <c r="D14541" t="str">
        <f t="shared" si="470"/>
        <v xml:space="preserve"> 238 </v>
      </c>
      <c r="N14541" s="3"/>
    </row>
    <row r="14542" spans="1:14" x14ac:dyDescent="0.25">
      <c r="A14542" t="s">
        <v>47791</v>
      </c>
      <c r="B14542" t="s">
        <v>3763</v>
      </c>
      <c r="C14542" t="str">
        <f t="shared" si="469"/>
        <v>1,59</v>
      </c>
      <c r="D14542" t="str">
        <f t="shared" si="470"/>
        <v xml:space="preserve"> 236 </v>
      </c>
      <c r="N14542" s="3"/>
    </row>
    <row r="14543" spans="1:14" x14ac:dyDescent="0.25">
      <c r="A14543" t="s">
        <v>47792</v>
      </c>
      <c r="B14543" t="s">
        <v>3764</v>
      </c>
      <c r="C14543" t="str">
        <f t="shared" si="469"/>
        <v>1,59</v>
      </c>
      <c r="D14543" t="str">
        <f t="shared" si="470"/>
        <v xml:space="preserve"> 238 </v>
      </c>
      <c r="N14543" s="3"/>
    </row>
    <row r="14544" spans="1:14" x14ac:dyDescent="0.25">
      <c r="A14544" t="s">
        <v>47793</v>
      </c>
      <c r="B14544" t="s">
        <v>3765</v>
      </c>
      <c r="C14544" t="str">
        <f t="shared" si="469"/>
        <v>1,59</v>
      </c>
      <c r="D14544" t="str">
        <f t="shared" si="470"/>
        <v xml:space="preserve"> 238 </v>
      </c>
      <c r="N14544" s="3"/>
    </row>
    <row r="14545" spans="1:14" x14ac:dyDescent="0.25">
      <c r="A14545" t="s">
        <v>47794</v>
      </c>
      <c r="B14545" t="s">
        <v>19462</v>
      </c>
      <c r="C14545" t="str">
        <f t="shared" si="469"/>
        <v>1,59</v>
      </c>
      <c r="D14545" t="str">
        <f t="shared" si="470"/>
        <v xml:space="preserve"> 236 </v>
      </c>
      <c r="N14545" s="3"/>
    </row>
    <row r="14546" spans="1:14" x14ac:dyDescent="0.25">
      <c r="A14546" t="s">
        <v>47795</v>
      </c>
      <c r="B14546" t="s">
        <v>19463</v>
      </c>
      <c r="C14546" t="str">
        <f t="shared" si="469"/>
        <v>1,59</v>
      </c>
      <c r="D14546" t="str">
        <f t="shared" si="470"/>
        <v xml:space="preserve"> 236 </v>
      </c>
      <c r="N14546" s="3"/>
    </row>
    <row r="14547" spans="1:14" x14ac:dyDescent="0.25">
      <c r="A14547" t="s">
        <v>47796</v>
      </c>
      <c r="B14547" t="s">
        <v>19464</v>
      </c>
      <c r="C14547" t="str">
        <f t="shared" si="469"/>
        <v>1,59</v>
      </c>
      <c r="D14547" t="str">
        <f t="shared" si="470"/>
        <v xml:space="preserve"> 236 </v>
      </c>
      <c r="N14547" s="3"/>
    </row>
    <row r="14548" spans="1:14" x14ac:dyDescent="0.25">
      <c r="A14548" t="s">
        <v>47797</v>
      </c>
      <c r="B14548" t="s">
        <v>19465</v>
      </c>
      <c r="C14548" t="str">
        <f t="shared" si="469"/>
        <v>1,59</v>
      </c>
      <c r="D14548" t="str">
        <f t="shared" si="470"/>
        <v xml:space="preserve"> 236 </v>
      </c>
      <c r="N14548" s="3"/>
    </row>
    <row r="14549" spans="1:14" x14ac:dyDescent="0.25">
      <c r="A14549" t="s">
        <v>47798</v>
      </c>
      <c r="B14549" t="s">
        <v>19466</v>
      </c>
      <c r="C14549" t="str">
        <f t="shared" si="469"/>
        <v>1,59</v>
      </c>
      <c r="D14549" t="str">
        <f t="shared" si="470"/>
        <v xml:space="preserve"> 236 </v>
      </c>
      <c r="N14549" s="3"/>
    </row>
    <row r="14550" spans="1:14" x14ac:dyDescent="0.25">
      <c r="A14550" t="s">
        <v>47799</v>
      </c>
      <c r="B14550" t="s">
        <v>19467</v>
      </c>
      <c r="C14550" t="str">
        <f t="shared" si="469"/>
        <v>1,59</v>
      </c>
      <c r="D14550" t="str">
        <f t="shared" si="470"/>
        <v xml:space="preserve"> 236 </v>
      </c>
      <c r="N14550" s="3"/>
    </row>
    <row r="14551" spans="1:14" x14ac:dyDescent="0.25">
      <c r="A14551" t="s">
        <v>47800</v>
      </c>
      <c r="B14551" t="s">
        <v>3766</v>
      </c>
      <c r="C14551" t="str">
        <f t="shared" si="469"/>
        <v>1,59</v>
      </c>
      <c r="D14551" t="str">
        <f t="shared" si="470"/>
        <v xml:space="preserve"> 236 </v>
      </c>
      <c r="N14551" s="3"/>
    </row>
    <row r="14552" spans="1:14" x14ac:dyDescent="0.25">
      <c r="A14552" t="s">
        <v>47801</v>
      </c>
      <c r="B14552" t="s">
        <v>19468</v>
      </c>
      <c r="C14552" t="str">
        <f t="shared" si="469"/>
        <v>1,59</v>
      </c>
      <c r="D14552" t="str">
        <f t="shared" si="470"/>
        <v xml:space="preserve"> 236 </v>
      </c>
      <c r="N14552" s="3"/>
    </row>
    <row r="14553" spans="1:14" x14ac:dyDescent="0.25">
      <c r="A14553" t="s">
        <v>47802</v>
      </c>
      <c r="B14553" t="s">
        <v>3767</v>
      </c>
      <c r="C14553" t="str">
        <f t="shared" si="469"/>
        <v>1,59</v>
      </c>
      <c r="D14553" t="str">
        <f t="shared" si="470"/>
        <v xml:space="preserve"> 238 </v>
      </c>
      <c r="N14553" s="3"/>
    </row>
    <row r="14554" spans="1:14" x14ac:dyDescent="0.25">
      <c r="A14554" t="s">
        <v>47803</v>
      </c>
      <c r="B14554" t="s">
        <v>3768</v>
      </c>
      <c r="C14554" t="str">
        <f t="shared" si="469"/>
        <v>1,59</v>
      </c>
      <c r="D14554" t="str">
        <f t="shared" si="470"/>
        <v xml:space="preserve"> 238 </v>
      </c>
      <c r="N14554" s="3"/>
    </row>
    <row r="14555" spans="1:14" x14ac:dyDescent="0.25">
      <c r="A14555" t="s">
        <v>47804</v>
      </c>
      <c r="B14555" t="s">
        <v>3769</v>
      </c>
      <c r="C14555" t="str">
        <f t="shared" si="469"/>
        <v>1,59</v>
      </c>
      <c r="D14555" t="str">
        <f t="shared" si="470"/>
        <v xml:space="preserve"> 240 </v>
      </c>
      <c r="N14555" s="3"/>
    </row>
    <row r="14556" spans="1:14" x14ac:dyDescent="0.25">
      <c r="A14556" t="s">
        <v>47805</v>
      </c>
      <c r="B14556" t="s">
        <v>19469</v>
      </c>
      <c r="C14556" t="str">
        <f t="shared" si="469"/>
        <v>1,59</v>
      </c>
      <c r="D14556" t="str">
        <f t="shared" si="470"/>
        <v xml:space="preserve"> 240 </v>
      </c>
      <c r="N14556" s="3"/>
    </row>
    <row r="14557" spans="1:14" x14ac:dyDescent="0.25">
      <c r="A14557" t="s">
        <v>47806</v>
      </c>
      <c r="B14557" t="s">
        <v>3770</v>
      </c>
      <c r="C14557" t="str">
        <f t="shared" si="469"/>
        <v>1,59</v>
      </c>
      <c r="D14557" t="str">
        <f t="shared" si="470"/>
        <v xml:space="preserve"> 243 </v>
      </c>
      <c r="N14557" s="3"/>
    </row>
    <row r="14558" spans="1:14" x14ac:dyDescent="0.25">
      <c r="A14558" t="s">
        <v>47807</v>
      </c>
      <c r="B14558" t="s">
        <v>3771</v>
      </c>
      <c r="C14558" t="str">
        <f t="shared" si="469"/>
        <v>1,59</v>
      </c>
      <c r="D14558" t="str">
        <f t="shared" si="470"/>
        <v xml:space="preserve"> 240 </v>
      </c>
      <c r="N14558" s="3"/>
    </row>
    <row r="14559" spans="1:14" x14ac:dyDescent="0.25">
      <c r="A14559" t="s">
        <v>47808</v>
      </c>
      <c r="B14559" t="s">
        <v>3772</v>
      </c>
      <c r="C14559" t="str">
        <f t="shared" si="469"/>
        <v>1,59</v>
      </c>
      <c r="D14559" t="str">
        <f t="shared" si="470"/>
        <v xml:space="preserve"> 243 </v>
      </c>
      <c r="N14559" s="3"/>
    </row>
    <row r="14560" spans="1:14" x14ac:dyDescent="0.25">
      <c r="A14560" t="s">
        <v>47809</v>
      </c>
      <c r="B14560" t="s">
        <v>3773</v>
      </c>
      <c r="C14560" t="str">
        <f t="shared" si="469"/>
        <v>1,59</v>
      </c>
      <c r="D14560" t="str">
        <f t="shared" si="470"/>
        <v xml:space="preserve"> 240 </v>
      </c>
      <c r="N14560" s="3"/>
    </row>
    <row r="14561" spans="1:14" x14ac:dyDescent="0.25">
      <c r="A14561" t="s">
        <v>47810</v>
      </c>
      <c r="B14561" t="s">
        <v>3774</v>
      </c>
      <c r="C14561" t="str">
        <f t="shared" si="469"/>
        <v>1,59</v>
      </c>
      <c r="D14561" t="str">
        <f t="shared" si="470"/>
        <v xml:space="preserve"> 243 </v>
      </c>
      <c r="N14561" s="3"/>
    </row>
    <row r="14562" spans="1:14" x14ac:dyDescent="0.25">
      <c r="A14562" t="s">
        <v>47811</v>
      </c>
      <c r="B14562" t="s">
        <v>3775</v>
      </c>
      <c r="C14562" t="str">
        <f t="shared" si="469"/>
        <v>1,59</v>
      </c>
      <c r="D14562" t="str">
        <f t="shared" si="470"/>
        <v xml:space="preserve"> 243 </v>
      </c>
      <c r="N14562" s="3"/>
    </row>
    <row r="14563" spans="1:14" x14ac:dyDescent="0.25">
      <c r="A14563" t="s">
        <v>47812</v>
      </c>
      <c r="B14563" t="s">
        <v>19470</v>
      </c>
      <c r="C14563" t="str">
        <f t="shared" si="469"/>
        <v>1,59</v>
      </c>
      <c r="D14563" t="str">
        <f t="shared" si="470"/>
        <v xml:space="preserve"> 240 </v>
      </c>
      <c r="N14563" s="3"/>
    </row>
    <row r="14564" spans="1:14" x14ac:dyDescent="0.25">
      <c r="A14564" t="s">
        <v>47813</v>
      </c>
      <c r="B14564" t="s">
        <v>19471</v>
      </c>
      <c r="C14564" t="str">
        <f t="shared" si="469"/>
        <v>1,59</v>
      </c>
      <c r="D14564" t="str">
        <f t="shared" si="470"/>
        <v xml:space="preserve"> 240 </v>
      </c>
      <c r="N14564" s="3"/>
    </row>
    <row r="14565" spans="1:14" x14ac:dyDescent="0.25">
      <c r="A14565" t="s">
        <v>47814</v>
      </c>
      <c r="B14565" t="s">
        <v>19472</v>
      </c>
      <c r="C14565" t="str">
        <f t="shared" ref="C14565:C14628" si="471">LEFT(MID(A14565,FIND("[",A14565)+1,LEN(A14565)),FIND("m",MID(A14565,FIND("[",A14565)+2,LEN(A14565)))-1)</f>
        <v>1,59</v>
      </c>
      <c r="D14565" t="str">
        <f t="shared" si="470"/>
        <v xml:space="preserve"> 240 </v>
      </c>
      <c r="N14565" s="3"/>
    </row>
    <row r="14566" spans="1:14" x14ac:dyDescent="0.25">
      <c r="A14566" t="s">
        <v>47815</v>
      </c>
      <c r="B14566" t="s">
        <v>19473</v>
      </c>
      <c r="C14566" t="str">
        <f t="shared" si="471"/>
        <v>1,59</v>
      </c>
      <c r="D14566" t="str">
        <f t="shared" ref="D14566:D14629" si="472">MID(LEFT(MID(A14566,FIND("[",A14566)+1,LEN(A14566)),FIND("]",MID(A14566,FIND("[",A14566)+1,LEN(A14566)))-1),
FIND("m",LEFT(MID(A14566,FIND("[",A14566)+1,LEN(A14566)),FIND("]",MID(A14566,FIND("[",A14566)+1,LEN(A14566)))-1))+4,
(FIND("W",LEFT(MID(A14566,FIND("[",A14566)+1,LEN(A14566)),FIND("]",MID(A14566,FIND("[",A14566)+1,LEN(A14566)))-1)))-(FIND("m",LEFT(MID(A14566,FIND("[",A14566)+1,LEN(A14566)),FIND("]",MID(A14566,FIND("[",A14566)+1,LEN(A14566)))-1))+4))</f>
        <v xml:space="preserve"> 240 </v>
      </c>
      <c r="N14566" s="3"/>
    </row>
    <row r="14567" spans="1:14" x14ac:dyDescent="0.25">
      <c r="A14567" t="s">
        <v>47816</v>
      </c>
      <c r="B14567" t="s">
        <v>19474</v>
      </c>
      <c r="C14567" t="str">
        <f t="shared" si="471"/>
        <v>1,59</v>
      </c>
      <c r="D14567" t="str">
        <f t="shared" si="472"/>
        <v xml:space="preserve"> 240 </v>
      </c>
      <c r="N14567" s="3"/>
    </row>
    <row r="14568" spans="1:14" x14ac:dyDescent="0.25">
      <c r="A14568" t="s">
        <v>47817</v>
      </c>
      <c r="B14568" t="s">
        <v>19475</v>
      </c>
      <c r="C14568" t="str">
        <f t="shared" si="471"/>
        <v>1,59</v>
      </c>
      <c r="D14568" t="str">
        <f t="shared" si="472"/>
        <v xml:space="preserve"> 240 </v>
      </c>
      <c r="N14568" s="3"/>
    </row>
    <row r="14569" spans="1:14" x14ac:dyDescent="0.25">
      <c r="A14569" t="s">
        <v>47818</v>
      </c>
      <c r="B14569" t="s">
        <v>3776</v>
      </c>
      <c r="C14569" t="str">
        <f t="shared" si="471"/>
        <v>1,59</v>
      </c>
      <c r="D14569" t="str">
        <f t="shared" si="472"/>
        <v xml:space="preserve"> 240 </v>
      </c>
      <c r="N14569" s="3"/>
    </row>
    <row r="14570" spans="1:14" x14ac:dyDescent="0.25">
      <c r="A14570" t="s">
        <v>47819</v>
      </c>
      <c r="B14570" t="s">
        <v>19476</v>
      </c>
      <c r="C14570" t="str">
        <f t="shared" si="471"/>
        <v>1,59</v>
      </c>
      <c r="D14570" t="str">
        <f t="shared" si="472"/>
        <v xml:space="preserve"> 240 </v>
      </c>
      <c r="N14570" s="3"/>
    </row>
    <row r="14571" spans="1:14" x14ac:dyDescent="0.25">
      <c r="A14571" t="s">
        <v>47820</v>
      </c>
      <c r="B14571" t="s">
        <v>3777</v>
      </c>
      <c r="C14571" t="str">
        <f t="shared" si="471"/>
        <v>1,59</v>
      </c>
      <c r="D14571" t="str">
        <f t="shared" si="472"/>
        <v xml:space="preserve"> 243 </v>
      </c>
      <c r="N14571" s="3"/>
    </row>
    <row r="14572" spans="1:14" x14ac:dyDescent="0.25">
      <c r="A14572" t="s">
        <v>47821</v>
      </c>
      <c r="B14572" t="s">
        <v>3778</v>
      </c>
      <c r="C14572" t="str">
        <f t="shared" si="471"/>
        <v>1,59</v>
      </c>
      <c r="D14572" t="str">
        <f t="shared" si="472"/>
        <v xml:space="preserve"> 243 </v>
      </c>
      <c r="N14572" s="3"/>
    </row>
    <row r="14573" spans="1:14" x14ac:dyDescent="0.25">
      <c r="A14573" t="s">
        <v>47822</v>
      </c>
      <c r="B14573" t="s">
        <v>3779</v>
      </c>
      <c r="C14573" t="str">
        <f t="shared" si="471"/>
        <v>1,59</v>
      </c>
      <c r="D14573" t="str">
        <f t="shared" si="472"/>
        <v xml:space="preserve"> 245 </v>
      </c>
      <c r="N14573" s="3"/>
    </row>
    <row r="14574" spans="1:14" x14ac:dyDescent="0.25">
      <c r="A14574" t="s">
        <v>47823</v>
      </c>
      <c r="B14574" t="s">
        <v>19477</v>
      </c>
      <c r="C14574" t="str">
        <f t="shared" si="471"/>
        <v>1,59</v>
      </c>
      <c r="D14574" t="str">
        <f t="shared" si="472"/>
        <v xml:space="preserve"> 245 </v>
      </c>
      <c r="N14574" s="3"/>
    </row>
    <row r="14575" spans="1:14" x14ac:dyDescent="0.25">
      <c r="A14575" t="s">
        <v>47824</v>
      </c>
      <c r="B14575" t="s">
        <v>3780</v>
      </c>
      <c r="C14575" t="str">
        <f t="shared" si="471"/>
        <v>1,59</v>
      </c>
      <c r="D14575" t="str">
        <f t="shared" si="472"/>
        <v xml:space="preserve"> 248 </v>
      </c>
      <c r="N14575" s="3"/>
    </row>
    <row r="14576" spans="1:14" x14ac:dyDescent="0.25">
      <c r="A14576" t="s">
        <v>47825</v>
      </c>
      <c r="B14576" t="s">
        <v>3781</v>
      </c>
      <c r="C14576" t="str">
        <f t="shared" si="471"/>
        <v>1,59</v>
      </c>
      <c r="D14576" t="str">
        <f t="shared" si="472"/>
        <v xml:space="preserve"> 245 </v>
      </c>
      <c r="N14576" s="3"/>
    </row>
    <row r="14577" spans="1:14" x14ac:dyDescent="0.25">
      <c r="A14577" t="s">
        <v>47826</v>
      </c>
      <c r="B14577" t="s">
        <v>3782</v>
      </c>
      <c r="C14577" t="str">
        <f t="shared" si="471"/>
        <v>1,59</v>
      </c>
      <c r="D14577" t="str">
        <f t="shared" si="472"/>
        <v xml:space="preserve"> 248 </v>
      </c>
      <c r="N14577" s="3"/>
    </row>
    <row r="14578" spans="1:14" x14ac:dyDescent="0.25">
      <c r="A14578" t="s">
        <v>47827</v>
      </c>
      <c r="B14578" t="s">
        <v>3783</v>
      </c>
      <c r="C14578" t="str">
        <f t="shared" si="471"/>
        <v>1,59</v>
      </c>
      <c r="D14578" t="str">
        <f t="shared" si="472"/>
        <v xml:space="preserve"> 245 </v>
      </c>
      <c r="N14578" s="3"/>
    </row>
    <row r="14579" spans="1:14" x14ac:dyDescent="0.25">
      <c r="A14579" t="s">
        <v>47828</v>
      </c>
      <c r="B14579" t="s">
        <v>3784</v>
      </c>
      <c r="C14579" t="str">
        <f t="shared" si="471"/>
        <v>1,59</v>
      </c>
      <c r="D14579" t="str">
        <f t="shared" si="472"/>
        <v xml:space="preserve"> 248 </v>
      </c>
      <c r="N14579" s="3"/>
    </row>
    <row r="14580" spans="1:14" x14ac:dyDescent="0.25">
      <c r="A14580" t="s">
        <v>47829</v>
      </c>
      <c r="B14580" t="s">
        <v>3785</v>
      </c>
      <c r="C14580" t="str">
        <f t="shared" si="471"/>
        <v>1,59</v>
      </c>
      <c r="D14580" t="str">
        <f t="shared" si="472"/>
        <v xml:space="preserve"> 248 </v>
      </c>
      <c r="N14580" s="3"/>
    </row>
    <row r="14581" spans="1:14" x14ac:dyDescent="0.25">
      <c r="A14581" t="s">
        <v>47830</v>
      </c>
      <c r="B14581" t="s">
        <v>19478</v>
      </c>
      <c r="C14581" t="str">
        <f t="shared" si="471"/>
        <v>1,59</v>
      </c>
      <c r="D14581" t="str">
        <f t="shared" si="472"/>
        <v xml:space="preserve"> 245 </v>
      </c>
      <c r="N14581" s="3"/>
    </row>
    <row r="14582" spans="1:14" x14ac:dyDescent="0.25">
      <c r="A14582" t="s">
        <v>47831</v>
      </c>
      <c r="B14582" t="s">
        <v>19479</v>
      </c>
      <c r="C14582" t="str">
        <f t="shared" si="471"/>
        <v>1,59</v>
      </c>
      <c r="D14582" t="str">
        <f t="shared" si="472"/>
        <v xml:space="preserve"> 245 </v>
      </c>
      <c r="N14582" s="3"/>
    </row>
    <row r="14583" spans="1:14" x14ac:dyDescent="0.25">
      <c r="A14583" t="s">
        <v>47832</v>
      </c>
      <c r="B14583" t="s">
        <v>19480</v>
      </c>
      <c r="C14583" t="str">
        <f t="shared" si="471"/>
        <v>1,59</v>
      </c>
      <c r="D14583" t="str">
        <f t="shared" si="472"/>
        <v xml:space="preserve"> 245 </v>
      </c>
      <c r="N14583" s="3"/>
    </row>
    <row r="14584" spans="1:14" x14ac:dyDescent="0.25">
      <c r="A14584" t="s">
        <v>47833</v>
      </c>
      <c r="B14584" t="s">
        <v>19481</v>
      </c>
      <c r="C14584" t="str">
        <f t="shared" si="471"/>
        <v>1,59</v>
      </c>
      <c r="D14584" t="str">
        <f t="shared" si="472"/>
        <v xml:space="preserve"> 245 </v>
      </c>
      <c r="N14584" s="3"/>
    </row>
    <row r="14585" spans="1:14" x14ac:dyDescent="0.25">
      <c r="A14585" t="s">
        <v>47834</v>
      </c>
      <c r="B14585" t="s">
        <v>19482</v>
      </c>
      <c r="C14585" t="str">
        <f t="shared" si="471"/>
        <v>1,59</v>
      </c>
      <c r="D14585" t="str">
        <f t="shared" si="472"/>
        <v xml:space="preserve"> 245 </v>
      </c>
      <c r="N14585" s="3"/>
    </row>
    <row r="14586" spans="1:14" x14ac:dyDescent="0.25">
      <c r="A14586" t="s">
        <v>47835</v>
      </c>
      <c r="B14586" t="s">
        <v>19483</v>
      </c>
      <c r="C14586" t="str">
        <f t="shared" si="471"/>
        <v>1,59</v>
      </c>
      <c r="D14586" t="str">
        <f t="shared" si="472"/>
        <v xml:space="preserve"> 245 </v>
      </c>
      <c r="N14586" s="3"/>
    </row>
    <row r="14587" spans="1:14" x14ac:dyDescent="0.25">
      <c r="A14587" t="s">
        <v>47836</v>
      </c>
      <c r="B14587" t="s">
        <v>3786</v>
      </c>
      <c r="C14587" t="str">
        <f t="shared" si="471"/>
        <v>1,59</v>
      </c>
      <c r="D14587" t="str">
        <f t="shared" si="472"/>
        <v xml:space="preserve"> 245 </v>
      </c>
      <c r="N14587" s="3"/>
    </row>
    <row r="14588" spans="1:14" x14ac:dyDescent="0.25">
      <c r="A14588" t="s">
        <v>47837</v>
      </c>
      <c r="B14588" t="s">
        <v>19484</v>
      </c>
      <c r="C14588" t="str">
        <f t="shared" si="471"/>
        <v>1,59</v>
      </c>
      <c r="D14588" t="str">
        <f t="shared" si="472"/>
        <v xml:space="preserve"> 245 </v>
      </c>
      <c r="N14588" s="3"/>
    </row>
    <row r="14589" spans="1:14" x14ac:dyDescent="0.25">
      <c r="A14589" t="s">
        <v>47838</v>
      </c>
      <c r="B14589" t="s">
        <v>3787</v>
      </c>
      <c r="C14589" t="str">
        <f t="shared" si="471"/>
        <v>1,59</v>
      </c>
      <c r="D14589" t="str">
        <f t="shared" si="472"/>
        <v xml:space="preserve"> 248 </v>
      </c>
      <c r="N14589" s="3"/>
    </row>
    <row r="14590" spans="1:14" x14ac:dyDescent="0.25">
      <c r="A14590" t="s">
        <v>47839</v>
      </c>
      <c r="B14590" t="s">
        <v>3788</v>
      </c>
      <c r="C14590" t="str">
        <f t="shared" si="471"/>
        <v>1,59</v>
      </c>
      <c r="D14590" t="str">
        <f t="shared" si="472"/>
        <v xml:space="preserve"> 248 </v>
      </c>
      <c r="N14590" s="3"/>
    </row>
    <row r="14591" spans="1:14" x14ac:dyDescent="0.25">
      <c r="A14591" t="s">
        <v>47840</v>
      </c>
      <c r="B14591" t="s">
        <v>3789</v>
      </c>
      <c r="C14591" t="str">
        <f t="shared" si="471"/>
        <v>1,59</v>
      </c>
      <c r="D14591" t="str">
        <f t="shared" si="472"/>
        <v xml:space="preserve"> 250 </v>
      </c>
      <c r="N14591" s="3"/>
    </row>
    <row r="14592" spans="1:14" x14ac:dyDescent="0.25">
      <c r="A14592" t="s">
        <v>47841</v>
      </c>
      <c r="B14592" t="s">
        <v>19485</v>
      </c>
      <c r="C14592" t="str">
        <f t="shared" si="471"/>
        <v>1,59</v>
      </c>
      <c r="D14592" t="str">
        <f t="shared" si="472"/>
        <v xml:space="preserve"> 250 </v>
      </c>
      <c r="N14592" s="3"/>
    </row>
    <row r="14593" spans="1:14" x14ac:dyDescent="0.25">
      <c r="A14593" t="s">
        <v>47842</v>
      </c>
      <c r="B14593" t="s">
        <v>3790</v>
      </c>
      <c r="C14593" t="str">
        <f t="shared" si="471"/>
        <v>1,65</v>
      </c>
      <c r="D14593" t="str">
        <f t="shared" si="472"/>
        <v xml:space="preserve"> 251 </v>
      </c>
      <c r="N14593" s="3"/>
    </row>
    <row r="14594" spans="1:14" x14ac:dyDescent="0.25">
      <c r="A14594" t="s">
        <v>47843</v>
      </c>
      <c r="B14594" t="s">
        <v>19486</v>
      </c>
      <c r="C14594" t="str">
        <f t="shared" si="471"/>
        <v>1,65</v>
      </c>
      <c r="D14594" t="str">
        <f t="shared" si="472"/>
        <v xml:space="preserve"> 251 </v>
      </c>
      <c r="N14594" s="3"/>
    </row>
    <row r="14595" spans="1:14" x14ac:dyDescent="0.25">
      <c r="A14595" t="s">
        <v>47844</v>
      </c>
      <c r="B14595" t="s">
        <v>19487</v>
      </c>
      <c r="C14595" t="str">
        <f t="shared" si="471"/>
        <v>1,65</v>
      </c>
      <c r="D14595" t="str">
        <f t="shared" si="472"/>
        <v xml:space="preserve"> 251 </v>
      </c>
      <c r="N14595" s="3"/>
    </row>
    <row r="14596" spans="1:14" x14ac:dyDescent="0.25">
      <c r="A14596" t="s">
        <v>47845</v>
      </c>
      <c r="B14596" t="s">
        <v>3791</v>
      </c>
      <c r="C14596" t="str">
        <f t="shared" si="471"/>
        <v>1,59</v>
      </c>
      <c r="D14596" t="str">
        <f t="shared" si="472"/>
        <v xml:space="preserve"> 251 </v>
      </c>
      <c r="N14596" s="3"/>
    </row>
    <row r="14597" spans="1:14" x14ac:dyDescent="0.25">
      <c r="A14597" t="s">
        <v>47846</v>
      </c>
      <c r="B14597" t="s">
        <v>3792</v>
      </c>
      <c r="C14597" t="str">
        <f t="shared" si="471"/>
        <v>1,59</v>
      </c>
      <c r="D14597" t="str">
        <f t="shared" si="472"/>
        <v xml:space="preserve"> 250 </v>
      </c>
      <c r="N14597" s="3"/>
    </row>
    <row r="14598" spans="1:14" x14ac:dyDescent="0.25">
      <c r="A14598" t="s">
        <v>47847</v>
      </c>
      <c r="B14598" t="s">
        <v>3793</v>
      </c>
      <c r="C14598" t="str">
        <f t="shared" si="471"/>
        <v>1,59</v>
      </c>
      <c r="D14598" t="str">
        <f t="shared" si="472"/>
        <v xml:space="preserve"> 251 </v>
      </c>
      <c r="N14598" s="3"/>
    </row>
    <row r="14599" spans="1:14" x14ac:dyDescent="0.25">
      <c r="A14599" t="s">
        <v>47848</v>
      </c>
      <c r="B14599" t="s">
        <v>3794</v>
      </c>
      <c r="C14599" t="str">
        <f t="shared" si="471"/>
        <v>1,59</v>
      </c>
      <c r="D14599" t="str">
        <f t="shared" si="472"/>
        <v xml:space="preserve"> 250 </v>
      </c>
      <c r="N14599" s="3"/>
    </row>
    <row r="14600" spans="1:14" x14ac:dyDescent="0.25">
      <c r="A14600" t="s">
        <v>47849</v>
      </c>
      <c r="B14600" t="s">
        <v>3795</v>
      </c>
      <c r="C14600" t="str">
        <f t="shared" si="471"/>
        <v>1,59</v>
      </c>
      <c r="D14600" t="str">
        <f t="shared" si="472"/>
        <v xml:space="preserve"> 251 </v>
      </c>
      <c r="N14600" s="3"/>
    </row>
    <row r="14601" spans="1:14" x14ac:dyDescent="0.25">
      <c r="A14601" t="s">
        <v>47850</v>
      </c>
      <c r="B14601" t="s">
        <v>3796</v>
      </c>
      <c r="C14601" t="str">
        <f t="shared" si="471"/>
        <v>1,59</v>
      </c>
      <c r="D14601" t="str">
        <f t="shared" si="472"/>
        <v xml:space="preserve"> 251 </v>
      </c>
      <c r="N14601" s="3"/>
    </row>
    <row r="14602" spans="1:14" x14ac:dyDescent="0.25">
      <c r="A14602" t="s">
        <v>47851</v>
      </c>
      <c r="B14602" t="s">
        <v>3797</v>
      </c>
      <c r="C14602" t="str">
        <f t="shared" si="471"/>
        <v>1,63</v>
      </c>
      <c r="D14602" t="str">
        <f t="shared" si="472"/>
        <v xml:space="preserve"> 250 </v>
      </c>
      <c r="N14602" s="3"/>
    </row>
    <row r="14603" spans="1:14" x14ac:dyDescent="0.25">
      <c r="A14603" t="s">
        <v>47852</v>
      </c>
      <c r="B14603" t="s">
        <v>19488</v>
      </c>
      <c r="C14603" t="str">
        <f t="shared" si="471"/>
        <v>1,63</v>
      </c>
      <c r="D14603" t="str">
        <f t="shared" si="472"/>
        <v xml:space="preserve"> 250 </v>
      </c>
      <c r="N14603" s="3"/>
    </row>
    <row r="14604" spans="1:14" x14ac:dyDescent="0.25">
      <c r="A14604" t="s">
        <v>47853</v>
      </c>
      <c r="B14604" t="s">
        <v>19489</v>
      </c>
      <c r="C14604" t="str">
        <f t="shared" si="471"/>
        <v>1,63</v>
      </c>
      <c r="D14604" t="str">
        <f t="shared" si="472"/>
        <v xml:space="preserve"> 250 </v>
      </c>
      <c r="N14604" s="3"/>
    </row>
    <row r="14605" spans="1:14" x14ac:dyDescent="0.25">
      <c r="A14605" t="s">
        <v>47854</v>
      </c>
      <c r="B14605" t="s">
        <v>3798</v>
      </c>
      <c r="C14605" t="str">
        <f t="shared" si="471"/>
        <v>1,59</v>
      </c>
      <c r="D14605" t="str">
        <f t="shared" si="472"/>
        <v xml:space="preserve"> 251 </v>
      </c>
      <c r="N14605" s="3"/>
    </row>
    <row r="14606" spans="1:14" x14ac:dyDescent="0.25">
      <c r="A14606" t="s">
        <v>47855</v>
      </c>
      <c r="B14606" t="s">
        <v>19490</v>
      </c>
      <c r="C14606" t="str">
        <f t="shared" si="471"/>
        <v>1,59</v>
      </c>
      <c r="D14606" t="str">
        <f t="shared" si="472"/>
        <v xml:space="preserve"> 250 </v>
      </c>
      <c r="N14606" s="3"/>
    </row>
    <row r="14607" spans="1:14" x14ac:dyDescent="0.25">
      <c r="A14607" t="s">
        <v>47856</v>
      </c>
      <c r="B14607" t="s">
        <v>19491</v>
      </c>
      <c r="C14607" t="str">
        <f t="shared" si="471"/>
        <v>1,59</v>
      </c>
      <c r="D14607" t="str">
        <f t="shared" si="472"/>
        <v xml:space="preserve"> 250 </v>
      </c>
      <c r="N14607" s="3"/>
    </row>
    <row r="14608" spans="1:14" x14ac:dyDescent="0.25">
      <c r="A14608" t="s">
        <v>47857</v>
      </c>
      <c r="B14608" t="s">
        <v>19492</v>
      </c>
      <c r="C14608" t="str">
        <f t="shared" si="471"/>
        <v>1,59</v>
      </c>
      <c r="D14608" t="str">
        <f t="shared" si="472"/>
        <v xml:space="preserve"> 250 </v>
      </c>
      <c r="N14608" s="3"/>
    </row>
    <row r="14609" spans="1:14" x14ac:dyDescent="0.25">
      <c r="A14609" t="s">
        <v>47858</v>
      </c>
      <c r="B14609" t="s">
        <v>19493</v>
      </c>
      <c r="C14609" t="str">
        <f t="shared" si="471"/>
        <v>1,59</v>
      </c>
      <c r="D14609" t="str">
        <f t="shared" si="472"/>
        <v xml:space="preserve"> 250 </v>
      </c>
      <c r="N14609" s="3"/>
    </row>
    <row r="14610" spans="1:14" x14ac:dyDescent="0.25">
      <c r="A14610" t="s">
        <v>47859</v>
      </c>
      <c r="B14610" t="s">
        <v>19494</v>
      </c>
      <c r="C14610" t="str">
        <f t="shared" si="471"/>
        <v>1,59</v>
      </c>
      <c r="D14610" t="str">
        <f t="shared" si="472"/>
        <v xml:space="preserve"> 250 </v>
      </c>
      <c r="N14610" s="3"/>
    </row>
    <row r="14611" spans="1:14" x14ac:dyDescent="0.25">
      <c r="A14611" t="s">
        <v>47860</v>
      </c>
      <c r="B14611" t="s">
        <v>19495</v>
      </c>
      <c r="C14611" t="str">
        <f t="shared" si="471"/>
        <v>1,59</v>
      </c>
      <c r="D14611" t="str">
        <f t="shared" si="472"/>
        <v xml:space="preserve"> 250 </v>
      </c>
      <c r="N14611" s="3"/>
    </row>
    <row r="14612" spans="1:14" x14ac:dyDescent="0.25">
      <c r="A14612" t="s">
        <v>47861</v>
      </c>
      <c r="B14612" t="s">
        <v>3799</v>
      </c>
      <c r="C14612" t="str">
        <f t="shared" si="471"/>
        <v>1,59</v>
      </c>
      <c r="D14612" t="str">
        <f t="shared" si="472"/>
        <v xml:space="preserve"> 250 </v>
      </c>
      <c r="N14612" s="3"/>
    </row>
    <row r="14613" spans="1:14" x14ac:dyDescent="0.25">
      <c r="A14613" t="s">
        <v>47862</v>
      </c>
      <c r="B14613" t="s">
        <v>19496</v>
      </c>
      <c r="C14613" t="str">
        <f t="shared" si="471"/>
        <v>1,59</v>
      </c>
      <c r="D14613" t="str">
        <f t="shared" si="472"/>
        <v xml:space="preserve"> 250 </v>
      </c>
      <c r="N14613" s="3"/>
    </row>
    <row r="14614" spans="1:14" x14ac:dyDescent="0.25">
      <c r="A14614" t="s">
        <v>47863</v>
      </c>
      <c r="B14614" t="s">
        <v>3800</v>
      </c>
      <c r="C14614" t="str">
        <f t="shared" si="471"/>
        <v>1,59</v>
      </c>
      <c r="D14614" t="str">
        <f t="shared" si="472"/>
        <v xml:space="preserve"> 251 </v>
      </c>
      <c r="N14614" s="3"/>
    </row>
    <row r="14615" spans="1:14" x14ac:dyDescent="0.25">
      <c r="A14615" t="s">
        <v>47864</v>
      </c>
      <c r="B14615" t="s">
        <v>3801</v>
      </c>
      <c r="C14615" t="str">
        <f t="shared" si="471"/>
        <v>1,59</v>
      </c>
      <c r="D14615" t="str">
        <f t="shared" si="472"/>
        <v xml:space="preserve"> 251 </v>
      </c>
      <c r="N14615" s="3"/>
    </row>
    <row r="14616" spans="1:14" x14ac:dyDescent="0.25">
      <c r="A14616" t="s">
        <v>47865</v>
      </c>
      <c r="B14616" t="s">
        <v>3802</v>
      </c>
      <c r="C14616" t="str">
        <f t="shared" si="471"/>
        <v>1,59</v>
      </c>
      <c r="D14616" t="str">
        <f t="shared" si="472"/>
        <v xml:space="preserve"> 257 </v>
      </c>
      <c r="N14616" s="3"/>
    </row>
    <row r="14617" spans="1:14" x14ac:dyDescent="0.25">
      <c r="A14617" t="s">
        <v>47866</v>
      </c>
      <c r="B14617" t="s">
        <v>3803</v>
      </c>
      <c r="C14617" t="str">
        <f t="shared" si="471"/>
        <v>1,65</v>
      </c>
      <c r="D14617" t="str">
        <f t="shared" si="472"/>
        <v xml:space="preserve"> 257 </v>
      </c>
      <c r="N14617" s="3"/>
    </row>
    <row r="14618" spans="1:14" x14ac:dyDescent="0.25">
      <c r="A14618" t="s">
        <v>47867</v>
      </c>
      <c r="B14618" t="s">
        <v>19497</v>
      </c>
      <c r="C14618" t="str">
        <f t="shared" si="471"/>
        <v>1,65</v>
      </c>
      <c r="D14618" t="str">
        <f t="shared" si="472"/>
        <v xml:space="preserve"> 257 </v>
      </c>
      <c r="N14618" s="3"/>
    </row>
    <row r="14619" spans="1:14" x14ac:dyDescent="0.25">
      <c r="A14619" t="s">
        <v>47868</v>
      </c>
      <c r="B14619" t="s">
        <v>19498</v>
      </c>
      <c r="C14619" t="str">
        <f t="shared" si="471"/>
        <v>1,65</v>
      </c>
      <c r="D14619" t="str">
        <f t="shared" si="472"/>
        <v xml:space="preserve"> 257 </v>
      </c>
      <c r="N14619" s="3"/>
    </row>
    <row r="14620" spans="1:14" x14ac:dyDescent="0.25">
      <c r="A14620" t="s">
        <v>47869</v>
      </c>
      <c r="B14620" t="s">
        <v>3804</v>
      </c>
      <c r="C14620" t="str">
        <f t="shared" si="471"/>
        <v>1,59</v>
      </c>
      <c r="D14620" t="str">
        <f t="shared" si="472"/>
        <v xml:space="preserve"> 257 </v>
      </c>
      <c r="N14620" s="3"/>
    </row>
    <row r="14621" spans="1:14" x14ac:dyDescent="0.25">
      <c r="A14621" t="s">
        <v>47870</v>
      </c>
      <c r="B14621" t="s">
        <v>3805</v>
      </c>
      <c r="C14621" t="str">
        <f t="shared" si="471"/>
        <v>1,59</v>
      </c>
      <c r="D14621" t="str">
        <f t="shared" si="472"/>
        <v xml:space="preserve"> 257 </v>
      </c>
      <c r="N14621" s="3"/>
    </row>
    <row r="14622" spans="1:14" x14ac:dyDescent="0.25">
      <c r="A14622" t="s">
        <v>47871</v>
      </c>
      <c r="B14622" t="s">
        <v>3806</v>
      </c>
      <c r="C14622" t="str">
        <f t="shared" si="471"/>
        <v>1,59</v>
      </c>
      <c r="D14622" t="str">
        <f t="shared" si="472"/>
        <v xml:space="preserve"> 257 </v>
      </c>
      <c r="N14622" s="3"/>
    </row>
    <row r="14623" spans="1:14" x14ac:dyDescent="0.25">
      <c r="A14623" t="s">
        <v>47872</v>
      </c>
      <c r="B14623" t="s">
        <v>3807</v>
      </c>
      <c r="C14623" t="str">
        <f t="shared" si="471"/>
        <v>1,63</v>
      </c>
      <c r="D14623" t="str">
        <f t="shared" si="472"/>
        <v xml:space="preserve"> 255 </v>
      </c>
      <c r="N14623" s="3"/>
    </row>
    <row r="14624" spans="1:14" x14ac:dyDescent="0.25">
      <c r="A14624" t="s">
        <v>47873</v>
      </c>
      <c r="B14624" t="s">
        <v>19499</v>
      </c>
      <c r="C14624" t="str">
        <f t="shared" si="471"/>
        <v>1,63</v>
      </c>
      <c r="D14624" t="str">
        <f t="shared" si="472"/>
        <v xml:space="preserve"> 255 </v>
      </c>
      <c r="N14624" s="3"/>
    </row>
    <row r="14625" spans="1:14" x14ac:dyDescent="0.25">
      <c r="A14625" t="s">
        <v>47874</v>
      </c>
      <c r="B14625" t="s">
        <v>19500</v>
      </c>
      <c r="C14625" t="str">
        <f t="shared" si="471"/>
        <v>1,63</v>
      </c>
      <c r="D14625" t="str">
        <f t="shared" si="472"/>
        <v xml:space="preserve"> 255 </v>
      </c>
      <c r="N14625" s="3"/>
    </row>
    <row r="14626" spans="1:14" x14ac:dyDescent="0.25">
      <c r="A14626" t="s">
        <v>47875</v>
      </c>
      <c r="B14626" t="s">
        <v>3808</v>
      </c>
      <c r="C14626" t="str">
        <f t="shared" si="471"/>
        <v>1,59</v>
      </c>
      <c r="D14626" t="str">
        <f t="shared" si="472"/>
        <v xml:space="preserve"> 257 </v>
      </c>
      <c r="N14626" s="3"/>
    </row>
    <row r="14627" spans="1:14" x14ac:dyDescent="0.25">
      <c r="A14627" t="s">
        <v>47876</v>
      </c>
      <c r="B14627" t="s">
        <v>19501</v>
      </c>
      <c r="C14627" t="str">
        <f t="shared" si="471"/>
        <v>1,59</v>
      </c>
      <c r="D14627" t="str">
        <f t="shared" si="472"/>
        <v xml:space="preserve"> 257 </v>
      </c>
      <c r="N14627" s="3"/>
    </row>
    <row r="14628" spans="1:14" x14ac:dyDescent="0.25">
      <c r="A14628" t="s">
        <v>47877</v>
      </c>
      <c r="B14628" t="s">
        <v>19502</v>
      </c>
      <c r="C14628" t="str">
        <f t="shared" si="471"/>
        <v>1,59</v>
      </c>
      <c r="D14628" t="str">
        <f t="shared" si="472"/>
        <v xml:space="preserve"> 257 </v>
      </c>
      <c r="N14628" s="3"/>
    </row>
    <row r="14629" spans="1:14" x14ac:dyDescent="0.25">
      <c r="A14629" t="s">
        <v>47878</v>
      </c>
      <c r="B14629" t="s">
        <v>19503</v>
      </c>
      <c r="C14629" t="str">
        <f t="shared" ref="C14629:C14692" si="473">LEFT(MID(A14629,FIND("[",A14629)+1,LEN(A14629)),FIND("m",MID(A14629,FIND("[",A14629)+2,LEN(A14629)))-1)</f>
        <v>1,59</v>
      </c>
      <c r="D14629" t="str">
        <f t="shared" si="472"/>
        <v xml:space="preserve"> 257 </v>
      </c>
      <c r="N14629" s="3"/>
    </row>
    <row r="14630" spans="1:14" x14ac:dyDescent="0.25">
      <c r="A14630" t="s">
        <v>47879</v>
      </c>
      <c r="B14630" t="s">
        <v>19504</v>
      </c>
      <c r="C14630" t="str">
        <f t="shared" si="473"/>
        <v>1,59</v>
      </c>
      <c r="D14630" t="str">
        <f t="shared" ref="D14630:D14693" si="474">MID(LEFT(MID(A14630,FIND("[",A14630)+1,LEN(A14630)),FIND("]",MID(A14630,FIND("[",A14630)+1,LEN(A14630)))-1),
FIND("m",LEFT(MID(A14630,FIND("[",A14630)+1,LEN(A14630)),FIND("]",MID(A14630,FIND("[",A14630)+1,LEN(A14630)))-1))+4,
(FIND("W",LEFT(MID(A14630,FIND("[",A14630)+1,LEN(A14630)),FIND("]",MID(A14630,FIND("[",A14630)+1,LEN(A14630)))-1)))-(FIND("m",LEFT(MID(A14630,FIND("[",A14630)+1,LEN(A14630)),FIND("]",MID(A14630,FIND("[",A14630)+1,LEN(A14630)))-1))+4))</f>
        <v xml:space="preserve"> 257 </v>
      </c>
      <c r="N14630" s="3"/>
    </row>
    <row r="14631" spans="1:14" x14ac:dyDescent="0.25">
      <c r="A14631" t="s">
        <v>47880</v>
      </c>
      <c r="B14631" t="s">
        <v>19505</v>
      </c>
      <c r="C14631" t="str">
        <f t="shared" si="473"/>
        <v>1,59</v>
      </c>
      <c r="D14631" t="str">
        <f t="shared" si="474"/>
        <v xml:space="preserve"> 257 </v>
      </c>
      <c r="N14631" s="3"/>
    </row>
    <row r="14632" spans="1:14" x14ac:dyDescent="0.25">
      <c r="A14632" t="s">
        <v>47881</v>
      </c>
      <c r="B14632" t="s">
        <v>19506</v>
      </c>
      <c r="C14632" t="str">
        <f t="shared" si="473"/>
        <v>1,59</v>
      </c>
      <c r="D14632" t="str">
        <f t="shared" si="474"/>
        <v xml:space="preserve"> 257 </v>
      </c>
      <c r="N14632" s="3"/>
    </row>
    <row r="14633" spans="1:14" x14ac:dyDescent="0.25">
      <c r="A14633" t="s">
        <v>47882</v>
      </c>
      <c r="B14633" t="s">
        <v>3809</v>
      </c>
      <c r="C14633" t="str">
        <f t="shared" si="473"/>
        <v>1,59</v>
      </c>
      <c r="D14633" t="str">
        <f t="shared" si="474"/>
        <v xml:space="preserve"> 257 </v>
      </c>
      <c r="N14633" s="3"/>
    </row>
    <row r="14634" spans="1:14" x14ac:dyDescent="0.25">
      <c r="A14634" t="s">
        <v>47883</v>
      </c>
      <c r="B14634" t="s">
        <v>3810</v>
      </c>
      <c r="C14634" t="str">
        <f t="shared" si="473"/>
        <v>1,59</v>
      </c>
      <c r="D14634" t="str">
        <f t="shared" si="474"/>
        <v xml:space="preserve"> 257 </v>
      </c>
      <c r="N14634" s="3"/>
    </row>
    <row r="14635" spans="1:14" x14ac:dyDescent="0.25">
      <c r="A14635" t="s">
        <v>47884</v>
      </c>
      <c r="B14635" t="s">
        <v>3811</v>
      </c>
      <c r="C14635" t="str">
        <f t="shared" si="473"/>
        <v>1,59</v>
      </c>
      <c r="D14635" t="str">
        <f t="shared" si="474"/>
        <v xml:space="preserve"> 261 </v>
      </c>
      <c r="N14635" s="3"/>
    </row>
    <row r="14636" spans="1:14" x14ac:dyDescent="0.25">
      <c r="A14636" t="s">
        <v>47885</v>
      </c>
      <c r="B14636" t="s">
        <v>3812</v>
      </c>
      <c r="C14636" t="str">
        <f t="shared" si="473"/>
        <v>1,65</v>
      </c>
      <c r="D14636" t="str">
        <f t="shared" si="474"/>
        <v xml:space="preserve"> 261 </v>
      </c>
      <c r="N14636" s="3"/>
    </row>
    <row r="14637" spans="1:14" x14ac:dyDescent="0.25">
      <c r="A14637" t="s">
        <v>47886</v>
      </c>
      <c r="B14637" t="s">
        <v>19507</v>
      </c>
      <c r="C14637" t="str">
        <f t="shared" si="473"/>
        <v>1,65</v>
      </c>
      <c r="D14637" t="str">
        <f t="shared" si="474"/>
        <v xml:space="preserve"> 261 </v>
      </c>
      <c r="N14637" s="3"/>
    </row>
    <row r="14638" spans="1:14" x14ac:dyDescent="0.25">
      <c r="A14638" t="s">
        <v>47887</v>
      </c>
      <c r="B14638" t="s">
        <v>19508</v>
      </c>
      <c r="C14638" t="str">
        <f t="shared" si="473"/>
        <v>1,65</v>
      </c>
      <c r="D14638" t="str">
        <f t="shared" si="474"/>
        <v xml:space="preserve"> 261 </v>
      </c>
      <c r="N14638" s="3"/>
    </row>
    <row r="14639" spans="1:14" x14ac:dyDescent="0.25">
      <c r="A14639" t="s">
        <v>47888</v>
      </c>
      <c r="B14639" t="s">
        <v>3813</v>
      </c>
      <c r="C14639" t="str">
        <f t="shared" si="473"/>
        <v>1,59</v>
      </c>
      <c r="D14639" t="str">
        <f t="shared" si="474"/>
        <v xml:space="preserve"> 261 </v>
      </c>
      <c r="N14639" s="3"/>
    </row>
    <row r="14640" spans="1:14" x14ac:dyDescent="0.25">
      <c r="A14640" t="s">
        <v>47889</v>
      </c>
      <c r="B14640" t="s">
        <v>3814</v>
      </c>
      <c r="C14640" t="str">
        <f t="shared" si="473"/>
        <v>1,59</v>
      </c>
      <c r="D14640" t="str">
        <f t="shared" si="474"/>
        <v xml:space="preserve"> 261 </v>
      </c>
      <c r="N14640" s="3"/>
    </row>
    <row r="14641" spans="1:14" x14ac:dyDescent="0.25">
      <c r="A14641" t="s">
        <v>47890</v>
      </c>
      <c r="B14641" t="s">
        <v>3815</v>
      </c>
      <c r="C14641" t="str">
        <f t="shared" si="473"/>
        <v>1,59</v>
      </c>
      <c r="D14641" t="str">
        <f t="shared" si="474"/>
        <v xml:space="preserve"> 261 </v>
      </c>
      <c r="N14641" s="3"/>
    </row>
    <row r="14642" spans="1:14" x14ac:dyDescent="0.25">
      <c r="A14642" t="s">
        <v>47891</v>
      </c>
      <c r="B14642" t="s">
        <v>3816</v>
      </c>
      <c r="C14642" t="str">
        <f t="shared" si="473"/>
        <v>1,63</v>
      </c>
      <c r="D14642" t="str">
        <f t="shared" si="474"/>
        <v xml:space="preserve"> 260 </v>
      </c>
      <c r="N14642" s="3"/>
    </row>
    <row r="14643" spans="1:14" x14ac:dyDescent="0.25">
      <c r="A14643" t="s">
        <v>47892</v>
      </c>
      <c r="B14643" t="s">
        <v>19509</v>
      </c>
      <c r="C14643" t="str">
        <f t="shared" si="473"/>
        <v>1,63</v>
      </c>
      <c r="D14643" t="str">
        <f t="shared" si="474"/>
        <v xml:space="preserve"> 260 </v>
      </c>
      <c r="N14643" s="3"/>
    </row>
    <row r="14644" spans="1:14" x14ac:dyDescent="0.25">
      <c r="A14644" t="s">
        <v>47893</v>
      </c>
      <c r="B14644" t="s">
        <v>19510</v>
      </c>
      <c r="C14644" t="str">
        <f t="shared" si="473"/>
        <v>1,63</v>
      </c>
      <c r="D14644" t="str">
        <f t="shared" si="474"/>
        <v xml:space="preserve"> 260 </v>
      </c>
      <c r="N14644" s="3"/>
    </row>
    <row r="14645" spans="1:14" x14ac:dyDescent="0.25">
      <c r="A14645" t="s">
        <v>47894</v>
      </c>
      <c r="B14645" t="s">
        <v>3817</v>
      </c>
      <c r="C14645" t="str">
        <f t="shared" si="473"/>
        <v>1,59</v>
      </c>
      <c r="D14645" t="str">
        <f t="shared" si="474"/>
        <v xml:space="preserve"> 261 </v>
      </c>
      <c r="N14645" s="3"/>
    </row>
    <row r="14646" spans="1:14" x14ac:dyDescent="0.25">
      <c r="A14646" t="s">
        <v>47895</v>
      </c>
      <c r="B14646" t="s">
        <v>19511</v>
      </c>
      <c r="C14646" t="str">
        <f t="shared" si="473"/>
        <v>1,59</v>
      </c>
      <c r="D14646" t="str">
        <f t="shared" si="474"/>
        <v xml:space="preserve"> 261 </v>
      </c>
      <c r="N14646" s="3"/>
    </row>
    <row r="14647" spans="1:14" x14ac:dyDescent="0.25">
      <c r="A14647" t="s">
        <v>47896</v>
      </c>
      <c r="B14647" t="s">
        <v>19512</v>
      </c>
      <c r="C14647" t="str">
        <f t="shared" si="473"/>
        <v>1,59</v>
      </c>
      <c r="D14647" t="str">
        <f t="shared" si="474"/>
        <v xml:space="preserve"> 261 </v>
      </c>
      <c r="N14647" s="3"/>
    </row>
    <row r="14648" spans="1:14" x14ac:dyDescent="0.25">
      <c r="A14648" t="s">
        <v>47897</v>
      </c>
      <c r="B14648" t="s">
        <v>19513</v>
      </c>
      <c r="C14648" t="str">
        <f t="shared" si="473"/>
        <v>1,59</v>
      </c>
      <c r="D14648" t="str">
        <f t="shared" si="474"/>
        <v xml:space="preserve"> 261 </v>
      </c>
      <c r="N14648" s="3"/>
    </row>
    <row r="14649" spans="1:14" x14ac:dyDescent="0.25">
      <c r="A14649" t="s">
        <v>47898</v>
      </c>
      <c r="B14649" t="s">
        <v>19514</v>
      </c>
      <c r="C14649" t="str">
        <f t="shared" si="473"/>
        <v>1,59</v>
      </c>
      <c r="D14649" t="str">
        <f t="shared" si="474"/>
        <v xml:space="preserve"> 261 </v>
      </c>
      <c r="N14649" s="3"/>
    </row>
    <row r="14650" spans="1:14" x14ac:dyDescent="0.25">
      <c r="A14650" t="s">
        <v>47899</v>
      </c>
      <c r="B14650" t="s">
        <v>19515</v>
      </c>
      <c r="C14650" t="str">
        <f t="shared" si="473"/>
        <v>1,59</v>
      </c>
      <c r="D14650" t="str">
        <f t="shared" si="474"/>
        <v xml:space="preserve"> 261 </v>
      </c>
      <c r="N14650" s="3"/>
    </row>
    <row r="14651" spans="1:14" x14ac:dyDescent="0.25">
      <c r="A14651" t="s">
        <v>47900</v>
      </c>
      <c r="B14651" t="s">
        <v>19516</v>
      </c>
      <c r="C14651" t="str">
        <f t="shared" si="473"/>
        <v>1,59</v>
      </c>
      <c r="D14651" t="str">
        <f t="shared" si="474"/>
        <v xml:space="preserve"> 261 </v>
      </c>
      <c r="N14651" s="3"/>
    </row>
    <row r="14652" spans="1:14" x14ac:dyDescent="0.25">
      <c r="A14652" t="s">
        <v>47901</v>
      </c>
      <c r="B14652" t="s">
        <v>3818</v>
      </c>
      <c r="C14652" t="str">
        <f t="shared" si="473"/>
        <v>1,59</v>
      </c>
      <c r="D14652" t="str">
        <f t="shared" si="474"/>
        <v xml:space="preserve"> 261 </v>
      </c>
      <c r="N14652" s="3"/>
    </row>
    <row r="14653" spans="1:14" x14ac:dyDescent="0.25">
      <c r="A14653" t="s">
        <v>47902</v>
      </c>
      <c r="B14653" t="s">
        <v>3819</v>
      </c>
      <c r="C14653" t="str">
        <f t="shared" si="473"/>
        <v>1,59</v>
      </c>
      <c r="D14653" t="str">
        <f t="shared" si="474"/>
        <v xml:space="preserve"> 261 </v>
      </c>
      <c r="N14653" s="3"/>
    </row>
    <row r="14654" spans="1:14" x14ac:dyDescent="0.25">
      <c r="A14654" t="s">
        <v>47903</v>
      </c>
      <c r="B14654" t="s">
        <v>19517</v>
      </c>
      <c r="C14654" t="str">
        <f t="shared" si="473"/>
        <v>1,65</v>
      </c>
      <c r="D14654" t="str">
        <f t="shared" si="474"/>
        <v xml:space="preserve"> 260 </v>
      </c>
      <c r="N14654" s="3"/>
    </row>
    <row r="14655" spans="1:14" x14ac:dyDescent="0.25">
      <c r="A14655" t="s">
        <v>47904</v>
      </c>
      <c r="B14655" t="s">
        <v>19518</v>
      </c>
      <c r="C14655" t="str">
        <f t="shared" si="473"/>
        <v>1,65</v>
      </c>
      <c r="D14655" t="str">
        <f t="shared" si="474"/>
        <v xml:space="preserve"> 260 </v>
      </c>
      <c r="N14655" s="3"/>
    </row>
    <row r="14656" spans="1:14" x14ac:dyDescent="0.25">
      <c r="A14656" t="s">
        <v>47905</v>
      </c>
      <c r="B14656" t="s">
        <v>19519</v>
      </c>
      <c r="C14656" t="str">
        <f t="shared" si="473"/>
        <v>1,65</v>
      </c>
      <c r="D14656" t="str">
        <f t="shared" si="474"/>
        <v xml:space="preserve"> 260 </v>
      </c>
      <c r="N14656" s="3"/>
    </row>
    <row r="14657" spans="1:14" x14ac:dyDescent="0.25">
      <c r="A14657" t="s">
        <v>47906</v>
      </c>
      <c r="B14657" t="s">
        <v>19520</v>
      </c>
      <c r="C14657" t="str">
        <f t="shared" si="473"/>
        <v>1,59</v>
      </c>
      <c r="D14657" t="str">
        <f t="shared" si="474"/>
        <v xml:space="preserve"> 260 </v>
      </c>
      <c r="N14657" s="3"/>
    </row>
    <row r="14658" spans="1:14" x14ac:dyDescent="0.25">
      <c r="A14658" t="s">
        <v>47907</v>
      </c>
      <c r="B14658" t="s">
        <v>19521</v>
      </c>
      <c r="C14658" t="str">
        <f t="shared" si="473"/>
        <v>1,59</v>
      </c>
      <c r="D14658" t="str">
        <f t="shared" si="474"/>
        <v xml:space="preserve"> 260 </v>
      </c>
      <c r="N14658" s="3"/>
    </row>
    <row r="14659" spans="1:14" x14ac:dyDescent="0.25">
      <c r="A14659" t="s">
        <v>47908</v>
      </c>
      <c r="B14659" t="s">
        <v>19522</v>
      </c>
      <c r="C14659" t="str">
        <f t="shared" si="473"/>
        <v>1,59</v>
      </c>
      <c r="D14659" t="str">
        <f t="shared" si="474"/>
        <v xml:space="preserve"> 260 </v>
      </c>
      <c r="N14659" s="3"/>
    </row>
    <row r="14660" spans="1:14" x14ac:dyDescent="0.25">
      <c r="A14660" t="s">
        <v>47909</v>
      </c>
      <c r="B14660" t="s">
        <v>3820</v>
      </c>
      <c r="C14660" t="str">
        <f t="shared" si="473"/>
        <v>1,59</v>
      </c>
      <c r="D14660" t="str">
        <f t="shared" si="474"/>
        <v xml:space="preserve"> 265 </v>
      </c>
      <c r="N14660" s="3"/>
    </row>
    <row r="14661" spans="1:14" x14ac:dyDescent="0.25">
      <c r="A14661" t="s">
        <v>47910</v>
      </c>
      <c r="B14661" t="s">
        <v>19523</v>
      </c>
      <c r="C14661" t="str">
        <f t="shared" si="473"/>
        <v>1,59</v>
      </c>
      <c r="D14661" t="str">
        <f t="shared" si="474"/>
        <v xml:space="preserve"> 265 </v>
      </c>
      <c r="N14661" s="3"/>
    </row>
    <row r="14662" spans="1:14" x14ac:dyDescent="0.25">
      <c r="A14662" t="s">
        <v>47911</v>
      </c>
      <c r="B14662" t="s">
        <v>19524</v>
      </c>
      <c r="C14662" t="str">
        <f t="shared" si="473"/>
        <v>1,65</v>
      </c>
      <c r="D14662" t="str">
        <f t="shared" si="474"/>
        <v xml:space="preserve"> 265 </v>
      </c>
      <c r="N14662" s="3"/>
    </row>
    <row r="14663" spans="1:14" x14ac:dyDescent="0.25">
      <c r="A14663" t="s">
        <v>47912</v>
      </c>
      <c r="B14663" t="s">
        <v>19525</v>
      </c>
      <c r="C14663" t="str">
        <f t="shared" si="473"/>
        <v>1,65</v>
      </c>
      <c r="D14663" t="str">
        <f t="shared" si="474"/>
        <v xml:space="preserve"> 265 </v>
      </c>
      <c r="N14663" s="3"/>
    </row>
    <row r="14664" spans="1:14" x14ac:dyDescent="0.25">
      <c r="A14664" t="s">
        <v>47913</v>
      </c>
      <c r="B14664" t="s">
        <v>19526</v>
      </c>
      <c r="C14664" t="str">
        <f t="shared" si="473"/>
        <v>1,65</v>
      </c>
      <c r="D14664" t="str">
        <f t="shared" si="474"/>
        <v xml:space="preserve"> 265 </v>
      </c>
      <c r="N14664" s="3"/>
    </row>
    <row r="14665" spans="1:14" x14ac:dyDescent="0.25">
      <c r="A14665" t="s">
        <v>47914</v>
      </c>
      <c r="B14665" t="s">
        <v>3821</v>
      </c>
      <c r="C14665" t="str">
        <f t="shared" si="473"/>
        <v>1,59</v>
      </c>
      <c r="D14665" t="str">
        <f t="shared" si="474"/>
        <v xml:space="preserve"> 265 </v>
      </c>
      <c r="N14665" s="3"/>
    </row>
    <row r="14666" spans="1:14" x14ac:dyDescent="0.25">
      <c r="A14666" t="s">
        <v>47915</v>
      </c>
      <c r="B14666" t="s">
        <v>3822</v>
      </c>
      <c r="C14666" t="str">
        <f t="shared" si="473"/>
        <v>1,59</v>
      </c>
      <c r="D14666" t="str">
        <f t="shared" si="474"/>
        <v xml:space="preserve"> 265 </v>
      </c>
      <c r="N14666" s="3"/>
    </row>
    <row r="14667" spans="1:14" x14ac:dyDescent="0.25">
      <c r="A14667" t="s">
        <v>47916</v>
      </c>
      <c r="B14667" t="s">
        <v>3823</v>
      </c>
      <c r="C14667" t="str">
        <f t="shared" si="473"/>
        <v>1,59</v>
      </c>
      <c r="D14667" t="str">
        <f t="shared" si="474"/>
        <v xml:space="preserve"> 265 </v>
      </c>
      <c r="N14667" s="3"/>
    </row>
    <row r="14668" spans="1:14" x14ac:dyDescent="0.25">
      <c r="A14668" t="s">
        <v>47917</v>
      </c>
      <c r="B14668" t="s">
        <v>3824</v>
      </c>
      <c r="C14668" t="str">
        <f t="shared" si="473"/>
        <v>1,63</v>
      </c>
      <c r="D14668" t="str">
        <f t="shared" si="474"/>
        <v xml:space="preserve"> 265 </v>
      </c>
      <c r="N14668" s="3"/>
    </row>
    <row r="14669" spans="1:14" x14ac:dyDescent="0.25">
      <c r="A14669" t="s">
        <v>47918</v>
      </c>
      <c r="B14669" t="s">
        <v>19527</v>
      </c>
      <c r="C14669" t="str">
        <f t="shared" si="473"/>
        <v>1,63</v>
      </c>
      <c r="D14669" t="str">
        <f t="shared" si="474"/>
        <v xml:space="preserve"> 265 </v>
      </c>
      <c r="N14669" s="3"/>
    </row>
    <row r="14670" spans="1:14" x14ac:dyDescent="0.25">
      <c r="A14670" t="s">
        <v>47919</v>
      </c>
      <c r="B14670" t="s">
        <v>19528</v>
      </c>
      <c r="C14670" t="str">
        <f t="shared" si="473"/>
        <v>1,63</v>
      </c>
      <c r="D14670" t="str">
        <f t="shared" si="474"/>
        <v xml:space="preserve"> 265 </v>
      </c>
      <c r="N14670" s="3"/>
    </row>
    <row r="14671" spans="1:14" x14ac:dyDescent="0.25">
      <c r="A14671" t="s">
        <v>47920</v>
      </c>
      <c r="B14671" t="s">
        <v>19529</v>
      </c>
      <c r="C14671" t="str">
        <f t="shared" si="473"/>
        <v>1,59</v>
      </c>
      <c r="D14671" t="str">
        <f t="shared" si="474"/>
        <v xml:space="preserve"> 265 </v>
      </c>
      <c r="N14671" s="3"/>
    </row>
    <row r="14672" spans="1:14" x14ac:dyDescent="0.25">
      <c r="A14672" t="s">
        <v>47921</v>
      </c>
      <c r="B14672" t="s">
        <v>19530</v>
      </c>
      <c r="C14672" t="str">
        <f t="shared" si="473"/>
        <v>1,59</v>
      </c>
      <c r="D14672" t="str">
        <f t="shared" si="474"/>
        <v xml:space="preserve"> 265 </v>
      </c>
      <c r="N14672" s="3"/>
    </row>
    <row r="14673" spans="1:14" x14ac:dyDescent="0.25">
      <c r="A14673" t="s">
        <v>47922</v>
      </c>
      <c r="B14673" t="s">
        <v>19531</v>
      </c>
      <c r="C14673" t="str">
        <f t="shared" si="473"/>
        <v>1,59</v>
      </c>
      <c r="D14673" t="str">
        <f t="shared" si="474"/>
        <v xml:space="preserve"> 265 </v>
      </c>
      <c r="N14673" s="3"/>
    </row>
    <row r="14674" spans="1:14" x14ac:dyDescent="0.25">
      <c r="A14674" t="s">
        <v>47923</v>
      </c>
      <c r="B14674" t="s">
        <v>19532</v>
      </c>
      <c r="C14674" t="str">
        <f t="shared" si="473"/>
        <v>1,59</v>
      </c>
      <c r="D14674" t="str">
        <f t="shared" si="474"/>
        <v xml:space="preserve"> 265 </v>
      </c>
      <c r="N14674" s="3"/>
    </row>
    <row r="14675" spans="1:14" x14ac:dyDescent="0.25">
      <c r="A14675" t="s">
        <v>47924</v>
      </c>
      <c r="B14675" t="s">
        <v>19533</v>
      </c>
      <c r="C14675" t="str">
        <f t="shared" si="473"/>
        <v>1,59</v>
      </c>
      <c r="D14675" t="str">
        <f t="shared" si="474"/>
        <v xml:space="preserve"> 265 </v>
      </c>
      <c r="N14675" s="3"/>
    </row>
    <row r="14676" spans="1:14" x14ac:dyDescent="0.25">
      <c r="A14676" t="s">
        <v>47925</v>
      </c>
      <c r="B14676" t="s">
        <v>19534</v>
      </c>
      <c r="C14676" t="str">
        <f t="shared" si="473"/>
        <v>1,59</v>
      </c>
      <c r="D14676" t="str">
        <f t="shared" si="474"/>
        <v xml:space="preserve"> 265 </v>
      </c>
      <c r="N14676" s="3"/>
    </row>
    <row r="14677" spans="1:14" x14ac:dyDescent="0.25">
      <c r="A14677" t="s">
        <v>47926</v>
      </c>
      <c r="B14677" t="s">
        <v>3825</v>
      </c>
      <c r="C14677" t="str">
        <f t="shared" si="473"/>
        <v>1,59</v>
      </c>
      <c r="D14677" t="str">
        <f t="shared" si="474"/>
        <v xml:space="preserve"> 265 </v>
      </c>
      <c r="N14677" s="3"/>
    </row>
    <row r="14678" spans="1:14" x14ac:dyDescent="0.25">
      <c r="A14678" t="s">
        <v>47927</v>
      </c>
      <c r="B14678" t="s">
        <v>19535</v>
      </c>
      <c r="C14678" t="str">
        <f t="shared" si="473"/>
        <v>1,59</v>
      </c>
      <c r="D14678" t="str">
        <f t="shared" si="474"/>
        <v xml:space="preserve"> 265 </v>
      </c>
      <c r="N14678" s="3"/>
    </row>
    <row r="14679" spans="1:14" x14ac:dyDescent="0.25">
      <c r="A14679" t="s">
        <v>47928</v>
      </c>
      <c r="B14679" t="s">
        <v>3826</v>
      </c>
      <c r="C14679" t="str">
        <f t="shared" si="473"/>
        <v>1,59</v>
      </c>
      <c r="D14679" t="str">
        <f t="shared" si="474"/>
        <v xml:space="preserve"> 265 </v>
      </c>
      <c r="N14679" s="3"/>
    </row>
    <row r="14680" spans="1:14" x14ac:dyDescent="0.25">
      <c r="A14680" t="s">
        <v>47929</v>
      </c>
      <c r="B14680" t="s">
        <v>19536</v>
      </c>
      <c r="C14680" t="str">
        <f t="shared" si="473"/>
        <v>1,65</v>
      </c>
      <c r="D14680" t="str">
        <f t="shared" si="474"/>
        <v xml:space="preserve"> 265 </v>
      </c>
      <c r="N14680" s="3"/>
    </row>
    <row r="14681" spans="1:14" x14ac:dyDescent="0.25">
      <c r="A14681" t="s">
        <v>47930</v>
      </c>
      <c r="B14681" t="s">
        <v>19537</v>
      </c>
      <c r="C14681" t="str">
        <f t="shared" si="473"/>
        <v>1,65</v>
      </c>
      <c r="D14681" t="str">
        <f t="shared" si="474"/>
        <v xml:space="preserve"> 265 </v>
      </c>
      <c r="N14681" s="3"/>
    </row>
    <row r="14682" spans="1:14" x14ac:dyDescent="0.25">
      <c r="A14682" t="s">
        <v>47931</v>
      </c>
      <c r="B14682" t="s">
        <v>19538</v>
      </c>
      <c r="C14682" t="str">
        <f t="shared" si="473"/>
        <v>1,65</v>
      </c>
      <c r="D14682" t="str">
        <f t="shared" si="474"/>
        <v xml:space="preserve"> 265 </v>
      </c>
      <c r="N14682" s="3"/>
    </row>
    <row r="14683" spans="1:14" x14ac:dyDescent="0.25">
      <c r="A14683" t="s">
        <v>47932</v>
      </c>
      <c r="B14683" t="s">
        <v>19539</v>
      </c>
      <c r="C14683" t="str">
        <f t="shared" si="473"/>
        <v>1,59</v>
      </c>
      <c r="D14683" t="str">
        <f t="shared" si="474"/>
        <v xml:space="preserve"> 265 </v>
      </c>
      <c r="N14683" s="3"/>
    </row>
    <row r="14684" spans="1:14" x14ac:dyDescent="0.25">
      <c r="A14684" t="s">
        <v>47933</v>
      </c>
      <c r="B14684" t="s">
        <v>19540</v>
      </c>
      <c r="C14684" t="str">
        <f t="shared" si="473"/>
        <v>1,59</v>
      </c>
      <c r="D14684" t="str">
        <f t="shared" si="474"/>
        <v xml:space="preserve"> 265 </v>
      </c>
      <c r="N14684" s="3"/>
    </row>
    <row r="14685" spans="1:14" x14ac:dyDescent="0.25">
      <c r="A14685" t="s">
        <v>47934</v>
      </c>
      <c r="B14685" t="s">
        <v>19541</v>
      </c>
      <c r="C14685" t="str">
        <f t="shared" si="473"/>
        <v>1,59</v>
      </c>
      <c r="D14685" t="str">
        <f t="shared" si="474"/>
        <v xml:space="preserve"> 265 </v>
      </c>
      <c r="N14685" s="3"/>
    </row>
    <row r="14686" spans="1:14" x14ac:dyDescent="0.25">
      <c r="A14686" t="s">
        <v>47935</v>
      </c>
      <c r="B14686" t="s">
        <v>19542</v>
      </c>
      <c r="C14686" t="str">
        <f t="shared" si="473"/>
        <v>1,59</v>
      </c>
      <c r="D14686" t="str">
        <f t="shared" si="474"/>
        <v xml:space="preserve"> 265 </v>
      </c>
      <c r="N14686" s="3"/>
    </row>
    <row r="14687" spans="1:14" x14ac:dyDescent="0.25">
      <c r="A14687" t="s">
        <v>47936</v>
      </c>
      <c r="B14687" t="s">
        <v>19543</v>
      </c>
      <c r="C14687" t="str">
        <f t="shared" si="473"/>
        <v>1,59</v>
      </c>
      <c r="D14687" t="str">
        <f t="shared" si="474"/>
        <v xml:space="preserve"> 265 </v>
      </c>
      <c r="N14687" s="3"/>
    </row>
    <row r="14688" spans="1:14" x14ac:dyDescent="0.25">
      <c r="A14688" t="s">
        <v>47937</v>
      </c>
      <c r="B14688" t="s">
        <v>19544</v>
      </c>
      <c r="C14688" t="str">
        <f t="shared" si="473"/>
        <v>1,59</v>
      </c>
      <c r="D14688" t="str">
        <f t="shared" si="474"/>
        <v xml:space="preserve"> 265 </v>
      </c>
      <c r="N14688" s="3"/>
    </row>
    <row r="14689" spans="1:14" x14ac:dyDescent="0.25">
      <c r="A14689" t="s">
        <v>47938</v>
      </c>
      <c r="B14689" t="s">
        <v>19545</v>
      </c>
      <c r="C14689" t="str">
        <f t="shared" si="473"/>
        <v>1,59</v>
      </c>
      <c r="D14689" t="str">
        <f t="shared" si="474"/>
        <v xml:space="preserve"> 265 </v>
      </c>
      <c r="N14689" s="3"/>
    </row>
    <row r="14690" spans="1:14" x14ac:dyDescent="0.25">
      <c r="A14690" t="s">
        <v>47939</v>
      </c>
      <c r="B14690" t="s">
        <v>3827</v>
      </c>
      <c r="C14690" t="str">
        <f t="shared" si="473"/>
        <v>1,59</v>
      </c>
      <c r="D14690" t="str">
        <f t="shared" si="474"/>
        <v xml:space="preserve"> 271 </v>
      </c>
      <c r="N14690" s="3"/>
    </row>
    <row r="14691" spans="1:14" x14ac:dyDescent="0.25">
      <c r="A14691" t="s">
        <v>47940</v>
      </c>
      <c r="B14691" t="s">
        <v>19546</v>
      </c>
      <c r="C14691" t="str">
        <f t="shared" si="473"/>
        <v>1,59</v>
      </c>
      <c r="D14691" t="str">
        <f t="shared" si="474"/>
        <v xml:space="preserve"> 271 </v>
      </c>
      <c r="N14691" s="3"/>
    </row>
    <row r="14692" spans="1:14" x14ac:dyDescent="0.25">
      <c r="A14692" t="s">
        <v>47941</v>
      </c>
      <c r="B14692" t="s">
        <v>3828</v>
      </c>
      <c r="C14692" t="str">
        <f t="shared" si="473"/>
        <v>1,59</v>
      </c>
      <c r="D14692" t="str">
        <f t="shared" si="474"/>
        <v xml:space="preserve"> 271 </v>
      </c>
      <c r="N14692" s="3"/>
    </row>
    <row r="14693" spans="1:14" x14ac:dyDescent="0.25">
      <c r="A14693" t="s">
        <v>47942</v>
      </c>
      <c r="B14693" t="s">
        <v>3829</v>
      </c>
      <c r="C14693" t="str">
        <f t="shared" ref="C14693:C14756" si="475">LEFT(MID(A14693,FIND("[",A14693)+1,LEN(A14693)),FIND("m",MID(A14693,FIND("[",A14693)+2,LEN(A14693)))-1)</f>
        <v>1,59</v>
      </c>
      <c r="D14693" t="str">
        <f t="shared" si="474"/>
        <v xml:space="preserve"> 271 </v>
      </c>
      <c r="N14693" s="3"/>
    </row>
    <row r="14694" spans="1:14" x14ac:dyDescent="0.25">
      <c r="A14694" t="s">
        <v>47943</v>
      </c>
      <c r="B14694" t="s">
        <v>3830</v>
      </c>
      <c r="C14694" t="str">
        <f t="shared" si="475"/>
        <v>1,59</v>
      </c>
      <c r="D14694" t="str">
        <f t="shared" ref="D14694:D14757" si="476">MID(LEFT(MID(A14694,FIND("[",A14694)+1,LEN(A14694)),FIND("]",MID(A14694,FIND("[",A14694)+1,LEN(A14694)))-1),
FIND("m",LEFT(MID(A14694,FIND("[",A14694)+1,LEN(A14694)),FIND("]",MID(A14694,FIND("[",A14694)+1,LEN(A14694)))-1))+4,
(FIND("W",LEFT(MID(A14694,FIND("[",A14694)+1,LEN(A14694)),FIND("]",MID(A14694,FIND("[",A14694)+1,LEN(A14694)))-1)))-(FIND("m",LEFT(MID(A14694,FIND("[",A14694)+1,LEN(A14694)),FIND("]",MID(A14694,FIND("[",A14694)+1,LEN(A14694)))-1))+4))</f>
        <v xml:space="preserve"> 271 </v>
      </c>
      <c r="N14694" s="3"/>
    </row>
    <row r="14695" spans="1:14" x14ac:dyDescent="0.25">
      <c r="A14695" t="s">
        <v>47944</v>
      </c>
      <c r="B14695" t="s">
        <v>19547</v>
      </c>
      <c r="C14695" t="str">
        <f t="shared" si="475"/>
        <v>1,65</v>
      </c>
      <c r="D14695" t="str">
        <f t="shared" si="476"/>
        <v xml:space="preserve"> 270 </v>
      </c>
      <c r="N14695" s="3"/>
    </row>
    <row r="14696" spans="1:14" x14ac:dyDescent="0.25">
      <c r="A14696" t="s">
        <v>47945</v>
      </c>
      <c r="B14696" t="s">
        <v>3831</v>
      </c>
      <c r="C14696" t="str">
        <f t="shared" si="475"/>
        <v>1,63</v>
      </c>
      <c r="D14696" t="str">
        <f t="shared" si="476"/>
        <v xml:space="preserve"> 270 </v>
      </c>
      <c r="N14696" s="3"/>
    </row>
    <row r="14697" spans="1:14" x14ac:dyDescent="0.25">
      <c r="A14697" t="s">
        <v>47946</v>
      </c>
      <c r="B14697" t="s">
        <v>19548</v>
      </c>
      <c r="C14697" t="str">
        <f t="shared" si="475"/>
        <v>1,63</v>
      </c>
      <c r="D14697" t="str">
        <f t="shared" si="476"/>
        <v xml:space="preserve"> 270 </v>
      </c>
      <c r="N14697" s="3"/>
    </row>
    <row r="14698" spans="1:14" x14ac:dyDescent="0.25">
      <c r="A14698" t="s">
        <v>47947</v>
      </c>
      <c r="B14698" t="s">
        <v>19549</v>
      </c>
      <c r="C14698" t="str">
        <f t="shared" si="475"/>
        <v>1,63</v>
      </c>
      <c r="D14698" t="str">
        <f t="shared" si="476"/>
        <v xml:space="preserve"> 270 </v>
      </c>
      <c r="N14698" s="3"/>
    </row>
    <row r="14699" spans="1:14" x14ac:dyDescent="0.25">
      <c r="A14699" t="s">
        <v>47948</v>
      </c>
      <c r="B14699" t="s">
        <v>19550</v>
      </c>
      <c r="C14699" t="str">
        <f t="shared" si="475"/>
        <v>1,59</v>
      </c>
      <c r="D14699" t="str">
        <f t="shared" si="476"/>
        <v xml:space="preserve"> 271 </v>
      </c>
      <c r="N14699" s="3"/>
    </row>
    <row r="14700" spans="1:14" x14ac:dyDescent="0.25">
      <c r="A14700" t="s">
        <v>47949</v>
      </c>
      <c r="B14700" t="s">
        <v>19551</v>
      </c>
      <c r="C14700" t="str">
        <f t="shared" si="475"/>
        <v>1,59</v>
      </c>
      <c r="D14700" t="str">
        <f t="shared" si="476"/>
        <v xml:space="preserve"> 271 </v>
      </c>
      <c r="N14700" s="3"/>
    </row>
    <row r="14701" spans="1:14" x14ac:dyDescent="0.25">
      <c r="A14701" t="s">
        <v>47950</v>
      </c>
      <c r="B14701" t="s">
        <v>19552</v>
      </c>
      <c r="C14701" t="str">
        <f t="shared" si="475"/>
        <v>1,59</v>
      </c>
      <c r="D14701" t="str">
        <f t="shared" si="476"/>
        <v xml:space="preserve"> 271 </v>
      </c>
      <c r="N14701" s="3"/>
    </row>
    <row r="14702" spans="1:14" x14ac:dyDescent="0.25">
      <c r="A14702" t="s">
        <v>47951</v>
      </c>
      <c r="B14702" t="s">
        <v>19553</v>
      </c>
      <c r="C14702" t="str">
        <f t="shared" si="475"/>
        <v>1,59</v>
      </c>
      <c r="D14702" t="str">
        <f t="shared" si="476"/>
        <v xml:space="preserve"> 271 </v>
      </c>
      <c r="N14702" s="3"/>
    </row>
    <row r="14703" spans="1:14" x14ac:dyDescent="0.25">
      <c r="A14703" t="s">
        <v>47952</v>
      </c>
      <c r="B14703" t="s">
        <v>19554</v>
      </c>
      <c r="C14703" t="str">
        <f t="shared" si="475"/>
        <v>1,59</v>
      </c>
      <c r="D14703" t="str">
        <f t="shared" si="476"/>
        <v xml:space="preserve"> 271 </v>
      </c>
      <c r="N14703" s="3"/>
    </row>
    <row r="14704" spans="1:14" x14ac:dyDescent="0.25">
      <c r="A14704" t="s">
        <v>47953</v>
      </c>
      <c r="B14704" t="s">
        <v>19555</v>
      </c>
      <c r="C14704" t="str">
        <f t="shared" si="475"/>
        <v>1,59</v>
      </c>
      <c r="D14704" t="str">
        <f t="shared" si="476"/>
        <v xml:space="preserve"> 271 </v>
      </c>
      <c r="N14704" s="3"/>
    </row>
    <row r="14705" spans="1:14" x14ac:dyDescent="0.25">
      <c r="A14705" t="s">
        <v>47954</v>
      </c>
      <c r="B14705" t="s">
        <v>3832</v>
      </c>
      <c r="C14705" t="str">
        <f t="shared" si="475"/>
        <v>1,59</v>
      </c>
      <c r="D14705" t="str">
        <f t="shared" si="476"/>
        <v xml:space="preserve"> 271 </v>
      </c>
      <c r="N14705" s="3"/>
    </row>
    <row r="14706" spans="1:14" x14ac:dyDescent="0.25">
      <c r="A14706" t="s">
        <v>47955</v>
      </c>
      <c r="B14706" t="s">
        <v>19556</v>
      </c>
      <c r="C14706" t="str">
        <f t="shared" si="475"/>
        <v>1,59</v>
      </c>
      <c r="D14706" t="str">
        <f t="shared" si="476"/>
        <v xml:space="preserve"> 271 </v>
      </c>
      <c r="N14706" s="3"/>
    </row>
    <row r="14707" spans="1:14" x14ac:dyDescent="0.25">
      <c r="A14707" t="s">
        <v>47956</v>
      </c>
      <c r="B14707" t="s">
        <v>3833</v>
      </c>
      <c r="C14707" t="str">
        <f t="shared" si="475"/>
        <v>1,59</v>
      </c>
      <c r="D14707" t="str">
        <f t="shared" si="476"/>
        <v xml:space="preserve"> 270 </v>
      </c>
      <c r="N14707" s="3"/>
    </row>
    <row r="14708" spans="1:14" x14ac:dyDescent="0.25">
      <c r="A14708" t="s">
        <v>47957</v>
      </c>
      <c r="B14708" t="s">
        <v>19557</v>
      </c>
      <c r="C14708" t="str">
        <f t="shared" si="475"/>
        <v>1,65</v>
      </c>
      <c r="D14708" t="str">
        <f t="shared" si="476"/>
        <v xml:space="preserve"> 271 </v>
      </c>
      <c r="N14708" s="3"/>
    </row>
    <row r="14709" spans="1:14" x14ac:dyDescent="0.25">
      <c r="A14709" t="s">
        <v>47958</v>
      </c>
      <c r="B14709" t="s">
        <v>19558</v>
      </c>
      <c r="C14709" t="str">
        <f t="shared" si="475"/>
        <v>1,65</v>
      </c>
      <c r="D14709" t="str">
        <f t="shared" si="476"/>
        <v xml:space="preserve"> 271 </v>
      </c>
      <c r="N14709" s="3"/>
    </row>
    <row r="14710" spans="1:14" x14ac:dyDescent="0.25">
      <c r="A14710" t="s">
        <v>47959</v>
      </c>
      <c r="B14710" t="s">
        <v>19559</v>
      </c>
      <c r="C14710" t="str">
        <f t="shared" si="475"/>
        <v>1,65</v>
      </c>
      <c r="D14710" t="str">
        <f t="shared" si="476"/>
        <v xml:space="preserve"> 271 </v>
      </c>
      <c r="N14710" s="3"/>
    </row>
    <row r="14711" spans="1:14" x14ac:dyDescent="0.25">
      <c r="A14711" t="s">
        <v>47960</v>
      </c>
      <c r="B14711" t="s">
        <v>19560</v>
      </c>
      <c r="C14711" t="str">
        <f t="shared" si="475"/>
        <v>1,59</v>
      </c>
      <c r="D14711" t="str">
        <f t="shared" si="476"/>
        <v xml:space="preserve"> 271 </v>
      </c>
      <c r="N14711" s="3"/>
    </row>
    <row r="14712" spans="1:14" x14ac:dyDescent="0.25">
      <c r="A14712" t="s">
        <v>47961</v>
      </c>
      <c r="B14712" t="s">
        <v>19561</v>
      </c>
      <c r="C14712" t="str">
        <f t="shared" si="475"/>
        <v>1,59</v>
      </c>
      <c r="D14712" t="str">
        <f t="shared" si="476"/>
        <v xml:space="preserve"> 271 </v>
      </c>
      <c r="N14712" s="3"/>
    </row>
    <row r="14713" spans="1:14" x14ac:dyDescent="0.25">
      <c r="A14713" t="s">
        <v>47962</v>
      </c>
      <c r="B14713" t="s">
        <v>19562</v>
      </c>
      <c r="C14713" t="str">
        <f t="shared" si="475"/>
        <v>1,59</v>
      </c>
      <c r="D14713" t="str">
        <f t="shared" si="476"/>
        <v xml:space="preserve"> 271 </v>
      </c>
      <c r="N14713" s="3"/>
    </row>
    <row r="14714" spans="1:14" x14ac:dyDescent="0.25">
      <c r="A14714" t="s">
        <v>47963</v>
      </c>
      <c r="B14714" t="s">
        <v>19563</v>
      </c>
      <c r="C14714" t="str">
        <f t="shared" si="475"/>
        <v>1,59</v>
      </c>
      <c r="D14714" t="str">
        <f t="shared" si="476"/>
        <v xml:space="preserve"> 270 </v>
      </c>
      <c r="N14714" s="3"/>
    </row>
    <row r="14715" spans="1:14" x14ac:dyDescent="0.25">
      <c r="A14715" t="s">
        <v>47964</v>
      </c>
      <c r="B14715" t="s">
        <v>19564</v>
      </c>
      <c r="C14715" t="str">
        <f t="shared" si="475"/>
        <v>1,59</v>
      </c>
      <c r="D14715" t="str">
        <f t="shared" si="476"/>
        <v xml:space="preserve"> 270 </v>
      </c>
      <c r="N14715" s="3"/>
    </row>
    <row r="14716" spans="1:14" x14ac:dyDescent="0.25">
      <c r="A14716" t="s">
        <v>47965</v>
      </c>
      <c r="B14716" t="s">
        <v>19565</v>
      </c>
      <c r="C14716" t="str">
        <f t="shared" si="475"/>
        <v>1,59</v>
      </c>
      <c r="D14716" t="str">
        <f t="shared" si="476"/>
        <v xml:space="preserve"> 270 </v>
      </c>
      <c r="N14716" s="3"/>
    </row>
    <row r="14717" spans="1:14" x14ac:dyDescent="0.25">
      <c r="A14717" t="s">
        <v>47966</v>
      </c>
      <c r="B14717" t="s">
        <v>19566</v>
      </c>
      <c r="C14717" t="str">
        <f t="shared" si="475"/>
        <v>1,59</v>
      </c>
      <c r="D14717" t="str">
        <f t="shared" si="476"/>
        <v xml:space="preserve"> 270 </v>
      </c>
      <c r="N14717" s="3"/>
    </row>
    <row r="14718" spans="1:14" x14ac:dyDescent="0.25">
      <c r="A14718" t="s">
        <v>47967</v>
      </c>
      <c r="B14718" t="s">
        <v>3834</v>
      </c>
      <c r="C14718" t="str">
        <f t="shared" si="475"/>
        <v>1,67</v>
      </c>
      <c r="D14718" t="str">
        <f t="shared" si="476"/>
        <v xml:space="preserve"> 270 </v>
      </c>
      <c r="N14718" s="3"/>
    </row>
    <row r="14719" spans="1:14" x14ac:dyDescent="0.25">
      <c r="A14719" t="s">
        <v>47968</v>
      </c>
      <c r="B14719" t="s">
        <v>3835</v>
      </c>
      <c r="C14719" t="str">
        <f t="shared" si="475"/>
        <v>1,67</v>
      </c>
      <c r="D14719" t="str">
        <f t="shared" si="476"/>
        <v xml:space="preserve"> 270 </v>
      </c>
      <c r="N14719" s="3"/>
    </row>
    <row r="14720" spans="1:14" x14ac:dyDescent="0.25">
      <c r="A14720" t="s">
        <v>47969</v>
      </c>
      <c r="B14720" t="s">
        <v>19567</v>
      </c>
      <c r="C14720" t="str">
        <f t="shared" si="475"/>
        <v>1,67</v>
      </c>
      <c r="D14720" t="str">
        <f t="shared" si="476"/>
        <v xml:space="preserve"> 270 </v>
      </c>
      <c r="N14720" s="3"/>
    </row>
    <row r="14721" spans="1:14" x14ac:dyDescent="0.25">
      <c r="A14721" t="s">
        <v>47970</v>
      </c>
      <c r="B14721" t="s">
        <v>19568</v>
      </c>
      <c r="C14721" t="str">
        <f t="shared" si="475"/>
        <v>1,67</v>
      </c>
      <c r="D14721" t="str">
        <f t="shared" si="476"/>
        <v xml:space="preserve"> 270 </v>
      </c>
      <c r="N14721" s="3"/>
    </row>
    <row r="14722" spans="1:14" x14ac:dyDescent="0.25">
      <c r="A14722" t="s">
        <v>47971</v>
      </c>
      <c r="B14722" t="s">
        <v>3836</v>
      </c>
      <c r="C14722" t="str">
        <f t="shared" si="475"/>
        <v>1,67</v>
      </c>
      <c r="D14722" t="str">
        <f t="shared" si="476"/>
        <v xml:space="preserve"> 270 </v>
      </c>
      <c r="N14722" s="3"/>
    </row>
    <row r="14723" spans="1:14" x14ac:dyDescent="0.25">
      <c r="A14723" t="s">
        <v>47972</v>
      </c>
      <c r="B14723" t="s">
        <v>19569</v>
      </c>
      <c r="C14723" t="str">
        <f t="shared" si="475"/>
        <v>1,67</v>
      </c>
      <c r="D14723" t="str">
        <f t="shared" si="476"/>
        <v xml:space="preserve"> 270 </v>
      </c>
      <c r="N14723" s="3"/>
    </row>
    <row r="14724" spans="1:14" x14ac:dyDescent="0.25">
      <c r="A14724" t="s">
        <v>47973</v>
      </c>
      <c r="B14724" t="s">
        <v>19570</v>
      </c>
      <c r="C14724" t="str">
        <f t="shared" si="475"/>
        <v>1,67</v>
      </c>
      <c r="D14724" t="str">
        <f t="shared" si="476"/>
        <v xml:space="preserve"> 270 </v>
      </c>
      <c r="N14724" s="3"/>
    </row>
    <row r="14725" spans="1:14" x14ac:dyDescent="0.25">
      <c r="A14725" t="s">
        <v>47974</v>
      </c>
      <c r="B14725" t="s">
        <v>19571</v>
      </c>
      <c r="C14725" t="str">
        <f t="shared" si="475"/>
        <v>1,67</v>
      </c>
      <c r="D14725" t="str">
        <f t="shared" si="476"/>
        <v xml:space="preserve"> 270 </v>
      </c>
      <c r="N14725" s="3"/>
    </row>
    <row r="14726" spans="1:14" x14ac:dyDescent="0.25">
      <c r="A14726" t="s">
        <v>47975</v>
      </c>
      <c r="B14726" t="s">
        <v>19572</v>
      </c>
      <c r="C14726" t="str">
        <f t="shared" si="475"/>
        <v>1,67</v>
      </c>
      <c r="D14726" t="str">
        <f t="shared" si="476"/>
        <v xml:space="preserve"> 270 </v>
      </c>
      <c r="N14726" s="3"/>
    </row>
    <row r="14727" spans="1:14" x14ac:dyDescent="0.25">
      <c r="A14727" t="s">
        <v>47976</v>
      </c>
      <c r="B14727" t="s">
        <v>3837</v>
      </c>
      <c r="C14727" t="str">
        <f t="shared" si="475"/>
        <v>1,67</v>
      </c>
      <c r="D14727" t="str">
        <f t="shared" si="476"/>
        <v xml:space="preserve"> 270 </v>
      </c>
      <c r="N14727" s="3"/>
    </row>
    <row r="14728" spans="1:14" x14ac:dyDescent="0.25">
      <c r="A14728" t="s">
        <v>47977</v>
      </c>
      <c r="B14728" t="s">
        <v>3838</v>
      </c>
      <c r="C14728" t="str">
        <f t="shared" si="475"/>
        <v>1,65</v>
      </c>
      <c r="D14728" t="str">
        <f t="shared" si="476"/>
        <v xml:space="preserve"> 275 </v>
      </c>
      <c r="N14728" s="3"/>
    </row>
    <row r="14729" spans="1:14" x14ac:dyDescent="0.25">
      <c r="A14729" t="s">
        <v>47978</v>
      </c>
      <c r="B14729" t="s">
        <v>3839</v>
      </c>
      <c r="C14729" t="str">
        <f t="shared" si="475"/>
        <v>1,59</v>
      </c>
      <c r="D14729" t="str">
        <f t="shared" si="476"/>
        <v xml:space="preserve"> 275 </v>
      </c>
      <c r="N14729" s="3"/>
    </row>
    <row r="14730" spans="1:14" x14ac:dyDescent="0.25">
      <c r="A14730" t="s">
        <v>47979</v>
      </c>
      <c r="B14730" t="s">
        <v>19573</v>
      </c>
      <c r="C14730" t="str">
        <f t="shared" si="475"/>
        <v>1,65</v>
      </c>
      <c r="D14730" t="str">
        <f t="shared" si="476"/>
        <v xml:space="preserve"> 275 </v>
      </c>
      <c r="N14730" s="3"/>
    </row>
    <row r="14731" spans="1:14" x14ac:dyDescent="0.25">
      <c r="A14731" t="s">
        <v>47980</v>
      </c>
      <c r="B14731" t="s">
        <v>19574</v>
      </c>
      <c r="C14731" t="str">
        <f t="shared" si="475"/>
        <v>1,65</v>
      </c>
      <c r="D14731" t="str">
        <f t="shared" si="476"/>
        <v xml:space="preserve"> 275 </v>
      </c>
      <c r="N14731" s="3"/>
    </row>
    <row r="14732" spans="1:14" x14ac:dyDescent="0.25">
      <c r="A14732" t="s">
        <v>47981</v>
      </c>
      <c r="B14732" t="s">
        <v>19575</v>
      </c>
      <c r="C14732" t="str">
        <f t="shared" si="475"/>
        <v>1,65</v>
      </c>
      <c r="D14732" t="str">
        <f t="shared" si="476"/>
        <v xml:space="preserve"> 275 </v>
      </c>
      <c r="N14732" s="3"/>
    </row>
    <row r="14733" spans="1:14" x14ac:dyDescent="0.25">
      <c r="A14733" t="s">
        <v>47982</v>
      </c>
      <c r="B14733" t="s">
        <v>19576</v>
      </c>
      <c r="C14733" t="str">
        <f t="shared" si="475"/>
        <v>1,59</v>
      </c>
      <c r="D14733" t="str">
        <f t="shared" si="476"/>
        <v xml:space="preserve"> 275 </v>
      </c>
      <c r="N14733" s="3"/>
    </row>
    <row r="14734" spans="1:14" x14ac:dyDescent="0.25">
      <c r="A14734" t="s">
        <v>47983</v>
      </c>
      <c r="B14734" t="s">
        <v>19577</v>
      </c>
      <c r="C14734" t="str">
        <f t="shared" si="475"/>
        <v>1,59</v>
      </c>
      <c r="D14734" t="str">
        <f t="shared" si="476"/>
        <v xml:space="preserve"> 275 </v>
      </c>
      <c r="N14734" s="3"/>
    </row>
    <row r="14735" spans="1:14" x14ac:dyDescent="0.25">
      <c r="A14735" t="s">
        <v>47984</v>
      </c>
      <c r="B14735" t="s">
        <v>19578</v>
      </c>
      <c r="C14735" t="str">
        <f t="shared" si="475"/>
        <v>1,59</v>
      </c>
      <c r="D14735" t="str">
        <f t="shared" si="476"/>
        <v xml:space="preserve"> 275 </v>
      </c>
      <c r="N14735" s="3"/>
    </row>
    <row r="14736" spans="1:14" x14ac:dyDescent="0.25">
      <c r="A14736" t="s">
        <v>47985</v>
      </c>
      <c r="B14736" t="s">
        <v>19579</v>
      </c>
      <c r="C14736" t="str">
        <f t="shared" si="475"/>
        <v>1,59</v>
      </c>
      <c r="D14736" t="str">
        <f t="shared" si="476"/>
        <v xml:space="preserve"> 275 </v>
      </c>
      <c r="N14736" s="3"/>
    </row>
    <row r="14737" spans="1:14" x14ac:dyDescent="0.25">
      <c r="A14737" t="s">
        <v>47986</v>
      </c>
      <c r="B14737" t="s">
        <v>19580</v>
      </c>
      <c r="C14737" t="str">
        <f t="shared" si="475"/>
        <v>1,59</v>
      </c>
      <c r="D14737" t="str">
        <f t="shared" si="476"/>
        <v xml:space="preserve"> 275 </v>
      </c>
      <c r="N14737" s="3"/>
    </row>
    <row r="14738" spans="1:14" x14ac:dyDescent="0.25">
      <c r="A14738" t="s">
        <v>47987</v>
      </c>
      <c r="B14738" t="s">
        <v>19581</v>
      </c>
      <c r="C14738" t="str">
        <f t="shared" si="475"/>
        <v>1,59</v>
      </c>
      <c r="D14738" t="str">
        <f t="shared" si="476"/>
        <v xml:space="preserve"> 275 </v>
      </c>
      <c r="N14738" s="3"/>
    </row>
    <row r="14739" spans="1:14" x14ac:dyDescent="0.25">
      <c r="A14739" t="s">
        <v>47988</v>
      </c>
      <c r="B14739" t="s">
        <v>19582</v>
      </c>
      <c r="C14739" t="str">
        <f t="shared" si="475"/>
        <v>1,59</v>
      </c>
      <c r="D14739" t="str">
        <f t="shared" si="476"/>
        <v xml:space="preserve"> 275 </v>
      </c>
      <c r="N14739" s="3"/>
    </row>
    <row r="14740" spans="1:14" x14ac:dyDescent="0.25">
      <c r="A14740" t="s">
        <v>47989</v>
      </c>
      <c r="B14740" t="s">
        <v>3840</v>
      </c>
      <c r="C14740" t="str">
        <f t="shared" si="475"/>
        <v>1,62</v>
      </c>
      <c r="D14740" t="str">
        <f t="shared" si="476"/>
        <v xml:space="preserve"> 275 </v>
      </c>
      <c r="N14740" s="3"/>
    </row>
    <row r="14741" spans="1:14" x14ac:dyDescent="0.25">
      <c r="A14741" t="s">
        <v>47990</v>
      </c>
      <c r="B14741" t="s">
        <v>3841</v>
      </c>
      <c r="C14741" t="str">
        <f t="shared" si="475"/>
        <v>1,62</v>
      </c>
      <c r="D14741" t="str">
        <f t="shared" si="476"/>
        <v xml:space="preserve"> 275 </v>
      </c>
      <c r="N14741" s="3"/>
    </row>
    <row r="14742" spans="1:14" x14ac:dyDescent="0.25">
      <c r="A14742" t="s">
        <v>47991</v>
      </c>
      <c r="B14742" t="s">
        <v>19583</v>
      </c>
      <c r="C14742" t="str">
        <f t="shared" si="475"/>
        <v>1,67</v>
      </c>
      <c r="D14742" t="str">
        <f t="shared" si="476"/>
        <v xml:space="preserve"> 275 </v>
      </c>
      <c r="N14742" s="3"/>
    </row>
    <row r="14743" spans="1:14" x14ac:dyDescent="0.25">
      <c r="A14743" t="s">
        <v>47992</v>
      </c>
      <c r="B14743" t="s">
        <v>19584</v>
      </c>
      <c r="C14743" t="str">
        <f t="shared" si="475"/>
        <v>1,67</v>
      </c>
      <c r="D14743" t="str">
        <f t="shared" si="476"/>
        <v xml:space="preserve"> 275 </v>
      </c>
      <c r="N14743" s="3"/>
    </row>
    <row r="14744" spans="1:14" x14ac:dyDescent="0.25">
      <c r="A14744" t="s">
        <v>47993</v>
      </c>
      <c r="B14744" t="s">
        <v>3842</v>
      </c>
      <c r="C14744" t="str">
        <f t="shared" si="475"/>
        <v>1,67</v>
      </c>
      <c r="D14744" t="str">
        <f t="shared" si="476"/>
        <v xml:space="preserve"> 275 </v>
      </c>
      <c r="N14744" s="3"/>
    </row>
    <row r="14745" spans="1:14" x14ac:dyDescent="0.25">
      <c r="A14745" t="s">
        <v>47994</v>
      </c>
      <c r="B14745" t="s">
        <v>19585</v>
      </c>
      <c r="C14745" t="str">
        <f t="shared" si="475"/>
        <v>1,67</v>
      </c>
      <c r="D14745" t="str">
        <f t="shared" si="476"/>
        <v xml:space="preserve"> 275 </v>
      </c>
      <c r="N14745" s="3"/>
    </row>
    <row r="14746" spans="1:14" x14ac:dyDescent="0.25">
      <c r="A14746" t="s">
        <v>47995</v>
      </c>
      <c r="B14746" t="s">
        <v>19586</v>
      </c>
      <c r="C14746" t="str">
        <f t="shared" si="475"/>
        <v>1,67</v>
      </c>
      <c r="D14746" t="str">
        <f t="shared" si="476"/>
        <v xml:space="preserve"> 275 </v>
      </c>
      <c r="N14746" s="3"/>
    </row>
    <row r="14747" spans="1:14" x14ac:dyDescent="0.25">
      <c r="A14747" t="s">
        <v>47996</v>
      </c>
      <c r="B14747" t="s">
        <v>19587</v>
      </c>
      <c r="C14747" t="str">
        <f t="shared" si="475"/>
        <v>1,67</v>
      </c>
      <c r="D14747" t="str">
        <f t="shared" si="476"/>
        <v xml:space="preserve"> 275 </v>
      </c>
      <c r="N14747" s="3"/>
    </row>
    <row r="14748" spans="1:14" x14ac:dyDescent="0.25">
      <c r="A14748" t="s">
        <v>47997</v>
      </c>
      <c r="B14748" t="s">
        <v>19588</v>
      </c>
      <c r="C14748" t="str">
        <f t="shared" si="475"/>
        <v>1,67</v>
      </c>
      <c r="D14748" t="str">
        <f t="shared" si="476"/>
        <v xml:space="preserve"> 275 </v>
      </c>
      <c r="N14748" s="3"/>
    </row>
    <row r="14749" spans="1:14" x14ac:dyDescent="0.25">
      <c r="A14749" t="s">
        <v>47998</v>
      </c>
      <c r="B14749" t="s">
        <v>3843</v>
      </c>
      <c r="C14749" t="str">
        <f t="shared" si="475"/>
        <v>1,67</v>
      </c>
      <c r="D14749" t="str">
        <f t="shared" si="476"/>
        <v xml:space="preserve"> 275 </v>
      </c>
      <c r="N14749" s="3"/>
    </row>
    <row r="14750" spans="1:14" x14ac:dyDescent="0.25">
      <c r="A14750" t="s">
        <v>47999</v>
      </c>
      <c r="B14750" t="s">
        <v>3844</v>
      </c>
      <c r="C14750" t="str">
        <f t="shared" si="475"/>
        <v>1,65</v>
      </c>
      <c r="D14750" t="str">
        <f t="shared" si="476"/>
        <v xml:space="preserve"> 280 </v>
      </c>
      <c r="N14750" s="3"/>
    </row>
    <row r="14751" spans="1:14" x14ac:dyDescent="0.25">
      <c r="A14751" t="s">
        <v>48000</v>
      </c>
      <c r="B14751" t="s">
        <v>3845</v>
      </c>
      <c r="C14751" t="str">
        <f t="shared" si="475"/>
        <v>1,59</v>
      </c>
      <c r="D14751" t="str">
        <f t="shared" si="476"/>
        <v xml:space="preserve"> 280 </v>
      </c>
      <c r="N14751" s="3"/>
    </row>
    <row r="14752" spans="1:14" x14ac:dyDescent="0.25">
      <c r="A14752" t="s">
        <v>48001</v>
      </c>
      <c r="B14752" t="s">
        <v>19589</v>
      </c>
      <c r="C14752" t="str">
        <f t="shared" si="475"/>
        <v>1,65</v>
      </c>
      <c r="D14752" t="str">
        <f t="shared" si="476"/>
        <v xml:space="preserve"> 280 </v>
      </c>
      <c r="N14752" s="3"/>
    </row>
    <row r="14753" spans="1:14" x14ac:dyDescent="0.25">
      <c r="A14753" t="s">
        <v>48002</v>
      </c>
      <c r="B14753" t="s">
        <v>19590</v>
      </c>
      <c r="C14753" t="str">
        <f t="shared" si="475"/>
        <v>1,65</v>
      </c>
      <c r="D14753" t="str">
        <f t="shared" si="476"/>
        <v xml:space="preserve"> 280 </v>
      </c>
      <c r="N14753" s="3"/>
    </row>
    <row r="14754" spans="1:14" x14ac:dyDescent="0.25">
      <c r="A14754" t="s">
        <v>48003</v>
      </c>
      <c r="B14754" t="s">
        <v>19591</v>
      </c>
      <c r="C14754" t="str">
        <f t="shared" si="475"/>
        <v>1,65</v>
      </c>
      <c r="D14754" t="str">
        <f t="shared" si="476"/>
        <v xml:space="preserve"> 280 </v>
      </c>
      <c r="N14754" s="3"/>
    </row>
    <row r="14755" spans="1:14" x14ac:dyDescent="0.25">
      <c r="A14755" t="s">
        <v>48004</v>
      </c>
      <c r="B14755" t="s">
        <v>19592</v>
      </c>
      <c r="C14755" t="str">
        <f t="shared" si="475"/>
        <v>1,59</v>
      </c>
      <c r="D14755" t="str">
        <f t="shared" si="476"/>
        <v xml:space="preserve"> 280 </v>
      </c>
      <c r="N14755" s="3"/>
    </row>
    <row r="14756" spans="1:14" x14ac:dyDescent="0.25">
      <c r="A14756" t="s">
        <v>48005</v>
      </c>
      <c r="B14756" t="s">
        <v>19593</v>
      </c>
      <c r="C14756" t="str">
        <f t="shared" si="475"/>
        <v>1,59</v>
      </c>
      <c r="D14756" t="str">
        <f t="shared" si="476"/>
        <v xml:space="preserve"> 280 </v>
      </c>
      <c r="N14756" s="3"/>
    </row>
    <row r="14757" spans="1:14" x14ac:dyDescent="0.25">
      <c r="A14757" t="s">
        <v>48006</v>
      </c>
      <c r="B14757" t="s">
        <v>19594</v>
      </c>
      <c r="C14757" t="str">
        <f t="shared" ref="C14757:C14820" si="477">LEFT(MID(A14757,FIND("[",A14757)+1,LEN(A14757)),FIND("m",MID(A14757,FIND("[",A14757)+2,LEN(A14757)))-1)</f>
        <v>1,59</v>
      </c>
      <c r="D14757" t="str">
        <f t="shared" si="476"/>
        <v xml:space="preserve"> 280 </v>
      </c>
      <c r="N14757" s="3"/>
    </row>
    <row r="14758" spans="1:14" x14ac:dyDescent="0.25">
      <c r="A14758" t="s">
        <v>48007</v>
      </c>
      <c r="B14758" t="s">
        <v>19595</v>
      </c>
      <c r="C14758" t="str">
        <f t="shared" si="477"/>
        <v>1,59</v>
      </c>
      <c r="D14758" t="str">
        <f t="shared" ref="D14758:D14821" si="478">MID(LEFT(MID(A14758,FIND("[",A14758)+1,LEN(A14758)),FIND("]",MID(A14758,FIND("[",A14758)+1,LEN(A14758)))-1),
FIND("m",LEFT(MID(A14758,FIND("[",A14758)+1,LEN(A14758)),FIND("]",MID(A14758,FIND("[",A14758)+1,LEN(A14758)))-1))+4,
(FIND("W",LEFT(MID(A14758,FIND("[",A14758)+1,LEN(A14758)),FIND("]",MID(A14758,FIND("[",A14758)+1,LEN(A14758)))-1)))-(FIND("m",LEFT(MID(A14758,FIND("[",A14758)+1,LEN(A14758)),FIND("]",MID(A14758,FIND("[",A14758)+1,LEN(A14758)))-1))+4))</f>
        <v xml:space="preserve"> 280 </v>
      </c>
      <c r="N14758" s="3"/>
    </row>
    <row r="14759" spans="1:14" x14ac:dyDescent="0.25">
      <c r="A14759" t="s">
        <v>48008</v>
      </c>
      <c r="B14759" t="s">
        <v>19596</v>
      </c>
      <c r="C14759" t="str">
        <f t="shared" si="477"/>
        <v>1,59</v>
      </c>
      <c r="D14759" t="str">
        <f t="shared" si="478"/>
        <v xml:space="preserve"> 280 </v>
      </c>
      <c r="N14759" s="3"/>
    </row>
    <row r="14760" spans="1:14" x14ac:dyDescent="0.25">
      <c r="A14760" t="s">
        <v>48009</v>
      </c>
      <c r="B14760" t="s">
        <v>19597</v>
      </c>
      <c r="C14760" t="str">
        <f t="shared" si="477"/>
        <v>1,59</v>
      </c>
      <c r="D14760" t="str">
        <f t="shared" si="478"/>
        <v xml:space="preserve"> 280 </v>
      </c>
      <c r="N14760" s="3"/>
    </row>
    <row r="14761" spans="1:14" x14ac:dyDescent="0.25">
      <c r="A14761" t="s">
        <v>48010</v>
      </c>
      <c r="B14761" t="s">
        <v>19598</v>
      </c>
      <c r="C14761" t="str">
        <f t="shared" si="477"/>
        <v>1,59</v>
      </c>
      <c r="D14761" t="str">
        <f t="shared" si="478"/>
        <v xml:space="preserve"> 280 </v>
      </c>
      <c r="N14761" s="3"/>
    </row>
    <row r="14762" spans="1:14" x14ac:dyDescent="0.25">
      <c r="A14762" t="s">
        <v>48011</v>
      </c>
      <c r="B14762" t="s">
        <v>3846</v>
      </c>
      <c r="C14762" t="str">
        <f t="shared" si="477"/>
        <v>1,62</v>
      </c>
      <c r="D14762" t="str">
        <f t="shared" si="478"/>
        <v xml:space="preserve"> 280 </v>
      </c>
      <c r="N14762" s="3"/>
    </row>
    <row r="14763" spans="1:14" x14ac:dyDescent="0.25">
      <c r="A14763" t="s">
        <v>48012</v>
      </c>
      <c r="B14763" t="s">
        <v>3847</v>
      </c>
      <c r="C14763" t="str">
        <f t="shared" si="477"/>
        <v>1,62</v>
      </c>
      <c r="D14763" t="str">
        <f t="shared" si="478"/>
        <v xml:space="preserve"> 280 </v>
      </c>
      <c r="N14763" s="3"/>
    </row>
    <row r="14764" spans="1:14" x14ac:dyDescent="0.25">
      <c r="A14764" t="s">
        <v>48013</v>
      </c>
      <c r="B14764" t="s">
        <v>19599</v>
      </c>
      <c r="C14764" t="str">
        <f t="shared" si="477"/>
        <v>1,67</v>
      </c>
      <c r="D14764" t="str">
        <f t="shared" si="478"/>
        <v xml:space="preserve"> 280 </v>
      </c>
      <c r="N14764" s="3"/>
    </row>
    <row r="14765" spans="1:14" x14ac:dyDescent="0.25">
      <c r="A14765" t="s">
        <v>48014</v>
      </c>
      <c r="B14765" t="s">
        <v>19600</v>
      </c>
      <c r="C14765" t="str">
        <f t="shared" si="477"/>
        <v>1,67</v>
      </c>
      <c r="D14765" t="str">
        <f t="shared" si="478"/>
        <v xml:space="preserve"> 280 </v>
      </c>
      <c r="N14765" s="3"/>
    </row>
    <row r="14766" spans="1:14" x14ac:dyDescent="0.25">
      <c r="A14766" t="s">
        <v>48015</v>
      </c>
      <c r="B14766" t="s">
        <v>3848</v>
      </c>
      <c r="C14766" t="str">
        <f t="shared" si="477"/>
        <v>1,67</v>
      </c>
      <c r="D14766" t="str">
        <f t="shared" si="478"/>
        <v xml:space="preserve"> 280 </v>
      </c>
      <c r="N14766" s="3"/>
    </row>
    <row r="14767" spans="1:14" x14ac:dyDescent="0.25">
      <c r="A14767" t="s">
        <v>48016</v>
      </c>
      <c r="B14767" t="s">
        <v>19601</v>
      </c>
      <c r="C14767" t="str">
        <f t="shared" si="477"/>
        <v>1,67</v>
      </c>
      <c r="D14767" t="str">
        <f t="shared" si="478"/>
        <v xml:space="preserve"> 280 </v>
      </c>
      <c r="N14767" s="3"/>
    </row>
    <row r="14768" spans="1:14" x14ac:dyDescent="0.25">
      <c r="A14768" t="s">
        <v>48017</v>
      </c>
      <c r="B14768" t="s">
        <v>19602</v>
      </c>
      <c r="C14768" t="str">
        <f t="shared" si="477"/>
        <v>1,67</v>
      </c>
      <c r="D14768" t="str">
        <f t="shared" si="478"/>
        <v xml:space="preserve"> 280 </v>
      </c>
      <c r="N14768" s="3"/>
    </row>
    <row r="14769" spans="1:14" x14ac:dyDescent="0.25">
      <c r="A14769" t="s">
        <v>48018</v>
      </c>
      <c r="B14769" t="s">
        <v>19603</v>
      </c>
      <c r="C14769" t="str">
        <f t="shared" si="477"/>
        <v>1,67</v>
      </c>
      <c r="D14769" t="str">
        <f t="shared" si="478"/>
        <v xml:space="preserve"> 280 </v>
      </c>
      <c r="N14769" s="3"/>
    </row>
    <row r="14770" spans="1:14" x14ac:dyDescent="0.25">
      <c r="A14770" t="s">
        <v>48019</v>
      </c>
      <c r="B14770" t="s">
        <v>19604</v>
      </c>
      <c r="C14770" t="str">
        <f t="shared" si="477"/>
        <v>1,67</v>
      </c>
      <c r="D14770" t="str">
        <f t="shared" si="478"/>
        <v xml:space="preserve"> 280 </v>
      </c>
      <c r="N14770" s="3"/>
    </row>
    <row r="14771" spans="1:14" x14ac:dyDescent="0.25">
      <c r="A14771" t="s">
        <v>48020</v>
      </c>
      <c r="B14771" t="s">
        <v>3849</v>
      </c>
      <c r="C14771" t="str">
        <f t="shared" si="477"/>
        <v>1,67</v>
      </c>
      <c r="D14771" t="str">
        <f t="shared" si="478"/>
        <v xml:space="preserve"> 280 </v>
      </c>
      <c r="N14771" s="3"/>
    </row>
    <row r="14772" spans="1:14" x14ac:dyDescent="0.25">
      <c r="A14772" t="s">
        <v>48021</v>
      </c>
      <c r="B14772" t="s">
        <v>3850</v>
      </c>
      <c r="C14772" t="str">
        <f t="shared" si="477"/>
        <v>1,65</v>
      </c>
      <c r="D14772" t="str">
        <f t="shared" si="478"/>
        <v xml:space="preserve"> 285 </v>
      </c>
      <c r="N14772" s="3"/>
    </row>
    <row r="14773" spans="1:14" x14ac:dyDescent="0.25">
      <c r="A14773" t="s">
        <v>48022</v>
      </c>
      <c r="B14773" t="s">
        <v>3851</v>
      </c>
      <c r="C14773" t="str">
        <f t="shared" si="477"/>
        <v>1,88</v>
      </c>
      <c r="D14773" t="str">
        <f t="shared" si="478"/>
        <v xml:space="preserve"> 285 </v>
      </c>
      <c r="N14773" s="3"/>
    </row>
    <row r="14774" spans="1:14" x14ac:dyDescent="0.25">
      <c r="A14774" t="s">
        <v>48023</v>
      </c>
      <c r="B14774" t="s">
        <v>19605</v>
      </c>
      <c r="C14774" t="str">
        <f t="shared" si="477"/>
        <v>1,88</v>
      </c>
      <c r="D14774" t="str">
        <f t="shared" si="478"/>
        <v xml:space="preserve"> 285 </v>
      </c>
      <c r="N14774" s="3"/>
    </row>
    <row r="14775" spans="1:14" x14ac:dyDescent="0.25">
      <c r="A14775" t="s">
        <v>48024</v>
      </c>
      <c r="B14775" t="s">
        <v>3852</v>
      </c>
      <c r="C14775" t="str">
        <f t="shared" si="477"/>
        <v>1,88</v>
      </c>
      <c r="D14775" t="str">
        <f t="shared" si="478"/>
        <v xml:space="preserve"> 285 </v>
      </c>
      <c r="N14775" s="3"/>
    </row>
    <row r="14776" spans="1:14" x14ac:dyDescent="0.25">
      <c r="A14776" t="s">
        <v>48025</v>
      </c>
      <c r="B14776" t="s">
        <v>3853</v>
      </c>
      <c r="C14776" t="str">
        <f t="shared" si="477"/>
        <v>1,88</v>
      </c>
      <c r="D14776" t="str">
        <f t="shared" si="478"/>
        <v xml:space="preserve"> 285 </v>
      </c>
      <c r="N14776" s="3"/>
    </row>
    <row r="14777" spans="1:14" x14ac:dyDescent="0.25">
      <c r="A14777" t="s">
        <v>48026</v>
      </c>
      <c r="B14777" t="s">
        <v>3854</v>
      </c>
      <c r="C14777" t="str">
        <f t="shared" si="477"/>
        <v>1,59</v>
      </c>
      <c r="D14777" t="str">
        <f t="shared" si="478"/>
        <v xml:space="preserve"> 286 </v>
      </c>
      <c r="N14777" s="3"/>
    </row>
    <row r="14778" spans="1:14" x14ac:dyDescent="0.25">
      <c r="A14778" t="s">
        <v>48027</v>
      </c>
      <c r="B14778" t="s">
        <v>19606</v>
      </c>
      <c r="C14778" t="str">
        <f t="shared" si="477"/>
        <v>1,65</v>
      </c>
      <c r="D14778" t="str">
        <f t="shared" si="478"/>
        <v xml:space="preserve"> 286 </v>
      </c>
      <c r="N14778" s="3"/>
    </row>
    <row r="14779" spans="1:14" x14ac:dyDescent="0.25">
      <c r="A14779" t="s">
        <v>48028</v>
      </c>
      <c r="B14779" t="s">
        <v>19607</v>
      </c>
      <c r="C14779" t="str">
        <f t="shared" si="477"/>
        <v>1,65</v>
      </c>
      <c r="D14779" t="str">
        <f t="shared" si="478"/>
        <v xml:space="preserve"> 286 </v>
      </c>
      <c r="N14779" s="3"/>
    </row>
    <row r="14780" spans="1:14" x14ac:dyDescent="0.25">
      <c r="A14780" t="s">
        <v>48029</v>
      </c>
      <c r="B14780" t="s">
        <v>19608</v>
      </c>
      <c r="C14780" t="str">
        <f t="shared" si="477"/>
        <v>1,65</v>
      </c>
      <c r="D14780" t="str">
        <f t="shared" si="478"/>
        <v xml:space="preserve"> 286 </v>
      </c>
      <c r="N14780" s="3"/>
    </row>
    <row r="14781" spans="1:14" x14ac:dyDescent="0.25">
      <c r="A14781" t="s">
        <v>48030</v>
      </c>
      <c r="B14781" t="s">
        <v>19609</v>
      </c>
      <c r="C14781" t="str">
        <f t="shared" si="477"/>
        <v>1,59</v>
      </c>
      <c r="D14781" t="str">
        <f t="shared" si="478"/>
        <v xml:space="preserve"> 286 </v>
      </c>
      <c r="N14781" s="3"/>
    </row>
    <row r="14782" spans="1:14" x14ac:dyDescent="0.25">
      <c r="A14782" t="s">
        <v>48031</v>
      </c>
      <c r="B14782" t="s">
        <v>19610</v>
      </c>
      <c r="C14782" t="str">
        <f t="shared" si="477"/>
        <v>1,59</v>
      </c>
      <c r="D14782" t="str">
        <f t="shared" si="478"/>
        <v xml:space="preserve"> 286 </v>
      </c>
      <c r="N14782" s="3"/>
    </row>
    <row r="14783" spans="1:14" x14ac:dyDescent="0.25">
      <c r="A14783" t="s">
        <v>48032</v>
      </c>
      <c r="B14783" t="s">
        <v>19611</v>
      </c>
      <c r="C14783" t="str">
        <f t="shared" si="477"/>
        <v>1,59</v>
      </c>
      <c r="D14783" t="str">
        <f t="shared" si="478"/>
        <v xml:space="preserve"> 286 </v>
      </c>
      <c r="N14783" s="3"/>
    </row>
    <row r="14784" spans="1:14" x14ac:dyDescent="0.25">
      <c r="A14784" t="s">
        <v>48033</v>
      </c>
      <c r="B14784" t="s">
        <v>19612</v>
      </c>
      <c r="C14784" t="str">
        <f t="shared" si="477"/>
        <v>1,59</v>
      </c>
      <c r="D14784" t="str">
        <f t="shared" si="478"/>
        <v xml:space="preserve"> 286 </v>
      </c>
      <c r="N14784" s="3"/>
    </row>
    <row r="14785" spans="1:14" x14ac:dyDescent="0.25">
      <c r="A14785" t="s">
        <v>48034</v>
      </c>
      <c r="B14785" t="s">
        <v>3855</v>
      </c>
      <c r="C14785" t="str">
        <f t="shared" si="477"/>
        <v>1,62</v>
      </c>
      <c r="D14785" t="str">
        <f t="shared" si="478"/>
        <v xml:space="preserve"> 286 </v>
      </c>
      <c r="N14785" s="3"/>
    </row>
    <row r="14786" spans="1:14" x14ac:dyDescent="0.25">
      <c r="A14786" t="s">
        <v>48035</v>
      </c>
      <c r="B14786" t="s">
        <v>3856</v>
      </c>
      <c r="C14786" t="str">
        <f t="shared" si="477"/>
        <v>1,62</v>
      </c>
      <c r="D14786" t="str">
        <f t="shared" si="478"/>
        <v xml:space="preserve"> 286 </v>
      </c>
      <c r="N14786" s="3"/>
    </row>
    <row r="14787" spans="1:14" x14ac:dyDescent="0.25">
      <c r="A14787" t="s">
        <v>48036</v>
      </c>
      <c r="B14787" t="s">
        <v>19613</v>
      </c>
      <c r="C14787" t="str">
        <f t="shared" si="477"/>
        <v>1,67</v>
      </c>
      <c r="D14787" t="str">
        <f t="shared" si="478"/>
        <v xml:space="preserve"> 286 </v>
      </c>
      <c r="N14787" s="3"/>
    </row>
    <row r="14788" spans="1:14" x14ac:dyDescent="0.25">
      <c r="A14788" t="s">
        <v>48037</v>
      </c>
      <c r="B14788" t="s">
        <v>19614</v>
      </c>
      <c r="C14788" t="str">
        <f t="shared" si="477"/>
        <v>1,67</v>
      </c>
      <c r="D14788" t="str">
        <f t="shared" si="478"/>
        <v xml:space="preserve"> 286 </v>
      </c>
      <c r="N14788" s="3"/>
    </row>
    <row r="14789" spans="1:14" x14ac:dyDescent="0.25">
      <c r="A14789" t="s">
        <v>48038</v>
      </c>
      <c r="B14789" t="s">
        <v>3857</v>
      </c>
      <c r="C14789" t="str">
        <f t="shared" si="477"/>
        <v>1,67</v>
      </c>
      <c r="D14789" t="str">
        <f t="shared" si="478"/>
        <v xml:space="preserve"> 285 </v>
      </c>
      <c r="N14789" s="3"/>
    </row>
    <row r="14790" spans="1:14" x14ac:dyDescent="0.25">
      <c r="A14790" t="s">
        <v>48039</v>
      </c>
      <c r="B14790" t="s">
        <v>19615</v>
      </c>
      <c r="C14790" t="str">
        <f t="shared" si="477"/>
        <v>1,67</v>
      </c>
      <c r="D14790" t="str">
        <f t="shared" si="478"/>
        <v xml:space="preserve"> 285 </v>
      </c>
      <c r="N14790" s="3"/>
    </row>
    <row r="14791" spans="1:14" x14ac:dyDescent="0.25">
      <c r="A14791" t="s">
        <v>48040</v>
      </c>
      <c r="B14791" t="s">
        <v>19616</v>
      </c>
      <c r="C14791" t="str">
        <f t="shared" si="477"/>
        <v>1,67</v>
      </c>
      <c r="D14791" t="str">
        <f t="shared" si="478"/>
        <v xml:space="preserve"> 285 </v>
      </c>
      <c r="N14791" s="3"/>
    </row>
    <row r="14792" spans="1:14" x14ac:dyDescent="0.25">
      <c r="A14792" t="s">
        <v>48041</v>
      </c>
      <c r="B14792" t="s">
        <v>19617</v>
      </c>
      <c r="C14792" t="str">
        <f t="shared" si="477"/>
        <v>1,67</v>
      </c>
      <c r="D14792" t="str">
        <f t="shared" si="478"/>
        <v xml:space="preserve"> 286 </v>
      </c>
      <c r="N14792" s="3"/>
    </row>
    <row r="14793" spans="1:14" x14ac:dyDescent="0.25">
      <c r="A14793" t="s">
        <v>48042</v>
      </c>
      <c r="B14793" t="s">
        <v>19618</v>
      </c>
      <c r="C14793" t="str">
        <f t="shared" si="477"/>
        <v>1,67</v>
      </c>
      <c r="D14793" t="str">
        <f t="shared" si="478"/>
        <v xml:space="preserve"> 286 </v>
      </c>
      <c r="N14793" s="3"/>
    </row>
    <row r="14794" spans="1:14" x14ac:dyDescent="0.25">
      <c r="A14794" t="s">
        <v>48043</v>
      </c>
      <c r="B14794" t="s">
        <v>3858</v>
      </c>
      <c r="C14794" t="str">
        <f t="shared" si="477"/>
        <v>1,67</v>
      </c>
      <c r="D14794" t="str">
        <f t="shared" si="478"/>
        <v xml:space="preserve"> 285 </v>
      </c>
      <c r="N14794" s="3"/>
    </row>
    <row r="14795" spans="1:14" x14ac:dyDescent="0.25">
      <c r="A14795" t="s">
        <v>48044</v>
      </c>
      <c r="B14795" t="s">
        <v>3859</v>
      </c>
      <c r="C14795" t="str">
        <f t="shared" si="477"/>
        <v>1,65</v>
      </c>
      <c r="D14795" t="str">
        <f t="shared" si="478"/>
        <v xml:space="preserve"> 290 </v>
      </c>
      <c r="N14795" s="3"/>
    </row>
    <row r="14796" spans="1:14" x14ac:dyDescent="0.25">
      <c r="A14796" t="s">
        <v>48045</v>
      </c>
      <c r="B14796" t="s">
        <v>3860</v>
      </c>
      <c r="C14796" t="str">
        <f t="shared" si="477"/>
        <v>1,88</v>
      </c>
      <c r="D14796" t="str">
        <f t="shared" si="478"/>
        <v xml:space="preserve"> 291 </v>
      </c>
      <c r="N14796" s="3"/>
    </row>
    <row r="14797" spans="1:14" x14ac:dyDescent="0.25">
      <c r="A14797" t="s">
        <v>48046</v>
      </c>
      <c r="B14797" t="s">
        <v>19619</v>
      </c>
      <c r="C14797" t="str">
        <f t="shared" si="477"/>
        <v>1,88</v>
      </c>
      <c r="D14797" t="str">
        <f t="shared" si="478"/>
        <v xml:space="preserve"> 291 </v>
      </c>
      <c r="N14797" s="3"/>
    </row>
    <row r="14798" spans="1:14" x14ac:dyDescent="0.25">
      <c r="A14798" t="s">
        <v>48047</v>
      </c>
      <c r="B14798" t="s">
        <v>3861</v>
      </c>
      <c r="C14798" t="str">
        <f t="shared" si="477"/>
        <v>1,88</v>
      </c>
      <c r="D14798" t="str">
        <f t="shared" si="478"/>
        <v xml:space="preserve"> 291 </v>
      </c>
      <c r="N14798" s="3"/>
    </row>
    <row r="14799" spans="1:14" x14ac:dyDescent="0.25">
      <c r="A14799" t="s">
        <v>48048</v>
      </c>
      <c r="B14799" t="s">
        <v>3862</v>
      </c>
      <c r="C14799" t="str">
        <f t="shared" si="477"/>
        <v>1,88</v>
      </c>
      <c r="D14799" t="str">
        <f t="shared" si="478"/>
        <v xml:space="preserve"> 291 </v>
      </c>
      <c r="N14799" s="3"/>
    </row>
    <row r="14800" spans="1:14" x14ac:dyDescent="0.25">
      <c r="A14800" t="s">
        <v>48049</v>
      </c>
      <c r="B14800" t="s">
        <v>3863</v>
      </c>
      <c r="C14800" t="str">
        <f t="shared" si="477"/>
        <v>1,59</v>
      </c>
      <c r="D14800" t="str">
        <f t="shared" si="478"/>
        <v xml:space="preserve"> 290 </v>
      </c>
      <c r="N14800" s="3"/>
    </row>
    <row r="14801" spans="1:14" x14ac:dyDescent="0.25">
      <c r="A14801" t="s">
        <v>48050</v>
      </c>
      <c r="B14801" t="s">
        <v>19620</v>
      </c>
      <c r="C14801" t="str">
        <f t="shared" si="477"/>
        <v>1,65</v>
      </c>
      <c r="D14801" t="str">
        <f t="shared" si="478"/>
        <v xml:space="preserve"> 290 </v>
      </c>
      <c r="N14801" s="3"/>
    </row>
    <row r="14802" spans="1:14" x14ac:dyDescent="0.25">
      <c r="A14802" t="s">
        <v>48051</v>
      </c>
      <c r="B14802" t="s">
        <v>19621</v>
      </c>
      <c r="C14802" t="str">
        <f t="shared" si="477"/>
        <v>1,65</v>
      </c>
      <c r="D14802" t="str">
        <f t="shared" si="478"/>
        <v xml:space="preserve"> 290 </v>
      </c>
      <c r="N14802" s="3"/>
    </row>
    <row r="14803" spans="1:14" x14ac:dyDescent="0.25">
      <c r="A14803" t="s">
        <v>48052</v>
      </c>
      <c r="B14803" t="s">
        <v>19622</v>
      </c>
      <c r="C14803" t="str">
        <f t="shared" si="477"/>
        <v>1,65</v>
      </c>
      <c r="D14803" t="str">
        <f t="shared" si="478"/>
        <v xml:space="preserve"> 290 </v>
      </c>
      <c r="N14803" s="3"/>
    </row>
    <row r="14804" spans="1:14" x14ac:dyDescent="0.25">
      <c r="A14804" t="s">
        <v>48053</v>
      </c>
      <c r="B14804" t="s">
        <v>19623</v>
      </c>
      <c r="C14804" t="str">
        <f t="shared" si="477"/>
        <v>1,59</v>
      </c>
      <c r="D14804" t="str">
        <f t="shared" si="478"/>
        <v xml:space="preserve"> 290 </v>
      </c>
      <c r="N14804" s="3"/>
    </row>
    <row r="14805" spans="1:14" x14ac:dyDescent="0.25">
      <c r="A14805" t="s">
        <v>48054</v>
      </c>
      <c r="B14805" t="s">
        <v>19624</v>
      </c>
      <c r="C14805" t="str">
        <f t="shared" si="477"/>
        <v>1,59</v>
      </c>
      <c r="D14805" t="str">
        <f t="shared" si="478"/>
        <v xml:space="preserve"> 290 </v>
      </c>
      <c r="N14805" s="3"/>
    </row>
    <row r="14806" spans="1:14" x14ac:dyDescent="0.25">
      <c r="A14806" t="s">
        <v>48055</v>
      </c>
      <c r="B14806" t="s">
        <v>19625</v>
      </c>
      <c r="C14806" t="str">
        <f t="shared" si="477"/>
        <v>1,59</v>
      </c>
      <c r="D14806" t="str">
        <f t="shared" si="478"/>
        <v xml:space="preserve"> 290 </v>
      </c>
      <c r="N14806" s="3"/>
    </row>
    <row r="14807" spans="1:14" x14ac:dyDescent="0.25">
      <c r="A14807" t="s">
        <v>48056</v>
      </c>
      <c r="B14807" t="s">
        <v>19626</v>
      </c>
      <c r="C14807" t="str">
        <f t="shared" si="477"/>
        <v>1,59</v>
      </c>
      <c r="D14807" t="str">
        <f t="shared" si="478"/>
        <v xml:space="preserve"> 290 </v>
      </c>
      <c r="N14807" s="3"/>
    </row>
    <row r="14808" spans="1:14" x14ac:dyDescent="0.25">
      <c r="A14808" t="s">
        <v>48057</v>
      </c>
      <c r="B14808" t="s">
        <v>3864</v>
      </c>
      <c r="C14808" t="str">
        <f t="shared" si="477"/>
        <v>1,62</v>
      </c>
      <c r="D14808" t="str">
        <f t="shared" si="478"/>
        <v xml:space="preserve"> 291 </v>
      </c>
      <c r="N14808" s="3"/>
    </row>
    <row r="14809" spans="1:14" x14ac:dyDescent="0.25">
      <c r="A14809" t="s">
        <v>48058</v>
      </c>
      <c r="B14809" t="s">
        <v>3865</v>
      </c>
      <c r="C14809" t="str">
        <f t="shared" si="477"/>
        <v>1,62</v>
      </c>
      <c r="D14809" t="str">
        <f t="shared" si="478"/>
        <v xml:space="preserve"> 291 </v>
      </c>
      <c r="N14809" s="3"/>
    </row>
    <row r="14810" spans="1:14" x14ac:dyDescent="0.25">
      <c r="A14810" t="s">
        <v>48059</v>
      </c>
      <c r="B14810" t="s">
        <v>19627</v>
      </c>
      <c r="C14810" t="str">
        <f t="shared" si="477"/>
        <v>1,67</v>
      </c>
      <c r="D14810" t="str">
        <f t="shared" si="478"/>
        <v xml:space="preserve"> 290 </v>
      </c>
      <c r="N14810" s="3"/>
    </row>
    <row r="14811" spans="1:14" x14ac:dyDescent="0.25">
      <c r="A14811" t="s">
        <v>48060</v>
      </c>
      <c r="B14811" t="s">
        <v>19628</v>
      </c>
      <c r="C14811" t="str">
        <f t="shared" si="477"/>
        <v>1,67</v>
      </c>
      <c r="D14811" t="str">
        <f t="shared" si="478"/>
        <v xml:space="preserve"> 290 </v>
      </c>
      <c r="N14811" s="3"/>
    </row>
    <row r="14812" spans="1:14" x14ac:dyDescent="0.25">
      <c r="A14812" t="s">
        <v>48061</v>
      </c>
      <c r="B14812" t="s">
        <v>3866</v>
      </c>
      <c r="C14812" t="str">
        <f t="shared" si="477"/>
        <v>1,67</v>
      </c>
      <c r="D14812" t="str">
        <f t="shared" si="478"/>
        <v xml:space="preserve"> 290 </v>
      </c>
      <c r="N14812" s="3"/>
    </row>
    <row r="14813" spans="1:14" x14ac:dyDescent="0.25">
      <c r="A14813" t="s">
        <v>48062</v>
      </c>
      <c r="B14813" t="s">
        <v>19629</v>
      </c>
      <c r="C14813" t="str">
        <f t="shared" si="477"/>
        <v>1,67</v>
      </c>
      <c r="D14813" t="str">
        <f t="shared" si="478"/>
        <v xml:space="preserve"> 290 </v>
      </c>
      <c r="N14813" s="3"/>
    </row>
    <row r="14814" spans="1:14" x14ac:dyDescent="0.25">
      <c r="A14814" t="s">
        <v>48063</v>
      </c>
      <c r="B14814" t="s">
        <v>19630</v>
      </c>
      <c r="C14814" t="str">
        <f t="shared" si="477"/>
        <v>1,67</v>
      </c>
      <c r="D14814" t="str">
        <f t="shared" si="478"/>
        <v xml:space="preserve"> 290 </v>
      </c>
      <c r="N14814" s="3"/>
    </row>
    <row r="14815" spans="1:14" x14ac:dyDescent="0.25">
      <c r="A14815" t="s">
        <v>48064</v>
      </c>
      <c r="B14815" t="s">
        <v>19631</v>
      </c>
      <c r="C14815" t="str">
        <f t="shared" si="477"/>
        <v>1,67</v>
      </c>
      <c r="D14815" t="str">
        <f t="shared" si="478"/>
        <v xml:space="preserve"> 290 </v>
      </c>
      <c r="N14815" s="3"/>
    </row>
    <row r="14816" spans="1:14" x14ac:dyDescent="0.25">
      <c r="A14816" t="s">
        <v>48065</v>
      </c>
      <c r="B14816" t="s">
        <v>19632</v>
      </c>
      <c r="C14816" t="str">
        <f t="shared" si="477"/>
        <v>1,67</v>
      </c>
      <c r="D14816" t="str">
        <f t="shared" si="478"/>
        <v xml:space="preserve"> 290 </v>
      </c>
      <c r="N14816" s="3"/>
    </row>
    <row r="14817" spans="1:14" x14ac:dyDescent="0.25">
      <c r="A14817" t="s">
        <v>48066</v>
      </c>
      <c r="B14817" t="s">
        <v>7972</v>
      </c>
      <c r="C14817" t="str">
        <f t="shared" si="477"/>
        <v>1,62</v>
      </c>
      <c r="D14817" t="str">
        <f t="shared" si="478"/>
        <v xml:space="preserve"> 290 </v>
      </c>
      <c r="N14817" s="3"/>
    </row>
    <row r="14818" spans="1:14" x14ac:dyDescent="0.25">
      <c r="A14818" t="s">
        <v>48067</v>
      </c>
      <c r="B14818" t="s">
        <v>3867</v>
      </c>
      <c r="C14818" t="str">
        <f t="shared" si="477"/>
        <v>1,67</v>
      </c>
      <c r="D14818" t="str">
        <f t="shared" si="478"/>
        <v xml:space="preserve"> 290 </v>
      </c>
      <c r="N14818" s="3"/>
    </row>
    <row r="14819" spans="1:14" x14ac:dyDescent="0.25">
      <c r="A14819" t="s">
        <v>48068</v>
      </c>
      <c r="B14819" t="s">
        <v>19633</v>
      </c>
      <c r="C14819" t="str">
        <f t="shared" si="477"/>
        <v>1,67</v>
      </c>
      <c r="D14819" t="str">
        <f t="shared" si="478"/>
        <v xml:space="preserve"> 290 </v>
      </c>
      <c r="N14819" s="3"/>
    </row>
    <row r="14820" spans="1:14" x14ac:dyDescent="0.25">
      <c r="A14820" t="s">
        <v>48069</v>
      </c>
      <c r="B14820" t="s">
        <v>19634</v>
      </c>
      <c r="C14820" t="str">
        <f t="shared" si="477"/>
        <v>1,67</v>
      </c>
      <c r="D14820" t="str">
        <f t="shared" si="478"/>
        <v xml:space="preserve"> 290 </v>
      </c>
      <c r="N14820" s="3"/>
    </row>
    <row r="14821" spans="1:14" x14ac:dyDescent="0.25">
      <c r="A14821" t="s">
        <v>48070</v>
      </c>
      <c r="B14821" t="s">
        <v>19635</v>
      </c>
      <c r="C14821" t="str">
        <f t="shared" ref="C14821:C14884" si="479">LEFT(MID(A14821,FIND("[",A14821)+1,LEN(A14821)),FIND("m",MID(A14821,FIND("[",A14821)+2,LEN(A14821)))-1)</f>
        <v>1,67</v>
      </c>
      <c r="D14821" t="str">
        <f t="shared" si="478"/>
        <v xml:space="preserve"> 290 </v>
      </c>
      <c r="N14821" s="3"/>
    </row>
    <row r="14822" spans="1:14" x14ac:dyDescent="0.25">
      <c r="A14822" t="s">
        <v>48071</v>
      </c>
      <c r="B14822" t="s">
        <v>7973</v>
      </c>
      <c r="C14822" t="str">
        <f t="shared" si="479"/>
        <v>1,62</v>
      </c>
      <c r="D14822" t="str">
        <f t="shared" ref="D14822:D14885" si="480">MID(LEFT(MID(A14822,FIND("[",A14822)+1,LEN(A14822)),FIND("]",MID(A14822,FIND("[",A14822)+1,LEN(A14822)))-1),
FIND("m",LEFT(MID(A14822,FIND("[",A14822)+1,LEN(A14822)),FIND("]",MID(A14822,FIND("[",A14822)+1,LEN(A14822)))-1))+4,
(FIND("W",LEFT(MID(A14822,FIND("[",A14822)+1,LEN(A14822)),FIND("]",MID(A14822,FIND("[",A14822)+1,LEN(A14822)))-1)))-(FIND("m",LEFT(MID(A14822,FIND("[",A14822)+1,LEN(A14822)),FIND("]",MID(A14822,FIND("[",A14822)+1,LEN(A14822)))-1))+4))</f>
        <v xml:space="preserve"> 296 </v>
      </c>
      <c r="N14822" s="3"/>
    </row>
    <row r="14823" spans="1:14" x14ac:dyDescent="0.25">
      <c r="A14823" t="s">
        <v>48072</v>
      </c>
      <c r="B14823" t="s">
        <v>3868</v>
      </c>
      <c r="C14823" t="str">
        <f t="shared" si="479"/>
        <v>1,95</v>
      </c>
      <c r="D14823" t="str">
        <f t="shared" si="480"/>
        <v xml:space="preserve"> 295 </v>
      </c>
      <c r="N14823" s="3"/>
    </row>
    <row r="14824" spans="1:14" x14ac:dyDescent="0.25">
      <c r="A14824" t="s">
        <v>48073</v>
      </c>
      <c r="B14824" t="s">
        <v>19636</v>
      </c>
      <c r="C14824" t="str">
        <f t="shared" si="479"/>
        <v>1,95</v>
      </c>
      <c r="D14824" t="str">
        <f t="shared" si="480"/>
        <v xml:space="preserve"> 295 </v>
      </c>
      <c r="N14824" s="3"/>
    </row>
    <row r="14825" spans="1:14" x14ac:dyDescent="0.25">
      <c r="A14825" t="s">
        <v>48074</v>
      </c>
      <c r="B14825" t="s">
        <v>19637</v>
      </c>
      <c r="C14825" t="str">
        <f t="shared" si="479"/>
        <v>1,95</v>
      </c>
      <c r="D14825" t="str">
        <f t="shared" si="480"/>
        <v xml:space="preserve"> 295 </v>
      </c>
      <c r="N14825" s="3"/>
    </row>
    <row r="14826" spans="1:14" x14ac:dyDescent="0.25">
      <c r="A14826" t="s">
        <v>48075</v>
      </c>
      <c r="B14826" t="s">
        <v>19638</v>
      </c>
      <c r="C14826" t="str">
        <f t="shared" si="479"/>
        <v>1,95</v>
      </c>
      <c r="D14826" t="str">
        <f t="shared" si="480"/>
        <v xml:space="preserve"> 295 </v>
      </c>
      <c r="N14826" s="3"/>
    </row>
    <row r="14827" spans="1:14" x14ac:dyDescent="0.25">
      <c r="A14827" t="s">
        <v>48076</v>
      </c>
      <c r="B14827" t="s">
        <v>3869</v>
      </c>
      <c r="C14827" t="str">
        <f t="shared" si="479"/>
        <v>1,95</v>
      </c>
      <c r="D14827" t="str">
        <f t="shared" si="480"/>
        <v xml:space="preserve"> 295 </v>
      </c>
      <c r="N14827" s="3"/>
    </row>
    <row r="14828" spans="1:14" x14ac:dyDescent="0.25">
      <c r="A14828" t="s">
        <v>48077</v>
      </c>
      <c r="B14828" t="s">
        <v>3870</v>
      </c>
      <c r="C14828" t="str">
        <f t="shared" si="479"/>
        <v>1,95</v>
      </c>
      <c r="D14828" t="str">
        <f t="shared" si="480"/>
        <v xml:space="preserve"> 295 </v>
      </c>
      <c r="N14828" s="3"/>
    </row>
    <row r="14829" spans="1:14" x14ac:dyDescent="0.25">
      <c r="A14829" t="s">
        <v>48078</v>
      </c>
      <c r="B14829" t="s">
        <v>19639</v>
      </c>
      <c r="C14829" t="str">
        <f t="shared" si="479"/>
        <v>1,95</v>
      </c>
      <c r="D14829" t="str">
        <f t="shared" si="480"/>
        <v xml:space="preserve"> 297 </v>
      </c>
      <c r="N14829" s="3"/>
    </row>
    <row r="14830" spans="1:14" x14ac:dyDescent="0.25">
      <c r="A14830" t="s">
        <v>48079</v>
      </c>
      <c r="B14830" t="s">
        <v>19640</v>
      </c>
      <c r="C14830" t="str">
        <f t="shared" si="479"/>
        <v>1,95</v>
      </c>
      <c r="D14830" t="str">
        <f t="shared" si="480"/>
        <v xml:space="preserve"> 297 </v>
      </c>
      <c r="N14830" s="3"/>
    </row>
    <row r="14831" spans="1:14" x14ac:dyDescent="0.25">
      <c r="A14831" t="s">
        <v>48080</v>
      </c>
      <c r="B14831" t="s">
        <v>19641</v>
      </c>
      <c r="C14831" t="str">
        <f t="shared" si="479"/>
        <v>1,95</v>
      </c>
      <c r="D14831" t="str">
        <f t="shared" si="480"/>
        <v xml:space="preserve"> 297 </v>
      </c>
      <c r="N14831" s="3"/>
    </row>
    <row r="14832" spans="1:14" x14ac:dyDescent="0.25">
      <c r="A14832" t="s">
        <v>48081</v>
      </c>
      <c r="B14832" t="s">
        <v>3871</v>
      </c>
      <c r="C14832" t="str">
        <f t="shared" si="479"/>
        <v>1,62</v>
      </c>
      <c r="D14832" t="str">
        <f t="shared" si="480"/>
        <v xml:space="preserve"> 295 </v>
      </c>
      <c r="N14832" s="3"/>
    </row>
    <row r="14833" spans="1:14" x14ac:dyDescent="0.25">
      <c r="A14833" t="s">
        <v>48082</v>
      </c>
      <c r="B14833" t="s">
        <v>7974</v>
      </c>
      <c r="C14833" t="str">
        <f t="shared" si="479"/>
        <v>1,62</v>
      </c>
      <c r="D14833" t="str">
        <f t="shared" si="480"/>
        <v xml:space="preserve"> 295 </v>
      </c>
      <c r="N14833" s="3"/>
    </row>
    <row r="14834" spans="1:14" x14ac:dyDescent="0.25">
      <c r="A14834" t="s">
        <v>48083</v>
      </c>
      <c r="B14834" t="s">
        <v>19642</v>
      </c>
      <c r="C14834" t="str">
        <f t="shared" si="479"/>
        <v>1,67</v>
      </c>
      <c r="D14834" t="str">
        <f t="shared" si="480"/>
        <v xml:space="preserve"> 295 </v>
      </c>
      <c r="N14834" s="3"/>
    </row>
    <row r="14835" spans="1:14" x14ac:dyDescent="0.25">
      <c r="A14835" t="s">
        <v>48084</v>
      </c>
      <c r="B14835" t="s">
        <v>19643</v>
      </c>
      <c r="C14835" t="str">
        <f t="shared" si="479"/>
        <v>1,67</v>
      </c>
      <c r="D14835" t="str">
        <f t="shared" si="480"/>
        <v xml:space="preserve"> 295 </v>
      </c>
      <c r="N14835" s="3"/>
    </row>
    <row r="14836" spans="1:14" x14ac:dyDescent="0.25">
      <c r="A14836" t="s">
        <v>48085</v>
      </c>
      <c r="B14836" t="s">
        <v>7975</v>
      </c>
      <c r="C14836" t="str">
        <f t="shared" si="479"/>
        <v>1,62</v>
      </c>
      <c r="D14836" t="str">
        <f t="shared" si="480"/>
        <v xml:space="preserve"> 295 </v>
      </c>
      <c r="N14836" s="3"/>
    </row>
    <row r="14837" spans="1:14" x14ac:dyDescent="0.25">
      <c r="A14837" t="s">
        <v>48086</v>
      </c>
      <c r="B14837" t="s">
        <v>19644</v>
      </c>
      <c r="C14837" t="str">
        <f t="shared" si="479"/>
        <v>1,67</v>
      </c>
      <c r="D14837" t="str">
        <f t="shared" si="480"/>
        <v xml:space="preserve"> 295 </v>
      </c>
      <c r="N14837" s="3"/>
    </row>
    <row r="14838" spans="1:14" x14ac:dyDescent="0.25">
      <c r="A14838" t="s">
        <v>48087</v>
      </c>
      <c r="B14838" t="s">
        <v>19645</v>
      </c>
      <c r="C14838" t="str">
        <f t="shared" si="479"/>
        <v>1,67</v>
      </c>
      <c r="D14838" t="str">
        <f t="shared" si="480"/>
        <v xml:space="preserve"> 295 </v>
      </c>
      <c r="N14838" s="3"/>
    </row>
    <row r="14839" spans="1:14" x14ac:dyDescent="0.25">
      <c r="A14839" t="s">
        <v>48088</v>
      </c>
      <c r="B14839" t="s">
        <v>19646</v>
      </c>
      <c r="C14839" t="str">
        <f t="shared" si="479"/>
        <v>1,67</v>
      </c>
      <c r="D14839" t="str">
        <f t="shared" si="480"/>
        <v xml:space="preserve"> 295 </v>
      </c>
      <c r="N14839" s="3"/>
    </row>
    <row r="14840" spans="1:14" x14ac:dyDescent="0.25">
      <c r="A14840" t="s">
        <v>48089</v>
      </c>
      <c r="B14840" t="s">
        <v>7976</v>
      </c>
      <c r="C14840" t="str">
        <f t="shared" si="479"/>
        <v>1,62</v>
      </c>
      <c r="D14840" t="str">
        <f t="shared" si="480"/>
        <v xml:space="preserve"> 300 </v>
      </c>
      <c r="N14840" s="3"/>
    </row>
    <row r="14841" spans="1:14" x14ac:dyDescent="0.25">
      <c r="A14841" t="s">
        <v>48090</v>
      </c>
      <c r="B14841" t="s">
        <v>19647</v>
      </c>
      <c r="C14841" t="str">
        <f t="shared" si="479"/>
        <v>1,62</v>
      </c>
      <c r="D14841" t="str">
        <f t="shared" si="480"/>
        <v xml:space="preserve"> 300 </v>
      </c>
      <c r="N14841" s="3"/>
    </row>
    <row r="14842" spans="1:14" x14ac:dyDescent="0.25">
      <c r="A14842" t="s">
        <v>48091</v>
      </c>
      <c r="B14842" t="s">
        <v>3872</v>
      </c>
      <c r="C14842" t="str">
        <f t="shared" si="479"/>
        <v>1,95</v>
      </c>
      <c r="D14842" t="str">
        <f t="shared" si="480"/>
        <v xml:space="preserve"> 300 </v>
      </c>
      <c r="N14842" s="3"/>
    </row>
    <row r="14843" spans="1:14" x14ac:dyDescent="0.25">
      <c r="A14843" t="s">
        <v>48092</v>
      </c>
      <c r="B14843" t="s">
        <v>19648</v>
      </c>
      <c r="C14843" t="str">
        <f t="shared" si="479"/>
        <v>1,95</v>
      </c>
      <c r="D14843" t="str">
        <f t="shared" si="480"/>
        <v xml:space="preserve"> 300 </v>
      </c>
      <c r="N14843" s="3"/>
    </row>
    <row r="14844" spans="1:14" x14ac:dyDescent="0.25">
      <c r="A14844" t="s">
        <v>48093</v>
      </c>
      <c r="B14844" t="s">
        <v>19649</v>
      </c>
      <c r="C14844" t="str">
        <f t="shared" si="479"/>
        <v>1,95</v>
      </c>
      <c r="D14844" t="str">
        <f t="shared" si="480"/>
        <v xml:space="preserve"> 300 </v>
      </c>
      <c r="N14844" s="3"/>
    </row>
    <row r="14845" spans="1:14" x14ac:dyDescent="0.25">
      <c r="A14845" t="s">
        <v>48094</v>
      </c>
      <c r="B14845" t="s">
        <v>19650</v>
      </c>
      <c r="C14845" t="str">
        <f t="shared" si="479"/>
        <v>1,95</v>
      </c>
      <c r="D14845" t="str">
        <f t="shared" si="480"/>
        <v xml:space="preserve"> 300 </v>
      </c>
      <c r="N14845" s="3"/>
    </row>
    <row r="14846" spans="1:14" x14ac:dyDescent="0.25">
      <c r="A14846" t="s">
        <v>48095</v>
      </c>
      <c r="B14846" t="s">
        <v>3873</v>
      </c>
      <c r="C14846" t="str">
        <f t="shared" si="479"/>
        <v>1,95</v>
      </c>
      <c r="D14846" t="str">
        <f t="shared" si="480"/>
        <v xml:space="preserve"> 300 </v>
      </c>
      <c r="N14846" s="3"/>
    </row>
    <row r="14847" spans="1:14" x14ac:dyDescent="0.25">
      <c r="A14847" t="s">
        <v>48096</v>
      </c>
      <c r="B14847" t="s">
        <v>3874</v>
      </c>
      <c r="C14847" t="str">
        <f t="shared" si="479"/>
        <v>1,95</v>
      </c>
      <c r="D14847" t="str">
        <f t="shared" si="480"/>
        <v xml:space="preserve"> 300 </v>
      </c>
      <c r="N14847" s="3"/>
    </row>
    <row r="14848" spans="1:14" x14ac:dyDescent="0.25">
      <c r="A14848" t="s">
        <v>48097</v>
      </c>
      <c r="B14848" t="s">
        <v>19651</v>
      </c>
      <c r="C14848" t="str">
        <f t="shared" si="479"/>
        <v>1,95</v>
      </c>
      <c r="D14848" t="str">
        <f t="shared" si="480"/>
        <v xml:space="preserve"> 303 </v>
      </c>
      <c r="N14848" s="3"/>
    </row>
    <row r="14849" spans="1:14" x14ac:dyDescent="0.25">
      <c r="A14849" t="s">
        <v>48098</v>
      </c>
      <c r="B14849" t="s">
        <v>19652</v>
      </c>
      <c r="C14849" t="str">
        <f t="shared" si="479"/>
        <v>1,95</v>
      </c>
      <c r="D14849" t="str">
        <f t="shared" si="480"/>
        <v xml:space="preserve"> 303 </v>
      </c>
      <c r="N14849" s="3"/>
    </row>
    <row r="14850" spans="1:14" x14ac:dyDescent="0.25">
      <c r="A14850" t="s">
        <v>48099</v>
      </c>
      <c r="B14850" t="s">
        <v>19653</v>
      </c>
      <c r="C14850" t="str">
        <f t="shared" si="479"/>
        <v>1,95</v>
      </c>
      <c r="D14850" t="str">
        <f t="shared" si="480"/>
        <v xml:space="preserve"> 303 </v>
      </c>
      <c r="N14850" s="3"/>
    </row>
    <row r="14851" spans="1:14" x14ac:dyDescent="0.25">
      <c r="A14851" t="s">
        <v>48100</v>
      </c>
      <c r="B14851" t="s">
        <v>3875</v>
      </c>
      <c r="C14851" t="str">
        <f t="shared" si="479"/>
        <v>1,62</v>
      </c>
      <c r="D14851" t="str">
        <f t="shared" si="480"/>
        <v xml:space="preserve"> 300 </v>
      </c>
      <c r="N14851" s="3"/>
    </row>
    <row r="14852" spans="1:14" x14ac:dyDescent="0.25">
      <c r="A14852" t="s">
        <v>48101</v>
      </c>
      <c r="B14852" t="s">
        <v>7977</v>
      </c>
      <c r="C14852" t="str">
        <f t="shared" si="479"/>
        <v>1,62</v>
      </c>
      <c r="D14852" t="str">
        <f t="shared" si="480"/>
        <v xml:space="preserve"> 300 </v>
      </c>
      <c r="N14852" s="3"/>
    </row>
    <row r="14853" spans="1:14" x14ac:dyDescent="0.25">
      <c r="A14853" t="s">
        <v>48102</v>
      </c>
      <c r="B14853" t="s">
        <v>19654</v>
      </c>
      <c r="C14853" t="str">
        <f t="shared" si="479"/>
        <v>1,67</v>
      </c>
      <c r="D14853" t="str">
        <f t="shared" si="480"/>
        <v xml:space="preserve"> 300 </v>
      </c>
      <c r="N14853" s="3"/>
    </row>
    <row r="14854" spans="1:14" x14ac:dyDescent="0.25">
      <c r="A14854" t="s">
        <v>48103</v>
      </c>
      <c r="B14854" t="s">
        <v>19655</v>
      </c>
      <c r="C14854" t="str">
        <f t="shared" si="479"/>
        <v>1,67</v>
      </c>
      <c r="D14854" t="str">
        <f t="shared" si="480"/>
        <v xml:space="preserve"> 300 </v>
      </c>
      <c r="N14854" s="3"/>
    </row>
    <row r="14855" spans="1:14" x14ac:dyDescent="0.25">
      <c r="A14855" t="s">
        <v>48104</v>
      </c>
      <c r="B14855" t="s">
        <v>7978</v>
      </c>
      <c r="C14855" t="str">
        <f t="shared" si="479"/>
        <v>1,62</v>
      </c>
      <c r="D14855" t="str">
        <f t="shared" si="480"/>
        <v xml:space="preserve"> 300 </v>
      </c>
      <c r="N14855" s="3"/>
    </row>
    <row r="14856" spans="1:14" x14ac:dyDescent="0.25">
      <c r="A14856" t="s">
        <v>48105</v>
      </c>
      <c r="B14856" t="s">
        <v>19656</v>
      </c>
      <c r="C14856" t="str">
        <f t="shared" si="479"/>
        <v>1,67</v>
      </c>
      <c r="D14856" t="str">
        <f t="shared" si="480"/>
        <v xml:space="preserve"> 301 </v>
      </c>
      <c r="N14856" s="3"/>
    </row>
    <row r="14857" spans="1:14" x14ac:dyDescent="0.25">
      <c r="A14857" t="s">
        <v>48106</v>
      </c>
      <c r="B14857" t="s">
        <v>19657</v>
      </c>
      <c r="C14857" t="str">
        <f t="shared" si="479"/>
        <v>1,67</v>
      </c>
      <c r="D14857" t="str">
        <f t="shared" si="480"/>
        <v xml:space="preserve"> 301 </v>
      </c>
      <c r="N14857" s="3"/>
    </row>
    <row r="14858" spans="1:14" x14ac:dyDescent="0.25">
      <c r="A14858" t="s">
        <v>48107</v>
      </c>
      <c r="B14858" t="s">
        <v>19658</v>
      </c>
      <c r="C14858" t="str">
        <f t="shared" si="479"/>
        <v>1,67</v>
      </c>
      <c r="D14858" t="str">
        <f t="shared" si="480"/>
        <v xml:space="preserve"> 301 </v>
      </c>
      <c r="N14858" s="3"/>
    </row>
    <row r="14859" spans="1:14" x14ac:dyDescent="0.25">
      <c r="A14859" t="s">
        <v>48108</v>
      </c>
      <c r="B14859" t="s">
        <v>7979</v>
      </c>
      <c r="C14859" t="str">
        <f t="shared" si="479"/>
        <v>1,62</v>
      </c>
      <c r="D14859" t="str">
        <f t="shared" si="480"/>
        <v xml:space="preserve"> 305 </v>
      </c>
      <c r="N14859" s="3"/>
    </row>
    <row r="14860" spans="1:14" x14ac:dyDescent="0.25">
      <c r="A14860" t="s">
        <v>48109</v>
      </c>
      <c r="B14860" t="s">
        <v>7980</v>
      </c>
      <c r="C14860" t="str">
        <f t="shared" si="479"/>
        <v>1,62</v>
      </c>
      <c r="D14860" t="str">
        <f t="shared" si="480"/>
        <v xml:space="preserve"> 305 </v>
      </c>
      <c r="N14860" s="3"/>
    </row>
    <row r="14861" spans="1:14" x14ac:dyDescent="0.25">
      <c r="A14861" t="s">
        <v>48110</v>
      </c>
      <c r="B14861" t="s">
        <v>3876</v>
      </c>
      <c r="C14861" t="str">
        <f t="shared" si="479"/>
        <v>1,95</v>
      </c>
      <c r="D14861" t="str">
        <f t="shared" si="480"/>
        <v xml:space="preserve"> 305 </v>
      </c>
      <c r="N14861" s="3"/>
    </row>
    <row r="14862" spans="1:14" x14ac:dyDescent="0.25">
      <c r="A14862" t="s">
        <v>48111</v>
      </c>
      <c r="B14862" t="s">
        <v>19659</v>
      </c>
      <c r="C14862" t="str">
        <f t="shared" si="479"/>
        <v>1,95</v>
      </c>
      <c r="D14862" t="str">
        <f t="shared" si="480"/>
        <v xml:space="preserve"> 305 </v>
      </c>
      <c r="N14862" s="3"/>
    </row>
    <row r="14863" spans="1:14" x14ac:dyDescent="0.25">
      <c r="A14863" t="s">
        <v>48112</v>
      </c>
      <c r="B14863" t="s">
        <v>19660</v>
      </c>
      <c r="C14863" t="str">
        <f t="shared" si="479"/>
        <v>1,95</v>
      </c>
      <c r="D14863" t="str">
        <f t="shared" si="480"/>
        <v xml:space="preserve"> 305 </v>
      </c>
      <c r="N14863" s="3"/>
    </row>
    <row r="14864" spans="1:14" x14ac:dyDescent="0.25">
      <c r="A14864" t="s">
        <v>48113</v>
      </c>
      <c r="B14864" t="s">
        <v>19661</v>
      </c>
      <c r="C14864" t="str">
        <f t="shared" si="479"/>
        <v>1,95</v>
      </c>
      <c r="D14864" t="str">
        <f t="shared" si="480"/>
        <v xml:space="preserve"> 305 </v>
      </c>
      <c r="N14864" s="3"/>
    </row>
    <row r="14865" spans="1:14" x14ac:dyDescent="0.25">
      <c r="A14865" t="s">
        <v>48114</v>
      </c>
      <c r="B14865" t="s">
        <v>3877</v>
      </c>
      <c r="C14865" t="str">
        <f t="shared" si="479"/>
        <v>1,95</v>
      </c>
      <c r="D14865" t="str">
        <f t="shared" si="480"/>
        <v xml:space="preserve"> 305 </v>
      </c>
      <c r="N14865" s="3"/>
    </row>
    <row r="14866" spans="1:14" x14ac:dyDescent="0.25">
      <c r="A14866" t="s">
        <v>48115</v>
      </c>
      <c r="B14866" t="s">
        <v>3878</v>
      </c>
      <c r="C14866" t="str">
        <f t="shared" si="479"/>
        <v>1,95</v>
      </c>
      <c r="D14866" t="str">
        <f t="shared" si="480"/>
        <v xml:space="preserve"> 305 </v>
      </c>
      <c r="N14866" s="3"/>
    </row>
    <row r="14867" spans="1:14" x14ac:dyDescent="0.25">
      <c r="A14867" t="s">
        <v>48116</v>
      </c>
      <c r="B14867" t="s">
        <v>19662</v>
      </c>
      <c r="C14867" t="str">
        <f t="shared" si="479"/>
        <v>1,95</v>
      </c>
      <c r="D14867" t="str">
        <f t="shared" si="480"/>
        <v xml:space="preserve"> 308 </v>
      </c>
      <c r="N14867" s="3"/>
    </row>
    <row r="14868" spans="1:14" x14ac:dyDescent="0.25">
      <c r="A14868" t="s">
        <v>48117</v>
      </c>
      <c r="B14868" t="s">
        <v>19663</v>
      </c>
      <c r="C14868" t="str">
        <f t="shared" si="479"/>
        <v>1,95</v>
      </c>
      <c r="D14868" t="str">
        <f t="shared" si="480"/>
        <v xml:space="preserve"> 308 </v>
      </c>
      <c r="N14868" s="3"/>
    </row>
    <row r="14869" spans="1:14" x14ac:dyDescent="0.25">
      <c r="A14869" t="s">
        <v>48118</v>
      </c>
      <c r="B14869" t="s">
        <v>19664</v>
      </c>
      <c r="C14869" t="str">
        <f t="shared" si="479"/>
        <v>1,95</v>
      </c>
      <c r="D14869" t="str">
        <f t="shared" si="480"/>
        <v xml:space="preserve"> 308 </v>
      </c>
      <c r="N14869" s="3"/>
    </row>
    <row r="14870" spans="1:14" x14ac:dyDescent="0.25">
      <c r="A14870" t="s">
        <v>48119</v>
      </c>
      <c r="B14870" t="s">
        <v>7981</v>
      </c>
      <c r="C14870" t="str">
        <f t="shared" si="479"/>
        <v>1,62</v>
      </c>
      <c r="D14870" t="str">
        <f t="shared" si="480"/>
        <v xml:space="preserve"> 305 </v>
      </c>
      <c r="N14870" s="3"/>
    </row>
    <row r="14871" spans="1:14" x14ac:dyDescent="0.25">
      <c r="A14871" t="s">
        <v>48120</v>
      </c>
      <c r="B14871" t="s">
        <v>19665</v>
      </c>
      <c r="C14871" t="str">
        <f t="shared" si="479"/>
        <v>1,67</v>
      </c>
      <c r="D14871" t="str">
        <f t="shared" si="480"/>
        <v xml:space="preserve"> 305 </v>
      </c>
      <c r="N14871" s="3"/>
    </row>
    <row r="14872" spans="1:14" x14ac:dyDescent="0.25">
      <c r="A14872" t="s">
        <v>48121</v>
      </c>
      <c r="B14872" t="s">
        <v>19666</v>
      </c>
      <c r="C14872" t="str">
        <f t="shared" si="479"/>
        <v>1,67</v>
      </c>
      <c r="D14872" t="str">
        <f t="shared" si="480"/>
        <v xml:space="preserve"> 305 </v>
      </c>
      <c r="N14872" s="3"/>
    </row>
    <row r="14873" spans="1:14" x14ac:dyDescent="0.25">
      <c r="A14873" t="s">
        <v>48122</v>
      </c>
      <c r="B14873" t="s">
        <v>19667</v>
      </c>
      <c r="C14873" t="str">
        <f t="shared" si="479"/>
        <v>1,67</v>
      </c>
      <c r="D14873" t="str">
        <f t="shared" si="480"/>
        <v xml:space="preserve"> 305 </v>
      </c>
      <c r="N14873" s="3"/>
    </row>
    <row r="14874" spans="1:14" x14ac:dyDescent="0.25">
      <c r="A14874" t="s">
        <v>48123</v>
      </c>
      <c r="B14874" t="s">
        <v>7982</v>
      </c>
      <c r="C14874" t="str">
        <f t="shared" si="479"/>
        <v>1,62</v>
      </c>
      <c r="D14874" t="str">
        <f t="shared" si="480"/>
        <v xml:space="preserve"> 310 </v>
      </c>
      <c r="N14874" s="3"/>
    </row>
    <row r="14875" spans="1:14" x14ac:dyDescent="0.25">
      <c r="A14875" t="s">
        <v>48124</v>
      </c>
      <c r="B14875" t="s">
        <v>7983</v>
      </c>
      <c r="C14875" t="str">
        <f t="shared" si="479"/>
        <v>1,62</v>
      </c>
      <c r="D14875" t="str">
        <f t="shared" si="480"/>
        <v xml:space="preserve"> 310 </v>
      </c>
      <c r="N14875" s="3"/>
    </row>
    <row r="14876" spans="1:14" x14ac:dyDescent="0.25">
      <c r="A14876" t="s">
        <v>48125</v>
      </c>
      <c r="B14876" t="s">
        <v>3879</v>
      </c>
      <c r="C14876" t="str">
        <f t="shared" si="479"/>
        <v>1,95</v>
      </c>
      <c r="D14876" t="str">
        <f t="shared" si="480"/>
        <v xml:space="preserve"> 310 </v>
      </c>
      <c r="N14876" s="3"/>
    </row>
    <row r="14877" spans="1:14" x14ac:dyDescent="0.25">
      <c r="A14877" t="s">
        <v>48126</v>
      </c>
      <c r="B14877" t="s">
        <v>19668</v>
      </c>
      <c r="C14877" t="str">
        <f t="shared" si="479"/>
        <v>1,95</v>
      </c>
      <c r="D14877" t="str">
        <f t="shared" si="480"/>
        <v xml:space="preserve"> 310 </v>
      </c>
      <c r="N14877" s="3"/>
    </row>
    <row r="14878" spans="1:14" x14ac:dyDescent="0.25">
      <c r="A14878" t="s">
        <v>48127</v>
      </c>
      <c r="B14878" t="s">
        <v>19669</v>
      </c>
      <c r="C14878" t="str">
        <f t="shared" si="479"/>
        <v>1,95</v>
      </c>
      <c r="D14878" t="str">
        <f t="shared" si="480"/>
        <v xml:space="preserve"> 310 </v>
      </c>
      <c r="N14878" s="3"/>
    </row>
    <row r="14879" spans="1:14" x14ac:dyDescent="0.25">
      <c r="A14879" t="s">
        <v>48128</v>
      </c>
      <c r="B14879" t="s">
        <v>19670</v>
      </c>
      <c r="C14879" t="str">
        <f t="shared" si="479"/>
        <v>1,95</v>
      </c>
      <c r="D14879" t="str">
        <f t="shared" si="480"/>
        <v xml:space="preserve"> 310 </v>
      </c>
      <c r="N14879" s="3"/>
    </row>
    <row r="14880" spans="1:14" x14ac:dyDescent="0.25">
      <c r="A14880" t="s">
        <v>48129</v>
      </c>
      <c r="B14880" t="s">
        <v>3880</v>
      </c>
      <c r="C14880" t="str">
        <f t="shared" si="479"/>
        <v>1,95</v>
      </c>
      <c r="D14880" t="str">
        <f t="shared" si="480"/>
        <v xml:space="preserve"> 310 </v>
      </c>
      <c r="N14880" s="3"/>
    </row>
    <row r="14881" spans="1:14" x14ac:dyDescent="0.25">
      <c r="A14881" t="s">
        <v>48130</v>
      </c>
      <c r="B14881" t="s">
        <v>3881</v>
      </c>
      <c r="C14881" t="str">
        <f t="shared" si="479"/>
        <v>1,95</v>
      </c>
      <c r="D14881" t="str">
        <f t="shared" si="480"/>
        <v xml:space="preserve"> 310 </v>
      </c>
      <c r="N14881" s="3"/>
    </row>
    <row r="14882" spans="1:14" x14ac:dyDescent="0.25">
      <c r="A14882" t="s">
        <v>48131</v>
      </c>
      <c r="B14882" t="s">
        <v>3882</v>
      </c>
      <c r="C14882" t="str">
        <f t="shared" si="479"/>
        <v>1,95</v>
      </c>
      <c r="D14882" t="str">
        <f t="shared" si="480"/>
        <v xml:space="preserve"> 313 </v>
      </c>
      <c r="N14882" s="3"/>
    </row>
    <row r="14883" spans="1:14" x14ac:dyDescent="0.25">
      <c r="A14883" t="s">
        <v>48132</v>
      </c>
      <c r="B14883" t="s">
        <v>19671</v>
      </c>
      <c r="C14883" t="str">
        <f t="shared" si="479"/>
        <v>1,95</v>
      </c>
      <c r="D14883" t="str">
        <f t="shared" si="480"/>
        <v xml:space="preserve"> 313 </v>
      </c>
      <c r="N14883" s="3"/>
    </row>
    <row r="14884" spans="1:14" x14ac:dyDescent="0.25">
      <c r="A14884" t="s">
        <v>48133</v>
      </c>
      <c r="B14884" t="s">
        <v>19672</v>
      </c>
      <c r="C14884" t="str">
        <f t="shared" si="479"/>
        <v>1,95</v>
      </c>
      <c r="D14884" t="str">
        <f t="shared" si="480"/>
        <v xml:space="preserve"> 313 </v>
      </c>
      <c r="N14884" s="3"/>
    </row>
    <row r="14885" spans="1:14" x14ac:dyDescent="0.25">
      <c r="A14885" t="s">
        <v>48134</v>
      </c>
      <c r="B14885" t="s">
        <v>7984</v>
      </c>
      <c r="C14885" t="str">
        <f t="shared" ref="C14885:C14948" si="481">LEFT(MID(A14885,FIND("[",A14885)+1,LEN(A14885)),FIND("m",MID(A14885,FIND("[",A14885)+2,LEN(A14885)))-1)</f>
        <v>1,62</v>
      </c>
      <c r="D14885" t="str">
        <f t="shared" si="480"/>
        <v xml:space="preserve"> 310 </v>
      </c>
      <c r="N14885" s="3"/>
    </row>
    <row r="14886" spans="1:14" x14ac:dyDescent="0.25">
      <c r="A14886" t="s">
        <v>48135</v>
      </c>
      <c r="B14886" t="s">
        <v>19673</v>
      </c>
      <c r="C14886" t="str">
        <f t="shared" si="481"/>
        <v>1,67</v>
      </c>
      <c r="D14886" t="str">
        <f t="shared" ref="D14886:D14949" si="482">MID(LEFT(MID(A14886,FIND("[",A14886)+1,LEN(A14886)),FIND("]",MID(A14886,FIND("[",A14886)+1,LEN(A14886)))-1),
FIND("m",LEFT(MID(A14886,FIND("[",A14886)+1,LEN(A14886)),FIND("]",MID(A14886,FIND("[",A14886)+1,LEN(A14886)))-1))+4,
(FIND("W",LEFT(MID(A14886,FIND("[",A14886)+1,LEN(A14886)),FIND("]",MID(A14886,FIND("[",A14886)+1,LEN(A14886)))-1)))-(FIND("m",LEFT(MID(A14886,FIND("[",A14886)+1,LEN(A14886)),FIND("]",MID(A14886,FIND("[",A14886)+1,LEN(A14886)))-1))+4))</f>
        <v xml:space="preserve"> 310 </v>
      </c>
      <c r="N14886" s="3"/>
    </row>
    <row r="14887" spans="1:14" x14ac:dyDescent="0.25">
      <c r="A14887" t="s">
        <v>48136</v>
      </c>
      <c r="B14887" t="s">
        <v>19674</v>
      </c>
      <c r="C14887" t="str">
        <f t="shared" si="481"/>
        <v>1,67</v>
      </c>
      <c r="D14887" t="str">
        <f t="shared" si="482"/>
        <v xml:space="preserve"> 310 </v>
      </c>
      <c r="N14887" s="3"/>
    </row>
    <row r="14888" spans="1:14" x14ac:dyDescent="0.25">
      <c r="A14888" t="s">
        <v>48137</v>
      </c>
      <c r="B14888" t="s">
        <v>19675</v>
      </c>
      <c r="C14888" t="str">
        <f t="shared" si="481"/>
        <v>1,67</v>
      </c>
      <c r="D14888" t="str">
        <f t="shared" si="482"/>
        <v xml:space="preserve"> 310 </v>
      </c>
      <c r="N14888" s="3"/>
    </row>
    <row r="14889" spans="1:14" x14ac:dyDescent="0.25">
      <c r="A14889" t="s">
        <v>48138</v>
      </c>
      <c r="B14889" t="s">
        <v>7985</v>
      </c>
      <c r="C14889" t="str">
        <f t="shared" si="481"/>
        <v>1,62</v>
      </c>
      <c r="D14889" t="str">
        <f t="shared" si="482"/>
        <v xml:space="preserve"> 316 </v>
      </c>
      <c r="N14889" s="3"/>
    </row>
    <row r="14890" spans="1:14" x14ac:dyDescent="0.25">
      <c r="A14890" t="s">
        <v>48139</v>
      </c>
      <c r="B14890" t="s">
        <v>7986</v>
      </c>
      <c r="C14890" t="str">
        <f t="shared" si="481"/>
        <v>1,62</v>
      </c>
      <c r="D14890" t="str">
        <f t="shared" si="482"/>
        <v xml:space="preserve"> 316 </v>
      </c>
      <c r="N14890" s="3"/>
    </row>
    <row r="14891" spans="1:14" x14ac:dyDescent="0.25">
      <c r="A14891" t="s">
        <v>48140</v>
      </c>
      <c r="B14891" t="s">
        <v>3883</v>
      </c>
      <c r="C14891" t="str">
        <f t="shared" si="481"/>
        <v>1,95</v>
      </c>
      <c r="D14891" t="str">
        <f t="shared" si="482"/>
        <v xml:space="preserve"> 315 </v>
      </c>
      <c r="N14891" s="3"/>
    </row>
    <row r="14892" spans="1:14" x14ac:dyDescent="0.25">
      <c r="A14892" t="s">
        <v>48141</v>
      </c>
      <c r="B14892" t="s">
        <v>19676</v>
      </c>
      <c r="C14892" t="str">
        <f t="shared" si="481"/>
        <v>1,95</v>
      </c>
      <c r="D14892" t="str">
        <f t="shared" si="482"/>
        <v xml:space="preserve"> 315 </v>
      </c>
      <c r="N14892" s="3"/>
    </row>
    <row r="14893" spans="1:14" x14ac:dyDescent="0.25">
      <c r="A14893" t="s">
        <v>48142</v>
      </c>
      <c r="B14893" t="s">
        <v>19677</v>
      </c>
      <c r="C14893" t="str">
        <f t="shared" si="481"/>
        <v>1,95</v>
      </c>
      <c r="D14893" t="str">
        <f t="shared" si="482"/>
        <v xml:space="preserve"> 315 </v>
      </c>
      <c r="N14893" s="3"/>
    </row>
    <row r="14894" spans="1:14" x14ac:dyDescent="0.25">
      <c r="A14894" t="s">
        <v>48143</v>
      </c>
      <c r="B14894" t="s">
        <v>19678</v>
      </c>
      <c r="C14894" t="str">
        <f t="shared" si="481"/>
        <v>1,95</v>
      </c>
      <c r="D14894" t="str">
        <f t="shared" si="482"/>
        <v xml:space="preserve"> 315 </v>
      </c>
      <c r="N14894" s="3"/>
    </row>
    <row r="14895" spans="1:14" x14ac:dyDescent="0.25">
      <c r="A14895" t="s">
        <v>48144</v>
      </c>
      <c r="B14895" t="s">
        <v>3884</v>
      </c>
      <c r="C14895" t="str">
        <f t="shared" si="481"/>
        <v>1,95</v>
      </c>
      <c r="D14895" t="str">
        <f t="shared" si="482"/>
        <v xml:space="preserve"> 315 </v>
      </c>
      <c r="N14895" s="3"/>
    </row>
    <row r="14896" spans="1:14" x14ac:dyDescent="0.25">
      <c r="A14896" t="s">
        <v>48145</v>
      </c>
      <c r="B14896" t="s">
        <v>3885</v>
      </c>
      <c r="C14896" t="str">
        <f t="shared" si="481"/>
        <v>1,95</v>
      </c>
      <c r="D14896" t="str">
        <f t="shared" si="482"/>
        <v xml:space="preserve"> 315 </v>
      </c>
      <c r="N14896" s="3"/>
    </row>
    <row r="14897" spans="1:14" x14ac:dyDescent="0.25">
      <c r="A14897" t="s">
        <v>48146</v>
      </c>
      <c r="B14897" t="s">
        <v>19679</v>
      </c>
      <c r="C14897" t="str">
        <f t="shared" si="481"/>
        <v>1,95</v>
      </c>
      <c r="D14897" t="str">
        <f t="shared" si="482"/>
        <v xml:space="preserve"> 317 </v>
      </c>
      <c r="N14897" s="3"/>
    </row>
    <row r="14898" spans="1:14" x14ac:dyDescent="0.25">
      <c r="A14898" t="s">
        <v>48147</v>
      </c>
      <c r="B14898" t="s">
        <v>19680</v>
      </c>
      <c r="C14898" t="str">
        <f t="shared" si="481"/>
        <v>1,95</v>
      </c>
      <c r="D14898" t="str">
        <f t="shared" si="482"/>
        <v xml:space="preserve"> 317 </v>
      </c>
      <c r="N14898" s="3"/>
    </row>
    <row r="14899" spans="1:14" x14ac:dyDescent="0.25">
      <c r="A14899" t="s">
        <v>48148</v>
      </c>
      <c r="B14899" t="s">
        <v>19681</v>
      </c>
      <c r="C14899" t="str">
        <f t="shared" si="481"/>
        <v>1,95</v>
      </c>
      <c r="D14899" t="str">
        <f t="shared" si="482"/>
        <v xml:space="preserve"> 317 </v>
      </c>
      <c r="N14899" s="3"/>
    </row>
    <row r="14900" spans="1:14" x14ac:dyDescent="0.25">
      <c r="A14900" t="s">
        <v>48149</v>
      </c>
      <c r="B14900" t="s">
        <v>7987</v>
      </c>
      <c r="C14900" t="str">
        <f t="shared" si="481"/>
        <v>1,62</v>
      </c>
      <c r="D14900" t="str">
        <f t="shared" si="482"/>
        <v xml:space="preserve"> 315 </v>
      </c>
      <c r="N14900" s="3"/>
    </row>
    <row r="14901" spans="1:14" x14ac:dyDescent="0.25">
      <c r="A14901" t="s">
        <v>48150</v>
      </c>
      <c r="B14901" t="s">
        <v>3886</v>
      </c>
      <c r="C14901" t="str">
        <f t="shared" si="481"/>
        <v>1,93</v>
      </c>
      <c r="D14901" t="str">
        <f t="shared" si="482"/>
        <v xml:space="preserve"> 315 </v>
      </c>
      <c r="N14901" s="3"/>
    </row>
    <row r="14902" spans="1:14" x14ac:dyDescent="0.25">
      <c r="A14902" t="s">
        <v>48151</v>
      </c>
      <c r="B14902" t="s">
        <v>19682</v>
      </c>
      <c r="C14902" t="str">
        <f t="shared" si="481"/>
        <v>1,67</v>
      </c>
      <c r="D14902" t="str">
        <f t="shared" si="482"/>
        <v xml:space="preserve"> 315 </v>
      </c>
      <c r="N14902" s="3"/>
    </row>
    <row r="14903" spans="1:14" x14ac:dyDescent="0.25">
      <c r="A14903" t="s">
        <v>48152</v>
      </c>
      <c r="B14903" t="s">
        <v>19683</v>
      </c>
      <c r="C14903" t="str">
        <f t="shared" si="481"/>
        <v>1,67</v>
      </c>
      <c r="D14903" t="str">
        <f t="shared" si="482"/>
        <v xml:space="preserve"> 315 </v>
      </c>
      <c r="N14903" s="3"/>
    </row>
    <row r="14904" spans="1:14" x14ac:dyDescent="0.25">
      <c r="A14904" t="s">
        <v>48153</v>
      </c>
      <c r="B14904" t="s">
        <v>19684</v>
      </c>
      <c r="C14904" t="str">
        <f t="shared" si="481"/>
        <v>1,67</v>
      </c>
      <c r="D14904" t="str">
        <f t="shared" si="482"/>
        <v xml:space="preserve"> 315 </v>
      </c>
      <c r="N14904" s="3"/>
    </row>
    <row r="14905" spans="1:14" x14ac:dyDescent="0.25">
      <c r="A14905" t="s">
        <v>48154</v>
      </c>
      <c r="B14905" t="s">
        <v>19685</v>
      </c>
      <c r="C14905" t="str">
        <f t="shared" si="481"/>
        <v>1,61</v>
      </c>
      <c r="D14905" t="str">
        <f t="shared" si="482"/>
        <v xml:space="preserve"> 315 </v>
      </c>
      <c r="N14905" s="3"/>
    </row>
    <row r="14906" spans="1:14" x14ac:dyDescent="0.25">
      <c r="A14906" t="s">
        <v>48155</v>
      </c>
      <c r="B14906" t="s">
        <v>7988</v>
      </c>
      <c r="C14906" t="str">
        <f t="shared" si="481"/>
        <v>1,61</v>
      </c>
      <c r="D14906" t="str">
        <f t="shared" si="482"/>
        <v xml:space="preserve"> 315 </v>
      </c>
      <c r="N14906" s="3"/>
    </row>
    <row r="14907" spans="1:14" x14ac:dyDescent="0.25">
      <c r="A14907" t="s">
        <v>48156</v>
      </c>
      <c r="B14907" t="s">
        <v>7989</v>
      </c>
      <c r="C14907" t="str">
        <f t="shared" si="481"/>
        <v>1,62</v>
      </c>
      <c r="D14907" t="str">
        <f t="shared" si="482"/>
        <v xml:space="preserve"> 320 </v>
      </c>
      <c r="N14907" s="3"/>
    </row>
    <row r="14908" spans="1:14" x14ac:dyDescent="0.25">
      <c r="A14908" t="s">
        <v>48157</v>
      </c>
      <c r="B14908" t="s">
        <v>7990</v>
      </c>
      <c r="C14908" t="str">
        <f t="shared" si="481"/>
        <v>1,62</v>
      </c>
      <c r="D14908" t="str">
        <f t="shared" si="482"/>
        <v xml:space="preserve"> 320 </v>
      </c>
      <c r="N14908" s="3"/>
    </row>
    <row r="14909" spans="1:14" x14ac:dyDescent="0.25">
      <c r="A14909" t="s">
        <v>48158</v>
      </c>
      <c r="B14909" t="s">
        <v>19686</v>
      </c>
      <c r="C14909" t="str">
        <f t="shared" si="481"/>
        <v>1,95</v>
      </c>
      <c r="D14909" t="str">
        <f t="shared" si="482"/>
        <v xml:space="preserve"> 320 </v>
      </c>
      <c r="N14909" s="3"/>
    </row>
    <row r="14910" spans="1:14" x14ac:dyDescent="0.25">
      <c r="A14910" t="s">
        <v>48159</v>
      </c>
      <c r="B14910" t="s">
        <v>19687</v>
      </c>
      <c r="C14910" t="str">
        <f t="shared" si="481"/>
        <v>1,95</v>
      </c>
      <c r="D14910" t="str">
        <f t="shared" si="482"/>
        <v xml:space="preserve"> 320 </v>
      </c>
      <c r="N14910" s="3"/>
    </row>
    <row r="14911" spans="1:14" x14ac:dyDescent="0.25">
      <c r="A14911" t="s">
        <v>48160</v>
      </c>
      <c r="B14911" t="s">
        <v>19688</v>
      </c>
      <c r="C14911" t="str">
        <f t="shared" si="481"/>
        <v>1,95</v>
      </c>
      <c r="D14911" t="str">
        <f t="shared" si="482"/>
        <v xml:space="preserve"> 320 </v>
      </c>
      <c r="N14911" s="3"/>
    </row>
    <row r="14912" spans="1:14" x14ac:dyDescent="0.25">
      <c r="A14912" t="s">
        <v>48161</v>
      </c>
      <c r="B14912" t="s">
        <v>19689</v>
      </c>
      <c r="C14912" t="str">
        <f t="shared" si="481"/>
        <v>1,95</v>
      </c>
      <c r="D14912" t="str">
        <f t="shared" si="482"/>
        <v xml:space="preserve"> 320 </v>
      </c>
      <c r="N14912" s="3"/>
    </row>
    <row r="14913" spans="1:14" x14ac:dyDescent="0.25">
      <c r="A14913" t="s">
        <v>48162</v>
      </c>
      <c r="B14913" t="s">
        <v>19690</v>
      </c>
      <c r="C14913" t="str">
        <f t="shared" si="481"/>
        <v>1,95</v>
      </c>
      <c r="D14913" t="str">
        <f t="shared" si="482"/>
        <v xml:space="preserve"> 320 </v>
      </c>
      <c r="N14913" s="3"/>
    </row>
    <row r="14914" spans="1:14" x14ac:dyDescent="0.25">
      <c r="A14914" t="s">
        <v>48163</v>
      </c>
      <c r="B14914" t="s">
        <v>19691</v>
      </c>
      <c r="C14914" t="str">
        <f t="shared" si="481"/>
        <v>1,95</v>
      </c>
      <c r="D14914" t="str">
        <f t="shared" si="482"/>
        <v xml:space="preserve"> 320 </v>
      </c>
      <c r="N14914" s="3"/>
    </row>
    <row r="14915" spans="1:14" x14ac:dyDescent="0.25">
      <c r="A14915" t="s">
        <v>48164</v>
      </c>
      <c r="B14915" t="s">
        <v>19692</v>
      </c>
      <c r="C14915" t="str">
        <f t="shared" si="481"/>
        <v>1,95</v>
      </c>
      <c r="D14915" t="str">
        <f t="shared" si="482"/>
        <v xml:space="preserve"> 320 </v>
      </c>
      <c r="N14915" s="3"/>
    </row>
    <row r="14916" spans="1:14" x14ac:dyDescent="0.25">
      <c r="A14916" t="s">
        <v>48165</v>
      </c>
      <c r="B14916" t="s">
        <v>19693</v>
      </c>
      <c r="C14916" t="str">
        <f t="shared" si="481"/>
        <v>1,95</v>
      </c>
      <c r="D14916" t="str">
        <f t="shared" si="482"/>
        <v xml:space="preserve"> 320 </v>
      </c>
      <c r="N14916" s="3"/>
    </row>
    <row r="14917" spans="1:14" x14ac:dyDescent="0.25">
      <c r="A14917" t="s">
        <v>48166</v>
      </c>
      <c r="B14917" t="s">
        <v>19694</v>
      </c>
      <c r="C14917" t="str">
        <f t="shared" si="481"/>
        <v>1,95</v>
      </c>
      <c r="D14917" t="str">
        <f t="shared" si="482"/>
        <v xml:space="preserve"> 320 </v>
      </c>
      <c r="N14917" s="3"/>
    </row>
    <row r="14918" spans="1:14" x14ac:dyDescent="0.25">
      <c r="A14918" t="s">
        <v>48167</v>
      </c>
      <c r="B14918" t="s">
        <v>3887</v>
      </c>
      <c r="C14918" t="str">
        <f t="shared" si="481"/>
        <v>2,01</v>
      </c>
      <c r="D14918" t="str">
        <f t="shared" si="482"/>
        <v xml:space="preserve"> 320 </v>
      </c>
      <c r="N14918" s="3"/>
    </row>
    <row r="14919" spans="1:14" x14ac:dyDescent="0.25">
      <c r="A14919" t="s">
        <v>48168</v>
      </c>
      <c r="B14919" t="s">
        <v>19695</v>
      </c>
      <c r="C14919" t="str">
        <f t="shared" si="481"/>
        <v>2,01</v>
      </c>
      <c r="D14919" t="str">
        <f t="shared" si="482"/>
        <v xml:space="preserve"> 320 </v>
      </c>
      <c r="N14919" s="3"/>
    </row>
    <row r="14920" spans="1:14" x14ac:dyDescent="0.25">
      <c r="A14920" t="s">
        <v>48169</v>
      </c>
      <c r="B14920" t="s">
        <v>19696</v>
      </c>
      <c r="C14920" t="str">
        <f t="shared" si="481"/>
        <v>2,01</v>
      </c>
      <c r="D14920" t="str">
        <f t="shared" si="482"/>
        <v xml:space="preserve"> 320 </v>
      </c>
      <c r="N14920" s="3"/>
    </row>
    <row r="14921" spans="1:14" x14ac:dyDescent="0.25">
      <c r="A14921" t="s">
        <v>48170</v>
      </c>
      <c r="B14921" t="s">
        <v>19697</v>
      </c>
      <c r="C14921" t="str">
        <f t="shared" si="481"/>
        <v>2,01</v>
      </c>
      <c r="D14921" t="str">
        <f t="shared" si="482"/>
        <v xml:space="preserve"> 320 </v>
      </c>
      <c r="N14921" s="3"/>
    </row>
    <row r="14922" spans="1:14" x14ac:dyDescent="0.25">
      <c r="A14922" t="s">
        <v>48171</v>
      </c>
      <c r="B14922" t="s">
        <v>7991</v>
      </c>
      <c r="C14922" t="str">
        <f t="shared" si="481"/>
        <v>1,62</v>
      </c>
      <c r="D14922" t="str">
        <f t="shared" si="482"/>
        <v xml:space="preserve"> 320 </v>
      </c>
      <c r="N14922" s="3"/>
    </row>
    <row r="14923" spans="1:14" x14ac:dyDescent="0.25">
      <c r="A14923" t="s">
        <v>48172</v>
      </c>
      <c r="B14923" t="s">
        <v>7992</v>
      </c>
      <c r="C14923" t="str">
        <f t="shared" si="481"/>
        <v>1,62</v>
      </c>
      <c r="D14923" t="str">
        <f t="shared" si="482"/>
        <v xml:space="preserve"> 320 </v>
      </c>
      <c r="N14923" s="3"/>
    </row>
    <row r="14924" spans="1:14" x14ac:dyDescent="0.25">
      <c r="A14924" t="s">
        <v>48173</v>
      </c>
      <c r="B14924" t="s">
        <v>3888</v>
      </c>
      <c r="C14924" t="str">
        <f t="shared" si="481"/>
        <v>1,93</v>
      </c>
      <c r="D14924" t="str">
        <f t="shared" si="482"/>
        <v xml:space="preserve"> 320 </v>
      </c>
      <c r="N14924" s="3"/>
    </row>
    <row r="14925" spans="1:14" x14ac:dyDescent="0.25">
      <c r="A14925" t="s">
        <v>48174</v>
      </c>
      <c r="B14925" t="s">
        <v>19698</v>
      </c>
      <c r="C14925" t="str">
        <f t="shared" si="481"/>
        <v>1,62</v>
      </c>
      <c r="D14925" t="str">
        <f t="shared" si="482"/>
        <v xml:space="preserve"> 320 </v>
      </c>
      <c r="N14925" s="3"/>
    </row>
    <row r="14926" spans="1:14" x14ac:dyDescent="0.25">
      <c r="A14926" t="s">
        <v>48175</v>
      </c>
      <c r="B14926" t="s">
        <v>19699</v>
      </c>
      <c r="C14926" t="str">
        <f t="shared" si="481"/>
        <v>1,62</v>
      </c>
      <c r="D14926" t="str">
        <f t="shared" si="482"/>
        <v xml:space="preserve"> 320 </v>
      </c>
      <c r="N14926" s="3"/>
    </row>
    <row r="14927" spans="1:14" x14ac:dyDescent="0.25">
      <c r="A14927" t="s">
        <v>48176</v>
      </c>
      <c r="B14927" t="s">
        <v>19700</v>
      </c>
      <c r="C14927" t="str">
        <f t="shared" si="481"/>
        <v>1,67</v>
      </c>
      <c r="D14927" t="str">
        <f t="shared" si="482"/>
        <v xml:space="preserve"> 320 </v>
      </c>
      <c r="N14927" s="3"/>
    </row>
    <row r="14928" spans="1:14" x14ac:dyDescent="0.25">
      <c r="A14928" t="s">
        <v>48177</v>
      </c>
      <c r="B14928" t="s">
        <v>7993</v>
      </c>
      <c r="C14928" t="str">
        <f t="shared" si="481"/>
        <v>1,61</v>
      </c>
      <c r="D14928" t="str">
        <f t="shared" si="482"/>
        <v xml:space="preserve"> 320 </v>
      </c>
      <c r="N14928" s="3"/>
    </row>
    <row r="14929" spans="1:14" x14ac:dyDescent="0.25">
      <c r="A14929" t="s">
        <v>48178</v>
      </c>
      <c r="B14929" t="s">
        <v>7994</v>
      </c>
      <c r="C14929" t="str">
        <f t="shared" si="481"/>
        <v>1,61</v>
      </c>
      <c r="D14929" t="str">
        <f t="shared" si="482"/>
        <v xml:space="preserve"> 320 </v>
      </c>
      <c r="N14929" s="3"/>
    </row>
    <row r="14930" spans="1:14" x14ac:dyDescent="0.25">
      <c r="A14930" t="s">
        <v>48179</v>
      </c>
      <c r="B14930" t="s">
        <v>7995</v>
      </c>
      <c r="C14930" t="str">
        <f t="shared" si="481"/>
        <v>1,62</v>
      </c>
      <c r="D14930" t="str">
        <f t="shared" si="482"/>
        <v xml:space="preserve"> 325 </v>
      </c>
      <c r="N14930" s="3"/>
    </row>
    <row r="14931" spans="1:14" x14ac:dyDescent="0.25">
      <c r="A14931" t="s">
        <v>48180</v>
      </c>
      <c r="B14931" t="s">
        <v>7996</v>
      </c>
      <c r="C14931" t="str">
        <f t="shared" si="481"/>
        <v>1,62</v>
      </c>
      <c r="D14931" t="str">
        <f t="shared" si="482"/>
        <v xml:space="preserve"> 325 </v>
      </c>
      <c r="N14931" s="3"/>
    </row>
    <row r="14932" spans="1:14" x14ac:dyDescent="0.25">
      <c r="A14932" t="s">
        <v>48181</v>
      </c>
      <c r="B14932" t="s">
        <v>19701</v>
      </c>
      <c r="C14932" t="str">
        <f t="shared" si="481"/>
        <v>1,95</v>
      </c>
      <c r="D14932" t="str">
        <f t="shared" si="482"/>
        <v xml:space="preserve"> 326 </v>
      </c>
      <c r="N14932" s="3"/>
    </row>
    <row r="14933" spans="1:14" x14ac:dyDescent="0.25">
      <c r="A14933" t="s">
        <v>48182</v>
      </c>
      <c r="B14933" t="s">
        <v>19702</v>
      </c>
      <c r="C14933" t="str">
        <f t="shared" si="481"/>
        <v>1,95</v>
      </c>
      <c r="D14933" t="str">
        <f t="shared" si="482"/>
        <v xml:space="preserve"> 326 </v>
      </c>
      <c r="N14933" s="3"/>
    </row>
    <row r="14934" spans="1:14" x14ac:dyDescent="0.25">
      <c r="A14934" t="s">
        <v>48183</v>
      </c>
      <c r="B14934" t="s">
        <v>19703</v>
      </c>
      <c r="C14934" t="str">
        <f t="shared" si="481"/>
        <v>1,95</v>
      </c>
      <c r="D14934" t="str">
        <f t="shared" si="482"/>
        <v xml:space="preserve"> 326 </v>
      </c>
      <c r="N14934" s="3"/>
    </row>
    <row r="14935" spans="1:14" x14ac:dyDescent="0.25">
      <c r="A14935" t="s">
        <v>48184</v>
      </c>
      <c r="B14935" t="s">
        <v>19704</v>
      </c>
      <c r="C14935" t="str">
        <f t="shared" si="481"/>
        <v>1,95</v>
      </c>
      <c r="D14935" t="str">
        <f t="shared" si="482"/>
        <v xml:space="preserve"> 326 </v>
      </c>
      <c r="N14935" s="3"/>
    </row>
    <row r="14936" spans="1:14" x14ac:dyDescent="0.25">
      <c r="A14936" t="s">
        <v>48185</v>
      </c>
      <c r="B14936" t="s">
        <v>19705</v>
      </c>
      <c r="C14936" t="str">
        <f t="shared" si="481"/>
        <v>1,95</v>
      </c>
      <c r="D14936" t="str">
        <f t="shared" si="482"/>
        <v xml:space="preserve"> 326 </v>
      </c>
      <c r="N14936" s="3"/>
    </row>
    <row r="14937" spans="1:14" x14ac:dyDescent="0.25">
      <c r="A14937" t="s">
        <v>48186</v>
      </c>
      <c r="B14937" t="s">
        <v>19706</v>
      </c>
      <c r="C14937" t="str">
        <f t="shared" si="481"/>
        <v>1,95</v>
      </c>
      <c r="D14937" t="str">
        <f t="shared" si="482"/>
        <v xml:space="preserve"> 326 </v>
      </c>
      <c r="N14937" s="3"/>
    </row>
    <row r="14938" spans="1:14" x14ac:dyDescent="0.25">
      <c r="A14938" t="s">
        <v>48187</v>
      </c>
      <c r="B14938" t="s">
        <v>19707</v>
      </c>
      <c r="C14938" t="str">
        <f t="shared" si="481"/>
        <v>1,95</v>
      </c>
      <c r="D14938" t="str">
        <f t="shared" si="482"/>
        <v xml:space="preserve"> 325 </v>
      </c>
      <c r="N14938" s="3"/>
    </row>
    <row r="14939" spans="1:14" x14ac:dyDescent="0.25">
      <c r="A14939" t="s">
        <v>48188</v>
      </c>
      <c r="B14939" t="s">
        <v>19708</v>
      </c>
      <c r="C14939" t="str">
        <f t="shared" si="481"/>
        <v>1,95</v>
      </c>
      <c r="D14939" t="str">
        <f t="shared" si="482"/>
        <v xml:space="preserve"> 325 </v>
      </c>
      <c r="N14939" s="3"/>
    </row>
    <row r="14940" spans="1:14" x14ac:dyDescent="0.25">
      <c r="A14940" t="s">
        <v>48189</v>
      </c>
      <c r="B14940" t="s">
        <v>19709</v>
      </c>
      <c r="C14940" t="str">
        <f t="shared" si="481"/>
        <v>1,95</v>
      </c>
      <c r="D14940" t="str">
        <f t="shared" si="482"/>
        <v xml:space="preserve"> 325 </v>
      </c>
      <c r="N14940" s="3"/>
    </row>
    <row r="14941" spans="1:14" x14ac:dyDescent="0.25">
      <c r="A14941" t="s">
        <v>48190</v>
      </c>
      <c r="B14941" t="s">
        <v>3889</v>
      </c>
      <c r="C14941" t="str">
        <f t="shared" si="481"/>
        <v>2,01</v>
      </c>
      <c r="D14941" t="str">
        <f t="shared" si="482"/>
        <v xml:space="preserve"> 325 </v>
      </c>
      <c r="N14941" s="3"/>
    </row>
    <row r="14942" spans="1:14" x14ac:dyDescent="0.25">
      <c r="A14942" t="s">
        <v>48191</v>
      </c>
      <c r="B14942" t="s">
        <v>19710</v>
      </c>
      <c r="C14942" t="str">
        <f t="shared" si="481"/>
        <v>2,01</v>
      </c>
      <c r="D14942" t="str">
        <f t="shared" si="482"/>
        <v xml:space="preserve"> 325 </v>
      </c>
      <c r="N14942" s="3"/>
    </row>
    <row r="14943" spans="1:14" x14ac:dyDescent="0.25">
      <c r="A14943" t="s">
        <v>48192</v>
      </c>
      <c r="B14943" t="s">
        <v>19711</v>
      </c>
      <c r="C14943" t="str">
        <f t="shared" si="481"/>
        <v>2,01</v>
      </c>
      <c r="D14943" t="str">
        <f t="shared" si="482"/>
        <v xml:space="preserve"> 325 </v>
      </c>
      <c r="N14943" s="3"/>
    </row>
    <row r="14944" spans="1:14" x14ac:dyDescent="0.25">
      <c r="A14944" t="s">
        <v>48193</v>
      </c>
      <c r="B14944" t="s">
        <v>19712</v>
      </c>
      <c r="C14944" t="str">
        <f t="shared" si="481"/>
        <v>2,01</v>
      </c>
      <c r="D14944" t="str">
        <f t="shared" si="482"/>
        <v xml:space="preserve"> 325 </v>
      </c>
      <c r="N14944" s="3"/>
    </row>
    <row r="14945" spans="1:14" x14ac:dyDescent="0.25">
      <c r="A14945" t="s">
        <v>48194</v>
      </c>
      <c r="B14945" t="s">
        <v>3890</v>
      </c>
      <c r="C14945" t="str">
        <f t="shared" si="481"/>
        <v>2,01</v>
      </c>
      <c r="D14945" t="str">
        <f t="shared" si="482"/>
        <v xml:space="preserve"> 325 </v>
      </c>
      <c r="N14945" s="3"/>
    </row>
    <row r="14946" spans="1:14" x14ac:dyDescent="0.25">
      <c r="A14946" t="s">
        <v>48195</v>
      </c>
      <c r="B14946" t="s">
        <v>19713</v>
      </c>
      <c r="C14946" t="str">
        <f t="shared" si="481"/>
        <v>2,01</v>
      </c>
      <c r="D14946" t="str">
        <f t="shared" si="482"/>
        <v xml:space="preserve"> 325 </v>
      </c>
      <c r="N14946" s="3"/>
    </row>
    <row r="14947" spans="1:14" x14ac:dyDescent="0.25">
      <c r="A14947" t="s">
        <v>48196</v>
      </c>
      <c r="B14947" t="s">
        <v>19714</v>
      </c>
      <c r="C14947" t="str">
        <f t="shared" si="481"/>
        <v>2,01</v>
      </c>
      <c r="D14947" t="str">
        <f t="shared" si="482"/>
        <v xml:space="preserve"> 325 </v>
      </c>
      <c r="N14947" s="3"/>
    </row>
    <row r="14948" spans="1:14" x14ac:dyDescent="0.25">
      <c r="A14948" t="s">
        <v>48197</v>
      </c>
      <c r="B14948" t="s">
        <v>19715</v>
      </c>
      <c r="C14948" t="str">
        <f t="shared" si="481"/>
        <v>2,01</v>
      </c>
      <c r="D14948" t="str">
        <f t="shared" si="482"/>
        <v xml:space="preserve"> 325 </v>
      </c>
      <c r="N14948" s="3"/>
    </row>
    <row r="14949" spans="1:14" x14ac:dyDescent="0.25">
      <c r="A14949" t="s">
        <v>48198</v>
      </c>
      <c r="B14949" t="s">
        <v>3891</v>
      </c>
      <c r="C14949" t="str">
        <f t="shared" ref="C14949:C15012" si="483">LEFT(MID(A14949,FIND("[",A14949)+1,LEN(A14949)),FIND("m",MID(A14949,FIND("[",A14949)+2,LEN(A14949)))-1)</f>
        <v>2,01</v>
      </c>
      <c r="D14949" t="str">
        <f t="shared" si="482"/>
        <v xml:space="preserve"> 325 </v>
      </c>
      <c r="N14949" s="3"/>
    </row>
    <row r="14950" spans="1:14" x14ac:dyDescent="0.25">
      <c r="A14950" t="s">
        <v>48199</v>
      </c>
      <c r="B14950" t="s">
        <v>19716</v>
      </c>
      <c r="C14950" t="str">
        <f t="shared" si="483"/>
        <v>2,01</v>
      </c>
      <c r="D14950" t="str">
        <f t="shared" ref="D14950:D15013" si="484">MID(LEFT(MID(A14950,FIND("[",A14950)+1,LEN(A14950)),FIND("]",MID(A14950,FIND("[",A14950)+1,LEN(A14950)))-1),
FIND("m",LEFT(MID(A14950,FIND("[",A14950)+1,LEN(A14950)),FIND("]",MID(A14950,FIND("[",A14950)+1,LEN(A14950)))-1))+4,
(FIND("W",LEFT(MID(A14950,FIND("[",A14950)+1,LEN(A14950)),FIND("]",MID(A14950,FIND("[",A14950)+1,LEN(A14950)))-1)))-(FIND("m",LEFT(MID(A14950,FIND("[",A14950)+1,LEN(A14950)),FIND("]",MID(A14950,FIND("[",A14950)+1,LEN(A14950)))-1))+4))</f>
        <v xml:space="preserve"> 325 </v>
      </c>
      <c r="N14950" s="3"/>
    </row>
    <row r="14951" spans="1:14" x14ac:dyDescent="0.25">
      <c r="A14951" t="s">
        <v>48200</v>
      </c>
      <c r="B14951" t="s">
        <v>19717</v>
      </c>
      <c r="C14951" t="str">
        <f t="shared" si="483"/>
        <v>2,01</v>
      </c>
      <c r="D14951" t="str">
        <f t="shared" si="484"/>
        <v xml:space="preserve"> 325 </v>
      </c>
      <c r="N14951" s="3"/>
    </row>
    <row r="14952" spans="1:14" x14ac:dyDescent="0.25">
      <c r="A14952" t="s">
        <v>48201</v>
      </c>
      <c r="B14952" t="s">
        <v>19718</v>
      </c>
      <c r="C14952" t="str">
        <f t="shared" si="483"/>
        <v>2,01</v>
      </c>
      <c r="D14952" t="str">
        <f t="shared" si="484"/>
        <v xml:space="preserve"> 325 </v>
      </c>
      <c r="N14952" s="3"/>
    </row>
    <row r="14953" spans="1:14" x14ac:dyDescent="0.25">
      <c r="A14953" t="s">
        <v>48202</v>
      </c>
      <c r="B14953" t="s">
        <v>19719</v>
      </c>
      <c r="C14953" t="str">
        <f t="shared" si="483"/>
        <v>2,01</v>
      </c>
      <c r="D14953" t="str">
        <f t="shared" si="484"/>
        <v xml:space="preserve"> 325 </v>
      </c>
      <c r="N14953" s="3"/>
    </row>
    <row r="14954" spans="1:14" x14ac:dyDescent="0.25">
      <c r="A14954" t="s">
        <v>48203</v>
      </c>
      <c r="B14954" t="s">
        <v>19720</v>
      </c>
      <c r="C14954" t="str">
        <f t="shared" si="483"/>
        <v>2,01</v>
      </c>
      <c r="D14954" t="str">
        <f t="shared" si="484"/>
        <v xml:space="preserve"> 325 </v>
      </c>
      <c r="N14954" s="3"/>
    </row>
    <row r="14955" spans="1:14" x14ac:dyDescent="0.25">
      <c r="A14955" t="s">
        <v>48204</v>
      </c>
      <c r="B14955" t="s">
        <v>19721</v>
      </c>
      <c r="C14955" t="str">
        <f t="shared" si="483"/>
        <v>2,01</v>
      </c>
      <c r="D14955" t="str">
        <f t="shared" si="484"/>
        <v xml:space="preserve"> 325 </v>
      </c>
      <c r="N14955" s="3"/>
    </row>
    <row r="14956" spans="1:14" x14ac:dyDescent="0.25">
      <c r="A14956" t="s">
        <v>48205</v>
      </c>
      <c r="B14956" t="s">
        <v>19722</v>
      </c>
      <c r="C14956" t="str">
        <f t="shared" si="483"/>
        <v>2,01</v>
      </c>
      <c r="D14956" t="str">
        <f t="shared" si="484"/>
        <v xml:space="preserve"> 325 </v>
      </c>
      <c r="N14956" s="3"/>
    </row>
    <row r="14957" spans="1:14" x14ac:dyDescent="0.25">
      <c r="A14957" t="s">
        <v>48206</v>
      </c>
      <c r="B14957" t="s">
        <v>7997</v>
      </c>
      <c r="C14957" t="str">
        <f t="shared" si="483"/>
        <v>1,62</v>
      </c>
      <c r="D14957" t="str">
        <f t="shared" si="484"/>
        <v xml:space="preserve"> 325 </v>
      </c>
      <c r="N14957" s="3"/>
    </row>
    <row r="14958" spans="1:14" x14ac:dyDescent="0.25">
      <c r="A14958" t="s">
        <v>48207</v>
      </c>
      <c r="B14958" t="s">
        <v>7998</v>
      </c>
      <c r="C14958" t="str">
        <f t="shared" si="483"/>
        <v>1,62</v>
      </c>
      <c r="D14958" t="str">
        <f t="shared" si="484"/>
        <v xml:space="preserve"> 325 </v>
      </c>
      <c r="N14958" s="3"/>
    </row>
    <row r="14959" spans="1:14" x14ac:dyDescent="0.25">
      <c r="A14959" t="s">
        <v>48208</v>
      </c>
      <c r="B14959" t="s">
        <v>3892</v>
      </c>
      <c r="C14959" t="str">
        <f t="shared" si="483"/>
        <v>1,95</v>
      </c>
      <c r="D14959" t="str">
        <f t="shared" si="484"/>
        <v xml:space="preserve"> 325 </v>
      </c>
      <c r="N14959" s="3"/>
    </row>
    <row r="14960" spans="1:14" x14ac:dyDescent="0.25">
      <c r="A14960" t="s">
        <v>48209</v>
      </c>
      <c r="B14960" t="s">
        <v>19723</v>
      </c>
      <c r="C14960" t="str">
        <f t="shared" si="483"/>
        <v>2,01</v>
      </c>
      <c r="D14960" t="str">
        <f t="shared" si="484"/>
        <v xml:space="preserve"> 325 </v>
      </c>
      <c r="N14960" s="3"/>
    </row>
    <row r="14961" spans="1:14" x14ac:dyDescent="0.25">
      <c r="A14961" t="s">
        <v>48210</v>
      </c>
      <c r="B14961" t="s">
        <v>19724</v>
      </c>
      <c r="C14961" t="str">
        <f t="shared" si="483"/>
        <v>2,01</v>
      </c>
      <c r="D14961" t="str">
        <f t="shared" si="484"/>
        <v xml:space="preserve"> 325 </v>
      </c>
      <c r="N14961" s="3"/>
    </row>
    <row r="14962" spans="1:14" x14ac:dyDescent="0.25">
      <c r="A14962" t="s">
        <v>48211</v>
      </c>
      <c r="B14962" t="s">
        <v>19725</v>
      </c>
      <c r="C14962" t="str">
        <f t="shared" si="483"/>
        <v>2,01</v>
      </c>
      <c r="D14962" t="str">
        <f t="shared" si="484"/>
        <v xml:space="preserve"> 325 </v>
      </c>
      <c r="N14962" s="3"/>
    </row>
    <row r="14963" spans="1:14" x14ac:dyDescent="0.25">
      <c r="A14963" t="s">
        <v>48212</v>
      </c>
      <c r="B14963" t="s">
        <v>19726</v>
      </c>
      <c r="C14963" t="str">
        <f t="shared" si="483"/>
        <v>2,01</v>
      </c>
      <c r="D14963" t="str">
        <f t="shared" si="484"/>
        <v xml:space="preserve"> 325 </v>
      </c>
      <c r="N14963" s="3"/>
    </row>
    <row r="14964" spans="1:14" x14ac:dyDescent="0.25">
      <c r="A14964" t="s">
        <v>48213</v>
      </c>
      <c r="B14964" t="s">
        <v>3893</v>
      </c>
      <c r="C14964" t="str">
        <f t="shared" si="483"/>
        <v>1,95</v>
      </c>
      <c r="D14964" t="str">
        <f t="shared" si="484"/>
        <v xml:space="preserve"> 325 </v>
      </c>
      <c r="N14964" s="3"/>
    </row>
    <row r="14965" spans="1:14" x14ac:dyDescent="0.25">
      <c r="A14965" t="s">
        <v>48214</v>
      </c>
      <c r="B14965" t="s">
        <v>19727</v>
      </c>
      <c r="C14965" t="str">
        <f t="shared" si="483"/>
        <v>2,01</v>
      </c>
      <c r="D14965" t="str">
        <f t="shared" si="484"/>
        <v xml:space="preserve"> 325 </v>
      </c>
      <c r="N14965" s="3"/>
    </row>
    <row r="14966" spans="1:14" x14ac:dyDescent="0.25">
      <c r="A14966" t="s">
        <v>48215</v>
      </c>
      <c r="B14966" t="s">
        <v>19728</v>
      </c>
      <c r="C14966" t="str">
        <f t="shared" si="483"/>
        <v>2,01</v>
      </c>
      <c r="D14966" t="str">
        <f t="shared" si="484"/>
        <v xml:space="preserve"> 325 </v>
      </c>
      <c r="N14966" s="3"/>
    </row>
    <row r="14967" spans="1:14" x14ac:dyDescent="0.25">
      <c r="A14967" t="s">
        <v>48216</v>
      </c>
      <c r="B14967" t="s">
        <v>19729</v>
      </c>
      <c r="C14967" t="str">
        <f t="shared" si="483"/>
        <v>2,01</v>
      </c>
      <c r="D14967" t="str">
        <f t="shared" si="484"/>
        <v xml:space="preserve"> 325 </v>
      </c>
      <c r="N14967" s="3"/>
    </row>
    <row r="14968" spans="1:14" x14ac:dyDescent="0.25">
      <c r="A14968" t="s">
        <v>48217</v>
      </c>
      <c r="B14968" t="s">
        <v>3894</v>
      </c>
      <c r="C14968" t="str">
        <f t="shared" si="483"/>
        <v>1,93</v>
      </c>
      <c r="D14968" t="str">
        <f t="shared" si="484"/>
        <v xml:space="preserve"> 324 </v>
      </c>
      <c r="N14968" s="3"/>
    </row>
    <row r="14969" spans="1:14" x14ac:dyDescent="0.25">
      <c r="A14969" t="s">
        <v>48218</v>
      </c>
      <c r="B14969" t="s">
        <v>7999</v>
      </c>
      <c r="C14969" t="str">
        <f t="shared" si="483"/>
        <v>1,62</v>
      </c>
      <c r="D14969" t="str">
        <f t="shared" si="484"/>
        <v xml:space="preserve"> 325 </v>
      </c>
      <c r="N14969" s="3"/>
    </row>
    <row r="14970" spans="1:14" x14ac:dyDescent="0.25">
      <c r="A14970" t="s">
        <v>48219</v>
      </c>
      <c r="B14970" t="s">
        <v>8000</v>
      </c>
      <c r="C14970" t="str">
        <f t="shared" si="483"/>
        <v>1,62</v>
      </c>
      <c r="D14970" t="str">
        <f t="shared" si="484"/>
        <v xml:space="preserve"> 325 </v>
      </c>
      <c r="N14970" s="3"/>
    </row>
    <row r="14971" spans="1:14" x14ac:dyDescent="0.25">
      <c r="A14971" t="s">
        <v>48220</v>
      </c>
      <c r="B14971" t="s">
        <v>8001</v>
      </c>
      <c r="C14971" t="str">
        <f t="shared" si="483"/>
        <v>1,61</v>
      </c>
      <c r="D14971" t="str">
        <f t="shared" si="484"/>
        <v xml:space="preserve"> 325 </v>
      </c>
      <c r="N14971" s="3"/>
    </row>
    <row r="14972" spans="1:14" x14ac:dyDescent="0.25">
      <c r="A14972" t="s">
        <v>48221</v>
      </c>
      <c r="B14972" t="s">
        <v>8002</v>
      </c>
      <c r="C14972" t="str">
        <f t="shared" si="483"/>
        <v>1,61</v>
      </c>
      <c r="D14972" t="str">
        <f t="shared" si="484"/>
        <v xml:space="preserve"> 325 </v>
      </c>
      <c r="N14972" s="3"/>
    </row>
    <row r="14973" spans="1:14" x14ac:dyDescent="0.25">
      <c r="A14973" t="s">
        <v>48222</v>
      </c>
      <c r="B14973" t="s">
        <v>19730</v>
      </c>
      <c r="C14973" t="str">
        <f t="shared" si="483"/>
        <v>1,62</v>
      </c>
      <c r="D14973" t="str">
        <f t="shared" si="484"/>
        <v xml:space="preserve"> 330 </v>
      </c>
      <c r="N14973" s="3"/>
    </row>
    <row r="14974" spans="1:14" x14ac:dyDescent="0.25">
      <c r="A14974" t="s">
        <v>48223</v>
      </c>
      <c r="B14974" t="s">
        <v>8003</v>
      </c>
      <c r="C14974" t="str">
        <f t="shared" si="483"/>
        <v>1,62</v>
      </c>
      <c r="D14974" t="str">
        <f t="shared" si="484"/>
        <v xml:space="preserve"> 330 </v>
      </c>
      <c r="N14974" s="3"/>
    </row>
    <row r="14975" spans="1:14" x14ac:dyDescent="0.25">
      <c r="A14975" t="s">
        <v>48224</v>
      </c>
      <c r="B14975" t="s">
        <v>3895</v>
      </c>
      <c r="C14975" t="str">
        <f t="shared" si="483"/>
        <v>2,01</v>
      </c>
      <c r="D14975" t="str">
        <f t="shared" si="484"/>
        <v xml:space="preserve"> 330 </v>
      </c>
      <c r="N14975" s="3"/>
    </row>
    <row r="14976" spans="1:14" x14ac:dyDescent="0.25">
      <c r="A14976" t="s">
        <v>48225</v>
      </c>
      <c r="B14976" t="s">
        <v>19731</v>
      </c>
      <c r="C14976" t="str">
        <f t="shared" si="483"/>
        <v>2,01</v>
      </c>
      <c r="D14976" t="str">
        <f t="shared" si="484"/>
        <v xml:space="preserve"> 330 </v>
      </c>
      <c r="N14976" s="3"/>
    </row>
    <row r="14977" spans="1:14" x14ac:dyDescent="0.25">
      <c r="A14977" t="s">
        <v>48226</v>
      </c>
      <c r="B14977" t="s">
        <v>19732</v>
      </c>
      <c r="C14977" t="str">
        <f t="shared" si="483"/>
        <v>2,01</v>
      </c>
      <c r="D14977" t="str">
        <f t="shared" si="484"/>
        <v xml:space="preserve"> 330 </v>
      </c>
      <c r="N14977" s="3"/>
    </row>
    <row r="14978" spans="1:14" x14ac:dyDescent="0.25">
      <c r="A14978" t="s">
        <v>48227</v>
      </c>
      <c r="B14978" t="s">
        <v>19733</v>
      </c>
      <c r="C14978" t="str">
        <f t="shared" si="483"/>
        <v>2,01</v>
      </c>
      <c r="D14978" t="str">
        <f t="shared" si="484"/>
        <v xml:space="preserve"> 330 </v>
      </c>
      <c r="N14978" s="3"/>
    </row>
    <row r="14979" spans="1:14" x14ac:dyDescent="0.25">
      <c r="A14979" t="s">
        <v>48228</v>
      </c>
      <c r="B14979" t="s">
        <v>3896</v>
      </c>
      <c r="C14979" t="str">
        <f t="shared" si="483"/>
        <v>2,01</v>
      </c>
      <c r="D14979" t="str">
        <f t="shared" si="484"/>
        <v xml:space="preserve"> 330 </v>
      </c>
      <c r="N14979" s="3"/>
    </row>
    <row r="14980" spans="1:14" x14ac:dyDescent="0.25">
      <c r="A14980" t="s">
        <v>48229</v>
      </c>
      <c r="B14980" t="s">
        <v>19734</v>
      </c>
      <c r="C14980" t="str">
        <f t="shared" si="483"/>
        <v>2,01</v>
      </c>
      <c r="D14980" t="str">
        <f t="shared" si="484"/>
        <v xml:space="preserve"> 330 </v>
      </c>
      <c r="N14980" s="3"/>
    </row>
    <row r="14981" spans="1:14" x14ac:dyDescent="0.25">
      <c r="A14981" t="s">
        <v>48230</v>
      </c>
      <c r="B14981" t="s">
        <v>19735</v>
      </c>
      <c r="C14981" t="str">
        <f t="shared" si="483"/>
        <v>2,01</v>
      </c>
      <c r="D14981" t="str">
        <f t="shared" si="484"/>
        <v xml:space="preserve"> 330 </v>
      </c>
      <c r="N14981" s="3"/>
    </row>
    <row r="14982" spans="1:14" x14ac:dyDescent="0.25">
      <c r="A14982" t="s">
        <v>48231</v>
      </c>
      <c r="B14982" t="s">
        <v>19736</v>
      </c>
      <c r="C14982" t="str">
        <f t="shared" si="483"/>
        <v>2,01</v>
      </c>
      <c r="D14982" t="str">
        <f t="shared" si="484"/>
        <v xml:space="preserve"> 330 </v>
      </c>
      <c r="N14982" s="3"/>
    </row>
    <row r="14983" spans="1:14" x14ac:dyDescent="0.25">
      <c r="A14983" t="s">
        <v>48232</v>
      </c>
      <c r="B14983" t="s">
        <v>19737</v>
      </c>
      <c r="C14983" t="str">
        <f t="shared" si="483"/>
        <v>2,01</v>
      </c>
      <c r="D14983" t="str">
        <f t="shared" si="484"/>
        <v xml:space="preserve"> 330 </v>
      </c>
      <c r="N14983" s="3"/>
    </row>
    <row r="14984" spans="1:14" x14ac:dyDescent="0.25">
      <c r="A14984" t="s">
        <v>48233</v>
      </c>
      <c r="B14984" t="s">
        <v>19738</v>
      </c>
      <c r="C14984" t="str">
        <f t="shared" si="483"/>
        <v>2,01</v>
      </c>
      <c r="D14984" t="str">
        <f t="shared" si="484"/>
        <v xml:space="preserve"> 330 </v>
      </c>
      <c r="N14984" s="3"/>
    </row>
    <row r="14985" spans="1:14" x14ac:dyDescent="0.25">
      <c r="A14985" t="s">
        <v>48234</v>
      </c>
      <c r="B14985" t="s">
        <v>19739</v>
      </c>
      <c r="C14985" t="str">
        <f t="shared" si="483"/>
        <v>2,01</v>
      </c>
      <c r="D14985" t="str">
        <f t="shared" si="484"/>
        <v xml:space="preserve"> 330 </v>
      </c>
      <c r="N14985" s="3"/>
    </row>
    <row r="14986" spans="1:14" x14ac:dyDescent="0.25">
      <c r="A14986" t="s">
        <v>48235</v>
      </c>
      <c r="B14986" t="s">
        <v>19740</v>
      </c>
      <c r="C14986" t="str">
        <f t="shared" si="483"/>
        <v>2,01</v>
      </c>
      <c r="D14986" t="str">
        <f t="shared" si="484"/>
        <v xml:space="preserve"> 330 </v>
      </c>
      <c r="N14986" s="3"/>
    </row>
    <row r="14987" spans="1:14" x14ac:dyDescent="0.25">
      <c r="A14987" t="s">
        <v>48236</v>
      </c>
      <c r="B14987" t="s">
        <v>19741</v>
      </c>
      <c r="C14987" t="str">
        <f t="shared" si="483"/>
        <v>2,01</v>
      </c>
      <c r="D14987" t="str">
        <f t="shared" si="484"/>
        <v xml:space="preserve"> 330 </v>
      </c>
      <c r="N14987" s="3"/>
    </row>
    <row r="14988" spans="1:14" x14ac:dyDescent="0.25">
      <c r="A14988" t="s">
        <v>48237</v>
      </c>
      <c r="B14988" t="s">
        <v>19742</v>
      </c>
      <c r="C14988" t="str">
        <f t="shared" si="483"/>
        <v>2,01</v>
      </c>
      <c r="D14988" t="str">
        <f t="shared" si="484"/>
        <v xml:space="preserve"> 330 </v>
      </c>
      <c r="N14988" s="3"/>
    </row>
    <row r="14989" spans="1:14" x14ac:dyDescent="0.25">
      <c r="A14989" t="s">
        <v>48238</v>
      </c>
      <c r="B14989" t="s">
        <v>19743</v>
      </c>
      <c r="C14989" t="str">
        <f t="shared" si="483"/>
        <v>2,01</v>
      </c>
      <c r="D14989" t="str">
        <f t="shared" si="484"/>
        <v xml:space="preserve"> 330 </v>
      </c>
      <c r="N14989" s="3"/>
    </row>
    <row r="14990" spans="1:14" x14ac:dyDescent="0.25">
      <c r="A14990" t="s">
        <v>48239</v>
      </c>
      <c r="B14990" t="s">
        <v>19744</v>
      </c>
      <c r="C14990" t="str">
        <f t="shared" si="483"/>
        <v>2,01</v>
      </c>
      <c r="D14990" t="str">
        <f t="shared" si="484"/>
        <v xml:space="preserve"> 330 </v>
      </c>
      <c r="N14990" s="3"/>
    </row>
    <row r="14991" spans="1:14" x14ac:dyDescent="0.25">
      <c r="A14991" t="s">
        <v>48240</v>
      </c>
      <c r="B14991" t="s">
        <v>8004</v>
      </c>
      <c r="C14991" t="str">
        <f t="shared" si="483"/>
        <v>1,62</v>
      </c>
      <c r="D14991" t="str">
        <f t="shared" si="484"/>
        <v xml:space="preserve"> 330 </v>
      </c>
      <c r="N14991" s="3"/>
    </row>
    <row r="14992" spans="1:14" x14ac:dyDescent="0.25">
      <c r="A14992" t="s">
        <v>48241</v>
      </c>
      <c r="B14992" t="s">
        <v>8005</v>
      </c>
      <c r="C14992" t="str">
        <f t="shared" si="483"/>
        <v>1,62</v>
      </c>
      <c r="D14992" t="str">
        <f t="shared" si="484"/>
        <v xml:space="preserve"> 330 </v>
      </c>
      <c r="N14992" s="3"/>
    </row>
    <row r="14993" spans="1:14" x14ac:dyDescent="0.25">
      <c r="A14993" t="s">
        <v>48242</v>
      </c>
      <c r="B14993" t="s">
        <v>3897</v>
      </c>
      <c r="C14993" t="str">
        <f t="shared" si="483"/>
        <v>1,95</v>
      </c>
      <c r="D14993" t="str">
        <f t="shared" si="484"/>
        <v xml:space="preserve"> 330 </v>
      </c>
      <c r="N14993" s="3"/>
    </row>
    <row r="14994" spans="1:14" x14ac:dyDescent="0.25">
      <c r="A14994" t="s">
        <v>48243</v>
      </c>
      <c r="B14994" t="s">
        <v>19745</v>
      </c>
      <c r="C14994" t="str">
        <f t="shared" si="483"/>
        <v>2,01</v>
      </c>
      <c r="D14994" t="str">
        <f t="shared" si="484"/>
        <v xml:space="preserve"> 330 </v>
      </c>
      <c r="N14994" s="3"/>
    </row>
    <row r="14995" spans="1:14" x14ac:dyDescent="0.25">
      <c r="A14995" t="s">
        <v>48244</v>
      </c>
      <c r="B14995" t="s">
        <v>19746</v>
      </c>
      <c r="C14995" t="str">
        <f t="shared" si="483"/>
        <v>2,01</v>
      </c>
      <c r="D14995" t="str">
        <f t="shared" si="484"/>
        <v xml:space="preserve"> 330 </v>
      </c>
      <c r="N14995" s="3"/>
    </row>
    <row r="14996" spans="1:14" x14ac:dyDescent="0.25">
      <c r="A14996" t="s">
        <v>48245</v>
      </c>
      <c r="B14996" t="s">
        <v>19747</v>
      </c>
      <c r="C14996" t="str">
        <f t="shared" si="483"/>
        <v>2,01</v>
      </c>
      <c r="D14996" t="str">
        <f t="shared" si="484"/>
        <v xml:space="preserve"> 330 </v>
      </c>
      <c r="N14996" s="3"/>
    </row>
    <row r="14997" spans="1:14" x14ac:dyDescent="0.25">
      <c r="A14997" t="s">
        <v>48246</v>
      </c>
      <c r="B14997" t="s">
        <v>19748</v>
      </c>
      <c r="C14997" t="str">
        <f t="shared" si="483"/>
        <v>2,01</v>
      </c>
      <c r="D14997" t="str">
        <f t="shared" si="484"/>
        <v xml:space="preserve"> 330 </v>
      </c>
      <c r="N14997" s="3"/>
    </row>
    <row r="14998" spans="1:14" x14ac:dyDescent="0.25">
      <c r="A14998" t="s">
        <v>48247</v>
      </c>
      <c r="B14998" t="s">
        <v>3898</v>
      </c>
      <c r="C14998" t="str">
        <f t="shared" si="483"/>
        <v>1,95</v>
      </c>
      <c r="D14998" t="str">
        <f t="shared" si="484"/>
        <v xml:space="preserve"> 330 </v>
      </c>
      <c r="N14998" s="3"/>
    </row>
    <row r="14999" spans="1:14" x14ac:dyDescent="0.25">
      <c r="A14999" t="s">
        <v>48248</v>
      </c>
      <c r="B14999" t="s">
        <v>19749</v>
      </c>
      <c r="C14999" t="str">
        <f t="shared" si="483"/>
        <v>2,01</v>
      </c>
      <c r="D14999" t="str">
        <f t="shared" si="484"/>
        <v xml:space="preserve"> 330 </v>
      </c>
      <c r="N14999" s="3"/>
    </row>
    <row r="15000" spans="1:14" x14ac:dyDescent="0.25">
      <c r="A15000" t="s">
        <v>48249</v>
      </c>
      <c r="B15000" t="s">
        <v>19750</v>
      </c>
      <c r="C15000" t="str">
        <f t="shared" si="483"/>
        <v>2,01</v>
      </c>
      <c r="D15000" t="str">
        <f t="shared" si="484"/>
        <v xml:space="preserve"> 330 </v>
      </c>
      <c r="N15000" s="3"/>
    </row>
    <row r="15001" spans="1:14" x14ac:dyDescent="0.25">
      <c r="A15001" t="s">
        <v>48250</v>
      </c>
      <c r="B15001" t="s">
        <v>19751</v>
      </c>
      <c r="C15001" t="str">
        <f t="shared" si="483"/>
        <v>2,01</v>
      </c>
      <c r="D15001" t="str">
        <f t="shared" si="484"/>
        <v xml:space="preserve"> 330 </v>
      </c>
      <c r="N15001" s="3"/>
    </row>
    <row r="15002" spans="1:14" x14ac:dyDescent="0.25">
      <c r="A15002" t="s">
        <v>48251</v>
      </c>
      <c r="B15002" t="s">
        <v>3899</v>
      </c>
      <c r="C15002" t="str">
        <f t="shared" si="483"/>
        <v>1,93</v>
      </c>
      <c r="D15002" t="str">
        <f t="shared" si="484"/>
        <v xml:space="preserve"> 330 </v>
      </c>
      <c r="N15002" s="3"/>
    </row>
    <row r="15003" spans="1:14" x14ac:dyDescent="0.25">
      <c r="A15003" t="s">
        <v>48252</v>
      </c>
      <c r="B15003" t="s">
        <v>8006</v>
      </c>
      <c r="C15003" t="str">
        <f t="shared" si="483"/>
        <v>1,62</v>
      </c>
      <c r="D15003" t="str">
        <f t="shared" si="484"/>
        <v xml:space="preserve"> 330 </v>
      </c>
      <c r="N15003" s="3"/>
    </row>
    <row r="15004" spans="1:14" x14ac:dyDescent="0.25">
      <c r="A15004" t="s">
        <v>48253</v>
      </c>
      <c r="B15004" t="s">
        <v>8007</v>
      </c>
      <c r="C15004" t="str">
        <f t="shared" si="483"/>
        <v>1,62</v>
      </c>
      <c r="D15004" t="str">
        <f t="shared" si="484"/>
        <v xml:space="preserve"> 330 </v>
      </c>
      <c r="N15004" s="3"/>
    </row>
    <row r="15005" spans="1:14" x14ac:dyDescent="0.25">
      <c r="A15005" t="s">
        <v>48254</v>
      </c>
      <c r="B15005" t="s">
        <v>8008</v>
      </c>
      <c r="C15005" t="str">
        <f t="shared" si="483"/>
        <v>1,61</v>
      </c>
      <c r="D15005" t="str">
        <f t="shared" si="484"/>
        <v xml:space="preserve"> 330 </v>
      </c>
      <c r="N15005" s="3"/>
    </row>
    <row r="15006" spans="1:14" x14ac:dyDescent="0.25">
      <c r="A15006" t="s">
        <v>48255</v>
      </c>
      <c r="B15006" t="s">
        <v>8009</v>
      </c>
      <c r="C15006" t="str">
        <f t="shared" si="483"/>
        <v>1,61</v>
      </c>
      <c r="D15006" t="str">
        <f t="shared" si="484"/>
        <v xml:space="preserve"> 330 </v>
      </c>
      <c r="N15006" s="3"/>
    </row>
    <row r="15007" spans="1:14" x14ac:dyDescent="0.25">
      <c r="A15007" t="s">
        <v>48256</v>
      </c>
      <c r="B15007" t="s">
        <v>3900</v>
      </c>
      <c r="C15007" t="str">
        <f t="shared" si="483"/>
        <v>2,01</v>
      </c>
      <c r="D15007" t="str">
        <f t="shared" si="484"/>
        <v xml:space="preserve"> 335 </v>
      </c>
      <c r="N15007" s="3"/>
    </row>
    <row r="15008" spans="1:14" x14ac:dyDescent="0.25">
      <c r="A15008" t="s">
        <v>48257</v>
      </c>
      <c r="B15008" t="s">
        <v>19752</v>
      </c>
      <c r="C15008" t="str">
        <f t="shared" si="483"/>
        <v>2,01</v>
      </c>
      <c r="D15008" t="str">
        <f t="shared" si="484"/>
        <v xml:space="preserve"> 335 </v>
      </c>
      <c r="N15008" s="3"/>
    </row>
    <row r="15009" spans="1:14" x14ac:dyDescent="0.25">
      <c r="A15009" t="s">
        <v>48258</v>
      </c>
      <c r="B15009" t="s">
        <v>19753</v>
      </c>
      <c r="C15009" t="str">
        <f t="shared" si="483"/>
        <v>2,01</v>
      </c>
      <c r="D15009" t="str">
        <f t="shared" si="484"/>
        <v xml:space="preserve"> 335 </v>
      </c>
      <c r="N15009" s="3"/>
    </row>
    <row r="15010" spans="1:14" x14ac:dyDescent="0.25">
      <c r="A15010" t="s">
        <v>48259</v>
      </c>
      <c r="B15010" t="s">
        <v>19754</v>
      </c>
      <c r="C15010" t="str">
        <f t="shared" si="483"/>
        <v>2,01</v>
      </c>
      <c r="D15010" t="str">
        <f t="shared" si="484"/>
        <v xml:space="preserve"> 335 </v>
      </c>
      <c r="N15010" s="3"/>
    </row>
    <row r="15011" spans="1:14" x14ac:dyDescent="0.25">
      <c r="A15011" t="s">
        <v>48260</v>
      </c>
      <c r="B15011" t="s">
        <v>3901</v>
      </c>
      <c r="C15011" t="str">
        <f t="shared" si="483"/>
        <v>2,01</v>
      </c>
      <c r="D15011" t="str">
        <f t="shared" si="484"/>
        <v xml:space="preserve"> 335 </v>
      </c>
      <c r="N15011" s="3"/>
    </row>
    <row r="15012" spans="1:14" x14ac:dyDescent="0.25">
      <c r="A15012" t="s">
        <v>48261</v>
      </c>
      <c r="B15012" t="s">
        <v>19755</v>
      </c>
      <c r="C15012" t="str">
        <f t="shared" si="483"/>
        <v>2,01</v>
      </c>
      <c r="D15012" t="str">
        <f t="shared" si="484"/>
        <v xml:space="preserve"> 335 </v>
      </c>
      <c r="N15012" s="3"/>
    </row>
    <row r="15013" spans="1:14" x14ac:dyDescent="0.25">
      <c r="A15013" t="s">
        <v>48262</v>
      </c>
      <c r="B15013" t="s">
        <v>19756</v>
      </c>
      <c r="C15013" t="str">
        <f t="shared" ref="C15013:C15076" si="485">LEFT(MID(A15013,FIND("[",A15013)+1,LEN(A15013)),FIND("m",MID(A15013,FIND("[",A15013)+2,LEN(A15013)))-1)</f>
        <v>2,01</v>
      </c>
      <c r="D15013" t="str">
        <f t="shared" si="484"/>
        <v xml:space="preserve"> 335 </v>
      </c>
      <c r="N15013" s="3"/>
    </row>
    <row r="15014" spans="1:14" x14ac:dyDescent="0.25">
      <c r="A15014" t="s">
        <v>48263</v>
      </c>
      <c r="B15014" t="s">
        <v>19757</v>
      </c>
      <c r="C15014" t="str">
        <f t="shared" si="485"/>
        <v>2,01</v>
      </c>
      <c r="D15014" t="str">
        <f t="shared" ref="D15014:D15077" si="486">MID(LEFT(MID(A15014,FIND("[",A15014)+1,LEN(A15014)),FIND("]",MID(A15014,FIND("[",A15014)+1,LEN(A15014)))-1),
FIND("m",LEFT(MID(A15014,FIND("[",A15014)+1,LEN(A15014)),FIND("]",MID(A15014,FIND("[",A15014)+1,LEN(A15014)))-1))+4,
(FIND("W",LEFT(MID(A15014,FIND("[",A15014)+1,LEN(A15014)),FIND("]",MID(A15014,FIND("[",A15014)+1,LEN(A15014)))-1)))-(FIND("m",LEFT(MID(A15014,FIND("[",A15014)+1,LEN(A15014)),FIND("]",MID(A15014,FIND("[",A15014)+1,LEN(A15014)))-1))+4))</f>
        <v xml:space="preserve"> 335 </v>
      </c>
      <c r="N15014" s="3"/>
    </row>
    <row r="15015" spans="1:14" x14ac:dyDescent="0.25">
      <c r="A15015" t="s">
        <v>48264</v>
      </c>
      <c r="B15015" t="s">
        <v>19758</v>
      </c>
      <c r="C15015" t="str">
        <f t="shared" si="485"/>
        <v>2,01</v>
      </c>
      <c r="D15015" t="str">
        <f t="shared" si="486"/>
        <v xml:space="preserve"> 335 </v>
      </c>
      <c r="N15015" s="3"/>
    </row>
    <row r="15016" spans="1:14" x14ac:dyDescent="0.25">
      <c r="A15016" t="s">
        <v>48265</v>
      </c>
      <c r="B15016" t="s">
        <v>19759</v>
      </c>
      <c r="C15016" t="str">
        <f t="shared" si="485"/>
        <v>2,01</v>
      </c>
      <c r="D15016" t="str">
        <f t="shared" si="486"/>
        <v xml:space="preserve"> 335 </v>
      </c>
      <c r="N15016" s="3"/>
    </row>
    <row r="15017" spans="1:14" x14ac:dyDescent="0.25">
      <c r="A15017" t="s">
        <v>48266</v>
      </c>
      <c r="B15017" t="s">
        <v>19760</v>
      </c>
      <c r="C15017" t="str">
        <f t="shared" si="485"/>
        <v>2,01</v>
      </c>
      <c r="D15017" t="str">
        <f t="shared" si="486"/>
        <v xml:space="preserve"> 335 </v>
      </c>
      <c r="N15017" s="3"/>
    </row>
    <row r="15018" spans="1:14" x14ac:dyDescent="0.25">
      <c r="A15018" t="s">
        <v>48267</v>
      </c>
      <c r="B15018" t="s">
        <v>19761</v>
      </c>
      <c r="C15018" t="str">
        <f t="shared" si="485"/>
        <v>2,01</v>
      </c>
      <c r="D15018" t="str">
        <f t="shared" si="486"/>
        <v xml:space="preserve"> 335 </v>
      </c>
      <c r="N15018" s="3"/>
    </row>
    <row r="15019" spans="1:14" x14ac:dyDescent="0.25">
      <c r="A15019" t="s">
        <v>48268</v>
      </c>
      <c r="B15019" t="s">
        <v>19762</v>
      </c>
      <c r="C15019" t="str">
        <f t="shared" si="485"/>
        <v>2,01</v>
      </c>
      <c r="D15019" t="str">
        <f t="shared" si="486"/>
        <v xml:space="preserve"> 335 </v>
      </c>
      <c r="N15019" s="3"/>
    </row>
    <row r="15020" spans="1:14" x14ac:dyDescent="0.25">
      <c r="A15020" t="s">
        <v>48269</v>
      </c>
      <c r="B15020" t="s">
        <v>19763</v>
      </c>
      <c r="C15020" t="str">
        <f t="shared" si="485"/>
        <v>2,01</v>
      </c>
      <c r="D15020" t="str">
        <f t="shared" si="486"/>
        <v xml:space="preserve"> 335 </v>
      </c>
      <c r="N15020" s="3"/>
    </row>
    <row r="15021" spans="1:14" x14ac:dyDescent="0.25">
      <c r="A15021" t="s">
        <v>48270</v>
      </c>
      <c r="B15021" t="s">
        <v>19764</v>
      </c>
      <c r="C15021" t="str">
        <f t="shared" si="485"/>
        <v>2,01</v>
      </c>
      <c r="D15021" t="str">
        <f t="shared" si="486"/>
        <v xml:space="preserve"> 335 </v>
      </c>
      <c r="N15021" s="3"/>
    </row>
    <row r="15022" spans="1:14" x14ac:dyDescent="0.25">
      <c r="A15022" t="s">
        <v>48271</v>
      </c>
      <c r="B15022" t="s">
        <v>19765</v>
      </c>
      <c r="C15022" t="str">
        <f t="shared" si="485"/>
        <v>2,01</v>
      </c>
      <c r="D15022" t="str">
        <f t="shared" si="486"/>
        <v xml:space="preserve"> 335 </v>
      </c>
      <c r="N15022" s="3"/>
    </row>
    <row r="15023" spans="1:14" x14ac:dyDescent="0.25">
      <c r="A15023" t="s">
        <v>48272</v>
      </c>
      <c r="B15023" t="s">
        <v>3902</v>
      </c>
      <c r="C15023" t="str">
        <f t="shared" si="485"/>
        <v>1,95</v>
      </c>
      <c r="D15023" t="str">
        <f t="shared" si="486"/>
        <v xml:space="preserve"> 335 </v>
      </c>
      <c r="N15023" s="3"/>
    </row>
    <row r="15024" spans="1:14" x14ac:dyDescent="0.25">
      <c r="A15024" t="s">
        <v>48273</v>
      </c>
      <c r="B15024" t="s">
        <v>19766</v>
      </c>
      <c r="C15024" t="str">
        <f t="shared" si="485"/>
        <v>2,01</v>
      </c>
      <c r="D15024" t="str">
        <f t="shared" si="486"/>
        <v xml:space="preserve"> 335 </v>
      </c>
      <c r="N15024" s="3"/>
    </row>
    <row r="15025" spans="1:14" x14ac:dyDescent="0.25">
      <c r="A15025" t="s">
        <v>48274</v>
      </c>
      <c r="B15025" t="s">
        <v>19767</v>
      </c>
      <c r="C15025" t="str">
        <f t="shared" si="485"/>
        <v>2,01</v>
      </c>
      <c r="D15025" t="str">
        <f t="shared" si="486"/>
        <v xml:space="preserve"> 335 </v>
      </c>
      <c r="N15025" s="3"/>
    </row>
    <row r="15026" spans="1:14" x14ac:dyDescent="0.25">
      <c r="A15026" t="s">
        <v>48275</v>
      </c>
      <c r="B15026" t="s">
        <v>19768</v>
      </c>
      <c r="C15026" t="str">
        <f t="shared" si="485"/>
        <v>2,01</v>
      </c>
      <c r="D15026" t="str">
        <f t="shared" si="486"/>
        <v xml:space="preserve"> 335 </v>
      </c>
      <c r="N15026" s="3"/>
    </row>
    <row r="15027" spans="1:14" x14ac:dyDescent="0.25">
      <c r="A15027" t="s">
        <v>48276</v>
      </c>
      <c r="B15027" t="s">
        <v>19769</v>
      </c>
      <c r="C15027" t="str">
        <f t="shared" si="485"/>
        <v>2,01</v>
      </c>
      <c r="D15027" t="str">
        <f t="shared" si="486"/>
        <v xml:space="preserve"> 335 </v>
      </c>
      <c r="N15027" s="3"/>
    </row>
    <row r="15028" spans="1:14" x14ac:dyDescent="0.25">
      <c r="A15028" t="s">
        <v>48277</v>
      </c>
      <c r="B15028" t="s">
        <v>3903</v>
      </c>
      <c r="C15028" t="str">
        <f t="shared" si="485"/>
        <v>1,95</v>
      </c>
      <c r="D15028" t="str">
        <f t="shared" si="486"/>
        <v xml:space="preserve"> 335 </v>
      </c>
      <c r="N15028" s="3"/>
    </row>
    <row r="15029" spans="1:14" x14ac:dyDescent="0.25">
      <c r="A15029" t="s">
        <v>48278</v>
      </c>
      <c r="B15029" t="s">
        <v>19770</v>
      </c>
      <c r="C15029" t="str">
        <f t="shared" si="485"/>
        <v>2,01</v>
      </c>
      <c r="D15029" t="str">
        <f t="shared" si="486"/>
        <v xml:space="preserve"> 335 </v>
      </c>
      <c r="N15029" s="3"/>
    </row>
    <row r="15030" spans="1:14" x14ac:dyDescent="0.25">
      <c r="A15030" t="s">
        <v>48279</v>
      </c>
      <c r="B15030" t="s">
        <v>19771</v>
      </c>
      <c r="C15030" t="str">
        <f t="shared" si="485"/>
        <v>2,01</v>
      </c>
      <c r="D15030" t="str">
        <f t="shared" si="486"/>
        <v xml:space="preserve"> 335 </v>
      </c>
      <c r="N15030" s="3"/>
    </row>
    <row r="15031" spans="1:14" x14ac:dyDescent="0.25">
      <c r="A15031" t="s">
        <v>48280</v>
      </c>
      <c r="B15031" t="s">
        <v>19772</v>
      </c>
      <c r="C15031" t="str">
        <f t="shared" si="485"/>
        <v>2,01</v>
      </c>
      <c r="D15031" t="str">
        <f t="shared" si="486"/>
        <v xml:space="preserve"> 335 </v>
      </c>
      <c r="N15031" s="3"/>
    </row>
    <row r="15032" spans="1:14" x14ac:dyDescent="0.25">
      <c r="A15032" t="s">
        <v>48281</v>
      </c>
      <c r="B15032" t="s">
        <v>3904</v>
      </c>
      <c r="C15032" t="str">
        <f t="shared" si="485"/>
        <v>1,93</v>
      </c>
      <c r="D15032" t="str">
        <f t="shared" si="486"/>
        <v xml:space="preserve"> 336 </v>
      </c>
      <c r="N15032" s="3"/>
    </row>
    <row r="15033" spans="1:14" x14ac:dyDescent="0.25">
      <c r="A15033" t="s">
        <v>48282</v>
      </c>
      <c r="B15033" t="s">
        <v>8010</v>
      </c>
      <c r="C15033" t="str">
        <f t="shared" si="485"/>
        <v>1,61</v>
      </c>
      <c r="D15033" t="str">
        <f t="shared" si="486"/>
        <v xml:space="preserve"> 335 </v>
      </c>
      <c r="N15033" s="3"/>
    </row>
    <row r="15034" spans="1:14" x14ac:dyDescent="0.25">
      <c r="A15034" t="s">
        <v>48283</v>
      </c>
      <c r="B15034" t="s">
        <v>8011</v>
      </c>
      <c r="C15034" t="str">
        <f t="shared" si="485"/>
        <v>1,61</v>
      </c>
      <c r="D15034" t="str">
        <f t="shared" si="486"/>
        <v xml:space="preserve"> 335 </v>
      </c>
      <c r="N15034" s="3"/>
    </row>
    <row r="15035" spans="1:14" x14ac:dyDescent="0.25">
      <c r="A15035" t="s">
        <v>48284</v>
      </c>
      <c r="B15035" t="s">
        <v>8012</v>
      </c>
      <c r="C15035" t="str">
        <f t="shared" si="485"/>
        <v>1,68</v>
      </c>
      <c r="D15035" t="str">
        <f t="shared" si="486"/>
        <v xml:space="preserve"> 340 </v>
      </c>
      <c r="N15035" s="3"/>
    </row>
    <row r="15036" spans="1:14" x14ac:dyDescent="0.25">
      <c r="A15036" t="s">
        <v>48285</v>
      </c>
      <c r="B15036" t="s">
        <v>8013</v>
      </c>
      <c r="C15036" t="str">
        <f t="shared" si="485"/>
        <v>1,69</v>
      </c>
      <c r="D15036" t="str">
        <f t="shared" si="486"/>
        <v xml:space="preserve"> 340 </v>
      </c>
      <c r="N15036" s="3"/>
    </row>
    <row r="15037" spans="1:14" x14ac:dyDescent="0.25">
      <c r="A15037" t="s">
        <v>48286</v>
      </c>
      <c r="B15037" t="s">
        <v>3905</v>
      </c>
      <c r="C15037" t="str">
        <f t="shared" si="485"/>
        <v>2,01</v>
      </c>
      <c r="D15037" t="str">
        <f t="shared" si="486"/>
        <v xml:space="preserve"> 340 </v>
      </c>
      <c r="N15037" s="3"/>
    </row>
    <row r="15038" spans="1:14" x14ac:dyDescent="0.25">
      <c r="A15038" t="s">
        <v>48287</v>
      </c>
      <c r="B15038" t="s">
        <v>19773</v>
      </c>
      <c r="C15038" t="str">
        <f t="shared" si="485"/>
        <v>2,01</v>
      </c>
      <c r="D15038" t="str">
        <f t="shared" si="486"/>
        <v xml:space="preserve"> 340 </v>
      </c>
      <c r="N15038" s="3"/>
    </row>
    <row r="15039" spans="1:14" x14ac:dyDescent="0.25">
      <c r="A15039" t="s">
        <v>48288</v>
      </c>
      <c r="B15039" t="s">
        <v>19774</v>
      </c>
      <c r="C15039" t="str">
        <f t="shared" si="485"/>
        <v>2,01</v>
      </c>
      <c r="D15039" t="str">
        <f t="shared" si="486"/>
        <v xml:space="preserve"> 340 </v>
      </c>
      <c r="N15039" s="3"/>
    </row>
    <row r="15040" spans="1:14" x14ac:dyDescent="0.25">
      <c r="A15040" t="s">
        <v>48289</v>
      </c>
      <c r="B15040" t="s">
        <v>19775</v>
      </c>
      <c r="C15040" t="str">
        <f t="shared" si="485"/>
        <v>2,01</v>
      </c>
      <c r="D15040" t="str">
        <f t="shared" si="486"/>
        <v xml:space="preserve"> 340 </v>
      </c>
      <c r="N15040" s="3"/>
    </row>
    <row r="15041" spans="1:14" x14ac:dyDescent="0.25">
      <c r="A15041" t="s">
        <v>48290</v>
      </c>
      <c r="B15041" t="s">
        <v>3906</v>
      </c>
      <c r="C15041" t="str">
        <f t="shared" si="485"/>
        <v>1,95</v>
      </c>
      <c r="D15041" t="str">
        <f t="shared" si="486"/>
        <v xml:space="preserve"> 340 </v>
      </c>
      <c r="N15041" s="3"/>
    </row>
    <row r="15042" spans="1:14" x14ac:dyDescent="0.25">
      <c r="A15042" t="s">
        <v>48291</v>
      </c>
      <c r="B15042" t="s">
        <v>19776</v>
      </c>
      <c r="C15042" t="str">
        <f t="shared" si="485"/>
        <v>2,01</v>
      </c>
      <c r="D15042" t="str">
        <f t="shared" si="486"/>
        <v xml:space="preserve"> 340 </v>
      </c>
      <c r="N15042" s="3"/>
    </row>
    <row r="15043" spans="1:14" x14ac:dyDescent="0.25">
      <c r="A15043" t="s">
        <v>48292</v>
      </c>
      <c r="B15043" t="s">
        <v>19777</v>
      </c>
      <c r="C15043" t="str">
        <f t="shared" si="485"/>
        <v>2,01</v>
      </c>
      <c r="D15043" t="str">
        <f t="shared" si="486"/>
        <v xml:space="preserve"> 340 </v>
      </c>
      <c r="N15043" s="3"/>
    </row>
    <row r="15044" spans="1:14" x14ac:dyDescent="0.25">
      <c r="A15044" t="s">
        <v>48293</v>
      </c>
      <c r="B15044" t="s">
        <v>19778</v>
      </c>
      <c r="C15044" t="str">
        <f t="shared" si="485"/>
        <v>2,01</v>
      </c>
      <c r="D15044" t="str">
        <f t="shared" si="486"/>
        <v xml:space="preserve"> 340 </v>
      </c>
      <c r="N15044" s="3"/>
    </row>
    <row r="15045" spans="1:14" x14ac:dyDescent="0.25">
      <c r="A15045" t="s">
        <v>48294</v>
      </c>
      <c r="B15045" t="s">
        <v>19779</v>
      </c>
      <c r="C15045" t="str">
        <f t="shared" si="485"/>
        <v>2,01</v>
      </c>
      <c r="D15045" t="str">
        <f t="shared" si="486"/>
        <v xml:space="preserve"> 340 </v>
      </c>
      <c r="N15045" s="3"/>
    </row>
    <row r="15046" spans="1:14" x14ac:dyDescent="0.25">
      <c r="A15046" t="s">
        <v>48295</v>
      </c>
      <c r="B15046" t="s">
        <v>19780</v>
      </c>
      <c r="C15046" t="str">
        <f t="shared" si="485"/>
        <v>2,01</v>
      </c>
      <c r="D15046" t="str">
        <f t="shared" si="486"/>
        <v xml:space="preserve"> 340 </v>
      </c>
      <c r="N15046" s="3"/>
    </row>
    <row r="15047" spans="1:14" x14ac:dyDescent="0.25">
      <c r="A15047" t="s">
        <v>48296</v>
      </c>
      <c r="B15047" t="s">
        <v>19781</v>
      </c>
      <c r="C15047" t="str">
        <f t="shared" si="485"/>
        <v>2,01</v>
      </c>
      <c r="D15047" t="str">
        <f t="shared" si="486"/>
        <v xml:space="preserve"> 340 </v>
      </c>
      <c r="N15047" s="3"/>
    </row>
    <row r="15048" spans="1:14" x14ac:dyDescent="0.25">
      <c r="A15048" t="s">
        <v>48297</v>
      </c>
      <c r="B15048" t="s">
        <v>19782</v>
      </c>
      <c r="C15048" t="str">
        <f t="shared" si="485"/>
        <v>2,01</v>
      </c>
      <c r="D15048" t="str">
        <f t="shared" si="486"/>
        <v xml:space="preserve"> 340 </v>
      </c>
      <c r="N15048" s="3"/>
    </row>
    <row r="15049" spans="1:14" x14ac:dyDescent="0.25">
      <c r="A15049" t="s">
        <v>48298</v>
      </c>
      <c r="B15049" t="s">
        <v>19783</v>
      </c>
      <c r="C15049" t="str">
        <f t="shared" si="485"/>
        <v>2,01</v>
      </c>
      <c r="D15049" t="str">
        <f t="shared" si="486"/>
        <v xml:space="preserve"> 340 </v>
      </c>
      <c r="N15049" s="3"/>
    </row>
    <row r="15050" spans="1:14" x14ac:dyDescent="0.25">
      <c r="A15050" t="s">
        <v>48299</v>
      </c>
      <c r="B15050" t="s">
        <v>19784</v>
      </c>
      <c r="C15050" t="str">
        <f t="shared" si="485"/>
        <v>2,01</v>
      </c>
      <c r="D15050" t="str">
        <f t="shared" si="486"/>
        <v xml:space="preserve"> 340 </v>
      </c>
      <c r="N15050" s="3"/>
    </row>
    <row r="15051" spans="1:14" x14ac:dyDescent="0.25">
      <c r="A15051" t="s">
        <v>48300</v>
      </c>
      <c r="B15051" t="s">
        <v>19785</v>
      </c>
      <c r="C15051" t="str">
        <f t="shared" si="485"/>
        <v>2,01</v>
      </c>
      <c r="D15051" t="str">
        <f t="shared" si="486"/>
        <v xml:space="preserve"> 340 </v>
      </c>
      <c r="N15051" s="3"/>
    </row>
    <row r="15052" spans="1:14" x14ac:dyDescent="0.25">
      <c r="A15052" t="s">
        <v>48301</v>
      </c>
      <c r="B15052" t="s">
        <v>19786</v>
      </c>
      <c r="C15052" t="str">
        <f t="shared" si="485"/>
        <v>2,01</v>
      </c>
      <c r="D15052" t="str">
        <f t="shared" si="486"/>
        <v xml:space="preserve"> 340 </v>
      </c>
      <c r="N15052" s="3"/>
    </row>
    <row r="15053" spans="1:14" x14ac:dyDescent="0.25">
      <c r="A15053" t="s">
        <v>48302</v>
      </c>
      <c r="B15053" t="s">
        <v>3907</v>
      </c>
      <c r="C15053" t="str">
        <f t="shared" si="485"/>
        <v>1,95</v>
      </c>
      <c r="D15053" t="str">
        <f t="shared" si="486"/>
        <v xml:space="preserve"> 340 </v>
      </c>
      <c r="N15053" s="3"/>
    </row>
    <row r="15054" spans="1:14" x14ac:dyDescent="0.25">
      <c r="A15054" t="s">
        <v>48303</v>
      </c>
      <c r="B15054" t="s">
        <v>19787</v>
      </c>
      <c r="C15054" t="str">
        <f t="shared" si="485"/>
        <v>2,01</v>
      </c>
      <c r="D15054" t="str">
        <f t="shared" si="486"/>
        <v xml:space="preserve"> 340 </v>
      </c>
      <c r="N15054" s="3"/>
    </row>
    <row r="15055" spans="1:14" x14ac:dyDescent="0.25">
      <c r="A15055" t="s">
        <v>48304</v>
      </c>
      <c r="B15055" t="s">
        <v>19788</v>
      </c>
      <c r="C15055" t="str">
        <f t="shared" si="485"/>
        <v>2,01</v>
      </c>
      <c r="D15055" t="str">
        <f t="shared" si="486"/>
        <v xml:space="preserve"> 340 </v>
      </c>
      <c r="N15055" s="3"/>
    </row>
    <row r="15056" spans="1:14" x14ac:dyDescent="0.25">
      <c r="A15056" t="s">
        <v>48305</v>
      </c>
      <c r="B15056" t="s">
        <v>19789</v>
      </c>
      <c r="C15056" t="str">
        <f t="shared" si="485"/>
        <v>2,01</v>
      </c>
      <c r="D15056" t="str">
        <f t="shared" si="486"/>
        <v xml:space="preserve"> 340 </v>
      </c>
      <c r="N15056" s="3"/>
    </row>
    <row r="15057" spans="1:14" x14ac:dyDescent="0.25">
      <c r="A15057" t="s">
        <v>48306</v>
      </c>
      <c r="B15057" t="s">
        <v>19790</v>
      </c>
      <c r="C15057" t="str">
        <f t="shared" si="485"/>
        <v>2,01</v>
      </c>
      <c r="D15057" t="str">
        <f t="shared" si="486"/>
        <v xml:space="preserve"> 340 </v>
      </c>
      <c r="N15057" s="3"/>
    </row>
    <row r="15058" spans="1:14" x14ac:dyDescent="0.25">
      <c r="A15058" t="s">
        <v>48307</v>
      </c>
      <c r="B15058" t="s">
        <v>3908</v>
      </c>
      <c r="C15058" t="str">
        <f t="shared" si="485"/>
        <v>1,95</v>
      </c>
      <c r="D15058" t="str">
        <f t="shared" si="486"/>
        <v xml:space="preserve"> 340 </v>
      </c>
      <c r="N15058" s="3"/>
    </row>
    <row r="15059" spans="1:14" x14ac:dyDescent="0.25">
      <c r="A15059" t="s">
        <v>48308</v>
      </c>
      <c r="B15059" t="s">
        <v>19791</v>
      </c>
      <c r="C15059" t="str">
        <f t="shared" si="485"/>
        <v>2,01</v>
      </c>
      <c r="D15059" t="str">
        <f t="shared" si="486"/>
        <v xml:space="preserve"> 340 </v>
      </c>
      <c r="N15059" s="3"/>
    </row>
    <row r="15060" spans="1:14" x14ac:dyDescent="0.25">
      <c r="A15060" t="s">
        <v>48309</v>
      </c>
      <c r="B15060" t="s">
        <v>19792</v>
      </c>
      <c r="C15060" t="str">
        <f t="shared" si="485"/>
        <v>2,01</v>
      </c>
      <c r="D15060" t="str">
        <f t="shared" si="486"/>
        <v xml:space="preserve"> 340 </v>
      </c>
      <c r="N15060" s="3"/>
    </row>
    <row r="15061" spans="1:14" x14ac:dyDescent="0.25">
      <c r="A15061" t="s">
        <v>48310</v>
      </c>
      <c r="B15061" t="s">
        <v>19793</v>
      </c>
      <c r="C15061" t="str">
        <f t="shared" si="485"/>
        <v>2,01</v>
      </c>
      <c r="D15061" t="str">
        <f t="shared" si="486"/>
        <v xml:space="preserve"> 340 </v>
      </c>
      <c r="N15061" s="3"/>
    </row>
    <row r="15062" spans="1:14" x14ac:dyDescent="0.25">
      <c r="A15062" t="s">
        <v>48311</v>
      </c>
      <c r="B15062" t="s">
        <v>3909</v>
      </c>
      <c r="C15062" t="str">
        <f t="shared" si="485"/>
        <v>1,93</v>
      </c>
      <c r="D15062" t="str">
        <f t="shared" si="486"/>
        <v xml:space="preserve"> 340 </v>
      </c>
      <c r="N15062" s="3"/>
    </row>
    <row r="15063" spans="1:14" x14ac:dyDescent="0.25">
      <c r="A15063" t="s">
        <v>48312</v>
      </c>
      <c r="B15063" t="s">
        <v>8014</v>
      </c>
      <c r="C15063" t="str">
        <f t="shared" si="485"/>
        <v>1,61</v>
      </c>
      <c r="D15063" t="str">
        <f t="shared" si="486"/>
        <v xml:space="preserve"> 340 </v>
      </c>
      <c r="N15063" s="3"/>
    </row>
    <row r="15064" spans="1:14" x14ac:dyDescent="0.25">
      <c r="A15064" t="s">
        <v>48313</v>
      </c>
      <c r="B15064" t="s">
        <v>8015</v>
      </c>
      <c r="C15064" t="str">
        <f t="shared" si="485"/>
        <v>1,61</v>
      </c>
      <c r="D15064" t="str">
        <f t="shared" si="486"/>
        <v xml:space="preserve"> 340 </v>
      </c>
      <c r="N15064" s="3"/>
    </row>
    <row r="15065" spans="1:14" x14ac:dyDescent="0.25">
      <c r="A15065" t="s">
        <v>48314</v>
      </c>
      <c r="B15065" t="s">
        <v>8016</v>
      </c>
      <c r="C15065" t="str">
        <f t="shared" si="485"/>
        <v>1,68</v>
      </c>
      <c r="D15065" t="str">
        <f t="shared" si="486"/>
        <v xml:space="preserve"> 345 </v>
      </c>
      <c r="N15065" s="3"/>
    </row>
    <row r="15066" spans="1:14" x14ac:dyDescent="0.25">
      <c r="A15066" t="s">
        <v>48315</v>
      </c>
      <c r="B15066" t="s">
        <v>8017</v>
      </c>
      <c r="C15066" t="str">
        <f t="shared" si="485"/>
        <v>1,69</v>
      </c>
      <c r="D15066" t="str">
        <f t="shared" si="486"/>
        <v xml:space="preserve"> 345 </v>
      </c>
      <c r="N15066" s="3"/>
    </row>
    <row r="15067" spans="1:14" x14ac:dyDescent="0.25">
      <c r="A15067" t="s">
        <v>48316</v>
      </c>
      <c r="B15067" t="s">
        <v>3910</v>
      </c>
      <c r="C15067" t="str">
        <f t="shared" si="485"/>
        <v>2,01</v>
      </c>
      <c r="D15067" t="str">
        <f t="shared" si="486"/>
        <v xml:space="preserve"> 346 </v>
      </c>
      <c r="N15067" s="3"/>
    </row>
    <row r="15068" spans="1:14" x14ac:dyDescent="0.25">
      <c r="A15068" t="s">
        <v>48317</v>
      </c>
      <c r="B15068" t="s">
        <v>19794</v>
      </c>
      <c r="C15068" t="str">
        <f t="shared" si="485"/>
        <v>2,01</v>
      </c>
      <c r="D15068" t="str">
        <f t="shared" si="486"/>
        <v xml:space="preserve"> 346 </v>
      </c>
      <c r="N15068" s="3"/>
    </row>
    <row r="15069" spans="1:14" x14ac:dyDescent="0.25">
      <c r="A15069" t="s">
        <v>48318</v>
      </c>
      <c r="B15069" t="s">
        <v>19795</v>
      </c>
      <c r="C15069" t="str">
        <f t="shared" si="485"/>
        <v>2,01</v>
      </c>
      <c r="D15069" t="str">
        <f t="shared" si="486"/>
        <v xml:space="preserve"> 346 </v>
      </c>
      <c r="N15069" s="3"/>
    </row>
    <row r="15070" spans="1:14" x14ac:dyDescent="0.25">
      <c r="A15070" t="s">
        <v>48319</v>
      </c>
      <c r="B15070" t="s">
        <v>19796</v>
      </c>
      <c r="C15070" t="str">
        <f t="shared" si="485"/>
        <v>2,01</v>
      </c>
      <c r="D15070" t="str">
        <f t="shared" si="486"/>
        <v xml:space="preserve"> 346 </v>
      </c>
      <c r="N15070" s="3"/>
    </row>
    <row r="15071" spans="1:14" x14ac:dyDescent="0.25">
      <c r="A15071" t="s">
        <v>48320</v>
      </c>
      <c r="B15071" t="s">
        <v>3911</v>
      </c>
      <c r="C15071" t="str">
        <f t="shared" si="485"/>
        <v>2,01</v>
      </c>
      <c r="D15071" t="str">
        <f t="shared" si="486"/>
        <v xml:space="preserve"> 345 </v>
      </c>
      <c r="N15071" s="3"/>
    </row>
    <row r="15072" spans="1:14" x14ac:dyDescent="0.25">
      <c r="A15072" t="s">
        <v>48321</v>
      </c>
      <c r="B15072" t="s">
        <v>19797</v>
      </c>
      <c r="C15072" t="str">
        <f t="shared" si="485"/>
        <v>2,01</v>
      </c>
      <c r="D15072" t="str">
        <f t="shared" si="486"/>
        <v xml:space="preserve"> 345 </v>
      </c>
      <c r="N15072" s="3"/>
    </row>
    <row r="15073" spans="1:14" x14ac:dyDescent="0.25">
      <c r="A15073" t="s">
        <v>48322</v>
      </c>
      <c r="B15073" t="s">
        <v>19798</v>
      </c>
      <c r="C15073" t="str">
        <f t="shared" si="485"/>
        <v>2,01</v>
      </c>
      <c r="D15073" t="str">
        <f t="shared" si="486"/>
        <v xml:space="preserve"> 345 </v>
      </c>
      <c r="N15073" s="3"/>
    </row>
    <row r="15074" spans="1:14" x14ac:dyDescent="0.25">
      <c r="A15074" t="s">
        <v>48323</v>
      </c>
      <c r="B15074" t="s">
        <v>19799</v>
      </c>
      <c r="C15074" t="str">
        <f t="shared" si="485"/>
        <v>2,01</v>
      </c>
      <c r="D15074" t="str">
        <f t="shared" si="486"/>
        <v xml:space="preserve"> 345 </v>
      </c>
      <c r="N15074" s="3"/>
    </row>
    <row r="15075" spans="1:14" x14ac:dyDescent="0.25">
      <c r="A15075" t="s">
        <v>48324</v>
      </c>
      <c r="B15075" t="s">
        <v>19800</v>
      </c>
      <c r="C15075" t="str">
        <f t="shared" si="485"/>
        <v>2,01</v>
      </c>
      <c r="D15075" t="str">
        <f t="shared" si="486"/>
        <v xml:space="preserve"> 345 </v>
      </c>
      <c r="N15075" s="3"/>
    </row>
    <row r="15076" spans="1:14" x14ac:dyDescent="0.25">
      <c r="A15076" t="s">
        <v>48325</v>
      </c>
      <c r="B15076" t="s">
        <v>19801</v>
      </c>
      <c r="C15076" t="str">
        <f t="shared" si="485"/>
        <v>2,01</v>
      </c>
      <c r="D15076" t="str">
        <f t="shared" si="486"/>
        <v xml:space="preserve"> 345 </v>
      </c>
      <c r="N15076" s="3"/>
    </row>
    <row r="15077" spans="1:14" x14ac:dyDescent="0.25">
      <c r="A15077" t="s">
        <v>48326</v>
      </c>
      <c r="B15077" t="s">
        <v>19802</v>
      </c>
      <c r="C15077" t="str">
        <f t="shared" ref="C15077:C15140" si="487">LEFT(MID(A15077,FIND("[",A15077)+1,LEN(A15077)),FIND("m",MID(A15077,FIND("[",A15077)+2,LEN(A15077)))-1)</f>
        <v>2,01</v>
      </c>
      <c r="D15077" t="str">
        <f t="shared" si="486"/>
        <v xml:space="preserve"> 345 </v>
      </c>
      <c r="N15077" s="3"/>
    </row>
    <row r="15078" spans="1:14" x14ac:dyDescent="0.25">
      <c r="A15078" t="s">
        <v>48327</v>
      </c>
      <c r="B15078" t="s">
        <v>19803</v>
      </c>
      <c r="C15078" t="str">
        <f t="shared" si="487"/>
        <v>2,01</v>
      </c>
      <c r="D15078" t="str">
        <f t="shared" ref="D15078:D15141" si="488">MID(LEFT(MID(A15078,FIND("[",A15078)+1,LEN(A15078)),FIND("]",MID(A15078,FIND("[",A15078)+1,LEN(A15078)))-1),
FIND("m",LEFT(MID(A15078,FIND("[",A15078)+1,LEN(A15078)),FIND("]",MID(A15078,FIND("[",A15078)+1,LEN(A15078)))-1))+4,
(FIND("W",LEFT(MID(A15078,FIND("[",A15078)+1,LEN(A15078)),FIND("]",MID(A15078,FIND("[",A15078)+1,LEN(A15078)))-1)))-(FIND("m",LEFT(MID(A15078,FIND("[",A15078)+1,LEN(A15078)),FIND("]",MID(A15078,FIND("[",A15078)+1,LEN(A15078)))-1))+4))</f>
        <v xml:space="preserve"> 345 </v>
      </c>
      <c r="N15078" s="3"/>
    </row>
    <row r="15079" spans="1:14" x14ac:dyDescent="0.25">
      <c r="A15079" t="s">
        <v>48328</v>
      </c>
      <c r="B15079" t="s">
        <v>19804</v>
      </c>
      <c r="C15079" t="str">
        <f t="shared" si="487"/>
        <v>2,01</v>
      </c>
      <c r="D15079" t="str">
        <f t="shared" si="488"/>
        <v xml:space="preserve"> 345 </v>
      </c>
      <c r="N15079" s="3"/>
    </row>
    <row r="15080" spans="1:14" x14ac:dyDescent="0.25">
      <c r="A15080" t="s">
        <v>48329</v>
      </c>
      <c r="B15080" t="s">
        <v>19805</v>
      </c>
      <c r="C15080" t="str">
        <f t="shared" si="487"/>
        <v>2,01</v>
      </c>
      <c r="D15080" t="str">
        <f t="shared" si="488"/>
        <v xml:space="preserve"> 345 </v>
      </c>
      <c r="N15080" s="3"/>
    </row>
    <row r="15081" spans="1:14" x14ac:dyDescent="0.25">
      <c r="A15081" t="s">
        <v>48330</v>
      </c>
      <c r="B15081" t="s">
        <v>19806</v>
      </c>
      <c r="C15081" t="str">
        <f t="shared" si="487"/>
        <v>2,01</v>
      </c>
      <c r="D15081" t="str">
        <f t="shared" si="488"/>
        <v xml:space="preserve"> 345 </v>
      </c>
      <c r="N15081" s="3"/>
    </row>
    <row r="15082" spans="1:14" x14ac:dyDescent="0.25">
      <c r="A15082" t="s">
        <v>48331</v>
      </c>
      <c r="B15082" t="s">
        <v>19807</v>
      </c>
      <c r="C15082" t="str">
        <f t="shared" si="487"/>
        <v>2,01</v>
      </c>
      <c r="D15082" t="str">
        <f t="shared" si="488"/>
        <v xml:space="preserve"> 345 </v>
      </c>
      <c r="N15082" s="3"/>
    </row>
    <row r="15083" spans="1:14" x14ac:dyDescent="0.25">
      <c r="A15083" t="s">
        <v>48332</v>
      </c>
      <c r="B15083" t="s">
        <v>3912</v>
      </c>
      <c r="C15083" t="str">
        <f t="shared" si="487"/>
        <v>1,95</v>
      </c>
      <c r="D15083" t="str">
        <f t="shared" si="488"/>
        <v xml:space="preserve"> 345 </v>
      </c>
      <c r="N15083" s="3"/>
    </row>
    <row r="15084" spans="1:14" x14ac:dyDescent="0.25">
      <c r="A15084" t="s">
        <v>48333</v>
      </c>
      <c r="B15084" t="s">
        <v>19808</v>
      </c>
      <c r="C15084" t="str">
        <f t="shared" si="487"/>
        <v>2,01</v>
      </c>
      <c r="D15084" t="str">
        <f t="shared" si="488"/>
        <v xml:space="preserve"> 345 </v>
      </c>
      <c r="N15084" s="3"/>
    </row>
    <row r="15085" spans="1:14" x14ac:dyDescent="0.25">
      <c r="A15085" t="s">
        <v>48334</v>
      </c>
      <c r="B15085" t="s">
        <v>19809</v>
      </c>
      <c r="C15085" t="str">
        <f t="shared" si="487"/>
        <v>2,01</v>
      </c>
      <c r="D15085" t="str">
        <f t="shared" si="488"/>
        <v xml:space="preserve"> 345 </v>
      </c>
      <c r="N15085" s="3"/>
    </row>
    <row r="15086" spans="1:14" x14ac:dyDescent="0.25">
      <c r="A15086" t="s">
        <v>48335</v>
      </c>
      <c r="B15086" t="s">
        <v>19810</v>
      </c>
      <c r="C15086" t="str">
        <f t="shared" si="487"/>
        <v>2,01</v>
      </c>
      <c r="D15086" t="str">
        <f t="shared" si="488"/>
        <v xml:space="preserve"> 345 </v>
      </c>
      <c r="N15086" s="3"/>
    </row>
    <row r="15087" spans="1:14" x14ac:dyDescent="0.25">
      <c r="A15087" t="s">
        <v>48336</v>
      </c>
      <c r="B15087" t="s">
        <v>19811</v>
      </c>
      <c r="C15087" t="str">
        <f t="shared" si="487"/>
        <v>2,01</v>
      </c>
      <c r="D15087" t="str">
        <f t="shared" si="488"/>
        <v xml:space="preserve"> 345 </v>
      </c>
      <c r="N15087" s="3"/>
    </row>
    <row r="15088" spans="1:14" x14ac:dyDescent="0.25">
      <c r="A15088" t="s">
        <v>48337</v>
      </c>
      <c r="B15088" t="s">
        <v>3913</v>
      </c>
      <c r="C15088" t="str">
        <f t="shared" si="487"/>
        <v>1,95</v>
      </c>
      <c r="D15088" t="str">
        <f t="shared" si="488"/>
        <v xml:space="preserve"> 345 </v>
      </c>
      <c r="N15088" s="3"/>
    </row>
    <row r="15089" spans="1:14" x14ac:dyDescent="0.25">
      <c r="A15089" t="s">
        <v>48338</v>
      </c>
      <c r="B15089" t="s">
        <v>19812</v>
      </c>
      <c r="C15089" t="str">
        <f t="shared" si="487"/>
        <v>2,01</v>
      </c>
      <c r="D15089" t="str">
        <f t="shared" si="488"/>
        <v xml:space="preserve"> 345 </v>
      </c>
      <c r="N15089" s="3"/>
    </row>
    <row r="15090" spans="1:14" x14ac:dyDescent="0.25">
      <c r="A15090" t="s">
        <v>48339</v>
      </c>
      <c r="B15090" t="s">
        <v>19813</v>
      </c>
      <c r="C15090" t="str">
        <f t="shared" si="487"/>
        <v>2,01</v>
      </c>
      <c r="D15090" t="str">
        <f t="shared" si="488"/>
        <v xml:space="preserve"> 345 </v>
      </c>
      <c r="N15090" s="3"/>
    </row>
    <row r="15091" spans="1:14" x14ac:dyDescent="0.25">
      <c r="A15091" t="s">
        <v>48340</v>
      </c>
      <c r="B15091" t="s">
        <v>19814</v>
      </c>
      <c r="C15091" t="str">
        <f t="shared" si="487"/>
        <v>2,01</v>
      </c>
      <c r="D15091" t="str">
        <f t="shared" si="488"/>
        <v xml:space="preserve"> 345 </v>
      </c>
      <c r="N15091" s="3"/>
    </row>
    <row r="15092" spans="1:14" x14ac:dyDescent="0.25">
      <c r="A15092" t="s">
        <v>48341</v>
      </c>
      <c r="B15092" t="s">
        <v>8018</v>
      </c>
      <c r="C15092" t="str">
        <f t="shared" si="487"/>
        <v>1,68</v>
      </c>
      <c r="D15092" t="str">
        <f t="shared" si="488"/>
        <v xml:space="preserve"> 351 </v>
      </c>
      <c r="N15092" s="3"/>
    </row>
    <row r="15093" spans="1:14" x14ac:dyDescent="0.25">
      <c r="A15093" t="s">
        <v>48342</v>
      </c>
      <c r="B15093" t="s">
        <v>8019</v>
      </c>
      <c r="C15093" t="str">
        <f t="shared" si="487"/>
        <v>1,69</v>
      </c>
      <c r="D15093" t="str">
        <f t="shared" si="488"/>
        <v xml:space="preserve"> 351 </v>
      </c>
      <c r="N15093" s="3"/>
    </row>
    <row r="15094" spans="1:14" x14ac:dyDescent="0.25">
      <c r="A15094" t="s">
        <v>48343</v>
      </c>
      <c r="B15094" t="s">
        <v>3914</v>
      </c>
      <c r="C15094" t="str">
        <f t="shared" si="487"/>
        <v>2,01</v>
      </c>
      <c r="D15094" t="str">
        <f t="shared" si="488"/>
        <v xml:space="preserve"> 351 </v>
      </c>
      <c r="N15094" s="3"/>
    </row>
    <row r="15095" spans="1:14" x14ac:dyDescent="0.25">
      <c r="A15095" t="s">
        <v>48344</v>
      </c>
      <c r="B15095" t="s">
        <v>19815</v>
      </c>
      <c r="C15095" t="str">
        <f t="shared" si="487"/>
        <v>2,01</v>
      </c>
      <c r="D15095" t="str">
        <f t="shared" si="488"/>
        <v xml:space="preserve"> 351 </v>
      </c>
      <c r="N15095" s="3"/>
    </row>
    <row r="15096" spans="1:14" x14ac:dyDescent="0.25">
      <c r="A15096" t="s">
        <v>48345</v>
      </c>
      <c r="B15096" t="s">
        <v>19816</v>
      </c>
      <c r="C15096" t="str">
        <f t="shared" si="487"/>
        <v>2,01</v>
      </c>
      <c r="D15096" t="str">
        <f t="shared" si="488"/>
        <v xml:space="preserve"> 351 </v>
      </c>
      <c r="N15096" s="3"/>
    </row>
    <row r="15097" spans="1:14" x14ac:dyDescent="0.25">
      <c r="A15097" t="s">
        <v>48346</v>
      </c>
      <c r="B15097" t="s">
        <v>19817</v>
      </c>
      <c r="C15097" t="str">
        <f t="shared" si="487"/>
        <v>2,01</v>
      </c>
      <c r="D15097" t="str">
        <f t="shared" si="488"/>
        <v xml:space="preserve"> 351 </v>
      </c>
      <c r="N15097" s="3"/>
    </row>
    <row r="15098" spans="1:14" x14ac:dyDescent="0.25">
      <c r="A15098" t="s">
        <v>48347</v>
      </c>
      <c r="B15098" t="s">
        <v>3915</v>
      </c>
      <c r="C15098" t="str">
        <f t="shared" si="487"/>
        <v>2,01</v>
      </c>
      <c r="D15098" t="str">
        <f t="shared" si="488"/>
        <v xml:space="preserve"> 350 </v>
      </c>
      <c r="N15098" s="3"/>
    </row>
    <row r="15099" spans="1:14" x14ac:dyDescent="0.25">
      <c r="A15099" t="s">
        <v>48348</v>
      </c>
      <c r="B15099" t="s">
        <v>19818</v>
      </c>
      <c r="C15099" t="str">
        <f t="shared" si="487"/>
        <v>2,01</v>
      </c>
      <c r="D15099" t="str">
        <f t="shared" si="488"/>
        <v xml:space="preserve"> 350 </v>
      </c>
      <c r="N15099" s="3"/>
    </row>
    <row r="15100" spans="1:14" x14ac:dyDescent="0.25">
      <c r="A15100" t="s">
        <v>48349</v>
      </c>
      <c r="B15100" t="s">
        <v>19819</v>
      </c>
      <c r="C15100" t="str">
        <f t="shared" si="487"/>
        <v>2,01</v>
      </c>
      <c r="D15100" t="str">
        <f t="shared" si="488"/>
        <v xml:space="preserve"> 350 </v>
      </c>
      <c r="N15100" s="3"/>
    </row>
    <row r="15101" spans="1:14" x14ac:dyDescent="0.25">
      <c r="A15101" t="s">
        <v>48350</v>
      </c>
      <c r="B15101" t="s">
        <v>19820</v>
      </c>
      <c r="C15101" t="str">
        <f t="shared" si="487"/>
        <v>2,01</v>
      </c>
      <c r="D15101" t="str">
        <f t="shared" si="488"/>
        <v xml:space="preserve"> 350 </v>
      </c>
      <c r="N15101" s="3"/>
    </row>
    <row r="15102" spans="1:14" x14ac:dyDescent="0.25">
      <c r="A15102" t="s">
        <v>48351</v>
      </c>
      <c r="B15102" t="s">
        <v>19821</v>
      </c>
      <c r="C15102" t="str">
        <f t="shared" si="487"/>
        <v>2,01</v>
      </c>
      <c r="D15102" t="str">
        <f t="shared" si="488"/>
        <v xml:space="preserve"> 350 </v>
      </c>
      <c r="N15102" s="3"/>
    </row>
    <row r="15103" spans="1:14" x14ac:dyDescent="0.25">
      <c r="A15103" t="s">
        <v>48352</v>
      </c>
      <c r="B15103" t="s">
        <v>19822</v>
      </c>
      <c r="C15103" t="str">
        <f t="shared" si="487"/>
        <v>2,01</v>
      </c>
      <c r="D15103" t="str">
        <f t="shared" si="488"/>
        <v xml:space="preserve"> 350 </v>
      </c>
      <c r="N15103" s="3"/>
    </row>
    <row r="15104" spans="1:14" x14ac:dyDescent="0.25">
      <c r="A15104" t="s">
        <v>48353</v>
      </c>
      <c r="B15104" t="s">
        <v>19823</v>
      </c>
      <c r="C15104" t="str">
        <f t="shared" si="487"/>
        <v>2,01</v>
      </c>
      <c r="D15104" t="str">
        <f t="shared" si="488"/>
        <v xml:space="preserve"> 350 </v>
      </c>
      <c r="N15104" s="3"/>
    </row>
    <row r="15105" spans="1:14" x14ac:dyDescent="0.25">
      <c r="A15105" t="s">
        <v>48354</v>
      </c>
      <c r="B15105" t="s">
        <v>19824</v>
      </c>
      <c r="C15105" t="str">
        <f t="shared" si="487"/>
        <v>2,01</v>
      </c>
      <c r="D15105" t="str">
        <f t="shared" si="488"/>
        <v xml:space="preserve"> 350 </v>
      </c>
      <c r="N15105" s="3"/>
    </row>
    <row r="15106" spans="1:14" x14ac:dyDescent="0.25">
      <c r="A15106" t="s">
        <v>48355</v>
      </c>
      <c r="B15106" t="s">
        <v>19825</v>
      </c>
      <c r="C15106" t="str">
        <f t="shared" si="487"/>
        <v>2,01</v>
      </c>
      <c r="D15106" t="str">
        <f t="shared" si="488"/>
        <v xml:space="preserve"> 350 </v>
      </c>
      <c r="N15106" s="3"/>
    </row>
    <row r="15107" spans="1:14" x14ac:dyDescent="0.25">
      <c r="A15107" t="s">
        <v>48356</v>
      </c>
      <c r="B15107" t="s">
        <v>19826</v>
      </c>
      <c r="C15107" t="str">
        <f t="shared" si="487"/>
        <v>2,01</v>
      </c>
      <c r="D15107" t="str">
        <f t="shared" si="488"/>
        <v xml:space="preserve"> 350 </v>
      </c>
      <c r="N15107" s="3"/>
    </row>
    <row r="15108" spans="1:14" x14ac:dyDescent="0.25">
      <c r="A15108" t="s">
        <v>48357</v>
      </c>
      <c r="B15108" t="s">
        <v>19827</v>
      </c>
      <c r="C15108" t="str">
        <f t="shared" si="487"/>
        <v>2,01</v>
      </c>
      <c r="D15108" t="str">
        <f t="shared" si="488"/>
        <v xml:space="preserve"> 350 </v>
      </c>
      <c r="N15108" s="3"/>
    </row>
    <row r="15109" spans="1:14" x14ac:dyDescent="0.25">
      <c r="A15109" t="s">
        <v>48358</v>
      </c>
      <c r="B15109" t="s">
        <v>19828</v>
      </c>
      <c r="C15109" t="str">
        <f t="shared" si="487"/>
        <v>2,01</v>
      </c>
      <c r="D15109" t="str">
        <f t="shared" si="488"/>
        <v xml:space="preserve"> 350 </v>
      </c>
      <c r="N15109" s="3"/>
    </row>
    <row r="15110" spans="1:14" x14ac:dyDescent="0.25">
      <c r="A15110" t="s">
        <v>48359</v>
      </c>
      <c r="B15110" t="s">
        <v>3916</v>
      </c>
      <c r="C15110" t="str">
        <f t="shared" si="487"/>
        <v>2,01</v>
      </c>
      <c r="D15110" t="str">
        <f t="shared" si="488"/>
        <v xml:space="preserve"> 350 </v>
      </c>
      <c r="N15110" s="3"/>
    </row>
    <row r="15111" spans="1:14" x14ac:dyDescent="0.25">
      <c r="A15111" t="s">
        <v>48360</v>
      </c>
      <c r="B15111" t="s">
        <v>19829</v>
      </c>
      <c r="C15111" t="str">
        <f t="shared" si="487"/>
        <v>2,01</v>
      </c>
      <c r="D15111" t="str">
        <f t="shared" si="488"/>
        <v xml:space="preserve"> 350 </v>
      </c>
      <c r="N15111" s="3"/>
    </row>
    <row r="15112" spans="1:14" x14ac:dyDescent="0.25">
      <c r="A15112" t="s">
        <v>48361</v>
      </c>
      <c r="B15112" t="s">
        <v>19830</v>
      </c>
      <c r="C15112" t="str">
        <f t="shared" si="487"/>
        <v>2,01</v>
      </c>
      <c r="D15112" t="str">
        <f t="shared" si="488"/>
        <v xml:space="preserve"> 350 </v>
      </c>
      <c r="N15112" s="3"/>
    </row>
    <row r="15113" spans="1:14" x14ac:dyDescent="0.25">
      <c r="A15113" t="s">
        <v>48362</v>
      </c>
      <c r="B15113" t="s">
        <v>3917</v>
      </c>
      <c r="C15113" t="str">
        <f t="shared" si="487"/>
        <v>1,95</v>
      </c>
      <c r="D15113" t="str">
        <f t="shared" si="488"/>
        <v xml:space="preserve"> 350 </v>
      </c>
      <c r="N15113" s="3"/>
    </row>
    <row r="15114" spans="1:14" x14ac:dyDescent="0.25">
      <c r="A15114" t="s">
        <v>48363</v>
      </c>
      <c r="B15114" t="s">
        <v>19831</v>
      </c>
      <c r="C15114" t="str">
        <f t="shared" si="487"/>
        <v>2,01</v>
      </c>
      <c r="D15114" t="str">
        <f t="shared" si="488"/>
        <v xml:space="preserve"> 350 </v>
      </c>
      <c r="N15114" s="3"/>
    </row>
    <row r="15115" spans="1:14" x14ac:dyDescent="0.25">
      <c r="A15115" t="s">
        <v>48364</v>
      </c>
      <c r="B15115" t="s">
        <v>19832</v>
      </c>
      <c r="C15115" t="str">
        <f t="shared" si="487"/>
        <v>2,01</v>
      </c>
      <c r="D15115" t="str">
        <f t="shared" si="488"/>
        <v xml:space="preserve"> 350 </v>
      </c>
      <c r="N15115" s="3"/>
    </row>
    <row r="15116" spans="1:14" x14ac:dyDescent="0.25">
      <c r="A15116" t="s">
        <v>48365</v>
      </c>
      <c r="B15116" t="s">
        <v>19833</v>
      </c>
      <c r="C15116" t="str">
        <f t="shared" si="487"/>
        <v>2,01</v>
      </c>
      <c r="D15116" t="str">
        <f t="shared" si="488"/>
        <v xml:space="preserve"> 350 </v>
      </c>
      <c r="N15116" s="3"/>
    </row>
    <row r="15117" spans="1:14" x14ac:dyDescent="0.25">
      <c r="A15117" t="s">
        <v>48366</v>
      </c>
      <c r="B15117" t="s">
        <v>19834</v>
      </c>
      <c r="C15117" t="str">
        <f t="shared" si="487"/>
        <v>2,01</v>
      </c>
      <c r="D15117" t="str">
        <f t="shared" si="488"/>
        <v xml:space="preserve"> 350 </v>
      </c>
      <c r="N15117" s="3"/>
    </row>
    <row r="15118" spans="1:14" x14ac:dyDescent="0.25">
      <c r="A15118" t="s">
        <v>48367</v>
      </c>
      <c r="B15118" t="s">
        <v>3918</v>
      </c>
      <c r="C15118" t="str">
        <f t="shared" si="487"/>
        <v>1,95</v>
      </c>
      <c r="D15118" t="str">
        <f t="shared" si="488"/>
        <v xml:space="preserve"> 350 </v>
      </c>
      <c r="N15118" s="3"/>
    </row>
    <row r="15119" spans="1:14" x14ac:dyDescent="0.25">
      <c r="A15119" t="s">
        <v>48368</v>
      </c>
      <c r="B15119" t="s">
        <v>19835</v>
      </c>
      <c r="C15119" t="str">
        <f t="shared" si="487"/>
        <v>2,01</v>
      </c>
      <c r="D15119" t="str">
        <f t="shared" si="488"/>
        <v xml:space="preserve"> 350 </v>
      </c>
      <c r="N15119" s="3"/>
    </row>
    <row r="15120" spans="1:14" x14ac:dyDescent="0.25">
      <c r="A15120" t="s">
        <v>48369</v>
      </c>
      <c r="B15120" t="s">
        <v>19836</v>
      </c>
      <c r="C15120" t="str">
        <f t="shared" si="487"/>
        <v>2,01</v>
      </c>
      <c r="D15120" t="str">
        <f t="shared" si="488"/>
        <v xml:space="preserve"> 350 </v>
      </c>
      <c r="N15120" s="3"/>
    </row>
    <row r="15121" spans="1:14" x14ac:dyDescent="0.25">
      <c r="A15121" t="s">
        <v>48370</v>
      </c>
      <c r="B15121" t="s">
        <v>19837</v>
      </c>
      <c r="C15121" t="str">
        <f t="shared" si="487"/>
        <v>2,01</v>
      </c>
      <c r="D15121" t="str">
        <f t="shared" si="488"/>
        <v xml:space="preserve"> 350 </v>
      </c>
      <c r="N15121" s="3"/>
    </row>
    <row r="15122" spans="1:14" x14ac:dyDescent="0.25">
      <c r="A15122" t="s">
        <v>48371</v>
      </c>
      <c r="B15122" t="s">
        <v>3919</v>
      </c>
      <c r="C15122" t="str">
        <f t="shared" si="487"/>
        <v>1,95</v>
      </c>
      <c r="D15122" t="str">
        <f t="shared" si="488"/>
        <v xml:space="preserve"> 350 </v>
      </c>
      <c r="N15122" s="3"/>
    </row>
    <row r="15123" spans="1:14" x14ac:dyDescent="0.25">
      <c r="A15123" t="s">
        <v>48372</v>
      </c>
      <c r="B15123" t="s">
        <v>19838</v>
      </c>
      <c r="C15123" t="str">
        <f t="shared" si="487"/>
        <v>1,95</v>
      </c>
      <c r="D15123" t="str">
        <f t="shared" si="488"/>
        <v xml:space="preserve"> 350 </v>
      </c>
      <c r="N15123" s="3"/>
    </row>
    <row r="15124" spans="1:14" x14ac:dyDescent="0.25">
      <c r="A15124" t="s">
        <v>48373</v>
      </c>
      <c r="B15124" t="s">
        <v>19839</v>
      </c>
      <c r="C15124" t="str">
        <f t="shared" si="487"/>
        <v>2,01</v>
      </c>
      <c r="D15124" t="str">
        <f t="shared" si="488"/>
        <v xml:space="preserve"> 350 </v>
      </c>
      <c r="N15124" s="3"/>
    </row>
    <row r="15125" spans="1:14" x14ac:dyDescent="0.25">
      <c r="A15125" t="s">
        <v>48374</v>
      </c>
      <c r="B15125" t="s">
        <v>19840</v>
      </c>
      <c r="C15125" t="str">
        <f t="shared" si="487"/>
        <v>1,95</v>
      </c>
      <c r="D15125" t="str">
        <f t="shared" si="488"/>
        <v xml:space="preserve"> 350 </v>
      </c>
      <c r="N15125" s="3"/>
    </row>
    <row r="15126" spans="1:14" x14ac:dyDescent="0.25">
      <c r="A15126" t="s">
        <v>48375</v>
      </c>
      <c r="B15126" t="s">
        <v>19841</v>
      </c>
      <c r="C15126" t="str">
        <f t="shared" si="487"/>
        <v>1,95</v>
      </c>
      <c r="D15126" t="str">
        <f t="shared" si="488"/>
        <v xml:space="preserve"> 350 </v>
      </c>
      <c r="N15126" s="3"/>
    </row>
    <row r="15127" spans="1:14" x14ac:dyDescent="0.25">
      <c r="A15127" t="s">
        <v>48376</v>
      </c>
      <c r="B15127" t="s">
        <v>8020</v>
      </c>
      <c r="C15127" t="str">
        <f t="shared" si="487"/>
        <v>1,68</v>
      </c>
      <c r="D15127" t="str">
        <f t="shared" si="488"/>
        <v xml:space="preserve"> 355 </v>
      </c>
      <c r="N15127" s="3"/>
    </row>
    <row r="15128" spans="1:14" x14ac:dyDescent="0.25">
      <c r="A15128" t="s">
        <v>48377</v>
      </c>
      <c r="B15128" t="s">
        <v>8021</v>
      </c>
      <c r="C15128" t="str">
        <f t="shared" si="487"/>
        <v>1,69</v>
      </c>
      <c r="D15128" t="str">
        <f t="shared" si="488"/>
        <v xml:space="preserve"> 355 </v>
      </c>
      <c r="N15128" s="3"/>
    </row>
    <row r="15129" spans="1:14" x14ac:dyDescent="0.25">
      <c r="A15129" t="s">
        <v>48378</v>
      </c>
      <c r="B15129" t="s">
        <v>3920</v>
      </c>
      <c r="C15129" t="str">
        <f t="shared" si="487"/>
        <v>2,01</v>
      </c>
      <c r="D15129" t="str">
        <f t="shared" si="488"/>
        <v xml:space="preserve"> 355 </v>
      </c>
      <c r="N15129" s="3"/>
    </row>
    <row r="15130" spans="1:14" x14ac:dyDescent="0.25">
      <c r="A15130" t="s">
        <v>48379</v>
      </c>
      <c r="B15130" t="s">
        <v>19842</v>
      </c>
      <c r="C15130" t="str">
        <f t="shared" si="487"/>
        <v>2,01</v>
      </c>
      <c r="D15130" t="str">
        <f t="shared" si="488"/>
        <v xml:space="preserve"> 355 </v>
      </c>
      <c r="N15130" s="3"/>
    </row>
    <row r="15131" spans="1:14" x14ac:dyDescent="0.25">
      <c r="A15131" t="s">
        <v>48380</v>
      </c>
      <c r="B15131" t="s">
        <v>19843</v>
      </c>
      <c r="C15131" t="str">
        <f t="shared" si="487"/>
        <v>2,01</v>
      </c>
      <c r="D15131" t="str">
        <f t="shared" si="488"/>
        <v xml:space="preserve"> 355 </v>
      </c>
      <c r="N15131" s="3"/>
    </row>
    <row r="15132" spans="1:14" x14ac:dyDescent="0.25">
      <c r="A15132" t="s">
        <v>48381</v>
      </c>
      <c r="B15132" t="s">
        <v>19844</v>
      </c>
      <c r="C15132" t="str">
        <f t="shared" si="487"/>
        <v>2,01</v>
      </c>
      <c r="D15132" t="str">
        <f t="shared" si="488"/>
        <v xml:space="preserve"> 355 </v>
      </c>
      <c r="N15132" s="3"/>
    </row>
    <row r="15133" spans="1:14" x14ac:dyDescent="0.25">
      <c r="A15133" t="s">
        <v>48382</v>
      </c>
      <c r="B15133" t="s">
        <v>3921</v>
      </c>
      <c r="C15133" t="str">
        <f t="shared" si="487"/>
        <v>2,01</v>
      </c>
      <c r="D15133" t="str">
        <f t="shared" si="488"/>
        <v xml:space="preserve"> 355 </v>
      </c>
      <c r="N15133" s="3"/>
    </row>
    <row r="15134" spans="1:14" x14ac:dyDescent="0.25">
      <c r="A15134" t="s">
        <v>48383</v>
      </c>
      <c r="B15134" t="s">
        <v>19845</v>
      </c>
      <c r="C15134" t="str">
        <f t="shared" si="487"/>
        <v>2,01</v>
      </c>
      <c r="D15134" t="str">
        <f t="shared" si="488"/>
        <v xml:space="preserve"> 355 </v>
      </c>
      <c r="N15134" s="3"/>
    </row>
    <row r="15135" spans="1:14" x14ac:dyDescent="0.25">
      <c r="A15135" t="s">
        <v>48384</v>
      </c>
      <c r="B15135" t="s">
        <v>19846</v>
      </c>
      <c r="C15135" t="str">
        <f t="shared" si="487"/>
        <v>2,01</v>
      </c>
      <c r="D15135" t="str">
        <f t="shared" si="488"/>
        <v xml:space="preserve"> 355 </v>
      </c>
      <c r="N15135" s="3"/>
    </row>
    <row r="15136" spans="1:14" x14ac:dyDescent="0.25">
      <c r="A15136" t="s">
        <v>48385</v>
      </c>
      <c r="B15136" t="s">
        <v>19847</v>
      </c>
      <c r="C15136" t="str">
        <f t="shared" si="487"/>
        <v>2,01</v>
      </c>
      <c r="D15136" t="str">
        <f t="shared" si="488"/>
        <v xml:space="preserve"> 355 </v>
      </c>
      <c r="N15136" s="3"/>
    </row>
    <row r="15137" spans="1:14" x14ac:dyDescent="0.25">
      <c r="A15137" t="s">
        <v>48386</v>
      </c>
      <c r="B15137" t="s">
        <v>19848</v>
      </c>
      <c r="C15137" t="str">
        <f t="shared" si="487"/>
        <v>2,01</v>
      </c>
      <c r="D15137" t="str">
        <f t="shared" si="488"/>
        <v xml:space="preserve"> 355 </v>
      </c>
      <c r="N15137" s="3"/>
    </row>
    <row r="15138" spans="1:14" x14ac:dyDescent="0.25">
      <c r="A15138" t="s">
        <v>48387</v>
      </c>
      <c r="B15138" t="s">
        <v>19849</v>
      </c>
      <c r="C15138" t="str">
        <f t="shared" si="487"/>
        <v>2,01</v>
      </c>
      <c r="D15138" t="str">
        <f t="shared" si="488"/>
        <v xml:space="preserve"> 355 </v>
      </c>
      <c r="N15138" s="3"/>
    </row>
    <row r="15139" spans="1:14" x14ac:dyDescent="0.25">
      <c r="A15139" t="s">
        <v>48388</v>
      </c>
      <c r="B15139" t="s">
        <v>19850</v>
      </c>
      <c r="C15139" t="str">
        <f t="shared" si="487"/>
        <v>2,01</v>
      </c>
      <c r="D15139" t="str">
        <f t="shared" si="488"/>
        <v xml:space="preserve"> 355 </v>
      </c>
      <c r="N15139" s="3"/>
    </row>
    <row r="15140" spans="1:14" x14ac:dyDescent="0.25">
      <c r="A15140" t="s">
        <v>48389</v>
      </c>
      <c r="B15140" t="s">
        <v>19851</v>
      </c>
      <c r="C15140" t="str">
        <f t="shared" si="487"/>
        <v>2,01</v>
      </c>
      <c r="D15140" t="str">
        <f t="shared" si="488"/>
        <v xml:space="preserve"> 355 </v>
      </c>
      <c r="N15140" s="3"/>
    </row>
    <row r="15141" spans="1:14" x14ac:dyDescent="0.25">
      <c r="A15141" t="s">
        <v>48390</v>
      </c>
      <c r="B15141" t="s">
        <v>19852</v>
      </c>
      <c r="C15141" t="str">
        <f t="shared" ref="C15141:C15204" si="489">LEFT(MID(A15141,FIND("[",A15141)+1,LEN(A15141)),FIND("m",MID(A15141,FIND("[",A15141)+2,LEN(A15141)))-1)</f>
        <v>2,01</v>
      </c>
      <c r="D15141" t="str">
        <f t="shared" si="488"/>
        <v xml:space="preserve"> 355 </v>
      </c>
      <c r="N15141" s="3"/>
    </row>
    <row r="15142" spans="1:14" x14ac:dyDescent="0.25">
      <c r="A15142" t="s">
        <v>48391</v>
      </c>
      <c r="B15142" t="s">
        <v>19853</v>
      </c>
      <c r="C15142" t="str">
        <f t="shared" si="489"/>
        <v>2,01</v>
      </c>
      <c r="D15142" t="str">
        <f t="shared" ref="D15142:D15205" si="490">MID(LEFT(MID(A15142,FIND("[",A15142)+1,LEN(A15142)),FIND("]",MID(A15142,FIND("[",A15142)+1,LEN(A15142)))-1),
FIND("m",LEFT(MID(A15142,FIND("[",A15142)+1,LEN(A15142)),FIND("]",MID(A15142,FIND("[",A15142)+1,LEN(A15142)))-1))+4,
(FIND("W",LEFT(MID(A15142,FIND("[",A15142)+1,LEN(A15142)),FIND("]",MID(A15142,FIND("[",A15142)+1,LEN(A15142)))-1)))-(FIND("m",LEFT(MID(A15142,FIND("[",A15142)+1,LEN(A15142)),FIND("]",MID(A15142,FIND("[",A15142)+1,LEN(A15142)))-1))+4))</f>
        <v xml:space="preserve"> 355 </v>
      </c>
      <c r="N15142" s="3"/>
    </row>
    <row r="15143" spans="1:14" x14ac:dyDescent="0.25">
      <c r="A15143" t="s">
        <v>48392</v>
      </c>
      <c r="B15143" t="s">
        <v>19854</v>
      </c>
      <c r="C15143" t="str">
        <f t="shared" si="489"/>
        <v>2,01</v>
      </c>
      <c r="D15143" t="str">
        <f t="shared" si="490"/>
        <v xml:space="preserve"> 355 </v>
      </c>
      <c r="N15143" s="3"/>
    </row>
    <row r="15144" spans="1:14" x14ac:dyDescent="0.25">
      <c r="A15144" t="s">
        <v>48393</v>
      </c>
      <c r="B15144" t="s">
        <v>19855</v>
      </c>
      <c r="C15144" t="str">
        <f t="shared" si="489"/>
        <v>2,01</v>
      </c>
      <c r="D15144" t="str">
        <f t="shared" si="490"/>
        <v xml:space="preserve"> 355 </v>
      </c>
      <c r="N15144" s="3"/>
    </row>
    <row r="15145" spans="1:14" x14ac:dyDescent="0.25">
      <c r="A15145" t="s">
        <v>48394</v>
      </c>
      <c r="B15145" t="s">
        <v>3922</v>
      </c>
      <c r="C15145" t="str">
        <f t="shared" si="489"/>
        <v>2,01</v>
      </c>
      <c r="D15145" t="str">
        <f t="shared" si="490"/>
        <v xml:space="preserve"> 355 </v>
      </c>
      <c r="N15145" s="3"/>
    </row>
    <row r="15146" spans="1:14" x14ac:dyDescent="0.25">
      <c r="A15146" t="s">
        <v>48395</v>
      </c>
      <c r="B15146" t="s">
        <v>19856</v>
      </c>
      <c r="C15146" t="str">
        <f t="shared" si="489"/>
        <v>2,01</v>
      </c>
      <c r="D15146" t="str">
        <f t="shared" si="490"/>
        <v xml:space="preserve"> 355 </v>
      </c>
      <c r="N15146" s="3"/>
    </row>
    <row r="15147" spans="1:14" x14ac:dyDescent="0.25">
      <c r="A15147" t="s">
        <v>48396</v>
      </c>
      <c r="B15147" t="s">
        <v>19857</v>
      </c>
      <c r="C15147" t="str">
        <f t="shared" si="489"/>
        <v>2,01</v>
      </c>
      <c r="D15147" t="str">
        <f t="shared" si="490"/>
        <v xml:space="preserve"> 355 </v>
      </c>
      <c r="N15147" s="3"/>
    </row>
    <row r="15148" spans="1:14" x14ac:dyDescent="0.25">
      <c r="A15148" t="s">
        <v>48397</v>
      </c>
      <c r="B15148" t="s">
        <v>3923</v>
      </c>
      <c r="C15148" t="str">
        <f t="shared" si="489"/>
        <v>1,95</v>
      </c>
      <c r="D15148" t="str">
        <f t="shared" si="490"/>
        <v xml:space="preserve"> 355 </v>
      </c>
      <c r="N15148" s="3"/>
    </row>
    <row r="15149" spans="1:14" x14ac:dyDescent="0.25">
      <c r="A15149" t="s">
        <v>48398</v>
      </c>
      <c r="B15149" t="s">
        <v>19858</v>
      </c>
      <c r="C15149" t="str">
        <f t="shared" si="489"/>
        <v>2,01</v>
      </c>
      <c r="D15149" t="str">
        <f t="shared" si="490"/>
        <v xml:space="preserve"> 355 </v>
      </c>
      <c r="N15149" s="3"/>
    </row>
    <row r="15150" spans="1:14" x14ac:dyDescent="0.25">
      <c r="A15150" t="s">
        <v>48399</v>
      </c>
      <c r="B15150" t="s">
        <v>19859</v>
      </c>
      <c r="C15150" t="str">
        <f t="shared" si="489"/>
        <v>2,01</v>
      </c>
      <c r="D15150" t="str">
        <f t="shared" si="490"/>
        <v xml:space="preserve"> 355 </v>
      </c>
      <c r="N15150" s="3"/>
    </row>
    <row r="15151" spans="1:14" x14ac:dyDescent="0.25">
      <c r="A15151" t="s">
        <v>48400</v>
      </c>
      <c r="B15151" t="s">
        <v>19860</v>
      </c>
      <c r="C15151" t="str">
        <f t="shared" si="489"/>
        <v>2,01</v>
      </c>
      <c r="D15151" t="str">
        <f t="shared" si="490"/>
        <v xml:space="preserve"> 355 </v>
      </c>
      <c r="N15151" s="3"/>
    </row>
    <row r="15152" spans="1:14" x14ac:dyDescent="0.25">
      <c r="A15152" t="s">
        <v>48401</v>
      </c>
      <c r="B15152" t="s">
        <v>19861</v>
      </c>
      <c r="C15152" t="str">
        <f t="shared" si="489"/>
        <v>2,01</v>
      </c>
      <c r="D15152" t="str">
        <f t="shared" si="490"/>
        <v xml:space="preserve"> 355 </v>
      </c>
      <c r="N15152" s="3"/>
    </row>
    <row r="15153" spans="1:14" x14ac:dyDescent="0.25">
      <c r="A15153" t="s">
        <v>48402</v>
      </c>
      <c r="B15153" t="s">
        <v>3924</v>
      </c>
      <c r="C15153" t="str">
        <f t="shared" si="489"/>
        <v>1,95</v>
      </c>
      <c r="D15153" t="str">
        <f t="shared" si="490"/>
        <v xml:space="preserve"> 355 </v>
      </c>
      <c r="N15153" s="3"/>
    </row>
    <row r="15154" spans="1:14" x14ac:dyDescent="0.25">
      <c r="A15154" t="s">
        <v>48403</v>
      </c>
      <c r="B15154" t="s">
        <v>19862</v>
      </c>
      <c r="C15154" t="str">
        <f t="shared" si="489"/>
        <v>2,01</v>
      </c>
      <c r="D15154" t="str">
        <f t="shared" si="490"/>
        <v xml:space="preserve"> 355 </v>
      </c>
      <c r="N15154" s="3"/>
    </row>
    <row r="15155" spans="1:14" x14ac:dyDescent="0.25">
      <c r="A15155" t="s">
        <v>48404</v>
      </c>
      <c r="B15155" t="s">
        <v>19863</v>
      </c>
      <c r="C15155" t="str">
        <f t="shared" si="489"/>
        <v>2,01</v>
      </c>
      <c r="D15155" t="str">
        <f t="shared" si="490"/>
        <v xml:space="preserve"> 355 </v>
      </c>
      <c r="N15155" s="3"/>
    </row>
    <row r="15156" spans="1:14" x14ac:dyDescent="0.25">
      <c r="A15156" t="s">
        <v>48405</v>
      </c>
      <c r="B15156" t="s">
        <v>19864</v>
      </c>
      <c r="C15156" t="str">
        <f t="shared" si="489"/>
        <v>2,01</v>
      </c>
      <c r="D15156" t="str">
        <f t="shared" si="490"/>
        <v xml:space="preserve"> 355 </v>
      </c>
      <c r="N15156" s="3"/>
    </row>
    <row r="15157" spans="1:14" x14ac:dyDescent="0.25">
      <c r="A15157" t="s">
        <v>48406</v>
      </c>
      <c r="B15157" t="s">
        <v>3925</v>
      </c>
      <c r="C15157" t="str">
        <f t="shared" si="489"/>
        <v>1,95</v>
      </c>
      <c r="D15157" t="str">
        <f t="shared" si="490"/>
        <v xml:space="preserve"> 355 </v>
      </c>
      <c r="N15157" s="3"/>
    </row>
    <row r="15158" spans="1:14" x14ac:dyDescent="0.25">
      <c r="A15158" t="s">
        <v>48407</v>
      </c>
      <c r="B15158" t="s">
        <v>19865</v>
      </c>
      <c r="C15158" t="str">
        <f t="shared" si="489"/>
        <v>1,95</v>
      </c>
      <c r="D15158" t="str">
        <f t="shared" si="490"/>
        <v xml:space="preserve"> 355 </v>
      </c>
      <c r="N15158" s="3"/>
    </row>
    <row r="15159" spans="1:14" x14ac:dyDescent="0.25">
      <c r="A15159" t="s">
        <v>48408</v>
      </c>
      <c r="B15159" t="s">
        <v>19866</v>
      </c>
      <c r="C15159" t="str">
        <f t="shared" si="489"/>
        <v>2,01</v>
      </c>
      <c r="D15159" t="str">
        <f t="shared" si="490"/>
        <v xml:space="preserve"> 355 </v>
      </c>
      <c r="N15159" s="3"/>
    </row>
    <row r="15160" spans="1:14" x14ac:dyDescent="0.25">
      <c r="A15160" t="s">
        <v>48409</v>
      </c>
      <c r="B15160" t="s">
        <v>19867</v>
      </c>
      <c r="C15160" t="str">
        <f t="shared" si="489"/>
        <v>1,95</v>
      </c>
      <c r="D15160" t="str">
        <f t="shared" si="490"/>
        <v xml:space="preserve"> 355 </v>
      </c>
      <c r="N15160" s="3"/>
    </row>
    <row r="15161" spans="1:14" x14ac:dyDescent="0.25">
      <c r="A15161" t="s">
        <v>48410</v>
      </c>
      <c r="B15161" t="s">
        <v>19868</v>
      </c>
      <c r="C15161" t="str">
        <f t="shared" si="489"/>
        <v>1,95</v>
      </c>
      <c r="D15161" t="str">
        <f t="shared" si="490"/>
        <v xml:space="preserve"> 355 </v>
      </c>
      <c r="N15161" s="3"/>
    </row>
    <row r="15162" spans="1:14" x14ac:dyDescent="0.25">
      <c r="A15162" t="s">
        <v>48411</v>
      </c>
      <c r="B15162" t="s">
        <v>8022</v>
      </c>
      <c r="C15162" t="str">
        <f t="shared" si="489"/>
        <v>1,68</v>
      </c>
      <c r="D15162" t="str">
        <f t="shared" si="490"/>
        <v xml:space="preserve"> 360 </v>
      </c>
      <c r="N15162" s="3"/>
    </row>
    <row r="15163" spans="1:14" x14ac:dyDescent="0.25">
      <c r="A15163" t="s">
        <v>48412</v>
      </c>
      <c r="B15163" t="s">
        <v>8023</v>
      </c>
      <c r="C15163" t="str">
        <f t="shared" si="489"/>
        <v>1,69</v>
      </c>
      <c r="D15163" t="str">
        <f t="shared" si="490"/>
        <v xml:space="preserve"> 360 </v>
      </c>
      <c r="N15163" s="3"/>
    </row>
    <row r="15164" spans="1:14" x14ac:dyDescent="0.25">
      <c r="A15164" t="s">
        <v>48413</v>
      </c>
      <c r="B15164" t="s">
        <v>3926</v>
      </c>
      <c r="C15164" t="str">
        <f t="shared" si="489"/>
        <v>2,01</v>
      </c>
      <c r="D15164" t="str">
        <f t="shared" si="490"/>
        <v xml:space="preserve"> 360 </v>
      </c>
      <c r="N15164" s="3"/>
    </row>
    <row r="15165" spans="1:14" x14ac:dyDescent="0.25">
      <c r="A15165" t="s">
        <v>48414</v>
      </c>
      <c r="B15165" t="s">
        <v>19869</v>
      </c>
      <c r="C15165" t="str">
        <f t="shared" si="489"/>
        <v>2,01</v>
      </c>
      <c r="D15165" t="str">
        <f t="shared" si="490"/>
        <v xml:space="preserve"> 360 </v>
      </c>
      <c r="N15165" s="3"/>
    </row>
    <row r="15166" spans="1:14" x14ac:dyDescent="0.25">
      <c r="A15166" t="s">
        <v>48415</v>
      </c>
      <c r="B15166" t="s">
        <v>19870</v>
      </c>
      <c r="C15166" t="str">
        <f t="shared" si="489"/>
        <v>2,01</v>
      </c>
      <c r="D15166" t="str">
        <f t="shared" si="490"/>
        <v xml:space="preserve"> 360 </v>
      </c>
      <c r="N15166" s="3"/>
    </row>
    <row r="15167" spans="1:14" x14ac:dyDescent="0.25">
      <c r="A15167" t="s">
        <v>48416</v>
      </c>
      <c r="B15167" t="s">
        <v>19871</v>
      </c>
      <c r="C15167" t="str">
        <f t="shared" si="489"/>
        <v>2,01</v>
      </c>
      <c r="D15167" t="str">
        <f t="shared" si="490"/>
        <v xml:space="preserve"> 360 </v>
      </c>
      <c r="N15167" s="3"/>
    </row>
    <row r="15168" spans="1:14" x14ac:dyDescent="0.25">
      <c r="A15168" t="s">
        <v>48417</v>
      </c>
      <c r="B15168" t="s">
        <v>3927</v>
      </c>
      <c r="C15168" t="str">
        <f t="shared" si="489"/>
        <v>2,01</v>
      </c>
      <c r="D15168" t="str">
        <f t="shared" si="490"/>
        <v xml:space="preserve"> 360 </v>
      </c>
      <c r="N15168" s="3"/>
    </row>
    <row r="15169" spans="1:14" x14ac:dyDescent="0.25">
      <c r="A15169" t="s">
        <v>48418</v>
      </c>
      <c r="B15169" t="s">
        <v>19872</v>
      </c>
      <c r="C15169" t="str">
        <f t="shared" si="489"/>
        <v>2,01</v>
      </c>
      <c r="D15169" t="str">
        <f t="shared" si="490"/>
        <v xml:space="preserve"> 360 </v>
      </c>
      <c r="N15169" s="3"/>
    </row>
    <row r="15170" spans="1:14" x14ac:dyDescent="0.25">
      <c r="A15170" t="s">
        <v>48419</v>
      </c>
      <c r="B15170" t="s">
        <v>19873</v>
      </c>
      <c r="C15170" t="str">
        <f t="shared" si="489"/>
        <v>2,01</v>
      </c>
      <c r="D15170" t="str">
        <f t="shared" si="490"/>
        <v xml:space="preserve"> 360 </v>
      </c>
      <c r="N15170" s="3"/>
    </row>
    <row r="15171" spans="1:14" x14ac:dyDescent="0.25">
      <c r="A15171" t="s">
        <v>48420</v>
      </c>
      <c r="B15171" t="s">
        <v>3928</v>
      </c>
      <c r="C15171" t="str">
        <f t="shared" si="489"/>
        <v>1,95</v>
      </c>
      <c r="D15171" t="str">
        <f t="shared" si="490"/>
        <v xml:space="preserve"> 360 </v>
      </c>
      <c r="N15171" s="3"/>
    </row>
    <row r="15172" spans="1:14" x14ac:dyDescent="0.25">
      <c r="A15172" t="s">
        <v>48421</v>
      </c>
      <c r="B15172" t="s">
        <v>3929</v>
      </c>
      <c r="C15172" t="str">
        <f t="shared" si="489"/>
        <v>1,95</v>
      </c>
      <c r="D15172" t="str">
        <f t="shared" si="490"/>
        <v xml:space="preserve"> 360 </v>
      </c>
      <c r="N15172" s="3"/>
    </row>
    <row r="15173" spans="1:14" x14ac:dyDescent="0.25">
      <c r="A15173" t="s">
        <v>48422</v>
      </c>
      <c r="B15173" t="s">
        <v>19874</v>
      </c>
      <c r="C15173" t="str">
        <f t="shared" si="489"/>
        <v>2,01</v>
      </c>
      <c r="D15173" t="str">
        <f t="shared" si="490"/>
        <v xml:space="preserve"> 360 </v>
      </c>
      <c r="N15173" s="3"/>
    </row>
    <row r="15174" spans="1:14" x14ac:dyDescent="0.25">
      <c r="A15174" t="s">
        <v>48423</v>
      </c>
      <c r="B15174" t="s">
        <v>3930</v>
      </c>
      <c r="C15174" t="str">
        <f t="shared" si="489"/>
        <v>1,95</v>
      </c>
      <c r="D15174" t="str">
        <f t="shared" si="490"/>
        <v xml:space="preserve"> 360 </v>
      </c>
      <c r="N15174" s="3"/>
    </row>
    <row r="15175" spans="1:14" x14ac:dyDescent="0.25">
      <c r="A15175" t="s">
        <v>48424</v>
      </c>
      <c r="B15175" t="s">
        <v>3931</v>
      </c>
      <c r="C15175" t="str">
        <f t="shared" si="489"/>
        <v>1,95</v>
      </c>
      <c r="D15175" t="str">
        <f t="shared" si="490"/>
        <v xml:space="preserve"> 360 </v>
      </c>
      <c r="N15175" s="3"/>
    </row>
    <row r="15176" spans="1:14" x14ac:dyDescent="0.25">
      <c r="A15176" t="s">
        <v>48425</v>
      </c>
      <c r="B15176" t="s">
        <v>8024</v>
      </c>
      <c r="C15176" t="str">
        <f t="shared" si="489"/>
        <v>1,68</v>
      </c>
      <c r="D15176" t="str">
        <f t="shared" si="490"/>
        <v xml:space="preserve"> 365 </v>
      </c>
      <c r="N15176" s="3"/>
    </row>
    <row r="15177" spans="1:14" x14ac:dyDescent="0.25">
      <c r="A15177" t="s">
        <v>48426</v>
      </c>
      <c r="B15177" t="s">
        <v>8025</v>
      </c>
      <c r="C15177" t="str">
        <f t="shared" si="489"/>
        <v>1,69</v>
      </c>
      <c r="D15177" t="str">
        <f t="shared" si="490"/>
        <v xml:space="preserve"> 365 </v>
      </c>
      <c r="N15177" s="3"/>
    </row>
    <row r="15178" spans="1:14" x14ac:dyDescent="0.25">
      <c r="A15178" t="s">
        <v>48427</v>
      </c>
      <c r="B15178" t="s">
        <v>8026</v>
      </c>
      <c r="C15178" t="str">
        <f t="shared" si="489"/>
        <v>1,95</v>
      </c>
      <c r="D15178" t="str">
        <f t="shared" si="490"/>
        <v xml:space="preserve"> 366 </v>
      </c>
      <c r="N15178" s="3"/>
    </row>
    <row r="15179" spans="1:14" x14ac:dyDescent="0.25">
      <c r="A15179" t="s">
        <v>48428</v>
      </c>
      <c r="B15179" t="s">
        <v>8027</v>
      </c>
      <c r="C15179" t="str">
        <f t="shared" si="489"/>
        <v>1,95</v>
      </c>
      <c r="D15179" t="str">
        <f t="shared" si="490"/>
        <v xml:space="preserve"> 366 </v>
      </c>
      <c r="N15179" s="3"/>
    </row>
    <row r="15180" spans="1:14" x14ac:dyDescent="0.25">
      <c r="A15180" t="s">
        <v>48429</v>
      </c>
      <c r="B15180" t="s">
        <v>3932</v>
      </c>
      <c r="C15180" t="str">
        <f t="shared" si="489"/>
        <v>2,01</v>
      </c>
      <c r="D15180" t="str">
        <f t="shared" si="490"/>
        <v xml:space="preserve"> 365 </v>
      </c>
      <c r="N15180" s="3"/>
    </row>
    <row r="15181" spans="1:14" x14ac:dyDescent="0.25">
      <c r="A15181" t="s">
        <v>48430</v>
      </c>
      <c r="B15181" t="s">
        <v>19875</v>
      </c>
      <c r="C15181" t="str">
        <f t="shared" si="489"/>
        <v>2,01</v>
      </c>
      <c r="D15181" t="str">
        <f t="shared" si="490"/>
        <v xml:space="preserve"> 365 </v>
      </c>
      <c r="N15181" s="3"/>
    </row>
    <row r="15182" spans="1:14" x14ac:dyDescent="0.25">
      <c r="A15182" t="s">
        <v>48431</v>
      </c>
      <c r="B15182" t="s">
        <v>19876</v>
      </c>
      <c r="C15182" t="str">
        <f t="shared" si="489"/>
        <v>2,01</v>
      </c>
      <c r="D15182" t="str">
        <f t="shared" si="490"/>
        <v xml:space="preserve"> 365 </v>
      </c>
      <c r="N15182" s="3"/>
    </row>
    <row r="15183" spans="1:14" x14ac:dyDescent="0.25">
      <c r="A15183" t="s">
        <v>48432</v>
      </c>
      <c r="B15183" t="s">
        <v>19877</v>
      </c>
      <c r="C15183" t="str">
        <f t="shared" si="489"/>
        <v>2,01</v>
      </c>
      <c r="D15183" t="str">
        <f t="shared" si="490"/>
        <v xml:space="preserve"> 365 </v>
      </c>
      <c r="N15183" s="3"/>
    </row>
    <row r="15184" spans="1:14" x14ac:dyDescent="0.25">
      <c r="A15184" t="s">
        <v>48433</v>
      </c>
      <c r="B15184" t="s">
        <v>3933</v>
      </c>
      <c r="C15184" t="str">
        <f t="shared" si="489"/>
        <v>2,01</v>
      </c>
      <c r="D15184" t="str">
        <f t="shared" si="490"/>
        <v xml:space="preserve"> 365 </v>
      </c>
      <c r="N15184" s="3"/>
    </row>
    <row r="15185" spans="1:14" x14ac:dyDescent="0.25">
      <c r="A15185" t="s">
        <v>48434</v>
      </c>
      <c r="B15185" t="s">
        <v>19878</v>
      </c>
      <c r="C15185" t="str">
        <f t="shared" si="489"/>
        <v>2,01</v>
      </c>
      <c r="D15185" t="str">
        <f t="shared" si="490"/>
        <v xml:space="preserve"> 365 </v>
      </c>
      <c r="N15185" s="3"/>
    </row>
    <row r="15186" spans="1:14" x14ac:dyDescent="0.25">
      <c r="A15186" t="s">
        <v>48435</v>
      </c>
      <c r="B15186" t="s">
        <v>19879</v>
      </c>
      <c r="C15186" t="str">
        <f t="shared" si="489"/>
        <v>2,01</v>
      </c>
      <c r="D15186" t="str">
        <f t="shared" si="490"/>
        <v xml:space="preserve"> 365 </v>
      </c>
      <c r="N15186" s="3"/>
    </row>
    <row r="15187" spans="1:14" x14ac:dyDescent="0.25">
      <c r="A15187" t="s">
        <v>48436</v>
      </c>
      <c r="B15187" t="s">
        <v>3934</v>
      </c>
      <c r="C15187" t="str">
        <f t="shared" si="489"/>
        <v>1,95</v>
      </c>
      <c r="D15187" t="str">
        <f t="shared" si="490"/>
        <v xml:space="preserve"> 365 </v>
      </c>
      <c r="N15187" s="3"/>
    </row>
    <row r="15188" spans="1:14" x14ac:dyDescent="0.25">
      <c r="A15188" t="s">
        <v>48437</v>
      </c>
      <c r="B15188" t="s">
        <v>3935</v>
      </c>
      <c r="C15188" t="str">
        <f t="shared" si="489"/>
        <v>1,95</v>
      </c>
      <c r="D15188" t="str">
        <f t="shared" si="490"/>
        <v xml:space="preserve"> 365 </v>
      </c>
      <c r="N15188" s="3"/>
    </row>
    <row r="15189" spans="1:14" x14ac:dyDescent="0.25">
      <c r="A15189" t="s">
        <v>48438</v>
      </c>
      <c r="B15189" t="s">
        <v>19880</v>
      </c>
      <c r="C15189" t="str">
        <f t="shared" si="489"/>
        <v>2,01</v>
      </c>
      <c r="D15189" t="str">
        <f t="shared" si="490"/>
        <v xml:space="preserve"> 365 </v>
      </c>
      <c r="N15189" s="3"/>
    </row>
    <row r="15190" spans="1:14" x14ac:dyDescent="0.25">
      <c r="A15190" t="s">
        <v>48439</v>
      </c>
      <c r="B15190" t="s">
        <v>3936</v>
      </c>
      <c r="C15190" t="str">
        <f t="shared" si="489"/>
        <v>1,95</v>
      </c>
      <c r="D15190" t="str">
        <f t="shared" si="490"/>
        <v xml:space="preserve"> 365 </v>
      </c>
      <c r="N15190" s="3"/>
    </row>
    <row r="15191" spans="1:14" x14ac:dyDescent="0.25">
      <c r="A15191" t="s">
        <v>48440</v>
      </c>
      <c r="B15191" t="s">
        <v>3937</v>
      </c>
      <c r="C15191" t="str">
        <f t="shared" si="489"/>
        <v>1,95</v>
      </c>
      <c r="D15191" t="str">
        <f t="shared" si="490"/>
        <v xml:space="preserve"> 365 </v>
      </c>
      <c r="N15191" s="3"/>
    </row>
    <row r="15192" spans="1:14" x14ac:dyDescent="0.25">
      <c r="A15192" t="s">
        <v>48441</v>
      </c>
      <c r="B15192" t="s">
        <v>8028</v>
      </c>
      <c r="C15192" t="str">
        <f t="shared" si="489"/>
        <v>1,69</v>
      </c>
      <c r="D15192" t="str">
        <f t="shared" si="490"/>
        <v xml:space="preserve"> 370 </v>
      </c>
      <c r="N15192" s="3"/>
    </row>
    <row r="15193" spans="1:14" x14ac:dyDescent="0.25">
      <c r="A15193" t="s">
        <v>48442</v>
      </c>
      <c r="B15193" t="s">
        <v>8029</v>
      </c>
      <c r="C15193" t="str">
        <f t="shared" si="489"/>
        <v>1,95</v>
      </c>
      <c r="D15193" t="str">
        <f t="shared" si="490"/>
        <v xml:space="preserve"> 370 </v>
      </c>
      <c r="N15193" s="3"/>
    </row>
    <row r="15194" spans="1:14" x14ac:dyDescent="0.25">
      <c r="A15194" t="s">
        <v>48443</v>
      </c>
      <c r="B15194" t="s">
        <v>8030</v>
      </c>
      <c r="C15194" t="str">
        <f t="shared" si="489"/>
        <v>1,95</v>
      </c>
      <c r="D15194" t="str">
        <f t="shared" si="490"/>
        <v xml:space="preserve"> 370 </v>
      </c>
      <c r="N15194" s="3"/>
    </row>
    <row r="15195" spans="1:14" x14ac:dyDescent="0.25">
      <c r="A15195" t="s">
        <v>48444</v>
      </c>
      <c r="B15195" t="s">
        <v>3938</v>
      </c>
      <c r="C15195" t="str">
        <f t="shared" si="489"/>
        <v>2,01</v>
      </c>
      <c r="D15195" t="str">
        <f t="shared" si="490"/>
        <v xml:space="preserve"> 370 </v>
      </c>
      <c r="N15195" s="3"/>
    </row>
    <row r="15196" spans="1:14" x14ac:dyDescent="0.25">
      <c r="A15196" t="s">
        <v>48445</v>
      </c>
      <c r="B15196" t="s">
        <v>19881</v>
      </c>
      <c r="C15196" t="str">
        <f t="shared" si="489"/>
        <v>2,01</v>
      </c>
      <c r="D15196" t="str">
        <f t="shared" si="490"/>
        <v xml:space="preserve"> 370 </v>
      </c>
      <c r="N15196" s="3"/>
    </row>
    <row r="15197" spans="1:14" x14ac:dyDescent="0.25">
      <c r="A15197" t="s">
        <v>48446</v>
      </c>
      <c r="B15197" t="s">
        <v>19882</v>
      </c>
      <c r="C15197" t="str">
        <f t="shared" si="489"/>
        <v>2,01</v>
      </c>
      <c r="D15197" t="str">
        <f t="shared" si="490"/>
        <v xml:space="preserve"> 370 </v>
      </c>
      <c r="N15197" s="3"/>
    </row>
    <row r="15198" spans="1:14" x14ac:dyDescent="0.25">
      <c r="A15198" t="s">
        <v>48447</v>
      </c>
      <c r="B15198" t="s">
        <v>19883</v>
      </c>
      <c r="C15198" t="str">
        <f t="shared" si="489"/>
        <v>2,01</v>
      </c>
      <c r="D15198" t="str">
        <f t="shared" si="490"/>
        <v xml:space="preserve"> 370 </v>
      </c>
      <c r="N15198" s="3"/>
    </row>
    <row r="15199" spans="1:14" x14ac:dyDescent="0.25">
      <c r="A15199" t="s">
        <v>48448</v>
      </c>
      <c r="B15199" t="s">
        <v>3939</v>
      </c>
      <c r="C15199" t="str">
        <f t="shared" si="489"/>
        <v>2,01</v>
      </c>
      <c r="D15199" t="str">
        <f t="shared" si="490"/>
        <v xml:space="preserve"> 370 </v>
      </c>
      <c r="N15199" s="3"/>
    </row>
    <row r="15200" spans="1:14" x14ac:dyDescent="0.25">
      <c r="A15200" t="s">
        <v>48449</v>
      </c>
      <c r="B15200" t="s">
        <v>19884</v>
      </c>
      <c r="C15200" t="str">
        <f t="shared" si="489"/>
        <v>2,01</v>
      </c>
      <c r="D15200" t="str">
        <f t="shared" si="490"/>
        <v xml:space="preserve"> 370 </v>
      </c>
      <c r="N15200" s="3"/>
    </row>
    <row r="15201" spans="1:14" x14ac:dyDescent="0.25">
      <c r="A15201" t="s">
        <v>48450</v>
      </c>
      <c r="B15201" t="s">
        <v>19885</v>
      </c>
      <c r="C15201" t="str">
        <f t="shared" si="489"/>
        <v>2,01</v>
      </c>
      <c r="D15201" t="str">
        <f t="shared" si="490"/>
        <v xml:space="preserve"> 370 </v>
      </c>
      <c r="N15201" s="3"/>
    </row>
    <row r="15202" spans="1:14" x14ac:dyDescent="0.25">
      <c r="A15202" t="s">
        <v>48451</v>
      </c>
      <c r="B15202" t="s">
        <v>3940</v>
      </c>
      <c r="C15202" t="str">
        <f t="shared" si="489"/>
        <v>1,95</v>
      </c>
      <c r="D15202" t="str">
        <f t="shared" si="490"/>
        <v xml:space="preserve"> 370 </v>
      </c>
      <c r="N15202" s="3"/>
    </row>
    <row r="15203" spans="1:14" x14ac:dyDescent="0.25">
      <c r="A15203" t="s">
        <v>48452</v>
      </c>
      <c r="B15203" t="s">
        <v>3941</v>
      </c>
      <c r="C15203" t="str">
        <f t="shared" si="489"/>
        <v>1,95</v>
      </c>
      <c r="D15203" t="str">
        <f t="shared" si="490"/>
        <v xml:space="preserve"> 370 </v>
      </c>
      <c r="N15203" s="3"/>
    </row>
    <row r="15204" spans="1:14" x14ac:dyDescent="0.25">
      <c r="A15204" t="s">
        <v>48453</v>
      </c>
      <c r="B15204" t="s">
        <v>19886</v>
      </c>
      <c r="C15204" t="str">
        <f t="shared" si="489"/>
        <v>2,01</v>
      </c>
      <c r="D15204" t="str">
        <f t="shared" si="490"/>
        <v xml:space="preserve"> 370 </v>
      </c>
      <c r="N15204" s="3"/>
    </row>
    <row r="15205" spans="1:14" x14ac:dyDescent="0.25">
      <c r="A15205" t="s">
        <v>48454</v>
      </c>
      <c r="B15205" t="s">
        <v>3942</v>
      </c>
      <c r="C15205" t="str">
        <f t="shared" ref="C15205:C15268" si="491">LEFT(MID(A15205,FIND("[",A15205)+1,LEN(A15205)),FIND("m",MID(A15205,FIND("[",A15205)+2,LEN(A15205)))-1)</f>
        <v>1,95</v>
      </c>
      <c r="D15205" t="str">
        <f t="shared" si="490"/>
        <v xml:space="preserve"> 370 </v>
      </c>
      <c r="N15205" s="3"/>
    </row>
    <row r="15206" spans="1:14" x14ac:dyDescent="0.25">
      <c r="A15206" t="s">
        <v>48455</v>
      </c>
      <c r="B15206" t="s">
        <v>3943</v>
      </c>
      <c r="C15206" t="str">
        <f t="shared" si="491"/>
        <v>1,95</v>
      </c>
      <c r="D15206" t="str">
        <f t="shared" ref="D15206:D15269" si="492">MID(LEFT(MID(A15206,FIND("[",A15206)+1,LEN(A15206)),FIND("]",MID(A15206,FIND("[",A15206)+1,LEN(A15206)))-1),
FIND("m",LEFT(MID(A15206,FIND("[",A15206)+1,LEN(A15206)),FIND("]",MID(A15206,FIND("[",A15206)+1,LEN(A15206)))-1))+4,
(FIND("W",LEFT(MID(A15206,FIND("[",A15206)+1,LEN(A15206)),FIND("]",MID(A15206,FIND("[",A15206)+1,LEN(A15206)))-1)))-(FIND("m",LEFT(MID(A15206,FIND("[",A15206)+1,LEN(A15206)),FIND("]",MID(A15206,FIND("[",A15206)+1,LEN(A15206)))-1))+4))</f>
        <v xml:space="preserve"> 370 </v>
      </c>
      <c r="N15206" s="3"/>
    </row>
    <row r="15207" spans="1:14" x14ac:dyDescent="0.25">
      <c r="A15207" t="s">
        <v>48456</v>
      </c>
      <c r="B15207" t="s">
        <v>8031</v>
      </c>
      <c r="C15207" t="str">
        <f t="shared" si="491"/>
        <v>1,69</v>
      </c>
      <c r="D15207" t="str">
        <f t="shared" si="492"/>
        <v xml:space="preserve"> 376 </v>
      </c>
      <c r="N15207" s="3"/>
    </row>
    <row r="15208" spans="1:14" x14ac:dyDescent="0.25">
      <c r="A15208" t="s">
        <v>48457</v>
      </c>
      <c r="B15208" t="s">
        <v>8032</v>
      </c>
      <c r="C15208" t="str">
        <f t="shared" si="491"/>
        <v>1,95</v>
      </c>
      <c r="D15208" t="str">
        <f t="shared" si="492"/>
        <v xml:space="preserve"> 376 </v>
      </c>
      <c r="N15208" s="3"/>
    </row>
    <row r="15209" spans="1:14" x14ac:dyDescent="0.25">
      <c r="A15209" t="s">
        <v>48458</v>
      </c>
      <c r="B15209" t="s">
        <v>8033</v>
      </c>
      <c r="C15209" t="str">
        <f t="shared" si="491"/>
        <v>1,95</v>
      </c>
      <c r="D15209" t="str">
        <f t="shared" si="492"/>
        <v xml:space="preserve"> 376 </v>
      </c>
      <c r="N15209" s="3"/>
    </row>
    <row r="15210" spans="1:14" x14ac:dyDescent="0.25">
      <c r="A15210" t="s">
        <v>48459</v>
      </c>
      <c r="B15210" t="s">
        <v>3944</v>
      </c>
      <c r="C15210" t="str">
        <f t="shared" si="491"/>
        <v>2,01</v>
      </c>
      <c r="D15210" t="str">
        <f t="shared" si="492"/>
        <v xml:space="preserve"> 375 </v>
      </c>
      <c r="N15210" s="3"/>
    </row>
    <row r="15211" spans="1:14" x14ac:dyDescent="0.25">
      <c r="A15211" t="s">
        <v>48460</v>
      </c>
      <c r="B15211" t="s">
        <v>19887</v>
      </c>
      <c r="C15211" t="str">
        <f t="shared" si="491"/>
        <v>2,01</v>
      </c>
      <c r="D15211" t="str">
        <f t="shared" si="492"/>
        <v xml:space="preserve"> 375 </v>
      </c>
      <c r="N15211" s="3"/>
    </row>
    <row r="15212" spans="1:14" x14ac:dyDescent="0.25">
      <c r="A15212" t="s">
        <v>48461</v>
      </c>
      <c r="B15212" t="s">
        <v>19888</v>
      </c>
      <c r="C15212" t="str">
        <f t="shared" si="491"/>
        <v>2,01</v>
      </c>
      <c r="D15212" t="str">
        <f t="shared" si="492"/>
        <v xml:space="preserve"> 375 </v>
      </c>
      <c r="N15212" s="3"/>
    </row>
    <row r="15213" spans="1:14" x14ac:dyDescent="0.25">
      <c r="A15213" t="s">
        <v>48462</v>
      </c>
      <c r="B15213" t="s">
        <v>3945</v>
      </c>
      <c r="C15213" t="str">
        <f t="shared" si="491"/>
        <v>1,95</v>
      </c>
      <c r="D15213" t="str">
        <f t="shared" si="492"/>
        <v xml:space="preserve"> 375 </v>
      </c>
      <c r="N15213" s="3"/>
    </row>
    <row r="15214" spans="1:14" x14ac:dyDescent="0.25">
      <c r="A15214" t="s">
        <v>48463</v>
      </c>
      <c r="B15214" t="s">
        <v>3946</v>
      </c>
      <c r="C15214" t="str">
        <f t="shared" si="491"/>
        <v>1,95</v>
      </c>
      <c r="D15214" t="str">
        <f t="shared" si="492"/>
        <v xml:space="preserve"> 375 </v>
      </c>
      <c r="N15214" s="3"/>
    </row>
    <row r="15215" spans="1:14" x14ac:dyDescent="0.25">
      <c r="A15215" t="s">
        <v>48464</v>
      </c>
      <c r="B15215" t="s">
        <v>19889</v>
      </c>
      <c r="C15215" t="str">
        <f t="shared" si="491"/>
        <v>2,01</v>
      </c>
      <c r="D15215" t="str">
        <f t="shared" si="492"/>
        <v xml:space="preserve"> 375 </v>
      </c>
      <c r="N15215" s="3"/>
    </row>
    <row r="15216" spans="1:14" x14ac:dyDescent="0.25">
      <c r="A15216" t="s">
        <v>48465</v>
      </c>
      <c r="B15216" t="s">
        <v>3947</v>
      </c>
      <c r="C15216" t="str">
        <f t="shared" si="491"/>
        <v>1,95</v>
      </c>
      <c r="D15216" t="str">
        <f t="shared" si="492"/>
        <v xml:space="preserve"> 375 </v>
      </c>
      <c r="N15216" s="3"/>
    </row>
    <row r="15217" spans="1:14" x14ac:dyDescent="0.25">
      <c r="A15217" t="s">
        <v>48466</v>
      </c>
      <c r="B15217" t="s">
        <v>3948</v>
      </c>
      <c r="C15217" t="str">
        <f t="shared" si="491"/>
        <v>1,95</v>
      </c>
      <c r="D15217" t="str">
        <f t="shared" si="492"/>
        <v xml:space="preserve"> 375 </v>
      </c>
      <c r="N15217" s="3"/>
    </row>
    <row r="15218" spans="1:14" x14ac:dyDescent="0.25">
      <c r="A15218" t="s">
        <v>48467</v>
      </c>
      <c r="B15218" t="s">
        <v>8034</v>
      </c>
      <c r="C15218" t="str">
        <f t="shared" si="491"/>
        <v>1,69</v>
      </c>
      <c r="D15218" t="str">
        <f t="shared" si="492"/>
        <v xml:space="preserve"> 380 </v>
      </c>
      <c r="N15218" s="3"/>
    </row>
    <row r="15219" spans="1:14" x14ac:dyDescent="0.25">
      <c r="A15219" t="s">
        <v>48468</v>
      </c>
      <c r="B15219" t="s">
        <v>8035</v>
      </c>
      <c r="C15219" t="str">
        <f t="shared" si="491"/>
        <v>1,95</v>
      </c>
      <c r="D15219" t="str">
        <f t="shared" si="492"/>
        <v xml:space="preserve"> 380 </v>
      </c>
      <c r="N15219" s="3"/>
    </row>
    <row r="15220" spans="1:14" x14ac:dyDescent="0.25">
      <c r="A15220" t="s">
        <v>48469</v>
      </c>
      <c r="B15220" t="s">
        <v>8036</v>
      </c>
      <c r="C15220" t="str">
        <f t="shared" si="491"/>
        <v>1,95</v>
      </c>
      <c r="D15220" t="str">
        <f t="shared" si="492"/>
        <v xml:space="preserve"> 380 </v>
      </c>
      <c r="N15220" s="3"/>
    </row>
    <row r="15221" spans="1:14" x14ac:dyDescent="0.25">
      <c r="A15221" t="s">
        <v>48470</v>
      </c>
      <c r="B15221" t="s">
        <v>3949</v>
      </c>
      <c r="C15221" t="str">
        <f t="shared" si="491"/>
        <v>2,01</v>
      </c>
      <c r="D15221" t="str">
        <f t="shared" si="492"/>
        <v xml:space="preserve"> 380 </v>
      </c>
      <c r="N15221" s="3"/>
    </row>
    <row r="15222" spans="1:14" x14ac:dyDescent="0.25">
      <c r="A15222" t="s">
        <v>48471</v>
      </c>
      <c r="B15222" t="s">
        <v>19890</v>
      </c>
      <c r="C15222" t="str">
        <f t="shared" si="491"/>
        <v>2,01</v>
      </c>
      <c r="D15222" t="str">
        <f t="shared" si="492"/>
        <v xml:space="preserve"> 380 </v>
      </c>
      <c r="N15222" s="3"/>
    </row>
    <row r="15223" spans="1:14" x14ac:dyDescent="0.25">
      <c r="A15223" t="s">
        <v>48472</v>
      </c>
      <c r="B15223" t="s">
        <v>19891</v>
      </c>
      <c r="C15223" t="str">
        <f t="shared" si="491"/>
        <v>2,01</v>
      </c>
      <c r="D15223" t="str">
        <f t="shared" si="492"/>
        <v xml:space="preserve"> 380 </v>
      </c>
      <c r="N15223" s="3"/>
    </row>
    <row r="15224" spans="1:14" x14ac:dyDescent="0.25">
      <c r="A15224" t="s">
        <v>48473</v>
      </c>
      <c r="B15224" t="s">
        <v>3950</v>
      </c>
      <c r="C15224" t="str">
        <f t="shared" si="491"/>
        <v>1,95</v>
      </c>
      <c r="D15224" t="str">
        <f t="shared" si="492"/>
        <v xml:space="preserve"> 380 </v>
      </c>
      <c r="N15224" s="3"/>
    </row>
    <row r="15225" spans="1:14" x14ac:dyDescent="0.25">
      <c r="A15225" t="s">
        <v>48474</v>
      </c>
      <c r="B15225" t="s">
        <v>3951</v>
      </c>
      <c r="C15225" t="str">
        <f t="shared" si="491"/>
        <v>1,95</v>
      </c>
      <c r="D15225" t="str">
        <f t="shared" si="492"/>
        <v xml:space="preserve"> 380 </v>
      </c>
      <c r="N15225" s="3"/>
    </row>
    <row r="15226" spans="1:14" x14ac:dyDescent="0.25">
      <c r="A15226" t="s">
        <v>48475</v>
      </c>
      <c r="B15226" t="s">
        <v>19892</v>
      </c>
      <c r="C15226" t="str">
        <f t="shared" si="491"/>
        <v>2,01</v>
      </c>
      <c r="D15226" t="str">
        <f t="shared" si="492"/>
        <v xml:space="preserve"> 380 </v>
      </c>
      <c r="N15226" s="3"/>
    </row>
    <row r="15227" spans="1:14" x14ac:dyDescent="0.25">
      <c r="A15227" t="s">
        <v>48476</v>
      </c>
      <c r="B15227" t="s">
        <v>3952</v>
      </c>
      <c r="C15227" t="str">
        <f t="shared" si="491"/>
        <v>1,95</v>
      </c>
      <c r="D15227" t="str">
        <f t="shared" si="492"/>
        <v xml:space="preserve"> 380 </v>
      </c>
      <c r="N15227" s="3"/>
    </row>
    <row r="15228" spans="1:14" x14ac:dyDescent="0.25">
      <c r="A15228" t="s">
        <v>48477</v>
      </c>
      <c r="B15228" t="s">
        <v>3953</v>
      </c>
      <c r="C15228" t="str">
        <f t="shared" si="491"/>
        <v>1,95</v>
      </c>
      <c r="D15228" t="str">
        <f t="shared" si="492"/>
        <v xml:space="preserve"> 380 </v>
      </c>
      <c r="N15228" s="3"/>
    </row>
    <row r="15229" spans="1:14" x14ac:dyDescent="0.25">
      <c r="A15229" t="s">
        <v>48478</v>
      </c>
      <c r="B15229" t="s">
        <v>8037</v>
      </c>
      <c r="C15229" t="str">
        <f t="shared" si="491"/>
        <v>1,69</v>
      </c>
      <c r="D15229" t="str">
        <f t="shared" si="492"/>
        <v xml:space="preserve"> 385 </v>
      </c>
      <c r="N15229" s="3"/>
    </row>
    <row r="15230" spans="1:14" x14ac:dyDescent="0.25">
      <c r="A15230" t="s">
        <v>48479</v>
      </c>
      <c r="B15230" t="s">
        <v>8038</v>
      </c>
      <c r="C15230" t="str">
        <f t="shared" si="491"/>
        <v>1,95</v>
      </c>
      <c r="D15230" t="str">
        <f t="shared" si="492"/>
        <v xml:space="preserve"> 385 </v>
      </c>
      <c r="N15230" s="3"/>
    </row>
    <row r="15231" spans="1:14" x14ac:dyDescent="0.25">
      <c r="A15231" t="s">
        <v>48480</v>
      </c>
      <c r="B15231" t="s">
        <v>8039</v>
      </c>
      <c r="C15231" t="str">
        <f t="shared" si="491"/>
        <v>1,95</v>
      </c>
      <c r="D15231" t="str">
        <f t="shared" si="492"/>
        <v xml:space="preserve"> 385 </v>
      </c>
      <c r="N15231" s="3"/>
    </row>
    <row r="15232" spans="1:14" x14ac:dyDescent="0.25">
      <c r="A15232" t="s">
        <v>48481</v>
      </c>
      <c r="B15232" t="s">
        <v>8040</v>
      </c>
      <c r="C15232" t="str">
        <f t="shared" si="491"/>
        <v>1,95</v>
      </c>
      <c r="D15232" t="str">
        <f t="shared" si="492"/>
        <v xml:space="preserve"> 385 </v>
      </c>
      <c r="N15232" s="3"/>
    </row>
    <row r="15233" spans="1:14" x14ac:dyDescent="0.25">
      <c r="A15233" t="s">
        <v>48482</v>
      </c>
      <c r="B15233" t="s">
        <v>8041</v>
      </c>
      <c r="C15233" t="str">
        <f t="shared" si="491"/>
        <v>1,95</v>
      </c>
      <c r="D15233" t="str">
        <f t="shared" si="492"/>
        <v xml:space="preserve"> 385 </v>
      </c>
      <c r="N15233" s="3"/>
    </row>
    <row r="15234" spans="1:14" x14ac:dyDescent="0.25">
      <c r="A15234" t="s">
        <v>48483</v>
      </c>
      <c r="B15234" t="s">
        <v>8042</v>
      </c>
      <c r="C15234" t="str">
        <f t="shared" si="491"/>
        <v>1,95</v>
      </c>
      <c r="D15234" t="str">
        <f t="shared" si="492"/>
        <v xml:space="preserve"> 385 </v>
      </c>
      <c r="N15234" s="3"/>
    </row>
    <row r="15235" spans="1:14" x14ac:dyDescent="0.25">
      <c r="A15235" t="s">
        <v>48484</v>
      </c>
      <c r="B15235" t="s">
        <v>8043</v>
      </c>
      <c r="C15235" t="str">
        <f t="shared" si="491"/>
        <v>1,95</v>
      </c>
      <c r="D15235" t="str">
        <f t="shared" si="492"/>
        <v xml:space="preserve"> 385 </v>
      </c>
      <c r="N15235" s="3"/>
    </row>
    <row r="15236" spans="1:14" x14ac:dyDescent="0.25">
      <c r="A15236" t="s">
        <v>48485</v>
      </c>
      <c r="B15236" t="s">
        <v>8044</v>
      </c>
      <c r="C15236" t="str">
        <f t="shared" si="491"/>
        <v>1,95</v>
      </c>
      <c r="D15236" t="str">
        <f t="shared" si="492"/>
        <v xml:space="preserve"> 385 </v>
      </c>
      <c r="N15236" s="3"/>
    </row>
    <row r="15237" spans="1:14" x14ac:dyDescent="0.25">
      <c r="A15237" t="s">
        <v>48486</v>
      </c>
      <c r="B15237" t="s">
        <v>8045</v>
      </c>
      <c r="C15237" t="str">
        <f t="shared" si="491"/>
        <v>1,95</v>
      </c>
      <c r="D15237" t="str">
        <f t="shared" si="492"/>
        <v xml:space="preserve"> 385 </v>
      </c>
      <c r="N15237" s="3"/>
    </row>
    <row r="15238" spans="1:14" x14ac:dyDescent="0.25">
      <c r="A15238" t="s">
        <v>48487</v>
      </c>
      <c r="B15238" t="s">
        <v>8046</v>
      </c>
      <c r="C15238" t="str">
        <f t="shared" si="491"/>
        <v>1,95</v>
      </c>
      <c r="D15238" t="str">
        <f t="shared" si="492"/>
        <v xml:space="preserve"> 385 </v>
      </c>
      <c r="N15238" s="3"/>
    </row>
    <row r="15239" spans="1:14" x14ac:dyDescent="0.25">
      <c r="A15239" t="s">
        <v>48488</v>
      </c>
      <c r="B15239" t="s">
        <v>8047</v>
      </c>
      <c r="C15239" t="str">
        <f t="shared" si="491"/>
        <v>1,95</v>
      </c>
      <c r="D15239" t="str">
        <f t="shared" si="492"/>
        <v xml:space="preserve"> 385 </v>
      </c>
      <c r="N15239" s="3"/>
    </row>
    <row r="15240" spans="1:14" x14ac:dyDescent="0.25">
      <c r="A15240" t="s">
        <v>48489</v>
      </c>
      <c r="B15240" t="s">
        <v>8048</v>
      </c>
      <c r="C15240" t="str">
        <f t="shared" si="491"/>
        <v>1,95</v>
      </c>
      <c r="D15240" t="str">
        <f t="shared" si="492"/>
        <v xml:space="preserve"> 391 </v>
      </c>
      <c r="N15240" s="3"/>
    </row>
    <row r="15241" spans="1:14" x14ac:dyDescent="0.25">
      <c r="A15241" t="s">
        <v>48490</v>
      </c>
      <c r="B15241" t="s">
        <v>8049</v>
      </c>
      <c r="C15241" t="str">
        <f t="shared" si="491"/>
        <v>1,95</v>
      </c>
      <c r="D15241" t="str">
        <f t="shared" si="492"/>
        <v xml:space="preserve"> 391 </v>
      </c>
      <c r="N15241" s="3"/>
    </row>
    <row r="15242" spans="1:14" x14ac:dyDescent="0.25">
      <c r="A15242" t="s">
        <v>48491</v>
      </c>
      <c r="B15242" t="s">
        <v>8050</v>
      </c>
      <c r="C15242" t="str">
        <f t="shared" si="491"/>
        <v>1,95</v>
      </c>
      <c r="D15242" t="str">
        <f t="shared" si="492"/>
        <v xml:space="preserve"> 390 </v>
      </c>
      <c r="N15242" s="3"/>
    </row>
    <row r="15243" spans="1:14" x14ac:dyDescent="0.25">
      <c r="A15243" t="s">
        <v>48492</v>
      </c>
      <c r="B15243" t="s">
        <v>8051</v>
      </c>
      <c r="C15243" t="str">
        <f t="shared" si="491"/>
        <v>1,95</v>
      </c>
      <c r="D15243" t="str">
        <f t="shared" si="492"/>
        <v xml:space="preserve"> 390 </v>
      </c>
      <c r="N15243" s="3"/>
    </row>
    <row r="15244" spans="1:14" x14ac:dyDescent="0.25">
      <c r="A15244" t="s">
        <v>48493</v>
      </c>
      <c r="B15244" t="s">
        <v>8052</v>
      </c>
      <c r="C15244" t="str">
        <f t="shared" si="491"/>
        <v>1,95</v>
      </c>
      <c r="D15244" t="str">
        <f t="shared" si="492"/>
        <v xml:space="preserve"> 390 </v>
      </c>
      <c r="N15244" s="3"/>
    </row>
    <row r="15245" spans="1:14" x14ac:dyDescent="0.25">
      <c r="A15245" t="s">
        <v>48494</v>
      </c>
      <c r="B15245" t="s">
        <v>8053</v>
      </c>
      <c r="C15245" t="str">
        <f t="shared" si="491"/>
        <v>1,95</v>
      </c>
      <c r="D15245" t="str">
        <f t="shared" si="492"/>
        <v xml:space="preserve"> 390 </v>
      </c>
      <c r="N15245" s="3"/>
    </row>
    <row r="15246" spans="1:14" x14ac:dyDescent="0.25">
      <c r="A15246" t="s">
        <v>48495</v>
      </c>
      <c r="B15246" t="s">
        <v>8054</v>
      </c>
      <c r="C15246" t="str">
        <f t="shared" si="491"/>
        <v>1,95</v>
      </c>
      <c r="D15246" t="str">
        <f t="shared" si="492"/>
        <v xml:space="preserve"> 390 </v>
      </c>
      <c r="N15246" s="3"/>
    </row>
    <row r="15247" spans="1:14" x14ac:dyDescent="0.25">
      <c r="A15247" t="s">
        <v>48496</v>
      </c>
      <c r="B15247" t="s">
        <v>8055</v>
      </c>
      <c r="C15247" t="str">
        <f t="shared" si="491"/>
        <v>1,95</v>
      </c>
      <c r="D15247" t="str">
        <f t="shared" si="492"/>
        <v xml:space="preserve"> 390 </v>
      </c>
      <c r="N15247" s="3"/>
    </row>
    <row r="15248" spans="1:14" x14ac:dyDescent="0.25">
      <c r="A15248" t="s">
        <v>48497</v>
      </c>
      <c r="B15248" t="s">
        <v>8056</v>
      </c>
      <c r="C15248" t="str">
        <f t="shared" si="491"/>
        <v>1,95</v>
      </c>
      <c r="D15248" t="str">
        <f t="shared" si="492"/>
        <v xml:space="preserve"> 390 </v>
      </c>
      <c r="N15248" s="3"/>
    </row>
    <row r="15249" spans="1:14" x14ac:dyDescent="0.25">
      <c r="A15249" t="s">
        <v>48498</v>
      </c>
      <c r="B15249" t="s">
        <v>8057</v>
      </c>
      <c r="C15249" t="str">
        <f t="shared" si="491"/>
        <v>1,95</v>
      </c>
      <c r="D15249" t="str">
        <f t="shared" si="492"/>
        <v xml:space="preserve"> 390 </v>
      </c>
      <c r="N15249" s="3"/>
    </row>
    <row r="15250" spans="1:14" x14ac:dyDescent="0.25">
      <c r="A15250" t="s">
        <v>48499</v>
      </c>
      <c r="B15250" t="s">
        <v>8058</v>
      </c>
      <c r="C15250" t="str">
        <f t="shared" si="491"/>
        <v>1,95</v>
      </c>
      <c r="D15250" t="str">
        <f t="shared" si="492"/>
        <v xml:space="preserve"> 396 </v>
      </c>
      <c r="N15250" s="3"/>
    </row>
    <row r="15251" spans="1:14" x14ac:dyDescent="0.25">
      <c r="A15251" t="s">
        <v>48500</v>
      </c>
      <c r="B15251" t="s">
        <v>8059</v>
      </c>
      <c r="C15251" t="str">
        <f t="shared" si="491"/>
        <v>1,95</v>
      </c>
      <c r="D15251" t="str">
        <f t="shared" si="492"/>
        <v xml:space="preserve"> 396 </v>
      </c>
      <c r="N15251" s="3"/>
    </row>
    <row r="15252" spans="1:14" x14ac:dyDescent="0.25">
      <c r="A15252" t="s">
        <v>48501</v>
      </c>
      <c r="B15252" t="s">
        <v>8060</v>
      </c>
      <c r="C15252" t="str">
        <f t="shared" si="491"/>
        <v>1,95</v>
      </c>
      <c r="D15252" t="str">
        <f t="shared" si="492"/>
        <v xml:space="preserve"> 395 </v>
      </c>
      <c r="N15252" s="3"/>
    </row>
    <row r="15253" spans="1:14" x14ac:dyDescent="0.25">
      <c r="A15253" t="s">
        <v>48502</v>
      </c>
      <c r="B15253" t="s">
        <v>8061</v>
      </c>
      <c r="C15253" t="str">
        <f t="shared" si="491"/>
        <v>1,95</v>
      </c>
      <c r="D15253" t="str">
        <f t="shared" si="492"/>
        <v xml:space="preserve"> 395 </v>
      </c>
      <c r="N15253" s="3"/>
    </row>
    <row r="15254" spans="1:14" x14ac:dyDescent="0.25">
      <c r="A15254" t="s">
        <v>48503</v>
      </c>
      <c r="B15254" t="s">
        <v>8062</v>
      </c>
      <c r="C15254" t="str">
        <f t="shared" si="491"/>
        <v>1,95</v>
      </c>
      <c r="D15254" t="str">
        <f t="shared" si="492"/>
        <v xml:space="preserve"> 395 </v>
      </c>
      <c r="N15254" s="3"/>
    </row>
    <row r="15255" spans="1:14" x14ac:dyDescent="0.25">
      <c r="A15255" t="s">
        <v>48504</v>
      </c>
      <c r="B15255" t="s">
        <v>8063</v>
      </c>
      <c r="C15255" t="str">
        <f t="shared" si="491"/>
        <v>1,95</v>
      </c>
      <c r="D15255" t="str">
        <f t="shared" si="492"/>
        <v xml:space="preserve"> 395 </v>
      </c>
      <c r="N15255" s="3"/>
    </row>
    <row r="15256" spans="1:14" x14ac:dyDescent="0.25">
      <c r="A15256" t="s">
        <v>48505</v>
      </c>
      <c r="B15256" t="s">
        <v>8064</v>
      </c>
      <c r="C15256" t="str">
        <f t="shared" si="491"/>
        <v>1,95</v>
      </c>
      <c r="D15256" t="str">
        <f t="shared" si="492"/>
        <v xml:space="preserve"> 395 </v>
      </c>
      <c r="N15256" s="3"/>
    </row>
    <row r="15257" spans="1:14" x14ac:dyDescent="0.25">
      <c r="A15257" t="s">
        <v>48506</v>
      </c>
      <c r="B15257" t="s">
        <v>8065</v>
      </c>
      <c r="C15257" t="str">
        <f t="shared" si="491"/>
        <v>1,95</v>
      </c>
      <c r="D15257" t="str">
        <f t="shared" si="492"/>
        <v xml:space="preserve"> 395 </v>
      </c>
      <c r="N15257" s="3"/>
    </row>
    <row r="15258" spans="1:14" x14ac:dyDescent="0.25">
      <c r="A15258" t="s">
        <v>48507</v>
      </c>
      <c r="B15258" t="s">
        <v>8066</v>
      </c>
      <c r="C15258" t="str">
        <f t="shared" si="491"/>
        <v>1,95</v>
      </c>
      <c r="D15258" t="str">
        <f t="shared" si="492"/>
        <v xml:space="preserve"> 395 </v>
      </c>
      <c r="N15258" s="3"/>
    </row>
    <row r="15259" spans="1:14" x14ac:dyDescent="0.25">
      <c r="A15259" t="s">
        <v>48508</v>
      </c>
      <c r="B15259" t="s">
        <v>8067</v>
      </c>
      <c r="C15259" t="str">
        <f t="shared" si="491"/>
        <v>1,95</v>
      </c>
      <c r="D15259" t="str">
        <f t="shared" si="492"/>
        <v xml:space="preserve"> 395 </v>
      </c>
      <c r="N15259" s="3"/>
    </row>
    <row r="15260" spans="1:14" x14ac:dyDescent="0.25">
      <c r="A15260" t="s">
        <v>48509</v>
      </c>
      <c r="B15260" t="s">
        <v>8068</v>
      </c>
      <c r="C15260" t="str">
        <f t="shared" si="491"/>
        <v>1,95</v>
      </c>
      <c r="D15260" t="str">
        <f t="shared" si="492"/>
        <v xml:space="preserve"> 400 </v>
      </c>
      <c r="N15260" s="3"/>
    </row>
    <row r="15261" spans="1:14" x14ac:dyDescent="0.25">
      <c r="A15261" t="s">
        <v>48510</v>
      </c>
      <c r="B15261" t="s">
        <v>8069</v>
      </c>
      <c r="C15261" t="str">
        <f t="shared" si="491"/>
        <v>1,95</v>
      </c>
      <c r="D15261" t="str">
        <f t="shared" si="492"/>
        <v xml:space="preserve"> 400 </v>
      </c>
      <c r="N15261" s="3"/>
    </row>
    <row r="15262" spans="1:14" x14ac:dyDescent="0.25">
      <c r="A15262" t="s">
        <v>48511</v>
      </c>
      <c r="B15262" t="s">
        <v>8070</v>
      </c>
      <c r="C15262" t="str">
        <f t="shared" si="491"/>
        <v>1,95</v>
      </c>
      <c r="D15262" t="str">
        <f t="shared" si="492"/>
        <v xml:space="preserve"> 400 </v>
      </c>
      <c r="N15262" s="3"/>
    </row>
    <row r="15263" spans="1:14" x14ac:dyDescent="0.25">
      <c r="A15263" t="s">
        <v>48512</v>
      </c>
      <c r="B15263" t="s">
        <v>8071</v>
      </c>
      <c r="C15263" t="str">
        <f t="shared" si="491"/>
        <v>1,95</v>
      </c>
      <c r="D15263" t="str">
        <f t="shared" si="492"/>
        <v xml:space="preserve"> 400 </v>
      </c>
      <c r="N15263" s="3"/>
    </row>
    <row r="15264" spans="1:14" x14ac:dyDescent="0.25">
      <c r="A15264" t="s">
        <v>48513</v>
      </c>
      <c r="B15264" t="s">
        <v>8072</v>
      </c>
      <c r="C15264" t="str">
        <f t="shared" si="491"/>
        <v>1,95</v>
      </c>
      <c r="D15264" t="str">
        <f t="shared" si="492"/>
        <v xml:space="preserve"> 400 </v>
      </c>
      <c r="N15264" s="3"/>
    </row>
    <row r="15265" spans="1:14" x14ac:dyDescent="0.25">
      <c r="A15265" t="s">
        <v>48514</v>
      </c>
      <c r="B15265" t="s">
        <v>8073</v>
      </c>
      <c r="C15265" t="str">
        <f t="shared" si="491"/>
        <v>1,95</v>
      </c>
      <c r="D15265" t="str">
        <f t="shared" si="492"/>
        <v xml:space="preserve"> 400 </v>
      </c>
      <c r="N15265" s="3"/>
    </row>
    <row r="15266" spans="1:14" x14ac:dyDescent="0.25">
      <c r="A15266" t="s">
        <v>48515</v>
      </c>
      <c r="B15266" t="s">
        <v>8074</v>
      </c>
      <c r="C15266" t="str">
        <f t="shared" si="491"/>
        <v>1,95</v>
      </c>
      <c r="D15266" t="str">
        <f t="shared" si="492"/>
        <v xml:space="preserve"> 400 </v>
      </c>
      <c r="N15266" s="3"/>
    </row>
    <row r="15267" spans="1:14" x14ac:dyDescent="0.25">
      <c r="A15267" t="s">
        <v>48516</v>
      </c>
      <c r="B15267" t="s">
        <v>8075</v>
      </c>
      <c r="C15267" t="str">
        <f t="shared" si="491"/>
        <v>1,95</v>
      </c>
      <c r="D15267" t="str">
        <f t="shared" si="492"/>
        <v xml:space="preserve"> 400 </v>
      </c>
      <c r="N15267" s="3"/>
    </row>
    <row r="15268" spans="1:14" x14ac:dyDescent="0.25">
      <c r="A15268" t="s">
        <v>48517</v>
      </c>
      <c r="B15268" t="s">
        <v>8076</v>
      </c>
      <c r="C15268" t="str">
        <f t="shared" si="491"/>
        <v>1,95</v>
      </c>
      <c r="D15268" t="str">
        <f t="shared" si="492"/>
        <v xml:space="preserve"> 400 </v>
      </c>
      <c r="N15268" s="3"/>
    </row>
    <row r="15269" spans="1:14" x14ac:dyDescent="0.25">
      <c r="A15269" t="s">
        <v>48518</v>
      </c>
      <c r="B15269" t="s">
        <v>8077</v>
      </c>
      <c r="C15269" t="str">
        <f t="shared" ref="C15269:C15332" si="493">LEFT(MID(A15269,FIND("[",A15269)+1,LEN(A15269)),FIND("m",MID(A15269,FIND("[",A15269)+2,LEN(A15269)))-1)</f>
        <v>1,95</v>
      </c>
      <c r="D15269" t="str">
        <f t="shared" si="492"/>
        <v xml:space="preserve"> 400 </v>
      </c>
      <c r="N15269" s="3"/>
    </row>
    <row r="15270" spans="1:14" x14ac:dyDescent="0.25">
      <c r="A15270" t="s">
        <v>48519</v>
      </c>
      <c r="B15270" t="s">
        <v>8078</v>
      </c>
      <c r="C15270" t="str">
        <f t="shared" si="493"/>
        <v>2,06</v>
      </c>
      <c r="D15270" t="str">
        <f t="shared" ref="D15270:D15333" si="494">MID(LEFT(MID(A15270,FIND("[",A15270)+1,LEN(A15270)),FIND("]",MID(A15270,FIND("[",A15270)+1,LEN(A15270)))-1),
FIND("m",LEFT(MID(A15270,FIND("[",A15270)+1,LEN(A15270)),FIND("]",MID(A15270,FIND("[",A15270)+1,LEN(A15270)))-1))+4,
(FIND("W",LEFT(MID(A15270,FIND("[",A15270)+1,LEN(A15270)),FIND("]",MID(A15270,FIND("[",A15270)+1,LEN(A15270)))-1)))-(FIND("m",LEFT(MID(A15270,FIND("[",A15270)+1,LEN(A15270)),FIND("]",MID(A15270,FIND("[",A15270)+1,LEN(A15270)))-1))+4))</f>
        <v xml:space="preserve"> 421 </v>
      </c>
      <c r="N15270" s="3"/>
    </row>
    <row r="15271" spans="1:14" x14ac:dyDescent="0.25">
      <c r="A15271" t="s">
        <v>48520</v>
      </c>
      <c r="B15271" t="s">
        <v>8079</v>
      </c>
      <c r="C15271" t="str">
        <f t="shared" si="493"/>
        <v>2,06</v>
      </c>
      <c r="D15271" t="str">
        <f t="shared" si="494"/>
        <v xml:space="preserve"> 421 </v>
      </c>
      <c r="N15271" s="3"/>
    </row>
    <row r="15272" spans="1:14" x14ac:dyDescent="0.25">
      <c r="A15272" t="s">
        <v>48521</v>
      </c>
      <c r="B15272" t="s">
        <v>8080</v>
      </c>
      <c r="C15272" t="str">
        <f t="shared" si="493"/>
        <v>2,06</v>
      </c>
      <c r="D15272" t="str">
        <f t="shared" si="494"/>
        <v xml:space="preserve"> 425 </v>
      </c>
      <c r="N15272" s="3"/>
    </row>
    <row r="15273" spans="1:14" x14ac:dyDescent="0.25">
      <c r="A15273" t="s">
        <v>48522</v>
      </c>
      <c r="B15273" t="s">
        <v>8081</v>
      </c>
      <c r="C15273" t="str">
        <f t="shared" si="493"/>
        <v>2,06</v>
      </c>
      <c r="D15273" t="str">
        <f t="shared" si="494"/>
        <v xml:space="preserve"> 425 </v>
      </c>
      <c r="N15273" s="3"/>
    </row>
    <row r="15274" spans="1:14" x14ac:dyDescent="0.25">
      <c r="A15274" t="s">
        <v>48523</v>
      </c>
      <c r="B15274" t="s">
        <v>8082</v>
      </c>
      <c r="C15274" t="str">
        <f t="shared" si="493"/>
        <v>2,06</v>
      </c>
      <c r="D15274" t="str">
        <f t="shared" si="494"/>
        <v xml:space="preserve"> 430 </v>
      </c>
      <c r="N15274" s="3"/>
    </row>
    <row r="15275" spans="1:14" x14ac:dyDescent="0.25">
      <c r="A15275" t="s">
        <v>48524</v>
      </c>
      <c r="B15275" t="s">
        <v>8083</v>
      </c>
      <c r="C15275" t="str">
        <f t="shared" si="493"/>
        <v>2,06</v>
      </c>
      <c r="D15275" t="str">
        <f t="shared" si="494"/>
        <v xml:space="preserve"> 430 </v>
      </c>
      <c r="N15275" s="3"/>
    </row>
    <row r="15276" spans="1:14" x14ac:dyDescent="0.25">
      <c r="A15276" t="s">
        <v>48525</v>
      </c>
      <c r="B15276" t="s">
        <v>8084</v>
      </c>
      <c r="C15276" t="str">
        <f t="shared" si="493"/>
        <v>2,06</v>
      </c>
      <c r="D15276" t="str">
        <f t="shared" si="494"/>
        <v xml:space="preserve"> 435 </v>
      </c>
      <c r="N15276" s="3"/>
    </row>
    <row r="15277" spans="1:14" x14ac:dyDescent="0.25">
      <c r="A15277" t="s">
        <v>48526</v>
      </c>
      <c r="B15277" t="s">
        <v>8085</v>
      </c>
      <c r="C15277" t="str">
        <f t="shared" si="493"/>
        <v>2,06</v>
      </c>
      <c r="D15277" t="str">
        <f t="shared" si="494"/>
        <v xml:space="preserve"> 435 </v>
      </c>
      <c r="N15277" s="3"/>
    </row>
    <row r="15278" spans="1:14" x14ac:dyDescent="0.25">
      <c r="A15278" t="s">
        <v>48527</v>
      </c>
      <c r="B15278" t="s">
        <v>8086</v>
      </c>
      <c r="C15278" t="str">
        <f t="shared" si="493"/>
        <v>2,06</v>
      </c>
      <c r="D15278" t="str">
        <f t="shared" si="494"/>
        <v xml:space="preserve"> 440 </v>
      </c>
      <c r="N15278" s="3"/>
    </row>
    <row r="15279" spans="1:14" x14ac:dyDescent="0.25">
      <c r="A15279" t="s">
        <v>48528</v>
      </c>
      <c r="B15279" t="s">
        <v>8087</v>
      </c>
      <c r="C15279" t="str">
        <f t="shared" si="493"/>
        <v>2,06</v>
      </c>
      <c r="D15279" t="str">
        <f t="shared" si="494"/>
        <v xml:space="preserve"> 440 </v>
      </c>
      <c r="N15279" s="3"/>
    </row>
    <row r="15280" spans="1:14" x14ac:dyDescent="0.25">
      <c r="A15280" t="s">
        <v>48529</v>
      </c>
      <c r="B15280" t="s">
        <v>8088</v>
      </c>
      <c r="C15280" t="str">
        <f t="shared" si="493"/>
        <v>2,06</v>
      </c>
      <c r="D15280" t="str">
        <f t="shared" si="494"/>
        <v xml:space="preserve"> 445 </v>
      </c>
      <c r="N15280" s="3"/>
    </row>
    <row r="15281" spans="1:14" x14ac:dyDescent="0.25">
      <c r="A15281" t="s">
        <v>48530</v>
      </c>
      <c r="B15281" t="s">
        <v>8089</v>
      </c>
      <c r="C15281" t="str">
        <f t="shared" si="493"/>
        <v>2,06</v>
      </c>
      <c r="D15281" t="str">
        <f t="shared" si="494"/>
        <v xml:space="preserve"> 445 </v>
      </c>
      <c r="N15281" s="3"/>
    </row>
    <row r="15282" spans="1:14" x14ac:dyDescent="0.25">
      <c r="A15282" t="s">
        <v>48531</v>
      </c>
      <c r="B15282" t="s">
        <v>8090</v>
      </c>
      <c r="C15282" t="str">
        <f t="shared" si="493"/>
        <v>2,06</v>
      </c>
      <c r="D15282" t="str">
        <f t="shared" si="494"/>
        <v xml:space="preserve"> 450 </v>
      </c>
      <c r="N15282" s="3"/>
    </row>
    <row r="15283" spans="1:14" x14ac:dyDescent="0.25">
      <c r="A15283" t="s">
        <v>48532</v>
      </c>
      <c r="B15283" t="s">
        <v>8091</v>
      </c>
      <c r="C15283" t="str">
        <f t="shared" si="493"/>
        <v>2,06</v>
      </c>
      <c r="D15283" t="str">
        <f t="shared" si="494"/>
        <v xml:space="preserve"> 450 </v>
      </c>
      <c r="N15283" s="3"/>
    </row>
    <row r="15284" spans="1:14" x14ac:dyDescent="0.25">
      <c r="A15284" t="s">
        <v>48533</v>
      </c>
      <c r="B15284" t="s">
        <v>3954</v>
      </c>
      <c r="C15284" t="str">
        <f t="shared" si="493"/>
        <v>1,63</v>
      </c>
      <c r="D15284" t="str">
        <f t="shared" si="494"/>
        <v xml:space="preserve"> 253 </v>
      </c>
      <c r="N15284" s="3"/>
    </row>
    <row r="15285" spans="1:14" x14ac:dyDescent="0.25">
      <c r="A15285" t="s">
        <v>48534</v>
      </c>
      <c r="B15285" t="s">
        <v>3955</v>
      </c>
      <c r="C15285" t="str">
        <f t="shared" si="493"/>
        <v>1,63</v>
      </c>
      <c r="D15285" t="str">
        <f t="shared" si="494"/>
        <v xml:space="preserve"> 252 </v>
      </c>
      <c r="N15285" s="3"/>
    </row>
    <row r="15286" spans="1:14" x14ac:dyDescent="0.25">
      <c r="A15286" t="s">
        <v>48535</v>
      </c>
      <c r="B15286" t="s">
        <v>3956</v>
      </c>
      <c r="C15286" t="str">
        <f t="shared" si="493"/>
        <v>1,63</v>
      </c>
      <c r="D15286" t="str">
        <f t="shared" si="494"/>
        <v xml:space="preserve"> 257 </v>
      </c>
      <c r="N15286" s="3"/>
    </row>
    <row r="15287" spans="1:14" x14ac:dyDescent="0.25">
      <c r="A15287" t="s">
        <v>48536</v>
      </c>
      <c r="B15287" t="s">
        <v>3957</v>
      </c>
      <c r="C15287" t="str">
        <f t="shared" si="493"/>
        <v>1,63</v>
      </c>
      <c r="D15287" t="str">
        <f t="shared" si="494"/>
        <v xml:space="preserve"> 263 </v>
      </c>
      <c r="N15287" s="3"/>
    </row>
    <row r="15288" spans="1:14" x14ac:dyDescent="0.25">
      <c r="A15288" t="s">
        <v>48537</v>
      </c>
      <c r="B15288" t="s">
        <v>3958</v>
      </c>
      <c r="C15288" t="str">
        <f t="shared" si="493"/>
        <v>1,63</v>
      </c>
      <c r="D15288" t="str">
        <f t="shared" si="494"/>
        <v xml:space="preserve"> 264 </v>
      </c>
      <c r="N15288" s="3"/>
    </row>
    <row r="15289" spans="1:14" x14ac:dyDescent="0.25">
      <c r="A15289" t="s">
        <v>48538</v>
      </c>
      <c r="B15289" t="s">
        <v>3959</v>
      </c>
      <c r="C15289" t="str">
        <f t="shared" si="493"/>
        <v>1,63</v>
      </c>
      <c r="D15289" t="str">
        <f t="shared" si="494"/>
        <v xml:space="preserve"> 261 </v>
      </c>
      <c r="N15289" s="3"/>
    </row>
    <row r="15290" spans="1:14" x14ac:dyDescent="0.25">
      <c r="A15290" t="s">
        <v>48539</v>
      </c>
      <c r="B15290" t="s">
        <v>3960</v>
      </c>
      <c r="C15290" t="str">
        <f t="shared" si="493"/>
        <v>1,63</v>
      </c>
      <c r="D15290" t="str">
        <f t="shared" si="494"/>
        <v xml:space="preserve"> 268 </v>
      </c>
      <c r="N15290" s="3"/>
    </row>
    <row r="15291" spans="1:14" x14ac:dyDescent="0.25">
      <c r="A15291" t="s">
        <v>48540</v>
      </c>
      <c r="B15291" t="s">
        <v>3961</v>
      </c>
      <c r="C15291" t="str">
        <f t="shared" si="493"/>
        <v>1,63</v>
      </c>
      <c r="D15291" t="str">
        <f t="shared" si="494"/>
        <v xml:space="preserve"> 271 </v>
      </c>
      <c r="N15291" s="3"/>
    </row>
    <row r="15292" spans="1:14" x14ac:dyDescent="0.25">
      <c r="A15292" t="s">
        <v>48541</v>
      </c>
      <c r="B15292" t="s">
        <v>3962</v>
      </c>
      <c r="C15292" t="str">
        <f t="shared" si="493"/>
        <v>1,63</v>
      </c>
      <c r="D15292" t="str">
        <f t="shared" si="494"/>
        <v xml:space="preserve"> 271 </v>
      </c>
      <c r="N15292" s="3"/>
    </row>
    <row r="15293" spans="1:14" x14ac:dyDescent="0.25">
      <c r="A15293" t="s">
        <v>48542</v>
      </c>
      <c r="B15293" t="s">
        <v>3963</v>
      </c>
      <c r="C15293" t="str">
        <f t="shared" si="493"/>
        <v>1,63</v>
      </c>
      <c r="D15293" t="str">
        <f t="shared" si="494"/>
        <v xml:space="preserve"> 277 </v>
      </c>
      <c r="N15293" s="3"/>
    </row>
    <row r="15294" spans="1:14" x14ac:dyDescent="0.25">
      <c r="A15294" t="s">
        <v>48543</v>
      </c>
      <c r="B15294" t="s">
        <v>3964</v>
      </c>
      <c r="C15294" t="str">
        <f t="shared" si="493"/>
        <v>1,63</v>
      </c>
      <c r="D15294" t="str">
        <f t="shared" si="494"/>
        <v xml:space="preserve"> 282 </v>
      </c>
      <c r="N15294" s="3"/>
    </row>
    <row r="15295" spans="1:14" x14ac:dyDescent="0.25">
      <c r="A15295" t="s">
        <v>48544</v>
      </c>
      <c r="B15295" t="s">
        <v>3965</v>
      </c>
      <c r="C15295" t="str">
        <f t="shared" si="493"/>
        <v>1,94</v>
      </c>
      <c r="D15295" t="str">
        <f t="shared" si="494"/>
        <v xml:space="preserve"> 287 </v>
      </c>
      <c r="N15295" s="3"/>
    </row>
    <row r="15296" spans="1:14" x14ac:dyDescent="0.25">
      <c r="A15296" t="s">
        <v>48545</v>
      </c>
      <c r="B15296" t="s">
        <v>3966</v>
      </c>
      <c r="C15296" t="str">
        <f t="shared" si="493"/>
        <v>1,94</v>
      </c>
      <c r="D15296" t="str">
        <f t="shared" si="494"/>
        <v xml:space="preserve"> 290 </v>
      </c>
      <c r="N15296" s="3"/>
    </row>
    <row r="15297" spans="1:14" x14ac:dyDescent="0.25">
      <c r="A15297" t="s">
        <v>48546</v>
      </c>
      <c r="B15297" t="s">
        <v>3967</v>
      </c>
      <c r="C15297" t="str">
        <f t="shared" si="493"/>
        <v>1,94</v>
      </c>
      <c r="D15297" t="str">
        <f t="shared" si="494"/>
        <v xml:space="preserve"> 295 </v>
      </c>
      <c r="N15297" s="3"/>
    </row>
    <row r="15298" spans="1:14" x14ac:dyDescent="0.25">
      <c r="A15298" t="s">
        <v>48547</v>
      </c>
      <c r="B15298" t="s">
        <v>3968</v>
      </c>
      <c r="C15298" t="str">
        <f t="shared" si="493"/>
        <v>1,94</v>
      </c>
      <c r="D15298" t="str">
        <f t="shared" si="494"/>
        <v xml:space="preserve"> 300 </v>
      </c>
      <c r="N15298" s="3"/>
    </row>
    <row r="15299" spans="1:14" x14ac:dyDescent="0.25">
      <c r="A15299" t="s">
        <v>48548</v>
      </c>
      <c r="B15299" t="s">
        <v>3969</v>
      </c>
      <c r="C15299" t="str">
        <f t="shared" si="493"/>
        <v>1,94</v>
      </c>
      <c r="D15299" t="str">
        <f t="shared" si="494"/>
        <v xml:space="preserve"> 307 </v>
      </c>
      <c r="N15299" s="3"/>
    </row>
    <row r="15300" spans="1:14" x14ac:dyDescent="0.25">
      <c r="A15300" t="s">
        <v>48549</v>
      </c>
      <c r="B15300" t="s">
        <v>3970</v>
      </c>
      <c r="C15300" t="str">
        <f t="shared" si="493"/>
        <v>1,94</v>
      </c>
      <c r="D15300" t="str">
        <f t="shared" si="494"/>
        <v xml:space="preserve"> 312 </v>
      </c>
      <c r="N15300" s="3"/>
    </row>
    <row r="15301" spans="1:14" x14ac:dyDescent="0.25">
      <c r="A15301" t="s">
        <v>48550</v>
      </c>
      <c r="B15301" t="s">
        <v>3971</v>
      </c>
      <c r="C15301" t="str">
        <f t="shared" si="493"/>
        <v>1,94</v>
      </c>
      <c r="D15301" t="str">
        <f t="shared" si="494"/>
        <v xml:space="preserve"> 318 </v>
      </c>
      <c r="N15301" s="3"/>
    </row>
    <row r="15302" spans="1:14" x14ac:dyDescent="0.25">
      <c r="A15302" t="s">
        <v>48551</v>
      </c>
      <c r="B15302" t="s">
        <v>3972</v>
      </c>
      <c r="C15302" t="str">
        <f t="shared" si="493"/>
        <v>1,94</v>
      </c>
      <c r="D15302" t="str">
        <f t="shared" si="494"/>
        <v xml:space="preserve"> 319 </v>
      </c>
      <c r="N15302" s="3"/>
    </row>
    <row r="15303" spans="1:14" x14ac:dyDescent="0.25">
      <c r="A15303" t="s">
        <v>48552</v>
      </c>
      <c r="B15303" t="s">
        <v>3973</v>
      </c>
      <c r="C15303" t="str">
        <f t="shared" si="493"/>
        <v>1,94</v>
      </c>
      <c r="D15303" t="str">
        <f t="shared" si="494"/>
        <v xml:space="preserve"> 322 </v>
      </c>
      <c r="N15303" s="3"/>
    </row>
    <row r="15304" spans="1:14" x14ac:dyDescent="0.25">
      <c r="A15304" t="s">
        <v>48553</v>
      </c>
      <c r="B15304" t="s">
        <v>3974</v>
      </c>
      <c r="C15304" t="str">
        <f t="shared" si="493"/>
        <v>1,94</v>
      </c>
      <c r="D15304" t="str">
        <f t="shared" si="494"/>
        <v xml:space="preserve"> 323 </v>
      </c>
      <c r="N15304" s="3"/>
    </row>
    <row r="15305" spans="1:14" x14ac:dyDescent="0.25">
      <c r="A15305" t="s">
        <v>48554</v>
      </c>
      <c r="B15305" t="s">
        <v>3975</v>
      </c>
      <c r="C15305" t="str">
        <f t="shared" si="493"/>
        <v>1,94</v>
      </c>
      <c r="D15305" t="str">
        <f t="shared" si="494"/>
        <v xml:space="preserve"> 326 </v>
      </c>
      <c r="N15305" s="3"/>
    </row>
    <row r="15306" spans="1:14" x14ac:dyDescent="0.25">
      <c r="A15306" t="s">
        <v>48555</v>
      </c>
      <c r="B15306" t="s">
        <v>3976</v>
      </c>
      <c r="C15306" t="str">
        <f t="shared" si="493"/>
        <v>1,94</v>
      </c>
      <c r="D15306" t="str">
        <f t="shared" si="494"/>
        <v xml:space="preserve"> 327 </v>
      </c>
      <c r="N15306" s="3"/>
    </row>
    <row r="15307" spans="1:14" x14ac:dyDescent="0.25">
      <c r="A15307" t="s">
        <v>48556</v>
      </c>
      <c r="B15307" t="s">
        <v>3977</v>
      </c>
      <c r="C15307" t="str">
        <f t="shared" si="493"/>
        <v>1,94</v>
      </c>
      <c r="D15307" t="str">
        <f t="shared" si="494"/>
        <v xml:space="preserve"> 331 </v>
      </c>
      <c r="N15307" s="3"/>
    </row>
    <row r="15308" spans="1:14" x14ac:dyDescent="0.25">
      <c r="A15308" t="s">
        <v>48557</v>
      </c>
      <c r="B15308" t="s">
        <v>3978</v>
      </c>
      <c r="C15308" t="str">
        <f t="shared" si="493"/>
        <v>1,94</v>
      </c>
      <c r="D15308" t="str">
        <f t="shared" si="494"/>
        <v xml:space="preserve"> 332 </v>
      </c>
      <c r="N15308" s="3"/>
    </row>
    <row r="15309" spans="1:14" x14ac:dyDescent="0.25">
      <c r="A15309" t="s">
        <v>48558</v>
      </c>
      <c r="B15309" t="s">
        <v>3979</v>
      </c>
      <c r="C15309" t="str">
        <f t="shared" si="493"/>
        <v>1,94</v>
      </c>
      <c r="D15309" t="str">
        <f t="shared" si="494"/>
        <v xml:space="preserve"> 338 </v>
      </c>
      <c r="N15309" s="3"/>
    </row>
    <row r="15310" spans="1:14" x14ac:dyDescent="0.25">
      <c r="A15310" t="s">
        <v>48559</v>
      </c>
      <c r="B15310" t="s">
        <v>3980</v>
      </c>
      <c r="C15310" t="str">
        <f t="shared" si="493"/>
        <v>1,94</v>
      </c>
      <c r="D15310" t="str">
        <f t="shared" si="494"/>
        <v xml:space="preserve"> 342 </v>
      </c>
      <c r="N15310" s="3"/>
    </row>
    <row r="15311" spans="1:14" x14ac:dyDescent="0.25">
      <c r="A15311" t="s">
        <v>48560</v>
      </c>
      <c r="B15311" t="s">
        <v>3981</v>
      </c>
      <c r="C15311" t="str">
        <f t="shared" si="493"/>
        <v>1,94</v>
      </c>
      <c r="D15311" t="str">
        <f t="shared" si="494"/>
        <v xml:space="preserve"> 347 </v>
      </c>
      <c r="N15311" s="3"/>
    </row>
    <row r="15312" spans="1:14" x14ac:dyDescent="0.25">
      <c r="A15312" t="s">
        <v>48561</v>
      </c>
      <c r="B15312" t="s">
        <v>19893</v>
      </c>
      <c r="C15312" t="str">
        <f t="shared" si="493"/>
        <v>1,58</v>
      </c>
      <c r="D15312" t="str">
        <f t="shared" si="494"/>
        <v xml:space="preserve"> 286 </v>
      </c>
      <c r="N15312" s="3"/>
    </row>
    <row r="15313" spans="1:14" x14ac:dyDescent="0.25">
      <c r="A15313" t="s">
        <v>48562</v>
      </c>
      <c r="B15313" t="s">
        <v>19894</v>
      </c>
      <c r="C15313" t="str">
        <f t="shared" si="493"/>
        <v>1,58</v>
      </c>
      <c r="D15313" t="str">
        <f t="shared" si="494"/>
        <v xml:space="preserve"> 291 </v>
      </c>
      <c r="N15313" s="3"/>
    </row>
    <row r="15314" spans="1:14" x14ac:dyDescent="0.25">
      <c r="A15314" t="s">
        <v>48563</v>
      </c>
      <c r="B15314" t="s">
        <v>19895</v>
      </c>
      <c r="C15314" t="str">
        <f t="shared" si="493"/>
        <v>1,58</v>
      </c>
      <c r="D15314" t="str">
        <f t="shared" si="494"/>
        <v xml:space="preserve"> 296 </v>
      </c>
      <c r="N15314" s="3"/>
    </row>
    <row r="15315" spans="1:14" x14ac:dyDescent="0.25">
      <c r="A15315" t="s">
        <v>48564</v>
      </c>
      <c r="B15315" t="s">
        <v>19896</v>
      </c>
      <c r="C15315" t="str">
        <f t="shared" si="493"/>
        <v>1,58</v>
      </c>
      <c r="D15315" t="str">
        <f t="shared" si="494"/>
        <v xml:space="preserve"> 300 </v>
      </c>
      <c r="N15315" s="3"/>
    </row>
    <row r="15316" spans="1:14" x14ac:dyDescent="0.25">
      <c r="A15316" t="s">
        <v>48565</v>
      </c>
      <c r="B15316" t="s">
        <v>8092</v>
      </c>
      <c r="C15316" t="str">
        <f t="shared" si="493"/>
        <v>1,62</v>
      </c>
      <c r="D15316" t="str">
        <f t="shared" si="494"/>
        <v xml:space="preserve"> 270 </v>
      </c>
      <c r="N15316" s="3"/>
    </row>
    <row r="15317" spans="1:14" x14ac:dyDescent="0.25">
      <c r="A15317" t="s">
        <v>48566</v>
      </c>
      <c r="B15317" t="s">
        <v>8093</v>
      </c>
      <c r="C15317" t="str">
        <f t="shared" si="493"/>
        <v>1,62</v>
      </c>
      <c r="D15317" t="str">
        <f t="shared" si="494"/>
        <v xml:space="preserve"> 275 </v>
      </c>
      <c r="N15317" s="3"/>
    </row>
    <row r="15318" spans="1:14" x14ac:dyDescent="0.25">
      <c r="A15318" t="s">
        <v>48567</v>
      </c>
      <c r="B15318" t="s">
        <v>8094</v>
      </c>
      <c r="C15318" t="str">
        <f t="shared" si="493"/>
        <v>1,62</v>
      </c>
      <c r="D15318" t="str">
        <f t="shared" si="494"/>
        <v xml:space="preserve"> 280 </v>
      </c>
      <c r="N15318" s="3"/>
    </row>
    <row r="15319" spans="1:14" x14ac:dyDescent="0.25">
      <c r="A15319" t="s">
        <v>48568</v>
      </c>
      <c r="B15319" t="s">
        <v>8095</v>
      </c>
      <c r="C15319" t="str">
        <f t="shared" si="493"/>
        <v>1,62</v>
      </c>
      <c r="D15319" t="str">
        <f t="shared" si="494"/>
        <v xml:space="preserve"> 285 </v>
      </c>
      <c r="N15319" s="3"/>
    </row>
    <row r="15320" spans="1:14" x14ac:dyDescent="0.25">
      <c r="A15320" t="s">
        <v>48569</v>
      </c>
      <c r="B15320" t="s">
        <v>8096</v>
      </c>
      <c r="C15320" t="str">
        <f t="shared" si="493"/>
        <v>1,62</v>
      </c>
      <c r="D15320" t="str">
        <f t="shared" si="494"/>
        <v xml:space="preserve"> 289 </v>
      </c>
      <c r="N15320" s="3"/>
    </row>
    <row r="15321" spans="1:14" x14ac:dyDescent="0.25">
      <c r="A15321" t="s">
        <v>48570</v>
      </c>
      <c r="B15321" t="s">
        <v>8097</v>
      </c>
      <c r="C15321" t="str">
        <f t="shared" si="493"/>
        <v>1,61</v>
      </c>
      <c r="D15321" t="str">
        <f t="shared" si="494"/>
        <v xml:space="preserve"> 295 </v>
      </c>
      <c r="N15321" s="3"/>
    </row>
    <row r="15322" spans="1:14" x14ac:dyDescent="0.25">
      <c r="A15322" t="s">
        <v>48571</v>
      </c>
      <c r="B15322" t="s">
        <v>8098</v>
      </c>
      <c r="C15322" t="str">
        <f t="shared" si="493"/>
        <v>1,61</v>
      </c>
      <c r="D15322" t="str">
        <f t="shared" si="494"/>
        <v xml:space="preserve"> 301 </v>
      </c>
      <c r="N15322" s="3"/>
    </row>
    <row r="15323" spans="1:14" x14ac:dyDescent="0.25">
      <c r="A15323" t="s">
        <v>48572</v>
      </c>
      <c r="B15323" t="s">
        <v>8099</v>
      </c>
      <c r="C15323" t="str">
        <f t="shared" si="493"/>
        <v>1,61</v>
      </c>
      <c r="D15323" t="str">
        <f t="shared" si="494"/>
        <v xml:space="preserve"> 305 </v>
      </c>
      <c r="N15323" s="3"/>
    </row>
    <row r="15324" spans="1:14" x14ac:dyDescent="0.25">
      <c r="A15324" t="s">
        <v>48573</v>
      </c>
      <c r="B15324" t="s">
        <v>8100</v>
      </c>
      <c r="C15324" t="str">
        <f t="shared" si="493"/>
        <v>1,61</v>
      </c>
      <c r="D15324" t="str">
        <f t="shared" si="494"/>
        <v xml:space="preserve"> 310 </v>
      </c>
      <c r="N15324" s="3"/>
    </row>
    <row r="15325" spans="1:14" x14ac:dyDescent="0.25">
      <c r="A15325" t="s">
        <v>48574</v>
      </c>
      <c r="B15325" t="s">
        <v>8101</v>
      </c>
      <c r="C15325" t="str">
        <f t="shared" si="493"/>
        <v>1,61</v>
      </c>
      <c r="D15325" t="str">
        <f t="shared" si="494"/>
        <v xml:space="preserve"> 315 </v>
      </c>
      <c r="N15325" s="3"/>
    </row>
    <row r="15326" spans="1:14" x14ac:dyDescent="0.25">
      <c r="A15326" t="s">
        <v>48575</v>
      </c>
      <c r="B15326" t="s">
        <v>8102</v>
      </c>
      <c r="C15326" t="str">
        <f t="shared" si="493"/>
        <v>1,92</v>
      </c>
      <c r="D15326" t="str">
        <f t="shared" si="494"/>
        <v xml:space="preserve"> 320 </v>
      </c>
      <c r="N15326" s="3"/>
    </row>
    <row r="15327" spans="1:14" x14ac:dyDescent="0.25">
      <c r="A15327" t="s">
        <v>48576</v>
      </c>
      <c r="B15327" t="s">
        <v>8103</v>
      </c>
      <c r="C15327" t="str">
        <f t="shared" si="493"/>
        <v>1,92</v>
      </c>
      <c r="D15327" t="str">
        <f t="shared" si="494"/>
        <v xml:space="preserve"> 325 </v>
      </c>
      <c r="N15327" s="3"/>
    </row>
    <row r="15328" spans="1:14" x14ac:dyDescent="0.25">
      <c r="A15328" t="s">
        <v>48577</v>
      </c>
      <c r="B15328" t="s">
        <v>8104</v>
      </c>
      <c r="C15328" t="str">
        <f t="shared" si="493"/>
        <v>1,92</v>
      </c>
      <c r="D15328" t="str">
        <f t="shared" si="494"/>
        <v xml:space="preserve"> 331 </v>
      </c>
      <c r="N15328" s="3"/>
    </row>
    <row r="15329" spans="1:14" x14ac:dyDescent="0.25">
      <c r="A15329" t="s">
        <v>48578</v>
      </c>
      <c r="B15329" t="s">
        <v>8105</v>
      </c>
      <c r="C15329" t="str">
        <f t="shared" si="493"/>
        <v>1,92</v>
      </c>
      <c r="D15329" t="str">
        <f t="shared" si="494"/>
        <v xml:space="preserve"> 335 </v>
      </c>
      <c r="N15329" s="3"/>
    </row>
    <row r="15330" spans="1:14" x14ac:dyDescent="0.25">
      <c r="A15330" t="s">
        <v>48579</v>
      </c>
      <c r="B15330" t="s">
        <v>8106</v>
      </c>
      <c r="C15330" t="str">
        <f t="shared" si="493"/>
        <v>1,92</v>
      </c>
      <c r="D15330" t="str">
        <f t="shared" si="494"/>
        <v xml:space="preserve"> 341 </v>
      </c>
      <c r="N15330" s="3"/>
    </row>
    <row r="15331" spans="1:14" x14ac:dyDescent="0.25">
      <c r="A15331" t="s">
        <v>48580</v>
      </c>
      <c r="B15331" t="s">
        <v>8107</v>
      </c>
      <c r="C15331" t="str">
        <f t="shared" si="493"/>
        <v>1,92</v>
      </c>
      <c r="D15331" t="str">
        <f t="shared" si="494"/>
        <v xml:space="preserve"> 345 </v>
      </c>
      <c r="N15331" s="3"/>
    </row>
    <row r="15332" spans="1:14" x14ac:dyDescent="0.25">
      <c r="A15332" t="s">
        <v>48581</v>
      </c>
      <c r="B15332" t="s">
        <v>8108</v>
      </c>
      <c r="C15332" t="str">
        <f t="shared" si="493"/>
        <v>1,92</v>
      </c>
      <c r="D15332" t="str">
        <f t="shared" si="494"/>
        <v xml:space="preserve"> 350 </v>
      </c>
      <c r="N15332" s="3"/>
    </row>
    <row r="15333" spans="1:14" x14ac:dyDescent="0.25">
      <c r="A15333" t="s">
        <v>48582</v>
      </c>
      <c r="B15333" t="s">
        <v>8109</v>
      </c>
      <c r="C15333" t="str">
        <f t="shared" ref="C15333:C15396" si="495">LEFT(MID(A15333,FIND("[",A15333)+1,LEN(A15333)),FIND("m",MID(A15333,FIND("[",A15333)+2,LEN(A15333)))-1)</f>
        <v>1,92</v>
      </c>
      <c r="D15333" t="str">
        <f t="shared" si="494"/>
        <v xml:space="preserve"> 350 </v>
      </c>
      <c r="N15333" s="3"/>
    </row>
    <row r="15334" spans="1:14" x14ac:dyDescent="0.25">
      <c r="A15334" t="s">
        <v>48583</v>
      </c>
      <c r="B15334" t="s">
        <v>8110</v>
      </c>
      <c r="C15334" t="str">
        <f t="shared" si="495"/>
        <v>1,92</v>
      </c>
      <c r="D15334" t="str">
        <f t="shared" ref="D15334:D15397" si="496">MID(LEFT(MID(A15334,FIND("[",A15334)+1,LEN(A15334)),FIND("]",MID(A15334,FIND("[",A15334)+1,LEN(A15334)))-1),
FIND("m",LEFT(MID(A15334,FIND("[",A15334)+1,LEN(A15334)),FIND("]",MID(A15334,FIND("[",A15334)+1,LEN(A15334)))-1))+4,
(FIND("W",LEFT(MID(A15334,FIND("[",A15334)+1,LEN(A15334)),FIND("]",MID(A15334,FIND("[",A15334)+1,LEN(A15334)))-1)))-(FIND("m",LEFT(MID(A15334,FIND("[",A15334)+1,LEN(A15334)),FIND("]",MID(A15334,FIND("[",A15334)+1,LEN(A15334)))-1))+4))</f>
        <v xml:space="preserve"> 355 </v>
      </c>
      <c r="N15334" s="3"/>
    </row>
    <row r="15335" spans="1:14" x14ac:dyDescent="0.25">
      <c r="A15335" t="s">
        <v>48584</v>
      </c>
      <c r="B15335" t="s">
        <v>8111</v>
      </c>
      <c r="C15335" t="str">
        <f t="shared" si="495"/>
        <v>1,92</v>
      </c>
      <c r="D15335" t="str">
        <f t="shared" si="496"/>
        <v xml:space="preserve"> 360 </v>
      </c>
      <c r="N15335" s="3"/>
    </row>
    <row r="15336" spans="1:14" x14ac:dyDescent="0.25">
      <c r="A15336" t="s">
        <v>48585</v>
      </c>
      <c r="B15336" t="s">
        <v>8112</v>
      </c>
      <c r="C15336" t="str">
        <f t="shared" si="495"/>
        <v>1,92</v>
      </c>
      <c r="D15336" t="str">
        <f t="shared" si="496"/>
        <v xml:space="preserve"> 365 </v>
      </c>
      <c r="N15336" s="3"/>
    </row>
    <row r="15337" spans="1:14" x14ac:dyDescent="0.25">
      <c r="A15337" t="s">
        <v>48586</v>
      </c>
      <c r="B15337" t="s">
        <v>8113</v>
      </c>
      <c r="C15337" t="str">
        <f t="shared" si="495"/>
        <v>1,92</v>
      </c>
      <c r="D15337" t="str">
        <f t="shared" si="496"/>
        <v xml:space="preserve"> 370 </v>
      </c>
      <c r="N15337" s="3"/>
    </row>
    <row r="15338" spans="1:14" x14ac:dyDescent="0.25">
      <c r="A15338" t="s">
        <v>48587</v>
      </c>
      <c r="B15338" t="s">
        <v>8114</v>
      </c>
      <c r="C15338" t="str">
        <f t="shared" si="495"/>
        <v>1,92</v>
      </c>
      <c r="D15338" t="str">
        <f t="shared" si="496"/>
        <v xml:space="preserve"> 375 </v>
      </c>
      <c r="N15338" s="3"/>
    </row>
    <row r="15339" spans="1:14" x14ac:dyDescent="0.25">
      <c r="A15339" t="s">
        <v>48588</v>
      </c>
      <c r="B15339" t="s">
        <v>8115</v>
      </c>
      <c r="C15339" t="str">
        <f t="shared" si="495"/>
        <v>1,92</v>
      </c>
      <c r="D15339" t="str">
        <f t="shared" si="496"/>
        <v xml:space="preserve"> 380 </v>
      </c>
      <c r="N15339" s="3"/>
    </row>
    <row r="15340" spans="1:14" x14ac:dyDescent="0.25">
      <c r="A15340" t="s">
        <v>48589</v>
      </c>
      <c r="B15340" t="s">
        <v>8116</v>
      </c>
      <c r="C15340" t="str">
        <f t="shared" si="495"/>
        <v>1,92</v>
      </c>
      <c r="D15340" t="str">
        <f t="shared" si="496"/>
        <v xml:space="preserve"> 385 </v>
      </c>
      <c r="N15340" s="3"/>
    </row>
    <row r="15341" spans="1:14" x14ac:dyDescent="0.25">
      <c r="A15341" t="s">
        <v>48590</v>
      </c>
      <c r="B15341" t="s">
        <v>19897</v>
      </c>
      <c r="C15341" t="str">
        <f t="shared" si="495"/>
        <v>1,28</v>
      </c>
      <c r="D15341" t="str">
        <f t="shared" si="496"/>
        <v xml:space="preserve"> 180 </v>
      </c>
      <c r="N15341" s="3"/>
    </row>
    <row r="15342" spans="1:14" x14ac:dyDescent="0.25">
      <c r="A15342" t="s">
        <v>48591</v>
      </c>
      <c r="B15342" t="s">
        <v>19898</v>
      </c>
      <c r="C15342" t="str">
        <f t="shared" si="495"/>
        <v>1,28</v>
      </c>
      <c r="D15342" t="str">
        <f t="shared" si="496"/>
        <v xml:space="preserve"> 185 </v>
      </c>
      <c r="N15342" s="3"/>
    </row>
    <row r="15343" spans="1:14" x14ac:dyDescent="0.25">
      <c r="A15343" t="s">
        <v>48592</v>
      </c>
      <c r="B15343" t="s">
        <v>19899</v>
      </c>
      <c r="C15343" t="str">
        <f t="shared" si="495"/>
        <v>1,28</v>
      </c>
      <c r="D15343" t="str">
        <f t="shared" si="496"/>
        <v xml:space="preserve"> 190 </v>
      </c>
      <c r="N15343" s="3"/>
    </row>
    <row r="15344" spans="1:14" x14ac:dyDescent="0.25">
      <c r="A15344" t="s">
        <v>48593</v>
      </c>
      <c r="B15344" t="s">
        <v>19900</v>
      </c>
      <c r="C15344" t="str">
        <f t="shared" si="495"/>
        <v>1,28</v>
      </c>
      <c r="D15344" t="str">
        <f t="shared" si="496"/>
        <v xml:space="preserve"> 201 </v>
      </c>
      <c r="N15344" s="3"/>
    </row>
    <row r="15345" spans="1:14" x14ac:dyDescent="0.25">
      <c r="A15345" t="s">
        <v>48594</v>
      </c>
      <c r="B15345" t="s">
        <v>19901</v>
      </c>
      <c r="C15345" t="str">
        <f t="shared" si="495"/>
        <v>1,28</v>
      </c>
      <c r="D15345" t="str">
        <f t="shared" si="496"/>
        <v xml:space="preserve"> 195 </v>
      </c>
      <c r="N15345" s="3"/>
    </row>
    <row r="15346" spans="1:14" x14ac:dyDescent="0.25">
      <c r="A15346" t="s">
        <v>48595</v>
      </c>
      <c r="B15346" t="s">
        <v>19902</v>
      </c>
      <c r="C15346" t="str">
        <f t="shared" si="495"/>
        <v>1,63</v>
      </c>
      <c r="D15346" t="str">
        <f t="shared" si="496"/>
        <v xml:space="preserve"> 220 </v>
      </c>
      <c r="N15346" s="3"/>
    </row>
    <row r="15347" spans="1:14" x14ac:dyDescent="0.25">
      <c r="A15347" t="s">
        <v>48596</v>
      </c>
      <c r="B15347" t="s">
        <v>19903</v>
      </c>
      <c r="C15347" t="str">
        <f t="shared" si="495"/>
        <v>1,63</v>
      </c>
      <c r="D15347" t="str">
        <f t="shared" si="496"/>
        <v xml:space="preserve"> 225 </v>
      </c>
      <c r="N15347" s="3"/>
    </row>
    <row r="15348" spans="1:14" x14ac:dyDescent="0.25">
      <c r="A15348" t="s">
        <v>48597</v>
      </c>
      <c r="B15348" t="s">
        <v>19904</v>
      </c>
      <c r="C15348" t="str">
        <f t="shared" si="495"/>
        <v>1,63</v>
      </c>
      <c r="D15348" t="str">
        <f t="shared" si="496"/>
        <v xml:space="preserve"> 225 </v>
      </c>
      <c r="N15348" s="3"/>
    </row>
    <row r="15349" spans="1:14" x14ac:dyDescent="0.25">
      <c r="A15349" t="s">
        <v>48598</v>
      </c>
      <c r="B15349" t="s">
        <v>19905</v>
      </c>
      <c r="C15349" t="str">
        <f t="shared" si="495"/>
        <v>1,63</v>
      </c>
      <c r="D15349" t="str">
        <f t="shared" si="496"/>
        <v xml:space="preserve"> 230 </v>
      </c>
      <c r="N15349" s="3"/>
    </row>
    <row r="15350" spans="1:14" x14ac:dyDescent="0.25">
      <c r="A15350" t="s">
        <v>48599</v>
      </c>
      <c r="B15350" t="s">
        <v>19906</v>
      </c>
      <c r="C15350" t="str">
        <f t="shared" si="495"/>
        <v>1,63</v>
      </c>
      <c r="D15350" t="str">
        <f t="shared" si="496"/>
        <v xml:space="preserve"> 230 </v>
      </c>
      <c r="N15350" s="3"/>
    </row>
    <row r="15351" spans="1:14" x14ac:dyDescent="0.25">
      <c r="A15351" t="s">
        <v>48600</v>
      </c>
      <c r="B15351" t="s">
        <v>19907</v>
      </c>
      <c r="C15351" t="str">
        <f t="shared" si="495"/>
        <v>1,63</v>
      </c>
      <c r="D15351" t="str">
        <f t="shared" si="496"/>
        <v xml:space="preserve"> 235 </v>
      </c>
      <c r="N15351" s="3"/>
    </row>
    <row r="15352" spans="1:14" x14ac:dyDescent="0.25">
      <c r="A15352" t="s">
        <v>48601</v>
      </c>
      <c r="B15352" t="s">
        <v>19908</v>
      </c>
      <c r="C15352" t="str">
        <f t="shared" si="495"/>
        <v>1,63</v>
      </c>
      <c r="D15352" t="str">
        <f t="shared" si="496"/>
        <v xml:space="preserve"> 235 </v>
      </c>
      <c r="N15352" s="3"/>
    </row>
    <row r="15353" spans="1:14" x14ac:dyDescent="0.25">
      <c r="A15353" t="s">
        <v>48602</v>
      </c>
      <c r="B15353" t="s">
        <v>19909</v>
      </c>
      <c r="C15353" t="str">
        <f t="shared" si="495"/>
        <v>1,63</v>
      </c>
      <c r="D15353" t="str">
        <f t="shared" si="496"/>
        <v xml:space="preserve"> 240 </v>
      </c>
      <c r="N15353" s="3"/>
    </row>
    <row r="15354" spans="1:14" x14ac:dyDescent="0.25">
      <c r="A15354" t="s">
        <v>48603</v>
      </c>
      <c r="B15354" t="s">
        <v>19910</v>
      </c>
      <c r="C15354" t="str">
        <f t="shared" si="495"/>
        <v>1,63</v>
      </c>
      <c r="D15354" t="str">
        <f t="shared" si="496"/>
        <v xml:space="preserve"> 240 </v>
      </c>
      <c r="N15354" s="3"/>
    </row>
    <row r="15355" spans="1:14" x14ac:dyDescent="0.25">
      <c r="A15355" t="s">
        <v>48604</v>
      </c>
      <c r="B15355" t="s">
        <v>19911</v>
      </c>
      <c r="C15355" t="str">
        <f t="shared" si="495"/>
        <v>1,63</v>
      </c>
      <c r="D15355" t="str">
        <f t="shared" si="496"/>
        <v xml:space="preserve"> 240 </v>
      </c>
      <c r="N15355" s="3"/>
    </row>
    <row r="15356" spans="1:14" x14ac:dyDescent="0.25">
      <c r="A15356" t="s">
        <v>48605</v>
      </c>
      <c r="B15356" t="s">
        <v>19912</v>
      </c>
      <c r="C15356" t="str">
        <f t="shared" si="495"/>
        <v>1,63</v>
      </c>
      <c r="D15356" t="str">
        <f t="shared" si="496"/>
        <v xml:space="preserve"> 240 </v>
      </c>
      <c r="N15356" s="3"/>
    </row>
    <row r="15357" spans="1:14" x14ac:dyDescent="0.25">
      <c r="A15357" t="s">
        <v>48606</v>
      </c>
      <c r="B15357" t="s">
        <v>19913</v>
      </c>
      <c r="C15357" t="str">
        <f t="shared" si="495"/>
        <v>1,63</v>
      </c>
      <c r="D15357" t="str">
        <f t="shared" si="496"/>
        <v xml:space="preserve"> 241 </v>
      </c>
      <c r="N15357" s="3"/>
    </row>
    <row r="15358" spans="1:14" x14ac:dyDescent="0.25">
      <c r="A15358" t="s">
        <v>48607</v>
      </c>
      <c r="B15358" t="s">
        <v>19914</v>
      </c>
      <c r="C15358" t="str">
        <f t="shared" si="495"/>
        <v>1,63</v>
      </c>
      <c r="D15358" t="str">
        <f t="shared" si="496"/>
        <v xml:space="preserve"> 241 </v>
      </c>
      <c r="N15358" s="3"/>
    </row>
    <row r="15359" spans="1:14" x14ac:dyDescent="0.25">
      <c r="A15359" t="s">
        <v>48608</v>
      </c>
      <c r="B15359" t="s">
        <v>19915</v>
      </c>
      <c r="C15359" t="str">
        <f t="shared" si="495"/>
        <v>1,63</v>
      </c>
      <c r="D15359" t="str">
        <f t="shared" si="496"/>
        <v xml:space="preserve"> 245 </v>
      </c>
      <c r="N15359" s="3"/>
    </row>
    <row r="15360" spans="1:14" x14ac:dyDescent="0.25">
      <c r="A15360" t="s">
        <v>48609</v>
      </c>
      <c r="B15360" t="s">
        <v>19916</v>
      </c>
      <c r="C15360" t="str">
        <f t="shared" si="495"/>
        <v>1,63</v>
      </c>
      <c r="D15360" t="str">
        <f t="shared" si="496"/>
        <v xml:space="preserve"> 245 </v>
      </c>
      <c r="N15360" s="3"/>
    </row>
    <row r="15361" spans="1:14" x14ac:dyDescent="0.25">
      <c r="A15361" t="s">
        <v>48610</v>
      </c>
      <c r="B15361" t="s">
        <v>19917</v>
      </c>
      <c r="C15361" t="str">
        <f t="shared" si="495"/>
        <v>1,63</v>
      </c>
      <c r="D15361" t="str">
        <f t="shared" si="496"/>
        <v xml:space="preserve"> 245 </v>
      </c>
      <c r="N15361" s="3"/>
    </row>
    <row r="15362" spans="1:14" x14ac:dyDescent="0.25">
      <c r="A15362" t="s">
        <v>48611</v>
      </c>
      <c r="B15362" t="s">
        <v>19918</v>
      </c>
      <c r="C15362" t="str">
        <f t="shared" si="495"/>
        <v>1,63</v>
      </c>
      <c r="D15362" t="str">
        <f t="shared" si="496"/>
        <v xml:space="preserve"> 245 </v>
      </c>
      <c r="N15362" s="3"/>
    </row>
    <row r="15363" spans="1:14" x14ac:dyDescent="0.25">
      <c r="A15363" t="s">
        <v>48612</v>
      </c>
      <c r="B15363" t="s">
        <v>19919</v>
      </c>
      <c r="C15363" t="str">
        <f t="shared" si="495"/>
        <v>1,63</v>
      </c>
      <c r="D15363" t="str">
        <f t="shared" si="496"/>
        <v xml:space="preserve"> 246 </v>
      </c>
      <c r="N15363" s="3"/>
    </row>
    <row r="15364" spans="1:14" x14ac:dyDescent="0.25">
      <c r="A15364" t="s">
        <v>48613</v>
      </c>
      <c r="B15364" t="s">
        <v>19920</v>
      </c>
      <c r="C15364" t="str">
        <f t="shared" si="495"/>
        <v>1,63</v>
      </c>
      <c r="D15364" t="str">
        <f t="shared" si="496"/>
        <v xml:space="preserve"> 246 </v>
      </c>
      <c r="N15364" s="3"/>
    </row>
    <row r="15365" spans="1:14" x14ac:dyDescent="0.25">
      <c r="A15365" t="s">
        <v>48614</v>
      </c>
      <c r="B15365" t="s">
        <v>19921</v>
      </c>
      <c r="C15365" t="str">
        <f t="shared" si="495"/>
        <v>1,63</v>
      </c>
      <c r="D15365" t="str">
        <f t="shared" si="496"/>
        <v xml:space="preserve"> 250 </v>
      </c>
      <c r="N15365" s="3"/>
    </row>
    <row r="15366" spans="1:14" x14ac:dyDescent="0.25">
      <c r="A15366" t="s">
        <v>48615</v>
      </c>
      <c r="B15366" t="s">
        <v>19922</v>
      </c>
      <c r="C15366" t="str">
        <f t="shared" si="495"/>
        <v>1,63</v>
      </c>
      <c r="D15366" t="str">
        <f t="shared" si="496"/>
        <v xml:space="preserve"> 250 </v>
      </c>
      <c r="N15366" s="3"/>
    </row>
    <row r="15367" spans="1:14" x14ac:dyDescent="0.25">
      <c r="A15367" t="s">
        <v>48616</v>
      </c>
      <c r="B15367" t="s">
        <v>19923</v>
      </c>
      <c r="C15367" t="str">
        <f t="shared" si="495"/>
        <v>1,63</v>
      </c>
      <c r="D15367" t="str">
        <f t="shared" si="496"/>
        <v xml:space="preserve"> 250 </v>
      </c>
      <c r="N15367" s="3"/>
    </row>
    <row r="15368" spans="1:14" x14ac:dyDescent="0.25">
      <c r="A15368" t="s">
        <v>48617</v>
      </c>
      <c r="B15368" t="s">
        <v>19924</v>
      </c>
      <c r="C15368" t="str">
        <f t="shared" si="495"/>
        <v>1,63</v>
      </c>
      <c r="D15368" t="str">
        <f t="shared" si="496"/>
        <v xml:space="preserve"> 250 </v>
      </c>
      <c r="N15368" s="3"/>
    </row>
    <row r="15369" spans="1:14" x14ac:dyDescent="0.25">
      <c r="A15369" t="s">
        <v>48618</v>
      </c>
      <c r="B15369" t="s">
        <v>19925</v>
      </c>
      <c r="C15369" t="str">
        <f t="shared" si="495"/>
        <v>1,63</v>
      </c>
      <c r="D15369" t="str">
        <f t="shared" si="496"/>
        <v xml:space="preserve"> 250 </v>
      </c>
      <c r="N15369" s="3"/>
    </row>
    <row r="15370" spans="1:14" x14ac:dyDescent="0.25">
      <c r="A15370" t="s">
        <v>48619</v>
      </c>
      <c r="B15370" t="s">
        <v>19926</v>
      </c>
      <c r="C15370" t="str">
        <f t="shared" si="495"/>
        <v>1,63</v>
      </c>
      <c r="D15370" t="str">
        <f t="shared" si="496"/>
        <v xml:space="preserve"> 250 </v>
      </c>
      <c r="N15370" s="3"/>
    </row>
    <row r="15371" spans="1:14" x14ac:dyDescent="0.25">
      <c r="A15371" t="s">
        <v>48620</v>
      </c>
      <c r="B15371" t="s">
        <v>3982</v>
      </c>
      <c r="C15371" t="str">
        <f t="shared" si="495"/>
        <v>1,63</v>
      </c>
      <c r="D15371" t="str">
        <f t="shared" si="496"/>
        <v xml:space="preserve"> 250 </v>
      </c>
      <c r="N15371" s="3"/>
    </row>
    <row r="15372" spans="1:14" x14ac:dyDescent="0.25">
      <c r="A15372" t="s">
        <v>48621</v>
      </c>
      <c r="B15372" t="s">
        <v>3983</v>
      </c>
      <c r="C15372" t="str">
        <f t="shared" si="495"/>
        <v>1,63</v>
      </c>
      <c r="D15372" t="str">
        <f t="shared" si="496"/>
        <v xml:space="preserve"> 250 </v>
      </c>
      <c r="N15372" s="3"/>
    </row>
    <row r="15373" spans="1:14" x14ac:dyDescent="0.25">
      <c r="A15373" t="s">
        <v>48622</v>
      </c>
      <c r="B15373" t="s">
        <v>19927</v>
      </c>
      <c r="C15373" t="str">
        <f t="shared" si="495"/>
        <v>1,63</v>
      </c>
      <c r="D15373" t="str">
        <f t="shared" si="496"/>
        <v xml:space="preserve"> 255 </v>
      </c>
      <c r="N15373" s="3"/>
    </row>
    <row r="15374" spans="1:14" x14ac:dyDescent="0.25">
      <c r="A15374" t="s">
        <v>48623</v>
      </c>
      <c r="B15374" t="s">
        <v>19928</v>
      </c>
      <c r="C15374" t="str">
        <f t="shared" si="495"/>
        <v>1,63</v>
      </c>
      <c r="D15374" t="str">
        <f t="shared" si="496"/>
        <v xml:space="preserve"> 255 </v>
      </c>
      <c r="N15374" s="3"/>
    </row>
    <row r="15375" spans="1:14" x14ac:dyDescent="0.25">
      <c r="A15375" t="s">
        <v>48624</v>
      </c>
      <c r="B15375" t="s">
        <v>19929</v>
      </c>
      <c r="C15375" t="str">
        <f t="shared" si="495"/>
        <v>1,63</v>
      </c>
      <c r="D15375" t="str">
        <f t="shared" si="496"/>
        <v xml:space="preserve"> 255 </v>
      </c>
      <c r="N15375" s="3"/>
    </row>
    <row r="15376" spans="1:14" x14ac:dyDescent="0.25">
      <c r="A15376" t="s">
        <v>48625</v>
      </c>
      <c r="B15376" t="s">
        <v>19930</v>
      </c>
      <c r="C15376" t="str">
        <f t="shared" si="495"/>
        <v>1,63</v>
      </c>
      <c r="D15376" t="str">
        <f t="shared" si="496"/>
        <v xml:space="preserve"> 255 </v>
      </c>
      <c r="N15376" s="3"/>
    </row>
    <row r="15377" spans="1:14" x14ac:dyDescent="0.25">
      <c r="A15377" t="s">
        <v>48626</v>
      </c>
      <c r="B15377" t="s">
        <v>19931</v>
      </c>
      <c r="C15377" t="str">
        <f t="shared" si="495"/>
        <v>1,63</v>
      </c>
      <c r="D15377" t="str">
        <f t="shared" si="496"/>
        <v xml:space="preserve"> 255 </v>
      </c>
      <c r="N15377" s="3"/>
    </row>
    <row r="15378" spans="1:14" x14ac:dyDescent="0.25">
      <c r="A15378" t="s">
        <v>48627</v>
      </c>
      <c r="B15378" t="s">
        <v>19932</v>
      </c>
      <c r="C15378" t="str">
        <f t="shared" si="495"/>
        <v>1,63</v>
      </c>
      <c r="D15378" t="str">
        <f t="shared" si="496"/>
        <v xml:space="preserve"> 255 </v>
      </c>
      <c r="N15378" s="3"/>
    </row>
    <row r="15379" spans="1:14" x14ac:dyDescent="0.25">
      <c r="A15379" t="s">
        <v>48628</v>
      </c>
      <c r="B15379" t="s">
        <v>3984</v>
      </c>
      <c r="C15379" t="str">
        <f t="shared" si="495"/>
        <v>1,63</v>
      </c>
      <c r="D15379" t="str">
        <f t="shared" si="496"/>
        <v xml:space="preserve"> 255 </v>
      </c>
      <c r="N15379" s="3"/>
    </row>
    <row r="15380" spans="1:14" x14ac:dyDescent="0.25">
      <c r="A15380" t="s">
        <v>48629</v>
      </c>
      <c r="B15380" t="s">
        <v>3985</v>
      </c>
      <c r="C15380" t="str">
        <f t="shared" si="495"/>
        <v>1,63</v>
      </c>
      <c r="D15380" t="str">
        <f t="shared" si="496"/>
        <v xml:space="preserve"> 255 </v>
      </c>
      <c r="N15380" s="3"/>
    </row>
    <row r="15381" spans="1:14" x14ac:dyDescent="0.25">
      <c r="A15381" t="s">
        <v>48630</v>
      </c>
      <c r="B15381" t="s">
        <v>3986</v>
      </c>
      <c r="C15381" t="str">
        <f t="shared" si="495"/>
        <v>1,63</v>
      </c>
      <c r="D15381" t="str">
        <f t="shared" si="496"/>
        <v xml:space="preserve"> 260 </v>
      </c>
      <c r="N15381" s="3"/>
    </row>
    <row r="15382" spans="1:14" x14ac:dyDescent="0.25">
      <c r="A15382" t="s">
        <v>48631</v>
      </c>
      <c r="B15382" t="s">
        <v>3987</v>
      </c>
      <c r="C15382" t="str">
        <f t="shared" si="495"/>
        <v>1,63</v>
      </c>
      <c r="D15382" t="str">
        <f t="shared" si="496"/>
        <v xml:space="preserve"> 260 </v>
      </c>
      <c r="N15382" s="3"/>
    </row>
    <row r="15383" spans="1:14" x14ac:dyDescent="0.25">
      <c r="A15383" t="s">
        <v>48632</v>
      </c>
      <c r="B15383" t="s">
        <v>19933</v>
      </c>
      <c r="C15383" t="str">
        <f t="shared" si="495"/>
        <v>1,63</v>
      </c>
      <c r="D15383" t="str">
        <f t="shared" si="496"/>
        <v xml:space="preserve"> 260 </v>
      </c>
      <c r="N15383" s="3"/>
    </row>
    <row r="15384" spans="1:14" x14ac:dyDescent="0.25">
      <c r="A15384" t="s">
        <v>48633</v>
      </c>
      <c r="B15384" t="s">
        <v>19934</v>
      </c>
      <c r="C15384" t="str">
        <f t="shared" si="495"/>
        <v>1,63</v>
      </c>
      <c r="D15384" t="str">
        <f t="shared" si="496"/>
        <v xml:space="preserve"> 260 </v>
      </c>
      <c r="N15384" s="3"/>
    </row>
    <row r="15385" spans="1:14" x14ac:dyDescent="0.25">
      <c r="A15385" t="s">
        <v>48634</v>
      </c>
      <c r="B15385" t="s">
        <v>19935</v>
      </c>
      <c r="C15385" t="str">
        <f t="shared" si="495"/>
        <v>1,63</v>
      </c>
      <c r="D15385" t="str">
        <f t="shared" si="496"/>
        <v xml:space="preserve"> 260 </v>
      </c>
      <c r="N15385" s="3"/>
    </row>
    <row r="15386" spans="1:14" x14ac:dyDescent="0.25">
      <c r="A15386" t="s">
        <v>48635</v>
      </c>
      <c r="B15386" t="s">
        <v>19936</v>
      </c>
      <c r="C15386" t="str">
        <f t="shared" si="495"/>
        <v>1,63</v>
      </c>
      <c r="D15386" t="str">
        <f t="shared" si="496"/>
        <v xml:space="preserve"> 260 </v>
      </c>
      <c r="N15386" s="3"/>
    </row>
    <row r="15387" spans="1:14" x14ac:dyDescent="0.25">
      <c r="A15387" t="s">
        <v>48636</v>
      </c>
      <c r="B15387" t="s">
        <v>3988</v>
      </c>
      <c r="C15387" t="str">
        <f t="shared" si="495"/>
        <v>1,63</v>
      </c>
      <c r="D15387" t="str">
        <f t="shared" si="496"/>
        <v xml:space="preserve"> 260 </v>
      </c>
      <c r="N15387" s="3"/>
    </row>
    <row r="15388" spans="1:14" x14ac:dyDescent="0.25">
      <c r="A15388" t="s">
        <v>48637</v>
      </c>
      <c r="B15388" t="s">
        <v>3989</v>
      </c>
      <c r="C15388" t="str">
        <f t="shared" si="495"/>
        <v>1,63</v>
      </c>
      <c r="D15388" t="str">
        <f t="shared" si="496"/>
        <v xml:space="preserve"> 260 </v>
      </c>
      <c r="N15388" s="3"/>
    </row>
    <row r="15389" spans="1:14" x14ac:dyDescent="0.25">
      <c r="A15389" t="s">
        <v>48638</v>
      </c>
      <c r="B15389" t="s">
        <v>19937</v>
      </c>
      <c r="C15389" t="str">
        <f t="shared" si="495"/>
        <v>1,63</v>
      </c>
      <c r="D15389" t="str">
        <f t="shared" si="496"/>
        <v xml:space="preserve"> 260 </v>
      </c>
      <c r="N15389" s="3"/>
    </row>
    <row r="15390" spans="1:14" x14ac:dyDescent="0.25">
      <c r="A15390" t="s">
        <v>48639</v>
      </c>
      <c r="B15390" t="s">
        <v>19938</v>
      </c>
      <c r="C15390" t="str">
        <f t="shared" si="495"/>
        <v>1,63</v>
      </c>
      <c r="D15390" t="str">
        <f t="shared" si="496"/>
        <v xml:space="preserve"> 260 </v>
      </c>
      <c r="N15390" s="3"/>
    </row>
    <row r="15391" spans="1:14" x14ac:dyDescent="0.25">
      <c r="A15391" t="s">
        <v>48640</v>
      </c>
      <c r="B15391" t="s">
        <v>3990</v>
      </c>
      <c r="C15391" t="str">
        <f t="shared" si="495"/>
        <v>1,63</v>
      </c>
      <c r="D15391" t="str">
        <f t="shared" si="496"/>
        <v xml:space="preserve"> 265 </v>
      </c>
      <c r="N15391" s="3"/>
    </row>
    <row r="15392" spans="1:14" x14ac:dyDescent="0.25">
      <c r="A15392" t="s">
        <v>48641</v>
      </c>
      <c r="B15392" t="s">
        <v>3991</v>
      </c>
      <c r="C15392" t="str">
        <f t="shared" si="495"/>
        <v>1,63</v>
      </c>
      <c r="D15392" t="str">
        <f t="shared" si="496"/>
        <v xml:space="preserve"> 265 </v>
      </c>
      <c r="N15392" s="3"/>
    </row>
    <row r="15393" spans="1:14" x14ac:dyDescent="0.25">
      <c r="A15393" t="s">
        <v>48642</v>
      </c>
      <c r="B15393" t="s">
        <v>3992</v>
      </c>
      <c r="C15393" t="str">
        <f t="shared" si="495"/>
        <v>1,63</v>
      </c>
      <c r="D15393" t="str">
        <f t="shared" si="496"/>
        <v xml:space="preserve"> 265 </v>
      </c>
      <c r="N15393" s="3"/>
    </row>
    <row r="15394" spans="1:14" x14ac:dyDescent="0.25">
      <c r="A15394" t="s">
        <v>48643</v>
      </c>
      <c r="B15394" t="s">
        <v>3993</v>
      </c>
      <c r="C15394" t="str">
        <f t="shared" si="495"/>
        <v>1,63</v>
      </c>
      <c r="D15394" t="str">
        <f t="shared" si="496"/>
        <v xml:space="preserve"> 265 </v>
      </c>
      <c r="N15394" s="3"/>
    </row>
    <row r="15395" spans="1:14" x14ac:dyDescent="0.25">
      <c r="A15395" t="s">
        <v>48644</v>
      </c>
      <c r="B15395" t="s">
        <v>19939</v>
      </c>
      <c r="C15395" t="str">
        <f t="shared" si="495"/>
        <v>1,94</v>
      </c>
      <c r="D15395" t="str">
        <f t="shared" si="496"/>
        <v xml:space="preserve"> 265 </v>
      </c>
      <c r="N15395" s="3"/>
    </row>
    <row r="15396" spans="1:14" x14ac:dyDescent="0.25">
      <c r="A15396" t="s">
        <v>48645</v>
      </c>
      <c r="B15396" t="s">
        <v>19940</v>
      </c>
      <c r="C15396" t="str">
        <f t="shared" si="495"/>
        <v>1,94</v>
      </c>
      <c r="D15396" t="str">
        <f t="shared" si="496"/>
        <v xml:space="preserve"> 270 </v>
      </c>
      <c r="N15396" s="3"/>
    </row>
    <row r="15397" spans="1:14" x14ac:dyDescent="0.25">
      <c r="A15397" t="s">
        <v>48646</v>
      </c>
      <c r="B15397" t="s">
        <v>3994</v>
      </c>
      <c r="C15397" t="str">
        <f t="shared" ref="C15397:C15460" si="497">LEFT(MID(A15397,FIND("[",A15397)+1,LEN(A15397)),FIND("m",MID(A15397,FIND("[",A15397)+2,LEN(A15397)))-1)</f>
        <v>1,63</v>
      </c>
      <c r="D15397" t="str">
        <f t="shared" si="496"/>
        <v xml:space="preserve"> 270 </v>
      </c>
      <c r="N15397" s="3"/>
    </row>
    <row r="15398" spans="1:14" x14ac:dyDescent="0.25">
      <c r="A15398" t="s">
        <v>48647</v>
      </c>
      <c r="B15398" t="s">
        <v>3995</v>
      </c>
      <c r="C15398" t="str">
        <f t="shared" si="497"/>
        <v>1,63</v>
      </c>
      <c r="D15398" t="str">
        <f t="shared" ref="D15398:D15461" si="498">MID(LEFT(MID(A15398,FIND("[",A15398)+1,LEN(A15398)),FIND("]",MID(A15398,FIND("[",A15398)+1,LEN(A15398)))-1),
FIND("m",LEFT(MID(A15398,FIND("[",A15398)+1,LEN(A15398)),FIND("]",MID(A15398,FIND("[",A15398)+1,LEN(A15398)))-1))+4,
(FIND("W",LEFT(MID(A15398,FIND("[",A15398)+1,LEN(A15398)),FIND("]",MID(A15398,FIND("[",A15398)+1,LEN(A15398)))-1)))-(FIND("m",LEFT(MID(A15398,FIND("[",A15398)+1,LEN(A15398)),FIND("]",MID(A15398,FIND("[",A15398)+1,LEN(A15398)))-1))+4))</f>
        <v xml:space="preserve"> 270 </v>
      </c>
      <c r="N15398" s="3"/>
    </row>
    <row r="15399" spans="1:14" x14ac:dyDescent="0.25">
      <c r="A15399" t="s">
        <v>48648</v>
      </c>
      <c r="B15399" t="s">
        <v>3996</v>
      </c>
      <c r="C15399" t="str">
        <f t="shared" si="497"/>
        <v>1,63</v>
      </c>
      <c r="D15399" t="str">
        <f t="shared" si="498"/>
        <v xml:space="preserve"> 270 </v>
      </c>
      <c r="N15399" s="3"/>
    </row>
    <row r="15400" spans="1:14" x14ac:dyDescent="0.25">
      <c r="A15400" t="s">
        <v>48649</v>
      </c>
      <c r="B15400" t="s">
        <v>3997</v>
      </c>
      <c r="C15400" t="str">
        <f t="shared" si="497"/>
        <v>1,63</v>
      </c>
      <c r="D15400" t="str">
        <f t="shared" si="498"/>
        <v xml:space="preserve"> 270 </v>
      </c>
      <c r="N15400" s="3"/>
    </row>
    <row r="15401" spans="1:14" x14ac:dyDescent="0.25">
      <c r="A15401" t="s">
        <v>48650</v>
      </c>
      <c r="B15401" t="s">
        <v>19941</v>
      </c>
      <c r="C15401" t="str">
        <f t="shared" si="497"/>
        <v>1,94</v>
      </c>
      <c r="D15401" t="str">
        <f t="shared" si="498"/>
        <v xml:space="preserve"> 270 </v>
      </c>
      <c r="N15401" s="3"/>
    </row>
    <row r="15402" spans="1:14" x14ac:dyDescent="0.25">
      <c r="A15402" t="s">
        <v>48651</v>
      </c>
      <c r="B15402" t="s">
        <v>19942</v>
      </c>
      <c r="C15402" t="str">
        <f t="shared" si="497"/>
        <v>1,94</v>
      </c>
      <c r="D15402" t="str">
        <f t="shared" si="498"/>
        <v xml:space="preserve"> 275 </v>
      </c>
      <c r="N15402" s="3"/>
    </row>
    <row r="15403" spans="1:14" x14ac:dyDescent="0.25">
      <c r="A15403" t="s">
        <v>48652</v>
      </c>
      <c r="B15403" t="s">
        <v>19943</v>
      </c>
      <c r="C15403" t="str">
        <f t="shared" si="497"/>
        <v>1,94</v>
      </c>
      <c r="D15403" t="str">
        <f t="shared" si="498"/>
        <v xml:space="preserve"> 275 </v>
      </c>
      <c r="N15403" s="3"/>
    </row>
    <row r="15404" spans="1:14" x14ac:dyDescent="0.25">
      <c r="A15404" t="s">
        <v>48653</v>
      </c>
      <c r="B15404" t="s">
        <v>19944</v>
      </c>
      <c r="C15404" t="str">
        <f t="shared" si="497"/>
        <v>1,94</v>
      </c>
      <c r="D15404" t="str">
        <f t="shared" si="498"/>
        <v xml:space="preserve"> 280 </v>
      </c>
      <c r="N15404" s="3"/>
    </row>
    <row r="15405" spans="1:14" x14ac:dyDescent="0.25">
      <c r="A15405" t="s">
        <v>48654</v>
      </c>
      <c r="B15405" t="s">
        <v>19945</v>
      </c>
      <c r="C15405" t="str">
        <f t="shared" si="497"/>
        <v>1,94</v>
      </c>
      <c r="D15405" t="str">
        <f t="shared" si="498"/>
        <v xml:space="preserve"> 280 </v>
      </c>
      <c r="N15405" s="3"/>
    </row>
    <row r="15406" spans="1:14" x14ac:dyDescent="0.25">
      <c r="A15406" t="s">
        <v>48655</v>
      </c>
      <c r="B15406" t="s">
        <v>19946</v>
      </c>
      <c r="C15406" t="str">
        <f t="shared" si="497"/>
        <v>1,94</v>
      </c>
      <c r="D15406" t="str">
        <f t="shared" si="498"/>
        <v xml:space="preserve"> 286 </v>
      </c>
      <c r="N15406" s="3"/>
    </row>
    <row r="15407" spans="1:14" x14ac:dyDescent="0.25">
      <c r="A15407" t="s">
        <v>48656</v>
      </c>
      <c r="B15407" t="s">
        <v>19947</v>
      </c>
      <c r="C15407" t="str">
        <f t="shared" si="497"/>
        <v>1,94</v>
      </c>
      <c r="D15407" t="str">
        <f t="shared" si="498"/>
        <v xml:space="preserve"> 286 </v>
      </c>
      <c r="N15407" s="3"/>
    </row>
    <row r="15408" spans="1:14" x14ac:dyDescent="0.25">
      <c r="A15408" t="s">
        <v>48657</v>
      </c>
      <c r="B15408" t="s">
        <v>19948</v>
      </c>
      <c r="C15408" t="str">
        <f t="shared" si="497"/>
        <v>1,94</v>
      </c>
      <c r="D15408" t="str">
        <f t="shared" si="498"/>
        <v xml:space="preserve"> 286 </v>
      </c>
      <c r="N15408" s="3"/>
    </row>
    <row r="15409" spans="1:14" x14ac:dyDescent="0.25">
      <c r="A15409" t="s">
        <v>48658</v>
      </c>
      <c r="B15409" t="s">
        <v>19949</v>
      </c>
      <c r="C15409" t="str">
        <f t="shared" si="497"/>
        <v>1,94</v>
      </c>
      <c r="D15409" t="str">
        <f t="shared" si="498"/>
        <v xml:space="preserve"> 286 </v>
      </c>
      <c r="N15409" s="3"/>
    </row>
    <row r="15410" spans="1:14" x14ac:dyDescent="0.25">
      <c r="A15410" t="s">
        <v>48659</v>
      </c>
      <c r="B15410" t="s">
        <v>19950</v>
      </c>
      <c r="C15410" t="str">
        <f t="shared" si="497"/>
        <v>1,94</v>
      </c>
      <c r="D15410" t="str">
        <f t="shared" si="498"/>
        <v xml:space="preserve"> 285 </v>
      </c>
      <c r="N15410" s="3"/>
    </row>
    <row r="15411" spans="1:14" x14ac:dyDescent="0.25">
      <c r="A15411" t="s">
        <v>48660</v>
      </c>
      <c r="B15411" t="s">
        <v>3998</v>
      </c>
      <c r="C15411" t="str">
        <f t="shared" si="497"/>
        <v>1,94</v>
      </c>
      <c r="D15411" t="str">
        <f t="shared" si="498"/>
        <v xml:space="preserve"> 290 </v>
      </c>
      <c r="N15411" s="3"/>
    </row>
    <row r="15412" spans="1:14" x14ac:dyDescent="0.25">
      <c r="A15412" t="s">
        <v>48661</v>
      </c>
      <c r="B15412" t="s">
        <v>19951</v>
      </c>
      <c r="C15412" t="str">
        <f t="shared" si="497"/>
        <v>1,94</v>
      </c>
      <c r="D15412" t="str">
        <f t="shared" si="498"/>
        <v xml:space="preserve"> 290 </v>
      </c>
      <c r="N15412" s="3"/>
    </row>
    <row r="15413" spans="1:14" x14ac:dyDescent="0.25">
      <c r="A15413" t="s">
        <v>48662</v>
      </c>
      <c r="B15413" t="s">
        <v>19952</v>
      </c>
      <c r="C15413" t="str">
        <f t="shared" si="497"/>
        <v>1,94</v>
      </c>
      <c r="D15413" t="str">
        <f t="shared" si="498"/>
        <v xml:space="preserve"> 290 </v>
      </c>
      <c r="N15413" s="3"/>
    </row>
    <row r="15414" spans="1:14" x14ac:dyDescent="0.25">
      <c r="A15414" t="s">
        <v>48663</v>
      </c>
      <c r="B15414" t="s">
        <v>19953</v>
      </c>
      <c r="C15414" t="str">
        <f t="shared" si="497"/>
        <v>1,94</v>
      </c>
      <c r="D15414" t="str">
        <f t="shared" si="498"/>
        <v xml:space="preserve"> 290 </v>
      </c>
      <c r="N15414" s="3"/>
    </row>
    <row r="15415" spans="1:14" x14ac:dyDescent="0.25">
      <c r="A15415" t="s">
        <v>48664</v>
      </c>
      <c r="B15415" t="s">
        <v>19954</v>
      </c>
      <c r="C15415" t="str">
        <f t="shared" si="497"/>
        <v>1,94</v>
      </c>
      <c r="D15415" t="str">
        <f t="shared" si="498"/>
        <v xml:space="preserve"> 290 </v>
      </c>
      <c r="N15415" s="3"/>
    </row>
    <row r="15416" spans="1:14" x14ac:dyDescent="0.25">
      <c r="A15416" t="s">
        <v>48665</v>
      </c>
      <c r="B15416" t="s">
        <v>19955</v>
      </c>
      <c r="C15416" t="str">
        <f t="shared" si="497"/>
        <v>1,94</v>
      </c>
      <c r="D15416" t="str">
        <f t="shared" si="498"/>
        <v xml:space="preserve"> 290 </v>
      </c>
      <c r="N15416" s="3"/>
    </row>
    <row r="15417" spans="1:14" x14ac:dyDescent="0.25">
      <c r="A15417" t="s">
        <v>48666</v>
      </c>
      <c r="B15417" t="s">
        <v>3999</v>
      </c>
      <c r="C15417" t="str">
        <f t="shared" si="497"/>
        <v>1,94</v>
      </c>
      <c r="D15417" t="str">
        <f t="shared" si="498"/>
        <v xml:space="preserve"> 290 </v>
      </c>
      <c r="N15417" s="3"/>
    </row>
    <row r="15418" spans="1:14" x14ac:dyDescent="0.25">
      <c r="A15418" t="s">
        <v>48667</v>
      </c>
      <c r="B15418" t="s">
        <v>4000</v>
      </c>
      <c r="C15418" t="str">
        <f t="shared" si="497"/>
        <v>1,94</v>
      </c>
      <c r="D15418" t="str">
        <f t="shared" si="498"/>
        <v xml:space="preserve"> 295 </v>
      </c>
      <c r="N15418" s="3"/>
    </row>
    <row r="15419" spans="1:14" x14ac:dyDescent="0.25">
      <c r="A15419" t="s">
        <v>48668</v>
      </c>
      <c r="B15419" t="s">
        <v>4001</v>
      </c>
      <c r="C15419" t="str">
        <f t="shared" si="497"/>
        <v>1,94</v>
      </c>
      <c r="D15419" t="str">
        <f t="shared" si="498"/>
        <v xml:space="preserve"> 295 </v>
      </c>
      <c r="N15419" s="3"/>
    </row>
    <row r="15420" spans="1:14" x14ac:dyDescent="0.25">
      <c r="A15420" t="s">
        <v>48669</v>
      </c>
      <c r="B15420" t="s">
        <v>19956</v>
      </c>
      <c r="C15420" t="str">
        <f t="shared" si="497"/>
        <v>1,94</v>
      </c>
      <c r="D15420" t="str">
        <f t="shared" si="498"/>
        <v xml:space="preserve"> 295 </v>
      </c>
      <c r="N15420" s="3"/>
    </row>
    <row r="15421" spans="1:14" x14ac:dyDescent="0.25">
      <c r="A15421" t="s">
        <v>48670</v>
      </c>
      <c r="B15421" t="s">
        <v>19957</v>
      </c>
      <c r="C15421" t="str">
        <f t="shared" si="497"/>
        <v>1,94</v>
      </c>
      <c r="D15421" t="str">
        <f t="shared" si="498"/>
        <v xml:space="preserve"> 295 </v>
      </c>
      <c r="N15421" s="3"/>
    </row>
    <row r="15422" spans="1:14" x14ac:dyDescent="0.25">
      <c r="A15422" t="s">
        <v>48671</v>
      </c>
      <c r="B15422" t="s">
        <v>19958</v>
      </c>
      <c r="C15422" t="str">
        <f t="shared" si="497"/>
        <v>1,94</v>
      </c>
      <c r="D15422" t="str">
        <f t="shared" si="498"/>
        <v xml:space="preserve"> 295 </v>
      </c>
      <c r="N15422" s="3"/>
    </row>
    <row r="15423" spans="1:14" x14ac:dyDescent="0.25">
      <c r="A15423" t="s">
        <v>48672</v>
      </c>
      <c r="B15423" t="s">
        <v>4002</v>
      </c>
      <c r="C15423" t="str">
        <f t="shared" si="497"/>
        <v>1,94</v>
      </c>
      <c r="D15423" t="str">
        <f t="shared" si="498"/>
        <v xml:space="preserve"> 295 </v>
      </c>
      <c r="N15423" s="3"/>
    </row>
    <row r="15424" spans="1:14" x14ac:dyDescent="0.25">
      <c r="A15424" t="s">
        <v>48673</v>
      </c>
      <c r="B15424" t="s">
        <v>4003</v>
      </c>
      <c r="C15424" t="str">
        <f t="shared" si="497"/>
        <v>1,94</v>
      </c>
      <c r="D15424" t="str">
        <f t="shared" si="498"/>
        <v xml:space="preserve"> 295 </v>
      </c>
      <c r="N15424" s="3"/>
    </row>
    <row r="15425" spans="1:14" x14ac:dyDescent="0.25">
      <c r="A15425" t="s">
        <v>48674</v>
      </c>
      <c r="B15425" t="s">
        <v>19959</v>
      </c>
      <c r="C15425" t="str">
        <f t="shared" si="497"/>
        <v>1,94</v>
      </c>
      <c r="D15425" t="str">
        <f t="shared" si="498"/>
        <v xml:space="preserve"> 300 </v>
      </c>
      <c r="N15425" s="3"/>
    </row>
    <row r="15426" spans="1:14" x14ac:dyDescent="0.25">
      <c r="A15426" t="s">
        <v>48675</v>
      </c>
      <c r="B15426" t="s">
        <v>19960</v>
      </c>
      <c r="C15426" t="str">
        <f t="shared" si="497"/>
        <v>1,94</v>
      </c>
      <c r="D15426" t="str">
        <f t="shared" si="498"/>
        <v xml:space="preserve"> 300 </v>
      </c>
      <c r="N15426" s="3"/>
    </row>
    <row r="15427" spans="1:14" x14ac:dyDescent="0.25">
      <c r="A15427" t="s">
        <v>48676</v>
      </c>
      <c r="B15427" t="s">
        <v>19961</v>
      </c>
      <c r="C15427" t="str">
        <f t="shared" si="497"/>
        <v>1,94</v>
      </c>
      <c r="D15427" t="str">
        <f t="shared" si="498"/>
        <v xml:space="preserve"> 300 </v>
      </c>
      <c r="N15427" s="3"/>
    </row>
    <row r="15428" spans="1:14" x14ac:dyDescent="0.25">
      <c r="A15428" t="s">
        <v>48677</v>
      </c>
      <c r="B15428" t="s">
        <v>19962</v>
      </c>
      <c r="C15428" t="str">
        <f t="shared" si="497"/>
        <v>1,94</v>
      </c>
      <c r="D15428" t="str">
        <f t="shared" si="498"/>
        <v xml:space="preserve"> 300 </v>
      </c>
      <c r="N15428" s="3"/>
    </row>
    <row r="15429" spans="1:14" x14ac:dyDescent="0.25">
      <c r="A15429" t="s">
        <v>48678</v>
      </c>
      <c r="B15429" t="s">
        <v>19963</v>
      </c>
      <c r="C15429" t="str">
        <f t="shared" si="497"/>
        <v>1,94</v>
      </c>
      <c r="D15429" t="str">
        <f t="shared" si="498"/>
        <v xml:space="preserve"> 300 </v>
      </c>
      <c r="N15429" s="3"/>
    </row>
    <row r="15430" spans="1:14" x14ac:dyDescent="0.25">
      <c r="A15430" t="s">
        <v>48679</v>
      </c>
      <c r="B15430" t="s">
        <v>4004</v>
      </c>
      <c r="C15430" t="str">
        <f t="shared" si="497"/>
        <v>1,94</v>
      </c>
      <c r="D15430" t="str">
        <f t="shared" si="498"/>
        <v xml:space="preserve"> 300 </v>
      </c>
      <c r="N15430" s="3"/>
    </row>
    <row r="15431" spans="1:14" x14ac:dyDescent="0.25">
      <c r="A15431" t="s">
        <v>48680</v>
      </c>
      <c r="B15431" t="s">
        <v>4005</v>
      </c>
      <c r="C15431" t="str">
        <f t="shared" si="497"/>
        <v>1,94</v>
      </c>
      <c r="D15431" t="str">
        <f t="shared" si="498"/>
        <v xml:space="preserve"> 300 </v>
      </c>
      <c r="N15431" s="3"/>
    </row>
    <row r="15432" spans="1:14" x14ac:dyDescent="0.25">
      <c r="A15432" t="s">
        <v>48681</v>
      </c>
      <c r="B15432" t="s">
        <v>19964</v>
      </c>
      <c r="C15432" t="str">
        <f t="shared" si="497"/>
        <v>1,94</v>
      </c>
      <c r="D15432" t="str">
        <f t="shared" si="498"/>
        <v xml:space="preserve"> 305 </v>
      </c>
      <c r="N15432" s="3"/>
    </row>
    <row r="15433" spans="1:14" x14ac:dyDescent="0.25">
      <c r="A15433" t="s">
        <v>48682</v>
      </c>
      <c r="B15433" t="s">
        <v>19965</v>
      </c>
      <c r="C15433" t="str">
        <f t="shared" si="497"/>
        <v>1,94</v>
      </c>
      <c r="D15433" t="str">
        <f t="shared" si="498"/>
        <v xml:space="preserve"> 305 </v>
      </c>
      <c r="N15433" s="3"/>
    </row>
    <row r="15434" spans="1:14" x14ac:dyDescent="0.25">
      <c r="A15434" t="s">
        <v>48683</v>
      </c>
      <c r="B15434" t="s">
        <v>19966</v>
      </c>
      <c r="C15434" t="str">
        <f t="shared" si="497"/>
        <v>1,94</v>
      </c>
      <c r="D15434" t="str">
        <f t="shared" si="498"/>
        <v xml:space="preserve"> 305 </v>
      </c>
      <c r="N15434" s="3"/>
    </row>
    <row r="15435" spans="1:14" x14ac:dyDescent="0.25">
      <c r="A15435" t="s">
        <v>48684</v>
      </c>
      <c r="B15435" t="s">
        <v>19967</v>
      </c>
      <c r="C15435" t="str">
        <f t="shared" si="497"/>
        <v>1,94</v>
      </c>
      <c r="D15435" t="str">
        <f t="shared" si="498"/>
        <v xml:space="preserve"> 305 </v>
      </c>
      <c r="N15435" s="3"/>
    </row>
    <row r="15436" spans="1:14" x14ac:dyDescent="0.25">
      <c r="A15436" t="s">
        <v>48685</v>
      </c>
      <c r="B15436" t="s">
        <v>19968</v>
      </c>
      <c r="C15436" t="str">
        <f t="shared" si="497"/>
        <v>1,94</v>
      </c>
      <c r="D15436" t="str">
        <f t="shared" si="498"/>
        <v xml:space="preserve"> 305 </v>
      </c>
      <c r="N15436" s="3"/>
    </row>
    <row r="15437" spans="1:14" x14ac:dyDescent="0.25">
      <c r="A15437" t="s">
        <v>48686</v>
      </c>
      <c r="B15437" t="s">
        <v>4006</v>
      </c>
      <c r="C15437" t="str">
        <f t="shared" si="497"/>
        <v>1,94</v>
      </c>
      <c r="D15437" t="str">
        <f t="shared" si="498"/>
        <v xml:space="preserve"> 305 </v>
      </c>
      <c r="N15437" s="3"/>
    </row>
    <row r="15438" spans="1:14" x14ac:dyDescent="0.25">
      <c r="A15438" t="s">
        <v>48687</v>
      </c>
      <c r="B15438" t="s">
        <v>4007</v>
      </c>
      <c r="C15438" t="str">
        <f t="shared" si="497"/>
        <v>1,94</v>
      </c>
      <c r="D15438" t="str">
        <f t="shared" si="498"/>
        <v xml:space="preserve"> 310 </v>
      </c>
      <c r="N15438" s="3"/>
    </row>
    <row r="15439" spans="1:14" x14ac:dyDescent="0.25">
      <c r="A15439" t="s">
        <v>48688</v>
      </c>
      <c r="B15439" t="s">
        <v>4008</v>
      </c>
      <c r="C15439" t="str">
        <f t="shared" si="497"/>
        <v>1,94</v>
      </c>
      <c r="D15439" t="str">
        <f t="shared" si="498"/>
        <v xml:space="preserve"> 310 </v>
      </c>
      <c r="N15439" s="3"/>
    </row>
    <row r="15440" spans="1:14" x14ac:dyDescent="0.25">
      <c r="A15440" t="s">
        <v>48689</v>
      </c>
      <c r="B15440" t="s">
        <v>19969</v>
      </c>
      <c r="C15440" t="str">
        <f t="shared" si="497"/>
        <v>1,94</v>
      </c>
      <c r="D15440" t="str">
        <f t="shared" si="498"/>
        <v xml:space="preserve"> 310 </v>
      </c>
      <c r="N15440" s="3"/>
    </row>
    <row r="15441" spans="1:14" x14ac:dyDescent="0.25">
      <c r="A15441" t="s">
        <v>48690</v>
      </c>
      <c r="B15441" t="s">
        <v>19970</v>
      </c>
      <c r="C15441" t="str">
        <f t="shared" si="497"/>
        <v>1,94</v>
      </c>
      <c r="D15441" t="str">
        <f t="shared" si="498"/>
        <v xml:space="preserve"> 310 </v>
      </c>
      <c r="N15441" s="3"/>
    </row>
    <row r="15442" spans="1:14" x14ac:dyDescent="0.25">
      <c r="A15442" t="s">
        <v>48691</v>
      </c>
      <c r="B15442" t="s">
        <v>19971</v>
      </c>
      <c r="C15442" t="str">
        <f t="shared" si="497"/>
        <v>1,94</v>
      </c>
      <c r="D15442" t="str">
        <f t="shared" si="498"/>
        <v xml:space="preserve"> 310 </v>
      </c>
      <c r="N15442" s="3"/>
    </row>
    <row r="15443" spans="1:14" x14ac:dyDescent="0.25">
      <c r="A15443" t="s">
        <v>48692</v>
      </c>
      <c r="B15443" t="s">
        <v>4009</v>
      </c>
      <c r="C15443" t="str">
        <f t="shared" si="497"/>
        <v>1,94</v>
      </c>
      <c r="D15443" t="str">
        <f t="shared" si="498"/>
        <v xml:space="preserve"> 310 </v>
      </c>
      <c r="N15443" s="3"/>
    </row>
    <row r="15444" spans="1:14" x14ac:dyDescent="0.25">
      <c r="A15444" t="s">
        <v>48693</v>
      </c>
      <c r="B15444" t="s">
        <v>4010</v>
      </c>
      <c r="C15444" t="str">
        <f t="shared" si="497"/>
        <v>1,94</v>
      </c>
      <c r="D15444" t="str">
        <f t="shared" si="498"/>
        <v xml:space="preserve"> 310 </v>
      </c>
      <c r="N15444" s="3"/>
    </row>
    <row r="15445" spans="1:14" x14ac:dyDescent="0.25">
      <c r="A15445" t="s">
        <v>48694</v>
      </c>
      <c r="B15445" t="s">
        <v>4011</v>
      </c>
      <c r="C15445" t="str">
        <f t="shared" si="497"/>
        <v>1,94</v>
      </c>
      <c r="D15445" t="str">
        <f t="shared" si="498"/>
        <v xml:space="preserve"> 310 </v>
      </c>
      <c r="N15445" s="3"/>
    </row>
    <row r="15446" spans="1:14" x14ac:dyDescent="0.25">
      <c r="A15446" t="s">
        <v>48695</v>
      </c>
      <c r="B15446" t="s">
        <v>4012</v>
      </c>
      <c r="C15446" t="str">
        <f t="shared" si="497"/>
        <v>1,94</v>
      </c>
      <c r="D15446" t="str">
        <f t="shared" si="498"/>
        <v xml:space="preserve"> 310 </v>
      </c>
      <c r="N15446" s="3"/>
    </row>
    <row r="15447" spans="1:14" x14ac:dyDescent="0.25">
      <c r="A15447" t="s">
        <v>48696</v>
      </c>
      <c r="B15447" t="s">
        <v>4013</v>
      </c>
      <c r="C15447" t="str">
        <f t="shared" si="497"/>
        <v>1,94</v>
      </c>
      <c r="D15447" t="str">
        <f t="shared" si="498"/>
        <v xml:space="preserve"> 315 </v>
      </c>
      <c r="N15447" s="3"/>
    </row>
    <row r="15448" spans="1:14" x14ac:dyDescent="0.25">
      <c r="A15448" t="s">
        <v>48697</v>
      </c>
      <c r="B15448" t="s">
        <v>4014</v>
      </c>
      <c r="C15448" t="str">
        <f t="shared" si="497"/>
        <v>1,94</v>
      </c>
      <c r="D15448" t="str">
        <f t="shared" si="498"/>
        <v xml:space="preserve"> 315 </v>
      </c>
      <c r="N15448" s="3"/>
    </row>
    <row r="15449" spans="1:14" x14ac:dyDescent="0.25">
      <c r="A15449" t="s">
        <v>48698</v>
      </c>
      <c r="B15449" t="s">
        <v>19972</v>
      </c>
      <c r="C15449" t="str">
        <f t="shared" si="497"/>
        <v>1,94</v>
      </c>
      <c r="D15449" t="str">
        <f t="shared" si="498"/>
        <v xml:space="preserve"> 315 </v>
      </c>
      <c r="N15449" s="3"/>
    </row>
    <row r="15450" spans="1:14" x14ac:dyDescent="0.25">
      <c r="A15450" t="s">
        <v>48699</v>
      </c>
      <c r="B15450" t="s">
        <v>19973</v>
      </c>
      <c r="C15450" t="str">
        <f t="shared" si="497"/>
        <v>1,94</v>
      </c>
      <c r="D15450" t="str">
        <f t="shared" si="498"/>
        <v xml:space="preserve"> 315 </v>
      </c>
      <c r="N15450" s="3"/>
    </row>
    <row r="15451" spans="1:14" x14ac:dyDescent="0.25">
      <c r="A15451" t="s">
        <v>48700</v>
      </c>
      <c r="B15451" t="s">
        <v>19974</v>
      </c>
      <c r="C15451" t="str">
        <f t="shared" si="497"/>
        <v>1,94</v>
      </c>
      <c r="D15451" t="str">
        <f t="shared" si="498"/>
        <v xml:space="preserve"> 315 </v>
      </c>
      <c r="N15451" s="3"/>
    </row>
    <row r="15452" spans="1:14" x14ac:dyDescent="0.25">
      <c r="A15452" t="s">
        <v>48701</v>
      </c>
      <c r="B15452" t="s">
        <v>4015</v>
      </c>
      <c r="C15452" t="str">
        <f t="shared" si="497"/>
        <v>1,94</v>
      </c>
      <c r="D15452" t="str">
        <f t="shared" si="498"/>
        <v xml:space="preserve"> 315 </v>
      </c>
      <c r="N15452" s="3"/>
    </row>
    <row r="15453" spans="1:14" x14ac:dyDescent="0.25">
      <c r="A15453" t="s">
        <v>48702</v>
      </c>
      <c r="B15453" t="s">
        <v>4016</v>
      </c>
      <c r="C15453" t="str">
        <f t="shared" si="497"/>
        <v>1,94</v>
      </c>
      <c r="D15453" t="str">
        <f t="shared" si="498"/>
        <v xml:space="preserve"> 315 </v>
      </c>
      <c r="N15453" s="3"/>
    </row>
    <row r="15454" spans="1:14" x14ac:dyDescent="0.25">
      <c r="A15454" t="s">
        <v>48703</v>
      </c>
      <c r="B15454" t="s">
        <v>4017</v>
      </c>
      <c r="C15454" t="str">
        <f t="shared" si="497"/>
        <v>1,94</v>
      </c>
      <c r="D15454" t="str">
        <f t="shared" si="498"/>
        <v xml:space="preserve"> 315 </v>
      </c>
      <c r="N15454" s="3"/>
    </row>
    <row r="15455" spans="1:14" x14ac:dyDescent="0.25">
      <c r="A15455" t="s">
        <v>48704</v>
      </c>
      <c r="B15455" t="s">
        <v>4018</v>
      </c>
      <c r="C15455" t="str">
        <f t="shared" si="497"/>
        <v>1,94</v>
      </c>
      <c r="D15455" t="str">
        <f t="shared" si="498"/>
        <v xml:space="preserve"> 315 </v>
      </c>
      <c r="N15455" s="3"/>
    </row>
    <row r="15456" spans="1:14" x14ac:dyDescent="0.25">
      <c r="A15456" t="s">
        <v>48705</v>
      </c>
      <c r="B15456" t="s">
        <v>4019</v>
      </c>
      <c r="C15456" t="str">
        <f t="shared" si="497"/>
        <v>1,94</v>
      </c>
      <c r="D15456" t="str">
        <f t="shared" si="498"/>
        <v xml:space="preserve"> 320 </v>
      </c>
      <c r="N15456" s="3"/>
    </row>
    <row r="15457" spans="1:14" x14ac:dyDescent="0.25">
      <c r="A15457" t="s">
        <v>48706</v>
      </c>
      <c r="B15457" t="s">
        <v>4020</v>
      </c>
      <c r="C15457" t="str">
        <f t="shared" si="497"/>
        <v>1,94</v>
      </c>
      <c r="D15457" t="str">
        <f t="shared" si="498"/>
        <v xml:space="preserve"> 320 </v>
      </c>
      <c r="N15457" s="3"/>
    </row>
    <row r="15458" spans="1:14" x14ac:dyDescent="0.25">
      <c r="A15458" t="s">
        <v>48707</v>
      </c>
      <c r="B15458" t="s">
        <v>4021</v>
      </c>
      <c r="C15458" t="str">
        <f t="shared" si="497"/>
        <v>1,94</v>
      </c>
      <c r="D15458" t="str">
        <f t="shared" si="498"/>
        <v xml:space="preserve"> 320 </v>
      </c>
      <c r="N15458" s="3"/>
    </row>
    <row r="15459" spans="1:14" x14ac:dyDescent="0.25">
      <c r="A15459" t="s">
        <v>48708</v>
      </c>
      <c r="B15459" t="s">
        <v>4022</v>
      </c>
      <c r="C15459" t="str">
        <f t="shared" si="497"/>
        <v>1,94</v>
      </c>
      <c r="D15459" t="str">
        <f t="shared" si="498"/>
        <v xml:space="preserve"> 320 </v>
      </c>
      <c r="N15459" s="3"/>
    </row>
    <row r="15460" spans="1:14" x14ac:dyDescent="0.25">
      <c r="A15460" t="s">
        <v>48709</v>
      </c>
      <c r="B15460" t="s">
        <v>4023</v>
      </c>
      <c r="C15460" t="str">
        <f t="shared" si="497"/>
        <v>1,94</v>
      </c>
      <c r="D15460" t="str">
        <f t="shared" si="498"/>
        <v xml:space="preserve"> 320 </v>
      </c>
      <c r="N15460" s="3"/>
    </row>
    <row r="15461" spans="1:14" x14ac:dyDescent="0.25">
      <c r="A15461" t="s">
        <v>48710</v>
      </c>
      <c r="B15461" t="s">
        <v>4024</v>
      </c>
      <c r="C15461" t="str">
        <f t="shared" ref="C15461:C15524" si="499">LEFT(MID(A15461,FIND("[",A15461)+1,LEN(A15461)),FIND("m",MID(A15461,FIND("[",A15461)+2,LEN(A15461)))-1)</f>
        <v>1,94</v>
      </c>
      <c r="D15461" t="str">
        <f t="shared" si="498"/>
        <v xml:space="preserve"> 320 </v>
      </c>
      <c r="N15461" s="3"/>
    </row>
    <row r="15462" spans="1:14" x14ac:dyDescent="0.25">
      <c r="A15462" t="s">
        <v>48711</v>
      </c>
      <c r="B15462" t="s">
        <v>4025</v>
      </c>
      <c r="C15462" t="str">
        <f t="shared" si="499"/>
        <v>1,94</v>
      </c>
      <c r="D15462" t="str">
        <f t="shared" ref="D15462:D15525" si="500">MID(LEFT(MID(A15462,FIND("[",A15462)+1,LEN(A15462)),FIND("]",MID(A15462,FIND("[",A15462)+1,LEN(A15462)))-1),
FIND("m",LEFT(MID(A15462,FIND("[",A15462)+1,LEN(A15462)),FIND("]",MID(A15462,FIND("[",A15462)+1,LEN(A15462)))-1))+4,
(FIND("W",LEFT(MID(A15462,FIND("[",A15462)+1,LEN(A15462)),FIND("]",MID(A15462,FIND("[",A15462)+1,LEN(A15462)))-1)))-(FIND("m",LEFT(MID(A15462,FIND("[",A15462)+1,LEN(A15462)),FIND("]",MID(A15462,FIND("[",A15462)+1,LEN(A15462)))-1))+4))</f>
        <v xml:space="preserve"> 325 </v>
      </c>
      <c r="N15462" s="3"/>
    </row>
    <row r="15463" spans="1:14" x14ac:dyDescent="0.25">
      <c r="A15463" t="s">
        <v>48712</v>
      </c>
      <c r="B15463" t="s">
        <v>4026</v>
      </c>
      <c r="C15463" t="str">
        <f t="shared" si="499"/>
        <v>1,94</v>
      </c>
      <c r="D15463" t="str">
        <f t="shared" si="500"/>
        <v xml:space="preserve"> 325 </v>
      </c>
      <c r="N15463" s="3"/>
    </row>
    <row r="15464" spans="1:14" x14ac:dyDescent="0.25">
      <c r="A15464" t="s">
        <v>48713</v>
      </c>
      <c r="B15464" t="s">
        <v>4027</v>
      </c>
      <c r="C15464" t="str">
        <f t="shared" si="499"/>
        <v>1,94</v>
      </c>
      <c r="D15464" t="str">
        <f t="shared" si="500"/>
        <v xml:space="preserve"> 325 </v>
      </c>
      <c r="N15464" s="3"/>
    </row>
    <row r="15465" spans="1:14" x14ac:dyDescent="0.25">
      <c r="A15465" t="s">
        <v>48714</v>
      </c>
      <c r="B15465" t="s">
        <v>4028</v>
      </c>
      <c r="C15465" t="str">
        <f t="shared" si="499"/>
        <v>1,94</v>
      </c>
      <c r="D15465" t="str">
        <f t="shared" si="500"/>
        <v xml:space="preserve"> 325 </v>
      </c>
      <c r="N15465" s="3"/>
    </row>
    <row r="15466" spans="1:14" x14ac:dyDescent="0.25">
      <c r="A15466" t="s">
        <v>48715</v>
      </c>
      <c r="B15466" t="s">
        <v>4029</v>
      </c>
      <c r="C15466" t="str">
        <f t="shared" si="499"/>
        <v>1,94</v>
      </c>
      <c r="D15466" t="str">
        <f t="shared" si="500"/>
        <v xml:space="preserve"> 330 </v>
      </c>
      <c r="N15466" s="3"/>
    </row>
    <row r="15467" spans="1:14" x14ac:dyDescent="0.25">
      <c r="A15467" t="s">
        <v>48716</v>
      </c>
      <c r="B15467" t="s">
        <v>4030</v>
      </c>
      <c r="C15467" t="str">
        <f t="shared" si="499"/>
        <v>1,94</v>
      </c>
      <c r="D15467" t="str">
        <f t="shared" si="500"/>
        <v xml:space="preserve"> 330 </v>
      </c>
      <c r="N15467" s="3"/>
    </row>
    <row r="15468" spans="1:14" x14ac:dyDescent="0.25">
      <c r="A15468" t="s">
        <v>48717</v>
      </c>
      <c r="B15468" t="s">
        <v>4031</v>
      </c>
      <c r="C15468" t="str">
        <f t="shared" si="499"/>
        <v>1,94</v>
      </c>
      <c r="D15468" t="str">
        <f t="shared" si="500"/>
        <v xml:space="preserve"> 330 </v>
      </c>
      <c r="N15468" s="3"/>
    </row>
    <row r="15469" spans="1:14" x14ac:dyDescent="0.25">
      <c r="A15469" t="s">
        <v>48718</v>
      </c>
      <c r="B15469" t="s">
        <v>4032</v>
      </c>
      <c r="C15469" t="str">
        <f t="shared" si="499"/>
        <v>1,94</v>
      </c>
      <c r="D15469" t="str">
        <f t="shared" si="500"/>
        <v xml:space="preserve"> 330 </v>
      </c>
      <c r="N15469" s="3"/>
    </row>
    <row r="15470" spans="1:14" x14ac:dyDescent="0.25">
      <c r="A15470" t="s">
        <v>48719</v>
      </c>
      <c r="B15470" t="s">
        <v>4033</v>
      </c>
      <c r="C15470" t="str">
        <f t="shared" si="499"/>
        <v>1,94</v>
      </c>
      <c r="D15470" t="str">
        <f t="shared" si="500"/>
        <v xml:space="preserve"> 335 </v>
      </c>
      <c r="N15470" s="3"/>
    </row>
    <row r="15471" spans="1:14" x14ac:dyDescent="0.25">
      <c r="A15471" t="s">
        <v>48720</v>
      </c>
      <c r="B15471" t="s">
        <v>4034</v>
      </c>
      <c r="C15471" t="str">
        <f t="shared" si="499"/>
        <v>1,94</v>
      </c>
      <c r="D15471" t="str">
        <f t="shared" si="500"/>
        <v xml:space="preserve"> 335 </v>
      </c>
      <c r="N15471" s="3"/>
    </row>
    <row r="15472" spans="1:14" x14ac:dyDescent="0.25">
      <c r="A15472" t="s">
        <v>48721</v>
      </c>
      <c r="B15472" t="s">
        <v>4035</v>
      </c>
      <c r="C15472" t="str">
        <f t="shared" si="499"/>
        <v>1,94</v>
      </c>
      <c r="D15472" t="str">
        <f t="shared" si="500"/>
        <v xml:space="preserve"> 335 </v>
      </c>
      <c r="N15472" s="3"/>
    </row>
    <row r="15473" spans="1:14" x14ac:dyDescent="0.25">
      <c r="A15473" t="s">
        <v>48722</v>
      </c>
      <c r="B15473" t="s">
        <v>4036</v>
      </c>
      <c r="C15473" t="str">
        <f t="shared" si="499"/>
        <v>1,94</v>
      </c>
      <c r="D15473" t="str">
        <f t="shared" si="500"/>
        <v xml:space="preserve"> 335 </v>
      </c>
      <c r="N15473" s="3"/>
    </row>
    <row r="15474" spans="1:14" x14ac:dyDescent="0.25">
      <c r="A15474" t="s">
        <v>48723</v>
      </c>
      <c r="B15474" t="s">
        <v>19975</v>
      </c>
      <c r="C15474" t="str">
        <f t="shared" si="499"/>
        <v>1,28</v>
      </c>
      <c r="D15474" t="str">
        <f t="shared" si="500"/>
        <v xml:space="preserve"> 175 </v>
      </c>
      <c r="N15474" s="3"/>
    </row>
    <row r="15475" spans="1:14" x14ac:dyDescent="0.25">
      <c r="A15475" t="s">
        <v>48724</v>
      </c>
      <c r="B15475" t="s">
        <v>19976</v>
      </c>
      <c r="C15475" t="str">
        <f t="shared" si="499"/>
        <v>1,28</v>
      </c>
      <c r="D15475" t="str">
        <f t="shared" si="500"/>
        <v xml:space="preserve"> 180 </v>
      </c>
      <c r="N15475" s="3"/>
    </row>
    <row r="15476" spans="1:14" x14ac:dyDescent="0.25">
      <c r="A15476" t="s">
        <v>48725</v>
      </c>
      <c r="B15476" t="s">
        <v>19977</v>
      </c>
      <c r="C15476" t="str">
        <f t="shared" si="499"/>
        <v>1,28</v>
      </c>
      <c r="D15476" t="str">
        <f t="shared" si="500"/>
        <v xml:space="preserve"> 185 </v>
      </c>
      <c r="N15476" s="3"/>
    </row>
    <row r="15477" spans="1:14" x14ac:dyDescent="0.25">
      <c r="A15477" t="s">
        <v>48726</v>
      </c>
      <c r="B15477" t="s">
        <v>19978</v>
      </c>
      <c r="C15477" t="str">
        <f t="shared" si="499"/>
        <v>1,63</v>
      </c>
      <c r="D15477" t="str">
        <f t="shared" si="500"/>
        <v xml:space="preserve"> 215 </v>
      </c>
      <c r="N15477" s="3"/>
    </row>
    <row r="15478" spans="1:14" x14ac:dyDescent="0.25">
      <c r="A15478" t="s">
        <v>48727</v>
      </c>
      <c r="B15478" t="s">
        <v>19979</v>
      </c>
      <c r="C15478" t="str">
        <f t="shared" si="499"/>
        <v>1,63</v>
      </c>
      <c r="D15478" t="str">
        <f t="shared" si="500"/>
        <v xml:space="preserve"> 220 </v>
      </c>
      <c r="N15478" s="3"/>
    </row>
    <row r="15479" spans="1:14" x14ac:dyDescent="0.25">
      <c r="A15479" t="s">
        <v>48728</v>
      </c>
      <c r="B15479" t="s">
        <v>19980</v>
      </c>
      <c r="C15479" t="str">
        <f t="shared" si="499"/>
        <v>1,63</v>
      </c>
      <c r="D15479" t="str">
        <f t="shared" si="500"/>
        <v xml:space="preserve"> 225 </v>
      </c>
      <c r="N15479" s="3"/>
    </row>
    <row r="15480" spans="1:14" x14ac:dyDescent="0.25">
      <c r="A15480" t="s">
        <v>48729</v>
      </c>
      <c r="B15480" t="s">
        <v>19981</v>
      </c>
      <c r="C15480" t="str">
        <f t="shared" si="499"/>
        <v>1,63</v>
      </c>
      <c r="D15480" t="str">
        <f t="shared" si="500"/>
        <v xml:space="preserve"> 225 </v>
      </c>
      <c r="N15480" s="3"/>
    </row>
    <row r="15481" spans="1:14" x14ac:dyDescent="0.25">
      <c r="A15481" t="s">
        <v>48730</v>
      </c>
      <c r="B15481" t="s">
        <v>19982</v>
      </c>
      <c r="C15481" t="str">
        <f t="shared" si="499"/>
        <v>1,63</v>
      </c>
      <c r="D15481" t="str">
        <f t="shared" si="500"/>
        <v xml:space="preserve"> 230 </v>
      </c>
      <c r="N15481" s="3"/>
    </row>
    <row r="15482" spans="1:14" x14ac:dyDescent="0.25">
      <c r="A15482" t="s">
        <v>48731</v>
      </c>
      <c r="B15482" t="s">
        <v>19983</v>
      </c>
      <c r="C15482" t="str">
        <f t="shared" si="499"/>
        <v>1,63</v>
      </c>
      <c r="D15482" t="str">
        <f t="shared" si="500"/>
        <v xml:space="preserve"> 230 </v>
      </c>
      <c r="N15482" s="3"/>
    </row>
    <row r="15483" spans="1:14" x14ac:dyDescent="0.25">
      <c r="A15483" t="s">
        <v>48732</v>
      </c>
      <c r="B15483" t="s">
        <v>19984</v>
      </c>
      <c r="C15483" t="str">
        <f t="shared" si="499"/>
        <v>1,63</v>
      </c>
      <c r="D15483" t="str">
        <f t="shared" si="500"/>
        <v xml:space="preserve"> 235 </v>
      </c>
      <c r="N15483" s="3"/>
    </row>
    <row r="15484" spans="1:14" x14ac:dyDescent="0.25">
      <c r="A15484" t="s">
        <v>48733</v>
      </c>
      <c r="B15484" t="s">
        <v>19985</v>
      </c>
      <c r="C15484" t="str">
        <f t="shared" si="499"/>
        <v>1,63</v>
      </c>
      <c r="D15484" t="str">
        <f t="shared" si="500"/>
        <v xml:space="preserve"> 235 </v>
      </c>
      <c r="N15484" s="3"/>
    </row>
    <row r="15485" spans="1:14" x14ac:dyDescent="0.25">
      <c r="A15485" t="s">
        <v>48734</v>
      </c>
      <c r="B15485" t="s">
        <v>19986</v>
      </c>
      <c r="C15485" t="str">
        <f t="shared" si="499"/>
        <v>1,63</v>
      </c>
      <c r="D15485" t="str">
        <f t="shared" si="500"/>
        <v xml:space="preserve"> 235 </v>
      </c>
      <c r="N15485" s="3"/>
    </row>
    <row r="15486" spans="1:14" x14ac:dyDescent="0.25">
      <c r="A15486" t="s">
        <v>48735</v>
      </c>
      <c r="B15486" t="s">
        <v>19987</v>
      </c>
      <c r="C15486" t="str">
        <f t="shared" si="499"/>
        <v>1,63</v>
      </c>
      <c r="D15486" t="str">
        <f t="shared" si="500"/>
        <v xml:space="preserve"> 235 </v>
      </c>
      <c r="N15486" s="3"/>
    </row>
    <row r="15487" spans="1:14" x14ac:dyDescent="0.25">
      <c r="A15487" t="s">
        <v>48736</v>
      </c>
      <c r="B15487" t="s">
        <v>19988</v>
      </c>
      <c r="C15487" t="str">
        <f t="shared" si="499"/>
        <v>1,63</v>
      </c>
      <c r="D15487" t="str">
        <f t="shared" si="500"/>
        <v xml:space="preserve"> 240 </v>
      </c>
      <c r="N15487" s="3"/>
    </row>
    <row r="15488" spans="1:14" x14ac:dyDescent="0.25">
      <c r="A15488" t="s">
        <v>48737</v>
      </c>
      <c r="B15488" t="s">
        <v>19989</v>
      </c>
      <c r="C15488" t="str">
        <f t="shared" si="499"/>
        <v>1,63</v>
      </c>
      <c r="D15488" t="str">
        <f t="shared" si="500"/>
        <v xml:space="preserve"> 240 </v>
      </c>
      <c r="N15488" s="3"/>
    </row>
    <row r="15489" spans="1:14" x14ac:dyDescent="0.25">
      <c r="A15489" t="s">
        <v>48738</v>
      </c>
      <c r="B15489" t="s">
        <v>19990</v>
      </c>
      <c r="C15489" t="str">
        <f t="shared" si="499"/>
        <v>1,63</v>
      </c>
      <c r="D15489" t="str">
        <f t="shared" si="500"/>
        <v xml:space="preserve"> 240 </v>
      </c>
      <c r="N15489" s="3"/>
    </row>
    <row r="15490" spans="1:14" x14ac:dyDescent="0.25">
      <c r="A15490" t="s">
        <v>48739</v>
      </c>
      <c r="B15490" t="s">
        <v>19991</v>
      </c>
      <c r="C15490" t="str">
        <f t="shared" si="499"/>
        <v>1,63</v>
      </c>
      <c r="D15490" t="str">
        <f t="shared" si="500"/>
        <v xml:space="preserve"> 245 </v>
      </c>
      <c r="N15490" s="3"/>
    </row>
    <row r="15491" spans="1:14" x14ac:dyDescent="0.25">
      <c r="A15491" t="s">
        <v>48740</v>
      </c>
      <c r="B15491" t="s">
        <v>19992</v>
      </c>
      <c r="C15491" t="str">
        <f t="shared" si="499"/>
        <v>1,63</v>
      </c>
      <c r="D15491" t="str">
        <f t="shared" si="500"/>
        <v xml:space="preserve"> 245 </v>
      </c>
      <c r="N15491" s="3"/>
    </row>
    <row r="15492" spans="1:14" x14ac:dyDescent="0.25">
      <c r="A15492" t="s">
        <v>48741</v>
      </c>
      <c r="B15492" t="s">
        <v>19993</v>
      </c>
      <c r="C15492" t="str">
        <f t="shared" si="499"/>
        <v>1,63</v>
      </c>
      <c r="D15492" t="str">
        <f t="shared" si="500"/>
        <v xml:space="preserve"> 245 </v>
      </c>
      <c r="N15492" s="3"/>
    </row>
    <row r="15493" spans="1:14" x14ac:dyDescent="0.25">
      <c r="A15493" t="s">
        <v>48742</v>
      </c>
      <c r="B15493" t="s">
        <v>19994</v>
      </c>
      <c r="C15493" t="str">
        <f t="shared" si="499"/>
        <v>1,63</v>
      </c>
      <c r="D15493" t="str">
        <f t="shared" si="500"/>
        <v xml:space="preserve"> 250 </v>
      </c>
      <c r="N15493" s="3"/>
    </row>
    <row r="15494" spans="1:14" x14ac:dyDescent="0.25">
      <c r="A15494" t="s">
        <v>48743</v>
      </c>
      <c r="B15494" t="s">
        <v>19995</v>
      </c>
      <c r="C15494" t="str">
        <f t="shared" si="499"/>
        <v>1,93</v>
      </c>
      <c r="D15494" t="str">
        <f t="shared" si="500"/>
        <v xml:space="preserve"> 250 </v>
      </c>
      <c r="N15494" s="3"/>
    </row>
    <row r="15495" spans="1:14" x14ac:dyDescent="0.25">
      <c r="A15495" t="s">
        <v>48744</v>
      </c>
      <c r="B15495" t="s">
        <v>19996</v>
      </c>
      <c r="C15495" t="str">
        <f t="shared" si="499"/>
        <v>1,63</v>
      </c>
      <c r="D15495" t="str">
        <f t="shared" si="500"/>
        <v xml:space="preserve"> 250 </v>
      </c>
      <c r="N15495" s="3"/>
    </row>
    <row r="15496" spans="1:14" x14ac:dyDescent="0.25">
      <c r="A15496" t="s">
        <v>48745</v>
      </c>
      <c r="B15496" t="s">
        <v>19997</v>
      </c>
      <c r="C15496" t="str">
        <f t="shared" si="499"/>
        <v>1,93</v>
      </c>
      <c r="D15496" t="str">
        <f t="shared" si="500"/>
        <v xml:space="preserve"> 259 </v>
      </c>
      <c r="N15496" s="3"/>
    </row>
    <row r="15497" spans="1:14" x14ac:dyDescent="0.25">
      <c r="A15497" t="s">
        <v>48746</v>
      </c>
      <c r="B15497" t="s">
        <v>19998</v>
      </c>
      <c r="C15497" t="str">
        <f t="shared" si="499"/>
        <v>1,93</v>
      </c>
      <c r="D15497" t="str">
        <f t="shared" si="500"/>
        <v xml:space="preserve"> 260 </v>
      </c>
      <c r="N15497" s="3"/>
    </row>
    <row r="15498" spans="1:14" x14ac:dyDescent="0.25">
      <c r="A15498" t="s">
        <v>48747</v>
      </c>
      <c r="B15498" t="s">
        <v>19999</v>
      </c>
      <c r="C15498" t="str">
        <f t="shared" si="499"/>
        <v>1,93</v>
      </c>
      <c r="D15498" t="str">
        <f t="shared" si="500"/>
        <v xml:space="preserve"> 265 </v>
      </c>
      <c r="N15498" s="3"/>
    </row>
    <row r="15499" spans="1:14" x14ac:dyDescent="0.25">
      <c r="A15499" t="s">
        <v>48748</v>
      </c>
      <c r="B15499" t="s">
        <v>20000</v>
      </c>
      <c r="C15499" t="str">
        <f t="shared" si="499"/>
        <v>1,93</v>
      </c>
      <c r="D15499" t="str">
        <f t="shared" si="500"/>
        <v xml:space="preserve"> 263 </v>
      </c>
      <c r="N15499" s="3"/>
    </row>
    <row r="15500" spans="1:14" x14ac:dyDescent="0.25">
      <c r="A15500" t="s">
        <v>48749</v>
      </c>
      <c r="B15500" t="s">
        <v>20001</v>
      </c>
      <c r="C15500" t="str">
        <f t="shared" si="499"/>
        <v>1,93</v>
      </c>
      <c r="D15500" t="str">
        <f t="shared" si="500"/>
        <v xml:space="preserve"> 270 </v>
      </c>
      <c r="N15500" s="3"/>
    </row>
    <row r="15501" spans="1:14" x14ac:dyDescent="0.25">
      <c r="A15501" t="s">
        <v>48750</v>
      </c>
      <c r="B15501" t="s">
        <v>20002</v>
      </c>
      <c r="C15501" t="str">
        <f t="shared" si="499"/>
        <v>1,93</v>
      </c>
      <c r="D15501" t="str">
        <f t="shared" si="500"/>
        <v xml:space="preserve"> 275 </v>
      </c>
      <c r="N15501" s="3"/>
    </row>
    <row r="15502" spans="1:14" x14ac:dyDescent="0.25">
      <c r="A15502" t="s">
        <v>48751</v>
      </c>
      <c r="B15502" t="s">
        <v>20003</v>
      </c>
      <c r="C15502" t="str">
        <f t="shared" si="499"/>
        <v>1,93</v>
      </c>
      <c r="D15502" t="str">
        <f t="shared" si="500"/>
        <v xml:space="preserve"> 280 </v>
      </c>
      <c r="N15502" s="3"/>
    </row>
    <row r="15503" spans="1:14" x14ac:dyDescent="0.25">
      <c r="A15503" t="s">
        <v>48752</v>
      </c>
      <c r="B15503" t="s">
        <v>20004</v>
      </c>
      <c r="C15503" t="str">
        <f t="shared" si="499"/>
        <v>1,93</v>
      </c>
      <c r="D15503" t="str">
        <f t="shared" si="500"/>
        <v xml:space="preserve"> 280 </v>
      </c>
      <c r="N15503" s="3"/>
    </row>
    <row r="15504" spans="1:14" x14ac:dyDescent="0.25">
      <c r="A15504" t="s">
        <v>48753</v>
      </c>
      <c r="B15504" t="s">
        <v>20005</v>
      </c>
      <c r="C15504" t="str">
        <f t="shared" si="499"/>
        <v>1,93</v>
      </c>
      <c r="D15504" t="str">
        <f t="shared" si="500"/>
        <v xml:space="preserve"> 285 </v>
      </c>
      <c r="N15504" s="3"/>
    </row>
    <row r="15505" spans="1:14" x14ac:dyDescent="0.25">
      <c r="A15505" t="s">
        <v>48754</v>
      </c>
      <c r="B15505" t="s">
        <v>20006</v>
      </c>
      <c r="C15505" t="str">
        <f t="shared" si="499"/>
        <v>1,93</v>
      </c>
      <c r="D15505" t="str">
        <f t="shared" si="500"/>
        <v xml:space="preserve"> 285 </v>
      </c>
      <c r="N15505" s="3"/>
    </row>
    <row r="15506" spans="1:14" x14ac:dyDescent="0.25">
      <c r="A15506" t="s">
        <v>48755</v>
      </c>
      <c r="B15506" t="s">
        <v>20007</v>
      </c>
      <c r="C15506" t="str">
        <f t="shared" si="499"/>
        <v>1,93</v>
      </c>
      <c r="D15506" t="str">
        <f t="shared" si="500"/>
        <v xml:space="preserve"> 290 </v>
      </c>
      <c r="N15506" s="3"/>
    </row>
    <row r="15507" spans="1:14" x14ac:dyDescent="0.25">
      <c r="A15507" t="s">
        <v>48756</v>
      </c>
      <c r="B15507" t="s">
        <v>20008</v>
      </c>
      <c r="C15507" t="str">
        <f t="shared" si="499"/>
        <v>1,93</v>
      </c>
      <c r="D15507" t="str">
        <f t="shared" si="500"/>
        <v xml:space="preserve"> 290 </v>
      </c>
      <c r="N15507" s="3"/>
    </row>
    <row r="15508" spans="1:14" x14ac:dyDescent="0.25">
      <c r="A15508" t="s">
        <v>48757</v>
      </c>
      <c r="B15508" t="s">
        <v>20009</v>
      </c>
      <c r="C15508" t="str">
        <f t="shared" si="499"/>
        <v>1,93</v>
      </c>
      <c r="D15508" t="str">
        <f t="shared" si="500"/>
        <v xml:space="preserve"> 295 </v>
      </c>
      <c r="N15508" s="3"/>
    </row>
    <row r="15509" spans="1:14" x14ac:dyDescent="0.25">
      <c r="A15509" t="s">
        <v>48758</v>
      </c>
      <c r="B15509" t="s">
        <v>20010</v>
      </c>
      <c r="C15509" t="str">
        <f t="shared" si="499"/>
        <v>1,93</v>
      </c>
      <c r="D15509" t="str">
        <f t="shared" si="500"/>
        <v xml:space="preserve"> 295 </v>
      </c>
      <c r="N15509" s="3"/>
    </row>
    <row r="15510" spans="1:14" x14ac:dyDescent="0.25">
      <c r="A15510" t="s">
        <v>48759</v>
      </c>
      <c r="B15510" t="s">
        <v>20011</v>
      </c>
      <c r="C15510" t="str">
        <f t="shared" si="499"/>
        <v>1,93</v>
      </c>
      <c r="D15510" t="str">
        <f t="shared" si="500"/>
        <v xml:space="preserve"> 300 </v>
      </c>
      <c r="N15510" s="3"/>
    </row>
    <row r="15511" spans="1:14" x14ac:dyDescent="0.25">
      <c r="A15511" t="s">
        <v>48760</v>
      </c>
      <c r="B15511" t="s">
        <v>20012</v>
      </c>
      <c r="C15511" t="str">
        <f t="shared" si="499"/>
        <v>1,93</v>
      </c>
      <c r="D15511" t="str">
        <f t="shared" si="500"/>
        <v xml:space="preserve"> 300 </v>
      </c>
      <c r="N15511" s="3"/>
    </row>
    <row r="15512" spans="1:14" x14ac:dyDescent="0.25">
      <c r="A15512" t="s">
        <v>48761</v>
      </c>
      <c r="B15512" t="s">
        <v>20013</v>
      </c>
      <c r="C15512" t="str">
        <f t="shared" si="499"/>
        <v>1,93</v>
      </c>
      <c r="D15512" t="str">
        <f t="shared" si="500"/>
        <v xml:space="preserve"> 305 </v>
      </c>
      <c r="N15512" s="3"/>
    </row>
    <row r="15513" spans="1:14" x14ac:dyDescent="0.25">
      <c r="A15513" t="s">
        <v>48762</v>
      </c>
      <c r="B15513" t="s">
        <v>20014</v>
      </c>
      <c r="C15513" t="str">
        <f t="shared" si="499"/>
        <v>1,93</v>
      </c>
      <c r="D15513" t="str">
        <f t="shared" si="500"/>
        <v xml:space="preserve"> 310 </v>
      </c>
      <c r="N15513" s="3"/>
    </row>
    <row r="15514" spans="1:14" x14ac:dyDescent="0.25">
      <c r="A15514" t="s">
        <v>48763</v>
      </c>
      <c r="B15514" t="s">
        <v>20015</v>
      </c>
      <c r="C15514" t="str">
        <f t="shared" si="499"/>
        <v>1,93</v>
      </c>
      <c r="D15514" t="str">
        <f t="shared" si="500"/>
        <v xml:space="preserve"> 315 </v>
      </c>
      <c r="N15514" s="3"/>
    </row>
    <row r="15515" spans="1:14" x14ac:dyDescent="0.25">
      <c r="A15515" t="s">
        <v>48764</v>
      </c>
      <c r="B15515" t="s">
        <v>20016</v>
      </c>
      <c r="C15515" t="str">
        <f t="shared" si="499"/>
        <v>1,92</v>
      </c>
      <c r="D15515" t="str">
        <f t="shared" si="500"/>
        <v xml:space="preserve"> 320 </v>
      </c>
      <c r="N15515" s="3"/>
    </row>
    <row r="15516" spans="1:14" x14ac:dyDescent="0.25">
      <c r="A15516" t="s">
        <v>48765</v>
      </c>
      <c r="B15516" t="s">
        <v>20017</v>
      </c>
      <c r="C15516" t="str">
        <f t="shared" si="499"/>
        <v>1,92</v>
      </c>
      <c r="D15516" t="str">
        <f t="shared" si="500"/>
        <v xml:space="preserve"> 325 </v>
      </c>
      <c r="N15516" s="3"/>
    </row>
    <row r="15517" spans="1:14" x14ac:dyDescent="0.25">
      <c r="A15517" t="s">
        <v>48766</v>
      </c>
      <c r="B15517" t="s">
        <v>20018</v>
      </c>
      <c r="C15517" t="str">
        <f t="shared" si="499"/>
        <v>0,89</v>
      </c>
      <c r="D15517" t="str">
        <f t="shared" si="500"/>
        <v xml:space="preserve"> 122 </v>
      </c>
      <c r="N15517" s="3"/>
    </row>
    <row r="15518" spans="1:14" x14ac:dyDescent="0.25">
      <c r="A15518" t="s">
        <v>48767</v>
      </c>
      <c r="B15518" t="s">
        <v>20019</v>
      </c>
      <c r="C15518" t="str">
        <f t="shared" si="499"/>
        <v>0,89</v>
      </c>
      <c r="D15518" t="str">
        <f t="shared" si="500"/>
        <v xml:space="preserve"> 122 </v>
      </c>
      <c r="N15518" s="3"/>
    </row>
    <row r="15519" spans="1:14" x14ac:dyDescent="0.25">
      <c r="A15519" t="s">
        <v>48768</v>
      </c>
      <c r="B15519" t="s">
        <v>20020</v>
      </c>
      <c r="C15519" t="str">
        <f t="shared" si="499"/>
        <v>0,97</v>
      </c>
      <c r="D15519" t="str">
        <f t="shared" si="500"/>
        <v xml:space="preserve"> 126 </v>
      </c>
      <c r="N15519" s="3"/>
    </row>
    <row r="15520" spans="1:14" x14ac:dyDescent="0.25">
      <c r="A15520" t="s">
        <v>48769</v>
      </c>
      <c r="B15520" t="s">
        <v>20021</v>
      </c>
      <c r="C15520" t="str">
        <f t="shared" si="499"/>
        <v>0,97</v>
      </c>
      <c r="D15520" t="str">
        <f t="shared" si="500"/>
        <v xml:space="preserve"> 126 </v>
      </c>
      <c r="N15520" s="3"/>
    </row>
    <row r="15521" spans="1:14" x14ac:dyDescent="0.25">
      <c r="A15521" t="s">
        <v>48770</v>
      </c>
      <c r="B15521" t="s">
        <v>20022</v>
      </c>
      <c r="C15521" t="str">
        <f t="shared" si="499"/>
        <v>1,11</v>
      </c>
      <c r="D15521" t="str">
        <f t="shared" si="500"/>
        <v xml:space="preserve"> 152 </v>
      </c>
      <c r="N15521" s="3"/>
    </row>
    <row r="15522" spans="1:14" x14ac:dyDescent="0.25">
      <c r="A15522" t="s">
        <v>48771</v>
      </c>
      <c r="B15522" t="s">
        <v>20023</v>
      </c>
      <c r="C15522" t="str">
        <f t="shared" si="499"/>
        <v>1,11</v>
      </c>
      <c r="D15522" t="str">
        <f t="shared" si="500"/>
        <v xml:space="preserve"> 152 </v>
      </c>
      <c r="N15522" s="3"/>
    </row>
    <row r="15523" spans="1:14" x14ac:dyDescent="0.25">
      <c r="A15523" t="s">
        <v>48772</v>
      </c>
      <c r="B15523" t="s">
        <v>20024</v>
      </c>
      <c r="C15523" t="str">
        <f t="shared" si="499"/>
        <v>1,3</v>
      </c>
      <c r="D15523" t="str">
        <f t="shared" si="500"/>
        <v xml:space="preserve"> 177 </v>
      </c>
      <c r="N15523" s="3"/>
    </row>
    <row r="15524" spans="1:14" x14ac:dyDescent="0.25">
      <c r="A15524" t="s">
        <v>48773</v>
      </c>
      <c r="B15524" t="s">
        <v>20025</v>
      </c>
      <c r="C15524" t="str">
        <f t="shared" si="499"/>
        <v>1,3</v>
      </c>
      <c r="D15524" t="str">
        <f t="shared" si="500"/>
        <v xml:space="preserve"> 177 </v>
      </c>
      <c r="N15524" s="3"/>
    </row>
    <row r="15525" spans="1:14" x14ac:dyDescent="0.25">
      <c r="A15525" t="s">
        <v>48774</v>
      </c>
      <c r="B15525" t="s">
        <v>20026</v>
      </c>
      <c r="C15525" t="str">
        <f t="shared" ref="C15525:C15588" si="501">LEFT(MID(A15525,FIND("[",A15525)+1,LEN(A15525)),FIND("m",MID(A15525,FIND("[",A15525)+2,LEN(A15525)))-1)</f>
        <v>1,31</v>
      </c>
      <c r="D15525" t="str">
        <f t="shared" si="500"/>
        <v xml:space="preserve"> 191 </v>
      </c>
      <c r="N15525" s="3"/>
    </row>
    <row r="15526" spans="1:14" x14ac:dyDescent="0.25">
      <c r="A15526" t="s">
        <v>48775</v>
      </c>
      <c r="B15526" t="s">
        <v>20027</v>
      </c>
      <c r="C15526" t="str">
        <f t="shared" si="501"/>
        <v>1,31</v>
      </c>
      <c r="D15526" t="str">
        <f t="shared" ref="D15526:D15589" si="502">MID(LEFT(MID(A15526,FIND("[",A15526)+1,LEN(A15526)),FIND("]",MID(A15526,FIND("[",A15526)+1,LEN(A15526)))-1),
FIND("m",LEFT(MID(A15526,FIND("[",A15526)+1,LEN(A15526)),FIND("]",MID(A15526,FIND("[",A15526)+1,LEN(A15526)))-1))+4,
(FIND("W",LEFT(MID(A15526,FIND("[",A15526)+1,LEN(A15526)),FIND("]",MID(A15526,FIND("[",A15526)+1,LEN(A15526)))-1)))-(FIND("m",LEFT(MID(A15526,FIND("[",A15526)+1,LEN(A15526)),FIND("]",MID(A15526,FIND("[",A15526)+1,LEN(A15526)))-1))+4))</f>
        <v xml:space="preserve"> 191 </v>
      </c>
      <c r="N15526" s="3"/>
    </row>
    <row r="15527" spans="1:14" x14ac:dyDescent="0.25">
      <c r="A15527" t="s">
        <v>48776</v>
      </c>
      <c r="B15527" t="s">
        <v>20028</v>
      </c>
      <c r="C15527" t="str">
        <f t="shared" si="501"/>
        <v>1,61</v>
      </c>
      <c r="D15527" t="str">
        <f t="shared" si="502"/>
        <v xml:space="preserve"> 220 </v>
      </c>
      <c r="N15527" s="3"/>
    </row>
    <row r="15528" spans="1:14" x14ac:dyDescent="0.25">
      <c r="A15528" t="s">
        <v>48777</v>
      </c>
      <c r="B15528" t="s">
        <v>20029</v>
      </c>
      <c r="C15528" t="str">
        <f t="shared" si="501"/>
        <v>1,62</v>
      </c>
      <c r="D15528" t="str">
        <f t="shared" si="502"/>
        <v xml:space="preserve"> 225 </v>
      </c>
      <c r="N15528" s="3"/>
    </row>
    <row r="15529" spans="1:14" x14ac:dyDescent="0.25">
      <c r="A15529" t="s">
        <v>48778</v>
      </c>
      <c r="B15529" t="s">
        <v>20030</v>
      </c>
      <c r="C15529" t="str">
        <f t="shared" si="501"/>
        <v>1,62</v>
      </c>
      <c r="D15529" t="str">
        <f t="shared" si="502"/>
        <v xml:space="preserve"> 225 </v>
      </c>
      <c r="N15529" s="3"/>
    </row>
    <row r="15530" spans="1:14" x14ac:dyDescent="0.25">
      <c r="A15530" t="s">
        <v>48779</v>
      </c>
      <c r="B15530" t="s">
        <v>20031</v>
      </c>
      <c r="C15530" t="str">
        <f t="shared" si="501"/>
        <v>1,94</v>
      </c>
      <c r="D15530" t="str">
        <f t="shared" si="502"/>
        <v xml:space="preserve"> 275 </v>
      </c>
      <c r="N15530" s="3"/>
    </row>
    <row r="15531" spans="1:14" x14ac:dyDescent="0.25">
      <c r="A15531" t="s">
        <v>48780</v>
      </c>
      <c r="B15531" t="s">
        <v>20032</v>
      </c>
      <c r="C15531" t="str">
        <f t="shared" si="501"/>
        <v>1,94</v>
      </c>
      <c r="D15531" t="str">
        <f t="shared" si="502"/>
        <v xml:space="preserve"> 275 </v>
      </c>
      <c r="N15531" s="3"/>
    </row>
    <row r="15532" spans="1:14" x14ac:dyDescent="0.25">
      <c r="A15532" t="s">
        <v>48781</v>
      </c>
      <c r="B15532" t="s">
        <v>20033</v>
      </c>
      <c r="C15532" t="str">
        <f t="shared" si="501"/>
        <v>0,66</v>
      </c>
      <c r="D15532" t="str">
        <f t="shared" si="502"/>
        <v xml:space="preserve"> 85 </v>
      </c>
      <c r="N15532" s="3"/>
    </row>
    <row r="15533" spans="1:14" x14ac:dyDescent="0.25">
      <c r="A15533" t="s">
        <v>48782</v>
      </c>
      <c r="B15533" t="s">
        <v>20034</v>
      </c>
      <c r="C15533" t="str">
        <f t="shared" si="501"/>
        <v>0,87</v>
      </c>
      <c r="D15533" t="str">
        <f t="shared" si="502"/>
        <v xml:space="preserve"> 110 </v>
      </c>
      <c r="N15533" s="3"/>
    </row>
    <row r="15534" spans="1:14" x14ac:dyDescent="0.25">
      <c r="A15534" t="s">
        <v>48783</v>
      </c>
      <c r="B15534" t="s">
        <v>20035</v>
      </c>
      <c r="C15534" t="str">
        <f t="shared" si="501"/>
        <v>1,28</v>
      </c>
      <c r="D15534" t="str">
        <f t="shared" si="502"/>
        <v xml:space="preserve"> 160 </v>
      </c>
      <c r="N15534" s="3"/>
    </row>
    <row r="15535" spans="1:14" x14ac:dyDescent="0.25">
      <c r="A15535" t="s">
        <v>48784</v>
      </c>
      <c r="B15535" t="s">
        <v>20036</v>
      </c>
      <c r="C15535" t="str">
        <f t="shared" si="501"/>
        <v>1,28</v>
      </c>
      <c r="D15535" t="str">
        <f t="shared" si="502"/>
        <v xml:space="preserve"> 165 </v>
      </c>
      <c r="N15535" s="3"/>
    </row>
    <row r="15536" spans="1:14" x14ac:dyDescent="0.25">
      <c r="A15536" t="s">
        <v>48785</v>
      </c>
      <c r="B15536" t="s">
        <v>20037</v>
      </c>
      <c r="C15536" t="str">
        <f t="shared" si="501"/>
        <v>1,28</v>
      </c>
      <c r="D15536" t="str">
        <f t="shared" si="502"/>
        <v xml:space="preserve"> 170 </v>
      </c>
      <c r="N15536" s="3"/>
    </row>
    <row r="15537" spans="1:14" x14ac:dyDescent="0.25">
      <c r="A15537" t="s">
        <v>48786</v>
      </c>
      <c r="B15537" t="s">
        <v>20038</v>
      </c>
      <c r="C15537" t="str">
        <f t="shared" si="501"/>
        <v>1,28</v>
      </c>
      <c r="D15537" t="str">
        <f t="shared" si="502"/>
        <v xml:space="preserve"> 175 </v>
      </c>
      <c r="N15537" s="3"/>
    </row>
    <row r="15538" spans="1:14" x14ac:dyDescent="0.25">
      <c r="A15538" t="s">
        <v>48787</v>
      </c>
      <c r="B15538" t="s">
        <v>20039</v>
      </c>
      <c r="C15538" t="str">
        <f t="shared" si="501"/>
        <v>1,28</v>
      </c>
      <c r="D15538" t="str">
        <f t="shared" si="502"/>
        <v xml:space="preserve"> 180 </v>
      </c>
      <c r="N15538" s="3"/>
    </row>
    <row r="15539" spans="1:14" x14ac:dyDescent="0.25">
      <c r="A15539" t="s">
        <v>48788</v>
      </c>
      <c r="B15539" t="s">
        <v>20040</v>
      </c>
      <c r="C15539" t="str">
        <f t="shared" si="501"/>
        <v>1,28</v>
      </c>
      <c r="D15539" t="str">
        <f t="shared" si="502"/>
        <v xml:space="preserve"> 185 </v>
      </c>
      <c r="N15539" s="3"/>
    </row>
    <row r="15540" spans="1:14" x14ac:dyDescent="0.25">
      <c r="A15540" t="s">
        <v>48789</v>
      </c>
      <c r="B15540" t="s">
        <v>20041</v>
      </c>
      <c r="C15540" t="str">
        <f t="shared" si="501"/>
        <v>1,28</v>
      </c>
      <c r="D15540" t="str">
        <f t="shared" si="502"/>
        <v xml:space="preserve"> 190 </v>
      </c>
      <c r="N15540" s="3"/>
    </row>
    <row r="15541" spans="1:14" x14ac:dyDescent="0.25">
      <c r="A15541" t="s">
        <v>48790</v>
      </c>
      <c r="B15541" t="s">
        <v>20042</v>
      </c>
      <c r="C15541" t="str">
        <f t="shared" si="501"/>
        <v>1,28</v>
      </c>
      <c r="D15541" t="str">
        <f t="shared" si="502"/>
        <v xml:space="preserve"> 195 </v>
      </c>
      <c r="N15541" s="3"/>
    </row>
    <row r="15542" spans="1:14" x14ac:dyDescent="0.25">
      <c r="A15542" t="s">
        <v>48791</v>
      </c>
      <c r="B15542" t="s">
        <v>20043</v>
      </c>
      <c r="C15542" t="str">
        <f t="shared" si="501"/>
        <v>1,63</v>
      </c>
      <c r="D15542" t="str">
        <f t="shared" si="502"/>
        <v xml:space="preserve"> 200 </v>
      </c>
      <c r="N15542" s="3"/>
    </row>
    <row r="15543" spans="1:14" x14ac:dyDescent="0.25">
      <c r="A15543" t="s">
        <v>48792</v>
      </c>
      <c r="B15543" t="s">
        <v>20044</v>
      </c>
      <c r="C15543" t="str">
        <f t="shared" si="501"/>
        <v>1,56</v>
      </c>
      <c r="D15543" t="str">
        <f t="shared" si="502"/>
        <v xml:space="preserve"> 200 </v>
      </c>
      <c r="N15543" s="3"/>
    </row>
    <row r="15544" spans="1:14" x14ac:dyDescent="0.25">
      <c r="A15544" t="s">
        <v>48793</v>
      </c>
      <c r="B15544" t="s">
        <v>20045</v>
      </c>
      <c r="C15544" t="str">
        <f t="shared" si="501"/>
        <v>1,28</v>
      </c>
      <c r="D15544" t="str">
        <f t="shared" si="502"/>
        <v xml:space="preserve"> 200 </v>
      </c>
      <c r="N15544" s="3"/>
    </row>
    <row r="15545" spans="1:14" x14ac:dyDescent="0.25">
      <c r="A15545" t="s">
        <v>48794</v>
      </c>
      <c r="B15545" t="s">
        <v>20046</v>
      </c>
      <c r="C15545" t="str">
        <f t="shared" si="501"/>
        <v>1,63</v>
      </c>
      <c r="D15545" t="str">
        <f t="shared" si="502"/>
        <v xml:space="preserve"> 210 </v>
      </c>
      <c r="N15545" s="3"/>
    </row>
    <row r="15546" spans="1:14" x14ac:dyDescent="0.25">
      <c r="A15546" t="s">
        <v>48795</v>
      </c>
      <c r="B15546" t="s">
        <v>20047</v>
      </c>
      <c r="C15546" t="str">
        <f t="shared" si="501"/>
        <v>1,63</v>
      </c>
      <c r="D15546" t="str">
        <f t="shared" si="502"/>
        <v xml:space="preserve"> 210 </v>
      </c>
      <c r="N15546" s="3"/>
    </row>
    <row r="15547" spans="1:14" x14ac:dyDescent="0.25">
      <c r="A15547" t="s">
        <v>48796</v>
      </c>
      <c r="B15547" t="s">
        <v>20048</v>
      </c>
      <c r="C15547" t="str">
        <f t="shared" si="501"/>
        <v>1,56</v>
      </c>
      <c r="D15547" t="str">
        <f t="shared" si="502"/>
        <v xml:space="preserve"> 210 </v>
      </c>
      <c r="N15547" s="3"/>
    </row>
    <row r="15548" spans="1:14" x14ac:dyDescent="0.25">
      <c r="A15548" t="s">
        <v>48797</v>
      </c>
      <c r="B15548" t="s">
        <v>20049</v>
      </c>
      <c r="C15548" t="str">
        <f t="shared" si="501"/>
        <v>1,63</v>
      </c>
      <c r="D15548" t="str">
        <f t="shared" si="502"/>
        <v xml:space="preserve"> 220 </v>
      </c>
      <c r="N15548" s="3"/>
    </row>
    <row r="15549" spans="1:14" x14ac:dyDescent="0.25">
      <c r="A15549" t="s">
        <v>48798</v>
      </c>
      <c r="B15549" t="s">
        <v>20050</v>
      </c>
      <c r="C15549" t="str">
        <f t="shared" si="501"/>
        <v>1,63</v>
      </c>
      <c r="D15549" t="str">
        <f t="shared" si="502"/>
        <v xml:space="preserve"> 220 </v>
      </c>
      <c r="N15549" s="3"/>
    </row>
    <row r="15550" spans="1:14" x14ac:dyDescent="0.25">
      <c r="A15550" t="s">
        <v>48799</v>
      </c>
      <c r="B15550" t="s">
        <v>20051</v>
      </c>
      <c r="C15550" t="str">
        <f t="shared" si="501"/>
        <v>1,63</v>
      </c>
      <c r="D15550" t="str">
        <f t="shared" si="502"/>
        <v xml:space="preserve"> 230 </v>
      </c>
      <c r="N15550" s="3"/>
    </row>
    <row r="15551" spans="1:14" x14ac:dyDescent="0.25">
      <c r="A15551" t="s">
        <v>48800</v>
      </c>
      <c r="B15551" t="s">
        <v>20052</v>
      </c>
      <c r="C15551" t="str">
        <f t="shared" si="501"/>
        <v>1,63</v>
      </c>
      <c r="D15551" t="str">
        <f t="shared" si="502"/>
        <v xml:space="preserve"> 230 </v>
      </c>
      <c r="N15551" s="3"/>
    </row>
    <row r="15552" spans="1:14" x14ac:dyDescent="0.25">
      <c r="A15552" t="s">
        <v>48801</v>
      </c>
      <c r="B15552" t="s">
        <v>20053</v>
      </c>
      <c r="C15552" t="str">
        <f t="shared" si="501"/>
        <v>1,63</v>
      </c>
      <c r="D15552" t="str">
        <f t="shared" si="502"/>
        <v xml:space="preserve"> 230 </v>
      </c>
      <c r="N15552" s="3"/>
    </row>
    <row r="15553" spans="1:14" x14ac:dyDescent="0.25">
      <c r="A15553" t="s">
        <v>48802</v>
      </c>
      <c r="B15553" t="s">
        <v>20054</v>
      </c>
      <c r="C15553" t="str">
        <f t="shared" si="501"/>
        <v>1,63</v>
      </c>
      <c r="D15553" t="str">
        <f t="shared" si="502"/>
        <v xml:space="preserve"> 230 </v>
      </c>
      <c r="N15553" s="3"/>
    </row>
    <row r="15554" spans="1:14" x14ac:dyDescent="0.25">
      <c r="A15554" t="s">
        <v>48803</v>
      </c>
      <c r="B15554" t="s">
        <v>20055</v>
      </c>
      <c r="C15554" t="str">
        <f t="shared" si="501"/>
        <v>1,63</v>
      </c>
      <c r="D15554" t="str">
        <f t="shared" si="502"/>
        <v xml:space="preserve"> 235 </v>
      </c>
      <c r="N15554" s="3"/>
    </row>
    <row r="15555" spans="1:14" x14ac:dyDescent="0.25">
      <c r="A15555" t="s">
        <v>48804</v>
      </c>
      <c r="B15555" t="s">
        <v>20056</v>
      </c>
      <c r="C15555" t="str">
        <f t="shared" si="501"/>
        <v>1,63</v>
      </c>
      <c r="D15555" t="str">
        <f t="shared" si="502"/>
        <v xml:space="preserve"> 235 </v>
      </c>
      <c r="N15555" s="3"/>
    </row>
    <row r="15556" spans="1:14" x14ac:dyDescent="0.25">
      <c r="A15556" t="s">
        <v>48805</v>
      </c>
      <c r="B15556" t="s">
        <v>20057</v>
      </c>
      <c r="C15556" t="str">
        <f t="shared" si="501"/>
        <v>1,63</v>
      </c>
      <c r="D15556" t="str">
        <f t="shared" si="502"/>
        <v xml:space="preserve"> 240 </v>
      </c>
      <c r="N15556" s="3"/>
    </row>
    <row r="15557" spans="1:14" x14ac:dyDescent="0.25">
      <c r="A15557" t="s">
        <v>48806</v>
      </c>
      <c r="B15557" t="s">
        <v>20058</v>
      </c>
      <c r="C15557" t="str">
        <f t="shared" si="501"/>
        <v>1,63</v>
      </c>
      <c r="D15557" t="str">
        <f t="shared" si="502"/>
        <v xml:space="preserve"> 240 </v>
      </c>
      <c r="N15557" s="3"/>
    </row>
    <row r="15558" spans="1:14" x14ac:dyDescent="0.25">
      <c r="A15558" t="s">
        <v>48807</v>
      </c>
      <c r="B15558" t="s">
        <v>20059</v>
      </c>
      <c r="C15558" t="str">
        <f t="shared" si="501"/>
        <v>1,63</v>
      </c>
      <c r="D15558" t="str">
        <f t="shared" si="502"/>
        <v xml:space="preserve"> 240 </v>
      </c>
      <c r="N15558" s="3"/>
    </row>
    <row r="15559" spans="1:14" x14ac:dyDescent="0.25">
      <c r="A15559" t="s">
        <v>48808</v>
      </c>
      <c r="B15559" t="s">
        <v>20060</v>
      </c>
      <c r="C15559" t="str">
        <f t="shared" si="501"/>
        <v>1,63</v>
      </c>
      <c r="D15559" t="str">
        <f t="shared" si="502"/>
        <v xml:space="preserve"> 240 </v>
      </c>
      <c r="N15559" s="3"/>
    </row>
    <row r="15560" spans="1:14" x14ac:dyDescent="0.25">
      <c r="A15560" t="s">
        <v>48809</v>
      </c>
      <c r="B15560" t="s">
        <v>20061</v>
      </c>
      <c r="C15560" t="str">
        <f t="shared" si="501"/>
        <v>1,63</v>
      </c>
      <c r="D15560" t="str">
        <f t="shared" si="502"/>
        <v xml:space="preserve"> 245 </v>
      </c>
      <c r="N15560" s="3"/>
    </row>
    <row r="15561" spans="1:14" x14ac:dyDescent="0.25">
      <c r="A15561" t="s">
        <v>48810</v>
      </c>
      <c r="B15561" t="s">
        <v>20062</v>
      </c>
      <c r="C15561" t="str">
        <f t="shared" si="501"/>
        <v>1,63</v>
      </c>
      <c r="D15561" t="str">
        <f t="shared" si="502"/>
        <v xml:space="preserve"> 245 </v>
      </c>
      <c r="N15561" s="3"/>
    </row>
    <row r="15562" spans="1:14" x14ac:dyDescent="0.25">
      <c r="A15562" t="s">
        <v>48811</v>
      </c>
      <c r="B15562" t="s">
        <v>20063</v>
      </c>
      <c r="C15562" t="str">
        <f t="shared" si="501"/>
        <v>1,63</v>
      </c>
      <c r="D15562" t="str">
        <f t="shared" si="502"/>
        <v xml:space="preserve"> 251 </v>
      </c>
      <c r="N15562" s="3"/>
    </row>
    <row r="15563" spans="1:14" x14ac:dyDescent="0.25">
      <c r="A15563" t="s">
        <v>48812</v>
      </c>
      <c r="B15563" t="s">
        <v>20064</v>
      </c>
      <c r="C15563" t="str">
        <f t="shared" si="501"/>
        <v>1,63</v>
      </c>
      <c r="D15563" t="str">
        <f t="shared" si="502"/>
        <v xml:space="preserve"> 250 </v>
      </c>
      <c r="N15563" s="3"/>
    </row>
    <row r="15564" spans="1:14" x14ac:dyDescent="0.25">
      <c r="A15564" t="s">
        <v>48813</v>
      </c>
      <c r="B15564" t="s">
        <v>20065</v>
      </c>
      <c r="C15564" t="str">
        <f t="shared" si="501"/>
        <v>1,63</v>
      </c>
      <c r="D15564" t="str">
        <f t="shared" si="502"/>
        <v xml:space="preserve"> 250 </v>
      </c>
      <c r="N15564" s="3"/>
    </row>
    <row r="15565" spans="1:14" x14ac:dyDescent="0.25">
      <c r="A15565" t="s">
        <v>48814</v>
      </c>
      <c r="B15565" t="s">
        <v>20066</v>
      </c>
      <c r="C15565" t="str">
        <f t="shared" si="501"/>
        <v>1,94</v>
      </c>
      <c r="D15565" t="str">
        <f t="shared" si="502"/>
        <v xml:space="preserve"> 250 </v>
      </c>
      <c r="N15565" s="3"/>
    </row>
    <row r="15566" spans="1:14" x14ac:dyDescent="0.25">
      <c r="A15566" t="s">
        <v>48815</v>
      </c>
      <c r="B15566" t="s">
        <v>20067</v>
      </c>
      <c r="C15566" t="str">
        <f t="shared" si="501"/>
        <v>1,64</v>
      </c>
      <c r="D15566" t="str">
        <f t="shared" si="502"/>
        <v xml:space="preserve"> 256 </v>
      </c>
      <c r="N15566" s="3"/>
    </row>
    <row r="15567" spans="1:14" x14ac:dyDescent="0.25">
      <c r="A15567" t="s">
        <v>48816</v>
      </c>
      <c r="B15567" t="s">
        <v>20068</v>
      </c>
      <c r="C15567" t="str">
        <f t="shared" si="501"/>
        <v>1,64</v>
      </c>
      <c r="D15567" t="str">
        <f t="shared" si="502"/>
        <v xml:space="preserve"> 255 </v>
      </c>
      <c r="N15567" s="3"/>
    </row>
    <row r="15568" spans="1:14" x14ac:dyDescent="0.25">
      <c r="A15568" t="s">
        <v>48817</v>
      </c>
      <c r="B15568" t="s">
        <v>20069</v>
      </c>
      <c r="C15568" t="str">
        <f t="shared" si="501"/>
        <v>1,64</v>
      </c>
      <c r="D15568" t="str">
        <f t="shared" si="502"/>
        <v xml:space="preserve"> 260 </v>
      </c>
      <c r="N15568" s="3"/>
    </row>
    <row r="15569" spans="1:14" x14ac:dyDescent="0.25">
      <c r="A15569" t="s">
        <v>48818</v>
      </c>
      <c r="B15569" t="s">
        <v>20070</v>
      </c>
      <c r="C15569" t="str">
        <f t="shared" si="501"/>
        <v>1,64</v>
      </c>
      <c r="D15569" t="str">
        <f t="shared" si="502"/>
        <v xml:space="preserve"> 260 </v>
      </c>
      <c r="N15569" s="3"/>
    </row>
    <row r="15570" spans="1:14" x14ac:dyDescent="0.25">
      <c r="A15570" t="s">
        <v>48819</v>
      </c>
      <c r="B15570" t="s">
        <v>20071</v>
      </c>
      <c r="C15570" t="str">
        <f t="shared" si="501"/>
        <v>1,94</v>
      </c>
      <c r="D15570" t="str">
        <f t="shared" si="502"/>
        <v xml:space="preserve"> 260 </v>
      </c>
      <c r="N15570" s="3"/>
    </row>
    <row r="15571" spans="1:14" x14ac:dyDescent="0.25">
      <c r="A15571" t="s">
        <v>48820</v>
      </c>
      <c r="B15571" t="s">
        <v>20072</v>
      </c>
      <c r="C15571" t="str">
        <f t="shared" si="501"/>
        <v>1,94</v>
      </c>
      <c r="D15571" t="str">
        <f t="shared" si="502"/>
        <v xml:space="preserve"> 260 </v>
      </c>
      <c r="N15571" s="3"/>
    </row>
    <row r="15572" spans="1:14" x14ac:dyDescent="0.25">
      <c r="A15572" t="s">
        <v>48821</v>
      </c>
      <c r="B15572" t="s">
        <v>20073</v>
      </c>
      <c r="C15572" t="str">
        <f t="shared" si="501"/>
        <v>1,64</v>
      </c>
      <c r="D15572" t="str">
        <f t="shared" si="502"/>
        <v xml:space="preserve"> 265 </v>
      </c>
      <c r="N15572" s="3"/>
    </row>
    <row r="15573" spans="1:14" x14ac:dyDescent="0.25">
      <c r="A15573" t="s">
        <v>48822</v>
      </c>
      <c r="B15573" t="s">
        <v>20074</v>
      </c>
      <c r="C15573" t="str">
        <f t="shared" si="501"/>
        <v>1,64</v>
      </c>
      <c r="D15573" t="str">
        <f t="shared" si="502"/>
        <v xml:space="preserve"> 265 </v>
      </c>
      <c r="N15573" s="3"/>
    </row>
    <row r="15574" spans="1:14" x14ac:dyDescent="0.25">
      <c r="A15574" t="s">
        <v>48823</v>
      </c>
      <c r="B15574" t="s">
        <v>20075</v>
      </c>
      <c r="C15574" t="str">
        <f t="shared" si="501"/>
        <v>1,64</v>
      </c>
      <c r="D15574" t="str">
        <f t="shared" si="502"/>
        <v xml:space="preserve"> 270 </v>
      </c>
      <c r="N15574" s="3"/>
    </row>
    <row r="15575" spans="1:14" x14ac:dyDescent="0.25">
      <c r="A15575" t="s">
        <v>48824</v>
      </c>
      <c r="B15575" t="s">
        <v>20076</v>
      </c>
      <c r="C15575" t="str">
        <f t="shared" si="501"/>
        <v>1,64</v>
      </c>
      <c r="D15575" t="str">
        <f t="shared" si="502"/>
        <v xml:space="preserve"> 270 </v>
      </c>
      <c r="N15575" s="3"/>
    </row>
    <row r="15576" spans="1:14" x14ac:dyDescent="0.25">
      <c r="A15576" t="s">
        <v>48825</v>
      </c>
      <c r="B15576" t="s">
        <v>20077</v>
      </c>
      <c r="C15576" t="str">
        <f t="shared" si="501"/>
        <v>1,94</v>
      </c>
      <c r="D15576" t="str">
        <f t="shared" si="502"/>
        <v xml:space="preserve"> 270 </v>
      </c>
      <c r="N15576" s="3"/>
    </row>
    <row r="15577" spans="1:14" x14ac:dyDescent="0.25">
      <c r="A15577" t="s">
        <v>48826</v>
      </c>
      <c r="B15577" t="s">
        <v>20078</v>
      </c>
      <c r="C15577" t="str">
        <f t="shared" si="501"/>
        <v>1,94</v>
      </c>
      <c r="D15577" t="str">
        <f t="shared" si="502"/>
        <v xml:space="preserve"> 270 </v>
      </c>
      <c r="N15577" s="3"/>
    </row>
    <row r="15578" spans="1:14" x14ac:dyDescent="0.25">
      <c r="A15578" t="s">
        <v>48827</v>
      </c>
      <c r="B15578" t="s">
        <v>20079</v>
      </c>
      <c r="C15578" t="str">
        <f t="shared" si="501"/>
        <v>1,64</v>
      </c>
      <c r="D15578" t="str">
        <f t="shared" si="502"/>
        <v xml:space="preserve"> 275 </v>
      </c>
      <c r="N15578" s="3"/>
    </row>
    <row r="15579" spans="1:14" x14ac:dyDescent="0.25">
      <c r="A15579" t="s">
        <v>48828</v>
      </c>
      <c r="B15579" t="s">
        <v>20080</v>
      </c>
      <c r="C15579" t="str">
        <f t="shared" si="501"/>
        <v>1,64</v>
      </c>
      <c r="D15579" t="str">
        <f t="shared" si="502"/>
        <v xml:space="preserve"> 275 </v>
      </c>
      <c r="N15579" s="3"/>
    </row>
    <row r="15580" spans="1:14" x14ac:dyDescent="0.25">
      <c r="A15580" t="s">
        <v>48829</v>
      </c>
      <c r="B15580" t="s">
        <v>20081</v>
      </c>
      <c r="C15580" t="str">
        <f t="shared" si="501"/>
        <v>1,64</v>
      </c>
      <c r="D15580" t="str">
        <f t="shared" si="502"/>
        <v xml:space="preserve"> 280 </v>
      </c>
      <c r="N15580" s="3"/>
    </row>
    <row r="15581" spans="1:14" x14ac:dyDescent="0.25">
      <c r="A15581" t="s">
        <v>48830</v>
      </c>
      <c r="B15581" t="s">
        <v>20082</v>
      </c>
      <c r="C15581" t="str">
        <f t="shared" si="501"/>
        <v>1,64</v>
      </c>
      <c r="D15581" t="str">
        <f t="shared" si="502"/>
        <v xml:space="preserve"> 280 </v>
      </c>
      <c r="N15581" s="3"/>
    </row>
    <row r="15582" spans="1:14" x14ac:dyDescent="0.25">
      <c r="A15582" t="s">
        <v>48831</v>
      </c>
      <c r="B15582" t="s">
        <v>20083</v>
      </c>
      <c r="C15582" t="str">
        <f t="shared" si="501"/>
        <v>1,94</v>
      </c>
      <c r="D15582" t="str">
        <f t="shared" si="502"/>
        <v xml:space="preserve"> 280 </v>
      </c>
      <c r="N15582" s="3"/>
    </row>
    <row r="15583" spans="1:14" x14ac:dyDescent="0.25">
      <c r="A15583" t="s">
        <v>48832</v>
      </c>
      <c r="B15583" t="s">
        <v>20084</v>
      </c>
      <c r="C15583" t="str">
        <f t="shared" si="501"/>
        <v>1,94</v>
      </c>
      <c r="D15583" t="str">
        <f t="shared" si="502"/>
        <v xml:space="preserve"> 280 </v>
      </c>
      <c r="N15583" s="3"/>
    </row>
    <row r="15584" spans="1:14" x14ac:dyDescent="0.25">
      <c r="A15584" t="s">
        <v>48833</v>
      </c>
      <c r="B15584" t="s">
        <v>20085</v>
      </c>
      <c r="C15584" t="str">
        <f t="shared" si="501"/>
        <v>1,94</v>
      </c>
      <c r="D15584" t="str">
        <f t="shared" si="502"/>
        <v xml:space="preserve"> 280 </v>
      </c>
      <c r="N15584" s="3"/>
    </row>
    <row r="15585" spans="1:14" x14ac:dyDescent="0.25">
      <c r="A15585" t="s">
        <v>48834</v>
      </c>
      <c r="B15585" t="s">
        <v>20086</v>
      </c>
      <c r="C15585" t="str">
        <f t="shared" si="501"/>
        <v>1,94</v>
      </c>
      <c r="D15585" t="str">
        <f t="shared" si="502"/>
        <v xml:space="preserve"> 280 </v>
      </c>
      <c r="N15585" s="3"/>
    </row>
    <row r="15586" spans="1:14" x14ac:dyDescent="0.25">
      <c r="A15586" t="s">
        <v>48835</v>
      </c>
      <c r="B15586" t="s">
        <v>20087</v>
      </c>
      <c r="C15586" t="str">
        <f t="shared" si="501"/>
        <v>1,64</v>
      </c>
      <c r="D15586" t="str">
        <f t="shared" si="502"/>
        <v xml:space="preserve"> 285 </v>
      </c>
      <c r="N15586" s="3"/>
    </row>
    <row r="15587" spans="1:14" x14ac:dyDescent="0.25">
      <c r="A15587" t="s">
        <v>48836</v>
      </c>
      <c r="B15587" t="s">
        <v>20088</v>
      </c>
      <c r="C15587" t="str">
        <f t="shared" si="501"/>
        <v>1,64</v>
      </c>
      <c r="D15587" t="str">
        <f t="shared" si="502"/>
        <v xml:space="preserve"> 286 </v>
      </c>
      <c r="N15587" s="3"/>
    </row>
    <row r="15588" spans="1:14" x14ac:dyDescent="0.25">
      <c r="A15588" t="s">
        <v>48837</v>
      </c>
      <c r="B15588" t="s">
        <v>20089</v>
      </c>
      <c r="C15588" t="str">
        <f t="shared" si="501"/>
        <v>1,94</v>
      </c>
      <c r="D15588" t="str">
        <f t="shared" si="502"/>
        <v xml:space="preserve"> 285 </v>
      </c>
      <c r="N15588" s="3"/>
    </row>
    <row r="15589" spans="1:14" x14ac:dyDescent="0.25">
      <c r="A15589" t="s">
        <v>48838</v>
      </c>
      <c r="B15589" t="s">
        <v>20090</v>
      </c>
      <c r="C15589" t="str">
        <f t="shared" ref="C15589:C15652" si="503">LEFT(MID(A15589,FIND("[",A15589)+1,LEN(A15589)),FIND("m",MID(A15589,FIND("[",A15589)+2,LEN(A15589)))-1)</f>
        <v>1,94</v>
      </c>
      <c r="D15589" t="str">
        <f t="shared" si="502"/>
        <v xml:space="preserve"> 285 </v>
      </c>
      <c r="N15589" s="3"/>
    </row>
    <row r="15590" spans="1:14" x14ac:dyDescent="0.25">
      <c r="A15590" t="s">
        <v>48839</v>
      </c>
      <c r="B15590" t="s">
        <v>20091</v>
      </c>
      <c r="C15590" t="str">
        <f t="shared" si="503"/>
        <v>1,64</v>
      </c>
      <c r="D15590" t="str">
        <f t="shared" ref="D15590:D15653" si="504">MID(LEFT(MID(A15590,FIND("[",A15590)+1,LEN(A15590)),FIND("]",MID(A15590,FIND("[",A15590)+1,LEN(A15590)))-1),
FIND("m",LEFT(MID(A15590,FIND("[",A15590)+1,LEN(A15590)),FIND("]",MID(A15590,FIND("[",A15590)+1,LEN(A15590)))-1))+4,
(FIND("W",LEFT(MID(A15590,FIND("[",A15590)+1,LEN(A15590)),FIND("]",MID(A15590,FIND("[",A15590)+1,LEN(A15590)))-1)))-(FIND("m",LEFT(MID(A15590,FIND("[",A15590)+1,LEN(A15590)),FIND("]",MID(A15590,FIND("[",A15590)+1,LEN(A15590)))-1))+4))</f>
        <v xml:space="preserve"> 290 </v>
      </c>
      <c r="N15590" s="3"/>
    </row>
    <row r="15591" spans="1:14" x14ac:dyDescent="0.25">
      <c r="A15591" t="s">
        <v>48840</v>
      </c>
      <c r="B15591" t="s">
        <v>20092</v>
      </c>
      <c r="C15591" t="str">
        <f t="shared" si="503"/>
        <v>1,94</v>
      </c>
      <c r="D15591" t="str">
        <f t="shared" si="504"/>
        <v xml:space="preserve"> 290 </v>
      </c>
      <c r="N15591" s="3"/>
    </row>
    <row r="15592" spans="1:14" x14ac:dyDescent="0.25">
      <c r="A15592" t="s">
        <v>48841</v>
      </c>
      <c r="B15592" t="s">
        <v>20093</v>
      </c>
      <c r="C15592" t="str">
        <f t="shared" si="503"/>
        <v>1,94</v>
      </c>
      <c r="D15592" t="str">
        <f t="shared" si="504"/>
        <v xml:space="preserve"> 290 </v>
      </c>
      <c r="N15592" s="3"/>
    </row>
    <row r="15593" spans="1:14" x14ac:dyDescent="0.25">
      <c r="A15593" t="s">
        <v>48842</v>
      </c>
      <c r="B15593" t="s">
        <v>20094</v>
      </c>
      <c r="C15593" t="str">
        <f t="shared" si="503"/>
        <v>1,94</v>
      </c>
      <c r="D15593" t="str">
        <f t="shared" si="504"/>
        <v xml:space="preserve"> 290 </v>
      </c>
      <c r="N15593" s="3"/>
    </row>
    <row r="15594" spans="1:14" x14ac:dyDescent="0.25">
      <c r="A15594" t="s">
        <v>48843</v>
      </c>
      <c r="B15594" t="s">
        <v>20095</v>
      </c>
      <c r="C15594" t="str">
        <f t="shared" si="503"/>
        <v>1,67</v>
      </c>
      <c r="D15594" t="str">
        <f t="shared" si="504"/>
        <v xml:space="preserve"> 295 </v>
      </c>
      <c r="N15594" s="3"/>
    </row>
    <row r="15595" spans="1:14" x14ac:dyDescent="0.25">
      <c r="A15595" t="s">
        <v>48844</v>
      </c>
      <c r="B15595" t="s">
        <v>20096</v>
      </c>
      <c r="C15595" t="str">
        <f t="shared" si="503"/>
        <v>1,64</v>
      </c>
      <c r="D15595" t="str">
        <f t="shared" si="504"/>
        <v xml:space="preserve"> 295 </v>
      </c>
      <c r="N15595" s="3"/>
    </row>
    <row r="15596" spans="1:14" x14ac:dyDescent="0.25">
      <c r="A15596" t="s">
        <v>48845</v>
      </c>
      <c r="B15596" t="s">
        <v>20097</v>
      </c>
      <c r="C15596" t="str">
        <f t="shared" si="503"/>
        <v>1,94</v>
      </c>
      <c r="D15596" t="str">
        <f t="shared" si="504"/>
        <v xml:space="preserve"> 295 </v>
      </c>
      <c r="N15596" s="3"/>
    </row>
    <row r="15597" spans="1:14" x14ac:dyDescent="0.25">
      <c r="A15597" t="s">
        <v>48846</v>
      </c>
      <c r="B15597" t="s">
        <v>20098</v>
      </c>
      <c r="C15597" t="str">
        <f t="shared" si="503"/>
        <v>1,94</v>
      </c>
      <c r="D15597" t="str">
        <f t="shared" si="504"/>
        <v xml:space="preserve"> 295 </v>
      </c>
      <c r="N15597" s="3"/>
    </row>
    <row r="15598" spans="1:14" x14ac:dyDescent="0.25">
      <c r="A15598" t="s">
        <v>48847</v>
      </c>
      <c r="B15598" t="s">
        <v>20099</v>
      </c>
      <c r="C15598" t="str">
        <f t="shared" si="503"/>
        <v>1,67</v>
      </c>
      <c r="D15598" t="str">
        <f t="shared" si="504"/>
        <v xml:space="preserve"> 300 </v>
      </c>
      <c r="N15598" s="3"/>
    </row>
    <row r="15599" spans="1:14" x14ac:dyDescent="0.25">
      <c r="A15599" t="s">
        <v>48848</v>
      </c>
      <c r="B15599" t="s">
        <v>20100</v>
      </c>
      <c r="C15599" t="str">
        <f t="shared" si="503"/>
        <v>1,64</v>
      </c>
      <c r="D15599" t="str">
        <f t="shared" si="504"/>
        <v xml:space="preserve"> 300 </v>
      </c>
      <c r="N15599" s="3"/>
    </row>
    <row r="15600" spans="1:14" x14ac:dyDescent="0.25">
      <c r="A15600" t="s">
        <v>48849</v>
      </c>
      <c r="B15600" t="s">
        <v>20101</v>
      </c>
      <c r="C15600" t="str">
        <f t="shared" si="503"/>
        <v>1,94</v>
      </c>
      <c r="D15600" t="str">
        <f t="shared" si="504"/>
        <v xml:space="preserve"> 300 </v>
      </c>
      <c r="N15600" s="3"/>
    </row>
    <row r="15601" spans="1:14" x14ac:dyDescent="0.25">
      <c r="A15601" t="s">
        <v>48850</v>
      </c>
      <c r="B15601" t="s">
        <v>20102</v>
      </c>
      <c r="C15601" t="str">
        <f t="shared" si="503"/>
        <v>1,94</v>
      </c>
      <c r="D15601" t="str">
        <f t="shared" si="504"/>
        <v xml:space="preserve"> 301 </v>
      </c>
      <c r="N15601" s="3"/>
    </row>
    <row r="15602" spans="1:14" x14ac:dyDescent="0.25">
      <c r="A15602" t="s">
        <v>48851</v>
      </c>
      <c r="B15602" t="s">
        <v>20103</v>
      </c>
      <c r="C15602" t="str">
        <f t="shared" si="503"/>
        <v>1,94</v>
      </c>
      <c r="D15602" t="str">
        <f t="shared" si="504"/>
        <v xml:space="preserve"> 300 </v>
      </c>
      <c r="N15602" s="3"/>
    </row>
    <row r="15603" spans="1:14" x14ac:dyDescent="0.25">
      <c r="A15603" t="s">
        <v>48852</v>
      </c>
      <c r="B15603" t="s">
        <v>20104</v>
      </c>
      <c r="C15603" t="str">
        <f t="shared" si="503"/>
        <v>1,67</v>
      </c>
      <c r="D15603" t="str">
        <f t="shared" si="504"/>
        <v xml:space="preserve"> 305 </v>
      </c>
      <c r="N15603" s="3"/>
    </row>
    <row r="15604" spans="1:14" x14ac:dyDescent="0.25">
      <c r="A15604" t="s">
        <v>48853</v>
      </c>
      <c r="B15604" t="s">
        <v>20105</v>
      </c>
      <c r="C15604" t="str">
        <f t="shared" si="503"/>
        <v>1,64</v>
      </c>
      <c r="D15604" t="str">
        <f t="shared" si="504"/>
        <v xml:space="preserve"> 305 </v>
      </c>
      <c r="N15604" s="3"/>
    </row>
    <row r="15605" spans="1:14" x14ac:dyDescent="0.25">
      <c r="A15605" t="s">
        <v>48854</v>
      </c>
      <c r="B15605" t="s">
        <v>20106</v>
      </c>
      <c r="C15605" t="str">
        <f t="shared" si="503"/>
        <v>1,94</v>
      </c>
      <c r="D15605" t="str">
        <f t="shared" si="504"/>
        <v xml:space="preserve"> 305 </v>
      </c>
      <c r="N15605" s="3"/>
    </row>
    <row r="15606" spans="1:14" x14ac:dyDescent="0.25">
      <c r="A15606" t="s">
        <v>48855</v>
      </c>
      <c r="B15606" t="s">
        <v>20107</v>
      </c>
      <c r="C15606" t="str">
        <f t="shared" si="503"/>
        <v>1,94</v>
      </c>
      <c r="D15606" t="str">
        <f t="shared" si="504"/>
        <v xml:space="preserve"> 305 </v>
      </c>
      <c r="N15606" s="3"/>
    </row>
    <row r="15607" spans="1:14" x14ac:dyDescent="0.25">
      <c r="A15607" t="s">
        <v>48856</v>
      </c>
      <c r="B15607" t="s">
        <v>20108</v>
      </c>
      <c r="C15607" t="str">
        <f t="shared" si="503"/>
        <v>1,94</v>
      </c>
      <c r="D15607" t="str">
        <f t="shared" si="504"/>
        <v xml:space="preserve"> 306 </v>
      </c>
      <c r="N15607" s="3"/>
    </row>
    <row r="15608" spans="1:14" x14ac:dyDescent="0.25">
      <c r="A15608" t="s">
        <v>48857</v>
      </c>
      <c r="B15608" t="s">
        <v>20109</v>
      </c>
      <c r="C15608" t="str">
        <f t="shared" si="503"/>
        <v>1,67</v>
      </c>
      <c r="D15608" t="str">
        <f t="shared" si="504"/>
        <v xml:space="preserve"> 310 </v>
      </c>
      <c r="N15608" s="3"/>
    </row>
    <row r="15609" spans="1:14" x14ac:dyDescent="0.25">
      <c r="A15609" t="s">
        <v>48858</v>
      </c>
      <c r="B15609" t="s">
        <v>20110</v>
      </c>
      <c r="C15609" t="str">
        <f t="shared" si="503"/>
        <v>1,64</v>
      </c>
      <c r="D15609" t="str">
        <f t="shared" si="504"/>
        <v xml:space="preserve"> 310 </v>
      </c>
      <c r="N15609" s="3"/>
    </row>
    <row r="15610" spans="1:14" x14ac:dyDescent="0.25">
      <c r="A15610" t="s">
        <v>48859</v>
      </c>
      <c r="B15610" t="s">
        <v>20111</v>
      </c>
      <c r="C15610" t="str">
        <f t="shared" si="503"/>
        <v>1,94</v>
      </c>
      <c r="D15610" t="str">
        <f t="shared" si="504"/>
        <v xml:space="preserve"> 310 </v>
      </c>
      <c r="N15610" s="3"/>
    </row>
    <row r="15611" spans="1:14" x14ac:dyDescent="0.25">
      <c r="A15611" t="s">
        <v>48860</v>
      </c>
      <c r="B15611" t="s">
        <v>20112</v>
      </c>
      <c r="C15611" t="str">
        <f t="shared" si="503"/>
        <v>1,94</v>
      </c>
      <c r="D15611" t="str">
        <f t="shared" si="504"/>
        <v xml:space="preserve"> 310 </v>
      </c>
      <c r="N15611" s="3"/>
    </row>
    <row r="15612" spans="1:14" x14ac:dyDescent="0.25">
      <c r="A15612" t="s">
        <v>48861</v>
      </c>
      <c r="B15612" t="s">
        <v>20113</v>
      </c>
      <c r="C15612" t="str">
        <f t="shared" si="503"/>
        <v>1,67</v>
      </c>
      <c r="D15612" t="str">
        <f t="shared" si="504"/>
        <v xml:space="preserve"> 315 </v>
      </c>
      <c r="N15612" s="3"/>
    </row>
    <row r="15613" spans="1:14" x14ac:dyDescent="0.25">
      <c r="A15613" t="s">
        <v>48862</v>
      </c>
      <c r="B15613" t="s">
        <v>20114</v>
      </c>
      <c r="C15613" t="str">
        <f t="shared" si="503"/>
        <v>1,64</v>
      </c>
      <c r="D15613" t="str">
        <f t="shared" si="504"/>
        <v xml:space="preserve"> 315 </v>
      </c>
      <c r="N15613" s="3"/>
    </row>
    <row r="15614" spans="1:14" x14ac:dyDescent="0.25">
      <c r="A15614" t="s">
        <v>48863</v>
      </c>
      <c r="B15614" t="s">
        <v>20115</v>
      </c>
      <c r="C15614" t="str">
        <f t="shared" si="503"/>
        <v>1,94</v>
      </c>
      <c r="D15614" t="str">
        <f t="shared" si="504"/>
        <v xml:space="preserve"> 315 </v>
      </c>
      <c r="N15614" s="3"/>
    </row>
    <row r="15615" spans="1:14" x14ac:dyDescent="0.25">
      <c r="A15615" t="s">
        <v>48864</v>
      </c>
      <c r="B15615" t="s">
        <v>20116</v>
      </c>
      <c r="C15615" t="str">
        <f t="shared" si="503"/>
        <v>1,94</v>
      </c>
      <c r="D15615" t="str">
        <f t="shared" si="504"/>
        <v xml:space="preserve"> 315 </v>
      </c>
      <c r="N15615" s="3"/>
    </row>
    <row r="15616" spans="1:14" x14ac:dyDescent="0.25">
      <c r="A15616" t="s">
        <v>48865</v>
      </c>
      <c r="B15616" t="s">
        <v>20117</v>
      </c>
      <c r="C15616" t="str">
        <f t="shared" si="503"/>
        <v>1,67</v>
      </c>
      <c r="D15616" t="str">
        <f t="shared" si="504"/>
        <v xml:space="preserve"> 320 </v>
      </c>
      <c r="N15616" s="3"/>
    </row>
    <row r="15617" spans="1:14" x14ac:dyDescent="0.25">
      <c r="A15617" t="s">
        <v>48866</v>
      </c>
      <c r="B15617" t="s">
        <v>20118</v>
      </c>
      <c r="C15617" t="str">
        <f t="shared" si="503"/>
        <v>1,64</v>
      </c>
      <c r="D15617" t="str">
        <f t="shared" si="504"/>
        <v xml:space="preserve"> 320 </v>
      </c>
      <c r="N15617" s="3"/>
    </row>
    <row r="15618" spans="1:14" x14ac:dyDescent="0.25">
      <c r="A15618" t="s">
        <v>48867</v>
      </c>
      <c r="B15618" t="s">
        <v>20119</v>
      </c>
      <c r="C15618" t="str">
        <f t="shared" si="503"/>
        <v>1,94</v>
      </c>
      <c r="D15618" t="str">
        <f t="shared" si="504"/>
        <v xml:space="preserve"> 320 </v>
      </c>
      <c r="N15618" s="3"/>
    </row>
    <row r="15619" spans="1:14" x14ac:dyDescent="0.25">
      <c r="A15619" t="s">
        <v>48868</v>
      </c>
      <c r="B15619" t="s">
        <v>20120</v>
      </c>
      <c r="C15619" t="str">
        <f t="shared" si="503"/>
        <v>1,94</v>
      </c>
      <c r="D15619" t="str">
        <f t="shared" si="504"/>
        <v xml:space="preserve"> 321 </v>
      </c>
      <c r="N15619" s="3"/>
    </row>
    <row r="15620" spans="1:14" x14ac:dyDescent="0.25">
      <c r="A15620" t="s">
        <v>48869</v>
      </c>
      <c r="B15620" t="s">
        <v>20121</v>
      </c>
      <c r="C15620" t="str">
        <f t="shared" si="503"/>
        <v>1,67</v>
      </c>
      <c r="D15620" t="str">
        <f t="shared" si="504"/>
        <v xml:space="preserve"> 325 </v>
      </c>
      <c r="N15620" s="3"/>
    </row>
    <row r="15621" spans="1:14" x14ac:dyDescent="0.25">
      <c r="A15621" t="s">
        <v>48870</v>
      </c>
      <c r="B15621" t="s">
        <v>20122</v>
      </c>
      <c r="C15621" t="str">
        <f t="shared" si="503"/>
        <v>1,94</v>
      </c>
      <c r="D15621" t="str">
        <f t="shared" si="504"/>
        <v xml:space="preserve"> 325 </v>
      </c>
      <c r="N15621" s="3"/>
    </row>
    <row r="15622" spans="1:14" x14ac:dyDescent="0.25">
      <c r="A15622" t="s">
        <v>48871</v>
      </c>
      <c r="B15622" t="s">
        <v>20123</v>
      </c>
      <c r="C15622" t="str">
        <f t="shared" si="503"/>
        <v>1,94</v>
      </c>
      <c r="D15622" t="str">
        <f t="shared" si="504"/>
        <v xml:space="preserve"> 326 </v>
      </c>
      <c r="N15622" s="3"/>
    </row>
    <row r="15623" spans="1:14" x14ac:dyDescent="0.25">
      <c r="A15623" t="s">
        <v>48872</v>
      </c>
      <c r="B15623" t="s">
        <v>20124</v>
      </c>
      <c r="C15623" t="str">
        <f t="shared" si="503"/>
        <v>1,94</v>
      </c>
      <c r="D15623" t="str">
        <f t="shared" si="504"/>
        <v xml:space="preserve"> 330 </v>
      </c>
      <c r="N15623" s="3"/>
    </row>
    <row r="15624" spans="1:14" x14ac:dyDescent="0.25">
      <c r="A15624" t="s">
        <v>48873</v>
      </c>
      <c r="B15624" t="s">
        <v>20125</v>
      </c>
      <c r="C15624" t="str">
        <f t="shared" si="503"/>
        <v>1,94</v>
      </c>
      <c r="D15624" t="str">
        <f t="shared" si="504"/>
        <v xml:space="preserve"> 331 </v>
      </c>
      <c r="N15624" s="3"/>
    </row>
    <row r="15625" spans="1:14" x14ac:dyDescent="0.25">
      <c r="A15625" t="s">
        <v>48874</v>
      </c>
      <c r="B15625" t="s">
        <v>20126</v>
      </c>
      <c r="C15625" t="str">
        <f t="shared" si="503"/>
        <v>1,94</v>
      </c>
      <c r="D15625" t="str">
        <f t="shared" si="504"/>
        <v xml:space="preserve"> 335 </v>
      </c>
      <c r="N15625" s="3"/>
    </row>
    <row r="15626" spans="1:14" x14ac:dyDescent="0.25">
      <c r="A15626" t="s">
        <v>48875</v>
      </c>
      <c r="B15626" t="s">
        <v>20127</v>
      </c>
      <c r="C15626" t="str">
        <f t="shared" si="503"/>
        <v>1,94</v>
      </c>
      <c r="D15626" t="str">
        <f t="shared" si="504"/>
        <v xml:space="preserve"> 336 </v>
      </c>
      <c r="N15626" s="3"/>
    </row>
    <row r="15627" spans="1:14" x14ac:dyDescent="0.25">
      <c r="A15627" t="s">
        <v>48876</v>
      </c>
      <c r="B15627" t="s">
        <v>20128</v>
      </c>
      <c r="C15627" t="str">
        <f t="shared" si="503"/>
        <v>1,94</v>
      </c>
      <c r="D15627" t="str">
        <f t="shared" si="504"/>
        <v xml:space="preserve"> 340 </v>
      </c>
      <c r="N15627" s="3"/>
    </row>
    <row r="15628" spans="1:14" x14ac:dyDescent="0.25">
      <c r="A15628" t="s">
        <v>48877</v>
      </c>
      <c r="B15628" t="s">
        <v>20129</v>
      </c>
      <c r="C15628" t="str">
        <f t="shared" si="503"/>
        <v>1,94</v>
      </c>
      <c r="D15628" t="str">
        <f t="shared" si="504"/>
        <v xml:space="preserve"> 340 </v>
      </c>
      <c r="N15628" s="3"/>
    </row>
    <row r="15629" spans="1:14" x14ac:dyDescent="0.25">
      <c r="A15629" t="s">
        <v>48878</v>
      </c>
      <c r="B15629" t="s">
        <v>20130</v>
      </c>
      <c r="C15629" t="str">
        <f t="shared" si="503"/>
        <v>1,94</v>
      </c>
      <c r="D15629" t="str">
        <f t="shared" si="504"/>
        <v xml:space="preserve"> 345 </v>
      </c>
      <c r="N15629" s="3"/>
    </row>
    <row r="15630" spans="1:14" x14ac:dyDescent="0.25">
      <c r="A15630" t="s">
        <v>48879</v>
      </c>
      <c r="B15630" t="s">
        <v>20131</v>
      </c>
      <c r="C15630" t="str">
        <f t="shared" si="503"/>
        <v>1,94</v>
      </c>
      <c r="D15630" t="str">
        <f t="shared" si="504"/>
        <v xml:space="preserve"> 345 </v>
      </c>
      <c r="N15630" s="3"/>
    </row>
    <row r="15631" spans="1:14" x14ac:dyDescent="0.25">
      <c r="A15631" t="s">
        <v>48880</v>
      </c>
      <c r="B15631" t="s">
        <v>20132</v>
      </c>
      <c r="C15631" t="str">
        <f t="shared" si="503"/>
        <v>1,94</v>
      </c>
      <c r="D15631" t="str">
        <f t="shared" si="504"/>
        <v xml:space="preserve"> 350 </v>
      </c>
      <c r="N15631" s="3"/>
    </row>
    <row r="15632" spans="1:14" x14ac:dyDescent="0.25">
      <c r="A15632" t="s">
        <v>48881</v>
      </c>
      <c r="B15632" t="s">
        <v>20133</v>
      </c>
      <c r="C15632" t="str">
        <f t="shared" si="503"/>
        <v>1,94</v>
      </c>
      <c r="D15632" t="str">
        <f t="shared" si="504"/>
        <v xml:space="preserve"> 355 </v>
      </c>
      <c r="N15632" s="3"/>
    </row>
    <row r="15633" spans="1:14" x14ac:dyDescent="0.25">
      <c r="A15633" t="s">
        <v>48882</v>
      </c>
      <c r="B15633" t="s">
        <v>20134</v>
      </c>
      <c r="C15633" t="str">
        <f t="shared" si="503"/>
        <v>2,01</v>
      </c>
      <c r="D15633" t="str">
        <f t="shared" si="504"/>
        <v xml:space="preserve"> 360 </v>
      </c>
      <c r="N15633" s="3"/>
    </row>
    <row r="15634" spans="1:14" x14ac:dyDescent="0.25">
      <c r="A15634" t="s">
        <v>48883</v>
      </c>
      <c r="B15634" t="s">
        <v>20135</v>
      </c>
      <c r="C15634" t="str">
        <f t="shared" si="503"/>
        <v>1,99</v>
      </c>
      <c r="D15634" t="str">
        <f t="shared" si="504"/>
        <v xml:space="preserve"> 360 </v>
      </c>
      <c r="N15634" s="3"/>
    </row>
    <row r="15635" spans="1:14" x14ac:dyDescent="0.25">
      <c r="A15635" t="s">
        <v>48884</v>
      </c>
      <c r="B15635" t="s">
        <v>20136</v>
      </c>
      <c r="C15635" t="str">
        <f t="shared" si="503"/>
        <v>1,94</v>
      </c>
      <c r="D15635" t="str">
        <f t="shared" si="504"/>
        <v xml:space="preserve"> 360 </v>
      </c>
      <c r="N15635" s="3"/>
    </row>
    <row r="15636" spans="1:14" x14ac:dyDescent="0.25">
      <c r="A15636" t="s">
        <v>48885</v>
      </c>
      <c r="B15636" t="s">
        <v>20137</v>
      </c>
      <c r="C15636" t="str">
        <f t="shared" si="503"/>
        <v>2,01</v>
      </c>
      <c r="D15636" t="str">
        <f t="shared" si="504"/>
        <v xml:space="preserve"> 365 </v>
      </c>
      <c r="N15636" s="3"/>
    </row>
    <row r="15637" spans="1:14" x14ac:dyDescent="0.25">
      <c r="A15637" t="s">
        <v>48886</v>
      </c>
      <c r="B15637" t="s">
        <v>20138</v>
      </c>
      <c r="C15637" t="str">
        <f t="shared" si="503"/>
        <v>1,99</v>
      </c>
      <c r="D15637" t="str">
        <f t="shared" si="504"/>
        <v xml:space="preserve"> 365 </v>
      </c>
      <c r="N15637" s="3"/>
    </row>
    <row r="15638" spans="1:14" x14ac:dyDescent="0.25">
      <c r="A15638" t="s">
        <v>48887</v>
      </c>
      <c r="B15638" t="s">
        <v>20139</v>
      </c>
      <c r="C15638" t="str">
        <f t="shared" si="503"/>
        <v>1,94</v>
      </c>
      <c r="D15638" t="str">
        <f t="shared" si="504"/>
        <v xml:space="preserve"> 365 </v>
      </c>
      <c r="N15638" s="3"/>
    </row>
    <row r="15639" spans="1:14" x14ac:dyDescent="0.25">
      <c r="A15639" t="s">
        <v>48888</v>
      </c>
      <c r="B15639" t="s">
        <v>20140</v>
      </c>
      <c r="C15639" t="str">
        <f t="shared" si="503"/>
        <v>2,01</v>
      </c>
      <c r="D15639" t="str">
        <f t="shared" si="504"/>
        <v xml:space="preserve"> 370 </v>
      </c>
      <c r="N15639" s="3"/>
    </row>
    <row r="15640" spans="1:14" x14ac:dyDescent="0.25">
      <c r="A15640" t="s">
        <v>48889</v>
      </c>
      <c r="B15640" t="s">
        <v>20141</v>
      </c>
      <c r="C15640" t="str">
        <f t="shared" si="503"/>
        <v>1,99</v>
      </c>
      <c r="D15640" t="str">
        <f t="shared" si="504"/>
        <v xml:space="preserve"> 370 </v>
      </c>
      <c r="N15640" s="3"/>
    </row>
    <row r="15641" spans="1:14" x14ac:dyDescent="0.25">
      <c r="A15641" t="s">
        <v>48890</v>
      </c>
      <c r="B15641" t="s">
        <v>20142</v>
      </c>
      <c r="C15641" t="str">
        <f t="shared" si="503"/>
        <v>1,94</v>
      </c>
      <c r="D15641" t="str">
        <f t="shared" si="504"/>
        <v xml:space="preserve"> 370 </v>
      </c>
      <c r="N15641" s="3"/>
    </row>
    <row r="15642" spans="1:14" x14ac:dyDescent="0.25">
      <c r="A15642" t="s">
        <v>48891</v>
      </c>
      <c r="B15642" t="s">
        <v>20143</v>
      </c>
      <c r="C15642" t="str">
        <f t="shared" si="503"/>
        <v>2,01</v>
      </c>
      <c r="D15642" t="str">
        <f t="shared" si="504"/>
        <v xml:space="preserve"> 375 </v>
      </c>
      <c r="N15642" s="3"/>
    </row>
    <row r="15643" spans="1:14" x14ac:dyDescent="0.25">
      <c r="A15643" t="s">
        <v>48892</v>
      </c>
      <c r="B15643" t="s">
        <v>20144</v>
      </c>
      <c r="C15643" t="str">
        <f t="shared" si="503"/>
        <v>1,99</v>
      </c>
      <c r="D15643" t="str">
        <f t="shared" si="504"/>
        <v xml:space="preserve"> 375 </v>
      </c>
      <c r="N15643" s="3"/>
    </row>
    <row r="15644" spans="1:14" x14ac:dyDescent="0.25">
      <c r="A15644" t="s">
        <v>48893</v>
      </c>
      <c r="B15644" t="s">
        <v>20145</v>
      </c>
      <c r="C15644" t="str">
        <f t="shared" si="503"/>
        <v>1,94</v>
      </c>
      <c r="D15644" t="str">
        <f t="shared" si="504"/>
        <v xml:space="preserve"> 375 </v>
      </c>
      <c r="N15644" s="3"/>
    </row>
    <row r="15645" spans="1:14" x14ac:dyDescent="0.25">
      <c r="A15645" t="s">
        <v>48894</v>
      </c>
      <c r="B15645" t="s">
        <v>20146</v>
      </c>
      <c r="C15645" t="str">
        <f t="shared" si="503"/>
        <v>2,01</v>
      </c>
      <c r="D15645" t="str">
        <f t="shared" si="504"/>
        <v xml:space="preserve"> 381 </v>
      </c>
      <c r="N15645" s="3"/>
    </row>
    <row r="15646" spans="1:14" x14ac:dyDescent="0.25">
      <c r="A15646" t="s">
        <v>48895</v>
      </c>
      <c r="B15646" t="s">
        <v>20147</v>
      </c>
      <c r="C15646" t="str">
        <f t="shared" si="503"/>
        <v>1,99</v>
      </c>
      <c r="D15646" t="str">
        <f t="shared" si="504"/>
        <v xml:space="preserve"> 380 </v>
      </c>
      <c r="N15646" s="3"/>
    </row>
    <row r="15647" spans="1:14" x14ac:dyDescent="0.25">
      <c r="A15647" t="s">
        <v>48896</v>
      </c>
      <c r="B15647" t="s">
        <v>20148</v>
      </c>
      <c r="C15647" t="str">
        <f t="shared" si="503"/>
        <v>1,94</v>
      </c>
      <c r="D15647" t="str">
        <f t="shared" si="504"/>
        <v xml:space="preserve"> 380 </v>
      </c>
      <c r="N15647" s="3"/>
    </row>
    <row r="15648" spans="1:14" x14ac:dyDescent="0.25">
      <c r="A15648" t="s">
        <v>48897</v>
      </c>
      <c r="B15648" t="s">
        <v>20149</v>
      </c>
      <c r="C15648" t="str">
        <f t="shared" si="503"/>
        <v>2,01</v>
      </c>
      <c r="D15648" t="str">
        <f t="shared" si="504"/>
        <v xml:space="preserve"> 386 </v>
      </c>
      <c r="N15648" s="3"/>
    </row>
    <row r="15649" spans="1:14" x14ac:dyDescent="0.25">
      <c r="A15649" t="s">
        <v>48898</v>
      </c>
      <c r="B15649" t="s">
        <v>20150</v>
      </c>
      <c r="C15649" t="str">
        <f t="shared" si="503"/>
        <v>1,99</v>
      </c>
      <c r="D15649" t="str">
        <f t="shared" si="504"/>
        <v xml:space="preserve"> 385 </v>
      </c>
      <c r="N15649" s="3"/>
    </row>
    <row r="15650" spans="1:14" x14ac:dyDescent="0.25">
      <c r="A15650" t="s">
        <v>48899</v>
      </c>
      <c r="B15650" t="s">
        <v>20151</v>
      </c>
      <c r="C15650" t="str">
        <f t="shared" si="503"/>
        <v>1,94</v>
      </c>
      <c r="D15650" t="str">
        <f t="shared" si="504"/>
        <v xml:space="preserve"> 385 </v>
      </c>
      <c r="N15650" s="3"/>
    </row>
    <row r="15651" spans="1:14" x14ac:dyDescent="0.25">
      <c r="A15651" t="s">
        <v>48900</v>
      </c>
      <c r="B15651" t="s">
        <v>20152</v>
      </c>
      <c r="C15651" t="str">
        <f t="shared" si="503"/>
        <v>2,01</v>
      </c>
      <c r="D15651" t="str">
        <f t="shared" si="504"/>
        <v xml:space="preserve"> 391 </v>
      </c>
      <c r="N15651" s="3"/>
    </row>
    <row r="15652" spans="1:14" x14ac:dyDescent="0.25">
      <c r="A15652" t="s">
        <v>48901</v>
      </c>
      <c r="B15652" t="s">
        <v>20153</v>
      </c>
      <c r="C15652" t="str">
        <f t="shared" si="503"/>
        <v>1,99</v>
      </c>
      <c r="D15652" t="str">
        <f t="shared" si="504"/>
        <v xml:space="preserve"> 390 </v>
      </c>
      <c r="N15652" s="3"/>
    </row>
    <row r="15653" spans="1:14" x14ac:dyDescent="0.25">
      <c r="A15653" t="s">
        <v>48902</v>
      </c>
      <c r="B15653" t="s">
        <v>20154</v>
      </c>
      <c r="C15653" t="str">
        <f t="shared" ref="C15653:C15716" si="505">LEFT(MID(A15653,FIND("[",A15653)+1,LEN(A15653)),FIND("m",MID(A15653,FIND("[",A15653)+2,LEN(A15653)))-1)</f>
        <v>1,94</v>
      </c>
      <c r="D15653" t="str">
        <f t="shared" si="504"/>
        <v xml:space="preserve"> 390 </v>
      </c>
      <c r="N15653" s="3"/>
    </row>
    <row r="15654" spans="1:14" x14ac:dyDescent="0.25">
      <c r="A15654" t="s">
        <v>48903</v>
      </c>
      <c r="B15654" t="s">
        <v>20155</v>
      </c>
      <c r="C15654" t="str">
        <f t="shared" si="505"/>
        <v>2,01</v>
      </c>
      <c r="D15654" t="str">
        <f t="shared" ref="D15654:D15717" si="506">MID(LEFT(MID(A15654,FIND("[",A15654)+1,LEN(A15654)),FIND("]",MID(A15654,FIND("[",A15654)+1,LEN(A15654)))-1),
FIND("m",LEFT(MID(A15654,FIND("[",A15654)+1,LEN(A15654)),FIND("]",MID(A15654,FIND("[",A15654)+1,LEN(A15654)))-1))+4,
(FIND("W",LEFT(MID(A15654,FIND("[",A15654)+1,LEN(A15654)),FIND("]",MID(A15654,FIND("[",A15654)+1,LEN(A15654)))-1)))-(FIND("m",LEFT(MID(A15654,FIND("[",A15654)+1,LEN(A15654)),FIND("]",MID(A15654,FIND("[",A15654)+1,LEN(A15654)))-1))+4))</f>
        <v xml:space="preserve"> 396 </v>
      </c>
      <c r="N15654" s="3"/>
    </row>
    <row r="15655" spans="1:14" x14ac:dyDescent="0.25">
      <c r="A15655" t="s">
        <v>48904</v>
      </c>
      <c r="B15655" t="s">
        <v>20156</v>
      </c>
      <c r="C15655" t="str">
        <f t="shared" si="505"/>
        <v>1,99</v>
      </c>
      <c r="D15655" t="str">
        <f t="shared" si="506"/>
        <v xml:space="preserve"> 395 </v>
      </c>
      <c r="N15655" s="3"/>
    </row>
    <row r="15656" spans="1:14" x14ac:dyDescent="0.25">
      <c r="A15656" t="s">
        <v>48905</v>
      </c>
      <c r="B15656" t="s">
        <v>20157</v>
      </c>
      <c r="C15656" t="str">
        <f t="shared" si="505"/>
        <v>2,01</v>
      </c>
      <c r="D15656" t="str">
        <f t="shared" si="506"/>
        <v xml:space="preserve"> 401 </v>
      </c>
      <c r="N15656" s="3"/>
    </row>
    <row r="15657" spans="1:14" x14ac:dyDescent="0.25">
      <c r="A15657" t="s">
        <v>48906</v>
      </c>
      <c r="B15657" t="s">
        <v>20158</v>
      </c>
      <c r="C15657" t="str">
        <f t="shared" si="505"/>
        <v>2</v>
      </c>
      <c r="D15657" t="str">
        <f t="shared" si="506"/>
        <v xml:space="preserve"> 406 </v>
      </c>
      <c r="N15657" s="3"/>
    </row>
    <row r="15658" spans="1:14" x14ac:dyDescent="0.25">
      <c r="A15658" t="s">
        <v>48907</v>
      </c>
      <c r="B15658" t="s">
        <v>20159</v>
      </c>
      <c r="C15658" t="str">
        <f t="shared" si="505"/>
        <v>2</v>
      </c>
      <c r="D15658" t="str">
        <f t="shared" si="506"/>
        <v xml:space="preserve"> 411 </v>
      </c>
      <c r="N15658" s="3"/>
    </row>
    <row r="15659" spans="1:14" x14ac:dyDescent="0.25">
      <c r="A15659" t="s">
        <v>48908</v>
      </c>
      <c r="B15659" t="s">
        <v>20160</v>
      </c>
      <c r="C15659" t="str">
        <f t="shared" si="505"/>
        <v>2</v>
      </c>
      <c r="D15659" t="str">
        <f t="shared" si="506"/>
        <v xml:space="preserve"> 415 </v>
      </c>
      <c r="N15659" s="3"/>
    </row>
    <row r="15660" spans="1:14" x14ac:dyDescent="0.25">
      <c r="A15660" t="s">
        <v>48909</v>
      </c>
      <c r="B15660" t="s">
        <v>20161</v>
      </c>
      <c r="C15660" t="str">
        <f t="shared" si="505"/>
        <v>1,02</v>
      </c>
      <c r="D15660" t="str">
        <f t="shared" si="506"/>
        <v xml:space="preserve"> 129 </v>
      </c>
      <c r="N15660" s="3"/>
    </row>
    <row r="15661" spans="1:14" x14ac:dyDescent="0.25">
      <c r="A15661" t="s">
        <v>48910</v>
      </c>
      <c r="B15661" t="s">
        <v>20162</v>
      </c>
      <c r="C15661" t="str">
        <f t="shared" si="505"/>
        <v>1,02</v>
      </c>
      <c r="D15661" t="str">
        <f t="shared" si="506"/>
        <v xml:space="preserve"> 135 </v>
      </c>
      <c r="N15661" s="3"/>
    </row>
    <row r="15662" spans="1:14" x14ac:dyDescent="0.25">
      <c r="A15662" t="s">
        <v>48911</v>
      </c>
      <c r="B15662" t="s">
        <v>20163</v>
      </c>
      <c r="C15662" t="str">
        <f t="shared" si="505"/>
        <v>1,02</v>
      </c>
      <c r="D15662" t="str">
        <f t="shared" si="506"/>
        <v xml:space="preserve"> 133 </v>
      </c>
      <c r="N15662" s="3"/>
    </row>
    <row r="15663" spans="1:14" x14ac:dyDescent="0.25">
      <c r="A15663" t="s">
        <v>48912</v>
      </c>
      <c r="B15663" t="s">
        <v>20164</v>
      </c>
      <c r="C15663" t="str">
        <f t="shared" si="505"/>
        <v>1,02</v>
      </c>
      <c r="D15663" t="str">
        <f t="shared" si="506"/>
        <v xml:space="preserve"> 139 </v>
      </c>
      <c r="N15663" s="3"/>
    </row>
    <row r="15664" spans="1:14" x14ac:dyDescent="0.25">
      <c r="A15664" t="s">
        <v>48913</v>
      </c>
      <c r="B15664" t="s">
        <v>20165</v>
      </c>
      <c r="C15664" t="str">
        <f t="shared" si="505"/>
        <v>1,02</v>
      </c>
      <c r="D15664" t="str">
        <f t="shared" si="506"/>
        <v xml:space="preserve"> 138 </v>
      </c>
      <c r="N15664" s="3"/>
    </row>
    <row r="15665" spans="1:14" x14ac:dyDescent="0.25">
      <c r="A15665" t="s">
        <v>48914</v>
      </c>
      <c r="B15665" t="s">
        <v>20166</v>
      </c>
      <c r="C15665" t="str">
        <f t="shared" si="505"/>
        <v>1,02</v>
      </c>
      <c r="D15665" t="str">
        <f t="shared" si="506"/>
        <v xml:space="preserve"> 143 </v>
      </c>
      <c r="N15665" s="3"/>
    </row>
    <row r="15666" spans="1:14" x14ac:dyDescent="0.25">
      <c r="A15666" t="s">
        <v>48915</v>
      </c>
      <c r="B15666" t="s">
        <v>20167</v>
      </c>
      <c r="C15666" t="str">
        <f t="shared" si="505"/>
        <v>1,34</v>
      </c>
      <c r="D15666" t="str">
        <f t="shared" si="506"/>
        <v xml:space="preserve"> 174 </v>
      </c>
      <c r="N15666" s="3"/>
    </row>
    <row r="15667" spans="1:14" x14ac:dyDescent="0.25">
      <c r="A15667" t="s">
        <v>48916</v>
      </c>
      <c r="B15667" t="s">
        <v>20168</v>
      </c>
      <c r="C15667" t="str">
        <f t="shared" si="505"/>
        <v>1,34</v>
      </c>
      <c r="D15667" t="str">
        <f t="shared" si="506"/>
        <v xml:space="preserve"> 180 </v>
      </c>
      <c r="N15667" s="3"/>
    </row>
    <row r="15668" spans="1:14" x14ac:dyDescent="0.25">
      <c r="A15668" t="s">
        <v>48917</v>
      </c>
      <c r="B15668" t="s">
        <v>20169</v>
      </c>
      <c r="C15668" t="str">
        <f t="shared" si="505"/>
        <v>1,34</v>
      </c>
      <c r="D15668" t="str">
        <f t="shared" si="506"/>
        <v xml:space="preserve"> 179 </v>
      </c>
      <c r="N15668" s="3"/>
    </row>
    <row r="15669" spans="1:14" x14ac:dyDescent="0.25">
      <c r="A15669" t="s">
        <v>48918</v>
      </c>
      <c r="B15669" t="s">
        <v>20170</v>
      </c>
      <c r="C15669" t="str">
        <f t="shared" si="505"/>
        <v>1,34</v>
      </c>
      <c r="D15669" t="str">
        <f t="shared" si="506"/>
        <v xml:space="preserve"> 186 </v>
      </c>
      <c r="N15669" s="3"/>
    </row>
    <row r="15670" spans="1:14" x14ac:dyDescent="0.25">
      <c r="A15670" t="s">
        <v>48919</v>
      </c>
      <c r="B15670" t="s">
        <v>20171</v>
      </c>
      <c r="C15670" t="str">
        <f t="shared" si="505"/>
        <v>1,34</v>
      </c>
      <c r="D15670" t="str">
        <f t="shared" si="506"/>
        <v xml:space="preserve"> 184 </v>
      </c>
      <c r="N15670" s="3"/>
    </row>
    <row r="15671" spans="1:14" x14ac:dyDescent="0.25">
      <c r="A15671" t="s">
        <v>48920</v>
      </c>
      <c r="B15671" t="s">
        <v>20172</v>
      </c>
      <c r="C15671" t="str">
        <f t="shared" si="505"/>
        <v>1,34</v>
      </c>
      <c r="D15671" t="str">
        <f t="shared" si="506"/>
        <v xml:space="preserve"> 189 </v>
      </c>
      <c r="N15671" s="3"/>
    </row>
    <row r="15672" spans="1:14" x14ac:dyDescent="0.25">
      <c r="A15672" t="s">
        <v>48921</v>
      </c>
      <c r="B15672" t="s">
        <v>20173</v>
      </c>
      <c r="C15672" t="str">
        <f t="shared" si="505"/>
        <v>1,5</v>
      </c>
      <c r="D15672" t="str">
        <f t="shared" si="506"/>
        <v xml:space="preserve"> 189 </v>
      </c>
      <c r="N15672" s="3"/>
    </row>
    <row r="15673" spans="1:14" x14ac:dyDescent="0.25">
      <c r="A15673" t="s">
        <v>48922</v>
      </c>
      <c r="B15673" t="s">
        <v>20174</v>
      </c>
      <c r="C15673" t="str">
        <f t="shared" si="505"/>
        <v>1,5</v>
      </c>
      <c r="D15673" t="str">
        <f t="shared" si="506"/>
        <v xml:space="preserve"> 194 </v>
      </c>
      <c r="N15673" s="3"/>
    </row>
    <row r="15674" spans="1:14" x14ac:dyDescent="0.25">
      <c r="A15674" t="s">
        <v>48923</v>
      </c>
      <c r="B15674" t="s">
        <v>20175</v>
      </c>
      <c r="C15674" t="str">
        <f t="shared" si="505"/>
        <v>1,5</v>
      </c>
      <c r="D15674" t="str">
        <f t="shared" si="506"/>
        <v xml:space="preserve"> 194 </v>
      </c>
      <c r="N15674" s="3"/>
    </row>
    <row r="15675" spans="1:14" x14ac:dyDescent="0.25">
      <c r="A15675" t="s">
        <v>48924</v>
      </c>
      <c r="B15675" t="s">
        <v>20176</v>
      </c>
      <c r="C15675" t="str">
        <f t="shared" si="505"/>
        <v>1,5</v>
      </c>
      <c r="D15675" t="str">
        <f t="shared" si="506"/>
        <v xml:space="preserve"> 199 </v>
      </c>
      <c r="N15675" s="3"/>
    </row>
    <row r="15676" spans="1:14" x14ac:dyDescent="0.25">
      <c r="A15676" t="s">
        <v>48925</v>
      </c>
      <c r="B15676" t="s">
        <v>20177</v>
      </c>
      <c r="C15676" t="str">
        <f t="shared" si="505"/>
        <v>1,5</v>
      </c>
      <c r="D15676" t="str">
        <f t="shared" si="506"/>
        <v xml:space="preserve"> 199 </v>
      </c>
      <c r="N15676" s="3"/>
    </row>
    <row r="15677" spans="1:14" x14ac:dyDescent="0.25">
      <c r="A15677" t="s">
        <v>48926</v>
      </c>
      <c r="B15677" t="s">
        <v>20178</v>
      </c>
      <c r="C15677" t="str">
        <f t="shared" si="505"/>
        <v>1,5</v>
      </c>
      <c r="D15677" t="str">
        <f t="shared" si="506"/>
        <v xml:space="preserve"> 205 </v>
      </c>
      <c r="N15677" s="3"/>
    </row>
    <row r="15678" spans="1:14" x14ac:dyDescent="0.25">
      <c r="A15678" t="s">
        <v>48927</v>
      </c>
      <c r="B15678" t="s">
        <v>20179</v>
      </c>
      <c r="C15678" t="str">
        <f t="shared" si="505"/>
        <v>1,5</v>
      </c>
      <c r="D15678" t="str">
        <f t="shared" si="506"/>
        <v xml:space="preserve"> 204 </v>
      </c>
      <c r="N15678" s="3"/>
    </row>
    <row r="15679" spans="1:14" x14ac:dyDescent="0.25">
      <c r="A15679" t="s">
        <v>48928</v>
      </c>
      <c r="B15679" t="s">
        <v>20180</v>
      </c>
      <c r="C15679" t="str">
        <f t="shared" si="505"/>
        <v>1,5</v>
      </c>
      <c r="D15679" t="str">
        <f t="shared" si="506"/>
        <v xml:space="preserve"> 209 </v>
      </c>
      <c r="N15679" s="3"/>
    </row>
    <row r="15680" spans="1:14" x14ac:dyDescent="0.25">
      <c r="A15680" t="s">
        <v>48929</v>
      </c>
      <c r="B15680" t="s">
        <v>20181</v>
      </c>
      <c r="C15680" t="str">
        <f t="shared" si="505"/>
        <v>1,66</v>
      </c>
      <c r="D15680" t="str">
        <f t="shared" si="506"/>
        <v xml:space="preserve"> 210 </v>
      </c>
      <c r="N15680" s="3"/>
    </row>
    <row r="15681" spans="1:14" x14ac:dyDescent="0.25">
      <c r="A15681" t="s">
        <v>48930</v>
      </c>
      <c r="B15681" t="s">
        <v>20182</v>
      </c>
      <c r="C15681" t="str">
        <f t="shared" si="505"/>
        <v>1,5</v>
      </c>
      <c r="D15681" t="str">
        <f t="shared" si="506"/>
        <v xml:space="preserve"> 213 </v>
      </c>
      <c r="N15681" s="3"/>
    </row>
    <row r="15682" spans="1:14" x14ac:dyDescent="0.25">
      <c r="A15682" t="s">
        <v>48931</v>
      </c>
      <c r="B15682" t="s">
        <v>20183</v>
      </c>
      <c r="C15682" t="str">
        <f t="shared" si="505"/>
        <v>1,66</v>
      </c>
      <c r="D15682" t="str">
        <f t="shared" si="506"/>
        <v xml:space="preserve"> 215 </v>
      </c>
      <c r="N15682" s="3"/>
    </row>
    <row r="15683" spans="1:14" x14ac:dyDescent="0.25">
      <c r="A15683" t="s">
        <v>48932</v>
      </c>
      <c r="B15683" t="s">
        <v>20184</v>
      </c>
      <c r="C15683" t="str">
        <f t="shared" si="505"/>
        <v>1,66</v>
      </c>
      <c r="D15683" t="str">
        <f t="shared" si="506"/>
        <v xml:space="preserve"> 222 </v>
      </c>
      <c r="N15683" s="3"/>
    </row>
    <row r="15684" spans="1:14" x14ac:dyDescent="0.25">
      <c r="A15684" t="s">
        <v>48933</v>
      </c>
      <c r="B15684" t="s">
        <v>20185</v>
      </c>
      <c r="C15684" t="str">
        <f t="shared" si="505"/>
        <v>1,66</v>
      </c>
      <c r="D15684" t="str">
        <f t="shared" si="506"/>
        <v xml:space="preserve"> 230 </v>
      </c>
      <c r="N15684" s="3"/>
    </row>
    <row r="15685" spans="1:14" x14ac:dyDescent="0.25">
      <c r="A15685" t="s">
        <v>48934</v>
      </c>
      <c r="B15685" t="s">
        <v>20186</v>
      </c>
      <c r="C15685" t="str">
        <f t="shared" si="505"/>
        <v>1,66</v>
      </c>
      <c r="D15685" t="str">
        <f t="shared" si="506"/>
        <v xml:space="preserve"> 225 </v>
      </c>
      <c r="N15685" s="3"/>
    </row>
    <row r="15686" spans="1:14" x14ac:dyDescent="0.25">
      <c r="A15686" t="s">
        <v>48935</v>
      </c>
      <c r="B15686" t="s">
        <v>20187</v>
      </c>
      <c r="C15686" t="str">
        <f t="shared" si="505"/>
        <v>1,66</v>
      </c>
      <c r="D15686" t="str">
        <f t="shared" si="506"/>
        <v xml:space="preserve"> 236 </v>
      </c>
      <c r="N15686" s="3"/>
    </row>
    <row r="15687" spans="1:14" x14ac:dyDescent="0.25">
      <c r="A15687" t="s">
        <v>48936</v>
      </c>
      <c r="B15687" t="s">
        <v>20188</v>
      </c>
      <c r="C15687" t="str">
        <f t="shared" si="505"/>
        <v>1,66</v>
      </c>
      <c r="D15687" t="str">
        <f t="shared" si="506"/>
        <v xml:space="preserve"> 230 </v>
      </c>
      <c r="N15687" s="3"/>
    </row>
    <row r="15688" spans="1:14" x14ac:dyDescent="0.25">
      <c r="A15688" t="s">
        <v>48937</v>
      </c>
      <c r="B15688" t="s">
        <v>20189</v>
      </c>
      <c r="C15688" t="str">
        <f t="shared" si="505"/>
        <v>1,66</v>
      </c>
      <c r="D15688" t="str">
        <f t="shared" si="506"/>
        <v xml:space="preserve"> 240 </v>
      </c>
      <c r="N15688" s="3"/>
    </row>
    <row r="15689" spans="1:14" x14ac:dyDescent="0.25">
      <c r="A15689" t="s">
        <v>48938</v>
      </c>
      <c r="B15689" t="s">
        <v>20190</v>
      </c>
      <c r="C15689" t="str">
        <f t="shared" si="505"/>
        <v>1,66</v>
      </c>
      <c r="D15689" t="str">
        <f t="shared" si="506"/>
        <v xml:space="preserve"> 234 </v>
      </c>
      <c r="N15689" s="3"/>
    </row>
    <row r="15690" spans="1:14" x14ac:dyDescent="0.25">
      <c r="A15690" t="s">
        <v>48939</v>
      </c>
      <c r="B15690" t="s">
        <v>20191</v>
      </c>
      <c r="C15690" t="str">
        <f t="shared" si="505"/>
        <v>1,66</v>
      </c>
      <c r="D15690" t="str">
        <f t="shared" si="506"/>
        <v xml:space="preserve"> 245 </v>
      </c>
      <c r="N15690" s="3"/>
    </row>
    <row r="15691" spans="1:14" x14ac:dyDescent="0.25">
      <c r="A15691" t="s">
        <v>48940</v>
      </c>
      <c r="B15691" t="s">
        <v>20192</v>
      </c>
      <c r="C15691" t="str">
        <f t="shared" si="505"/>
        <v>1,66</v>
      </c>
      <c r="D15691" t="str">
        <f t="shared" si="506"/>
        <v xml:space="preserve"> 239 </v>
      </c>
      <c r="N15691" s="3"/>
    </row>
    <row r="15692" spans="1:14" x14ac:dyDescent="0.25">
      <c r="A15692" t="s">
        <v>48941</v>
      </c>
      <c r="B15692" t="s">
        <v>20193</v>
      </c>
      <c r="C15692" t="str">
        <f t="shared" si="505"/>
        <v>1,64</v>
      </c>
      <c r="D15692" t="str">
        <f t="shared" si="506"/>
        <v xml:space="preserve"> 241 </v>
      </c>
      <c r="N15692" s="3"/>
    </row>
    <row r="15693" spans="1:14" x14ac:dyDescent="0.25">
      <c r="A15693" t="s">
        <v>48942</v>
      </c>
      <c r="B15693" t="s">
        <v>20194</v>
      </c>
      <c r="C15693" t="str">
        <f t="shared" si="505"/>
        <v>1,63</v>
      </c>
      <c r="D15693" t="str">
        <f t="shared" si="506"/>
        <v xml:space="preserve"> 240 </v>
      </c>
      <c r="N15693" s="3"/>
    </row>
    <row r="15694" spans="1:14" x14ac:dyDescent="0.25">
      <c r="A15694" t="s">
        <v>48943</v>
      </c>
      <c r="B15694" t="s">
        <v>20195</v>
      </c>
      <c r="C15694" t="str">
        <f t="shared" si="505"/>
        <v>1,64</v>
      </c>
      <c r="D15694" t="str">
        <f t="shared" si="506"/>
        <v xml:space="preserve"> 246 </v>
      </c>
      <c r="N15694" s="3"/>
    </row>
    <row r="15695" spans="1:14" x14ac:dyDescent="0.25">
      <c r="A15695" t="s">
        <v>48944</v>
      </c>
      <c r="B15695" t="s">
        <v>20196</v>
      </c>
      <c r="C15695" t="str">
        <f t="shared" si="505"/>
        <v>1,63</v>
      </c>
      <c r="D15695" t="str">
        <f t="shared" si="506"/>
        <v xml:space="preserve"> 245 </v>
      </c>
      <c r="N15695" s="3"/>
    </row>
    <row r="15696" spans="1:14" x14ac:dyDescent="0.25">
      <c r="A15696" t="s">
        <v>48945</v>
      </c>
      <c r="B15696" t="s">
        <v>20197</v>
      </c>
      <c r="C15696" t="str">
        <f t="shared" si="505"/>
        <v>1,63</v>
      </c>
      <c r="D15696" t="str">
        <f t="shared" si="506"/>
        <v xml:space="preserve"> 251 </v>
      </c>
      <c r="N15696" s="3"/>
    </row>
    <row r="15697" spans="1:14" x14ac:dyDescent="0.25">
      <c r="A15697" t="s">
        <v>48946</v>
      </c>
      <c r="B15697" t="s">
        <v>20198</v>
      </c>
      <c r="C15697" t="str">
        <f t="shared" si="505"/>
        <v>1,64</v>
      </c>
      <c r="D15697" t="str">
        <f t="shared" si="506"/>
        <v xml:space="preserve"> 250 </v>
      </c>
      <c r="N15697" s="3"/>
    </row>
    <row r="15698" spans="1:14" x14ac:dyDescent="0.25">
      <c r="A15698" t="s">
        <v>48947</v>
      </c>
      <c r="B15698" t="s">
        <v>20199</v>
      </c>
      <c r="C15698" t="str">
        <f t="shared" si="505"/>
        <v>1,63</v>
      </c>
      <c r="D15698" t="str">
        <f t="shared" si="506"/>
        <v xml:space="preserve"> 250 </v>
      </c>
      <c r="N15698" s="3"/>
    </row>
    <row r="15699" spans="1:14" x14ac:dyDescent="0.25">
      <c r="A15699" t="s">
        <v>48948</v>
      </c>
      <c r="B15699" t="s">
        <v>20200</v>
      </c>
      <c r="C15699" t="str">
        <f t="shared" si="505"/>
        <v>1,63</v>
      </c>
      <c r="D15699" t="str">
        <f t="shared" si="506"/>
        <v xml:space="preserve"> 255 </v>
      </c>
      <c r="N15699" s="3"/>
    </row>
    <row r="15700" spans="1:14" x14ac:dyDescent="0.25">
      <c r="A15700" t="s">
        <v>48949</v>
      </c>
      <c r="B15700" t="s">
        <v>20201</v>
      </c>
      <c r="C15700" t="str">
        <f t="shared" si="505"/>
        <v>1,64</v>
      </c>
      <c r="D15700" t="str">
        <f t="shared" si="506"/>
        <v xml:space="preserve"> 255 </v>
      </c>
      <c r="N15700" s="3"/>
    </row>
    <row r="15701" spans="1:14" x14ac:dyDescent="0.25">
      <c r="A15701" t="s">
        <v>48950</v>
      </c>
      <c r="B15701" t="s">
        <v>20202</v>
      </c>
      <c r="C15701" t="str">
        <f t="shared" si="505"/>
        <v>1,63</v>
      </c>
      <c r="D15701" t="str">
        <f t="shared" si="506"/>
        <v xml:space="preserve"> 255 </v>
      </c>
      <c r="N15701" s="3"/>
    </row>
    <row r="15702" spans="1:14" x14ac:dyDescent="0.25">
      <c r="A15702" t="s">
        <v>48951</v>
      </c>
      <c r="B15702" t="s">
        <v>20203</v>
      </c>
      <c r="C15702" t="str">
        <f t="shared" si="505"/>
        <v>1,63</v>
      </c>
      <c r="D15702" t="str">
        <f t="shared" si="506"/>
        <v xml:space="preserve"> 261 </v>
      </c>
      <c r="N15702" s="3"/>
    </row>
    <row r="15703" spans="1:14" x14ac:dyDescent="0.25">
      <c r="A15703" t="s">
        <v>48952</v>
      </c>
      <c r="B15703" t="s">
        <v>20204</v>
      </c>
      <c r="C15703" t="str">
        <f t="shared" si="505"/>
        <v>1,63</v>
      </c>
      <c r="D15703" t="str">
        <f t="shared" si="506"/>
        <v xml:space="preserve"> 260 </v>
      </c>
      <c r="N15703" s="3"/>
    </row>
    <row r="15704" spans="1:14" x14ac:dyDescent="0.25">
      <c r="A15704" t="s">
        <v>48953</v>
      </c>
      <c r="B15704" t="s">
        <v>20205</v>
      </c>
      <c r="C15704" t="str">
        <f t="shared" si="505"/>
        <v>1,63</v>
      </c>
      <c r="D15704" t="str">
        <f t="shared" si="506"/>
        <v xml:space="preserve"> 265 </v>
      </c>
      <c r="N15704" s="3"/>
    </row>
    <row r="15705" spans="1:14" x14ac:dyDescent="0.25">
      <c r="A15705" t="s">
        <v>48954</v>
      </c>
      <c r="B15705" t="s">
        <v>20206</v>
      </c>
      <c r="C15705" t="str">
        <f t="shared" si="505"/>
        <v>1,63</v>
      </c>
      <c r="D15705" t="str">
        <f t="shared" si="506"/>
        <v xml:space="preserve"> 265 </v>
      </c>
      <c r="N15705" s="3"/>
    </row>
    <row r="15706" spans="1:14" x14ac:dyDescent="0.25">
      <c r="A15706" t="s">
        <v>48955</v>
      </c>
      <c r="B15706" t="s">
        <v>20207</v>
      </c>
      <c r="C15706" t="str">
        <f t="shared" si="505"/>
        <v>1,63</v>
      </c>
      <c r="D15706" t="str">
        <f t="shared" si="506"/>
        <v xml:space="preserve"> 271 </v>
      </c>
      <c r="N15706" s="3"/>
    </row>
    <row r="15707" spans="1:14" x14ac:dyDescent="0.25">
      <c r="A15707" t="s">
        <v>48956</v>
      </c>
      <c r="B15707" t="s">
        <v>20208</v>
      </c>
      <c r="C15707" t="str">
        <f t="shared" si="505"/>
        <v>1,95</v>
      </c>
      <c r="D15707" t="str">
        <f t="shared" si="506"/>
        <v xml:space="preserve"> 283 </v>
      </c>
      <c r="N15707" s="3"/>
    </row>
    <row r="15708" spans="1:14" x14ac:dyDescent="0.25">
      <c r="A15708" t="s">
        <v>48957</v>
      </c>
      <c r="B15708" t="s">
        <v>20209</v>
      </c>
      <c r="C15708" t="str">
        <f t="shared" si="505"/>
        <v>1,63</v>
      </c>
      <c r="D15708" t="str">
        <f t="shared" si="506"/>
        <v xml:space="preserve"> 270 </v>
      </c>
      <c r="N15708" s="3"/>
    </row>
    <row r="15709" spans="1:14" x14ac:dyDescent="0.25">
      <c r="A15709" t="s">
        <v>48958</v>
      </c>
      <c r="B15709" t="s">
        <v>20210</v>
      </c>
      <c r="C15709" t="str">
        <f t="shared" si="505"/>
        <v>1,63</v>
      </c>
      <c r="D15709" t="str">
        <f t="shared" si="506"/>
        <v xml:space="preserve"> 276 </v>
      </c>
      <c r="N15709" s="3"/>
    </row>
    <row r="15710" spans="1:14" x14ac:dyDescent="0.25">
      <c r="A15710" t="s">
        <v>48959</v>
      </c>
      <c r="B15710" t="s">
        <v>20211</v>
      </c>
      <c r="C15710" t="str">
        <f t="shared" si="505"/>
        <v>1,95</v>
      </c>
      <c r="D15710" t="str">
        <f t="shared" si="506"/>
        <v xml:space="preserve"> 287 </v>
      </c>
      <c r="N15710" s="3"/>
    </row>
    <row r="15711" spans="1:14" x14ac:dyDescent="0.25">
      <c r="A15711" t="s">
        <v>48960</v>
      </c>
      <c r="B15711" t="s">
        <v>20212</v>
      </c>
      <c r="C15711" t="str">
        <f t="shared" si="505"/>
        <v>1,95</v>
      </c>
      <c r="D15711" t="str">
        <f t="shared" si="506"/>
        <v xml:space="preserve"> 287 </v>
      </c>
      <c r="N15711" s="3"/>
    </row>
    <row r="15712" spans="1:14" x14ac:dyDescent="0.25">
      <c r="A15712" t="s">
        <v>48961</v>
      </c>
      <c r="B15712" t="s">
        <v>20213</v>
      </c>
      <c r="C15712" t="str">
        <f t="shared" si="505"/>
        <v>1,63</v>
      </c>
      <c r="D15712" t="str">
        <f t="shared" si="506"/>
        <v xml:space="preserve"> 275 </v>
      </c>
      <c r="N15712" s="3"/>
    </row>
    <row r="15713" spans="1:14" x14ac:dyDescent="0.25">
      <c r="A15713" t="s">
        <v>48962</v>
      </c>
      <c r="B15713" t="s">
        <v>20214</v>
      </c>
      <c r="C15713" t="str">
        <f t="shared" si="505"/>
        <v>1,63</v>
      </c>
      <c r="D15713" t="str">
        <f t="shared" si="506"/>
        <v xml:space="preserve"> 281 </v>
      </c>
      <c r="N15713" s="3"/>
    </row>
    <row r="15714" spans="1:14" x14ac:dyDescent="0.25">
      <c r="A15714" t="s">
        <v>48963</v>
      </c>
      <c r="B15714" t="s">
        <v>20215</v>
      </c>
      <c r="C15714" t="str">
        <f t="shared" si="505"/>
        <v>1,95</v>
      </c>
      <c r="D15714" t="str">
        <f t="shared" si="506"/>
        <v xml:space="preserve"> 294 </v>
      </c>
      <c r="N15714" s="3"/>
    </row>
    <row r="15715" spans="1:14" x14ac:dyDescent="0.25">
      <c r="A15715" t="s">
        <v>48964</v>
      </c>
      <c r="B15715" t="s">
        <v>20216</v>
      </c>
      <c r="C15715" t="str">
        <f t="shared" si="505"/>
        <v>1,95</v>
      </c>
      <c r="D15715" t="str">
        <f t="shared" si="506"/>
        <v xml:space="preserve"> 294 </v>
      </c>
      <c r="N15715" s="3"/>
    </row>
    <row r="15716" spans="1:14" x14ac:dyDescent="0.25">
      <c r="A15716" t="s">
        <v>48965</v>
      </c>
      <c r="B15716" t="s">
        <v>20217</v>
      </c>
      <c r="C15716" t="str">
        <f t="shared" si="505"/>
        <v>1,63</v>
      </c>
      <c r="D15716" t="str">
        <f t="shared" si="506"/>
        <v xml:space="preserve"> 280 </v>
      </c>
      <c r="N15716" s="3"/>
    </row>
    <row r="15717" spans="1:14" x14ac:dyDescent="0.25">
      <c r="A15717" t="s">
        <v>48966</v>
      </c>
      <c r="B15717" t="s">
        <v>20218</v>
      </c>
      <c r="C15717" t="str">
        <f t="shared" ref="C15717:C15780" si="507">LEFT(MID(A15717,FIND("[",A15717)+1,LEN(A15717)),FIND("m",MID(A15717,FIND("[",A15717)+2,LEN(A15717)))-1)</f>
        <v>1,95</v>
      </c>
      <c r="D15717" t="str">
        <f t="shared" si="506"/>
        <v xml:space="preserve"> 291 </v>
      </c>
      <c r="N15717" s="3"/>
    </row>
    <row r="15718" spans="1:14" x14ac:dyDescent="0.25">
      <c r="A15718" t="s">
        <v>48967</v>
      </c>
      <c r="B15718" t="s">
        <v>20219</v>
      </c>
      <c r="C15718" t="str">
        <f t="shared" si="507"/>
        <v>1,63</v>
      </c>
      <c r="D15718" t="str">
        <f t="shared" ref="D15718:D15781" si="508">MID(LEFT(MID(A15718,FIND("[",A15718)+1,LEN(A15718)),FIND("]",MID(A15718,FIND("[",A15718)+1,LEN(A15718)))-1),
FIND("m",LEFT(MID(A15718,FIND("[",A15718)+1,LEN(A15718)),FIND("]",MID(A15718,FIND("[",A15718)+1,LEN(A15718)))-1))+4,
(FIND("W",LEFT(MID(A15718,FIND("[",A15718)+1,LEN(A15718)),FIND("]",MID(A15718,FIND("[",A15718)+1,LEN(A15718)))-1)))-(FIND("m",LEFT(MID(A15718,FIND("[",A15718)+1,LEN(A15718)),FIND("]",MID(A15718,FIND("[",A15718)+1,LEN(A15718)))-1))+4))</f>
        <v xml:space="preserve"> 286 </v>
      </c>
      <c r="N15718" s="3"/>
    </row>
    <row r="15719" spans="1:14" x14ac:dyDescent="0.25">
      <c r="A15719" t="s">
        <v>48968</v>
      </c>
      <c r="B15719" t="s">
        <v>20220</v>
      </c>
      <c r="C15719" t="str">
        <f t="shared" si="507"/>
        <v>1,95</v>
      </c>
      <c r="D15719" t="str">
        <f t="shared" si="508"/>
        <v xml:space="preserve"> 298 </v>
      </c>
      <c r="N15719" s="3"/>
    </row>
    <row r="15720" spans="1:14" x14ac:dyDescent="0.25">
      <c r="A15720" t="s">
        <v>48969</v>
      </c>
      <c r="B15720" t="s">
        <v>20221</v>
      </c>
      <c r="C15720" t="str">
        <f t="shared" si="507"/>
        <v>1,95</v>
      </c>
      <c r="D15720" t="str">
        <f t="shared" si="508"/>
        <v xml:space="preserve"> 298 </v>
      </c>
      <c r="N15720" s="3"/>
    </row>
    <row r="15721" spans="1:14" x14ac:dyDescent="0.25">
      <c r="A15721" t="s">
        <v>48970</v>
      </c>
      <c r="B15721" t="s">
        <v>20222</v>
      </c>
      <c r="C15721" t="str">
        <f t="shared" si="507"/>
        <v>1,63</v>
      </c>
      <c r="D15721" t="str">
        <f t="shared" si="508"/>
        <v xml:space="preserve"> 286 </v>
      </c>
      <c r="N15721" s="3"/>
    </row>
    <row r="15722" spans="1:14" x14ac:dyDescent="0.25">
      <c r="A15722" t="s">
        <v>48971</v>
      </c>
      <c r="B15722" t="s">
        <v>20223</v>
      </c>
      <c r="C15722" t="str">
        <f t="shared" si="507"/>
        <v>1,94</v>
      </c>
      <c r="D15722" t="str">
        <f t="shared" si="508"/>
        <v xml:space="preserve"> 285 </v>
      </c>
      <c r="N15722" s="3"/>
    </row>
    <row r="15723" spans="1:14" x14ac:dyDescent="0.25">
      <c r="A15723" t="s">
        <v>48972</v>
      </c>
      <c r="B15723" t="s">
        <v>20224</v>
      </c>
      <c r="C15723" t="str">
        <f t="shared" si="507"/>
        <v>1,95</v>
      </c>
      <c r="D15723" t="str">
        <f t="shared" si="508"/>
        <v xml:space="preserve"> 300 </v>
      </c>
      <c r="N15723" s="3"/>
    </row>
    <row r="15724" spans="1:14" x14ac:dyDescent="0.25">
      <c r="A15724" t="s">
        <v>48973</v>
      </c>
      <c r="B15724" t="s">
        <v>20225</v>
      </c>
      <c r="C15724" t="str">
        <f t="shared" si="507"/>
        <v>1,63</v>
      </c>
      <c r="D15724" t="str">
        <f t="shared" si="508"/>
        <v xml:space="preserve"> 291 </v>
      </c>
      <c r="N15724" s="3"/>
    </row>
    <row r="15725" spans="1:14" x14ac:dyDescent="0.25">
      <c r="A15725" t="s">
        <v>48974</v>
      </c>
      <c r="B15725" t="s">
        <v>20226</v>
      </c>
      <c r="C15725" t="str">
        <f t="shared" si="507"/>
        <v>1,95</v>
      </c>
      <c r="D15725" t="str">
        <f t="shared" si="508"/>
        <v xml:space="preserve"> 302 </v>
      </c>
      <c r="N15725" s="3"/>
    </row>
    <row r="15726" spans="1:14" x14ac:dyDescent="0.25">
      <c r="A15726" t="s">
        <v>48975</v>
      </c>
      <c r="B15726" t="s">
        <v>20227</v>
      </c>
      <c r="C15726" t="str">
        <f t="shared" si="507"/>
        <v>1,95</v>
      </c>
      <c r="D15726" t="str">
        <f t="shared" si="508"/>
        <v xml:space="preserve"> 302 </v>
      </c>
      <c r="N15726" s="3"/>
    </row>
    <row r="15727" spans="1:14" x14ac:dyDescent="0.25">
      <c r="A15727" t="s">
        <v>48976</v>
      </c>
      <c r="B15727" t="s">
        <v>20228</v>
      </c>
      <c r="C15727" t="str">
        <f t="shared" si="507"/>
        <v>1,94</v>
      </c>
      <c r="D15727" t="str">
        <f t="shared" si="508"/>
        <v xml:space="preserve"> 290 </v>
      </c>
      <c r="N15727" s="3"/>
    </row>
    <row r="15728" spans="1:14" x14ac:dyDescent="0.25">
      <c r="A15728" t="s">
        <v>48977</v>
      </c>
      <c r="B15728" t="s">
        <v>20229</v>
      </c>
      <c r="C15728" t="str">
        <f t="shared" si="507"/>
        <v>1,95</v>
      </c>
      <c r="D15728" t="str">
        <f t="shared" si="508"/>
        <v xml:space="preserve"> 305 </v>
      </c>
      <c r="N15728" s="3"/>
    </row>
    <row r="15729" spans="1:14" x14ac:dyDescent="0.25">
      <c r="A15729" t="s">
        <v>48978</v>
      </c>
      <c r="B15729" t="s">
        <v>20230</v>
      </c>
      <c r="C15729" t="str">
        <f t="shared" si="507"/>
        <v>1,63</v>
      </c>
      <c r="D15729" t="str">
        <f t="shared" si="508"/>
        <v xml:space="preserve"> 296 </v>
      </c>
      <c r="N15729" s="3"/>
    </row>
    <row r="15730" spans="1:14" x14ac:dyDescent="0.25">
      <c r="A15730" t="s">
        <v>48979</v>
      </c>
      <c r="B15730" t="s">
        <v>20231</v>
      </c>
      <c r="C15730" t="str">
        <f t="shared" si="507"/>
        <v>1,95</v>
      </c>
      <c r="D15730" t="str">
        <f t="shared" si="508"/>
        <v xml:space="preserve"> 306 </v>
      </c>
      <c r="N15730" s="3"/>
    </row>
    <row r="15731" spans="1:14" x14ac:dyDescent="0.25">
      <c r="A15731" t="s">
        <v>48980</v>
      </c>
      <c r="B15731" t="s">
        <v>20232</v>
      </c>
      <c r="C15731" t="str">
        <f t="shared" si="507"/>
        <v>1,94</v>
      </c>
      <c r="D15731" t="str">
        <f t="shared" si="508"/>
        <v xml:space="preserve"> 295 </v>
      </c>
      <c r="N15731" s="3"/>
    </row>
    <row r="15732" spans="1:14" x14ac:dyDescent="0.25">
      <c r="A15732" t="s">
        <v>48981</v>
      </c>
      <c r="B15732" t="s">
        <v>20233</v>
      </c>
      <c r="C15732" t="str">
        <f t="shared" si="507"/>
        <v>1,95</v>
      </c>
      <c r="D15732" t="str">
        <f t="shared" si="508"/>
        <v xml:space="preserve"> 311 </v>
      </c>
      <c r="N15732" s="3"/>
    </row>
    <row r="15733" spans="1:14" x14ac:dyDescent="0.25">
      <c r="A15733" t="s">
        <v>48982</v>
      </c>
      <c r="B15733" t="s">
        <v>20234</v>
      </c>
      <c r="C15733" t="str">
        <f t="shared" si="507"/>
        <v>1,94</v>
      </c>
      <c r="D15733" t="str">
        <f t="shared" si="508"/>
        <v xml:space="preserve"> 300 </v>
      </c>
      <c r="N15733" s="3"/>
    </row>
    <row r="15734" spans="1:14" x14ac:dyDescent="0.25">
      <c r="A15734" t="s">
        <v>48983</v>
      </c>
      <c r="B15734" t="s">
        <v>20235</v>
      </c>
      <c r="C15734" t="str">
        <f t="shared" si="507"/>
        <v>1,94</v>
      </c>
      <c r="D15734" t="str">
        <f t="shared" si="508"/>
        <v xml:space="preserve"> 301 </v>
      </c>
      <c r="N15734" s="3"/>
    </row>
    <row r="15735" spans="1:14" x14ac:dyDescent="0.25">
      <c r="A15735" t="s">
        <v>48984</v>
      </c>
      <c r="B15735" t="s">
        <v>20236</v>
      </c>
      <c r="C15735" t="str">
        <f t="shared" si="507"/>
        <v>1,95</v>
      </c>
      <c r="D15735" t="str">
        <f t="shared" si="508"/>
        <v xml:space="preserve"> 316 </v>
      </c>
      <c r="N15735" s="3"/>
    </row>
    <row r="15736" spans="1:14" x14ac:dyDescent="0.25">
      <c r="A15736" t="s">
        <v>48985</v>
      </c>
      <c r="B15736" t="s">
        <v>20237</v>
      </c>
      <c r="C15736" t="str">
        <f t="shared" si="507"/>
        <v>1,94</v>
      </c>
      <c r="D15736" t="str">
        <f t="shared" si="508"/>
        <v xml:space="preserve"> 305 </v>
      </c>
      <c r="N15736" s="3"/>
    </row>
    <row r="15737" spans="1:14" x14ac:dyDescent="0.25">
      <c r="A15737" t="s">
        <v>48986</v>
      </c>
      <c r="B15737" t="s">
        <v>20238</v>
      </c>
      <c r="C15737" t="str">
        <f t="shared" si="507"/>
        <v>1,94</v>
      </c>
      <c r="D15737" t="str">
        <f t="shared" si="508"/>
        <v xml:space="preserve"> 306 </v>
      </c>
      <c r="N15737" s="3"/>
    </row>
    <row r="15738" spans="1:14" x14ac:dyDescent="0.25">
      <c r="A15738" t="s">
        <v>48987</v>
      </c>
      <c r="B15738" t="s">
        <v>20239</v>
      </c>
      <c r="C15738" t="str">
        <f t="shared" si="507"/>
        <v>1,94</v>
      </c>
      <c r="D15738" t="str">
        <f t="shared" si="508"/>
        <v xml:space="preserve"> 310 </v>
      </c>
      <c r="N15738" s="3"/>
    </row>
    <row r="15739" spans="1:14" x14ac:dyDescent="0.25">
      <c r="A15739" t="s">
        <v>48988</v>
      </c>
      <c r="B15739" t="s">
        <v>20240</v>
      </c>
      <c r="C15739" t="str">
        <f t="shared" si="507"/>
        <v>1,94</v>
      </c>
      <c r="D15739" t="str">
        <f t="shared" si="508"/>
        <v xml:space="preserve"> 311 </v>
      </c>
      <c r="N15739" s="3"/>
    </row>
    <row r="15740" spans="1:14" x14ac:dyDescent="0.25">
      <c r="A15740" t="s">
        <v>48989</v>
      </c>
      <c r="B15740" t="s">
        <v>20241</v>
      </c>
      <c r="C15740" t="str">
        <f t="shared" si="507"/>
        <v>1,94</v>
      </c>
      <c r="D15740" t="str">
        <f t="shared" si="508"/>
        <v xml:space="preserve"> 315 </v>
      </c>
      <c r="N15740" s="3"/>
    </row>
    <row r="15741" spans="1:14" x14ac:dyDescent="0.25">
      <c r="A15741" t="s">
        <v>48990</v>
      </c>
      <c r="B15741" t="s">
        <v>20242</v>
      </c>
      <c r="C15741" t="str">
        <f t="shared" si="507"/>
        <v>1,94</v>
      </c>
      <c r="D15741" t="str">
        <f t="shared" si="508"/>
        <v xml:space="preserve"> 316 </v>
      </c>
      <c r="N15741" s="3"/>
    </row>
    <row r="15742" spans="1:14" x14ac:dyDescent="0.25">
      <c r="A15742" t="s">
        <v>48991</v>
      </c>
      <c r="B15742" t="s">
        <v>20243</v>
      </c>
      <c r="C15742" t="str">
        <f t="shared" si="507"/>
        <v>1,94</v>
      </c>
      <c r="D15742" t="str">
        <f t="shared" si="508"/>
        <v xml:space="preserve"> 320 </v>
      </c>
      <c r="N15742" s="3"/>
    </row>
    <row r="15743" spans="1:14" x14ac:dyDescent="0.25">
      <c r="A15743" t="s">
        <v>48992</v>
      </c>
      <c r="B15743" t="s">
        <v>20244</v>
      </c>
      <c r="C15743" t="str">
        <f t="shared" si="507"/>
        <v>1,94</v>
      </c>
      <c r="D15743" t="str">
        <f t="shared" si="508"/>
        <v xml:space="preserve"> 320 </v>
      </c>
      <c r="N15743" s="3"/>
    </row>
    <row r="15744" spans="1:14" x14ac:dyDescent="0.25">
      <c r="A15744" t="s">
        <v>48993</v>
      </c>
      <c r="B15744" t="s">
        <v>20245</v>
      </c>
      <c r="C15744" t="str">
        <f t="shared" si="507"/>
        <v>1,94</v>
      </c>
      <c r="D15744" t="str">
        <f t="shared" si="508"/>
        <v xml:space="preserve"> 326 </v>
      </c>
      <c r="N15744" s="3"/>
    </row>
    <row r="15745" spans="1:14" x14ac:dyDescent="0.25">
      <c r="A15745" t="s">
        <v>48994</v>
      </c>
      <c r="B15745" t="s">
        <v>20246</v>
      </c>
      <c r="C15745" t="str">
        <f t="shared" si="507"/>
        <v>1,94</v>
      </c>
      <c r="D15745" t="str">
        <f t="shared" si="508"/>
        <v xml:space="preserve"> 325 </v>
      </c>
      <c r="N15745" s="3"/>
    </row>
    <row r="15746" spans="1:14" x14ac:dyDescent="0.25">
      <c r="A15746" t="s">
        <v>48995</v>
      </c>
      <c r="B15746" t="s">
        <v>20247</v>
      </c>
      <c r="C15746" t="str">
        <f t="shared" si="507"/>
        <v>1,94</v>
      </c>
      <c r="D15746" t="str">
        <f t="shared" si="508"/>
        <v xml:space="preserve"> 331 </v>
      </c>
      <c r="N15746" s="3"/>
    </row>
    <row r="15747" spans="1:14" x14ac:dyDescent="0.25">
      <c r="A15747" t="s">
        <v>48996</v>
      </c>
      <c r="B15747" t="s">
        <v>20248</v>
      </c>
      <c r="C15747" t="str">
        <f t="shared" si="507"/>
        <v>1,94</v>
      </c>
      <c r="D15747" t="str">
        <f t="shared" si="508"/>
        <v xml:space="preserve"> 330 </v>
      </c>
      <c r="N15747" s="3"/>
    </row>
    <row r="15748" spans="1:14" x14ac:dyDescent="0.25">
      <c r="A15748" t="s">
        <v>48997</v>
      </c>
      <c r="B15748" t="s">
        <v>20249</v>
      </c>
      <c r="C15748" t="str">
        <f t="shared" si="507"/>
        <v>1,94</v>
      </c>
      <c r="D15748" t="str">
        <f t="shared" si="508"/>
        <v xml:space="preserve"> 336 </v>
      </c>
      <c r="N15748" s="3"/>
    </row>
    <row r="15749" spans="1:14" x14ac:dyDescent="0.25">
      <c r="A15749" t="s">
        <v>48998</v>
      </c>
      <c r="B15749" t="s">
        <v>20250</v>
      </c>
      <c r="C15749" t="str">
        <f t="shared" si="507"/>
        <v>1,94</v>
      </c>
      <c r="D15749" t="str">
        <f t="shared" si="508"/>
        <v xml:space="preserve"> 335 </v>
      </c>
      <c r="N15749" s="3"/>
    </row>
    <row r="15750" spans="1:14" x14ac:dyDescent="0.25">
      <c r="A15750" t="s">
        <v>48999</v>
      </c>
      <c r="B15750" t="s">
        <v>20251</v>
      </c>
      <c r="C15750" t="str">
        <f t="shared" si="507"/>
        <v>1,94</v>
      </c>
      <c r="D15750" t="str">
        <f t="shared" si="508"/>
        <v xml:space="preserve"> 341 </v>
      </c>
      <c r="N15750" s="3"/>
    </row>
    <row r="15751" spans="1:14" x14ac:dyDescent="0.25">
      <c r="A15751" t="s">
        <v>49000</v>
      </c>
      <c r="B15751" t="s">
        <v>20252</v>
      </c>
      <c r="C15751" t="str">
        <f t="shared" si="507"/>
        <v>1,94</v>
      </c>
      <c r="D15751" t="str">
        <f t="shared" si="508"/>
        <v xml:space="preserve"> 340 </v>
      </c>
      <c r="N15751" s="3"/>
    </row>
    <row r="15752" spans="1:14" x14ac:dyDescent="0.25">
      <c r="A15752" t="s">
        <v>49001</v>
      </c>
      <c r="B15752" t="s">
        <v>20253</v>
      </c>
      <c r="C15752" t="str">
        <f t="shared" si="507"/>
        <v>1,94</v>
      </c>
      <c r="D15752" t="str">
        <f t="shared" si="508"/>
        <v xml:space="preserve"> 346 </v>
      </c>
      <c r="N15752" s="3"/>
    </row>
    <row r="15753" spans="1:14" x14ac:dyDescent="0.25">
      <c r="A15753" t="s">
        <v>49002</v>
      </c>
      <c r="B15753" t="s">
        <v>20254</v>
      </c>
      <c r="C15753" t="str">
        <f t="shared" si="507"/>
        <v>1,94</v>
      </c>
      <c r="D15753" t="str">
        <f t="shared" si="508"/>
        <v xml:space="preserve"> 351 </v>
      </c>
      <c r="N15753" s="3"/>
    </row>
    <row r="15754" spans="1:14" x14ac:dyDescent="0.25">
      <c r="A15754" t="s">
        <v>49003</v>
      </c>
      <c r="B15754" t="s">
        <v>20255</v>
      </c>
      <c r="C15754" t="str">
        <f t="shared" si="507"/>
        <v>1,94</v>
      </c>
      <c r="D15754" t="str">
        <f t="shared" si="508"/>
        <v xml:space="preserve"> 356 </v>
      </c>
      <c r="N15754" s="3"/>
    </row>
    <row r="15755" spans="1:14" x14ac:dyDescent="0.25">
      <c r="A15755" t="s">
        <v>49004</v>
      </c>
      <c r="B15755" t="s">
        <v>4037</v>
      </c>
      <c r="C15755" t="str">
        <f t="shared" si="507"/>
        <v>1,61</v>
      </c>
      <c r="D15755" t="str">
        <f t="shared" si="508"/>
        <v xml:space="preserve"> 250 </v>
      </c>
      <c r="N15755" s="3"/>
    </row>
    <row r="15756" spans="1:14" x14ac:dyDescent="0.25">
      <c r="A15756" t="s">
        <v>49005</v>
      </c>
      <c r="B15756" t="s">
        <v>4038</v>
      </c>
      <c r="C15756" t="str">
        <f t="shared" si="507"/>
        <v>1,61</v>
      </c>
      <c r="D15756" t="str">
        <f t="shared" si="508"/>
        <v xml:space="preserve"> 255 </v>
      </c>
      <c r="N15756" s="3"/>
    </row>
    <row r="15757" spans="1:14" x14ac:dyDescent="0.25">
      <c r="A15757" t="s">
        <v>49006</v>
      </c>
      <c r="B15757" t="s">
        <v>4039</v>
      </c>
      <c r="C15757" t="str">
        <f t="shared" si="507"/>
        <v>1,61</v>
      </c>
      <c r="D15757" t="str">
        <f t="shared" si="508"/>
        <v xml:space="preserve"> 262 </v>
      </c>
      <c r="N15757" s="3"/>
    </row>
    <row r="15758" spans="1:14" x14ac:dyDescent="0.25">
      <c r="A15758" t="s">
        <v>49007</v>
      </c>
      <c r="B15758" t="s">
        <v>4040</v>
      </c>
      <c r="C15758" t="str">
        <f t="shared" si="507"/>
        <v>1,61</v>
      </c>
      <c r="D15758" t="str">
        <f t="shared" si="508"/>
        <v xml:space="preserve"> 265 </v>
      </c>
      <c r="N15758" s="3"/>
    </row>
    <row r="15759" spans="1:14" x14ac:dyDescent="0.25">
      <c r="A15759" t="s">
        <v>49008</v>
      </c>
      <c r="B15759" t="s">
        <v>4041</v>
      </c>
      <c r="C15759" t="str">
        <f t="shared" si="507"/>
        <v>1,61</v>
      </c>
      <c r="D15759" t="str">
        <f t="shared" si="508"/>
        <v xml:space="preserve"> 270 </v>
      </c>
      <c r="N15759" s="3"/>
    </row>
    <row r="15760" spans="1:14" x14ac:dyDescent="0.25">
      <c r="A15760" t="s">
        <v>49009</v>
      </c>
      <c r="B15760" t="s">
        <v>20256</v>
      </c>
      <c r="C15760" t="str">
        <f t="shared" si="507"/>
        <v>1,63</v>
      </c>
      <c r="D15760" t="str">
        <f t="shared" si="508"/>
        <v xml:space="preserve"> 255 </v>
      </c>
      <c r="N15760" s="3"/>
    </row>
    <row r="15761" spans="1:14" x14ac:dyDescent="0.25">
      <c r="A15761" t="s">
        <v>49010</v>
      </c>
      <c r="B15761" t="s">
        <v>20257</v>
      </c>
      <c r="C15761" t="str">
        <f t="shared" si="507"/>
        <v>1,63</v>
      </c>
      <c r="D15761" t="str">
        <f t="shared" si="508"/>
        <v xml:space="preserve"> 260 </v>
      </c>
      <c r="N15761" s="3"/>
    </row>
    <row r="15762" spans="1:14" x14ac:dyDescent="0.25">
      <c r="A15762" t="s">
        <v>49011</v>
      </c>
      <c r="B15762" t="s">
        <v>20258</v>
      </c>
      <c r="C15762" t="str">
        <f t="shared" si="507"/>
        <v>1,63</v>
      </c>
      <c r="D15762" t="str">
        <f t="shared" si="508"/>
        <v xml:space="preserve"> 260 </v>
      </c>
      <c r="N15762" s="3"/>
    </row>
    <row r="15763" spans="1:14" x14ac:dyDescent="0.25">
      <c r="A15763" t="s">
        <v>49012</v>
      </c>
      <c r="B15763" t="s">
        <v>20259</v>
      </c>
      <c r="C15763" t="str">
        <f t="shared" si="507"/>
        <v>1,63</v>
      </c>
      <c r="D15763" t="str">
        <f t="shared" si="508"/>
        <v xml:space="preserve"> 265 </v>
      </c>
      <c r="N15763" s="3"/>
    </row>
    <row r="15764" spans="1:14" x14ac:dyDescent="0.25">
      <c r="A15764" t="s">
        <v>49013</v>
      </c>
      <c r="B15764" t="s">
        <v>20260</v>
      </c>
      <c r="C15764" t="str">
        <f t="shared" si="507"/>
        <v>1,63</v>
      </c>
      <c r="D15764" t="str">
        <f t="shared" si="508"/>
        <v xml:space="preserve"> 265 </v>
      </c>
      <c r="N15764" s="3"/>
    </row>
    <row r="15765" spans="1:14" x14ac:dyDescent="0.25">
      <c r="A15765" t="s">
        <v>49014</v>
      </c>
      <c r="B15765" t="s">
        <v>20261</v>
      </c>
      <c r="C15765" t="str">
        <f t="shared" si="507"/>
        <v>1,63</v>
      </c>
      <c r="D15765" t="str">
        <f t="shared" si="508"/>
        <v xml:space="preserve"> 270 </v>
      </c>
      <c r="N15765" s="3"/>
    </row>
    <row r="15766" spans="1:14" x14ac:dyDescent="0.25">
      <c r="A15766" t="s">
        <v>49015</v>
      </c>
      <c r="B15766" t="s">
        <v>20262</v>
      </c>
      <c r="C15766" t="str">
        <f t="shared" si="507"/>
        <v>1,63</v>
      </c>
      <c r="D15766" t="str">
        <f t="shared" si="508"/>
        <v xml:space="preserve"> 270 </v>
      </c>
      <c r="N15766" s="3"/>
    </row>
    <row r="15767" spans="1:14" x14ac:dyDescent="0.25">
      <c r="A15767" t="s">
        <v>49016</v>
      </c>
      <c r="B15767" t="s">
        <v>20263</v>
      </c>
      <c r="C15767" t="str">
        <f t="shared" si="507"/>
        <v>1,63</v>
      </c>
      <c r="D15767" t="str">
        <f t="shared" si="508"/>
        <v xml:space="preserve"> 275 </v>
      </c>
      <c r="N15767" s="3"/>
    </row>
    <row r="15768" spans="1:14" x14ac:dyDescent="0.25">
      <c r="A15768" t="s">
        <v>49017</v>
      </c>
      <c r="B15768" t="s">
        <v>20264</v>
      </c>
      <c r="C15768" t="str">
        <f t="shared" si="507"/>
        <v>1,6</v>
      </c>
      <c r="D15768" t="str">
        <f t="shared" si="508"/>
        <v xml:space="preserve"> 275 </v>
      </c>
      <c r="N15768" s="3"/>
    </row>
    <row r="15769" spans="1:14" x14ac:dyDescent="0.25">
      <c r="A15769" t="s">
        <v>49018</v>
      </c>
      <c r="B15769" t="s">
        <v>20265</v>
      </c>
      <c r="C15769" t="str">
        <f t="shared" si="507"/>
        <v>1,63</v>
      </c>
      <c r="D15769" t="str">
        <f t="shared" si="508"/>
        <v xml:space="preserve"> 280 </v>
      </c>
      <c r="N15769" s="3"/>
    </row>
    <row r="15770" spans="1:14" x14ac:dyDescent="0.25">
      <c r="A15770" t="s">
        <v>49019</v>
      </c>
      <c r="B15770" t="s">
        <v>20266</v>
      </c>
      <c r="C15770" t="str">
        <f t="shared" si="507"/>
        <v>1,94</v>
      </c>
      <c r="D15770" t="str">
        <f t="shared" si="508"/>
        <v xml:space="preserve"> 310 </v>
      </c>
      <c r="N15770" s="3"/>
    </row>
    <row r="15771" spans="1:14" x14ac:dyDescent="0.25">
      <c r="A15771" t="s">
        <v>49020</v>
      </c>
      <c r="B15771" t="s">
        <v>20267</v>
      </c>
      <c r="C15771" t="str">
        <f t="shared" si="507"/>
        <v>1,94</v>
      </c>
      <c r="D15771" t="str">
        <f t="shared" si="508"/>
        <v xml:space="preserve"> 315 </v>
      </c>
      <c r="N15771" s="3"/>
    </row>
    <row r="15772" spans="1:14" x14ac:dyDescent="0.25">
      <c r="A15772" t="s">
        <v>49021</v>
      </c>
      <c r="B15772" t="s">
        <v>20268</v>
      </c>
      <c r="C15772" t="str">
        <f t="shared" si="507"/>
        <v>1,91</v>
      </c>
      <c r="D15772" t="str">
        <f t="shared" si="508"/>
        <v xml:space="preserve"> 320 </v>
      </c>
      <c r="N15772" s="3"/>
    </row>
    <row r="15773" spans="1:14" x14ac:dyDescent="0.25">
      <c r="A15773" t="s">
        <v>49022</v>
      </c>
      <c r="B15773" t="s">
        <v>20269</v>
      </c>
      <c r="C15773" t="str">
        <f t="shared" si="507"/>
        <v>1,91</v>
      </c>
      <c r="D15773" t="str">
        <f t="shared" si="508"/>
        <v xml:space="preserve"> 325 </v>
      </c>
      <c r="N15773" s="3"/>
    </row>
    <row r="15774" spans="1:14" x14ac:dyDescent="0.25">
      <c r="A15774" t="s">
        <v>49023</v>
      </c>
      <c r="B15774" t="s">
        <v>20270</v>
      </c>
      <c r="C15774" t="str">
        <f t="shared" si="507"/>
        <v>1,91</v>
      </c>
      <c r="D15774" t="str">
        <f t="shared" si="508"/>
        <v xml:space="preserve"> 330 </v>
      </c>
      <c r="N15774" s="3"/>
    </row>
    <row r="15775" spans="1:14" x14ac:dyDescent="0.25">
      <c r="A15775" t="s">
        <v>49024</v>
      </c>
      <c r="B15775" t="s">
        <v>20271</v>
      </c>
      <c r="C15775" t="str">
        <f t="shared" si="507"/>
        <v>1,28</v>
      </c>
      <c r="D15775" t="str">
        <f t="shared" si="508"/>
        <v xml:space="preserve"> 180 </v>
      </c>
      <c r="N15775" s="3"/>
    </row>
    <row r="15776" spans="1:14" x14ac:dyDescent="0.25">
      <c r="A15776" t="s">
        <v>49025</v>
      </c>
      <c r="B15776" t="s">
        <v>20272</v>
      </c>
      <c r="C15776" t="str">
        <f t="shared" si="507"/>
        <v>1,28</v>
      </c>
      <c r="D15776" t="str">
        <f t="shared" si="508"/>
        <v xml:space="preserve"> 185 </v>
      </c>
      <c r="N15776" s="3"/>
    </row>
    <row r="15777" spans="1:14" x14ac:dyDescent="0.25">
      <c r="A15777" t="s">
        <v>49026</v>
      </c>
      <c r="B15777" t="s">
        <v>20273</v>
      </c>
      <c r="C15777" t="str">
        <f t="shared" si="507"/>
        <v>1,28</v>
      </c>
      <c r="D15777" t="str">
        <f t="shared" si="508"/>
        <v xml:space="preserve"> 190 </v>
      </c>
      <c r="N15777" s="3"/>
    </row>
    <row r="15778" spans="1:14" x14ac:dyDescent="0.25">
      <c r="A15778" t="s">
        <v>49027</v>
      </c>
      <c r="B15778" t="s">
        <v>20274</v>
      </c>
      <c r="C15778" t="str">
        <f t="shared" si="507"/>
        <v>1,63</v>
      </c>
      <c r="D15778" t="str">
        <f t="shared" si="508"/>
        <v xml:space="preserve"> 220 </v>
      </c>
      <c r="N15778" s="3"/>
    </row>
    <row r="15779" spans="1:14" x14ac:dyDescent="0.25">
      <c r="A15779" t="s">
        <v>49028</v>
      </c>
      <c r="B15779" t="s">
        <v>20275</v>
      </c>
      <c r="C15779" t="str">
        <f t="shared" si="507"/>
        <v>1,63</v>
      </c>
      <c r="D15779" t="str">
        <f t="shared" si="508"/>
        <v xml:space="preserve"> 225 </v>
      </c>
      <c r="N15779" s="3"/>
    </row>
    <row r="15780" spans="1:14" x14ac:dyDescent="0.25">
      <c r="A15780" t="s">
        <v>49029</v>
      </c>
      <c r="B15780" t="s">
        <v>20276</v>
      </c>
      <c r="C15780" t="str">
        <f t="shared" si="507"/>
        <v>1,63</v>
      </c>
      <c r="D15780" t="str">
        <f t="shared" si="508"/>
        <v xml:space="preserve"> 225 </v>
      </c>
      <c r="N15780" s="3"/>
    </row>
    <row r="15781" spans="1:14" x14ac:dyDescent="0.25">
      <c r="A15781" t="s">
        <v>49030</v>
      </c>
      <c r="B15781" t="s">
        <v>20277</v>
      </c>
      <c r="C15781" t="str">
        <f t="shared" ref="C15781:C15844" si="509">LEFT(MID(A15781,FIND("[",A15781)+1,LEN(A15781)),FIND("m",MID(A15781,FIND("[",A15781)+2,LEN(A15781)))-1)</f>
        <v>1,63</v>
      </c>
      <c r="D15781" t="str">
        <f t="shared" si="508"/>
        <v xml:space="preserve"> 230 </v>
      </c>
      <c r="N15781" s="3"/>
    </row>
    <row r="15782" spans="1:14" x14ac:dyDescent="0.25">
      <c r="A15782" t="s">
        <v>49031</v>
      </c>
      <c r="B15782" t="s">
        <v>20278</v>
      </c>
      <c r="C15782" t="str">
        <f t="shared" si="509"/>
        <v>1,63</v>
      </c>
      <c r="D15782" t="str">
        <f t="shared" ref="D15782:D15845" si="510">MID(LEFT(MID(A15782,FIND("[",A15782)+1,LEN(A15782)),FIND("]",MID(A15782,FIND("[",A15782)+1,LEN(A15782)))-1),
FIND("m",LEFT(MID(A15782,FIND("[",A15782)+1,LEN(A15782)),FIND("]",MID(A15782,FIND("[",A15782)+1,LEN(A15782)))-1))+4,
(FIND("W",LEFT(MID(A15782,FIND("[",A15782)+1,LEN(A15782)),FIND("]",MID(A15782,FIND("[",A15782)+1,LEN(A15782)))-1)))-(FIND("m",LEFT(MID(A15782,FIND("[",A15782)+1,LEN(A15782)),FIND("]",MID(A15782,FIND("[",A15782)+1,LEN(A15782)))-1))+4))</f>
        <v xml:space="preserve"> 230 </v>
      </c>
      <c r="N15782" s="3"/>
    </row>
    <row r="15783" spans="1:14" x14ac:dyDescent="0.25">
      <c r="A15783" t="s">
        <v>49032</v>
      </c>
      <c r="B15783" t="s">
        <v>20279</v>
      </c>
      <c r="C15783" t="str">
        <f t="shared" si="509"/>
        <v>1,63</v>
      </c>
      <c r="D15783" t="str">
        <f t="shared" si="510"/>
        <v xml:space="preserve"> 235 </v>
      </c>
      <c r="N15783" s="3"/>
    </row>
    <row r="15784" spans="1:14" x14ac:dyDescent="0.25">
      <c r="A15784" t="s">
        <v>49033</v>
      </c>
      <c r="B15784" t="s">
        <v>20280</v>
      </c>
      <c r="C15784" t="str">
        <f t="shared" si="509"/>
        <v>1,63</v>
      </c>
      <c r="D15784" t="str">
        <f t="shared" si="510"/>
        <v xml:space="preserve"> 240 </v>
      </c>
      <c r="N15784" s="3"/>
    </row>
    <row r="15785" spans="1:14" x14ac:dyDescent="0.25">
      <c r="A15785" t="s">
        <v>49034</v>
      </c>
      <c r="B15785" t="s">
        <v>20281</v>
      </c>
      <c r="C15785" t="str">
        <f t="shared" si="509"/>
        <v>1,63</v>
      </c>
      <c r="D15785" t="str">
        <f t="shared" si="510"/>
        <v xml:space="preserve"> 240 </v>
      </c>
      <c r="N15785" s="3"/>
    </row>
    <row r="15786" spans="1:14" x14ac:dyDescent="0.25">
      <c r="A15786" t="s">
        <v>49035</v>
      </c>
      <c r="B15786" t="s">
        <v>20282</v>
      </c>
      <c r="C15786" t="str">
        <f t="shared" si="509"/>
        <v>1,63</v>
      </c>
      <c r="D15786" t="str">
        <f t="shared" si="510"/>
        <v xml:space="preserve"> 245 </v>
      </c>
      <c r="N15786" s="3"/>
    </row>
    <row r="15787" spans="1:14" x14ac:dyDescent="0.25">
      <c r="A15787" t="s">
        <v>49036</v>
      </c>
      <c r="B15787" t="s">
        <v>20283</v>
      </c>
      <c r="C15787" t="str">
        <f t="shared" si="509"/>
        <v>1,63</v>
      </c>
      <c r="D15787" t="str">
        <f t="shared" si="510"/>
        <v xml:space="preserve"> 250 </v>
      </c>
      <c r="N15787" s="3"/>
    </row>
    <row r="15788" spans="1:14" x14ac:dyDescent="0.25">
      <c r="A15788" t="s">
        <v>49037</v>
      </c>
      <c r="B15788" t="s">
        <v>20284</v>
      </c>
      <c r="C15788" t="str">
        <f t="shared" si="509"/>
        <v>1,6</v>
      </c>
      <c r="D15788" t="str">
        <f t="shared" si="510"/>
        <v xml:space="preserve"> 235 </v>
      </c>
      <c r="N15788" s="3"/>
    </row>
    <row r="15789" spans="1:14" x14ac:dyDescent="0.25">
      <c r="A15789" t="s">
        <v>49038</v>
      </c>
      <c r="B15789" t="s">
        <v>20285</v>
      </c>
      <c r="C15789" t="str">
        <f t="shared" si="509"/>
        <v>1,6</v>
      </c>
      <c r="D15789" t="str">
        <f t="shared" si="510"/>
        <v xml:space="preserve"> 236 </v>
      </c>
      <c r="N15789" s="3"/>
    </row>
    <row r="15790" spans="1:14" x14ac:dyDescent="0.25">
      <c r="A15790" t="s">
        <v>49039</v>
      </c>
      <c r="B15790" t="s">
        <v>20286</v>
      </c>
      <c r="C15790" t="str">
        <f t="shared" si="509"/>
        <v>1,6</v>
      </c>
      <c r="D15790" t="str">
        <f t="shared" si="510"/>
        <v xml:space="preserve"> 238 </v>
      </c>
      <c r="N15790" s="3"/>
    </row>
    <row r="15791" spans="1:14" x14ac:dyDescent="0.25">
      <c r="A15791" t="s">
        <v>49040</v>
      </c>
      <c r="B15791" t="s">
        <v>20287</v>
      </c>
      <c r="C15791" t="str">
        <f t="shared" si="509"/>
        <v>1,6</v>
      </c>
      <c r="D15791" t="str">
        <f t="shared" si="510"/>
        <v xml:space="preserve"> 238 </v>
      </c>
      <c r="N15791" s="3"/>
    </row>
    <row r="15792" spans="1:14" x14ac:dyDescent="0.25">
      <c r="A15792" t="s">
        <v>49041</v>
      </c>
      <c r="B15792" t="s">
        <v>20288</v>
      </c>
      <c r="C15792" t="str">
        <f t="shared" si="509"/>
        <v>1,6</v>
      </c>
      <c r="D15792" t="str">
        <f t="shared" si="510"/>
        <v xml:space="preserve"> 241 </v>
      </c>
      <c r="N15792" s="3"/>
    </row>
    <row r="15793" spans="1:14" x14ac:dyDescent="0.25">
      <c r="A15793" t="s">
        <v>49042</v>
      </c>
      <c r="B15793" t="s">
        <v>20289</v>
      </c>
      <c r="C15793" t="str">
        <f t="shared" si="509"/>
        <v>1,6</v>
      </c>
      <c r="D15793" t="str">
        <f t="shared" si="510"/>
        <v xml:space="preserve"> 241 </v>
      </c>
      <c r="N15793" s="3"/>
    </row>
    <row r="15794" spans="1:14" x14ac:dyDescent="0.25">
      <c r="A15794" t="s">
        <v>49043</v>
      </c>
      <c r="B15794" t="s">
        <v>20290</v>
      </c>
      <c r="C15794" t="str">
        <f t="shared" si="509"/>
        <v>1,6</v>
      </c>
      <c r="D15794" t="str">
        <f t="shared" si="510"/>
        <v xml:space="preserve"> 244 </v>
      </c>
      <c r="N15794" s="3"/>
    </row>
    <row r="15795" spans="1:14" x14ac:dyDescent="0.25">
      <c r="A15795" t="s">
        <v>49044</v>
      </c>
      <c r="B15795" t="s">
        <v>20291</v>
      </c>
      <c r="C15795" t="str">
        <f t="shared" si="509"/>
        <v>1,6</v>
      </c>
      <c r="D15795" t="str">
        <f t="shared" si="510"/>
        <v xml:space="preserve"> 245 </v>
      </c>
      <c r="N15795" s="3"/>
    </row>
    <row r="15796" spans="1:14" x14ac:dyDescent="0.25">
      <c r="A15796" t="s">
        <v>49045</v>
      </c>
      <c r="B15796" t="s">
        <v>20292</v>
      </c>
      <c r="C15796" t="str">
        <f t="shared" si="509"/>
        <v>1,63</v>
      </c>
      <c r="D15796" t="str">
        <f t="shared" si="510"/>
        <v xml:space="preserve"> 244 </v>
      </c>
      <c r="N15796" s="3"/>
    </row>
    <row r="15797" spans="1:14" x14ac:dyDescent="0.25">
      <c r="A15797" t="s">
        <v>49046</v>
      </c>
      <c r="B15797" t="s">
        <v>20293</v>
      </c>
      <c r="C15797" t="str">
        <f t="shared" si="509"/>
        <v>1,63</v>
      </c>
      <c r="D15797" t="str">
        <f t="shared" si="510"/>
        <v xml:space="preserve"> 244 </v>
      </c>
      <c r="N15797" s="3"/>
    </row>
    <row r="15798" spans="1:14" x14ac:dyDescent="0.25">
      <c r="A15798" t="s">
        <v>49047</v>
      </c>
      <c r="B15798" t="s">
        <v>20294</v>
      </c>
      <c r="C15798" t="str">
        <f t="shared" si="509"/>
        <v>1,6</v>
      </c>
      <c r="D15798" t="str">
        <f t="shared" si="510"/>
        <v xml:space="preserve"> 247 </v>
      </c>
      <c r="N15798" s="3"/>
    </row>
    <row r="15799" spans="1:14" x14ac:dyDescent="0.25">
      <c r="A15799" t="s">
        <v>49048</v>
      </c>
      <c r="B15799" t="s">
        <v>20295</v>
      </c>
      <c r="C15799" t="str">
        <f t="shared" si="509"/>
        <v>1,63</v>
      </c>
      <c r="D15799" t="str">
        <f t="shared" si="510"/>
        <v xml:space="preserve"> 247 </v>
      </c>
      <c r="N15799" s="3"/>
    </row>
    <row r="15800" spans="1:14" x14ac:dyDescent="0.25">
      <c r="A15800" t="s">
        <v>49049</v>
      </c>
      <c r="B15800" t="s">
        <v>20296</v>
      </c>
      <c r="C15800" t="str">
        <f t="shared" si="509"/>
        <v>1,63</v>
      </c>
      <c r="D15800" t="str">
        <f t="shared" si="510"/>
        <v xml:space="preserve"> 247 </v>
      </c>
      <c r="N15800" s="3"/>
    </row>
    <row r="15801" spans="1:14" x14ac:dyDescent="0.25">
      <c r="A15801" t="s">
        <v>49050</v>
      </c>
      <c r="B15801" t="s">
        <v>20297</v>
      </c>
      <c r="C15801" t="str">
        <f t="shared" si="509"/>
        <v>1,6</v>
      </c>
      <c r="D15801" t="str">
        <f t="shared" si="510"/>
        <v xml:space="preserve"> 250 </v>
      </c>
      <c r="N15801" s="3"/>
    </row>
    <row r="15802" spans="1:14" x14ac:dyDescent="0.25">
      <c r="A15802" t="s">
        <v>49051</v>
      </c>
      <c r="B15802" t="s">
        <v>20298</v>
      </c>
      <c r="C15802" t="str">
        <f t="shared" si="509"/>
        <v>1,63</v>
      </c>
      <c r="D15802" t="str">
        <f t="shared" si="510"/>
        <v xml:space="preserve"> 250 </v>
      </c>
      <c r="N15802" s="3"/>
    </row>
    <row r="15803" spans="1:14" x14ac:dyDescent="0.25">
      <c r="A15803" t="s">
        <v>49052</v>
      </c>
      <c r="B15803" t="s">
        <v>20299</v>
      </c>
      <c r="C15803" t="str">
        <f t="shared" si="509"/>
        <v>1,63</v>
      </c>
      <c r="D15803" t="str">
        <f t="shared" si="510"/>
        <v xml:space="preserve"> 250 </v>
      </c>
      <c r="N15803" s="3"/>
    </row>
    <row r="15804" spans="1:14" x14ac:dyDescent="0.25">
      <c r="A15804" t="s">
        <v>49053</v>
      </c>
      <c r="B15804" t="s">
        <v>20300</v>
      </c>
      <c r="C15804" t="str">
        <f t="shared" si="509"/>
        <v>1,63</v>
      </c>
      <c r="D15804" t="str">
        <f t="shared" si="510"/>
        <v xml:space="preserve"> 255 </v>
      </c>
      <c r="N15804" s="3"/>
    </row>
    <row r="15805" spans="1:14" x14ac:dyDescent="0.25">
      <c r="A15805" t="s">
        <v>49054</v>
      </c>
      <c r="B15805" t="s">
        <v>20301</v>
      </c>
      <c r="C15805" t="str">
        <f t="shared" si="509"/>
        <v>1,63</v>
      </c>
      <c r="D15805" t="str">
        <f t="shared" si="510"/>
        <v xml:space="preserve"> 255 </v>
      </c>
      <c r="N15805" s="3"/>
    </row>
    <row r="15806" spans="1:14" x14ac:dyDescent="0.25">
      <c r="A15806" t="s">
        <v>49055</v>
      </c>
      <c r="B15806" t="s">
        <v>20302</v>
      </c>
      <c r="C15806" t="str">
        <f t="shared" si="509"/>
        <v>1,21</v>
      </c>
      <c r="D15806" t="str">
        <f t="shared" si="510"/>
        <v xml:space="preserve"> 186 </v>
      </c>
      <c r="N15806" s="3"/>
    </row>
    <row r="15807" spans="1:14" x14ac:dyDescent="0.25">
      <c r="A15807" t="s">
        <v>49056</v>
      </c>
      <c r="B15807" t="s">
        <v>20303</v>
      </c>
      <c r="C15807" t="str">
        <f t="shared" si="509"/>
        <v>1,21</v>
      </c>
      <c r="D15807" t="str">
        <f t="shared" si="510"/>
        <v xml:space="preserve"> 186 </v>
      </c>
      <c r="N15807" s="3"/>
    </row>
    <row r="15808" spans="1:14" x14ac:dyDescent="0.25">
      <c r="A15808" t="s">
        <v>49057</v>
      </c>
      <c r="B15808" t="s">
        <v>20304</v>
      </c>
      <c r="C15808" t="str">
        <f t="shared" si="509"/>
        <v>1,21</v>
      </c>
      <c r="D15808" t="str">
        <f t="shared" si="510"/>
        <v xml:space="preserve"> 186 </v>
      </c>
      <c r="N15808" s="3"/>
    </row>
    <row r="15809" spans="1:14" x14ac:dyDescent="0.25">
      <c r="A15809" t="s">
        <v>49058</v>
      </c>
      <c r="B15809" t="s">
        <v>20305</v>
      </c>
      <c r="C15809" t="str">
        <f t="shared" si="509"/>
        <v>1,21</v>
      </c>
      <c r="D15809" t="str">
        <f t="shared" si="510"/>
        <v xml:space="preserve"> 190 </v>
      </c>
      <c r="N15809" s="3"/>
    </row>
    <row r="15810" spans="1:14" x14ac:dyDescent="0.25">
      <c r="A15810" t="s">
        <v>49059</v>
      </c>
      <c r="B15810" t="s">
        <v>20306</v>
      </c>
      <c r="C15810" t="str">
        <f t="shared" si="509"/>
        <v>1,21</v>
      </c>
      <c r="D15810" t="str">
        <f t="shared" si="510"/>
        <v xml:space="preserve"> 190 </v>
      </c>
      <c r="N15810" s="3"/>
    </row>
    <row r="15811" spans="1:14" x14ac:dyDescent="0.25">
      <c r="A15811" t="s">
        <v>49060</v>
      </c>
      <c r="B15811" t="s">
        <v>20307</v>
      </c>
      <c r="C15811" t="str">
        <f t="shared" si="509"/>
        <v>1,21</v>
      </c>
      <c r="D15811" t="str">
        <f t="shared" si="510"/>
        <v xml:space="preserve"> 190 </v>
      </c>
      <c r="N15811" s="3"/>
    </row>
    <row r="15812" spans="1:14" x14ac:dyDescent="0.25">
      <c r="A15812" t="s">
        <v>49061</v>
      </c>
      <c r="B15812" t="s">
        <v>20308</v>
      </c>
      <c r="C15812" t="str">
        <f t="shared" si="509"/>
        <v>1,16</v>
      </c>
      <c r="D15812" t="str">
        <f t="shared" si="510"/>
        <v xml:space="preserve"> 195 </v>
      </c>
      <c r="N15812" s="3"/>
    </row>
    <row r="15813" spans="1:14" x14ac:dyDescent="0.25">
      <c r="A15813" t="s">
        <v>49062</v>
      </c>
      <c r="B15813" t="s">
        <v>20309</v>
      </c>
      <c r="C15813" t="str">
        <f t="shared" si="509"/>
        <v>1,21</v>
      </c>
      <c r="D15813" t="str">
        <f t="shared" si="510"/>
        <v xml:space="preserve"> 195 </v>
      </c>
      <c r="N15813" s="3"/>
    </row>
    <row r="15814" spans="1:14" x14ac:dyDescent="0.25">
      <c r="A15814" t="s">
        <v>49063</v>
      </c>
      <c r="B15814" t="s">
        <v>20310</v>
      </c>
      <c r="C15814" t="str">
        <f t="shared" si="509"/>
        <v>1,16</v>
      </c>
      <c r="D15814" t="str">
        <f t="shared" si="510"/>
        <v xml:space="preserve"> 195 </v>
      </c>
      <c r="N15814" s="3"/>
    </row>
    <row r="15815" spans="1:14" x14ac:dyDescent="0.25">
      <c r="A15815" t="s">
        <v>49064</v>
      </c>
      <c r="B15815" t="s">
        <v>20311</v>
      </c>
      <c r="C15815" t="str">
        <f t="shared" si="509"/>
        <v>1,16</v>
      </c>
      <c r="D15815" t="str">
        <f t="shared" si="510"/>
        <v xml:space="preserve"> 195 </v>
      </c>
      <c r="N15815" s="3"/>
    </row>
    <row r="15816" spans="1:14" x14ac:dyDescent="0.25">
      <c r="A15816" t="s">
        <v>49065</v>
      </c>
      <c r="B15816" t="s">
        <v>20312</v>
      </c>
      <c r="C15816" t="str">
        <f t="shared" si="509"/>
        <v>1,21</v>
      </c>
      <c r="D15816" t="str">
        <f t="shared" si="510"/>
        <v xml:space="preserve"> 195 </v>
      </c>
      <c r="N15816" s="3"/>
    </row>
    <row r="15817" spans="1:14" x14ac:dyDescent="0.25">
      <c r="A15817" t="s">
        <v>49066</v>
      </c>
      <c r="B15817" t="s">
        <v>20313</v>
      </c>
      <c r="C15817" t="str">
        <f t="shared" si="509"/>
        <v>1,21</v>
      </c>
      <c r="D15817" t="str">
        <f t="shared" si="510"/>
        <v xml:space="preserve"> 195 </v>
      </c>
      <c r="N15817" s="3"/>
    </row>
    <row r="15818" spans="1:14" x14ac:dyDescent="0.25">
      <c r="A15818" t="s">
        <v>49067</v>
      </c>
      <c r="B15818" t="s">
        <v>20314</v>
      </c>
      <c r="C15818" t="str">
        <f t="shared" si="509"/>
        <v>1,16</v>
      </c>
      <c r="D15818" t="str">
        <f t="shared" si="510"/>
        <v xml:space="preserve"> 200 </v>
      </c>
      <c r="N15818" s="3"/>
    </row>
    <row r="15819" spans="1:14" x14ac:dyDescent="0.25">
      <c r="A15819" t="s">
        <v>49068</v>
      </c>
      <c r="B15819" t="s">
        <v>20315</v>
      </c>
      <c r="C15819" t="str">
        <f t="shared" si="509"/>
        <v>1,16</v>
      </c>
      <c r="D15819" t="str">
        <f t="shared" si="510"/>
        <v xml:space="preserve"> 200 </v>
      </c>
      <c r="N15819" s="3"/>
    </row>
    <row r="15820" spans="1:14" x14ac:dyDescent="0.25">
      <c r="A15820" t="s">
        <v>49069</v>
      </c>
      <c r="B15820" t="s">
        <v>20316</v>
      </c>
      <c r="C15820" t="str">
        <f t="shared" si="509"/>
        <v>1,16</v>
      </c>
      <c r="D15820" t="str">
        <f t="shared" si="510"/>
        <v xml:space="preserve"> 200 </v>
      </c>
      <c r="N15820" s="3"/>
    </row>
    <row r="15821" spans="1:14" x14ac:dyDescent="0.25">
      <c r="A15821" t="s">
        <v>49070</v>
      </c>
      <c r="B15821" t="s">
        <v>1326</v>
      </c>
      <c r="C15821" t="str">
        <f t="shared" si="509"/>
        <v>1,25</v>
      </c>
      <c r="D15821" t="str">
        <f t="shared" si="510"/>
        <v xml:space="preserve"> 210 </v>
      </c>
      <c r="N15821" s="3"/>
    </row>
    <row r="15822" spans="1:14" x14ac:dyDescent="0.25">
      <c r="A15822" t="s">
        <v>49071</v>
      </c>
      <c r="B15822" t="s">
        <v>1327</v>
      </c>
      <c r="C15822" t="str">
        <f t="shared" si="509"/>
        <v>1,25</v>
      </c>
      <c r="D15822" t="str">
        <f t="shared" si="510"/>
        <v xml:space="preserve"> 210 </v>
      </c>
      <c r="N15822" s="3"/>
    </row>
    <row r="15823" spans="1:14" x14ac:dyDescent="0.25">
      <c r="A15823" t="s">
        <v>49072</v>
      </c>
      <c r="B15823" t="s">
        <v>1328</v>
      </c>
      <c r="C15823" t="str">
        <f t="shared" si="509"/>
        <v>1,25</v>
      </c>
      <c r="D15823" t="str">
        <f t="shared" si="510"/>
        <v xml:space="preserve"> 210 </v>
      </c>
      <c r="N15823" s="3"/>
    </row>
    <row r="15824" spans="1:14" x14ac:dyDescent="0.25">
      <c r="A15824" t="s">
        <v>49073</v>
      </c>
      <c r="B15824" t="s">
        <v>20317</v>
      </c>
      <c r="C15824" t="str">
        <f t="shared" si="509"/>
        <v>1,25</v>
      </c>
      <c r="D15824" t="str">
        <f t="shared" si="510"/>
        <v xml:space="preserve"> 215 </v>
      </c>
      <c r="N15824" s="3"/>
    </row>
    <row r="15825" spans="1:14" x14ac:dyDescent="0.25">
      <c r="A15825" t="s">
        <v>49074</v>
      </c>
      <c r="B15825" t="s">
        <v>1329</v>
      </c>
      <c r="C15825" t="str">
        <f t="shared" si="509"/>
        <v>1,25</v>
      </c>
      <c r="D15825" t="str">
        <f t="shared" si="510"/>
        <v xml:space="preserve"> 215 </v>
      </c>
      <c r="N15825" s="3"/>
    </row>
    <row r="15826" spans="1:14" x14ac:dyDescent="0.25">
      <c r="A15826" t="s">
        <v>49075</v>
      </c>
      <c r="B15826" t="s">
        <v>1330</v>
      </c>
      <c r="C15826" t="str">
        <f t="shared" si="509"/>
        <v>1,25</v>
      </c>
      <c r="D15826" t="str">
        <f t="shared" si="510"/>
        <v xml:space="preserve"> 215 </v>
      </c>
      <c r="N15826" s="3"/>
    </row>
    <row r="15827" spans="1:14" x14ac:dyDescent="0.25">
      <c r="A15827" t="s">
        <v>49076</v>
      </c>
      <c r="B15827" t="s">
        <v>1331</v>
      </c>
      <c r="C15827" t="str">
        <f t="shared" si="509"/>
        <v>1,25</v>
      </c>
      <c r="D15827" t="str">
        <f t="shared" si="510"/>
        <v xml:space="preserve"> 215 </v>
      </c>
      <c r="N15827" s="3"/>
    </row>
    <row r="15828" spans="1:14" x14ac:dyDescent="0.25">
      <c r="A15828" t="s">
        <v>49077</v>
      </c>
      <c r="B15828" t="s">
        <v>1332</v>
      </c>
      <c r="C15828" t="str">
        <f t="shared" si="509"/>
        <v>1,25</v>
      </c>
      <c r="D15828" t="str">
        <f t="shared" si="510"/>
        <v xml:space="preserve"> 215 </v>
      </c>
      <c r="N15828" s="3"/>
    </row>
    <row r="15829" spans="1:14" x14ac:dyDescent="0.25">
      <c r="A15829" t="s">
        <v>49078</v>
      </c>
      <c r="B15829" t="s">
        <v>1333</v>
      </c>
      <c r="C15829" t="str">
        <f t="shared" si="509"/>
        <v>1,25</v>
      </c>
      <c r="D15829" t="str">
        <f t="shared" si="510"/>
        <v xml:space="preserve"> 215 </v>
      </c>
      <c r="N15829" s="3"/>
    </row>
    <row r="15830" spans="1:14" x14ac:dyDescent="0.25">
      <c r="A15830" t="s">
        <v>49079</v>
      </c>
      <c r="B15830" t="s">
        <v>1334</v>
      </c>
      <c r="C15830" t="str">
        <f t="shared" si="509"/>
        <v>1,25</v>
      </c>
      <c r="D15830" t="str">
        <f t="shared" si="510"/>
        <v xml:space="preserve"> 221 </v>
      </c>
      <c r="N15830" s="3"/>
    </row>
    <row r="15831" spans="1:14" x14ac:dyDescent="0.25">
      <c r="A15831" t="s">
        <v>49080</v>
      </c>
      <c r="B15831" t="s">
        <v>1335</v>
      </c>
      <c r="C15831" t="str">
        <f t="shared" si="509"/>
        <v>1,25</v>
      </c>
      <c r="D15831" t="str">
        <f t="shared" si="510"/>
        <v xml:space="preserve"> 221 </v>
      </c>
      <c r="N15831" s="3"/>
    </row>
    <row r="15832" spans="1:14" x14ac:dyDescent="0.25">
      <c r="A15832" t="s">
        <v>49081</v>
      </c>
      <c r="B15832" t="s">
        <v>1336</v>
      </c>
      <c r="C15832" t="str">
        <f t="shared" si="509"/>
        <v>1,25</v>
      </c>
      <c r="D15832" t="str">
        <f t="shared" si="510"/>
        <v xml:space="preserve"> 221 </v>
      </c>
      <c r="N15832" s="3"/>
    </row>
    <row r="15833" spans="1:14" x14ac:dyDescent="0.25">
      <c r="A15833" t="s">
        <v>49082</v>
      </c>
      <c r="B15833" t="s">
        <v>1337</v>
      </c>
      <c r="C15833" t="str">
        <f t="shared" si="509"/>
        <v>1,41</v>
      </c>
      <c r="D15833" t="str">
        <f t="shared" si="510"/>
        <v xml:space="preserve"> 220 </v>
      </c>
      <c r="N15833" s="3"/>
    </row>
    <row r="15834" spans="1:14" x14ac:dyDescent="0.25">
      <c r="A15834" t="s">
        <v>49083</v>
      </c>
      <c r="B15834" t="s">
        <v>1338</v>
      </c>
      <c r="C15834" t="str">
        <f t="shared" si="509"/>
        <v>1,41</v>
      </c>
      <c r="D15834" t="str">
        <f t="shared" si="510"/>
        <v xml:space="preserve"> 220 </v>
      </c>
      <c r="N15834" s="3"/>
    </row>
    <row r="15835" spans="1:14" x14ac:dyDescent="0.25">
      <c r="A15835" t="s">
        <v>49084</v>
      </c>
      <c r="B15835" t="s">
        <v>1339</v>
      </c>
      <c r="C15835" t="str">
        <f t="shared" si="509"/>
        <v>1,26</v>
      </c>
      <c r="D15835" t="str">
        <f t="shared" si="510"/>
        <v xml:space="preserve"> 220 </v>
      </c>
      <c r="N15835" s="3"/>
    </row>
    <row r="15836" spans="1:14" x14ac:dyDescent="0.25">
      <c r="A15836" t="s">
        <v>49085</v>
      </c>
      <c r="B15836" t="s">
        <v>1340</v>
      </c>
      <c r="C15836" t="str">
        <f t="shared" si="509"/>
        <v>1,26</v>
      </c>
      <c r="D15836" t="str">
        <f t="shared" si="510"/>
        <v xml:space="preserve"> 220 </v>
      </c>
      <c r="N15836" s="3"/>
    </row>
    <row r="15837" spans="1:14" x14ac:dyDescent="0.25">
      <c r="A15837" t="s">
        <v>49086</v>
      </c>
      <c r="B15837" t="s">
        <v>1341</v>
      </c>
      <c r="C15837" t="str">
        <f t="shared" si="509"/>
        <v>1,26</v>
      </c>
      <c r="D15837" t="str">
        <f t="shared" si="510"/>
        <v xml:space="preserve"> 226 </v>
      </c>
      <c r="N15837" s="3"/>
    </row>
    <row r="15838" spans="1:14" x14ac:dyDescent="0.25">
      <c r="A15838" t="s">
        <v>49087</v>
      </c>
      <c r="B15838" t="s">
        <v>1342</v>
      </c>
      <c r="C15838" t="str">
        <f t="shared" si="509"/>
        <v>1,26</v>
      </c>
      <c r="D15838" t="str">
        <f t="shared" si="510"/>
        <v xml:space="preserve"> 226 </v>
      </c>
      <c r="N15838" s="3"/>
    </row>
    <row r="15839" spans="1:14" x14ac:dyDescent="0.25">
      <c r="A15839" t="s">
        <v>49088</v>
      </c>
      <c r="B15839" t="s">
        <v>1343</v>
      </c>
      <c r="C15839" t="str">
        <f t="shared" si="509"/>
        <v>1,26</v>
      </c>
      <c r="D15839" t="str">
        <f t="shared" si="510"/>
        <v xml:space="preserve"> 226 </v>
      </c>
      <c r="N15839" s="3"/>
    </row>
    <row r="15840" spans="1:14" x14ac:dyDescent="0.25">
      <c r="A15840" t="s">
        <v>49089</v>
      </c>
      <c r="B15840" t="s">
        <v>1344</v>
      </c>
      <c r="C15840" t="str">
        <f t="shared" si="509"/>
        <v>1,41</v>
      </c>
      <c r="D15840" t="str">
        <f t="shared" si="510"/>
        <v xml:space="preserve"> 225 </v>
      </c>
      <c r="N15840" s="3"/>
    </row>
    <row r="15841" spans="1:14" x14ac:dyDescent="0.25">
      <c r="A15841" t="s">
        <v>49090</v>
      </c>
      <c r="B15841" t="s">
        <v>1345</v>
      </c>
      <c r="C15841" t="str">
        <f t="shared" si="509"/>
        <v>1,41</v>
      </c>
      <c r="D15841" t="str">
        <f t="shared" si="510"/>
        <v xml:space="preserve"> 225 </v>
      </c>
      <c r="N15841" s="3"/>
    </row>
    <row r="15842" spans="1:14" x14ac:dyDescent="0.25">
      <c r="A15842" t="s">
        <v>49091</v>
      </c>
      <c r="B15842" t="s">
        <v>1346</v>
      </c>
      <c r="C15842" t="str">
        <f t="shared" si="509"/>
        <v>1,26</v>
      </c>
      <c r="D15842" t="str">
        <f t="shared" si="510"/>
        <v xml:space="preserve"> 225 </v>
      </c>
      <c r="N15842" s="3"/>
    </row>
    <row r="15843" spans="1:14" x14ac:dyDescent="0.25">
      <c r="A15843" t="s">
        <v>49092</v>
      </c>
      <c r="B15843" t="s">
        <v>1347</v>
      </c>
      <c r="C15843" t="str">
        <f t="shared" si="509"/>
        <v>1,26</v>
      </c>
      <c r="D15843" t="str">
        <f t="shared" si="510"/>
        <v xml:space="preserve"> 225 </v>
      </c>
      <c r="N15843" s="3"/>
    </row>
    <row r="15844" spans="1:14" x14ac:dyDescent="0.25">
      <c r="A15844" t="s">
        <v>49093</v>
      </c>
      <c r="B15844" t="s">
        <v>1348</v>
      </c>
      <c r="C15844" t="str">
        <f t="shared" si="509"/>
        <v>1,41</v>
      </c>
      <c r="D15844" t="str">
        <f t="shared" si="510"/>
        <v xml:space="preserve"> 230 </v>
      </c>
      <c r="N15844" s="3"/>
    </row>
    <row r="15845" spans="1:14" x14ac:dyDescent="0.25">
      <c r="A15845" t="s">
        <v>49094</v>
      </c>
      <c r="B15845" t="s">
        <v>1349</v>
      </c>
      <c r="C15845" t="str">
        <f t="shared" ref="C15845:C15908" si="511">LEFT(MID(A15845,FIND("[",A15845)+1,LEN(A15845)),FIND("m",MID(A15845,FIND("[",A15845)+2,LEN(A15845)))-1)</f>
        <v>1,41</v>
      </c>
      <c r="D15845" t="str">
        <f t="shared" si="510"/>
        <v xml:space="preserve"> 230 </v>
      </c>
      <c r="N15845" s="3"/>
    </row>
    <row r="15846" spans="1:14" x14ac:dyDescent="0.25">
      <c r="A15846" t="s">
        <v>49095</v>
      </c>
      <c r="B15846" t="s">
        <v>1350</v>
      </c>
      <c r="C15846" t="str">
        <f t="shared" si="511"/>
        <v>1,26</v>
      </c>
      <c r="D15846" t="str">
        <f t="shared" ref="D15846:D15909" si="512">MID(LEFT(MID(A15846,FIND("[",A15846)+1,LEN(A15846)),FIND("]",MID(A15846,FIND("[",A15846)+1,LEN(A15846)))-1),
FIND("m",LEFT(MID(A15846,FIND("[",A15846)+1,LEN(A15846)),FIND("]",MID(A15846,FIND("[",A15846)+1,LEN(A15846)))-1))+4,
(FIND("W",LEFT(MID(A15846,FIND("[",A15846)+1,LEN(A15846)),FIND("]",MID(A15846,FIND("[",A15846)+1,LEN(A15846)))-1)))-(FIND("m",LEFT(MID(A15846,FIND("[",A15846)+1,LEN(A15846)),FIND("]",MID(A15846,FIND("[",A15846)+1,LEN(A15846)))-1))+4))</f>
        <v xml:space="preserve"> 231 </v>
      </c>
      <c r="N15846" s="3"/>
    </row>
    <row r="15847" spans="1:14" x14ac:dyDescent="0.25">
      <c r="A15847" t="s">
        <v>49096</v>
      </c>
      <c r="B15847" t="s">
        <v>1351</v>
      </c>
      <c r="C15847" t="str">
        <f t="shared" si="511"/>
        <v>1,26</v>
      </c>
      <c r="D15847" t="str">
        <f t="shared" si="512"/>
        <v xml:space="preserve"> 231 </v>
      </c>
      <c r="N15847" s="3"/>
    </row>
    <row r="15848" spans="1:14" x14ac:dyDescent="0.25">
      <c r="A15848" t="s">
        <v>49097</v>
      </c>
      <c r="B15848" t="s">
        <v>1352</v>
      </c>
      <c r="C15848" t="str">
        <f t="shared" si="511"/>
        <v>1,26</v>
      </c>
      <c r="D15848" t="str">
        <f t="shared" si="512"/>
        <v xml:space="preserve"> 231 </v>
      </c>
      <c r="N15848" s="3"/>
    </row>
    <row r="15849" spans="1:14" x14ac:dyDescent="0.25">
      <c r="A15849" t="s">
        <v>49098</v>
      </c>
      <c r="B15849" t="s">
        <v>1353</v>
      </c>
      <c r="C15849" t="str">
        <f t="shared" si="511"/>
        <v>1,26</v>
      </c>
      <c r="D15849" t="str">
        <f t="shared" si="512"/>
        <v xml:space="preserve"> 231 </v>
      </c>
      <c r="N15849" s="3"/>
    </row>
    <row r="15850" spans="1:14" x14ac:dyDescent="0.25">
      <c r="A15850" t="s">
        <v>49099</v>
      </c>
      <c r="B15850" t="s">
        <v>1354</v>
      </c>
      <c r="C15850" t="str">
        <f t="shared" si="511"/>
        <v>1,26</v>
      </c>
      <c r="D15850" t="str">
        <f t="shared" si="512"/>
        <v xml:space="preserve"> 231 </v>
      </c>
      <c r="N15850" s="3"/>
    </row>
    <row r="15851" spans="1:14" x14ac:dyDescent="0.25">
      <c r="A15851" t="s">
        <v>49100</v>
      </c>
      <c r="B15851" t="s">
        <v>1355</v>
      </c>
      <c r="C15851" t="str">
        <f t="shared" si="511"/>
        <v>1,26</v>
      </c>
      <c r="D15851" t="str">
        <f t="shared" si="512"/>
        <v xml:space="preserve"> 231 </v>
      </c>
      <c r="N15851" s="3"/>
    </row>
    <row r="15852" spans="1:14" x14ac:dyDescent="0.25">
      <c r="A15852" t="s">
        <v>49101</v>
      </c>
      <c r="B15852" t="s">
        <v>1356</v>
      </c>
      <c r="C15852" t="str">
        <f t="shared" si="511"/>
        <v>1,26</v>
      </c>
      <c r="D15852" t="str">
        <f t="shared" si="512"/>
        <v xml:space="preserve"> 236 </v>
      </c>
      <c r="N15852" s="3"/>
    </row>
    <row r="15853" spans="1:14" x14ac:dyDescent="0.25">
      <c r="A15853" t="s">
        <v>49102</v>
      </c>
      <c r="B15853" t="s">
        <v>1357</v>
      </c>
      <c r="C15853" t="str">
        <f t="shared" si="511"/>
        <v>1,26</v>
      </c>
      <c r="D15853" t="str">
        <f t="shared" si="512"/>
        <v xml:space="preserve"> 236 </v>
      </c>
      <c r="N15853" s="3"/>
    </row>
    <row r="15854" spans="1:14" x14ac:dyDescent="0.25">
      <c r="A15854" t="s">
        <v>49103</v>
      </c>
      <c r="B15854" t="s">
        <v>1358</v>
      </c>
      <c r="C15854" t="str">
        <f t="shared" si="511"/>
        <v>1,26</v>
      </c>
      <c r="D15854" t="str">
        <f t="shared" si="512"/>
        <v xml:space="preserve"> 236 </v>
      </c>
      <c r="N15854" s="3"/>
    </row>
    <row r="15855" spans="1:14" x14ac:dyDescent="0.25">
      <c r="A15855" t="s">
        <v>49104</v>
      </c>
      <c r="B15855" t="s">
        <v>1359</v>
      </c>
      <c r="C15855" t="str">
        <f t="shared" si="511"/>
        <v>1,26</v>
      </c>
      <c r="D15855" t="str">
        <f t="shared" si="512"/>
        <v xml:space="preserve"> 236 </v>
      </c>
      <c r="N15855" s="3"/>
    </row>
    <row r="15856" spans="1:14" x14ac:dyDescent="0.25">
      <c r="A15856" t="s">
        <v>49105</v>
      </c>
      <c r="B15856" t="s">
        <v>1360</v>
      </c>
      <c r="C15856" t="str">
        <f t="shared" si="511"/>
        <v>1,26</v>
      </c>
      <c r="D15856" t="str">
        <f t="shared" si="512"/>
        <v xml:space="preserve"> 236 </v>
      </c>
      <c r="N15856" s="3"/>
    </row>
    <row r="15857" spans="1:14" x14ac:dyDescent="0.25">
      <c r="A15857" t="s">
        <v>49106</v>
      </c>
      <c r="B15857" t="s">
        <v>1361</v>
      </c>
      <c r="C15857" t="str">
        <f t="shared" si="511"/>
        <v>1,26</v>
      </c>
      <c r="D15857" t="str">
        <f t="shared" si="512"/>
        <v xml:space="preserve"> 236 </v>
      </c>
      <c r="N15857" s="3"/>
    </row>
    <row r="15858" spans="1:14" x14ac:dyDescent="0.25">
      <c r="A15858" t="s">
        <v>49107</v>
      </c>
      <c r="B15858" t="s">
        <v>1362</v>
      </c>
      <c r="C15858" t="str">
        <f t="shared" si="511"/>
        <v>1,26</v>
      </c>
      <c r="D15858" t="str">
        <f t="shared" si="512"/>
        <v xml:space="preserve"> 241 </v>
      </c>
      <c r="N15858" s="3"/>
    </row>
    <row r="15859" spans="1:14" x14ac:dyDescent="0.25">
      <c r="A15859" t="s">
        <v>49108</v>
      </c>
      <c r="B15859" t="s">
        <v>1363</v>
      </c>
      <c r="C15859" t="str">
        <f t="shared" si="511"/>
        <v>1,26</v>
      </c>
      <c r="D15859" t="str">
        <f t="shared" si="512"/>
        <v xml:space="preserve"> 241 </v>
      </c>
      <c r="N15859" s="3"/>
    </row>
    <row r="15860" spans="1:14" x14ac:dyDescent="0.25">
      <c r="A15860" t="s">
        <v>49109</v>
      </c>
      <c r="B15860" t="s">
        <v>1364</v>
      </c>
      <c r="C15860" t="str">
        <f t="shared" si="511"/>
        <v>1,26</v>
      </c>
      <c r="D15860" t="str">
        <f t="shared" si="512"/>
        <v xml:space="preserve"> 241 </v>
      </c>
      <c r="N15860" s="3"/>
    </row>
    <row r="15861" spans="1:14" x14ac:dyDescent="0.25">
      <c r="A15861" t="s">
        <v>49110</v>
      </c>
      <c r="B15861" t="s">
        <v>1365</v>
      </c>
      <c r="C15861" t="str">
        <f t="shared" si="511"/>
        <v>1,26</v>
      </c>
      <c r="D15861" t="str">
        <f t="shared" si="512"/>
        <v xml:space="preserve"> 241 </v>
      </c>
      <c r="N15861" s="3"/>
    </row>
    <row r="15862" spans="1:14" x14ac:dyDescent="0.25">
      <c r="A15862" t="s">
        <v>49111</v>
      </c>
      <c r="B15862" t="s">
        <v>1366</v>
      </c>
      <c r="C15862" t="str">
        <f t="shared" si="511"/>
        <v>1,26</v>
      </c>
      <c r="D15862" t="str">
        <f t="shared" si="512"/>
        <v xml:space="preserve"> 241 </v>
      </c>
      <c r="N15862" s="3"/>
    </row>
    <row r="15863" spans="1:14" x14ac:dyDescent="0.25">
      <c r="A15863" t="s">
        <v>49112</v>
      </c>
      <c r="B15863" t="s">
        <v>1367</v>
      </c>
      <c r="C15863" t="str">
        <f t="shared" si="511"/>
        <v>1,26</v>
      </c>
      <c r="D15863" t="str">
        <f t="shared" si="512"/>
        <v xml:space="preserve"> 241 </v>
      </c>
      <c r="N15863" s="3"/>
    </row>
    <row r="15864" spans="1:14" x14ac:dyDescent="0.25">
      <c r="A15864" t="s">
        <v>49113</v>
      </c>
      <c r="B15864" t="s">
        <v>20318</v>
      </c>
      <c r="C15864" t="str">
        <f t="shared" si="511"/>
        <v>1,59</v>
      </c>
      <c r="D15864" t="str">
        <f t="shared" si="512"/>
        <v xml:space="preserve"> 240 </v>
      </c>
      <c r="N15864" s="3"/>
    </row>
    <row r="15865" spans="1:14" x14ac:dyDescent="0.25">
      <c r="A15865" t="s">
        <v>49114</v>
      </c>
      <c r="B15865" t="s">
        <v>1368</v>
      </c>
      <c r="C15865" t="str">
        <f t="shared" si="511"/>
        <v>1,26</v>
      </c>
      <c r="D15865" t="str">
        <f t="shared" si="512"/>
        <v xml:space="preserve"> 245 </v>
      </c>
      <c r="N15865" s="3"/>
    </row>
    <row r="15866" spans="1:14" x14ac:dyDescent="0.25">
      <c r="A15866" t="s">
        <v>49115</v>
      </c>
      <c r="B15866" t="s">
        <v>1369</v>
      </c>
      <c r="C15866" t="str">
        <f t="shared" si="511"/>
        <v>1,26</v>
      </c>
      <c r="D15866" t="str">
        <f t="shared" si="512"/>
        <v xml:space="preserve"> 245 </v>
      </c>
      <c r="N15866" s="3"/>
    </row>
    <row r="15867" spans="1:14" x14ac:dyDescent="0.25">
      <c r="A15867" t="s">
        <v>49116</v>
      </c>
      <c r="B15867" t="s">
        <v>1370</v>
      </c>
      <c r="C15867" t="str">
        <f t="shared" si="511"/>
        <v>1,26</v>
      </c>
      <c r="D15867" t="str">
        <f t="shared" si="512"/>
        <v xml:space="preserve"> 245 </v>
      </c>
      <c r="N15867" s="3"/>
    </row>
    <row r="15868" spans="1:14" x14ac:dyDescent="0.25">
      <c r="A15868" t="s">
        <v>49117</v>
      </c>
      <c r="B15868" t="s">
        <v>1371</v>
      </c>
      <c r="C15868" t="str">
        <f t="shared" si="511"/>
        <v>1,26</v>
      </c>
      <c r="D15868" t="str">
        <f t="shared" si="512"/>
        <v xml:space="preserve"> 245 </v>
      </c>
      <c r="N15868" s="3"/>
    </row>
    <row r="15869" spans="1:14" x14ac:dyDescent="0.25">
      <c r="A15869" t="s">
        <v>49118</v>
      </c>
      <c r="B15869" t="s">
        <v>1372</v>
      </c>
      <c r="C15869" t="str">
        <f t="shared" si="511"/>
        <v>1,26</v>
      </c>
      <c r="D15869" t="str">
        <f t="shared" si="512"/>
        <v xml:space="preserve"> 245 </v>
      </c>
      <c r="N15869" s="3"/>
    </row>
    <row r="15870" spans="1:14" x14ac:dyDescent="0.25">
      <c r="A15870" t="s">
        <v>49119</v>
      </c>
      <c r="B15870" t="s">
        <v>1373</v>
      </c>
      <c r="C15870" t="str">
        <f t="shared" si="511"/>
        <v>1,26</v>
      </c>
      <c r="D15870" t="str">
        <f t="shared" si="512"/>
        <v xml:space="preserve"> 245 </v>
      </c>
      <c r="N15870" s="3"/>
    </row>
    <row r="15871" spans="1:14" x14ac:dyDescent="0.25">
      <c r="A15871" t="s">
        <v>49120</v>
      </c>
      <c r="B15871" t="s">
        <v>20319</v>
      </c>
      <c r="C15871" t="str">
        <f t="shared" si="511"/>
        <v>1,59</v>
      </c>
      <c r="D15871" t="str">
        <f t="shared" si="512"/>
        <v xml:space="preserve"> 245 </v>
      </c>
      <c r="N15871" s="3"/>
    </row>
    <row r="15872" spans="1:14" x14ac:dyDescent="0.25">
      <c r="A15872" t="s">
        <v>49121</v>
      </c>
      <c r="B15872" t="s">
        <v>20320</v>
      </c>
      <c r="C15872" t="str">
        <f t="shared" si="511"/>
        <v>1,59</v>
      </c>
      <c r="D15872" t="str">
        <f t="shared" si="512"/>
        <v xml:space="preserve"> 250 </v>
      </c>
      <c r="N15872" s="3"/>
    </row>
    <row r="15873" spans="1:14" x14ac:dyDescent="0.25">
      <c r="A15873" t="s">
        <v>49122</v>
      </c>
      <c r="B15873" t="s">
        <v>20321</v>
      </c>
      <c r="C15873" t="str">
        <f t="shared" si="511"/>
        <v>1,59</v>
      </c>
      <c r="D15873" t="str">
        <f t="shared" si="512"/>
        <v xml:space="preserve"> 250 </v>
      </c>
      <c r="N15873" s="3"/>
    </row>
    <row r="15874" spans="1:14" x14ac:dyDescent="0.25">
      <c r="A15874" t="s">
        <v>49123</v>
      </c>
      <c r="B15874" t="s">
        <v>20322</v>
      </c>
      <c r="C15874" t="str">
        <f t="shared" si="511"/>
        <v>1,59</v>
      </c>
      <c r="D15874" t="str">
        <f t="shared" si="512"/>
        <v xml:space="preserve"> 257 </v>
      </c>
      <c r="N15874" s="3"/>
    </row>
    <row r="15875" spans="1:14" x14ac:dyDescent="0.25">
      <c r="A15875" t="s">
        <v>49124</v>
      </c>
      <c r="B15875" t="s">
        <v>20323</v>
      </c>
      <c r="C15875" t="str">
        <f t="shared" si="511"/>
        <v>1,59</v>
      </c>
      <c r="D15875" t="str">
        <f t="shared" si="512"/>
        <v xml:space="preserve"> 261 </v>
      </c>
      <c r="N15875" s="3"/>
    </row>
    <row r="15876" spans="1:14" x14ac:dyDescent="0.25">
      <c r="A15876" t="s">
        <v>49125</v>
      </c>
      <c r="B15876" t="s">
        <v>1374</v>
      </c>
      <c r="C15876" t="str">
        <f t="shared" si="511"/>
        <v>1,6</v>
      </c>
      <c r="D15876" t="str">
        <f t="shared" si="512"/>
        <v xml:space="preserve"> 307 </v>
      </c>
      <c r="N15876" s="3"/>
    </row>
    <row r="15877" spans="1:14" x14ac:dyDescent="0.25">
      <c r="A15877" t="s">
        <v>49126</v>
      </c>
      <c r="B15877" t="s">
        <v>1375</v>
      </c>
      <c r="C15877" t="str">
        <f t="shared" si="511"/>
        <v>1,67</v>
      </c>
      <c r="D15877" t="str">
        <f t="shared" si="512"/>
        <v xml:space="preserve"> 310 </v>
      </c>
      <c r="N15877" s="3"/>
    </row>
    <row r="15878" spans="1:14" x14ac:dyDescent="0.25">
      <c r="A15878" t="s">
        <v>49127</v>
      </c>
      <c r="B15878" t="s">
        <v>1376</v>
      </c>
      <c r="C15878" t="str">
        <f t="shared" si="511"/>
        <v>1,56</v>
      </c>
      <c r="D15878" t="str">
        <f t="shared" si="512"/>
        <v xml:space="preserve"> 310 </v>
      </c>
      <c r="N15878" s="3"/>
    </row>
    <row r="15879" spans="1:14" x14ac:dyDescent="0.25">
      <c r="A15879" t="s">
        <v>49128</v>
      </c>
      <c r="B15879" t="s">
        <v>1377</v>
      </c>
      <c r="C15879" t="str">
        <f t="shared" si="511"/>
        <v>1,6</v>
      </c>
      <c r="D15879" t="str">
        <f t="shared" si="512"/>
        <v xml:space="preserve"> 310 </v>
      </c>
      <c r="N15879" s="3"/>
    </row>
    <row r="15880" spans="1:14" x14ac:dyDescent="0.25">
      <c r="A15880" t="s">
        <v>49129</v>
      </c>
      <c r="B15880" t="s">
        <v>1378</v>
      </c>
      <c r="C15880" t="str">
        <f t="shared" si="511"/>
        <v>1,6</v>
      </c>
      <c r="D15880" t="str">
        <f t="shared" si="512"/>
        <v xml:space="preserve"> 310 </v>
      </c>
      <c r="N15880" s="3"/>
    </row>
    <row r="15881" spans="1:14" x14ac:dyDescent="0.25">
      <c r="A15881" t="s">
        <v>49130</v>
      </c>
      <c r="B15881" t="s">
        <v>1379</v>
      </c>
      <c r="C15881" t="str">
        <f t="shared" si="511"/>
        <v>1,67</v>
      </c>
      <c r="D15881" t="str">
        <f t="shared" si="512"/>
        <v xml:space="preserve"> 315 </v>
      </c>
      <c r="N15881" s="3"/>
    </row>
    <row r="15882" spans="1:14" x14ac:dyDescent="0.25">
      <c r="A15882" t="s">
        <v>49131</v>
      </c>
      <c r="B15882" t="s">
        <v>1380</v>
      </c>
      <c r="C15882" t="str">
        <f t="shared" si="511"/>
        <v>1,62</v>
      </c>
      <c r="D15882" t="str">
        <f t="shared" si="512"/>
        <v xml:space="preserve"> 315 </v>
      </c>
      <c r="N15882" s="3"/>
    </row>
    <row r="15883" spans="1:14" x14ac:dyDescent="0.25">
      <c r="A15883" t="s">
        <v>49132</v>
      </c>
      <c r="B15883" t="s">
        <v>1381</v>
      </c>
      <c r="C15883" t="str">
        <f t="shared" si="511"/>
        <v>1,6</v>
      </c>
      <c r="D15883" t="str">
        <f t="shared" si="512"/>
        <v xml:space="preserve"> 315 </v>
      </c>
      <c r="N15883" s="3"/>
    </row>
    <row r="15884" spans="1:14" x14ac:dyDescent="0.25">
      <c r="A15884" t="s">
        <v>49133</v>
      </c>
      <c r="B15884" t="s">
        <v>1382</v>
      </c>
      <c r="C15884" t="str">
        <f t="shared" si="511"/>
        <v>1,6</v>
      </c>
      <c r="D15884" t="str">
        <f t="shared" si="512"/>
        <v xml:space="preserve"> 315 </v>
      </c>
      <c r="N15884" s="3"/>
    </row>
    <row r="15885" spans="1:14" x14ac:dyDescent="0.25">
      <c r="A15885" t="s">
        <v>49134</v>
      </c>
      <c r="B15885" t="s">
        <v>8117</v>
      </c>
      <c r="C15885" t="str">
        <f t="shared" si="511"/>
        <v>1,62</v>
      </c>
      <c r="D15885" t="str">
        <f t="shared" si="512"/>
        <v xml:space="preserve"> 320 </v>
      </c>
      <c r="N15885" s="3"/>
    </row>
    <row r="15886" spans="1:14" x14ac:dyDescent="0.25">
      <c r="A15886" t="s">
        <v>49135</v>
      </c>
      <c r="B15886" t="s">
        <v>1383</v>
      </c>
      <c r="C15886" t="str">
        <f t="shared" si="511"/>
        <v>1,67</v>
      </c>
      <c r="D15886" t="str">
        <f t="shared" si="512"/>
        <v xml:space="preserve"> 321 </v>
      </c>
      <c r="N15886" s="3"/>
    </row>
    <row r="15887" spans="1:14" x14ac:dyDescent="0.25">
      <c r="A15887" t="s">
        <v>49136</v>
      </c>
      <c r="B15887" t="s">
        <v>1384</v>
      </c>
      <c r="C15887" t="str">
        <f t="shared" si="511"/>
        <v>1,56</v>
      </c>
      <c r="D15887" t="str">
        <f t="shared" si="512"/>
        <v xml:space="preserve"> 321 </v>
      </c>
      <c r="N15887" s="3"/>
    </row>
    <row r="15888" spans="1:14" x14ac:dyDescent="0.25">
      <c r="A15888" t="s">
        <v>49137</v>
      </c>
      <c r="B15888" t="s">
        <v>1385</v>
      </c>
      <c r="C15888" t="str">
        <f t="shared" si="511"/>
        <v>1,67</v>
      </c>
      <c r="D15888" t="str">
        <f t="shared" si="512"/>
        <v xml:space="preserve"> 320 </v>
      </c>
      <c r="N15888" s="3"/>
    </row>
    <row r="15889" spans="1:14" x14ac:dyDescent="0.25">
      <c r="A15889" t="s">
        <v>49138</v>
      </c>
      <c r="B15889" t="s">
        <v>1386</v>
      </c>
      <c r="C15889" t="str">
        <f t="shared" si="511"/>
        <v>1,67</v>
      </c>
      <c r="D15889" t="str">
        <f t="shared" si="512"/>
        <v xml:space="preserve"> 320 </v>
      </c>
      <c r="N15889" s="3"/>
    </row>
    <row r="15890" spans="1:14" x14ac:dyDescent="0.25">
      <c r="A15890" t="s">
        <v>49139</v>
      </c>
      <c r="B15890" t="s">
        <v>1387</v>
      </c>
      <c r="C15890" t="str">
        <f t="shared" si="511"/>
        <v>1,67</v>
      </c>
      <c r="D15890" t="str">
        <f t="shared" si="512"/>
        <v xml:space="preserve"> 320 </v>
      </c>
      <c r="N15890" s="3"/>
    </row>
    <row r="15891" spans="1:14" x14ac:dyDescent="0.25">
      <c r="A15891" t="s">
        <v>49140</v>
      </c>
      <c r="B15891" t="s">
        <v>1388</v>
      </c>
      <c r="C15891" t="str">
        <f t="shared" si="511"/>
        <v>1,67</v>
      </c>
      <c r="D15891" t="str">
        <f t="shared" si="512"/>
        <v xml:space="preserve"> 320 </v>
      </c>
      <c r="N15891" s="3"/>
    </row>
    <row r="15892" spans="1:14" x14ac:dyDescent="0.25">
      <c r="A15892" t="s">
        <v>49141</v>
      </c>
      <c r="B15892" t="s">
        <v>1389</v>
      </c>
      <c r="C15892" t="str">
        <f t="shared" si="511"/>
        <v>1,67</v>
      </c>
      <c r="D15892" t="str">
        <f t="shared" si="512"/>
        <v xml:space="preserve"> 320 </v>
      </c>
      <c r="N15892" s="3"/>
    </row>
    <row r="15893" spans="1:14" x14ac:dyDescent="0.25">
      <c r="A15893" t="s">
        <v>49142</v>
      </c>
      <c r="B15893" t="s">
        <v>1390</v>
      </c>
      <c r="C15893" t="str">
        <f t="shared" si="511"/>
        <v>1,6</v>
      </c>
      <c r="D15893" t="str">
        <f t="shared" si="512"/>
        <v xml:space="preserve"> 321 </v>
      </c>
      <c r="N15893" s="3"/>
    </row>
    <row r="15894" spans="1:14" x14ac:dyDescent="0.25">
      <c r="A15894" t="s">
        <v>49143</v>
      </c>
      <c r="B15894" t="s">
        <v>1391</v>
      </c>
      <c r="C15894" t="str">
        <f t="shared" si="511"/>
        <v>1,6</v>
      </c>
      <c r="D15894" t="str">
        <f t="shared" si="512"/>
        <v xml:space="preserve"> 321 </v>
      </c>
      <c r="N15894" s="3"/>
    </row>
    <row r="15895" spans="1:14" x14ac:dyDescent="0.25">
      <c r="A15895" t="s">
        <v>49144</v>
      </c>
      <c r="B15895" t="s">
        <v>8118</v>
      </c>
      <c r="C15895" t="str">
        <f t="shared" si="511"/>
        <v>1,62</v>
      </c>
      <c r="D15895" t="str">
        <f t="shared" si="512"/>
        <v xml:space="preserve"> 325 </v>
      </c>
      <c r="N15895" s="3"/>
    </row>
    <row r="15896" spans="1:14" x14ac:dyDescent="0.25">
      <c r="A15896" t="s">
        <v>49145</v>
      </c>
      <c r="B15896" t="s">
        <v>8119</v>
      </c>
      <c r="C15896" t="str">
        <f t="shared" si="511"/>
        <v>1,62</v>
      </c>
      <c r="D15896" t="str">
        <f t="shared" si="512"/>
        <v xml:space="preserve"> 325 </v>
      </c>
      <c r="N15896" s="3"/>
    </row>
    <row r="15897" spans="1:14" x14ac:dyDescent="0.25">
      <c r="A15897" t="s">
        <v>49146</v>
      </c>
      <c r="B15897" t="s">
        <v>1392</v>
      </c>
      <c r="C15897" t="str">
        <f t="shared" si="511"/>
        <v>1,56</v>
      </c>
      <c r="D15897" t="str">
        <f t="shared" si="512"/>
        <v xml:space="preserve"> 326 </v>
      </c>
      <c r="N15897" s="3"/>
    </row>
    <row r="15898" spans="1:14" x14ac:dyDescent="0.25">
      <c r="A15898" t="s">
        <v>49147</v>
      </c>
      <c r="B15898" t="s">
        <v>8120</v>
      </c>
      <c r="C15898" t="str">
        <f t="shared" si="511"/>
        <v>1,6</v>
      </c>
      <c r="D15898" t="str">
        <f t="shared" si="512"/>
        <v xml:space="preserve"> 326 </v>
      </c>
      <c r="N15898" s="3"/>
    </row>
    <row r="15899" spans="1:14" x14ac:dyDescent="0.25">
      <c r="A15899" t="s">
        <v>49148</v>
      </c>
      <c r="B15899" t="s">
        <v>1393</v>
      </c>
      <c r="C15899" t="str">
        <f t="shared" si="511"/>
        <v>1,67</v>
      </c>
      <c r="D15899" t="str">
        <f t="shared" si="512"/>
        <v xml:space="preserve"> 325 </v>
      </c>
      <c r="N15899" s="3"/>
    </row>
    <row r="15900" spans="1:14" x14ac:dyDescent="0.25">
      <c r="A15900" t="s">
        <v>49149</v>
      </c>
      <c r="B15900" t="s">
        <v>1394</v>
      </c>
      <c r="C15900" t="str">
        <f t="shared" si="511"/>
        <v>1,67</v>
      </c>
      <c r="D15900" t="str">
        <f t="shared" si="512"/>
        <v xml:space="preserve"> 325 </v>
      </c>
      <c r="N15900" s="3"/>
    </row>
    <row r="15901" spans="1:14" x14ac:dyDescent="0.25">
      <c r="A15901" t="s">
        <v>49150</v>
      </c>
      <c r="B15901" t="s">
        <v>1395</v>
      </c>
      <c r="C15901" t="str">
        <f t="shared" si="511"/>
        <v>1,67</v>
      </c>
      <c r="D15901" t="str">
        <f t="shared" si="512"/>
        <v xml:space="preserve"> 325 </v>
      </c>
      <c r="N15901" s="3"/>
    </row>
    <row r="15902" spans="1:14" x14ac:dyDescent="0.25">
      <c r="A15902" t="s">
        <v>49151</v>
      </c>
      <c r="B15902" t="s">
        <v>1396</v>
      </c>
      <c r="C15902" t="str">
        <f t="shared" si="511"/>
        <v>1,67</v>
      </c>
      <c r="D15902" t="str">
        <f t="shared" si="512"/>
        <v xml:space="preserve"> 325 </v>
      </c>
      <c r="N15902" s="3"/>
    </row>
    <row r="15903" spans="1:14" x14ac:dyDescent="0.25">
      <c r="A15903" t="s">
        <v>49152</v>
      </c>
      <c r="B15903" t="s">
        <v>1397</v>
      </c>
      <c r="C15903" t="str">
        <f t="shared" si="511"/>
        <v>1,6</v>
      </c>
      <c r="D15903" t="str">
        <f t="shared" si="512"/>
        <v xml:space="preserve"> 325 </v>
      </c>
      <c r="N15903" s="3"/>
    </row>
    <row r="15904" spans="1:14" x14ac:dyDescent="0.25">
      <c r="A15904" t="s">
        <v>49153</v>
      </c>
      <c r="B15904" t="s">
        <v>8121</v>
      </c>
      <c r="C15904" t="str">
        <f t="shared" si="511"/>
        <v>1,6</v>
      </c>
      <c r="D15904" t="str">
        <f t="shared" si="512"/>
        <v xml:space="preserve"> 325 </v>
      </c>
      <c r="N15904" s="3"/>
    </row>
    <row r="15905" spans="1:14" x14ac:dyDescent="0.25">
      <c r="A15905" t="s">
        <v>49154</v>
      </c>
      <c r="B15905" t="s">
        <v>1398</v>
      </c>
      <c r="C15905" t="str">
        <f t="shared" si="511"/>
        <v>1,67</v>
      </c>
      <c r="D15905" t="str">
        <f t="shared" si="512"/>
        <v xml:space="preserve"> 325 </v>
      </c>
      <c r="N15905" s="3"/>
    </row>
    <row r="15906" spans="1:14" x14ac:dyDescent="0.25">
      <c r="A15906" t="s">
        <v>49155</v>
      </c>
      <c r="B15906" t="s">
        <v>8122</v>
      </c>
      <c r="C15906" t="str">
        <f t="shared" si="511"/>
        <v>1,62</v>
      </c>
      <c r="D15906" t="str">
        <f t="shared" si="512"/>
        <v xml:space="preserve"> 330 </v>
      </c>
      <c r="N15906" s="3"/>
    </row>
    <row r="15907" spans="1:14" x14ac:dyDescent="0.25">
      <c r="A15907" t="s">
        <v>49156</v>
      </c>
      <c r="B15907" t="s">
        <v>8123</v>
      </c>
      <c r="C15907" t="str">
        <f t="shared" si="511"/>
        <v>1,62</v>
      </c>
      <c r="D15907" t="str">
        <f t="shared" si="512"/>
        <v xml:space="preserve"> 330 </v>
      </c>
      <c r="N15907" s="3"/>
    </row>
    <row r="15908" spans="1:14" x14ac:dyDescent="0.25">
      <c r="A15908" t="s">
        <v>49157</v>
      </c>
      <c r="B15908" t="s">
        <v>8124</v>
      </c>
      <c r="C15908" t="str">
        <f t="shared" si="511"/>
        <v>1,62</v>
      </c>
      <c r="D15908" t="str">
        <f t="shared" si="512"/>
        <v xml:space="preserve"> 331 </v>
      </c>
      <c r="N15908" s="3"/>
    </row>
    <row r="15909" spans="1:14" x14ac:dyDescent="0.25">
      <c r="A15909" t="s">
        <v>49158</v>
      </c>
      <c r="B15909" t="s">
        <v>8125</v>
      </c>
      <c r="C15909" t="str">
        <f t="shared" ref="C15909:C15972" si="513">LEFT(MID(A15909,FIND("[",A15909)+1,LEN(A15909)),FIND("m",MID(A15909,FIND("[",A15909)+2,LEN(A15909)))-1)</f>
        <v>1,6</v>
      </c>
      <c r="D15909" t="str">
        <f t="shared" si="512"/>
        <v xml:space="preserve"> 331 </v>
      </c>
      <c r="N15909" s="3"/>
    </row>
    <row r="15910" spans="1:14" x14ac:dyDescent="0.25">
      <c r="A15910" t="s">
        <v>49159</v>
      </c>
      <c r="B15910" t="s">
        <v>1399</v>
      </c>
      <c r="C15910" t="str">
        <f t="shared" si="513"/>
        <v>1,67</v>
      </c>
      <c r="D15910" t="str">
        <f t="shared" ref="D15910:D15973" si="514">MID(LEFT(MID(A15910,FIND("[",A15910)+1,LEN(A15910)),FIND("]",MID(A15910,FIND("[",A15910)+1,LEN(A15910)))-1),
FIND("m",LEFT(MID(A15910,FIND("[",A15910)+1,LEN(A15910)),FIND("]",MID(A15910,FIND("[",A15910)+1,LEN(A15910)))-1))+4,
(FIND("W",LEFT(MID(A15910,FIND("[",A15910)+1,LEN(A15910)),FIND("]",MID(A15910,FIND("[",A15910)+1,LEN(A15910)))-1)))-(FIND("m",LEFT(MID(A15910,FIND("[",A15910)+1,LEN(A15910)),FIND("]",MID(A15910,FIND("[",A15910)+1,LEN(A15910)))-1))+4))</f>
        <v xml:space="preserve"> 331 </v>
      </c>
      <c r="N15910" s="3"/>
    </row>
    <row r="15911" spans="1:14" x14ac:dyDescent="0.25">
      <c r="A15911" t="s">
        <v>49160</v>
      </c>
      <c r="B15911" t="s">
        <v>1400</v>
      </c>
      <c r="C15911" t="str">
        <f t="shared" si="513"/>
        <v>1,67</v>
      </c>
      <c r="D15911" t="str">
        <f t="shared" si="514"/>
        <v xml:space="preserve"> 331 </v>
      </c>
      <c r="N15911" s="3"/>
    </row>
    <row r="15912" spans="1:14" x14ac:dyDescent="0.25">
      <c r="A15912" t="s">
        <v>49161</v>
      </c>
      <c r="B15912" t="s">
        <v>1401</v>
      </c>
      <c r="C15912" t="str">
        <f t="shared" si="513"/>
        <v>1,6</v>
      </c>
      <c r="D15912" t="str">
        <f t="shared" si="514"/>
        <v xml:space="preserve"> 331 </v>
      </c>
      <c r="N15912" s="3"/>
    </row>
    <row r="15913" spans="1:14" x14ac:dyDescent="0.25">
      <c r="A15913" t="s">
        <v>49162</v>
      </c>
      <c r="B15913" t="s">
        <v>1402</v>
      </c>
      <c r="C15913" t="str">
        <f t="shared" si="513"/>
        <v>1,67</v>
      </c>
      <c r="D15913" t="str">
        <f t="shared" si="514"/>
        <v xml:space="preserve"> 331 </v>
      </c>
      <c r="N15913" s="3"/>
    </row>
    <row r="15914" spans="1:14" x14ac:dyDescent="0.25">
      <c r="A15914" t="s">
        <v>49163</v>
      </c>
      <c r="B15914" t="s">
        <v>1403</v>
      </c>
      <c r="C15914" t="str">
        <f t="shared" si="513"/>
        <v>1,6</v>
      </c>
      <c r="D15914" t="str">
        <f t="shared" si="514"/>
        <v xml:space="preserve"> 331 </v>
      </c>
      <c r="N15914" s="3"/>
    </row>
    <row r="15915" spans="1:14" x14ac:dyDescent="0.25">
      <c r="A15915" t="s">
        <v>49164</v>
      </c>
      <c r="B15915" t="s">
        <v>8126</v>
      </c>
      <c r="C15915" t="str">
        <f t="shared" si="513"/>
        <v>1,6</v>
      </c>
      <c r="D15915" t="str">
        <f t="shared" si="514"/>
        <v xml:space="preserve"> 331 </v>
      </c>
      <c r="N15915" s="3"/>
    </row>
    <row r="15916" spans="1:14" x14ac:dyDescent="0.25">
      <c r="A15916" t="s">
        <v>49165</v>
      </c>
      <c r="B15916" t="s">
        <v>1404</v>
      </c>
      <c r="C15916" t="str">
        <f t="shared" si="513"/>
        <v>1,67</v>
      </c>
      <c r="D15916" t="str">
        <f t="shared" si="514"/>
        <v xml:space="preserve"> 331 </v>
      </c>
      <c r="N15916" s="3"/>
    </row>
    <row r="15917" spans="1:14" x14ac:dyDescent="0.25">
      <c r="A15917" t="s">
        <v>49166</v>
      </c>
      <c r="B15917" t="s">
        <v>1405</v>
      </c>
      <c r="C15917" t="str">
        <f t="shared" si="513"/>
        <v>1,67</v>
      </c>
      <c r="D15917" t="str">
        <f t="shared" si="514"/>
        <v xml:space="preserve"> 332 </v>
      </c>
      <c r="N15917" s="3"/>
    </row>
    <row r="15918" spans="1:14" x14ac:dyDescent="0.25">
      <c r="A15918" t="s">
        <v>49167</v>
      </c>
      <c r="B15918" t="s">
        <v>1406</v>
      </c>
      <c r="C15918" t="str">
        <f t="shared" si="513"/>
        <v>1,67</v>
      </c>
      <c r="D15918" t="str">
        <f t="shared" si="514"/>
        <v xml:space="preserve"> 332 </v>
      </c>
      <c r="N15918" s="3"/>
    </row>
    <row r="15919" spans="1:14" x14ac:dyDescent="0.25">
      <c r="A15919" t="s">
        <v>49168</v>
      </c>
      <c r="B15919" t="s">
        <v>1407</v>
      </c>
      <c r="C15919" t="str">
        <f t="shared" si="513"/>
        <v>1,67</v>
      </c>
      <c r="D15919" t="str">
        <f t="shared" si="514"/>
        <v xml:space="preserve"> 333 </v>
      </c>
      <c r="N15919" s="3"/>
    </row>
    <row r="15920" spans="1:14" x14ac:dyDescent="0.25">
      <c r="A15920" t="s">
        <v>49169</v>
      </c>
      <c r="B15920" t="s">
        <v>1408</v>
      </c>
      <c r="C15920" t="str">
        <f t="shared" si="513"/>
        <v>1,67</v>
      </c>
      <c r="D15920" t="str">
        <f t="shared" si="514"/>
        <v xml:space="preserve"> 333 </v>
      </c>
      <c r="N15920" s="3"/>
    </row>
    <row r="15921" spans="1:14" x14ac:dyDescent="0.25">
      <c r="A15921" t="s">
        <v>49170</v>
      </c>
      <c r="B15921" t="s">
        <v>8127</v>
      </c>
      <c r="C15921" t="str">
        <f t="shared" si="513"/>
        <v>1,62</v>
      </c>
      <c r="D15921" t="str">
        <f t="shared" si="514"/>
        <v xml:space="preserve"> 336 </v>
      </c>
      <c r="N15921" s="3"/>
    </row>
    <row r="15922" spans="1:14" x14ac:dyDescent="0.25">
      <c r="A15922" t="s">
        <v>49171</v>
      </c>
      <c r="B15922" t="s">
        <v>8128</v>
      </c>
      <c r="C15922" t="str">
        <f t="shared" si="513"/>
        <v>1,62</v>
      </c>
      <c r="D15922" t="str">
        <f t="shared" si="514"/>
        <v xml:space="preserve"> 336 </v>
      </c>
      <c r="N15922" s="3"/>
    </row>
    <row r="15923" spans="1:14" x14ac:dyDescent="0.25">
      <c r="A15923" t="s">
        <v>49172</v>
      </c>
      <c r="B15923" t="s">
        <v>1409</v>
      </c>
      <c r="C15923" t="str">
        <f t="shared" si="513"/>
        <v>1,67</v>
      </c>
      <c r="D15923" t="str">
        <f t="shared" si="514"/>
        <v xml:space="preserve"> 336 </v>
      </c>
      <c r="N15923" s="3"/>
    </row>
    <row r="15924" spans="1:14" x14ac:dyDescent="0.25">
      <c r="A15924" t="s">
        <v>49173</v>
      </c>
      <c r="B15924" t="s">
        <v>1410</v>
      </c>
      <c r="C15924" t="str">
        <f t="shared" si="513"/>
        <v>1,67</v>
      </c>
      <c r="D15924" t="str">
        <f t="shared" si="514"/>
        <v xml:space="preserve"> 336 </v>
      </c>
      <c r="N15924" s="3"/>
    </row>
    <row r="15925" spans="1:14" x14ac:dyDescent="0.25">
      <c r="A15925" t="s">
        <v>49174</v>
      </c>
      <c r="B15925" t="s">
        <v>1411</v>
      </c>
      <c r="C15925" t="str">
        <f t="shared" si="513"/>
        <v>1,6</v>
      </c>
      <c r="D15925" t="str">
        <f t="shared" si="514"/>
        <v xml:space="preserve"> 336 </v>
      </c>
      <c r="N15925" s="3"/>
    </row>
    <row r="15926" spans="1:14" x14ac:dyDescent="0.25">
      <c r="A15926" t="s">
        <v>49175</v>
      </c>
      <c r="B15926" t="s">
        <v>8129</v>
      </c>
      <c r="C15926" t="str">
        <f t="shared" si="513"/>
        <v>1,62</v>
      </c>
      <c r="D15926" t="str">
        <f t="shared" si="514"/>
        <v xml:space="preserve"> 340 </v>
      </c>
      <c r="N15926" s="3"/>
    </row>
    <row r="15927" spans="1:14" x14ac:dyDescent="0.25">
      <c r="A15927" t="s">
        <v>49176</v>
      </c>
      <c r="B15927" t="s">
        <v>1412</v>
      </c>
      <c r="C15927" t="str">
        <f t="shared" si="513"/>
        <v>1,6</v>
      </c>
      <c r="D15927" t="str">
        <f t="shared" si="514"/>
        <v xml:space="preserve"> 340 </v>
      </c>
      <c r="N15927" s="3"/>
    </row>
    <row r="15928" spans="1:14" x14ac:dyDescent="0.25">
      <c r="A15928" t="s">
        <v>49177</v>
      </c>
      <c r="B15928" t="s">
        <v>1413</v>
      </c>
      <c r="C15928" t="str">
        <f t="shared" si="513"/>
        <v>1,6</v>
      </c>
      <c r="D15928" t="str">
        <f t="shared" si="514"/>
        <v xml:space="preserve"> 346 </v>
      </c>
      <c r="N15928" s="3"/>
    </row>
    <row r="15929" spans="1:14" x14ac:dyDescent="0.25">
      <c r="A15929" t="s">
        <v>49178</v>
      </c>
      <c r="B15929" t="s">
        <v>20324</v>
      </c>
      <c r="C15929" t="str">
        <f t="shared" si="513"/>
        <v>1,64</v>
      </c>
      <c r="D15929" t="str">
        <f t="shared" si="514"/>
        <v xml:space="preserve"> 200 </v>
      </c>
      <c r="N15929" s="3"/>
    </row>
    <row r="15930" spans="1:14" x14ac:dyDescent="0.25">
      <c r="A15930" t="s">
        <v>49179</v>
      </c>
      <c r="B15930" t="s">
        <v>20325</v>
      </c>
      <c r="C15930" t="str">
        <f t="shared" si="513"/>
        <v>1,64</v>
      </c>
      <c r="D15930" t="str">
        <f t="shared" si="514"/>
        <v xml:space="preserve"> 205 </v>
      </c>
      <c r="N15930" s="3"/>
    </row>
    <row r="15931" spans="1:14" x14ac:dyDescent="0.25">
      <c r="A15931" t="s">
        <v>49180</v>
      </c>
      <c r="B15931" t="s">
        <v>20326</v>
      </c>
      <c r="C15931" t="str">
        <f t="shared" si="513"/>
        <v>1,64</v>
      </c>
      <c r="D15931" t="str">
        <f t="shared" si="514"/>
        <v xml:space="preserve"> 210 </v>
      </c>
      <c r="N15931" s="3"/>
    </row>
    <row r="15932" spans="1:14" x14ac:dyDescent="0.25">
      <c r="A15932" t="s">
        <v>49181</v>
      </c>
      <c r="B15932" t="s">
        <v>20327</v>
      </c>
      <c r="C15932" t="str">
        <f t="shared" si="513"/>
        <v>1,64</v>
      </c>
      <c r="D15932" t="str">
        <f t="shared" si="514"/>
        <v xml:space="preserve"> 215 </v>
      </c>
      <c r="N15932" s="3"/>
    </row>
    <row r="15933" spans="1:14" x14ac:dyDescent="0.25">
      <c r="A15933" t="s">
        <v>49182</v>
      </c>
      <c r="B15933" t="s">
        <v>20328</v>
      </c>
      <c r="C15933" t="str">
        <f t="shared" si="513"/>
        <v>1,64</v>
      </c>
      <c r="D15933" t="str">
        <f t="shared" si="514"/>
        <v xml:space="preserve"> 220 </v>
      </c>
      <c r="N15933" s="3"/>
    </row>
    <row r="15934" spans="1:14" x14ac:dyDescent="0.25">
      <c r="A15934" t="s">
        <v>49183</v>
      </c>
      <c r="B15934" t="s">
        <v>20329</v>
      </c>
      <c r="C15934" t="str">
        <f t="shared" si="513"/>
        <v>1,64</v>
      </c>
      <c r="D15934" t="str">
        <f t="shared" si="514"/>
        <v xml:space="preserve"> 225 </v>
      </c>
      <c r="N15934" s="3"/>
    </row>
    <row r="15935" spans="1:14" x14ac:dyDescent="0.25">
      <c r="A15935" t="s">
        <v>49184</v>
      </c>
      <c r="B15935" t="s">
        <v>20330</v>
      </c>
      <c r="C15935" t="str">
        <f t="shared" si="513"/>
        <v>1,64</v>
      </c>
      <c r="D15935" t="str">
        <f t="shared" si="514"/>
        <v xml:space="preserve"> 230 </v>
      </c>
      <c r="N15935" s="3"/>
    </row>
    <row r="15936" spans="1:14" x14ac:dyDescent="0.25">
      <c r="A15936" t="s">
        <v>49185</v>
      </c>
      <c r="B15936" t="s">
        <v>20331</v>
      </c>
      <c r="C15936" t="str">
        <f t="shared" si="513"/>
        <v>1,64</v>
      </c>
      <c r="D15936" t="str">
        <f t="shared" si="514"/>
        <v xml:space="preserve"> 235 </v>
      </c>
      <c r="N15936" s="3"/>
    </row>
    <row r="15937" spans="1:14" x14ac:dyDescent="0.25">
      <c r="A15937" t="s">
        <v>49186</v>
      </c>
      <c r="B15937" t="s">
        <v>20332</v>
      </c>
      <c r="C15937" t="str">
        <f t="shared" si="513"/>
        <v>1,64</v>
      </c>
      <c r="D15937" t="str">
        <f t="shared" si="514"/>
        <v xml:space="preserve"> 240 </v>
      </c>
      <c r="N15937" s="3"/>
    </row>
    <row r="15938" spans="1:14" x14ac:dyDescent="0.25">
      <c r="A15938" t="s">
        <v>49187</v>
      </c>
      <c r="B15938" t="s">
        <v>20333</v>
      </c>
      <c r="C15938" t="str">
        <f t="shared" si="513"/>
        <v>1,42</v>
      </c>
      <c r="D15938" t="str">
        <f t="shared" si="514"/>
        <v xml:space="preserve"> 185 </v>
      </c>
      <c r="N15938" s="3"/>
    </row>
    <row r="15939" spans="1:14" x14ac:dyDescent="0.25">
      <c r="A15939" t="s">
        <v>49188</v>
      </c>
      <c r="B15939" t="s">
        <v>20334</v>
      </c>
      <c r="C15939" t="str">
        <f t="shared" si="513"/>
        <v>1,42</v>
      </c>
      <c r="D15939" t="str">
        <f t="shared" si="514"/>
        <v xml:space="preserve"> 189 </v>
      </c>
      <c r="N15939" s="3"/>
    </row>
    <row r="15940" spans="1:14" x14ac:dyDescent="0.25">
      <c r="A15940" t="s">
        <v>49189</v>
      </c>
      <c r="B15940" t="s">
        <v>20335</v>
      </c>
      <c r="C15940" t="str">
        <f t="shared" si="513"/>
        <v>1,42</v>
      </c>
      <c r="D15940" t="str">
        <f t="shared" si="514"/>
        <v xml:space="preserve"> 195 </v>
      </c>
      <c r="N15940" s="3"/>
    </row>
    <row r="15941" spans="1:14" x14ac:dyDescent="0.25">
      <c r="A15941" t="s">
        <v>49190</v>
      </c>
      <c r="B15941" t="s">
        <v>20336</v>
      </c>
      <c r="C15941" t="str">
        <f t="shared" si="513"/>
        <v>1,42</v>
      </c>
      <c r="D15941" t="str">
        <f t="shared" si="514"/>
        <v xml:space="preserve"> 200 </v>
      </c>
      <c r="N15941" s="3"/>
    </row>
    <row r="15942" spans="1:14" x14ac:dyDescent="0.25">
      <c r="A15942" t="s">
        <v>49191</v>
      </c>
      <c r="B15942" t="s">
        <v>20337</v>
      </c>
      <c r="C15942" t="str">
        <f t="shared" si="513"/>
        <v>1,42</v>
      </c>
      <c r="D15942" t="str">
        <f t="shared" si="514"/>
        <v xml:space="preserve"> 205 </v>
      </c>
      <c r="N15942" s="3"/>
    </row>
    <row r="15943" spans="1:14" x14ac:dyDescent="0.25">
      <c r="A15943" t="s">
        <v>49192</v>
      </c>
      <c r="B15943" t="s">
        <v>20338</v>
      </c>
      <c r="C15943" t="str">
        <f t="shared" si="513"/>
        <v>1,62</v>
      </c>
      <c r="D15943" t="str">
        <f t="shared" si="514"/>
        <v xml:space="preserve"> 210 </v>
      </c>
      <c r="N15943" s="3"/>
    </row>
    <row r="15944" spans="1:14" x14ac:dyDescent="0.25">
      <c r="A15944" t="s">
        <v>49193</v>
      </c>
      <c r="B15944" t="s">
        <v>20339</v>
      </c>
      <c r="C15944" t="str">
        <f t="shared" si="513"/>
        <v>1,62</v>
      </c>
      <c r="D15944" t="str">
        <f t="shared" si="514"/>
        <v xml:space="preserve"> 215 </v>
      </c>
      <c r="N15944" s="3"/>
    </row>
    <row r="15945" spans="1:14" x14ac:dyDescent="0.25">
      <c r="A15945" t="s">
        <v>49194</v>
      </c>
      <c r="B15945" t="s">
        <v>20340</v>
      </c>
      <c r="C15945" t="str">
        <f t="shared" si="513"/>
        <v>1,62</v>
      </c>
      <c r="D15945" t="str">
        <f t="shared" si="514"/>
        <v xml:space="preserve"> 220 </v>
      </c>
      <c r="N15945" s="3"/>
    </row>
    <row r="15946" spans="1:14" x14ac:dyDescent="0.25">
      <c r="A15946" t="s">
        <v>49195</v>
      </c>
      <c r="B15946" t="s">
        <v>20341</v>
      </c>
      <c r="C15946" t="str">
        <f t="shared" si="513"/>
        <v>1,62</v>
      </c>
      <c r="D15946" t="str">
        <f t="shared" si="514"/>
        <v xml:space="preserve"> 225 </v>
      </c>
      <c r="N15946" s="3"/>
    </row>
    <row r="15947" spans="1:14" x14ac:dyDescent="0.25">
      <c r="A15947" t="s">
        <v>49196</v>
      </c>
      <c r="B15947" t="s">
        <v>20342</v>
      </c>
      <c r="C15947" t="str">
        <f t="shared" si="513"/>
        <v>1,62</v>
      </c>
      <c r="D15947" t="str">
        <f t="shared" si="514"/>
        <v xml:space="preserve"> 230 </v>
      </c>
      <c r="N15947" s="3"/>
    </row>
    <row r="15948" spans="1:14" x14ac:dyDescent="0.25">
      <c r="A15948" t="s">
        <v>49197</v>
      </c>
      <c r="B15948" t="s">
        <v>20343</v>
      </c>
      <c r="C15948" t="str">
        <f t="shared" si="513"/>
        <v>1,62</v>
      </c>
      <c r="D15948" t="str">
        <f t="shared" si="514"/>
        <v xml:space="preserve"> 235 </v>
      </c>
      <c r="N15948" s="3"/>
    </row>
    <row r="15949" spans="1:14" x14ac:dyDescent="0.25">
      <c r="A15949" t="s">
        <v>49198</v>
      </c>
      <c r="B15949" t="s">
        <v>20344</v>
      </c>
      <c r="C15949" t="str">
        <f t="shared" si="513"/>
        <v>1,62</v>
      </c>
      <c r="D15949" t="str">
        <f t="shared" si="514"/>
        <v xml:space="preserve"> 240 </v>
      </c>
      <c r="N15949" s="3"/>
    </row>
    <row r="15950" spans="1:14" x14ac:dyDescent="0.25">
      <c r="A15950" t="s">
        <v>49199</v>
      </c>
      <c r="B15950" t="s">
        <v>20345</v>
      </c>
      <c r="C15950" t="str">
        <f t="shared" si="513"/>
        <v>2,31</v>
      </c>
      <c r="D15950" t="str">
        <f t="shared" si="514"/>
        <v xml:space="preserve"> 147 </v>
      </c>
      <c r="N15950" s="3"/>
    </row>
    <row r="15951" spans="1:14" x14ac:dyDescent="0.25">
      <c r="A15951" t="s">
        <v>49200</v>
      </c>
      <c r="B15951" t="s">
        <v>20346</v>
      </c>
      <c r="C15951" t="str">
        <f t="shared" si="513"/>
        <v>1,3</v>
      </c>
      <c r="D15951" t="str">
        <f t="shared" si="514"/>
        <v xml:space="preserve"> 165 </v>
      </c>
      <c r="N15951" s="3"/>
    </row>
    <row r="15952" spans="1:14" x14ac:dyDescent="0.25">
      <c r="A15952" t="s">
        <v>49201</v>
      </c>
      <c r="B15952" t="s">
        <v>20347</v>
      </c>
      <c r="C15952" t="str">
        <f t="shared" si="513"/>
        <v>1,3</v>
      </c>
      <c r="D15952" t="str">
        <f t="shared" si="514"/>
        <v xml:space="preserve"> 165 </v>
      </c>
      <c r="N15952" s="3"/>
    </row>
    <row r="15953" spans="1:14" x14ac:dyDescent="0.25">
      <c r="A15953" t="s">
        <v>49202</v>
      </c>
      <c r="B15953" t="s">
        <v>20348</v>
      </c>
      <c r="C15953" t="str">
        <f t="shared" si="513"/>
        <v>1,3</v>
      </c>
      <c r="D15953" t="str">
        <f t="shared" si="514"/>
        <v xml:space="preserve"> 171 </v>
      </c>
      <c r="N15953" s="3"/>
    </row>
    <row r="15954" spans="1:14" x14ac:dyDescent="0.25">
      <c r="A15954" t="s">
        <v>49203</v>
      </c>
      <c r="B15954" t="s">
        <v>20349</v>
      </c>
      <c r="C15954" t="str">
        <f t="shared" si="513"/>
        <v>1,3</v>
      </c>
      <c r="D15954" t="str">
        <f t="shared" si="514"/>
        <v xml:space="preserve"> 175 </v>
      </c>
      <c r="N15954" s="3"/>
    </row>
    <row r="15955" spans="1:14" x14ac:dyDescent="0.25">
      <c r="A15955" t="s">
        <v>49204</v>
      </c>
      <c r="B15955" t="s">
        <v>20350</v>
      </c>
      <c r="C15955" t="str">
        <f t="shared" si="513"/>
        <v>2,31</v>
      </c>
      <c r="D15955" t="str">
        <f t="shared" si="514"/>
        <v xml:space="preserve"> 199 </v>
      </c>
      <c r="N15955" s="3"/>
    </row>
    <row r="15956" spans="1:14" x14ac:dyDescent="0.25">
      <c r="A15956" t="s">
        <v>49205</v>
      </c>
      <c r="B15956" t="s">
        <v>20351</v>
      </c>
      <c r="C15956" t="str">
        <f t="shared" si="513"/>
        <v>1,52</v>
      </c>
      <c r="D15956" t="str">
        <f t="shared" si="514"/>
        <v xml:space="preserve"> 202 </v>
      </c>
      <c r="N15956" s="3"/>
    </row>
    <row r="15957" spans="1:14" x14ac:dyDescent="0.25">
      <c r="A15957" t="s">
        <v>49206</v>
      </c>
      <c r="B15957" t="s">
        <v>20352</v>
      </c>
      <c r="C15957" t="str">
        <f t="shared" si="513"/>
        <v>1,52</v>
      </c>
      <c r="D15957" t="str">
        <f t="shared" si="514"/>
        <v xml:space="preserve"> 202 </v>
      </c>
      <c r="N15957" s="3"/>
    </row>
    <row r="15958" spans="1:14" x14ac:dyDescent="0.25">
      <c r="A15958" t="s">
        <v>49207</v>
      </c>
      <c r="B15958" t="s">
        <v>20353</v>
      </c>
      <c r="C15958" t="str">
        <f t="shared" si="513"/>
        <v>1,52</v>
      </c>
      <c r="D15958" t="str">
        <f t="shared" si="514"/>
        <v xml:space="preserve"> 210 </v>
      </c>
      <c r="N15958" s="3"/>
    </row>
    <row r="15959" spans="1:14" x14ac:dyDescent="0.25">
      <c r="A15959" t="s">
        <v>49208</v>
      </c>
      <c r="B15959" t="s">
        <v>20354</v>
      </c>
      <c r="C15959" t="str">
        <f t="shared" si="513"/>
        <v>1,52</v>
      </c>
      <c r="D15959" t="str">
        <f t="shared" si="514"/>
        <v xml:space="preserve"> 210 </v>
      </c>
      <c r="N15959" s="3"/>
    </row>
    <row r="15960" spans="1:14" x14ac:dyDescent="0.25">
      <c r="A15960" t="s">
        <v>49209</v>
      </c>
      <c r="B15960" t="s">
        <v>20355</v>
      </c>
      <c r="C15960" t="str">
        <f t="shared" si="513"/>
        <v>1,52</v>
      </c>
      <c r="D15960" t="str">
        <f t="shared" si="514"/>
        <v xml:space="preserve"> 217 </v>
      </c>
      <c r="N15960" s="3"/>
    </row>
    <row r="15961" spans="1:14" x14ac:dyDescent="0.25">
      <c r="A15961" t="s">
        <v>49210</v>
      </c>
      <c r="B15961" t="s">
        <v>20356</v>
      </c>
      <c r="C15961" t="str">
        <f t="shared" si="513"/>
        <v>1,52</v>
      </c>
      <c r="D15961" t="str">
        <f t="shared" si="514"/>
        <v xml:space="preserve"> 217 </v>
      </c>
      <c r="N15961" s="3"/>
    </row>
    <row r="15962" spans="1:14" x14ac:dyDescent="0.25">
      <c r="A15962" t="s">
        <v>49211</v>
      </c>
      <c r="B15962" t="s">
        <v>20357</v>
      </c>
      <c r="C15962" t="str">
        <f t="shared" si="513"/>
        <v>1,67</v>
      </c>
      <c r="D15962" t="str">
        <f t="shared" si="514"/>
        <v xml:space="preserve"> 220 </v>
      </c>
      <c r="N15962" s="3"/>
    </row>
    <row r="15963" spans="1:14" x14ac:dyDescent="0.25">
      <c r="A15963" t="s">
        <v>49212</v>
      </c>
      <c r="B15963" t="s">
        <v>20358</v>
      </c>
      <c r="C15963" t="str">
        <f t="shared" si="513"/>
        <v>1,67</v>
      </c>
      <c r="D15963" t="str">
        <f t="shared" si="514"/>
        <v xml:space="preserve"> 220 </v>
      </c>
      <c r="N15963" s="3"/>
    </row>
    <row r="15964" spans="1:14" x14ac:dyDescent="0.25">
      <c r="A15964" t="s">
        <v>49213</v>
      </c>
      <c r="B15964" t="s">
        <v>20359</v>
      </c>
      <c r="C15964" t="str">
        <f t="shared" si="513"/>
        <v>1,67</v>
      </c>
      <c r="D15964" t="str">
        <f t="shared" si="514"/>
        <v xml:space="preserve"> 225 </v>
      </c>
      <c r="N15964" s="3"/>
    </row>
    <row r="15965" spans="1:14" x14ac:dyDescent="0.25">
      <c r="A15965" t="s">
        <v>49214</v>
      </c>
      <c r="B15965" t="s">
        <v>20360</v>
      </c>
      <c r="C15965" t="str">
        <f t="shared" si="513"/>
        <v>1,67</v>
      </c>
      <c r="D15965" t="str">
        <f t="shared" si="514"/>
        <v xml:space="preserve"> 225 </v>
      </c>
      <c r="N15965" s="3"/>
    </row>
    <row r="15966" spans="1:14" x14ac:dyDescent="0.25">
      <c r="A15966" t="s">
        <v>49215</v>
      </c>
      <c r="B15966" t="s">
        <v>20361</v>
      </c>
      <c r="C15966" t="str">
        <f t="shared" si="513"/>
        <v>1,67</v>
      </c>
      <c r="D15966" t="str">
        <f t="shared" si="514"/>
        <v xml:space="preserve"> 230 </v>
      </c>
      <c r="N15966" s="3"/>
    </row>
    <row r="15967" spans="1:14" x14ac:dyDescent="0.25">
      <c r="A15967" t="s">
        <v>49216</v>
      </c>
      <c r="B15967" t="s">
        <v>20362</v>
      </c>
      <c r="C15967" t="str">
        <f t="shared" si="513"/>
        <v>1,67</v>
      </c>
      <c r="D15967" t="str">
        <f t="shared" si="514"/>
        <v xml:space="preserve"> 230 </v>
      </c>
      <c r="N15967" s="3"/>
    </row>
    <row r="15968" spans="1:14" x14ac:dyDescent="0.25">
      <c r="A15968" t="s">
        <v>49217</v>
      </c>
      <c r="B15968" t="s">
        <v>20363</v>
      </c>
      <c r="C15968" t="str">
        <f t="shared" si="513"/>
        <v>1,67</v>
      </c>
      <c r="D15968" t="str">
        <f t="shared" si="514"/>
        <v xml:space="preserve"> 235 </v>
      </c>
      <c r="N15968" s="3"/>
    </row>
    <row r="15969" spans="1:14" x14ac:dyDescent="0.25">
      <c r="A15969" t="s">
        <v>49218</v>
      </c>
      <c r="B15969" t="s">
        <v>20364</v>
      </c>
      <c r="C15969" t="str">
        <f t="shared" si="513"/>
        <v>1,67</v>
      </c>
      <c r="D15969" t="str">
        <f t="shared" si="514"/>
        <v xml:space="preserve"> 235 </v>
      </c>
      <c r="N15969" s="3"/>
    </row>
    <row r="15970" spans="1:14" x14ac:dyDescent="0.25">
      <c r="A15970" t="s">
        <v>49219</v>
      </c>
      <c r="B15970" t="s">
        <v>20365</v>
      </c>
      <c r="C15970" t="str">
        <f t="shared" si="513"/>
        <v>2,31</v>
      </c>
      <c r="D15970" t="str">
        <f t="shared" si="514"/>
        <v xml:space="preserve"> 252 </v>
      </c>
      <c r="N15970" s="3"/>
    </row>
    <row r="15971" spans="1:14" x14ac:dyDescent="0.25">
      <c r="A15971" t="s">
        <v>49220</v>
      </c>
      <c r="B15971" t="s">
        <v>20366</v>
      </c>
      <c r="C15971" t="str">
        <f t="shared" si="513"/>
        <v>1,67</v>
      </c>
      <c r="D15971" t="str">
        <f t="shared" si="514"/>
        <v xml:space="preserve"> 239 </v>
      </c>
      <c r="N15971" s="3"/>
    </row>
    <row r="15972" spans="1:14" x14ac:dyDescent="0.25">
      <c r="A15972" t="s">
        <v>49221</v>
      </c>
      <c r="B15972" t="s">
        <v>20367</v>
      </c>
      <c r="C15972" t="str">
        <f t="shared" si="513"/>
        <v>1,67</v>
      </c>
      <c r="D15972" t="str">
        <f t="shared" si="514"/>
        <v xml:space="preserve"> 240 </v>
      </c>
      <c r="N15972" s="3"/>
    </row>
    <row r="15973" spans="1:14" x14ac:dyDescent="0.25">
      <c r="A15973" t="s">
        <v>49222</v>
      </c>
      <c r="B15973" t="s">
        <v>20368</v>
      </c>
      <c r="C15973" t="str">
        <f t="shared" ref="C15973:C16036" si="515">LEFT(MID(A15973,FIND("[",A15973)+1,LEN(A15973)),FIND("m",MID(A15973,FIND("[",A15973)+2,LEN(A15973)))-1)</f>
        <v>1,67</v>
      </c>
      <c r="D15973" t="str">
        <f t="shared" si="514"/>
        <v xml:space="preserve"> 240 </v>
      </c>
      <c r="N15973" s="3"/>
    </row>
    <row r="15974" spans="1:14" x14ac:dyDescent="0.25">
      <c r="A15974" t="s">
        <v>49223</v>
      </c>
      <c r="B15974" t="s">
        <v>20369</v>
      </c>
      <c r="C15974" t="str">
        <f t="shared" si="515"/>
        <v>1,67</v>
      </c>
      <c r="D15974" t="str">
        <f t="shared" ref="D15974:D16037" si="516">MID(LEFT(MID(A15974,FIND("[",A15974)+1,LEN(A15974)),FIND("]",MID(A15974,FIND("[",A15974)+1,LEN(A15974)))-1),
FIND("m",LEFT(MID(A15974,FIND("[",A15974)+1,LEN(A15974)),FIND("]",MID(A15974,FIND("[",A15974)+1,LEN(A15974)))-1))+4,
(FIND("W",LEFT(MID(A15974,FIND("[",A15974)+1,LEN(A15974)),FIND("]",MID(A15974,FIND("[",A15974)+1,LEN(A15974)))-1)))-(FIND("m",LEFT(MID(A15974,FIND("[",A15974)+1,LEN(A15974)),FIND("]",MID(A15974,FIND("[",A15974)+1,LEN(A15974)))-1))+4))</f>
        <v xml:space="preserve"> 244 </v>
      </c>
      <c r="N15974" s="3"/>
    </row>
    <row r="15975" spans="1:14" x14ac:dyDescent="0.25">
      <c r="A15975" t="s">
        <v>49224</v>
      </c>
      <c r="B15975" t="s">
        <v>20370</v>
      </c>
      <c r="C15975" t="str">
        <f t="shared" si="515"/>
        <v>1,67</v>
      </c>
      <c r="D15975" t="str">
        <f t="shared" si="516"/>
        <v xml:space="preserve"> 245 </v>
      </c>
      <c r="N15975" s="3"/>
    </row>
    <row r="15976" spans="1:14" x14ac:dyDescent="0.25">
      <c r="A15976" t="s">
        <v>49225</v>
      </c>
      <c r="B15976" t="s">
        <v>20371</v>
      </c>
      <c r="C15976" t="str">
        <f t="shared" si="515"/>
        <v>2,31</v>
      </c>
      <c r="D15976" t="str">
        <f t="shared" si="516"/>
        <v xml:space="preserve"> 254 </v>
      </c>
      <c r="N15976" s="3"/>
    </row>
    <row r="15977" spans="1:14" x14ac:dyDescent="0.25">
      <c r="A15977" t="s">
        <v>49226</v>
      </c>
      <c r="B15977" t="s">
        <v>20372</v>
      </c>
      <c r="C15977" t="str">
        <f t="shared" si="515"/>
        <v>1,67</v>
      </c>
      <c r="D15977" t="str">
        <f t="shared" si="516"/>
        <v xml:space="preserve"> 249 </v>
      </c>
      <c r="N15977" s="3"/>
    </row>
    <row r="15978" spans="1:14" x14ac:dyDescent="0.25">
      <c r="A15978" t="s">
        <v>49227</v>
      </c>
      <c r="B15978" t="s">
        <v>20373</v>
      </c>
      <c r="C15978" t="str">
        <f t="shared" si="515"/>
        <v>1,67</v>
      </c>
      <c r="D15978" t="str">
        <f t="shared" si="516"/>
        <v xml:space="preserve"> 250 </v>
      </c>
      <c r="N15978" s="3"/>
    </row>
    <row r="15979" spans="1:14" x14ac:dyDescent="0.25">
      <c r="A15979" t="s">
        <v>49228</v>
      </c>
      <c r="B15979" t="s">
        <v>20374</v>
      </c>
      <c r="C15979" t="str">
        <f t="shared" si="515"/>
        <v>1,67</v>
      </c>
      <c r="D15979" t="str">
        <f t="shared" si="516"/>
        <v xml:space="preserve"> 254 </v>
      </c>
      <c r="N15979" s="3"/>
    </row>
    <row r="15980" spans="1:14" x14ac:dyDescent="0.25">
      <c r="A15980" t="s">
        <v>49229</v>
      </c>
      <c r="B15980" t="s">
        <v>20375</v>
      </c>
      <c r="C15980" t="str">
        <f t="shared" si="515"/>
        <v>2,31</v>
      </c>
      <c r="D15980" t="str">
        <f t="shared" si="516"/>
        <v xml:space="preserve"> 258 </v>
      </c>
      <c r="N15980" s="3"/>
    </row>
    <row r="15981" spans="1:14" x14ac:dyDescent="0.25">
      <c r="A15981" t="s">
        <v>49230</v>
      </c>
      <c r="B15981" t="s">
        <v>20376</v>
      </c>
      <c r="C15981" t="str">
        <f t="shared" si="515"/>
        <v>1,67</v>
      </c>
      <c r="D15981" t="str">
        <f t="shared" si="516"/>
        <v xml:space="preserve"> 260 </v>
      </c>
      <c r="N15981" s="3"/>
    </row>
    <row r="15982" spans="1:14" x14ac:dyDescent="0.25">
      <c r="A15982" t="s">
        <v>49231</v>
      </c>
      <c r="B15982" t="s">
        <v>20377</v>
      </c>
      <c r="C15982" t="str">
        <f t="shared" si="515"/>
        <v>2,31</v>
      </c>
      <c r="D15982" t="str">
        <f t="shared" si="516"/>
        <v xml:space="preserve"> 270 </v>
      </c>
      <c r="N15982" s="3"/>
    </row>
    <row r="15983" spans="1:14" x14ac:dyDescent="0.25">
      <c r="A15983" t="s">
        <v>49232</v>
      </c>
      <c r="B15983" t="s">
        <v>20378</v>
      </c>
      <c r="C15983" t="str">
        <f t="shared" si="515"/>
        <v>2,31</v>
      </c>
      <c r="D15983" t="str">
        <f t="shared" si="516"/>
        <v xml:space="preserve"> 283 </v>
      </c>
      <c r="N15983" s="3"/>
    </row>
    <row r="15984" spans="1:14" x14ac:dyDescent="0.25">
      <c r="A15984" t="s">
        <v>49233</v>
      </c>
      <c r="B15984" t="s">
        <v>20379</v>
      </c>
      <c r="C15984" t="str">
        <f t="shared" si="515"/>
        <v>2,31</v>
      </c>
      <c r="D15984" t="str">
        <f t="shared" si="516"/>
        <v xml:space="preserve"> 291 </v>
      </c>
      <c r="N15984" s="3"/>
    </row>
    <row r="15985" spans="1:14" x14ac:dyDescent="0.25">
      <c r="A15985" t="s">
        <v>49234</v>
      </c>
      <c r="B15985" t="s">
        <v>20380</v>
      </c>
      <c r="C15985" t="str">
        <f t="shared" si="515"/>
        <v>2,31</v>
      </c>
      <c r="D15985" t="str">
        <f t="shared" si="516"/>
        <v xml:space="preserve"> 299 </v>
      </c>
      <c r="N15985" s="3"/>
    </row>
    <row r="15986" spans="1:14" x14ac:dyDescent="0.25">
      <c r="A15986" t="s">
        <v>49235</v>
      </c>
      <c r="B15986" t="s">
        <v>20381</v>
      </c>
      <c r="C15986" t="str">
        <f t="shared" si="515"/>
        <v>2,31</v>
      </c>
      <c r="D15986" t="str">
        <f t="shared" si="516"/>
        <v xml:space="preserve"> 312 </v>
      </c>
      <c r="N15986" s="3"/>
    </row>
    <row r="15987" spans="1:14" x14ac:dyDescent="0.25">
      <c r="A15987" t="s">
        <v>49236</v>
      </c>
      <c r="B15987" t="s">
        <v>20382</v>
      </c>
      <c r="C15987" t="str">
        <f t="shared" si="515"/>
        <v>1,58</v>
      </c>
      <c r="D15987" t="str">
        <f t="shared" si="516"/>
        <v xml:space="preserve"> 235 </v>
      </c>
      <c r="N15987" s="3"/>
    </row>
    <row r="15988" spans="1:14" x14ac:dyDescent="0.25">
      <c r="A15988" t="s">
        <v>49237</v>
      </c>
      <c r="B15988" t="s">
        <v>20383</v>
      </c>
      <c r="C15988" t="str">
        <f t="shared" si="515"/>
        <v>2,69</v>
      </c>
      <c r="D15988" t="str">
        <f t="shared" si="516"/>
        <v xml:space="preserve"> 311 </v>
      </c>
      <c r="N15988" s="3"/>
    </row>
    <row r="15989" spans="1:14" x14ac:dyDescent="0.25">
      <c r="A15989" t="s">
        <v>49238</v>
      </c>
      <c r="B15989" t="s">
        <v>20384</v>
      </c>
      <c r="C15989" t="str">
        <f t="shared" si="515"/>
        <v>2,7</v>
      </c>
      <c r="D15989" t="str">
        <f t="shared" si="516"/>
        <v xml:space="preserve"> 321 </v>
      </c>
      <c r="N15989" s="3"/>
    </row>
    <row r="15990" spans="1:14" x14ac:dyDescent="0.25">
      <c r="A15990" t="s">
        <v>49239</v>
      </c>
      <c r="B15990" t="s">
        <v>20385</v>
      </c>
      <c r="C15990" t="str">
        <f t="shared" si="515"/>
        <v>1,43</v>
      </c>
      <c r="D15990" t="str">
        <f t="shared" si="516"/>
        <v xml:space="preserve"> 87 </v>
      </c>
      <c r="N15990" s="3"/>
    </row>
    <row r="15991" spans="1:14" x14ac:dyDescent="0.25">
      <c r="A15991" t="s">
        <v>49240</v>
      </c>
      <c r="B15991" t="s">
        <v>20386</v>
      </c>
      <c r="C15991" t="str">
        <f t="shared" si="515"/>
        <v>1,43</v>
      </c>
      <c r="D15991" t="str">
        <f t="shared" si="516"/>
        <v xml:space="preserve"> 92 </v>
      </c>
      <c r="N15991" s="3"/>
    </row>
    <row r="15992" spans="1:14" x14ac:dyDescent="0.25">
      <c r="A15992" t="s">
        <v>49241</v>
      </c>
      <c r="B15992" t="s">
        <v>20387</v>
      </c>
      <c r="C15992" t="str">
        <f t="shared" si="515"/>
        <v>1,26</v>
      </c>
      <c r="D15992" t="str">
        <f t="shared" si="516"/>
        <v xml:space="preserve"> 165 </v>
      </c>
      <c r="N15992" s="3"/>
    </row>
    <row r="15993" spans="1:14" x14ac:dyDescent="0.25">
      <c r="A15993" t="s">
        <v>49242</v>
      </c>
      <c r="B15993" t="s">
        <v>20388</v>
      </c>
      <c r="C15993" t="str">
        <f t="shared" si="515"/>
        <v>1,38</v>
      </c>
      <c r="D15993" t="str">
        <f t="shared" si="516"/>
        <v xml:space="preserve"> 165 </v>
      </c>
      <c r="N15993" s="3"/>
    </row>
    <row r="15994" spans="1:14" x14ac:dyDescent="0.25">
      <c r="A15994" t="s">
        <v>49243</v>
      </c>
      <c r="B15994" t="s">
        <v>20389</v>
      </c>
      <c r="C15994" t="str">
        <f t="shared" si="515"/>
        <v>1,28</v>
      </c>
      <c r="D15994" t="str">
        <f t="shared" si="516"/>
        <v xml:space="preserve"> 170 </v>
      </c>
      <c r="N15994" s="3"/>
    </row>
    <row r="15995" spans="1:14" x14ac:dyDescent="0.25">
      <c r="A15995" t="s">
        <v>49244</v>
      </c>
      <c r="B15995" t="s">
        <v>20390</v>
      </c>
      <c r="C15995" t="str">
        <f t="shared" si="515"/>
        <v>1,26</v>
      </c>
      <c r="D15995" t="str">
        <f t="shared" si="516"/>
        <v xml:space="preserve"> 170 </v>
      </c>
      <c r="N15995" s="3"/>
    </row>
    <row r="15996" spans="1:14" x14ac:dyDescent="0.25">
      <c r="A15996" t="s">
        <v>49245</v>
      </c>
      <c r="B15996" t="s">
        <v>20391</v>
      </c>
      <c r="C15996" t="str">
        <f t="shared" si="515"/>
        <v>1,38</v>
      </c>
      <c r="D15996" t="str">
        <f t="shared" si="516"/>
        <v xml:space="preserve"> 170 </v>
      </c>
      <c r="N15996" s="3"/>
    </row>
    <row r="15997" spans="1:14" x14ac:dyDescent="0.25">
      <c r="A15997" t="s">
        <v>49246</v>
      </c>
      <c r="B15997" t="s">
        <v>20392</v>
      </c>
      <c r="C15997" t="str">
        <f t="shared" si="515"/>
        <v>1,28</v>
      </c>
      <c r="D15997" t="str">
        <f t="shared" si="516"/>
        <v xml:space="preserve"> 175 </v>
      </c>
      <c r="N15997" s="3"/>
    </row>
    <row r="15998" spans="1:14" x14ac:dyDescent="0.25">
      <c r="A15998" t="s">
        <v>49247</v>
      </c>
      <c r="B15998" t="s">
        <v>20393</v>
      </c>
      <c r="C15998" t="str">
        <f t="shared" si="515"/>
        <v>1,38</v>
      </c>
      <c r="D15998" t="str">
        <f t="shared" si="516"/>
        <v xml:space="preserve"> 175 </v>
      </c>
      <c r="N15998" s="3"/>
    </row>
    <row r="15999" spans="1:14" x14ac:dyDescent="0.25">
      <c r="A15999" t="s">
        <v>49248</v>
      </c>
      <c r="B15999" t="s">
        <v>20394</v>
      </c>
      <c r="C15999" t="str">
        <f t="shared" si="515"/>
        <v>1,28</v>
      </c>
      <c r="D15999" t="str">
        <f t="shared" si="516"/>
        <v xml:space="preserve"> 180 </v>
      </c>
      <c r="N15999" s="3"/>
    </row>
    <row r="16000" spans="1:14" x14ac:dyDescent="0.25">
      <c r="A16000" t="s">
        <v>49249</v>
      </c>
      <c r="B16000" t="s">
        <v>20395</v>
      </c>
      <c r="C16000" t="str">
        <f t="shared" si="515"/>
        <v>1,38</v>
      </c>
      <c r="D16000" t="str">
        <f t="shared" si="516"/>
        <v xml:space="preserve"> 180 </v>
      </c>
      <c r="N16000" s="3"/>
    </row>
    <row r="16001" spans="1:14" x14ac:dyDescent="0.25">
      <c r="A16001" t="s">
        <v>49250</v>
      </c>
      <c r="B16001" t="s">
        <v>20396</v>
      </c>
      <c r="C16001" t="str">
        <f t="shared" si="515"/>
        <v>1,28</v>
      </c>
      <c r="D16001" t="str">
        <f t="shared" si="516"/>
        <v xml:space="preserve"> 185 </v>
      </c>
      <c r="N16001" s="3"/>
    </row>
    <row r="16002" spans="1:14" x14ac:dyDescent="0.25">
      <c r="A16002" t="s">
        <v>49251</v>
      </c>
      <c r="B16002" t="s">
        <v>20397</v>
      </c>
      <c r="C16002" t="str">
        <f t="shared" si="515"/>
        <v>1,24</v>
      </c>
      <c r="D16002" t="str">
        <f t="shared" si="516"/>
        <v xml:space="preserve"> 190 </v>
      </c>
      <c r="N16002" s="3"/>
    </row>
    <row r="16003" spans="1:14" x14ac:dyDescent="0.25">
      <c r="A16003" t="s">
        <v>49252</v>
      </c>
      <c r="B16003" t="s">
        <v>20398</v>
      </c>
      <c r="C16003" t="str">
        <f t="shared" si="515"/>
        <v>1,61</v>
      </c>
      <c r="D16003" t="str">
        <f t="shared" si="516"/>
        <v xml:space="preserve"> 200 </v>
      </c>
      <c r="N16003" s="3"/>
    </row>
    <row r="16004" spans="1:14" x14ac:dyDescent="0.25">
      <c r="A16004" t="s">
        <v>49253</v>
      </c>
      <c r="B16004" t="s">
        <v>20399</v>
      </c>
      <c r="C16004" t="str">
        <f t="shared" si="515"/>
        <v>1,61</v>
      </c>
      <c r="D16004" t="str">
        <f t="shared" si="516"/>
        <v xml:space="preserve"> 205 </v>
      </c>
      <c r="N16004" s="3"/>
    </row>
    <row r="16005" spans="1:14" x14ac:dyDescent="0.25">
      <c r="A16005" t="s">
        <v>49254</v>
      </c>
      <c r="B16005" t="s">
        <v>20400</v>
      </c>
      <c r="C16005" t="str">
        <f t="shared" si="515"/>
        <v>1,61</v>
      </c>
      <c r="D16005" t="str">
        <f t="shared" si="516"/>
        <v xml:space="preserve"> 210 </v>
      </c>
      <c r="N16005" s="3"/>
    </row>
    <row r="16006" spans="1:14" x14ac:dyDescent="0.25">
      <c r="A16006" t="s">
        <v>49255</v>
      </c>
      <c r="B16006" t="s">
        <v>20401</v>
      </c>
      <c r="C16006" t="str">
        <f t="shared" si="515"/>
        <v>1,61</v>
      </c>
      <c r="D16006" t="str">
        <f t="shared" si="516"/>
        <v xml:space="preserve"> 215 </v>
      </c>
      <c r="N16006" s="3"/>
    </row>
    <row r="16007" spans="1:14" x14ac:dyDescent="0.25">
      <c r="A16007" t="s">
        <v>49256</v>
      </c>
      <c r="B16007" t="s">
        <v>20402</v>
      </c>
      <c r="C16007" t="str">
        <f t="shared" si="515"/>
        <v>1,61</v>
      </c>
      <c r="D16007" t="str">
        <f t="shared" si="516"/>
        <v xml:space="preserve"> 220 </v>
      </c>
      <c r="N16007" s="3"/>
    </row>
    <row r="16008" spans="1:14" x14ac:dyDescent="0.25">
      <c r="A16008" t="s">
        <v>49257</v>
      </c>
      <c r="B16008" t="s">
        <v>20403</v>
      </c>
      <c r="C16008" t="str">
        <f t="shared" si="515"/>
        <v>1,64</v>
      </c>
      <c r="D16008" t="str">
        <f t="shared" si="516"/>
        <v xml:space="preserve"> 219 </v>
      </c>
      <c r="N16008" s="3"/>
    </row>
    <row r="16009" spans="1:14" x14ac:dyDescent="0.25">
      <c r="A16009" t="s">
        <v>49258</v>
      </c>
      <c r="B16009" t="s">
        <v>20404</v>
      </c>
      <c r="C16009" t="str">
        <f t="shared" si="515"/>
        <v>1,61</v>
      </c>
      <c r="D16009" t="str">
        <f t="shared" si="516"/>
        <v xml:space="preserve"> 225 </v>
      </c>
      <c r="N16009" s="3"/>
    </row>
    <row r="16010" spans="1:14" x14ac:dyDescent="0.25">
      <c r="A16010" t="s">
        <v>49259</v>
      </c>
      <c r="B16010" t="s">
        <v>20405</v>
      </c>
      <c r="C16010" t="str">
        <f t="shared" si="515"/>
        <v>1,67</v>
      </c>
      <c r="D16010" t="str">
        <f t="shared" si="516"/>
        <v xml:space="preserve"> 225 </v>
      </c>
      <c r="N16010" s="3"/>
    </row>
    <row r="16011" spans="1:14" x14ac:dyDescent="0.25">
      <c r="A16011" t="s">
        <v>49260</v>
      </c>
      <c r="B16011" t="s">
        <v>20406</v>
      </c>
      <c r="C16011" t="str">
        <f t="shared" si="515"/>
        <v>1,64</v>
      </c>
      <c r="D16011" t="str">
        <f t="shared" si="516"/>
        <v xml:space="preserve"> 225 </v>
      </c>
      <c r="N16011" s="3"/>
    </row>
    <row r="16012" spans="1:14" x14ac:dyDescent="0.25">
      <c r="A16012" t="s">
        <v>49261</v>
      </c>
      <c r="B16012" t="s">
        <v>20407</v>
      </c>
      <c r="C16012" t="str">
        <f t="shared" si="515"/>
        <v>1,61</v>
      </c>
      <c r="D16012" t="str">
        <f t="shared" si="516"/>
        <v xml:space="preserve"> 229 </v>
      </c>
      <c r="N16012" s="3"/>
    </row>
    <row r="16013" spans="1:14" x14ac:dyDescent="0.25">
      <c r="A16013" t="s">
        <v>49262</v>
      </c>
      <c r="B16013" t="s">
        <v>20408</v>
      </c>
      <c r="C16013" t="str">
        <f t="shared" si="515"/>
        <v>1,61</v>
      </c>
      <c r="D16013" t="str">
        <f t="shared" si="516"/>
        <v xml:space="preserve"> 230 </v>
      </c>
      <c r="N16013" s="3"/>
    </row>
    <row r="16014" spans="1:14" x14ac:dyDescent="0.25">
      <c r="A16014" t="s">
        <v>49263</v>
      </c>
      <c r="B16014" t="s">
        <v>20409</v>
      </c>
      <c r="C16014" t="str">
        <f t="shared" si="515"/>
        <v>1,67</v>
      </c>
      <c r="D16014" t="str">
        <f t="shared" si="516"/>
        <v xml:space="preserve"> 231 </v>
      </c>
      <c r="N16014" s="3"/>
    </row>
    <row r="16015" spans="1:14" x14ac:dyDescent="0.25">
      <c r="A16015" t="s">
        <v>49264</v>
      </c>
      <c r="B16015" t="s">
        <v>20410</v>
      </c>
      <c r="C16015" t="str">
        <f t="shared" si="515"/>
        <v>1,64</v>
      </c>
      <c r="D16015" t="str">
        <f t="shared" si="516"/>
        <v xml:space="preserve"> 229 </v>
      </c>
      <c r="N16015" s="3"/>
    </row>
    <row r="16016" spans="1:14" x14ac:dyDescent="0.25">
      <c r="A16016" t="s">
        <v>49265</v>
      </c>
      <c r="B16016" t="s">
        <v>20411</v>
      </c>
      <c r="C16016" t="str">
        <f t="shared" si="515"/>
        <v>1,61</v>
      </c>
      <c r="D16016" t="str">
        <f t="shared" si="516"/>
        <v xml:space="preserve"> 232 </v>
      </c>
      <c r="N16016" s="3"/>
    </row>
    <row r="16017" spans="1:14" x14ac:dyDescent="0.25">
      <c r="A16017" t="s">
        <v>49266</v>
      </c>
      <c r="B16017" t="s">
        <v>20412</v>
      </c>
      <c r="C16017" t="str">
        <f t="shared" si="515"/>
        <v>1,67</v>
      </c>
      <c r="D16017" t="str">
        <f t="shared" si="516"/>
        <v xml:space="preserve"> 235 </v>
      </c>
      <c r="N16017" s="3"/>
    </row>
    <row r="16018" spans="1:14" x14ac:dyDescent="0.25">
      <c r="A16018" t="s">
        <v>49267</v>
      </c>
      <c r="B16018" t="s">
        <v>20413</v>
      </c>
      <c r="C16018" t="str">
        <f t="shared" si="515"/>
        <v>1,64</v>
      </c>
      <c r="D16018" t="str">
        <f t="shared" si="516"/>
        <v xml:space="preserve"> 234 </v>
      </c>
      <c r="N16018" s="3"/>
    </row>
    <row r="16019" spans="1:14" x14ac:dyDescent="0.25">
      <c r="A16019" t="s">
        <v>49268</v>
      </c>
      <c r="B16019" t="s">
        <v>20414</v>
      </c>
      <c r="C16019" t="str">
        <f t="shared" si="515"/>
        <v>1,61</v>
      </c>
      <c r="D16019" t="str">
        <f t="shared" si="516"/>
        <v xml:space="preserve"> 236 </v>
      </c>
      <c r="N16019" s="3"/>
    </row>
    <row r="16020" spans="1:14" x14ac:dyDescent="0.25">
      <c r="A16020" t="s">
        <v>49269</v>
      </c>
      <c r="B16020" t="s">
        <v>20415</v>
      </c>
      <c r="C16020" t="str">
        <f t="shared" si="515"/>
        <v>1,64</v>
      </c>
      <c r="D16020" t="str">
        <f t="shared" si="516"/>
        <v xml:space="preserve"> 245 </v>
      </c>
      <c r="N16020" s="3"/>
    </row>
    <row r="16021" spans="1:14" x14ac:dyDescent="0.25">
      <c r="A16021" t="s">
        <v>49270</v>
      </c>
      <c r="B16021" t="s">
        <v>20416</v>
      </c>
      <c r="C16021" t="str">
        <f t="shared" si="515"/>
        <v>1,64</v>
      </c>
      <c r="D16021" t="str">
        <f t="shared" si="516"/>
        <v xml:space="preserve"> 245 </v>
      </c>
      <c r="N16021" s="3"/>
    </row>
    <row r="16022" spans="1:14" x14ac:dyDescent="0.25">
      <c r="A16022" t="s">
        <v>49271</v>
      </c>
      <c r="B16022" t="s">
        <v>20417</v>
      </c>
      <c r="C16022" t="str">
        <f t="shared" si="515"/>
        <v>1,64</v>
      </c>
      <c r="D16022" t="str">
        <f t="shared" si="516"/>
        <v xml:space="preserve"> 245 </v>
      </c>
      <c r="N16022" s="3"/>
    </row>
    <row r="16023" spans="1:14" x14ac:dyDescent="0.25">
      <c r="A16023" t="s">
        <v>49272</v>
      </c>
      <c r="B16023" t="s">
        <v>20418</v>
      </c>
      <c r="C16023" t="str">
        <f t="shared" si="515"/>
        <v>1,67</v>
      </c>
      <c r="D16023" t="str">
        <f t="shared" si="516"/>
        <v xml:space="preserve"> 242 </v>
      </c>
      <c r="N16023" s="3"/>
    </row>
    <row r="16024" spans="1:14" x14ac:dyDescent="0.25">
      <c r="A16024" t="s">
        <v>49273</v>
      </c>
      <c r="B16024" t="s">
        <v>20419</v>
      </c>
      <c r="C16024" t="str">
        <f t="shared" si="515"/>
        <v>1,64</v>
      </c>
      <c r="D16024" t="str">
        <f t="shared" si="516"/>
        <v xml:space="preserve"> 240 </v>
      </c>
      <c r="N16024" s="3"/>
    </row>
    <row r="16025" spans="1:14" x14ac:dyDescent="0.25">
      <c r="A16025" t="s">
        <v>49274</v>
      </c>
      <c r="B16025" t="s">
        <v>20420</v>
      </c>
      <c r="C16025" t="str">
        <f t="shared" si="515"/>
        <v>1,61</v>
      </c>
      <c r="D16025" t="str">
        <f t="shared" si="516"/>
        <v xml:space="preserve"> 240 </v>
      </c>
      <c r="N16025" s="3"/>
    </row>
    <row r="16026" spans="1:14" x14ac:dyDescent="0.25">
      <c r="A16026" t="s">
        <v>49275</v>
      </c>
      <c r="B16026" t="s">
        <v>20421</v>
      </c>
      <c r="C16026" t="str">
        <f t="shared" si="515"/>
        <v>1,64</v>
      </c>
      <c r="D16026" t="str">
        <f t="shared" si="516"/>
        <v xml:space="preserve"> 249 </v>
      </c>
      <c r="N16026" s="3"/>
    </row>
    <row r="16027" spans="1:14" x14ac:dyDescent="0.25">
      <c r="A16027" t="s">
        <v>49276</v>
      </c>
      <c r="B16027" t="s">
        <v>20422</v>
      </c>
      <c r="C16027" t="str">
        <f t="shared" si="515"/>
        <v>1,64</v>
      </c>
      <c r="D16027" t="str">
        <f t="shared" si="516"/>
        <v xml:space="preserve"> 249 </v>
      </c>
      <c r="N16027" s="3"/>
    </row>
    <row r="16028" spans="1:14" x14ac:dyDescent="0.25">
      <c r="A16028" t="s">
        <v>49277</v>
      </c>
      <c r="B16028" t="s">
        <v>20423</v>
      </c>
      <c r="C16028" t="str">
        <f t="shared" si="515"/>
        <v>1,64</v>
      </c>
      <c r="D16028" t="str">
        <f t="shared" si="516"/>
        <v xml:space="preserve"> 249 </v>
      </c>
      <c r="N16028" s="3"/>
    </row>
    <row r="16029" spans="1:14" x14ac:dyDescent="0.25">
      <c r="A16029" t="s">
        <v>49278</v>
      </c>
      <c r="B16029" t="s">
        <v>20424</v>
      </c>
      <c r="C16029" t="str">
        <f t="shared" si="515"/>
        <v>1,67</v>
      </c>
      <c r="D16029" t="str">
        <f t="shared" si="516"/>
        <v xml:space="preserve"> 248 </v>
      </c>
      <c r="N16029" s="3"/>
    </row>
    <row r="16030" spans="1:14" x14ac:dyDescent="0.25">
      <c r="A16030" t="s">
        <v>49279</v>
      </c>
      <c r="B16030" t="s">
        <v>20425</v>
      </c>
      <c r="C16030" t="str">
        <f t="shared" si="515"/>
        <v>1,61</v>
      </c>
      <c r="D16030" t="str">
        <f t="shared" si="516"/>
        <v xml:space="preserve"> 244 </v>
      </c>
      <c r="N16030" s="3"/>
    </row>
    <row r="16031" spans="1:14" x14ac:dyDescent="0.25">
      <c r="A16031" t="s">
        <v>49280</v>
      </c>
      <c r="B16031" t="s">
        <v>20426</v>
      </c>
      <c r="C16031" t="str">
        <f t="shared" si="515"/>
        <v>1,64</v>
      </c>
      <c r="D16031" t="str">
        <f t="shared" si="516"/>
        <v xml:space="preserve"> 253 </v>
      </c>
      <c r="N16031" s="3"/>
    </row>
    <row r="16032" spans="1:14" x14ac:dyDescent="0.25">
      <c r="A16032" t="s">
        <v>49281</v>
      </c>
      <c r="B16032" t="s">
        <v>20427</v>
      </c>
      <c r="C16032" t="str">
        <f t="shared" si="515"/>
        <v>1,61</v>
      </c>
      <c r="D16032" t="str">
        <f t="shared" si="516"/>
        <v xml:space="preserve"> 253 </v>
      </c>
      <c r="N16032" s="3"/>
    </row>
    <row r="16033" spans="1:14" x14ac:dyDescent="0.25">
      <c r="A16033" t="s">
        <v>49282</v>
      </c>
      <c r="B16033" t="s">
        <v>20428</v>
      </c>
      <c r="C16033" t="str">
        <f t="shared" si="515"/>
        <v>1,61</v>
      </c>
      <c r="D16033" t="str">
        <f t="shared" si="516"/>
        <v xml:space="preserve"> 253 </v>
      </c>
      <c r="N16033" s="3"/>
    </row>
    <row r="16034" spans="1:14" x14ac:dyDescent="0.25">
      <c r="A16034" t="s">
        <v>49283</v>
      </c>
      <c r="B16034" t="s">
        <v>20429</v>
      </c>
      <c r="C16034" t="str">
        <f t="shared" si="515"/>
        <v>1,61</v>
      </c>
      <c r="D16034" t="str">
        <f t="shared" si="516"/>
        <v xml:space="preserve"> 248 </v>
      </c>
      <c r="N16034" s="3"/>
    </row>
    <row r="16035" spans="1:14" x14ac:dyDescent="0.25">
      <c r="A16035" t="s">
        <v>49284</v>
      </c>
      <c r="B16035" t="s">
        <v>20430</v>
      </c>
      <c r="C16035" t="str">
        <f t="shared" si="515"/>
        <v>1,61</v>
      </c>
      <c r="D16035" t="str">
        <f t="shared" si="516"/>
        <v xml:space="preserve"> 254 </v>
      </c>
      <c r="N16035" s="3"/>
    </row>
    <row r="16036" spans="1:14" x14ac:dyDescent="0.25">
      <c r="A16036" t="s">
        <v>49285</v>
      </c>
      <c r="B16036" t="s">
        <v>20431</v>
      </c>
      <c r="C16036" t="str">
        <f t="shared" si="515"/>
        <v>1,64</v>
      </c>
      <c r="D16036" t="str">
        <f t="shared" si="516"/>
        <v xml:space="preserve"> 257 </v>
      </c>
      <c r="N16036" s="3"/>
    </row>
    <row r="16037" spans="1:14" x14ac:dyDescent="0.25">
      <c r="A16037" t="s">
        <v>49286</v>
      </c>
      <c r="B16037" t="s">
        <v>20432</v>
      </c>
      <c r="C16037" t="str">
        <f t="shared" ref="C16037:C16100" si="517">LEFT(MID(A16037,FIND("[",A16037)+1,LEN(A16037)),FIND("m",MID(A16037,FIND("[",A16037)+2,LEN(A16037)))-1)</f>
        <v>1,61</v>
      </c>
      <c r="D16037" t="str">
        <f t="shared" si="516"/>
        <v xml:space="preserve"> 257 </v>
      </c>
      <c r="N16037" s="3"/>
    </row>
    <row r="16038" spans="1:14" x14ac:dyDescent="0.25">
      <c r="A16038" t="s">
        <v>49287</v>
      </c>
      <c r="B16038" t="s">
        <v>20433</v>
      </c>
      <c r="C16038" t="str">
        <f t="shared" si="517"/>
        <v>1,61</v>
      </c>
      <c r="D16038" t="str">
        <f t="shared" ref="D16038:D16101" si="518">MID(LEFT(MID(A16038,FIND("[",A16038)+1,LEN(A16038)),FIND("]",MID(A16038,FIND("[",A16038)+1,LEN(A16038)))-1),
FIND("m",LEFT(MID(A16038,FIND("[",A16038)+1,LEN(A16038)),FIND("]",MID(A16038,FIND("[",A16038)+1,LEN(A16038)))-1))+4,
(FIND("W",LEFT(MID(A16038,FIND("[",A16038)+1,LEN(A16038)),FIND("]",MID(A16038,FIND("[",A16038)+1,LEN(A16038)))-1)))-(FIND("m",LEFT(MID(A16038,FIND("[",A16038)+1,LEN(A16038)),FIND("]",MID(A16038,FIND("[",A16038)+1,LEN(A16038)))-1))+4))</f>
        <v xml:space="preserve"> 257 </v>
      </c>
      <c r="N16038" s="3"/>
    </row>
    <row r="16039" spans="1:14" x14ac:dyDescent="0.25">
      <c r="A16039" t="s">
        <v>49288</v>
      </c>
      <c r="B16039" t="s">
        <v>20434</v>
      </c>
      <c r="C16039" t="str">
        <f t="shared" si="517"/>
        <v>1,64</v>
      </c>
      <c r="D16039" t="str">
        <f t="shared" si="518"/>
        <v xml:space="preserve"> 261 </v>
      </c>
      <c r="N16039" s="3"/>
    </row>
    <row r="16040" spans="1:14" x14ac:dyDescent="0.25">
      <c r="A16040" t="s">
        <v>49289</v>
      </c>
      <c r="B16040" t="s">
        <v>20435</v>
      </c>
      <c r="C16040" t="str">
        <f t="shared" si="517"/>
        <v>1,61</v>
      </c>
      <c r="D16040" t="str">
        <f t="shared" si="518"/>
        <v xml:space="preserve"> 261 </v>
      </c>
      <c r="N16040" s="3"/>
    </row>
    <row r="16041" spans="1:14" x14ac:dyDescent="0.25">
      <c r="A16041" t="s">
        <v>49290</v>
      </c>
      <c r="B16041" t="s">
        <v>20436</v>
      </c>
      <c r="C16041" t="str">
        <f t="shared" si="517"/>
        <v>1,61</v>
      </c>
      <c r="D16041" t="str">
        <f t="shared" si="518"/>
        <v xml:space="preserve"> 261 </v>
      </c>
      <c r="N16041" s="3"/>
    </row>
    <row r="16042" spans="1:14" x14ac:dyDescent="0.25">
      <c r="A16042" t="s">
        <v>49291</v>
      </c>
      <c r="B16042" t="s">
        <v>20437</v>
      </c>
      <c r="C16042" t="str">
        <f t="shared" si="517"/>
        <v>1,61</v>
      </c>
      <c r="D16042" t="str">
        <f t="shared" si="518"/>
        <v xml:space="preserve"> 259 </v>
      </c>
      <c r="N16042" s="3"/>
    </row>
    <row r="16043" spans="1:14" x14ac:dyDescent="0.25">
      <c r="A16043" t="s">
        <v>49292</v>
      </c>
      <c r="B16043" t="s">
        <v>20438</v>
      </c>
      <c r="C16043" t="str">
        <f t="shared" si="517"/>
        <v>1,61</v>
      </c>
      <c r="D16043" t="str">
        <f t="shared" si="518"/>
        <v xml:space="preserve"> 264 </v>
      </c>
      <c r="N16043" s="3"/>
    </row>
    <row r="16044" spans="1:14" x14ac:dyDescent="0.25">
      <c r="A16044" t="s">
        <v>49293</v>
      </c>
      <c r="B16044" t="s">
        <v>20439</v>
      </c>
      <c r="C16044" t="str">
        <f t="shared" si="517"/>
        <v>1,61</v>
      </c>
      <c r="D16044" t="str">
        <f t="shared" si="518"/>
        <v xml:space="preserve"> 264 </v>
      </c>
      <c r="N16044" s="3"/>
    </row>
    <row r="16045" spans="1:14" x14ac:dyDescent="0.25">
      <c r="A16045" t="s">
        <v>49294</v>
      </c>
      <c r="B16045" t="s">
        <v>20440</v>
      </c>
      <c r="C16045" t="str">
        <f t="shared" si="517"/>
        <v>1,61</v>
      </c>
      <c r="D16045" t="str">
        <f t="shared" si="518"/>
        <v xml:space="preserve"> 264 </v>
      </c>
      <c r="N16045" s="3"/>
    </row>
    <row r="16046" spans="1:14" x14ac:dyDescent="0.25">
      <c r="A16046" t="s">
        <v>49295</v>
      </c>
      <c r="B16046" t="s">
        <v>20441</v>
      </c>
      <c r="C16046" t="str">
        <f t="shared" si="517"/>
        <v>1,61</v>
      </c>
      <c r="D16046" t="str">
        <f t="shared" si="518"/>
        <v xml:space="preserve"> 270 </v>
      </c>
      <c r="N16046" s="3"/>
    </row>
    <row r="16047" spans="1:14" x14ac:dyDescent="0.25">
      <c r="A16047" t="s">
        <v>49296</v>
      </c>
      <c r="B16047" t="s">
        <v>20442</v>
      </c>
      <c r="C16047" t="str">
        <f t="shared" si="517"/>
        <v>1,61</v>
      </c>
      <c r="D16047" t="str">
        <f t="shared" si="518"/>
        <v xml:space="preserve"> 270 </v>
      </c>
      <c r="N16047" s="3"/>
    </row>
    <row r="16048" spans="1:14" x14ac:dyDescent="0.25">
      <c r="A16048" t="s">
        <v>49297</v>
      </c>
      <c r="B16048" t="s">
        <v>20443</v>
      </c>
      <c r="C16048" t="str">
        <f t="shared" si="517"/>
        <v>1,61</v>
      </c>
      <c r="D16048" t="str">
        <f t="shared" si="518"/>
        <v xml:space="preserve"> 270 </v>
      </c>
      <c r="N16048" s="3"/>
    </row>
    <row r="16049" spans="1:14" x14ac:dyDescent="0.25">
      <c r="A16049" t="s">
        <v>49298</v>
      </c>
      <c r="B16049" t="s">
        <v>20444</v>
      </c>
      <c r="C16049" t="str">
        <f t="shared" si="517"/>
        <v>5,72</v>
      </c>
      <c r="D16049" t="str">
        <f t="shared" si="518"/>
        <v xml:space="preserve"> 350 </v>
      </c>
      <c r="N16049" s="3"/>
    </row>
    <row r="16050" spans="1:14" x14ac:dyDescent="0.25">
      <c r="A16050" t="s">
        <v>49299</v>
      </c>
      <c r="B16050" t="s">
        <v>20445</v>
      </c>
      <c r="C16050" t="str">
        <f t="shared" si="517"/>
        <v>5,72</v>
      </c>
      <c r="D16050" t="str">
        <f t="shared" si="518"/>
        <v xml:space="preserve"> 359 </v>
      </c>
      <c r="N16050" s="3"/>
    </row>
    <row r="16051" spans="1:14" x14ac:dyDescent="0.25">
      <c r="A16051" t="s">
        <v>49300</v>
      </c>
      <c r="B16051" t="s">
        <v>20446</v>
      </c>
      <c r="C16051" t="str">
        <f t="shared" si="517"/>
        <v>2,56</v>
      </c>
      <c r="D16051" t="str">
        <f t="shared" si="518"/>
        <v xml:space="preserve"> 390 </v>
      </c>
      <c r="N16051" s="3"/>
    </row>
    <row r="16052" spans="1:14" x14ac:dyDescent="0.25">
      <c r="A16052" t="s">
        <v>49301</v>
      </c>
      <c r="B16052" t="s">
        <v>20447</v>
      </c>
      <c r="C16052" t="str">
        <f t="shared" si="517"/>
        <v>2,56</v>
      </c>
      <c r="D16052" t="str">
        <f t="shared" si="518"/>
        <v xml:space="preserve"> 395 </v>
      </c>
      <c r="N16052" s="3"/>
    </row>
    <row r="16053" spans="1:14" x14ac:dyDescent="0.25">
      <c r="A16053" t="s">
        <v>49302</v>
      </c>
      <c r="B16053" t="s">
        <v>20448</v>
      </c>
      <c r="C16053" t="str">
        <f t="shared" si="517"/>
        <v>2,56</v>
      </c>
      <c r="D16053" t="str">
        <f t="shared" si="518"/>
        <v xml:space="preserve"> 400 </v>
      </c>
      <c r="N16053" s="3"/>
    </row>
    <row r="16054" spans="1:14" x14ac:dyDescent="0.25">
      <c r="A16054" t="s">
        <v>49303</v>
      </c>
      <c r="B16054" t="s">
        <v>20449</v>
      </c>
      <c r="C16054" t="str">
        <f t="shared" si="517"/>
        <v>2,56</v>
      </c>
      <c r="D16054" t="str">
        <f t="shared" si="518"/>
        <v xml:space="preserve"> 405 </v>
      </c>
      <c r="N16054" s="3"/>
    </row>
    <row r="16055" spans="1:14" x14ac:dyDescent="0.25">
      <c r="A16055" t="s">
        <v>49304</v>
      </c>
      <c r="B16055" t="s">
        <v>20450</v>
      </c>
      <c r="C16055" t="str">
        <f t="shared" si="517"/>
        <v>2,56</v>
      </c>
      <c r="D16055" t="str">
        <f t="shared" si="518"/>
        <v xml:space="preserve"> 410 </v>
      </c>
      <c r="N16055" s="3"/>
    </row>
    <row r="16056" spans="1:14" x14ac:dyDescent="0.25">
      <c r="A16056" t="s">
        <v>49305</v>
      </c>
      <c r="B16056" t="s">
        <v>20451</v>
      </c>
      <c r="C16056" t="str">
        <f t="shared" si="517"/>
        <v>1,43</v>
      </c>
      <c r="D16056" t="str">
        <f t="shared" si="518"/>
        <v xml:space="preserve"> 200 </v>
      </c>
      <c r="N16056" s="3"/>
    </row>
    <row r="16057" spans="1:14" x14ac:dyDescent="0.25">
      <c r="A16057" t="s">
        <v>49306</v>
      </c>
      <c r="B16057" t="s">
        <v>20452</v>
      </c>
      <c r="C16057" t="str">
        <f t="shared" si="517"/>
        <v>1,43</v>
      </c>
      <c r="D16057" t="str">
        <f t="shared" si="518"/>
        <v xml:space="preserve"> 205 </v>
      </c>
      <c r="N16057" s="3"/>
    </row>
    <row r="16058" spans="1:14" x14ac:dyDescent="0.25">
      <c r="A16058" t="s">
        <v>49307</v>
      </c>
      <c r="B16058" t="s">
        <v>20453</v>
      </c>
      <c r="C16058" t="str">
        <f t="shared" si="517"/>
        <v>1,43</v>
      </c>
      <c r="D16058" t="str">
        <f t="shared" si="518"/>
        <v xml:space="preserve"> 210 </v>
      </c>
      <c r="N16058" s="3"/>
    </row>
    <row r="16059" spans="1:14" x14ac:dyDescent="0.25">
      <c r="A16059" t="s">
        <v>49308</v>
      </c>
      <c r="B16059" t="s">
        <v>20454</v>
      </c>
      <c r="C16059" t="str">
        <f t="shared" si="517"/>
        <v>1,59</v>
      </c>
      <c r="D16059" t="str">
        <f t="shared" si="518"/>
        <v xml:space="preserve"> 215 </v>
      </c>
      <c r="N16059" s="3"/>
    </row>
    <row r="16060" spans="1:14" x14ac:dyDescent="0.25">
      <c r="A16060" t="s">
        <v>49309</v>
      </c>
      <c r="B16060" t="s">
        <v>20455</v>
      </c>
      <c r="C16060" t="str">
        <f t="shared" si="517"/>
        <v>1,63</v>
      </c>
      <c r="D16060" t="str">
        <f t="shared" si="518"/>
        <v xml:space="preserve"> 215 </v>
      </c>
      <c r="N16060" s="3"/>
    </row>
    <row r="16061" spans="1:14" x14ac:dyDescent="0.25">
      <c r="A16061" t="s">
        <v>49310</v>
      </c>
      <c r="B16061" t="s">
        <v>20456</v>
      </c>
      <c r="C16061" t="str">
        <f t="shared" si="517"/>
        <v>1,59</v>
      </c>
      <c r="D16061" t="str">
        <f t="shared" si="518"/>
        <v xml:space="preserve"> 221 </v>
      </c>
      <c r="N16061" s="3"/>
    </row>
    <row r="16062" spans="1:14" x14ac:dyDescent="0.25">
      <c r="A16062" t="s">
        <v>49311</v>
      </c>
      <c r="B16062" t="s">
        <v>20457</v>
      </c>
      <c r="C16062" t="str">
        <f t="shared" si="517"/>
        <v>1,63</v>
      </c>
      <c r="D16062" t="str">
        <f t="shared" si="518"/>
        <v xml:space="preserve"> 220 </v>
      </c>
      <c r="N16062" s="3"/>
    </row>
    <row r="16063" spans="1:14" x14ac:dyDescent="0.25">
      <c r="A16063" t="s">
        <v>49312</v>
      </c>
      <c r="B16063" t="s">
        <v>20458</v>
      </c>
      <c r="C16063" t="str">
        <f t="shared" si="517"/>
        <v>1,59</v>
      </c>
      <c r="D16063" t="str">
        <f t="shared" si="518"/>
        <v xml:space="preserve"> 226 </v>
      </c>
      <c r="N16063" s="3"/>
    </row>
    <row r="16064" spans="1:14" x14ac:dyDescent="0.25">
      <c r="A16064" t="s">
        <v>49313</v>
      </c>
      <c r="B16064" t="s">
        <v>20459</v>
      </c>
      <c r="C16064" t="str">
        <f t="shared" si="517"/>
        <v>1,63</v>
      </c>
      <c r="D16064" t="str">
        <f t="shared" si="518"/>
        <v xml:space="preserve"> 226 </v>
      </c>
      <c r="N16064" s="3"/>
    </row>
    <row r="16065" spans="1:14" x14ac:dyDescent="0.25">
      <c r="A16065" t="s">
        <v>49314</v>
      </c>
      <c r="B16065" t="s">
        <v>20460</v>
      </c>
      <c r="C16065" t="str">
        <f t="shared" si="517"/>
        <v>1,59</v>
      </c>
      <c r="D16065" t="str">
        <f t="shared" si="518"/>
        <v xml:space="preserve"> 230 </v>
      </c>
      <c r="N16065" s="3"/>
    </row>
    <row r="16066" spans="1:14" x14ac:dyDescent="0.25">
      <c r="A16066" t="s">
        <v>49315</v>
      </c>
      <c r="B16066" t="s">
        <v>20461</v>
      </c>
      <c r="C16066" t="str">
        <f t="shared" si="517"/>
        <v>1,63</v>
      </c>
      <c r="D16066" t="str">
        <f t="shared" si="518"/>
        <v xml:space="preserve"> 231 </v>
      </c>
      <c r="N16066" s="3"/>
    </row>
    <row r="16067" spans="1:14" x14ac:dyDescent="0.25">
      <c r="A16067" t="s">
        <v>49316</v>
      </c>
      <c r="B16067" t="s">
        <v>20462</v>
      </c>
      <c r="C16067" t="str">
        <f t="shared" si="517"/>
        <v>1,66</v>
      </c>
      <c r="D16067" t="str">
        <f t="shared" si="518"/>
        <v xml:space="preserve"> 230 </v>
      </c>
      <c r="N16067" s="3"/>
    </row>
    <row r="16068" spans="1:14" x14ac:dyDescent="0.25">
      <c r="A16068" t="s">
        <v>49317</v>
      </c>
      <c r="B16068" t="s">
        <v>20463</v>
      </c>
      <c r="C16068" t="str">
        <f t="shared" si="517"/>
        <v>1,59</v>
      </c>
      <c r="D16068" t="str">
        <f t="shared" si="518"/>
        <v xml:space="preserve"> 235 </v>
      </c>
      <c r="N16068" s="3"/>
    </row>
    <row r="16069" spans="1:14" x14ac:dyDescent="0.25">
      <c r="A16069" t="s">
        <v>49318</v>
      </c>
      <c r="B16069" t="s">
        <v>20464</v>
      </c>
      <c r="C16069" t="str">
        <f t="shared" si="517"/>
        <v>1,63</v>
      </c>
      <c r="D16069" t="str">
        <f t="shared" si="518"/>
        <v xml:space="preserve"> 235 </v>
      </c>
      <c r="N16069" s="3"/>
    </row>
    <row r="16070" spans="1:14" x14ac:dyDescent="0.25">
      <c r="A16070" t="s">
        <v>49319</v>
      </c>
      <c r="B16070" t="s">
        <v>20465</v>
      </c>
      <c r="C16070" t="str">
        <f t="shared" si="517"/>
        <v>1,66</v>
      </c>
      <c r="D16070" t="str">
        <f t="shared" si="518"/>
        <v xml:space="preserve"> 235 </v>
      </c>
      <c r="N16070" s="3"/>
    </row>
    <row r="16071" spans="1:14" x14ac:dyDescent="0.25">
      <c r="A16071" t="s">
        <v>49320</v>
      </c>
      <c r="B16071" t="s">
        <v>20466</v>
      </c>
      <c r="C16071" t="str">
        <f t="shared" si="517"/>
        <v>1,66</v>
      </c>
      <c r="D16071" t="str">
        <f t="shared" si="518"/>
        <v xml:space="preserve"> 241 </v>
      </c>
      <c r="N16071" s="3"/>
    </row>
    <row r="16072" spans="1:14" x14ac:dyDescent="0.25">
      <c r="A16072" t="s">
        <v>49321</v>
      </c>
      <c r="B16072" t="s">
        <v>20467</v>
      </c>
      <c r="C16072" t="str">
        <f t="shared" si="517"/>
        <v>1,66</v>
      </c>
      <c r="D16072" t="str">
        <f t="shared" si="518"/>
        <v xml:space="preserve"> 246 </v>
      </c>
      <c r="N16072" s="3"/>
    </row>
    <row r="16073" spans="1:14" x14ac:dyDescent="0.25">
      <c r="A16073" t="s">
        <v>49322</v>
      </c>
      <c r="B16073" t="s">
        <v>20468</v>
      </c>
      <c r="C16073" t="str">
        <f t="shared" si="517"/>
        <v>1,63</v>
      </c>
      <c r="D16073" t="str">
        <f t="shared" si="518"/>
        <v xml:space="preserve"> 245 </v>
      </c>
      <c r="N16073" s="3"/>
    </row>
    <row r="16074" spans="1:14" x14ac:dyDescent="0.25">
      <c r="A16074" t="s">
        <v>49323</v>
      </c>
      <c r="B16074" t="s">
        <v>20469</v>
      </c>
      <c r="C16074" t="str">
        <f t="shared" si="517"/>
        <v>1,66</v>
      </c>
      <c r="D16074" t="str">
        <f t="shared" si="518"/>
        <v xml:space="preserve"> 245 </v>
      </c>
      <c r="N16074" s="3"/>
    </row>
    <row r="16075" spans="1:14" x14ac:dyDescent="0.25">
      <c r="A16075" t="s">
        <v>49324</v>
      </c>
      <c r="B16075" t="s">
        <v>20470</v>
      </c>
      <c r="C16075" t="str">
        <f t="shared" si="517"/>
        <v>1,66</v>
      </c>
      <c r="D16075" t="str">
        <f t="shared" si="518"/>
        <v xml:space="preserve"> 251 </v>
      </c>
      <c r="N16075" s="3"/>
    </row>
    <row r="16076" spans="1:14" x14ac:dyDescent="0.25">
      <c r="A16076" t="s">
        <v>49325</v>
      </c>
      <c r="B16076" t="s">
        <v>20471</v>
      </c>
      <c r="C16076" t="str">
        <f t="shared" si="517"/>
        <v>1,63</v>
      </c>
      <c r="D16076" t="str">
        <f t="shared" si="518"/>
        <v xml:space="preserve"> 250 </v>
      </c>
      <c r="N16076" s="3"/>
    </row>
    <row r="16077" spans="1:14" x14ac:dyDescent="0.25">
      <c r="A16077" t="s">
        <v>49326</v>
      </c>
      <c r="B16077" t="s">
        <v>20472</v>
      </c>
      <c r="C16077" t="str">
        <f t="shared" si="517"/>
        <v>1,66</v>
      </c>
      <c r="D16077" t="str">
        <f t="shared" si="518"/>
        <v xml:space="preserve"> 250 </v>
      </c>
      <c r="N16077" s="3"/>
    </row>
    <row r="16078" spans="1:14" x14ac:dyDescent="0.25">
      <c r="A16078" t="s">
        <v>49327</v>
      </c>
      <c r="B16078" t="s">
        <v>20473</v>
      </c>
      <c r="C16078" t="str">
        <f t="shared" si="517"/>
        <v>1,66</v>
      </c>
      <c r="D16078" t="str">
        <f t="shared" si="518"/>
        <v xml:space="preserve"> 255 </v>
      </c>
      <c r="N16078" s="3"/>
    </row>
    <row r="16079" spans="1:14" x14ac:dyDescent="0.25">
      <c r="A16079" t="s">
        <v>49328</v>
      </c>
      <c r="B16079" t="s">
        <v>20474</v>
      </c>
      <c r="C16079" t="str">
        <f t="shared" si="517"/>
        <v>1,63</v>
      </c>
      <c r="D16079" t="str">
        <f t="shared" si="518"/>
        <v xml:space="preserve"> 255 </v>
      </c>
      <c r="N16079" s="3"/>
    </row>
    <row r="16080" spans="1:14" x14ac:dyDescent="0.25">
      <c r="A16080" t="s">
        <v>49329</v>
      </c>
      <c r="B16080" t="s">
        <v>20475</v>
      </c>
      <c r="C16080" t="str">
        <f t="shared" si="517"/>
        <v>1,66</v>
      </c>
      <c r="D16080" t="str">
        <f t="shared" si="518"/>
        <v xml:space="preserve"> 255 </v>
      </c>
      <c r="N16080" s="3"/>
    </row>
    <row r="16081" spans="1:14" x14ac:dyDescent="0.25">
      <c r="A16081" t="s">
        <v>49330</v>
      </c>
      <c r="B16081" t="s">
        <v>20476</v>
      </c>
      <c r="C16081" t="str">
        <f t="shared" si="517"/>
        <v>1,66</v>
      </c>
      <c r="D16081" t="str">
        <f t="shared" si="518"/>
        <v xml:space="preserve"> 260 </v>
      </c>
      <c r="N16081" s="3"/>
    </row>
    <row r="16082" spans="1:14" x14ac:dyDescent="0.25">
      <c r="A16082" t="s">
        <v>49331</v>
      </c>
      <c r="B16082" t="s">
        <v>20477</v>
      </c>
      <c r="C16082" t="str">
        <f t="shared" si="517"/>
        <v>1,63</v>
      </c>
      <c r="D16082" t="str">
        <f t="shared" si="518"/>
        <v xml:space="preserve"> 260 </v>
      </c>
      <c r="N16082" s="3"/>
    </row>
    <row r="16083" spans="1:14" x14ac:dyDescent="0.25">
      <c r="A16083" t="s">
        <v>49332</v>
      </c>
      <c r="B16083" t="s">
        <v>20478</v>
      </c>
      <c r="C16083" t="str">
        <f t="shared" si="517"/>
        <v>1,66</v>
      </c>
      <c r="D16083" t="str">
        <f t="shared" si="518"/>
        <v xml:space="preserve"> 260 </v>
      </c>
      <c r="N16083" s="3"/>
    </row>
    <row r="16084" spans="1:14" x14ac:dyDescent="0.25">
      <c r="A16084" t="s">
        <v>49333</v>
      </c>
      <c r="B16084" t="s">
        <v>20479</v>
      </c>
      <c r="C16084" t="str">
        <f t="shared" si="517"/>
        <v>1,94</v>
      </c>
      <c r="D16084" t="str">
        <f t="shared" si="518"/>
        <v xml:space="preserve"> 265 </v>
      </c>
      <c r="N16084" s="3"/>
    </row>
    <row r="16085" spans="1:14" x14ac:dyDescent="0.25">
      <c r="A16085" t="s">
        <v>49334</v>
      </c>
      <c r="B16085" t="s">
        <v>20480</v>
      </c>
      <c r="C16085" t="str">
        <f t="shared" si="517"/>
        <v>1,63</v>
      </c>
      <c r="D16085" t="str">
        <f t="shared" si="518"/>
        <v xml:space="preserve"> 266 </v>
      </c>
      <c r="N16085" s="3"/>
    </row>
    <row r="16086" spans="1:14" x14ac:dyDescent="0.25">
      <c r="A16086" t="s">
        <v>49335</v>
      </c>
      <c r="B16086" t="s">
        <v>20481</v>
      </c>
      <c r="C16086" t="str">
        <f t="shared" si="517"/>
        <v>1,66</v>
      </c>
      <c r="D16086" t="str">
        <f t="shared" si="518"/>
        <v xml:space="preserve"> 265 </v>
      </c>
      <c r="N16086" s="3"/>
    </row>
    <row r="16087" spans="1:14" x14ac:dyDescent="0.25">
      <c r="A16087" t="s">
        <v>49336</v>
      </c>
      <c r="B16087" t="s">
        <v>20482</v>
      </c>
      <c r="C16087" t="str">
        <f t="shared" si="517"/>
        <v>1,94</v>
      </c>
      <c r="D16087" t="str">
        <f t="shared" si="518"/>
        <v xml:space="preserve"> 271 </v>
      </c>
      <c r="N16087" s="3"/>
    </row>
    <row r="16088" spans="1:14" x14ac:dyDescent="0.25">
      <c r="A16088" t="s">
        <v>49337</v>
      </c>
      <c r="B16088" t="s">
        <v>20483</v>
      </c>
      <c r="C16088" t="str">
        <f t="shared" si="517"/>
        <v>1,58</v>
      </c>
      <c r="D16088" t="str">
        <f t="shared" si="518"/>
        <v xml:space="preserve"> 269 </v>
      </c>
      <c r="N16088" s="3"/>
    </row>
    <row r="16089" spans="1:14" x14ac:dyDescent="0.25">
      <c r="A16089" t="s">
        <v>49338</v>
      </c>
      <c r="B16089" t="s">
        <v>20484</v>
      </c>
      <c r="C16089" t="str">
        <f t="shared" si="517"/>
        <v>1,94</v>
      </c>
      <c r="D16089" t="str">
        <f t="shared" si="518"/>
        <v xml:space="preserve"> 276 </v>
      </c>
      <c r="N16089" s="3"/>
    </row>
    <row r="16090" spans="1:14" x14ac:dyDescent="0.25">
      <c r="A16090" t="s">
        <v>49339</v>
      </c>
      <c r="B16090" t="s">
        <v>20485</v>
      </c>
      <c r="C16090" t="str">
        <f t="shared" si="517"/>
        <v>1,98</v>
      </c>
      <c r="D16090" t="str">
        <f t="shared" si="518"/>
        <v xml:space="preserve"> 275 </v>
      </c>
      <c r="N16090" s="3"/>
    </row>
    <row r="16091" spans="1:14" x14ac:dyDescent="0.25">
      <c r="A16091" t="s">
        <v>49340</v>
      </c>
      <c r="B16091" t="s">
        <v>20486</v>
      </c>
      <c r="C16091" t="str">
        <f t="shared" si="517"/>
        <v>1,58</v>
      </c>
      <c r="D16091" t="str">
        <f t="shared" si="518"/>
        <v xml:space="preserve"> 274 </v>
      </c>
      <c r="N16091" s="3"/>
    </row>
    <row r="16092" spans="1:14" x14ac:dyDescent="0.25">
      <c r="A16092" t="s">
        <v>49341</v>
      </c>
      <c r="B16092" t="s">
        <v>20487</v>
      </c>
      <c r="C16092" t="str">
        <f t="shared" si="517"/>
        <v>1,94</v>
      </c>
      <c r="D16092" t="str">
        <f t="shared" si="518"/>
        <v xml:space="preserve"> 281 </v>
      </c>
      <c r="N16092" s="3"/>
    </row>
    <row r="16093" spans="1:14" x14ac:dyDescent="0.25">
      <c r="A16093" t="s">
        <v>49342</v>
      </c>
      <c r="B16093" t="s">
        <v>20488</v>
      </c>
      <c r="C16093" t="str">
        <f t="shared" si="517"/>
        <v>1,98</v>
      </c>
      <c r="D16093" t="str">
        <f t="shared" si="518"/>
        <v xml:space="preserve"> 281 </v>
      </c>
      <c r="N16093" s="3"/>
    </row>
    <row r="16094" spans="1:14" x14ac:dyDescent="0.25">
      <c r="A16094" t="s">
        <v>49343</v>
      </c>
      <c r="B16094" t="s">
        <v>20489</v>
      </c>
      <c r="C16094" t="str">
        <f t="shared" si="517"/>
        <v>1,58</v>
      </c>
      <c r="D16094" t="str">
        <f t="shared" si="518"/>
        <v xml:space="preserve"> 280 </v>
      </c>
      <c r="N16094" s="3"/>
    </row>
    <row r="16095" spans="1:14" x14ac:dyDescent="0.25">
      <c r="A16095" t="s">
        <v>49344</v>
      </c>
      <c r="B16095" t="s">
        <v>20490</v>
      </c>
      <c r="C16095" t="str">
        <f t="shared" si="517"/>
        <v>1,58</v>
      </c>
      <c r="D16095" t="str">
        <f t="shared" si="518"/>
        <v xml:space="preserve"> 279 </v>
      </c>
      <c r="N16095" s="3"/>
    </row>
    <row r="16096" spans="1:14" x14ac:dyDescent="0.25">
      <c r="A16096" t="s">
        <v>49345</v>
      </c>
      <c r="B16096" t="s">
        <v>20491</v>
      </c>
      <c r="C16096" t="str">
        <f t="shared" si="517"/>
        <v>1,94</v>
      </c>
      <c r="D16096" t="str">
        <f t="shared" si="518"/>
        <v xml:space="preserve"> 285 </v>
      </c>
      <c r="N16096" s="3"/>
    </row>
    <row r="16097" spans="1:14" x14ac:dyDescent="0.25">
      <c r="A16097" t="s">
        <v>49346</v>
      </c>
      <c r="B16097" t="s">
        <v>20492</v>
      </c>
      <c r="C16097" t="str">
        <f t="shared" si="517"/>
        <v>1,98</v>
      </c>
      <c r="D16097" t="str">
        <f t="shared" si="518"/>
        <v xml:space="preserve"> 285 </v>
      </c>
      <c r="N16097" s="3"/>
    </row>
    <row r="16098" spans="1:14" x14ac:dyDescent="0.25">
      <c r="A16098" t="s">
        <v>49347</v>
      </c>
      <c r="B16098" t="s">
        <v>20493</v>
      </c>
      <c r="C16098" t="str">
        <f t="shared" si="517"/>
        <v>1,58</v>
      </c>
      <c r="D16098" t="str">
        <f t="shared" si="518"/>
        <v xml:space="preserve"> 285 </v>
      </c>
      <c r="N16098" s="3"/>
    </row>
    <row r="16099" spans="1:14" x14ac:dyDescent="0.25">
      <c r="A16099" t="s">
        <v>49348</v>
      </c>
      <c r="B16099" t="s">
        <v>20494</v>
      </c>
      <c r="C16099" t="str">
        <f t="shared" si="517"/>
        <v>1,58</v>
      </c>
      <c r="D16099" t="str">
        <f t="shared" si="518"/>
        <v xml:space="preserve"> 284 </v>
      </c>
      <c r="N16099" s="3"/>
    </row>
    <row r="16100" spans="1:14" x14ac:dyDescent="0.25">
      <c r="A16100" t="s">
        <v>49349</v>
      </c>
      <c r="B16100" t="s">
        <v>20495</v>
      </c>
      <c r="C16100" t="str">
        <f t="shared" si="517"/>
        <v>1,98</v>
      </c>
      <c r="D16100" t="str">
        <f t="shared" si="518"/>
        <v xml:space="preserve"> 290 </v>
      </c>
      <c r="N16100" s="3"/>
    </row>
    <row r="16101" spans="1:14" x14ac:dyDescent="0.25">
      <c r="A16101" t="s">
        <v>49350</v>
      </c>
      <c r="B16101" t="s">
        <v>20496</v>
      </c>
      <c r="C16101" t="str">
        <f t="shared" ref="C16101:C16164" si="519">LEFT(MID(A16101,FIND("[",A16101)+1,LEN(A16101)),FIND("m",MID(A16101,FIND("[",A16101)+2,LEN(A16101)))-1)</f>
        <v>1,58</v>
      </c>
      <c r="D16101" t="str">
        <f t="shared" si="518"/>
        <v xml:space="preserve"> 290 </v>
      </c>
      <c r="N16101" s="3"/>
    </row>
    <row r="16102" spans="1:14" x14ac:dyDescent="0.25">
      <c r="A16102" t="s">
        <v>49351</v>
      </c>
      <c r="B16102" t="s">
        <v>20497</v>
      </c>
      <c r="C16102" t="str">
        <f t="shared" si="519"/>
        <v>1,58</v>
      </c>
      <c r="D16102" t="str">
        <f t="shared" ref="D16102:D16165" si="520">MID(LEFT(MID(A16102,FIND("[",A16102)+1,LEN(A16102)),FIND("]",MID(A16102,FIND("[",A16102)+1,LEN(A16102)))-1),
FIND("m",LEFT(MID(A16102,FIND("[",A16102)+1,LEN(A16102)),FIND("]",MID(A16102,FIND("[",A16102)+1,LEN(A16102)))-1))+4,
(FIND("W",LEFT(MID(A16102,FIND("[",A16102)+1,LEN(A16102)),FIND("]",MID(A16102,FIND("[",A16102)+1,LEN(A16102)))-1)))-(FIND("m",LEFT(MID(A16102,FIND("[",A16102)+1,LEN(A16102)),FIND("]",MID(A16102,FIND("[",A16102)+1,LEN(A16102)))-1))+4))</f>
        <v xml:space="preserve"> 290 </v>
      </c>
      <c r="N16102" s="3"/>
    </row>
    <row r="16103" spans="1:14" x14ac:dyDescent="0.25">
      <c r="A16103" t="s">
        <v>49352</v>
      </c>
      <c r="B16103" t="s">
        <v>20498</v>
      </c>
      <c r="C16103" t="str">
        <f t="shared" si="519"/>
        <v>1,98</v>
      </c>
      <c r="D16103" t="str">
        <f t="shared" si="520"/>
        <v xml:space="preserve"> 295 </v>
      </c>
      <c r="N16103" s="3"/>
    </row>
    <row r="16104" spans="1:14" x14ac:dyDescent="0.25">
      <c r="A16104" t="s">
        <v>49353</v>
      </c>
      <c r="B16104" t="s">
        <v>20499</v>
      </c>
      <c r="C16104" t="str">
        <f t="shared" si="519"/>
        <v>1,58</v>
      </c>
      <c r="D16104" t="str">
        <f t="shared" si="520"/>
        <v xml:space="preserve"> 295 </v>
      </c>
      <c r="N16104" s="3"/>
    </row>
    <row r="16105" spans="1:14" x14ac:dyDescent="0.25">
      <c r="A16105" t="s">
        <v>49354</v>
      </c>
      <c r="B16105" t="s">
        <v>20500</v>
      </c>
      <c r="C16105" t="str">
        <f t="shared" si="519"/>
        <v>1,58</v>
      </c>
      <c r="D16105" t="str">
        <f t="shared" si="520"/>
        <v xml:space="preserve"> 295 </v>
      </c>
      <c r="N16105" s="3"/>
    </row>
    <row r="16106" spans="1:14" x14ac:dyDescent="0.25">
      <c r="A16106" t="s">
        <v>49355</v>
      </c>
      <c r="B16106" t="s">
        <v>20501</v>
      </c>
      <c r="C16106" t="str">
        <f t="shared" si="519"/>
        <v>1,95</v>
      </c>
      <c r="D16106" t="str">
        <f t="shared" si="520"/>
        <v xml:space="preserve"> 295 </v>
      </c>
      <c r="N16106" s="3"/>
    </row>
    <row r="16107" spans="1:14" x14ac:dyDescent="0.25">
      <c r="A16107" t="s">
        <v>49356</v>
      </c>
      <c r="B16107" t="s">
        <v>20502</v>
      </c>
      <c r="C16107" t="str">
        <f t="shared" si="519"/>
        <v>1,98</v>
      </c>
      <c r="D16107" t="str">
        <f t="shared" si="520"/>
        <v xml:space="preserve"> 295 </v>
      </c>
      <c r="N16107" s="3"/>
    </row>
    <row r="16108" spans="1:14" x14ac:dyDescent="0.25">
      <c r="A16108" t="s">
        <v>49357</v>
      </c>
      <c r="B16108" t="s">
        <v>20503</v>
      </c>
      <c r="C16108" t="str">
        <f t="shared" si="519"/>
        <v>1,98</v>
      </c>
      <c r="D16108" t="str">
        <f t="shared" si="520"/>
        <v xml:space="preserve"> 300 </v>
      </c>
      <c r="N16108" s="3"/>
    </row>
    <row r="16109" spans="1:14" x14ac:dyDescent="0.25">
      <c r="A16109" t="s">
        <v>49358</v>
      </c>
      <c r="B16109" t="s">
        <v>20504</v>
      </c>
      <c r="C16109" t="str">
        <f t="shared" si="519"/>
        <v>1,58</v>
      </c>
      <c r="D16109" t="str">
        <f t="shared" si="520"/>
        <v xml:space="preserve"> 300 </v>
      </c>
      <c r="N16109" s="3"/>
    </row>
    <row r="16110" spans="1:14" x14ac:dyDescent="0.25">
      <c r="A16110" t="s">
        <v>49359</v>
      </c>
      <c r="B16110" t="s">
        <v>20505</v>
      </c>
      <c r="C16110" t="str">
        <f t="shared" si="519"/>
        <v>1,58</v>
      </c>
      <c r="D16110" t="str">
        <f t="shared" si="520"/>
        <v xml:space="preserve"> 300 </v>
      </c>
      <c r="N16110" s="3"/>
    </row>
    <row r="16111" spans="1:14" x14ac:dyDescent="0.25">
      <c r="A16111" t="s">
        <v>49360</v>
      </c>
      <c r="B16111" t="s">
        <v>20506</v>
      </c>
      <c r="C16111" t="str">
        <f t="shared" si="519"/>
        <v>1,95</v>
      </c>
      <c r="D16111" t="str">
        <f t="shared" si="520"/>
        <v xml:space="preserve"> 300 </v>
      </c>
      <c r="N16111" s="3"/>
    </row>
    <row r="16112" spans="1:14" x14ac:dyDescent="0.25">
      <c r="A16112" t="s">
        <v>49361</v>
      </c>
      <c r="B16112" t="s">
        <v>20507</v>
      </c>
      <c r="C16112" t="str">
        <f t="shared" si="519"/>
        <v>1,98</v>
      </c>
      <c r="D16112" t="str">
        <f t="shared" si="520"/>
        <v xml:space="preserve"> 300 </v>
      </c>
      <c r="N16112" s="3"/>
    </row>
    <row r="16113" spans="1:14" x14ac:dyDescent="0.25">
      <c r="A16113" t="s">
        <v>49362</v>
      </c>
      <c r="B16113" t="s">
        <v>20508</v>
      </c>
      <c r="C16113" t="str">
        <f t="shared" si="519"/>
        <v>1,98</v>
      </c>
      <c r="D16113" t="str">
        <f t="shared" si="520"/>
        <v xml:space="preserve"> 305 </v>
      </c>
      <c r="N16113" s="3"/>
    </row>
    <row r="16114" spans="1:14" x14ac:dyDescent="0.25">
      <c r="A16114" t="s">
        <v>49363</v>
      </c>
      <c r="B16114" t="s">
        <v>20509</v>
      </c>
      <c r="C16114" t="str">
        <f t="shared" si="519"/>
        <v>1,58</v>
      </c>
      <c r="D16114" t="str">
        <f t="shared" si="520"/>
        <v xml:space="preserve"> 305 </v>
      </c>
      <c r="N16114" s="3"/>
    </row>
    <row r="16115" spans="1:14" x14ac:dyDescent="0.25">
      <c r="A16115" t="s">
        <v>49364</v>
      </c>
      <c r="B16115" t="s">
        <v>20510</v>
      </c>
      <c r="C16115" t="str">
        <f t="shared" si="519"/>
        <v>1,61</v>
      </c>
      <c r="D16115" t="str">
        <f t="shared" si="520"/>
        <v xml:space="preserve"> 305 </v>
      </c>
      <c r="N16115" s="3"/>
    </row>
    <row r="16116" spans="1:14" x14ac:dyDescent="0.25">
      <c r="A16116" t="s">
        <v>49365</v>
      </c>
      <c r="B16116" t="s">
        <v>20511</v>
      </c>
      <c r="C16116" t="str">
        <f t="shared" si="519"/>
        <v>1,95</v>
      </c>
      <c r="D16116" t="str">
        <f t="shared" si="520"/>
        <v xml:space="preserve"> 305 </v>
      </c>
      <c r="N16116" s="3"/>
    </row>
    <row r="16117" spans="1:14" x14ac:dyDescent="0.25">
      <c r="A16117" t="s">
        <v>49366</v>
      </c>
      <c r="B16117" t="s">
        <v>20512</v>
      </c>
      <c r="C16117" t="str">
        <f t="shared" si="519"/>
        <v>1,98</v>
      </c>
      <c r="D16117" t="str">
        <f t="shared" si="520"/>
        <v xml:space="preserve"> 305 </v>
      </c>
      <c r="N16117" s="3"/>
    </row>
    <row r="16118" spans="1:14" x14ac:dyDescent="0.25">
      <c r="A16118" t="s">
        <v>49367</v>
      </c>
      <c r="B16118" t="s">
        <v>20513</v>
      </c>
      <c r="C16118" t="str">
        <f t="shared" si="519"/>
        <v>1,58</v>
      </c>
      <c r="D16118" t="str">
        <f t="shared" si="520"/>
        <v xml:space="preserve"> 310 </v>
      </c>
      <c r="N16118" s="3"/>
    </row>
    <row r="16119" spans="1:14" x14ac:dyDescent="0.25">
      <c r="A16119" t="s">
        <v>49368</v>
      </c>
      <c r="B16119" t="s">
        <v>20514</v>
      </c>
      <c r="C16119" t="str">
        <f t="shared" si="519"/>
        <v>1,61</v>
      </c>
      <c r="D16119" t="str">
        <f t="shared" si="520"/>
        <v xml:space="preserve"> 310 </v>
      </c>
      <c r="N16119" s="3"/>
    </row>
    <row r="16120" spans="1:14" x14ac:dyDescent="0.25">
      <c r="A16120" t="s">
        <v>49369</v>
      </c>
      <c r="B16120" t="s">
        <v>20515</v>
      </c>
      <c r="C16120" t="str">
        <f t="shared" si="519"/>
        <v>1,95</v>
      </c>
      <c r="D16120" t="str">
        <f t="shared" si="520"/>
        <v xml:space="preserve"> 310 </v>
      </c>
      <c r="N16120" s="3"/>
    </row>
    <row r="16121" spans="1:14" x14ac:dyDescent="0.25">
      <c r="A16121" t="s">
        <v>49370</v>
      </c>
      <c r="B16121" t="s">
        <v>20516</v>
      </c>
      <c r="C16121" t="str">
        <f t="shared" si="519"/>
        <v>1,98</v>
      </c>
      <c r="D16121" t="str">
        <f t="shared" si="520"/>
        <v xml:space="preserve"> 310 </v>
      </c>
      <c r="N16121" s="3"/>
    </row>
    <row r="16122" spans="1:14" x14ac:dyDescent="0.25">
      <c r="A16122" t="s">
        <v>49371</v>
      </c>
      <c r="B16122" t="s">
        <v>20517</v>
      </c>
      <c r="C16122" t="str">
        <f t="shared" si="519"/>
        <v>1,61</v>
      </c>
      <c r="D16122" t="str">
        <f t="shared" si="520"/>
        <v xml:space="preserve"> 315 </v>
      </c>
      <c r="N16122" s="3"/>
    </row>
    <row r="16123" spans="1:14" x14ac:dyDescent="0.25">
      <c r="A16123" t="s">
        <v>49372</v>
      </c>
      <c r="B16123" t="s">
        <v>20518</v>
      </c>
      <c r="C16123" t="str">
        <f t="shared" si="519"/>
        <v>1,95</v>
      </c>
      <c r="D16123" t="str">
        <f t="shared" si="520"/>
        <v xml:space="preserve"> 312 </v>
      </c>
      <c r="N16123" s="3"/>
    </row>
    <row r="16124" spans="1:14" x14ac:dyDescent="0.25">
      <c r="A16124" t="s">
        <v>49373</v>
      </c>
      <c r="B16124" t="s">
        <v>20519</v>
      </c>
      <c r="C16124" t="str">
        <f t="shared" si="519"/>
        <v>1,98</v>
      </c>
      <c r="D16124" t="str">
        <f t="shared" si="520"/>
        <v xml:space="preserve"> 315 </v>
      </c>
      <c r="N16124" s="3"/>
    </row>
    <row r="16125" spans="1:14" x14ac:dyDescent="0.25">
      <c r="A16125" t="s">
        <v>49374</v>
      </c>
      <c r="B16125" t="s">
        <v>20520</v>
      </c>
      <c r="C16125" t="str">
        <f t="shared" si="519"/>
        <v>1,68</v>
      </c>
      <c r="D16125" t="str">
        <f t="shared" si="520"/>
        <v xml:space="preserve"> 320 </v>
      </c>
      <c r="N16125" s="3"/>
    </row>
    <row r="16126" spans="1:14" x14ac:dyDescent="0.25">
      <c r="A16126" t="s">
        <v>49375</v>
      </c>
      <c r="B16126" t="s">
        <v>20521</v>
      </c>
      <c r="C16126" t="str">
        <f t="shared" si="519"/>
        <v>1,68</v>
      </c>
      <c r="D16126" t="str">
        <f t="shared" si="520"/>
        <v xml:space="preserve"> 320 </v>
      </c>
      <c r="N16126" s="3"/>
    </row>
    <row r="16127" spans="1:14" x14ac:dyDescent="0.25">
      <c r="A16127" t="s">
        <v>49376</v>
      </c>
      <c r="B16127" t="s">
        <v>20522</v>
      </c>
      <c r="C16127" t="str">
        <f t="shared" si="519"/>
        <v>1,68</v>
      </c>
      <c r="D16127" t="str">
        <f t="shared" si="520"/>
        <v xml:space="preserve"> 320 </v>
      </c>
      <c r="N16127" s="3"/>
    </row>
    <row r="16128" spans="1:14" x14ac:dyDescent="0.25">
      <c r="A16128" t="s">
        <v>49377</v>
      </c>
      <c r="B16128" t="s">
        <v>20523</v>
      </c>
      <c r="C16128" t="str">
        <f t="shared" si="519"/>
        <v>1,66</v>
      </c>
      <c r="D16128" t="str">
        <f t="shared" si="520"/>
        <v xml:space="preserve"> 320 </v>
      </c>
      <c r="N16128" s="3"/>
    </row>
    <row r="16129" spans="1:14" x14ac:dyDescent="0.25">
      <c r="A16129" t="s">
        <v>49378</v>
      </c>
      <c r="B16129" t="s">
        <v>20524</v>
      </c>
      <c r="C16129" t="str">
        <f t="shared" si="519"/>
        <v>1,66</v>
      </c>
      <c r="D16129" t="str">
        <f t="shared" si="520"/>
        <v xml:space="preserve"> 320 </v>
      </c>
      <c r="N16129" s="3"/>
    </row>
    <row r="16130" spans="1:14" x14ac:dyDescent="0.25">
      <c r="A16130" t="s">
        <v>49379</v>
      </c>
      <c r="B16130" t="s">
        <v>20525</v>
      </c>
      <c r="C16130" t="str">
        <f t="shared" si="519"/>
        <v>1,66</v>
      </c>
      <c r="D16130" t="str">
        <f t="shared" si="520"/>
        <v xml:space="preserve"> 320 </v>
      </c>
      <c r="N16130" s="3"/>
    </row>
    <row r="16131" spans="1:14" x14ac:dyDescent="0.25">
      <c r="A16131" t="s">
        <v>49380</v>
      </c>
      <c r="B16131" t="s">
        <v>20526</v>
      </c>
      <c r="C16131" t="str">
        <f t="shared" si="519"/>
        <v>1,95</v>
      </c>
      <c r="D16131" t="str">
        <f t="shared" si="520"/>
        <v xml:space="preserve"> 320 </v>
      </c>
      <c r="N16131" s="3"/>
    </row>
    <row r="16132" spans="1:14" x14ac:dyDescent="0.25">
      <c r="A16132" t="s">
        <v>49381</v>
      </c>
      <c r="B16132" t="s">
        <v>20527</v>
      </c>
      <c r="C16132" t="str">
        <f t="shared" si="519"/>
        <v>1,98</v>
      </c>
      <c r="D16132" t="str">
        <f t="shared" si="520"/>
        <v xml:space="preserve"> 320 </v>
      </c>
      <c r="N16132" s="3"/>
    </row>
    <row r="16133" spans="1:14" x14ac:dyDescent="0.25">
      <c r="A16133" t="s">
        <v>49382</v>
      </c>
      <c r="B16133" t="s">
        <v>20528</v>
      </c>
      <c r="C16133" t="str">
        <f t="shared" si="519"/>
        <v>1,68</v>
      </c>
      <c r="D16133" t="str">
        <f t="shared" si="520"/>
        <v xml:space="preserve"> 325 </v>
      </c>
      <c r="N16133" s="3"/>
    </row>
    <row r="16134" spans="1:14" x14ac:dyDescent="0.25">
      <c r="A16134" t="s">
        <v>49383</v>
      </c>
      <c r="B16134" t="s">
        <v>20529</v>
      </c>
      <c r="C16134" t="str">
        <f t="shared" si="519"/>
        <v>1,68</v>
      </c>
      <c r="D16134" t="str">
        <f t="shared" si="520"/>
        <v xml:space="preserve"> 325 </v>
      </c>
      <c r="N16134" s="3"/>
    </row>
    <row r="16135" spans="1:14" x14ac:dyDescent="0.25">
      <c r="A16135" t="s">
        <v>49384</v>
      </c>
      <c r="B16135" t="s">
        <v>20530</v>
      </c>
      <c r="C16135" t="str">
        <f t="shared" si="519"/>
        <v>1,68</v>
      </c>
      <c r="D16135" t="str">
        <f t="shared" si="520"/>
        <v xml:space="preserve"> 325 </v>
      </c>
      <c r="N16135" s="3"/>
    </row>
    <row r="16136" spans="1:14" x14ac:dyDescent="0.25">
      <c r="A16136" t="s">
        <v>49385</v>
      </c>
      <c r="B16136" t="s">
        <v>20531</v>
      </c>
      <c r="C16136" t="str">
        <f t="shared" si="519"/>
        <v>1,66</v>
      </c>
      <c r="D16136" t="str">
        <f t="shared" si="520"/>
        <v xml:space="preserve"> 325 </v>
      </c>
      <c r="N16136" s="3"/>
    </row>
    <row r="16137" spans="1:14" x14ac:dyDescent="0.25">
      <c r="A16137" t="s">
        <v>49386</v>
      </c>
      <c r="B16137" t="s">
        <v>20532</v>
      </c>
      <c r="C16137" t="str">
        <f t="shared" si="519"/>
        <v>1,66</v>
      </c>
      <c r="D16137" t="str">
        <f t="shared" si="520"/>
        <v xml:space="preserve"> 325 </v>
      </c>
      <c r="N16137" s="3"/>
    </row>
    <row r="16138" spans="1:14" x14ac:dyDescent="0.25">
      <c r="A16138" t="s">
        <v>49387</v>
      </c>
      <c r="B16138" t="s">
        <v>20533</v>
      </c>
      <c r="C16138" t="str">
        <f t="shared" si="519"/>
        <v>1,66</v>
      </c>
      <c r="D16138" t="str">
        <f t="shared" si="520"/>
        <v xml:space="preserve"> 325 </v>
      </c>
      <c r="N16138" s="3"/>
    </row>
    <row r="16139" spans="1:14" x14ac:dyDescent="0.25">
      <c r="A16139" t="s">
        <v>49388</v>
      </c>
      <c r="B16139" t="s">
        <v>20534</v>
      </c>
      <c r="C16139" t="str">
        <f t="shared" si="519"/>
        <v>1,95</v>
      </c>
      <c r="D16139" t="str">
        <f t="shared" si="520"/>
        <v xml:space="preserve"> 325 </v>
      </c>
      <c r="N16139" s="3"/>
    </row>
    <row r="16140" spans="1:14" x14ac:dyDescent="0.25">
      <c r="A16140" t="s">
        <v>49389</v>
      </c>
      <c r="B16140" t="s">
        <v>20535</v>
      </c>
      <c r="C16140" t="str">
        <f t="shared" si="519"/>
        <v>1,98</v>
      </c>
      <c r="D16140" t="str">
        <f t="shared" si="520"/>
        <v xml:space="preserve"> 325 </v>
      </c>
      <c r="N16140" s="3"/>
    </row>
    <row r="16141" spans="1:14" x14ac:dyDescent="0.25">
      <c r="A16141" t="s">
        <v>49390</v>
      </c>
      <c r="B16141" t="s">
        <v>20536</v>
      </c>
      <c r="C16141" t="str">
        <f t="shared" si="519"/>
        <v>1,68</v>
      </c>
      <c r="D16141" t="str">
        <f t="shared" si="520"/>
        <v xml:space="preserve"> 330 </v>
      </c>
      <c r="N16141" s="3"/>
    </row>
    <row r="16142" spans="1:14" x14ac:dyDescent="0.25">
      <c r="A16142" t="s">
        <v>49391</v>
      </c>
      <c r="B16142" t="s">
        <v>20537</v>
      </c>
      <c r="C16142" t="str">
        <f t="shared" si="519"/>
        <v>1,68</v>
      </c>
      <c r="D16142" t="str">
        <f t="shared" si="520"/>
        <v xml:space="preserve"> 330 </v>
      </c>
      <c r="N16142" s="3"/>
    </row>
    <row r="16143" spans="1:14" x14ac:dyDescent="0.25">
      <c r="A16143" t="s">
        <v>49392</v>
      </c>
      <c r="B16143" t="s">
        <v>20538</v>
      </c>
      <c r="C16143" t="str">
        <f t="shared" si="519"/>
        <v>1,68</v>
      </c>
      <c r="D16143" t="str">
        <f t="shared" si="520"/>
        <v xml:space="preserve"> 330 </v>
      </c>
      <c r="N16143" s="3"/>
    </row>
    <row r="16144" spans="1:14" x14ac:dyDescent="0.25">
      <c r="A16144" t="s">
        <v>49393</v>
      </c>
      <c r="B16144" t="s">
        <v>20539</v>
      </c>
      <c r="C16144" t="str">
        <f t="shared" si="519"/>
        <v>1,89</v>
      </c>
      <c r="D16144" t="str">
        <f t="shared" si="520"/>
        <v xml:space="preserve"> 331 </v>
      </c>
      <c r="N16144" s="3"/>
    </row>
    <row r="16145" spans="1:14" x14ac:dyDescent="0.25">
      <c r="A16145" t="s">
        <v>49394</v>
      </c>
      <c r="B16145" t="s">
        <v>20540</v>
      </c>
      <c r="C16145" t="str">
        <f t="shared" si="519"/>
        <v>1,68</v>
      </c>
      <c r="D16145" t="str">
        <f t="shared" si="520"/>
        <v xml:space="preserve"> 335 </v>
      </c>
      <c r="N16145" s="3"/>
    </row>
    <row r="16146" spans="1:14" x14ac:dyDescent="0.25">
      <c r="A16146" t="s">
        <v>49395</v>
      </c>
      <c r="B16146" t="s">
        <v>20541</v>
      </c>
      <c r="C16146" t="str">
        <f t="shared" si="519"/>
        <v>1,68</v>
      </c>
      <c r="D16146" t="str">
        <f t="shared" si="520"/>
        <v xml:space="preserve"> 335 </v>
      </c>
      <c r="N16146" s="3"/>
    </row>
    <row r="16147" spans="1:14" x14ac:dyDescent="0.25">
      <c r="A16147" t="s">
        <v>49396</v>
      </c>
      <c r="B16147" t="s">
        <v>20542</v>
      </c>
      <c r="C16147" t="str">
        <f t="shared" si="519"/>
        <v>1,68</v>
      </c>
      <c r="D16147" t="str">
        <f t="shared" si="520"/>
        <v xml:space="preserve"> 335 </v>
      </c>
      <c r="N16147" s="3"/>
    </row>
    <row r="16148" spans="1:14" x14ac:dyDescent="0.25">
      <c r="A16148" t="s">
        <v>49397</v>
      </c>
      <c r="B16148" t="s">
        <v>20543</v>
      </c>
      <c r="C16148" t="str">
        <f t="shared" si="519"/>
        <v>1,89</v>
      </c>
      <c r="D16148" t="str">
        <f t="shared" si="520"/>
        <v xml:space="preserve"> 335 </v>
      </c>
      <c r="N16148" s="3"/>
    </row>
    <row r="16149" spans="1:14" x14ac:dyDescent="0.25">
      <c r="A16149" t="s">
        <v>49398</v>
      </c>
      <c r="B16149" t="s">
        <v>20544</v>
      </c>
      <c r="C16149" t="str">
        <f t="shared" si="519"/>
        <v>1,68</v>
      </c>
      <c r="D16149" t="str">
        <f t="shared" si="520"/>
        <v xml:space="preserve"> 340 </v>
      </c>
      <c r="N16149" s="3"/>
    </row>
    <row r="16150" spans="1:14" x14ac:dyDescent="0.25">
      <c r="A16150" t="s">
        <v>49399</v>
      </c>
      <c r="B16150" t="s">
        <v>20545</v>
      </c>
      <c r="C16150" t="str">
        <f t="shared" si="519"/>
        <v>1,68</v>
      </c>
      <c r="D16150" t="str">
        <f t="shared" si="520"/>
        <v xml:space="preserve"> 340 </v>
      </c>
      <c r="N16150" s="3"/>
    </row>
    <row r="16151" spans="1:14" x14ac:dyDescent="0.25">
      <c r="A16151" t="s">
        <v>49400</v>
      </c>
      <c r="B16151" t="s">
        <v>20546</v>
      </c>
      <c r="C16151" t="str">
        <f t="shared" si="519"/>
        <v>1,68</v>
      </c>
      <c r="D16151" t="str">
        <f t="shared" si="520"/>
        <v xml:space="preserve"> 340 </v>
      </c>
      <c r="N16151" s="3"/>
    </row>
    <row r="16152" spans="1:14" x14ac:dyDescent="0.25">
      <c r="A16152" t="s">
        <v>49401</v>
      </c>
      <c r="B16152" t="s">
        <v>20547</v>
      </c>
      <c r="C16152" t="str">
        <f t="shared" si="519"/>
        <v>1,89</v>
      </c>
      <c r="D16152" t="str">
        <f t="shared" si="520"/>
        <v xml:space="preserve"> 340 </v>
      </c>
      <c r="N16152" s="3"/>
    </row>
    <row r="16153" spans="1:14" x14ac:dyDescent="0.25">
      <c r="A16153" t="s">
        <v>49402</v>
      </c>
      <c r="B16153" t="s">
        <v>20548</v>
      </c>
      <c r="C16153" t="str">
        <f t="shared" si="519"/>
        <v>1,89</v>
      </c>
      <c r="D16153" t="str">
        <f t="shared" si="520"/>
        <v xml:space="preserve"> 339 </v>
      </c>
      <c r="N16153" s="3"/>
    </row>
    <row r="16154" spans="1:14" x14ac:dyDescent="0.25">
      <c r="A16154" t="s">
        <v>49403</v>
      </c>
      <c r="B16154" t="s">
        <v>20549</v>
      </c>
      <c r="C16154" t="str">
        <f t="shared" si="519"/>
        <v>1,89</v>
      </c>
      <c r="D16154" t="str">
        <f t="shared" si="520"/>
        <v xml:space="preserve"> 345 </v>
      </c>
      <c r="N16154" s="3"/>
    </row>
    <row r="16155" spans="1:14" x14ac:dyDescent="0.25">
      <c r="A16155" t="s">
        <v>49404</v>
      </c>
      <c r="B16155" t="s">
        <v>20550</v>
      </c>
      <c r="C16155" t="str">
        <f t="shared" si="519"/>
        <v>1,89</v>
      </c>
      <c r="D16155" t="str">
        <f t="shared" si="520"/>
        <v xml:space="preserve"> 346 </v>
      </c>
      <c r="N16155" s="3"/>
    </row>
    <row r="16156" spans="1:14" x14ac:dyDescent="0.25">
      <c r="A16156" t="s">
        <v>49405</v>
      </c>
      <c r="B16156" t="s">
        <v>20551</v>
      </c>
      <c r="C16156" t="str">
        <f t="shared" si="519"/>
        <v>1,89</v>
      </c>
      <c r="D16156" t="str">
        <f t="shared" si="520"/>
        <v xml:space="preserve"> 350 </v>
      </c>
      <c r="N16156" s="3"/>
    </row>
    <row r="16157" spans="1:14" x14ac:dyDescent="0.25">
      <c r="A16157" t="s">
        <v>49406</v>
      </c>
      <c r="B16157" t="s">
        <v>20552</v>
      </c>
      <c r="C16157" t="str">
        <f t="shared" si="519"/>
        <v>1,89</v>
      </c>
      <c r="D16157" t="str">
        <f t="shared" si="520"/>
        <v xml:space="preserve"> 350 </v>
      </c>
      <c r="N16157" s="3"/>
    </row>
    <row r="16158" spans="1:14" x14ac:dyDescent="0.25">
      <c r="A16158" t="s">
        <v>49407</v>
      </c>
      <c r="B16158" t="s">
        <v>20553</v>
      </c>
      <c r="C16158" t="str">
        <f t="shared" si="519"/>
        <v>1,89</v>
      </c>
      <c r="D16158" t="str">
        <f t="shared" si="520"/>
        <v xml:space="preserve"> 355 </v>
      </c>
      <c r="N16158" s="3"/>
    </row>
    <row r="16159" spans="1:14" x14ac:dyDescent="0.25">
      <c r="A16159" t="s">
        <v>49408</v>
      </c>
      <c r="B16159" t="s">
        <v>20554</v>
      </c>
      <c r="C16159" t="str">
        <f t="shared" si="519"/>
        <v>1,89</v>
      </c>
      <c r="D16159" t="str">
        <f t="shared" si="520"/>
        <v xml:space="preserve"> 355 </v>
      </c>
      <c r="N16159" s="3"/>
    </row>
    <row r="16160" spans="1:14" x14ac:dyDescent="0.25">
      <c r="A16160" t="s">
        <v>49409</v>
      </c>
      <c r="B16160" t="s">
        <v>20555</v>
      </c>
      <c r="C16160" t="str">
        <f t="shared" si="519"/>
        <v>1,99</v>
      </c>
      <c r="D16160" t="str">
        <f t="shared" si="520"/>
        <v xml:space="preserve"> 360 </v>
      </c>
      <c r="N16160" s="3"/>
    </row>
    <row r="16161" spans="1:14" x14ac:dyDescent="0.25">
      <c r="A16161" t="s">
        <v>49410</v>
      </c>
      <c r="B16161" t="s">
        <v>20556</v>
      </c>
      <c r="C16161" t="str">
        <f t="shared" si="519"/>
        <v>1,89</v>
      </c>
      <c r="D16161" t="str">
        <f t="shared" si="520"/>
        <v xml:space="preserve"> 360 </v>
      </c>
      <c r="N16161" s="3"/>
    </row>
    <row r="16162" spans="1:14" x14ac:dyDescent="0.25">
      <c r="A16162" t="s">
        <v>49411</v>
      </c>
      <c r="B16162" t="s">
        <v>20557</v>
      </c>
      <c r="C16162" t="str">
        <f t="shared" si="519"/>
        <v>1,89</v>
      </c>
      <c r="D16162" t="str">
        <f t="shared" si="520"/>
        <v xml:space="preserve"> 360 </v>
      </c>
      <c r="N16162" s="3"/>
    </row>
    <row r="16163" spans="1:14" x14ac:dyDescent="0.25">
      <c r="A16163" t="s">
        <v>49412</v>
      </c>
      <c r="B16163" t="s">
        <v>20558</v>
      </c>
      <c r="C16163" t="str">
        <f t="shared" si="519"/>
        <v>1,92</v>
      </c>
      <c r="D16163" t="str">
        <f t="shared" si="520"/>
        <v xml:space="preserve"> 360 </v>
      </c>
      <c r="N16163" s="3"/>
    </row>
    <row r="16164" spans="1:14" x14ac:dyDescent="0.25">
      <c r="A16164" t="s">
        <v>49413</v>
      </c>
      <c r="B16164" t="s">
        <v>20559</v>
      </c>
      <c r="C16164" t="str">
        <f t="shared" si="519"/>
        <v>1,99</v>
      </c>
      <c r="D16164" t="str">
        <f t="shared" si="520"/>
        <v xml:space="preserve"> 365 </v>
      </c>
      <c r="N16164" s="3"/>
    </row>
    <row r="16165" spans="1:14" x14ac:dyDescent="0.25">
      <c r="A16165" t="s">
        <v>49414</v>
      </c>
      <c r="B16165" t="s">
        <v>20560</v>
      </c>
      <c r="C16165" t="str">
        <f t="shared" ref="C16165:C16230" si="521">LEFT(MID(A16165,FIND("[",A16165)+1,LEN(A16165)),FIND("m",MID(A16165,FIND("[",A16165)+2,LEN(A16165)))-1)</f>
        <v>1,89</v>
      </c>
      <c r="D16165" t="str">
        <f t="shared" si="520"/>
        <v xml:space="preserve"> 364 </v>
      </c>
      <c r="N16165" s="3"/>
    </row>
    <row r="16166" spans="1:14" x14ac:dyDescent="0.25">
      <c r="A16166" t="s">
        <v>49415</v>
      </c>
      <c r="B16166" t="s">
        <v>20561</v>
      </c>
      <c r="C16166" t="str">
        <f t="shared" si="521"/>
        <v>1,92</v>
      </c>
      <c r="D16166" t="str">
        <f t="shared" ref="D16166:D16229" si="522">MID(LEFT(MID(A16166,FIND("[",A16166)+1,LEN(A16166)),FIND("]",MID(A16166,FIND("[",A16166)+1,LEN(A16166)))-1),
FIND("m",LEFT(MID(A16166,FIND("[",A16166)+1,LEN(A16166)),FIND("]",MID(A16166,FIND("[",A16166)+1,LEN(A16166)))-1))+4,
(FIND("W",LEFT(MID(A16166,FIND("[",A16166)+1,LEN(A16166)),FIND("]",MID(A16166,FIND("[",A16166)+1,LEN(A16166)))-1)))-(FIND("m",LEFT(MID(A16166,FIND("[",A16166)+1,LEN(A16166)),FIND("]",MID(A16166,FIND("[",A16166)+1,LEN(A16166)))-1))+4))</f>
        <v xml:space="preserve"> 365 </v>
      </c>
      <c r="N16166" s="3"/>
    </row>
    <row r="16167" spans="1:14" x14ac:dyDescent="0.25">
      <c r="A16167" t="s">
        <v>49416</v>
      </c>
      <c r="B16167" t="s">
        <v>20562</v>
      </c>
      <c r="C16167" t="str">
        <f t="shared" si="521"/>
        <v>1,99</v>
      </c>
      <c r="D16167" t="str">
        <f t="shared" si="522"/>
        <v xml:space="preserve"> 370 </v>
      </c>
      <c r="N16167" s="3"/>
    </row>
    <row r="16168" spans="1:14" x14ac:dyDescent="0.25">
      <c r="A16168" t="s">
        <v>49417</v>
      </c>
      <c r="B16168" t="s">
        <v>20563</v>
      </c>
      <c r="C16168" t="str">
        <f t="shared" si="521"/>
        <v>1,89</v>
      </c>
      <c r="D16168" t="str">
        <f t="shared" si="522"/>
        <v xml:space="preserve"> 369 </v>
      </c>
      <c r="N16168" s="3"/>
    </row>
    <row r="16169" spans="1:14" x14ac:dyDescent="0.25">
      <c r="A16169" t="s">
        <v>49418</v>
      </c>
      <c r="B16169" t="s">
        <v>20564</v>
      </c>
      <c r="C16169" t="str">
        <f t="shared" si="521"/>
        <v>1,92</v>
      </c>
      <c r="D16169" t="str">
        <f t="shared" si="522"/>
        <v xml:space="preserve"> 370 </v>
      </c>
      <c r="N16169" s="3"/>
    </row>
    <row r="16170" spans="1:14" x14ac:dyDescent="0.25">
      <c r="A16170" t="s">
        <v>49419</v>
      </c>
      <c r="B16170" t="s">
        <v>20565</v>
      </c>
      <c r="C16170" t="str">
        <f t="shared" si="521"/>
        <v>1,99</v>
      </c>
      <c r="D16170" t="str">
        <f t="shared" si="522"/>
        <v xml:space="preserve"> 375 </v>
      </c>
      <c r="N16170" s="3"/>
    </row>
    <row r="16171" spans="1:14" x14ac:dyDescent="0.25">
      <c r="A16171" t="s">
        <v>49420</v>
      </c>
      <c r="B16171" t="s">
        <v>20566</v>
      </c>
      <c r="C16171" t="str">
        <f t="shared" si="521"/>
        <v>1,92</v>
      </c>
      <c r="D16171" t="str">
        <f t="shared" si="522"/>
        <v xml:space="preserve"> 375 </v>
      </c>
      <c r="N16171" s="3"/>
    </row>
    <row r="16172" spans="1:14" x14ac:dyDescent="0.25">
      <c r="A16172" t="s">
        <v>49421</v>
      </c>
      <c r="B16172" t="s">
        <v>20567</v>
      </c>
      <c r="C16172" t="str">
        <f t="shared" si="521"/>
        <v>1,99</v>
      </c>
      <c r="D16172" t="str">
        <f t="shared" si="522"/>
        <v xml:space="preserve"> 380 </v>
      </c>
      <c r="N16172" s="3"/>
    </row>
    <row r="16173" spans="1:14" x14ac:dyDescent="0.25">
      <c r="A16173" t="s">
        <v>49422</v>
      </c>
      <c r="B16173" t="s">
        <v>20568</v>
      </c>
      <c r="C16173" t="str">
        <f t="shared" si="521"/>
        <v>1,99</v>
      </c>
      <c r="D16173" t="str">
        <f t="shared" si="522"/>
        <v xml:space="preserve"> 380 </v>
      </c>
      <c r="N16173" s="3"/>
    </row>
    <row r="16174" spans="1:14" x14ac:dyDescent="0.25">
      <c r="A16174" t="s">
        <v>49423</v>
      </c>
      <c r="B16174" t="s">
        <v>20569</v>
      </c>
      <c r="C16174" t="str">
        <f t="shared" si="521"/>
        <v>1,99</v>
      </c>
      <c r="D16174" t="str">
        <f t="shared" si="522"/>
        <v xml:space="preserve"> 380 </v>
      </c>
      <c r="N16174" s="3"/>
    </row>
    <row r="16175" spans="1:14" x14ac:dyDescent="0.25">
      <c r="A16175" t="s">
        <v>49424</v>
      </c>
      <c r="B16175" t="s">
        <v>20570</v>
      </c>
      <c r="C16175" t="str">
        <f t="shared" si="521"/>
        <v>1,99</v>
      </c>
      <c r="D16175" t="str">
        <f t="shared" si="522"/>
        <v xml:space="preserve"> 386 </v>
      </c>
      <c r="N16175" s="3"/>
    </row>
    <row r="16176" spans="1:14" x14ac:dyDescent="0.25">
      <c r="A16176" t="s">
        <v>49425</v>
      </c>
      <c r="B16176" t="s">
        <v>20571</v>
      </c>
      <c r="C16176" t="str">
        <f t="shared" si="521"/>
        <v>1,99</v>
      </c>
      <c r="D16176" t="str">
        <f t="shared" si="522"/>
        <v xml:space="preserve"> 386 </v>
      </c>
      <c r="N16176" s="3"/>
    </row>
    <row r="16177" spans="1:14" x14ac:dyDescent="0.25">
      <c r="A16177" t="s">
        <v>49426</v>
      </c>
      <c r="B16177" t="s">
        <v>20572</v>
      </c>
      <c r="C16177" t="str">
        <f t="shared" si="521"/>
        <v>1,99</v>
      </c>
      <c r="D16177" t="str">
        <f t="shared" si="522"/>
        <v xml:space="preserve"> 386 </v>
      </c>
      <c r="N16177" s="3"/>
    </row>
    <row r="16178" spans="1:14" x14ac:dyDescent="0.25">
      <c r="A16178" t="s">
        <v>49427</v>
      </c>
      <c r="B16178" t="s">
        <v>20573</v>
      </c>
      <c r="C16178" t="str">
        <f t="shared" si="521"/>
        <v>1,99</v>
      </c>
      <c r="D16178" t="str">
        <f t="shared" si="522"/>
        <v xml:space="preserve"> 386 </v>
      </c>
      <c r="N16178" s="3"/>
    </row>
    <row r="16179" spans="1:14" x14ac:dyDescent="0.25">
      <c r="A16179" t="s">
        <v>49428</v>
      </c>
      <c r="B16179" t="s">
        <v>20574</v>
      </c>
      <c r="C16179" t="str">
        <f t="shared" si="521"/>
        <v>1,99</v>
      </c>
      <c r="D16179" t="str">
        <f t="shared" si="522"/>
        <v xml:space="preserve"> 386 </v>
      </c>
      <c r="N16179" s="3"/>
    </row>
    <row r="16180" spans="1:14" x14ac:dyDescent="0.25">
      <c r="A16180" t="s">
        <v>49429</v>
      </c>
      <c r="B16180" t="s">
        <v>20575</v>
      </c>
      <c r="C16180" t="str">
        <f t="shared" si="521"/>
        <v>1,99</v>
      </c>
      <c r="D16180" t="str">
        <f t="shared" si="522"/>
        <v xml:space="preserve"> 385 </v>
      </c>
      <c r="N16180" s="3"/>
    </row>
    <row r="16181" spans="1:14" x14ac:dyDescent="0.25">
      <c r="A16181" t="s">
        <v>49430</v>
      </c>
      <c r="B16181" t="s">
        <v>20576</v>
      </c>
      <c r="C16181" t="str">
        <f t="shared" si="521"/>
        <v>1,97</v>
      </c>
      <c r="D16181" t="str">
        <f t="shared" si="522"/>
        <v xml:space="preserve"> 385 </v>
      </c>
      <c r="N16181" s="3"/>
    </row>
    <row r="16182" spans="1:14" x14ac:dyDescent="0.25">
      <c r="A16182" t="s">
        <v>49431</v>
      </c>
      <c r="B16182" t="s">
        <v>20577</v>
      </c>
      <c r="C16182" t="str">
        <f t="shared" si="521"/>
        <v>1,97</v>
      </c>
      <c r="D16182" t="str">
        <f t="shared" si="522"/>
        <v xml:space="preserve"> 385 </v>
      </c>
      <c r="N16182" s="3"/>
    </row>
    <row r="16183" spans="1:14" x14ac:dyDescent="0.25">
      <c r="A16183" t="s">
        <v>49432</v>
      </c>
      <c r="B16183" t="s">
        <v>20578</v>
      </c>
      <c r="C16183" t="str">
        <f t="shared" si="521"/>
        <v>1,97</v>
      </c>
      <c r="D16183" t="str">
        <f t="shared" si="522"/>
        <v xml:space="preserve"> 385 </v>
      </c>
      <c r="N16183" s="3"/>
    </row>
    <row r="16184" spans="1:14" x14ac:dyDescent="0.25">
      <c r="A16184" t="s">
        <v>49433</v>
      </c>
      <c r="B16184" t="s">
        <v>20579</v>
      </c>
      <c r="C16184" t="str">
        <f t="shared" si="521"/>
        <v>1,99</v>
      </c>
      <c r="D16184" t="str">
        <f t="shared" si="522"/>
        <v xml:space="preserve"> 390 </v>
      </c>
      <c r="N16184" s="3"/>
    </row>
    <row r="16185" spans="1:14" x14ac:dyDescent="0.25">
      <c r="A16185" t="s">
        <v>49434</v>
      </c>
      <c r="B16185" t="s">
        <v>20580</v>
      </c>
      <c r="C16185" t="str">
        <f t="shared" si="521"/>
        <v>1,99</v>
      </c>
      <c r="D16185" t="str">
        <f t="shared" si="522"/>
        <v xml:space="preserve"> 390 </v>
      </c>
      <c r="N16185" s="3"/>
    </row>
    <row r="16186" spans="1:14" x14ac:dyDescent="0.25">
      <c r="A16186" t="s">
        <v>49435</v>
      </c>
      <c r="B16186" t="s">
        <v>20581</v>
      </c>
      <c r="C16186" t="str">
        <f t="shared" si="521"/>
        <v>1,99</v>
      </c>
      <c r="D16186" t="str">
        <f t="shared" si="522"/>
        <v xml:space="preserve"> 390 </v>
      </c>
      <c r="N16186" s="3"/>
    </row>
    <row r="16187" spans="1:14" x14ac:dyDescent="0.25">
      <c r="A16187" t="s">
        <v>49436</v>
      </c>
      <c r="B16187" t="s">
        <v>20582</v>
      </c>
      <c r="C16187" t="str">
        <f t="shared" si="521"/>
        <v>1,99</v>
      </c>
      <c r="D16187" t="str">
        <f t="shared" si="522"/>
        <v xml:space="preserve"> 390 </v>
      </c>
      <c r="N16187" s="3"/>
    </row>
    <row r="16188" spans="1:14" x14ac:dyDescent="0.25">
      <c r="A16188" t="s">
        <v>49437</v>
      </c>
      <c r="B16188" t="s">
        <v>20583</v>
      </c>
      <c r="C16188" t="str">
        <f t="shared" si="521"/>
        <v>1,99</v>
      </c>
      <c r="D16188" t="str">
        <f t="shared" si="522"/>
        <v xml:space="preserve"> 390 </v>
      </c>
      <c r="N16188" s="3"/>
    </row>
    <row r="16189" spans="1:14" x14ac:dyDescent="0.25">
      <c r="A16189" t="s">
        <v>49438</v>
      </c>
      <c r="B16189" t="s">
        <v>20584</v>
      </c>
      <c r="C16189" t="str">
        <f t="shared" si="521"/>
        <v>1,99</v>
      </c>
      <c r="D16189" t="str">
        <f t="shared" si="522"/>
        <v xml:space="preserve"> 390 </v>
      </c>
      <c r="N16189" s="3"/>
    </row>
    <row r="16190" spans="1:14" x14ac:dyDescent="0.25">
      <c r="A16190" t="s">
        <v>49439</v>
      </c>
      <c r="B16190" t="s">
        <v>20585</v>
      </c>
      <c r="C16190" t="str">
        <f t="shared" si="521"/>
        <v>1,97</v>
      </c>
      <c r="D16190" t="str">
        <f t="shared" si="522"/>
        <v xml:space="preserve"> 390 </v>
      </c>
      <c r="N16190" s="3"/>
    </row>
    <row r="16191" spans="1:14" x14ac:dyDescent="0.25">
      <c r="A16191" t="s">
        <v>49440</v>
      </c>
      <c r="B16191" t="s">
        <v>20586</v>
      </c>
      <c r="C16191" t="str">
        <f t="shared" si="521"/>
        <v>1,97</v>
      </c>
      <c r="D16191" t="str">
        <f t="shared" si="522"/>
        <v xml:space="preserve"> 390 </v>
      </c>
      <c r="N16191" s="3"/>
    </row>
    <row r="16192" spans="1:14" x14ac:dyDescent="0.25">
      <c r="A16192" t="s">
        <v>49441</v>
      </c>
      <c r="B16192" t="s">
        <v>20587</v>
      </c>
      <c r="C16192" t="str">
        <f t="shared" si="521"/>
        <v>1,97</v>
      </c>
      <c r="D16192" t="str">
        <f t="shared" si="522"/>
        <v xml:space="preserve"> 390 </v>
      </c>
      <c r="N16192" s="3"/>
    </row>
    <row r="16193" spans="1:14" x14ac:dyDescent="0.25">
      <c r="A16193" t="s">
        <v>49442</v>
      </c>
      <c r="B16193" t="s">
        <v>20588</v>
      </c>
      <c r="C16193" t="str">
        <f t="shared" si="521"/>
        <v>1,99</v>
      </c>
      <c r="D16193" t="str">
        <f t="shared" si="522"/>
        <v xml:space="preserve"> 395 </v>
      </c>
      <c r="N16193" s="3"/>
    </row>
    <row r="16194" spans="1:14" x14ac:dyDescent="0.25">
      <c r="A16194" t="s">
        <v>49443</v>
      </c>
      <c r="B16194" t="s">
        <v>20589</v>
      </c>
      <c r="C16194" t="str">
        <f t="shared" si="521"/>
        <v>1,99</v>
      </c>
      <c r="D16194" t="str">
        <f t="shared" si="522"/>
        <v xml:space="preserve"> 395 </v>
      </c>
      <c r="N16194" s="3"/>
    </row>
    <row r="16195" spans="1:14" x14ac:dyDescent="0.25">
      <c r="A16195" t="s">
        <v>49444</v>
      </c>
      <c r="B16195" t="s">
        <v>20590</v>
      </c>
      <c r="C16195" t="str">
        <f t="shared" si="521"/>
        <v>1,99</v>
      </c>
      <c r="D16195" t="str">
        <f t="shared" si="522"/>
        <v xml:space="preserve"> 395 </v>
      </c>
      <c r="N16195" s="3"/>
    </row>
    <row r="16196" spans="1:14" x14ac:dyDescent="0.25">
      <c r="A16196" t="s">
        <v>49445</v>
      </c>
      <c r="B16196" t="s">
        <v>20591</v>
      </c>
      <c r="C16196" t="str">
        <f t="shared" si="521"/>
        <v>1,99</v>
      </c>
      <c r="D16196" t="str">
        <f t="shared" si="522"/>
        <v xml:space="preserve"> 395 </v>
      </c>
      <c r="N16196" s="3"/>
    </row>
    <row r="16197" spans="1:14" x14ac:dyDescent="0.25">
      <c r="A16197" t="s">
        <v>49446</v>
      </c>
      <c r="B16197" t="s">
        <v>20592</v>
      </c>
      <c r="C16197" t="str">
        <f t="shared" si="521"/>
        <v>1,99</v>
      </c>
      <c r="D16197" t="str">
        <f t="shared" si="522"/>
        <v xml:space="preserve"> 395 </v>
      </c>
      <c r="N16197" s="3"/>
    </row>
    <row r="16198" spans="1:14" x14ac:dyDescent="0.25">
      <c r="A16198" t="s">
        <v>49447</v>
      </c>
      <c r="B16198" t="s">
        <v>20593</v>
      </c>
      <c r="C16198" t="str">
        <f t="shared" si="521"/>
        <v>1,97</v>
      </c>
      <c r="D16198" t="str">
        <f t="shared" si="522"/>
        <v xml:space="preserve"> 395 </v>
      </c>
      <c r="N16198" s="3"/>
    </row>
    <row r="16199" spans="1:14" x14ac:dyDescent="0.25">
      <c r="A16199" t="s">
        <v>49448</v>
      </c>
      <c r="B16199" t="s">
        <v>20594</v>
      </c>
      <c r="C16199" t="str">
        <f t="shared" si="521"/>
        <v>1,97</v>
      </c>
      <c r="D16199" t="str">
        <f t="shared" si="522"/>
        <v xml:space="preserve"> 395 </v>
      </c>
      <c r="N16199" s="3"/>
    </row>
    <row r="16200" spans="1:14" x14ac:dyDescent="0.25">
      <c r="A16200" t="s">
        <v>49449</v>
      </c>
      <c r="B16200" t="s">
        <v>20595</v>
      </c>
      <c r="C16200" t="str">
        <f t="shared" si="521"/>
        <v>1,97</v>
      </c>
      <c r="D16200" t="str">
        <f t="shared" si="522"/>
        <v xml:space="preserve"> 395 </v>
      </c>
      <c r="N16200" s="3"/>
    </row>
    <row r="16201" spans="1:14" x14ac:dyDescent="0.25">
      <c r="A16201" t="s">
        <v>49450</v>
      </c>
      <c r="B16201" t="s">
        <v>20596</v>
      </c>
      <c r="C16201" t="str">
        <f t="shared" si="521"/>
        <v>1,99</v>
      </c>
      <c r="D16201" t="str">
        <f t="shared" si="522"/>
        <v xml:space="preserve"> 400 </v>
      </c>
      <c r="N16201" s="3"/>
    </row>
    <row r="16202" spans="1:14" x14ac:dyDescent="0.25">
      <c r="A16202" t="s">
        <v>49451</v>
      </c>
      <c r="B16202" t="s">
        <v>20597</v>
      </c>
      <c r="C16202" t="str">
        <f t="shared" si="521"/>
        <v>1,99</v>
      </c>
      <c r="D16202" t="str">
        <f t="shared" si="522"/>
        <v xml:space="preserve"> 400 </v>
      </c>
      <c r="N16202" s="3"/>
    </row>
    <row r="16203" spans="1:14" x14ac:dyDescent="0.25">
      <c r="A16203" t="s">
        <v>49452</v>
      </c>
      <c r="B16203" t="s">
        <v>20598</v>
      </c>
      <c r="C16203" t="str">
        <f t="shared" si="521"/>
        <v>1,99</v>
      </c>
      <c r="D16203" t="str">
        <f t="shared" si="522"/>
        <v xml:space="preserve"> 405 </v>
      </c>
      <c r="N16203" s="3"/>
    </row>
    <row r="16204" spans="1:14" x14ac:dyDescent="0.25">
      <c r="A16204" t="s">
        <v>49453</v>
      </c>
      <c r="B16204" t="s">
        <v>20599</v>
      </c>
      <c r="C16204" t="str">
        <f t="shared" si="521"/>
        <v>1,99</v>
      </c>
      <c r="D16204" t="str">
        <f t="shared" si="522"/>
        <v xml:space="preserve"> 405 </v>
      </c>
      <c r="N16204" s="3"/>
    </row>
    <row r="16205" spans="1:14" x14ac:dyDescent="0.25">
      <c r="A16205" t="s">
        <v>49454</v>
      </c>
      <c r="B16205" t="s">
        <v>20600</v>
      </c>
      <c r="C16205" t="str">
        <f t="shared" si="521"/>
        <v>1,64</v>
      </c>
      <c r="D16205" t="str">
        <f t="shared" si="522"/>
        <v xml:space="preserve"> 255 </v>
      </c>
      <c r="N16205" s="3"/>
    </row>
    <row r="16206" spans="1:14" x14ac:dyDescent="0.25">
      <c r="A16206" t="s">
        <v>49455</v>
      </c>
      <c r="B16206" t="s">
        <v>20601</v>
      </c>
      <c r="C16206" t="str">
        <f t="shared" si="521"/>
        <v>1,64</v>
      </c>
      <c r="D16206" t="str">
        <f t="shared" si="522"/>
        <v xml:space="preserve"> 260 </v>
      </c>
      <c r="N16206" s="3"/>
    </row>
    <row r="16207" spans="1:14" x14ac:dyDescent="0.25">
      <c r="A16207" t="s">
        <v>49456</v>
      </c>
      <c r="B16207" t="s">
        <v>20602</v>
      </c>
      <c r="C16207" t="str">
        <f t="shared" si="521"/>
        <v>1,64</v>
      </c>
      <c r="D16207" t="str">
        <f t="shared" si="522"/>
        <v xml:space="preserve"> 260 </v>
      </c>
      <c r="N16207" s="3"/>
    </row>
    <row r="16208" spans="1:14" x14ac:dyDescent="0.25">
      <c r="A16208" t="s">
        <v>49457</v>
      </c>
      <c r="B16208" t="s">
        <v>20603</v>
      </c>
      <c r="C16208" t="str">
        <f t="shared" si="521"/>
        <v>1,64</v>
      </c>
      <c r="D16208" t="str">
        <f t="shared" si="522"/>
        <v xml:space="preserve"> 260 </v>
      </c>
      <c r="N16208" s="3"/>
    </row>
    <row r="16209" spans="1:14" x14ac:dyDescent="0.25">
      <c r="A16209" t="s">
        <v>49458</v>
      </c>
      <c r="B16209" t="s">
        <v>20604</v>
      </c>
      <c r="C16209" t="str">
        <f t="shared" si="521"/>
        <v>1,63</v>
      </c>
      <c r="D16209" t="str">
        <f t="shared" si="522"/>
        <v xml:space="preserve"> 265 </v>
      </c>
      <c r="N16209" s="3"/>
    </row>
    <row r="16210" spans="1:14" x14ac:dyDescent="0.25">
      <c r="A16210" t="s">
        <v>49459</v>
      </c>
      <c r="B16210" t="s">
        <v>20605</v>
      </c>
      <c r="C16210" t="str">
        <f t="shared" si="521"/>
        <v>1,63</v>
      </c>
      <c r="D16210" t="str">
        <f t="shared" si="522"/>
        <v xml:space="preserve"> 265 </v>
      </c>
      <c r="N16210" s="3"/>
    </row>
    <row r="16211" spans="1:14" x14ac:dyDescent="0.25">
      <c r="A16211" t="s">
        <v>49460</v>
      </c>
      <c r="B16211" t="s">
        <v>20606</v>
      </c>
      <c r="C16211" t="str">
        <f t="shared" si="521"/>
        <v>1,64</v>
      </c>
      <c r="D16211" t="str">
        <f t="shared" si="522"/>
        <v xml:space="preserve"> 265 </v>
      </c>
      <c r="N16211" s="3"/>
    </row>
    <row r="16212" spans="1:14" x14ac:dyDescent="0.25">
      <c r="A16212" t="s">
        <v>49461</v>
      </c>
      <c r="B16212" t="s">
        <v>20607</v>
      </c>
      <c r="C16212" t="str">
        <f t="shared" si="521"/>
        <v>1,64</v>
      </c>
      <c r="D16212" t="str">
        <f t="shared" si="522"/>
        <v xml:space="preserve"> 265 </v>
      </c>
      <c r="N16212" s="3"/>
    </row>
    <row r="16213" spans="1:14" x14ac:dyDescent="0.25">
      <c r="A16213" t="s">
        <v>49462</v>
      </c>
      <c r="B16213" t="s">
        <v>20608</v>
      </c>
      <c r="C16213" t="str">
        <f t="shared" si="521"/>
        <v>1,64</v>
      </c>
      <c r="D16213" t="str">
        <f t="shared" si="522"/>
        <v xml:space="preserve"> 265 </v>
      </c>
      <c r="N16213" s="3"/>
    </row>
    <row r="16214" spans="1:14" x14ac:dyDescent="0.25">
      <c r="A16214" t="s">
        <v>49463</v>
      </c>
      <c r="B16214" t="s">
        <v>20609</v>
      </c>
      <c r="C16214" t="str">
        <f t="shared" si="521"/>
        <v>1,64</v>
      </c>
      <c r="D16214" t="str">
        <f t="shared" si="522"/>
        <v xml:space="preserve"> 270 </v>
      </c>
      <c r="N16214" s="3"/>
    </row>
    <row r="16215" spans="1:14" x14ac:dyDescent="0.25">
      <c r="A16215" t="s">
        <v>49464</v>
      </c>
      <c r="B16215" t="s">
        <v>20610</v>
      </c>
      <c r="C16215" t="str">
        <f t="shared" si="521"/>
        <v>1,64</v>
      </c>
      <c r="D16215" t="str">
        <f t="shared" si="522"/>
        <v xml:space="preserve"> 270 </v>
      </c>
      <c r="N16215" s="3"/>
    </row>
    <row r="16216" spans="1:14" x14ac:dyDescent="0.25">
      <c r="A16216" t="s">
        <v>49465</v>
      </c>
      <c r="B16216" t="s">
        <v>20611</v>
      </c>
      <c r="C16216" t="str">
        <f t="shared" si="521"/>
        <v>1,64</v>
      </c>
      <c r="D16216" t="str">
        <f t="shared" si="522"/>
        <v xml:space="preserve"> 270 </v>
      </c>
      <c r="N16216" s="3"/>
    </row>
    <row r="16217" spans="1:14" x14ac:dyDescent="0.25">
      <c r="A16217" t="s">
        <v>49466</v>
      </c>
      <c r="B16217" t="s">
        <v>20612</v>
      </c>
      <c r="C16217" t="str">
        <f t="shared" si="521"/>
        <v>1,64</v>
      </c>
      <c r="D16217" t="str">
        <f t="shared" si="522"/>
        <v xml:space="preserve"> 275 </v>
      </c>
      <c r="N16217" s="3"/>
    </row>
    <row r="16218" spans="1:14" x14ac:dyDescent="0.25">
      <c r="A16218" t="s">
        <v>49467</v>
      </c>
      <c r="B16218" t="s">
        <v>20613</v>
      </c>
      <c r="C16218" t="str">
        <f t="shared" si="521"/>
        <v>1,64</v>
      </c>
      <c r="D16218" t="str">
        <f t="shared" si="522"/>
        <v xml:space="preserve"> 275 </v>
      </c>
      <c r="N16218" s="3"/>
    </row>
    <row r="16219" spans="1:14" x14ac:dyDescent="0.25">
      <c r="A16219" t="s">
        <v>49468</v>
      </c>
      <c r="B16219" t="s">
        <v>20614</v>
      </c>
      <c r="C16219" t="str">
        <f t="shared" si="521"/>
        <v>1,64</v>
      </c>
      <c r="D16219" t="str">
        <f t="shared" si="522"/>
        <v xml:space="preserve"> 275 </v>
      </c>
      <c r="N16219" s="3"/>
    </row>
    <row r="16220" spans="1:14" x14ac:dyDescent="0.25">
      <c r="A16220" t="s">
        <v>49469</v>
      </c>
      <c r="B16220" t="s">
        <v>20615</v>
      </c>
      <c r="C16220" t="str">
        <f t="shared" si="521"/>
        <v>1,63</v>
      </c>
      <c r="D16220" t="str">
        <f t="shared" si="522"/>
        <v xml:space="preserve"> 280 </v>
      </c>
      <c r="N16220" s="3"/>
    </row>
    <row r="16221" spans="1:14" x14ac:dyDescent="0.25">
      <c r="A16221" t="s">
        <v>49470</v>
      </c>
      <c r="B16221" t="s">
        <v>20616</v>
      </c>
      <c r="C16221" t="str">
        <f t="shared" si="521"/>
        <v>1,64</v>
      </c>
      <c r="D16221" t="str">
        <f t="shared" si="522"/>
        <v xml:space="preserve"> 280 </v>
      </c>
      <c r="N16221" s="3"/>
    </row>
    <row r="16222" spans="1:14" x14ac:dyDescent="0.25">
      <c r="A16222" t="s">
        <v>49471</v>
      </c>
      <c r="B16222" t="s">
        <v>20617</v>
      </c>
      <c r="C16222" t="str">
        <f t="shared" si="521"/>
        <v>1,64</v>
      </c>
      <c r="D16222" t="str">
        <f t="shared" si="522"/>
        <v xml:space="preserve"> 280 </v>
      </c>
      <c r="N16222" s="3"/>
    </row>
    <row r="16223" spans="1:14" x14ac:dyDescent="0.25">
      <c r="A16223" t="s">
        <v>49472</v>
      </c>
      <c r="B16223" t="s">
        <v>20618</v>
      </c>
      <c r="C16223" t="str">
        <f t="shared" si="521"/>
        <v>1,64</v>
      </c>
      <c r="D16223" t="str">
        <f t="shared" si="522"/>
        <v xml:space="preserve"> 280 </v>
      </c>
      <c r="N16223" s="3"/>
    </row>
    <row r="16224" spans="1:14" x14ac:dyDescent="0.25">
      <c r="A16224" t="s">
        <v>49473</v>
      </c>
      <c r="B16224" t="s">
        <v>20619</v>
      </c>
      <c r="C16224" t="str">
        <f t="shared" si="521"/>
        <v>1,64</v>
      </c>
      <c r="D16224" t="str">
        <f t="shared" si="522"/>
        <v xml:space="preserve"> 280 </v>
      </c>
      <c r="N16224" s="3"/>
    </row>
    <row r="16225" spans="1:14" x14ac:dyDescent="0.25">
      <c r="A16225" t="s">
        <v>49474</v>
      </c>
      <c r="B16225" t="s">
        <v>20620</v>
      </c>
      <c r="C16225" t="str">
        <f t="shared" si="521"/>
        <v>1,63</v>
      </c>
      <c r="D16225" t="str">
        <f t="shared" si="522"/>
        <v xml:space="preserve"> 285 </v>
      </c>
      <c r="N16225" s="3"/>
    </row>
    <row r="16226" spans="1:14" x14ac:dyDescent="0.25">
      <c r="A16226" t="s">
        <v>49475</v>
      </c>
      <c r="B16226" t="s">
        <v>20621</v>
      </c>
      <c r="C16226" t="str">
        <f t="shared" si="521"/>
        <v>1,64</v>
      </c>
      <c r="D16226" t="str">
        <f t="shared" si="522"/>
        <v xml:space="preserve"> 285 </v>
      </c>
      <c r="N16226" s="3"/>
    </row>
    <row r="16227" spans="1:14" x14ac:dyDescent="0.25">
      <c r="A16227" t="s">
        <v>49476</v>
      </c>
      <c r="B16227" t="s">
        <v>20622</v>
      </c>
      <c r="C16227" t="str">
        <f t="shared" si="521"/>
        <v>1,64</v>
      </c>
      <c r="D16227" t="str">
        <f t="shared" si="522"/>
        <v xml:space="preserve"> 285 </v>
      </c>
      <c r="N16227" s="3"/>
    </row>
    <row r="16228" spans="1:14" x14ac:dyDescent="0.25">
      <c r="A16228" t="s">
        <v>49477</v>
      </c>
      <c r="B16228" t="s">
        <v>20623</v>
      </c>
      <c r="C16228" t="str">
        <f t="shared" si="521"/>
        <v>1,64</v>
      </c>
      <c r="D16228" t="str">
        <f t="shared" si="522"/>
        <v xml:space="preserve"> 285 </v>
      </c>
      <c r="N16228" s="3"/>
    </row>
    <row r="16229" spans="1:14" x14ac:dyDescent="0.25">
      <c r="A16229" t="s">
        <v>49478</v>
      </c>
      <c r="B16229" t="s">
        <v>20624</v>
      </c>
      <c r="C16229" t="str">
        <f t="shared" si="521"/>
        <v>1,7</v>
      </c>
      <c r="D16229" t="str">
        <f t="shared" si="522"/>
        <v xml:space="preserve"> 285 </v>
      </c>
      <c r="N16229" s="3"/>
    </row>
    <row r="16230" spans="1:14" x14ac:dyDescent="0.25">
      <c r="A16230" t="s">
        <v>49479</v>
      </c>
      <c r="B16230" t="s">
        <v>20625</v>
      </c>
      <c r="C16230" t="str">
        <f t="shared" si="521"/>
        <v>1,58</v>
      </c>
      <c r="D16230" t="str">
        <f t="shared" ref="D16230:D16293" si="523">MID(LEFT(MID(A16230,FIND("[",A16230)+1,LEN(A16230)),FIND("]",MID(A16230,FIND("[",A16230)+1,LEN(A16230)))-1),
FIND("m",LEFT(MID(A16230,FIND("[",A16230)+1,LEN(A16230)),FIND("]",MID(A16230,FIND("[",A16230)+1,LEN(A16230)))-1))+4,
(FIND("W",LEFT(MID(A16230,FIND("[",A16230)+1,LEN(A16230)),FIND("]",MID(A16230,FIND("[",A16230)+1,LEN(A16230)))-1)))-(FIND("m",LEFT(MID(A16230,FIND("[",A16230)+1,LEN(A16230)),FIND("]",MID(A16230,FIND("[",A16230)+1,LEN(A16230)))-1))+4))</f>
        <v xml:space="preserve"> 290 </v>
      </c>
      <c r="N16230" s="3"/>
    </row>
    <row r="16231" spans="1:14" x14ac:dyDescent="0.25">
      <c r="A16231" t="s">
        <v>49480</v>
      </c>
      <c r="B16231" t="s">
        <v>20626</v>
      </c>
      <c r="C16231" t="str">
        <f>LEFT(MID(A16231,FIND("[",A16231)+1,LEN(A16231)),FIND("m",MID(A16231,FIND("[",A16231)+2,LEN(A16231)))-1)</f>
        <v>1,58</v>
      </c>
      <c r="D16231" t="str">
        <f t="shared" si="523"/>
        <v xml:space="preserve"> 290 </v>
      </c>
      <c r="N16231" s="3"/>
    </row>
    <row r="16232" spans="1:14" x14ac:dyDescent="0.25">
      <c r="A16232" t="s">
        <v>49481</v>
      </c>
      <c r="B16232" t="s">
        <v>20627</v>
      </c>
      <c r="C16232" t="str">
        <f t="shared" ref="C16232:C16294" si="524">LEFT(MID(A16232,FIND("[",A16232)+1,LEN(A16232)),FIND("m",MID(A16232,FIND("[",A16232)+2,LEN(A16232)))-1)</f>
        <v>1,58</v>
      </c>
      <c r="D16232" t="str">
        <f t="shared" si="523"/>
        <v xml:space="preserve"> 290 </v>
      </c>
      <c r="N16232" s="3"/>
    </row>
    <row r="16233" spans="1:14" x14ac:dyDescent="0.25">
      <c r="A16233" t="s">
        <v>49482</v>
      </c>
      <c r="B16233" t="s">
        <v>20628</v>
      </c>
      <c r="C16233" t="str">
        <f t="shared" si="524"/>
        <v>1,64</v>
      </c>
      <c r="D16233" t="str">
        <f t="shared" si="523"/>
        <v xml:space="preserve"> 290 </v>
      </c>
      <c r="N16233" s="3"/>
    </row>
    <row r="16234" spans="1:14" x14ac:dyDescent="0.25">
      <c r="A16234" t="s">
        <v>49483</v>
      </c>
      <c r="B16234" t="s">
        <v>20629</v>
      </c>
      <c r="C16234" t="str">
        <f t="shared" si="524"/>
        <v>1,64</v>
      </c>
      <c r="D16234" t="str">
        <f t="shared" si="523"/>
        <v xml:space="preserve"> 290 </v>
      </c>
      <c r="N16234" s="3"/>
    </row>
    <row r="16235" spans="1:14" x14ac:dyDescent="0.25">
      <c r="A16235" t="s">
        <v>49484</v>
      </c>
      <c r="B16235" t="s">
        <v>20630</v>
      </c>
      <c r="C16235" t="str">
        <f t="shared" si="524"/>
        <v>1,64</v>
      </c>
      <c r="D16235" t="str">
        <f t="shared" si="523"/>
        <v xml:space="preserve"> 290 </v>
      </c>
      <c r="N16235" s="3"/>
    </row>
    <row r="16236" spans="1:14" x14ac:dyDescent="0.25">
      <c r="A16236" t="s">
        <v>49485</v>
      </c>
      <c r="B16236" t="s">
        <v>20631</v>
      </c>
      <c r="C16236" t="str">
        <f t="shared" si="524"/>
        <v>1,7</v>
      </c>
      <c r="D16236" t="str">
        <f t="shared" si="523"/>
        <v xml:space="preserve"> 290 </v>
      </c>
      <c r="N16236" s="3"/>
    </row>
    <row r="16237" spans="1:14" x14ac:dyDescent="0.25">
      <c r="A16237" t="s">
        <v>49486</v>
      </c>
      <c r="B16237" t="s">
        <v>20632</v>
      </c>
      <c r="C16237" t="str">
        <f t="shared" si="524"/>
        <v>1,58</v>
      </c>
      <c r="D16237" t="str">
        <f t="shared" si="523"/>
        <v xml:space="preserve"> 295 </v>
      </c>
      <c r="N16237" s="3"/>
    </row>
    <row r="16238" spans="1:14" x14ac:dyDescent="0.25">
      <c r="A16238" t="s">
        <v>49487</v>
      </c>
      <c r="B16238" t="s">
        <v>20633</v>
      </c>
      <c r="C16238" t="str">
        <f t="shared" si="524"/>
        <v>1,58</v>
      </c>
      <c r="D16238" t="str">
        <f t="shared" si="523"/>
        <v xml:space="preserve"> 295 </v>
      </c>
      <c r="N16238" s="3"/>
    </row>
    <row r="16239" spans="1:14" x14ac:dyDescent="0.25">
      <c r="A16239" t="s">
        <v>49488</v>
      </c>
      <c r="B16239" t="s">
        <v>20634</v>
      </c>
      <c r="C16239" t="str">
        <f t="shared" si="524"/>
        <v>1,58</v>
      </c>
      <c r="D16239" t="str">
        <f t="shared" si="523"/>
        <v xml:space="preserve"> 295 </v>
      </c>
      <c r="N16239" s="3"/>
    </row>
    <row r="16240" spans="1:14" x14ac:dyDescent="0.25">
      <c r="A16240" t="s">
        <v>49489</v>
      </c>
      <c r="B16240" t="s">
        <v>20635</v>
      </c>
      <c r="C16240" t="str">
        <f t="shared" si="524"/>
        <v>1,64</v>
      </c>
      <c r="D16240" t="str">
        <f t="shared" si="523"/>
        <v xml:space="preserve"> 295 </v>
      </c>
      <c r="N16240" s="3"/>
    </row>
    <row r="16241" spans="1:14" x14ac:dyDescent="0.25">
      <c r="A16241" t="s">
        <v>49490</v>
      </c>
      <c r="B16241" t="s">
        <v>20636</v>
      </c>
      <c r="C16241" t="str">
        <f t="shared" si="524"/>
        <v>1,64</v>
      </c>
      <c r="D16241" t="str">
        <f t="shared" si="523"/>
        <v xml:space="preserve"> 295 </v>
      </c>
      <c r="N16241" s="3"/>
    </row>
    <row r="16242" spans="1:14" x14ac:dyDescent="0.25">
      <c r="A16242" t="s">
        <v>49491</v>
      </c>
      <c r="B16242" t="s">
        <v>20637</v>
      </c>
      <c r="C16242" t="str">
        <f t="shared" si="524"/>
        <v>1,64</v>
      </c>
      <c r="D16242" t="str">
        <f t="shared" si="523"/>
        <v xml:space="preserve"> 295 </v>
      </c>
      <c r="N16242" s="3"/>
    </row>
    <row r="16243" spans="1:14" x14ac:dyDescent="0.25">
      <c r="A16243" t="s">
        <v>49492</v>
      </c>
      <c r="B16243" t="s">
        <v>20638</v>
      </c>
      <c r="C16243" t="str">
        <f t="shared" si="524"/>
        <v>1,7</v>
      </c>
      <c r="D16243" t="str">
        <f t="shared" si="523"/>
        <v xml:space="preserve"> 295 </v>
      </c>
      <c r="N16243" s="3"/>
    </row>
    <row r="16244" spans="1:14" x14ac:dyDescent="0.25">
      <c r="A16244" t="s">
        <v>49493</v>
      </c>
      <c r="B16244" t="s">
        <v>20639</v>
      </c>
      <c r="C16244" t="str">
        <f t="shared" si="524"/>
        <v>1,72</v>
      </c>
      <c r="D16244" t="str">
        <f t="shared" si="523"/>
        <v xml:space="preserve"> 300 </v>
      </c>
      <c r="N16244" s="3"/>
    </row>
    <row r="16245" spans="1:14" x14ac:dyDescent="0.25">
      <c r="A16245" t="s">
        <v>49494</v>
      </c>
      <c r="B16245" t="s">
        <v>20640</v>
      </c>
      <c r="C16245" t="str">
        <f t="shared" si="524"/>
        <v>1,58</v>
      </c>
      <c r="D16245" t="str">
        <f t="shared" si="523"/>
        <v xml:space="preserve"> 300 </v>
      </c>
      <c r="N16245" s="3"/>
    </row>
    <row r="16246" spans="1:14" x14ac:dyDescent="0.25">
      <c r="A16246" t="s">
        <v>49495</v>
      </c>
      <c r="B16246" t="s">
        <v>20641</v>
      </c>
      <c r="C16246" t="str">
        <f t="shared" si="524"/>
        <v>1,58</v>
      </c>
      <c r="D16246" t="str">
        <f t="shared" si="523"/>
        <v xml:space="preserve"> 300 </v>
      </c>
      <c r="N16246" s="3"/>
    </row>
    <row r="16247" spans="1:14" x14ac:dyDescent="0.25">
      <c r="A16247" t="s">
        <v>49496</v>
      </c>
      <c r="B16247" t="s">
        <v>20642</v>
      </c>
      <c r="C16247" t="str">
        <f t="shared" si="524"/>
        <v>1,58</v>
      </c>
      <c r="D16247" t="str">
        <f t="shared" si="523"/>
        <v xml:space="preserve"> 300 </v>
      </c>
      <c r="N16247" s="3"/>
    </row>
    <row r="16248" spans="1:14" x14ac:dyDescent="0.25">
      <c r="A16248" t="s">
        <v>49497</v>
      </c>
      <c r="B16248" t="s">
        <v>20643</v>
      </c>
      <c r="C16248" t="str">
        <f t="shared" si="524"/>
        <v>1,64</v>
      </c>
      <c r="D16248" t="str">
        <f t="shared" si="523"/>
        <v xml:space="preserve"> 300 </v>
      </c>
      <c r="N16248" s="3"/>
    </row>
    <row r="16249" spans="1:14" x14ac:dyDescent="0.25">
      <c r="A16249" t="s">
        <v>49498</v>
      </c>
      <c r="B16249" t="s">
        <v>20644</v>
      </c>
      <c r="C16249" t="str">
        <f t="shared" si="524"/>
        <v>1,64</v>
      </c>
      <c r="D16249" t="str">
        <f t="shared" si="523"/>
        <v xml:space="preserve"> 300 </v>
      </c>
      <c r="N16249" s="3"/>
    </row>
    <row r="16250" spans="1:14" x14ac:dyDescent="0.25">
      <c r="A16250" t="s">
        <v>49499</v>
      </c>
      <c r="B16250" t="s">
        <v>20645</v>
      </c>
      <c r="C16250" t="str">
        <f t="shared" si="524"/>
        <v>1,64</v>
      </c>
      <c r="D16250" t="str">
        <f t="shared" si="523"/>
        <v xml:space="preserve"> 300 </v>
      </c>
      <c r="N16250" s="3"/>
    </row>
    <row r="16251" spans="1:14" x14ac:dyDescent="0.25">
      <c r="A16251" t="s">
        <v>49500</v>
      </c>
      <c r="B16251" t="s">
        <v>20646</v>
      </c>
      <c r="C16251" t="str">
        <f t="shared" si="524"/>
        <v>1,7</v>
      </c>
      <c r="D16251" t="str">
        <f t="shared" si="523"/>
        <v xml:space="preserve"> 300 </v>
      </c>
      <c r="N16251" s="3"/>
    </row>
    <row r="16252" spans="1:14" x14ac:dyDescent="0.25">
      <c r="A16252" t="s">
        <v>49501</v>
      </c>
      <c r="B16252" t="s">
        <v>20647</v>
      </c>
      <c r="C16252" t="str">
        <f t="shared" si="524"/>
        <v>1,7</v>
      </c>
      <c r="D16252" t="str">
        <f t="shared" si="523"/>
        <v xml:space="preserve"> 300 </v>
      </c>
      <c r="N16252" s="3"/>
    </row>
    <row r="16253" spans="1:14" x14ac:dyDescent="0.25">
      <c r="A16253" t="s">
        <v>49502</v>
      </c>
      <c r="B16253" t="s">
        <v>20648</v>
      </c>
      <c r="C16253" t="str">
        <f t="shared" si="524"/>
        <v>1,72</v>
      </c>
      <c r="D16253" t="str">
        <f t="shared" si="523"/>
        <v xml:space="preserve"> 305 </v>
      </c>
      <c r="N16253" s="3"/>
    </row>
    <row r="16254" spans="1:14" x14ac:dyDescent="0.25">
      <c r="A16254" t="s">
        <v>49503</v>
      </c>
      <c r="B16254" t="s">
        <v>20649</v>
      </c>
      <c r="C16254" t="str">
        <f t="shared" si="524"/>
        <v>1,58</v>
      </c>
      <c r="D16254" t="str">
        <f t="shared" si="523"/>
        <v xml:space="preserve"> 305 </v>
      </c>
      <c r="N16254" s="3"/>
    </row>
    <row r="16255" spans="1:14" x14ac:dyDescent="0.25">
      <c r="A16255" t="s">
        <v>49504</v>
      </c>
      <c r="B16255" t="s">
        <v>20650</v>
      </c>
      <c r="C16255" t="str">
        <f t="shared" si="524"/>
        <v>1,58</v>
      </c>
      <c r="D16255" t="str">
        <f t="shared" si="523"/>
        <v xml:space="preserve"> 305 </v>
      </c>
      <c r="N16255" s="3"/>
    </row>
    <row r="16256" spans="1:14" x14ac:dyDescent="0.25">
      <c r="A16256" t="s">
        <v>49505</v>
      </c>
      <c r="B16256" t="s">
        <v>20651</v>
      </c>
      <c r="C16256" t="str">
        <f t="shared" si="524"/>
        <v>1,58</v>
      </c>
      <c r="D16256" t="str">
        <f t="shared" si="523"/>
        <v xml:space="preserve"> 305 </v>
      </c>
      <c r="N16256" s="3"/>
    </row>
    <row r="16257" spans="1:14" x14ac:dyDescent="0.25">
      <c r="A16257" t="s">
        <v>49506</v>
      </c>
      <c r="B16257" t="s">
        <v>20652</v>
      </c>
      <c r="C16257" t="str">
        <f t="shared" si="524"/>
        <v>1,64</v>
      </c>
      <c r="D16257" t="str">
        <f t="shared" si="523"/>
        <v xml:space="preserve"> 305 </v>
      </c>
      <c r="N16257" s="3"/>
    </row>
    <row r="16258" spans="1:14" x14ac:dyDescent="0.25">
      <c r="A16258" t="s">
        <v>49507</v>
      </c>
      <c r="B16258" t="s">
        <v>20653</v>
      </c>
      <c r="C16258" t="str">
        <f t="shared" si="524"/>
        <v>1,64</v>
      </c>
      <c r="D16258" t="str">
        <f t="shared" si="523"/>
        <v xml:space="preserve"> 305 </v>
      </c>
      <c r="N16258" s="3"/>
    </row>
    <row r="16259" spans="1:14" x14ac:dyDescent="0.25">
      <c r="A16259" t="s">
        <v>49508</v>
      </c>
      <c r="B16259" t="s">
        <v>20654</v>
      </c>
      <c r="C16259" t="str">
        <f t="shared" si="524"/>
        <v>1,64</v>
      </c>
      <c r="D16259" t="str">
        <f t="shared" si="523"/>
        <v xml:space="preserve"> 305 </v>
      </c>
      <c r="N16259" s="3"/>
    </row>
    <row r="16260" spans="1:14" x14ac:dyDescent="0.25">
      <c r="A16260" t="s">
        <v>49509</v>
      </c>
      <c r="B16260" t="s">
        <v>20655</v>
      </c>
      <c r="C16260" t="str">
        <f t="shared" si="524"/>
        <v>1,7</v>
      </c>
      <c r="D16260" t="str">
        <f t="shared" si="523"/>
        <v xml:space="preserve"> 305 </v>
      </c>
      <c r="N16260" s="3"/>
    </row>
    <row r="16261" spans="1:14" x14ac:dyDescent="0.25">
      <c r="A16261" t="s">
        <v>49510</v>
      </c>
      <c r="B16261" t="s">
        <v>20656</v>
      </c>
      <c r="C16261" t="str">
        <f t="shared" si="524"/>
        <v>1,7</v>
      </c>
      <c r="D16261" t="str">
        <f t="shared" si="523"/>
        <v xml:space="preserve"> 305 </v>
      </c>
      <c r="N16261" s="3"/>
    </row>
    <row r="16262" spans="1:14" x14ac:dyDescent="0.25">
      <c r="A16262" t="s">
        <v>49511</v>
      </c>
      <c r="B16262" t="s">
        <v>20657</v>
      </c>
      <c r="C16262" t="str">
        <f t="shared" si="524"/>
        <v>1,72</v>
      </c>
      <c r="D16262" t="str">
        <f t="shared" si="523"/>
        <v xml:space="preserve"> 310 </v>
      </c>
      <c r="N16262" s="3"/>
    </row>
    <row r="16263" spans="1:14" x14ac:dyDescent="0.25">
      <c r="A16263" t="s">
        <v>49512</v>
      </c>
      <c r="B16263" t="s">
        <v>20658</v>
      </c>
      <c r="C16263" t="str">
        <f t="shared" si="524"/>
        <v>1,58</v>
      </c>
      <c r="D16263" t="str">
        <f t="shared" si="523"/>
        <v xml:space="preserve"> 310 </v>
      </c>
      <c r="N16263" s="3"/>
    </row>
    <row r="16264" spans="1:14" x14ac:dyDescent="0.25">
      <c r="A16264" t="s">
        <v>49513</v>
      </c>
      <c r="B16264" t="s">
        <v>20659</v>
      </c>
      <c r="C16264" t="str">
        <f t="shared" si="524"/>
        <v>1,58</v>
      </c>
      <c r="D16264" t="str">
        <f t="shared" si="523"/>
        <v xml:space="preserve"> 310 </v>
      </c>
      <c r="N16264" s="3"/>
    </row>
    <row r="16265" spans="1:14" x14ac:dyDescent="0.25">
      <c r="A16265" t="s">
        <v>49514</v>
      </c>
      <c r="B16265" t="s">
        <v>20660</v>
      </c>
      <c r="C16265" t="str">
        <f t="shared" si="524"/>
        <v>1,58</v>
      </c>
      <c r="D16265" t="str">
        <f t="shared" si="523"/>
        <v xml:space="preserve"> 310 </v>
      </c>
      <c r="N16265" s="3"/>
    </row>
    <row r="16266" spans="1:14" x14ac:dyDescent="0.25">
      <c r="A16266" t="s">
        <v>49515</v>
      </c>
      <c r="B16266" t="s">
        <v>20661</v>
      </c>
      <c r="C16266" t="str">
        <f t="shared" si="524"/>
        <v>1,64</v>
      </c>
      <c r="D16266" t="str">
        <f t="shared" si="523"/>
        <v xml:space="preserve"> 310 </v>
      </c>
      <c r="N16266" s="3"/>
    </row>
    <row r="16267" spans="1:14" x14ac:dyDescent="0.25">
      <c r="A16267" t="s">
        <v>49516</v>
      </c>
      <c r="B16267" t="s">
        <v>20662</v>
      </c>
      <c r="C16267" t="str">
        <f t="shared" si="524"/>
        <v>1,64</v>
      </c>
      <c r="D16267" t="str">
        <f t="shared" si="523"/>
        <v xml:space="preserve"> 310 </v>
      </c>
      <c r="N16267" s="3"/>
    </row>
    <row r="16268" spans="1:14" x14ac:dyDescent="0.25">
      <c r="A16268" t="s">
        <v>49517</v>
      </c>
      <c r="B16268" t="s">
        <v>20663</v>
      </c>
      <c r="C16268" t="str">
        <f t="shared" si="524"/>
        <v>1,64</v>
      </c>
      <c r="D16268" t="str">
        <f t="shared" si="523"/>
        <v xml:space="preserve"> 310 </v>
      </c>
      <c r="N16268" s="3"/>
    </row>
    <row r="16269" spans="1:14" x14ac:dyDescent="0.25">
      <c r="A16269" t="s">
        <v>49518</v>
      </c>
      <c r="B16269" t="s">
        <v>20664</v>
      </c>
      <c r="C16269" t="str">
        <f t="shared" si="524"/>
        <v>1,95</v>
      </c>
      <c r="D16269" t="str">
        <f t="shared" si="523"/>
        <v xml:space="preserve"> 310 </v>
      </c>
      <c r="N16269" s="3"/>
    </row>
    <row r="16270" spans="1:14" x14ac:dyDescent="0.25">
      <c r="A16270" t="s">
        <v>49519</v>
      </c>
      <c r="B16270" t="s">
        <v>20665</v>
      </c>
      <c r="C16270" t="str">
        <f t="shared" si="524"/>
        <v>1,7</v>
      </c>
      <c r="D16270" t="str">
        <f t="shared" si="523"/>
        <v xml:space="preserve"> 310 </v>
      </c>
      <c r="N16270" s="3"/>
    </row>
    <row r="16271" spans="1:14" x14ac:dyDescent="0.25">
      <c r="A16271" t="s">
        <v>49520</v>
      </c>
      <c r="B16271" t="s">
        <v>20666</v>
      </c>
      <c r="C16271" t="str">
        <f t="shared" si="524"/>
        <v>1,7</v>
      </c>
      <c r="D16271" t="str">
        <f t="shared" si="523"/>
        <v xml:space="preserve"> 310 </v>
      </c>
      <c r="N16271" s="3"/>
    </row>
    <row r="16272" spans="1:14" x14ac:dyDescent="0.25">
      <c r="A16272" t="s">
        <v>49521</v>
      </c>
      <c r="B16272" t="s">
        <v>20667</v>
      </c>
      <c r="C16272" t="str">
        <f t="shared" si="524"/>
        <v>1,67</v>
      </c>
      <c r="D16272" t="str">
        <f t="shared" si="523"/>
        <v xml:space="preserve"> 315 </v>
      </c>
      <c r="N16272" s="3"/>
    </row>
    <row r="16273" spans="1:14" x14ac:dyDescent="0.25">
      <c r="A16273" t="s">
        <v>49522</v>
      </c>
      <c r="B16273" t="s">
        <v>20668</v>
      </c>
      <c r="C16273" t="str">
        <f t="shared" si="524"/>
        <v>1,72</v>
      </c>
      <c r="D16273" t="str">
        <f t="shared" si="523"/>
        <v xml:space="preserve"> 315 </v>
      </c>
      <c r="N16273" s="3"/>
    </row>
    <row r="16274" spans="1:14" x14ac:dyDescent="0.25">
      <c r="A16274" t="s">
        <v>49523</v>
      </c>
      <c r="B16274" t="s">
        <v>20669</v>
      </c>
      <c r="C16274" t="str">
        <f t="shared" si="524"/>
        <v>1,58</v>
      </c>
      <c r="D16274" t="str">
        <f t="shared" si="523"/>
        <v xml:space="preserve"> 315 </v>
      </c>
      <c r="N16274" s="3"/>
    </row>
    <row r="16275" spans="1:14" x14ac:dyDescent="0.25">
      <c r="A16275" t="s">
        <v>49524</v>
      </c>
      <c r="B16275" t="s">
        <v>20670</v>
      </c>
      <c r="C16275" t="str">
        <f t="shared" si="524"/>
        <v>1,58</v>
      </c>
      <c r="D16275" t="str">
        <f t="shared" si="523"/>
        <v xml:space="preserve"> 315 </v>
      </c>
      <c r="N16275" s="3"/>
    </row>
    <row r="16276" spans="1:14" x14ac:dyDescent="0.25">
      <c r="A16276" t="s">
        <v>49525</v>
      </c>
      <c r="B16276" t="s">
        <v>20671</v>
      </c>
      <c r="C16276" t="str">
        <f t="shared" si="524"/>
        <v>1,58</v>
      </c>
      <c r="D16276" t="str">
        <f t="shared" si="523"/>
        <v xml:space="preserve"> 315 </v>
      </c>
      <c r="N16276" s="3"/>
    </row>
    <row r="16277" spans="1:14" x14ac:dyDescent="0.25">
      <c r="A16277" t="s">
        <v>49526</v>
      </c>
      <c r="B16277" t="s">
        <v>20672</v>
      </c>
      <c r="C16277" t="str">
        <f t="shared" si="524"/>
        <v>1,95</v>
      </c>
      <c r="D16277" t="str">
        <f t="shared" si="523"/>
        <v xml:space="preserve"> 315 </v>
      </c>
      <c r="N16277" s="3"/>
    </row>
    <row r="16278" spans="1:14" x14ac:dyDescent="0.25">
      <c r="A16278" t="s">
        <v>49527</v>
      </c>
      <c r="B16278" t="s">
        <v>20673</v>
      </c>
      <c r="C16278" t="str">
        <f t="shared" si="524"/>
        <v>1,7</v>
      </c>
      <c r="D16278" t="str">
        <f t="shared" si="523"/>
        <v xml:space="preserve"> 315 </v>
      </c>
      <c r="N16278" s="3"/>
    </row>
    <row r="16279" spans="1:14" x14ac:dyDescent="0.25">
      <c r="A16279" t="s">
        <v>49528</v>
      </c>
      <c r="B16279" t="s">
        <v>20674</v>
      </c>
      <c r="C16279" t="str">
        <f t="shared" si="524"/>
        <v>1,67</v>
      </c>
      <c r="D16279" t="str">
        <f t="shared" si="523"/>
        <v xml:space="preserve"> 320 </v>
      </c>
      <c r="N16279" s="3"/>
    </row>
    <row r="16280" spans="1:14" x14ac:dyDescent="0.25">
      <c r="A16280" t="s">
        <v>49529</v>
      </c>
      <c r="B16280" t="s">
        <v>20675</v>
      </c>
      <c r="C16280" t="str">
        <f t="shared" si="524"/>
        <v>1,72</v>
      </c>
      <c r="D16280" t="str">
        <f t="shared" si="523"/>
        <v xml:space="preserve"> 320 </v>
      </c>
      <c r="N16280" s="3"/>
    </row>
    <row r="16281" spans="1:14" x14ac:dyDescent="0.25">
      <c r="A16281" t="s">
        <v>49530</v>
      </c>
      <c r="B16281" t="s">
        <v>20676</v>
      </c>
      <c r="C16281" t="str">
        <f t="shared" si="524"/>
        <v>1,69</v>
      </c>
      <c r="D16281" t="str">
        <f t="shared" si="523"/>
        <v xml:space="preserve"> 320 </v>
      </c>
      <c r="N16281" s="3"/>
    </row>
    <row r="16282" spans="1:14" x14ac:dyDescent="0.25">
      <c r="A16282" t="s">
        <v>49531</v>
      </c>
      <c r="B16282" t="s">
        <v>20677</v>
      </c>
      <c r="C16282" t="str">
        <f t="shared" si="524"/>
        <v>1,58</v>
      </c>
      <c r="D16282" t="str">
        <f t="shared" si="523"/>
        <v xml:space="preserve"> 320 </v>
      </c>
      <c r="N16282" s="3"/>
    </row>
    <row r="16283" spans="1:14" x14ac:dyDescent="0.25">
      <c r="A16283" t="s">
        <v>49532</v>
      </c>
      <c r="B16283" t="s">
        <v>20678</v>
      </c>
      <c r="C16283" t="str">
        <f t="shared" si="524"/>
        <v>1,58</v>
      </c>
      <c r="D16283" t="str">
        <f t="shared" si="523"/>
        <v xml:space="preserve"> 320 </v>
      </c>
      <c r="N16283" s="3"/>
    </row>
    <row r="16284" spans="1:14" x14ac:dyDescent="0.25">
      <c r="A16284" t="s">
        <v>49533</v>
      </c>
      <c r="B16284" t="s">
        <v>20679</v>
      </c>
      <c r="C16284" t="str">
        <f t="shared" si="524"/>
        <v>1,94</v>
      </c>
      <c r="D16284" t="str">
        <f t="shared" si="523"/>
        <v xml:space="preserve"> 320 </v>
      </c>
      <c r="N16284" s="3"/>
    </row>
    <row r="16285" spans="1:14" x14ac:dyDescent="0.25">
      <c r="A16285" t="s">
        <v>49534</v>
      </c>
      <c r="B16285" t="s">
        <v>20680</v>
      </c>
      <c r="C16285" t="str">
        <f t="shared" si="524"/>
        <v>1,95</v>
      </c>
      <c r="D16285" t="str">
        <f t="shared" si="523"/>
        <v xml:space="preserve"> 320 </v>
      </c>
      <c r="N16285" s="3"/>
    </row>
    <row r="16286" spans="1:14" x14ac:dyDescent="0.25">
      <c r="A16286" t="s">
        <v>49535</v>
      </c>
      <c r="B16286" t="s">
        <v>20681</v>
      </c>
      <c r="C16286" t="str">
        <f t="shared" si="524"/>
        <v>1,7</v>
      </c>
      <c r="D16286" t="str">
        <f t="shared" si="523"/>
        <v xml:space="preserve"> 320 </v>
      </c>
      <c r="N16286" s="3"/>
    </row>
    <row r="16287" spans="1:14" x14ac:dyDescent="0.25">
      <c r="A16287" t="s">
        <v>49536</v>
      </c>
      <c r="B16287" t="s">
        <v>20682</v>
      </c>
      <c r="C16287" t="str">
        <f t="shared" si="524"/>
        <v>1,67</v>
      </c>
      <c r="D16287" t="str">
        <f t="shared" si="523"/>
        <v xml:space="preserve"> 325 </v>
      </c>
      <c r="N16287" s="3"/>
    </row>
    <row r="16288" spans="1:14" x14ac:dyDescent="0.25">
      <c r="A16288" t="s">
        <v>49537</v>
      </c>
      <c r="B16288" t="s">
        <v>20683</v>
      </c>
      <c r="C16288" t="str">
        <f t="shared" si="524"/>
        <v>1,72</v>
      </c>
      <c r="D16288" t="str">
        <f t="shared" si="523"/>
        <v xml:space="preserve"> 325 </v>
      </c>
      <c r="N16288" s="3"/>
    </row>
    <row r="16289" spans="1:14" x14ac:dyDescent="0.25">
      <c r="A16289" t="s">
        <v>49538</v>
      </c>
      <c r="B16289" t="s">
        <v>20684</v>
      </c>
      <c r="C16289" t="str">
        <f t="shared" si="524"/>
        <v>1,69</v>
      </c>
      <c r="D16289" t="str">
        <f t="shared" si="523"/>
        <v xml:space="preserve"> 325 </v>
      </c>
      <c r="N16289" s="3"/>
    </row>
    <row r="16290" spans="1:14" x14ac:dyDescent="0.25">
      <c r="A16290" t="s">
        <v>49539</v>
      </c>
      <c r="B16290" t="s">
        <v>20685</v>
      </c>
      <c r="C16290" t="str">
        <f t="shared" si="524"/>
        <v>1,95</v>
      </c>
      <c r="D16290" t="str">
        <f t="shared" si="523"/>
        <v xml:space="preserve"> 325 </v>
      </c>
      <c r="N16290" s="3"/>
    </row>
    <row r="16291" spans="1:14" x14ac:dyDescent="0.25">
      <c r="A16291" t="s">
        <v>49540</v>
      </c>
      <c r="B16291" t="s">
        <v>20686</v>
      </c>
      <c r="C16291" t="str">
        <f t="shared" si="524"/>
        <v>1,7</v>
      </c>
      <c r="D16291" t="str">
        <f t="shared" si="523"/>
        <v xml:space="preserve"> 325 </v>
      </c>
      <c r="N16291" s="3"/>
    </row>
    <row r="16292" spans="1:14" x14ac:dyDescent="0.25">
      <c r="A16292" t="s">
        <v>49541</v>
      </c>
      <c r="B16292" t="s">
        <v>20687</v>
      </c>
      <c r="C16292" t="str">
        <f t="shared" si="524"/>
        <v>1,67</v>
      </c>
      <c r="D16292" t="str">
        <f t="shared" si="523"/>
        <v xml:space="preserve"> 330 </v>
      </c>
      <c r="N16292" s="3"/>
    </row>
    <row r="16293" spans="1:14" x14ac:dyDescent="0.25">
      <c r="A16293" t="s">
        <v>49542</v>
      </c>
      <c r="B16293" t="s">
        <v>20688</v>
      </c>
      <c r="C16293" t="str">
        <f t="shared" si="524"/>
        <v>1,72</v>
      </c>
      <c r="D16293" t="str">
        <f t="shared" si="523"/>
        <v xml:space="preserve"> 330 </v>
      </c>
      <c r="N16293" s="3"/>
    </row>
    <row r="16294" spans="1:14" x14ac:dyDescent="0.25">
      <c r="A16294" t="s">
        <v>49543</v>
      </c>
      <c r="B16294" t="s">
        <v>20689</v>
      </c>
      <c r="C16294" t="str">
        <f t="shared" si="524"/>
        <v>1,69</v>
      </c>
      <c r="D16294" t="str">
        <f t="shared" ref="D16294:D16357" si="525">MID(LEFT(MID(A16294,FIND("[",A16294)+1,LEN(A16294)),FIND("]",MID(A16294,FIND("[",A16294)+1,LEN(A16294)))-1),
FIND("m",LEFT(MID(A16294,FIND("[",A16294)+1,LEN(A16294)),FIND("]",MID(A16294,FIND("[",A16294)+1,LEN(A16294)))-1))+4,
(FIND("W",LEFT(MID(A16294,FIND("[",A16294)+1,LEN(A16294)),FIND("]",MID(A16294,FIND("[",A16294)+1,LEN(A16294)))-1)))-(FIND("m",LEFT(MID(A16294,FIND("[",A16294)+1,LEN(A16294)),FIND("]",MID(A16294,FIND("[",A16294)+1,LEN(A16294)))-1))+4))</f>
        <v xml:space="preserve"> 330 </v>
      </c>
      <c r="N16294" s="3"/>
    </row>
    <row r="16295" spans="1:14" x14ac:dyDescent="0.25">
      <c r="A16295" t="s">
        <v>49544</v>
      </c>
      <c r="B16295" t="s">
        <v>20690</v>
      </c>
      <c r="C16295" t="str">
        <f t="shared" ref="C16295:C16358" si="526">LEFT(MID(A16295,FIND("[",A16295)+1,LEN(A16295)),FIND("m",MID(A16295,FIND("[",A16295)+2,LEN(A16295)))-1)</f>
        <v>1,95</v>
      </c>
      <c r="D16295" t="str">
        <f t="shared" si="525"/>
        <v xml:space="preserve"> 330 </v>
      </c>
      <c r="N16295" s="3"/>
    </row>
    <row r="16296" spans="1:14" x14ac:dyDescent="0.25">
      <c r="A16296" t="s">
        <v>49545</v>
      </c>
      <c r="B16296" t="s">
        <v>20691</v>
      </c>
      <c r="C16296" t="str">
        <f t="shared" si="526"/>
        <v>1,7</v>
      </c>
      <c r="D16296" t="str">
        <f t="shared" si="525"/>
        <v xml:space="preserve"> 330 </v>
      </c>
      <c r="N16296" s="3"/>
    </row>
    <row r="16297" spans="1:14" x14ac:dyDescent="0.25">
      <c r="A16297" t="s">
        <v>49546</v>
      </c>
      <c r="B16297" t="s">
        <v>20692</v>
      </c>
      <c r="C16297" t="str">
        <f t="shared" si="526"/>
        <v>1,72</v>
      </c>
      <c r="D16297" t="str">
        <f t="shared" si="525"/>
        <v xml:space="preserve"> 335 </v>
      </c>
      <c r="N16297" s="3"/>
    </row>
    <row r="16298" spans="1:14" x14ac:dyDescent="0.25">
      <c r="A16298" t="s">
        <v>49547</v>
      </c>
      <c r="B16298" t="s">
        <v>20693</v>
      </c>
      <c r="C16298" t="str">
        <f t="shared" si="526"/>
        <v>1,69</v>
      </c>
      <c r="D16298" t="str">
        <f t="shared" si="525"/>
        <v xml:space="preserve"> 335 </v>
      </c>
      <c r="N16298" s="3"/>
    </row>
    <row r="16299" spans="1:14" x14ac:dyDescent="0.25">
      <c r="A16299" t="s">
        <v>49548</v>
      </c>
      <c r="B16299" t="s">
        <v>20694</v>
      </c>
      <c r="C16299" t="str">
        <f t="shared" si="526"/>
        <v>1,94</v>
      </c>
      <c r="D16299" t="str">
        <f t="shared" si="525"/>
        <v xml:space="preserve"> 335 </v>
      </c>
      <c r="N16299" s="3"/>
    </row>
    <row r="16300" spans="1:14" x14ac:dyDescent="0.25">
      <c r="A16300" t="s">
        <v>49549</v>
      </c>
      <c r="B16300" t="s">
        <v>20695</v>
      </c>
      <c r="C16300" t="str">
        <f t="shared" si="526"/>
        <v>1,95</v>
      </c>
      <c r="D16300" t="str">
        <f t="shared" si="525"/>
        <v xml:space="preserve"> 335 </v>
      </c>
      <c r="N16300" s="3"/>
    </row>
    <row r="16301" spans="1:14" x14ac:dyDescent="0.25">
      <c r="A16301" t="s">
        <v>49550</v>
      </c>
      <c r="B16301" t="s">
        <v>20696</v>
      </c>
      <c r="C16301" t="str">
        <f t="shared" si="526"/>
        <v>1,72</v>
      </c>
      <c r="D16301" t="str">
        <f t="shared" si="525"/>
        <v xml:space="preserve"> 340 </v>
      </c>
      <c r="N16301" s="3"/>
    </row>
    <row r="16302" spans="1:14" x14ac:dyDescent="0.25">
      <c r="A16302" t="s">
        <v>49551</v>
      </c>
      <c r="B16302" t="s">
        <v>20697</v>
      </c>
      <c r="C16302" t="str">
        <f t="shared" si="526"/>
        <v>1,69</v>
      </c>
      <c r="D16302" t="str">
        <f t="shared" si="525"/>
        <v xml:space="preserve"> 340 </v>
      </c>
      <c r="N16302" s="3"/>
    </row>
    <row r="16303" spans="1:14" x14ac:dyDescent="0.25">
      <c r="A16303" t="s">
        <v>49552</v>
      </c>
      <c r="B16303" t="s">
        <v>20698</v>
      </c>
      <c r="C16303" t="str">
        <f t="shared" si="526"/>
        <v>1,94</v>
      </c>
      <c r="D16303" t="str">
        <f t="shared" si="525"/>
        <v xml:space="preserve"> 340 </v>
      </c>
      <c r="N16303" s="3"/>
    </row>
    <row r="16304" spans="1:14" x14ac:dyDescent="0.25">
      <c r="A16304" t="s">
        <v>49553</v>
      </c>
      <c r="B16304" t="s">
        <v>20699</v>
      </c>
      <c r="C16304" t="str">
        <f t="shared" si="526"/>
        <v>1,95</v>
      </c>
      <c r="D16304" t="str">
        <f t="shared" si="525"/>
        <v xml:space="preserve"> 340 </v>
      </c>
      <c r="N16304" s="3"/>
    </row>
    <row r="16305" spans="1:14" x14ac:dyDescent="0.25">
      <c r="A16305" t="s">
        <v>49554</v>
      </c>
      <c r="B16305" t="s">
        <v>20700</v>
      </c>
      <c r="C16305" t="str">
        <f t="shared" si="526"/>
        <v>1,95</v>
      </c>
      <c r="D16305" t="str">
        <f t="shared" si="525"/>
        <v xml:space="preserve"> 340 </v>
      </c>
      <c r="N16305" s="3"/>
    </row>
    <row r="16306" spans="1:14" x14ac:dyDescent="0.25">
      <c r="A16306" t="s">
        <v>49555</v>
      </c>
      <c r="B16306" t="s">
        <v>20701</v>
      </c>
      <c r="C16306" t="str">
        <f t="shared" si="526"/>
        <v>1,87</v>
      </c>
      <c r="D16306" t="str">
        <f t="shared" si="525"/>
        <v xml:space="preserve"> 345 </v>
      </c>
      <c r="N16306" s="3"/>
    </row>
    <row r="16307" spans="1:14" x14ac:dyDescent="0.25">
      <c r="A16307" t="s">
        <v>49556</v>
      </c>
      <c r="B16307" t="s">
        <v>20702</v>
      </c>
      <c r="C16307" t="str">
        <f t="shared" si="526"/>
        <v>1,69</v>
      </c>
      <c r="D16307" t="str">
        <f t="shared" si="525"/>
        <v xml:space="preserve"> 345 </v>
      </c>
      <c r="N16307" s="3"/>
    </row>
    <row r="16308" spans="1:14" x14ac:dyDescent="0.25">
      <c r="A16308" t="s">
        <v>49557</v>
      </c>
      <c r="B16308" t="s">
        <v>20703</v>
      </c>
      <c r="C16308" t="str">
        <f t="shared" si="526"/>
        <v>1,88</v>
      </c>
      <c r="D16308" t="str">
        <f t="shared" si="525"/>
        <v xml:space="preserve"> 345 </v>
      </c>
      <c r="N16308" s="3"/>
    </row>
    <row r="16309" spans="1:14" x14ac:dyDescent="0.25">
      <c r="A16309" t="s">
        <v>49558</v>
      </c>
      <c r="B16309" t="s">
        <v>20704</v>
      </c>
      <c r="C16309" t="str">
        <f t="shared" si="526"/>
        <v>1,88</v>
      </c>
      <c r="D16309" t="str">
        <f t="shared" si="525"/>
        <v xml:space="preserve"> 345 </v>
      </c>
      <c r="N16309" s="3"/>
    </row>
    <row r="16310" spans="1:14" x14ac:dyDescent="0.25">
      <c r="A16310" t="s">
        <v>49559</v>
      </c>
      <c r="B16310" t="s">
        <v>20705</v>
      </c>
      <c r="C16310" t="str">
        <f t="shared" si="526"/>
        <v>1,95</v>
      </c>
      <c r="D16310" t="str">
        <f t="shared" si="525"/>
        <v xml:space="preserve"> 345 </v>
      </c>
      <c r="N16310" s="3"/>
    </row>
    <row r="16311" spans="1:14" x14ac:dyDescent="0.25">
      <c r="A16311" t="s">
        <v>49560</v>
      </c>
      <c r="B16311" t="s">
        <v>20706</v>
      </c>
      <c r="C16311" t="str">
        <f t="shared" si="526"/>
        <v>1,95</v>
      </c>
      <c r="D16311" t="str">
        <f t="shared" si="525"/>
        <v xml:space="preserve"> 345 </v>
      </c>
      <c r="N16311" s="3"/>
    </row>
    <row r="16312" spans="1:14" x14ac:dyDescent="0.25">
      <c r="A16312" t="s">
        <v>49561</v>
      </c>
      <c r="B16312" t="s">
        <v>20707</v>
      </c>
      <c r="C16312" t="str">
        <f t="shared" si="526"/>
        <v>2,03</v>
      </c>
      <c r="D16312" t="str">
        <f t="shared" si="525"/>
        <v xml:space="preserve"> 345 </v>
      </c>
      <c r="N16312" s="3"/>
    </row>
    <row r="16313" spans="1:14" x14ac:dyDescent="0.25">
      <c r="A16313" t="s">
        <v>49562</v>
      </c>
      <c r="B16313" t="s">
        <v>20708</v>
      </c>
      <c r="C16313" t="str">
        <f t="shared" si="526"/>
        <v>1,87</v>
      </c>
      <c r="D16313" t="str">
        <f t="shared" si="525"/>
        <v xml:space="preserve"> 350 </v>
      </c>
      <c r="N16313" s="3"/>
    </row>
    <row r="16314" spans="1:14" x14ac:dyDescent="0.25">
      <c r="A16314" t="s">
        <v>49563</v>
      </c>
      <c r="B16314" t="s">
        <v>20709</v>
      </c>
      <c r="C16314" t="str">
        <f t="shared" si="526"/>
        <v>1,87</v>
      </c>
      <c r="D16314" t="str">
        <f t="shared" si="525"/>
        <v xml:space="preserve"> 350 </v>
      </c>
      <c r="N16314" s="3"/>
    </row>
    <row r="16315" spans="1:14" x14ac:dyDescent="0.25">
      <c r="A16315" t="s">
        <v>49564</v>
      </c>
      <c r="B16315" t="s">
        <v>20710</v>
      </c>
      <c r="C16315" t="str">
        <f t="shared" si="526"/>
        <v>1,88</v>
      </c>
      <c r="D16315" t="str">
        <f t="shared" si="525"/>
        <v xml:space="preserve"> 350 </v>
      </c>
      <c r="N16315" s="3"/>
    </row>
    <row r="16316" spans="1:14" x14ac:dyDescent="0.25">
      <c r="A16316" t="s">
        <v>49565</v>
      </c>
      <c r="B16316" t="s">
        <v>20711</v>
      </c>
      <c r="C16316" t="str">
        <f t="shared" si="526"/>
        <v>1,88</v>
      </c>
      <c r="D16316" t="str">
        <f t="shared" si="525"/>
        <v xml:space="preserve"> 350 </v>
      </c>
      <c r="N16316" s="3"/>
    </row>
    <row r="16317" spans="1:14" x14ac:dyDescent="0.25">
      <c r="A16317" t="s">
        <v>49566</v>
      </c>
      <c r="B16317" t="s">
        <v>20712</v>
      </c>
      <c r="C16317" t="str">
        <f t="shared" si="526"/>
        <v>1,95</v>
      </c>
      <c r="D16317" t="str">
        <f t="shared" si="525"/>
        <v xml:space="preserve"> 350 </v>
      </c>
      <c r="N16317" s="3"/>
    </row>
    <row r="16318" spans="1:14" x14ac:dyDescent="0.25">
      <c r="A16318" t="s">
        <v>49567</v>
      </c>
      <c r="B16318" t="s">
        <v>20713</v>
      </c>
      <c r="C16318" t="str">
        <f t="shared" si="526"/>
        <v>2,03</v>
      </c>
      <c r="D16318" t="str">
        <f t="shared" si="525"/>
        <v xml:space="preserve"> 350 </v>
      </c>
      <c r="N16318" s="3"/>
    </row>
    <row r="16319" spans="1:14" x14ac:dyDescent="0.25">
      <c r="A16319" t="s">
        <v>49568</v>
      </c>
      <c r="B16319" t="s">
        <v>20714</v>
      </c>
      <c r="C16319" t="str">
        <f t="shared" si="526"/>
        <v>1,87</v>
      </c>
      <c r="D16319" t="str">
        <f t="shared" si="525"/>
        <v xml:space="preserve"> 355 </v>
      </c>
      <c r="N16319" s="3"/>
    </row>
    <row r="16320" spans="1:14" x14ac:dyDescent="0.25">
      <c r="A16320" t="s">
        <v>49569</v>
      </c>
      <c r="B16320" t="s">
        <v>20715</v>
      </c>
      <c r="C16320" t="str">
        <f t="shared" si="526"/>
        <v>1,87</v>
      </c>
      <c r="D16320" t="str">
        <f t="shared" si="525"/>
        <v xml:space="preserve"> 355 </v>
      </c>
      <c r="N16320" s="3"/>
    </row>
    <row r="16321" spans="1:14" x14ac:dyDescent="0.25">
      <c r="A16321" t="s">
        <v>49570</v>
      </c>
      <c r="B16321" t="s">
        <v>20716</v>
      </c>
      <c r="C16321" t="str">
        <f t="shared" si="526"/>
        <v>1,88</v>
      </c>
      <c r="D16321" t="str">
        <f t="shared" si="525"/>
        <v xml:space="preserve"> 355 </v>
      </c>
      <c r="N16321" s="3"/>
    </row>
    <row r="16322" spans="1:14" x14ac:dyDescent="0.25">
      <c r="A16322" t="s">
        <v>49571</v>
      </c>
      <c r="B16322" t="s">
        <v>20717</v>
      </c>
      <c r="C16322" t="str">
        <f t="shared" si="526"/>
        <v>1,88</v>
      </c>
      <c r="D16322" t="str">
        <f t="shared" si="525"/>
        <v xml:space="preserve"> 355 </v>
      </c>
      <c r="N16322" s="3"/>
    </row>
    <row r="16323" spans="1:14" x14ac:dyDescent="0.25">
      <c r="A16323" t="s">
        <v>49572</v>
      </c>
      <c r="B16323" t="s">
        <v>20718</v>
      </c>
      <c r="C16323" t="str">
        <f t="shared" si="526"/>
        <v>1,95</v>
      </c>
      <c r="D16323" t="str">
        <f t="shared" si="525"/>
        <v xml:space="preserve"> 355 </v>
      </c>
      <c r="N16323" s="3"/>
    </row>
    <row r="16324" spans="1:14" x14ac:dyDescent="0.25">
      <c r="A16324" t="s">
        <v>49573</v>
      </c>
      <c r="B16324" t="s">
        <v>20719</v>
      </c>
      <c r="C16324" t="str">
        <f t="shared" si="526"/>
        <v>2,06</v>
      </c>
      <c r="D16324" t="str">
        <f t="shared" si="525"/>
        <v xml:space="preserve"> 360 </v>
      </c>
      <c r="N16324" s="3"/>
    </row>
    <row r="16325" spans="1:14" x14ac:dyDescent="0.25">
      <c r="A16325" t="s">
        <v>49574</v>
      </c>
      <c r="B16325" t="s">
        <v>20720</v>
      </c>
      <c r="C16325" t="str">
        <f t="shared" si="526"/>
        <v>1,87</v>
      </c>
      <c r="D16325" t="str">
        <f t="shared" si="525"/>
        <v xml:space="preserve"> 360 </v>
      </c>
      <c r="N16325" s="3"/>
    </row>
    <row r="16326" spans="1:14" x14ac:dyDescent="0.25">
      <c r="A16326" t="s">
        <v>49575</v>
      </c>
      <c r="B16326" t="s">
        <v>20721</v>
      </c>
      <c r="C16326" t="str">
        <f t="shared" si="526"/>
        <v>1,87</v>
      </c>
      <c r="D16326" t="str">
        <f t="shared" si="525"/>
        <v xml:space="preserve"> 360 </v>
      </c>
      <c r="N16326" s="3"/>
    </row>
    <row r="16327" spans="1:14" x14ac:dyDescent="0.25">
      <c r="A16327" t="s">
        <v>49576</v>
      </c>
      <c r="B16327" t="s">
        <v>20722</v>
      </c>
      <c r="C16327" t="str">
        <f t="shared" si="526"/>
        <v>1,88</v>
      </c>
      <c r="D16327" t="str">
        <f t="shared" si="525"/>
        <v xml:space="preserve"> 360 </v>
      </c>
      <c r="N16327" s="3"/>
    </row>
    <row r="16328" spans="1:14" x14ac:dyDescent="0.25">
      <c r="A16328" t="s">
        <v>49577</v>
      </c>
      <c r="B16328" t="s">
        <v>20723</v>
      </c>
      <c r="C16328" t="str">
        <f t="shared" si="526"/>
        <v>1,88</v>
      </c>
      <c r="D16328" t="str">
        <f t="shared" si="525"/>
        <v xml:space="preserve"> 360 </v>
      </c>
      <c r="N16328" s="3"/>
    </row>
    <row r="16329" spans="1:14" x14ac:dyDescent="0.25">
      <c r="A16329" t="s">
        <v>49578</v>
      </c>
      <c r="B16329" t="s">
        <v>20724</v>
      </c>
      <c r="C16329" t="str">
        <f t="shared" si="526"/>
        <v>1,95</v>
      </c>
      <c r="D16329" t="str">
        <f t="shared" si="525"/>
        <v xml:space="preserve"> 360 </v>
      </c>
      <c r="N16329" s="3"/>
    </row>
    <row r="16330" spans="1:14" x14ac:dyDescent="0.25">
      <c r="A16330" t="s">
        <v>49579</v>
      </c>
      <c r="B16330" t="s">
        <v>20725</v>
      </c>
      <c r="C16330" t="str">
        <f t="shared" si="526"/>
        <v>2,06</v>
      </c>
      <c r="D16330" t="str">
        <f t="shared" si="525"/>
        <v xml:space="preserve"> 365 </v>
      </c>
      <c r="N16330" s="3"/>
    </row>
    <row r="16331" spans="1:14" x14ac:dyDescent="0.25">
      <c r="A16331" t="s">
        <v>49580</v>
      </c>
      <c r="B16331" t="s">
        <v>20726</v>
      </c>
      <c r="C16331" t="str">
        <f t="shared" si="526"/>
        <v>1,87</v>
      </c>
      <c r="D16331" t="str">
        <f t="shared" si="525"/>
        <v xml:space="preserve"> 365 </v>
      </c>
      <c r="N16331" s="3"/>
    </row>
    <row r="16332" spans="1:14" x14ac:dyDescent="0.25">
      <c r="A16332" t="s">
        <v>49581</v>
      </c>
      <c r="B16332" t="s">
        <v>20727</v>
      </c>
      <c r="C16332" t="str">
        <f t="shared" si="526"/>
        <v>1,87</v>
      </c>
      <c r="D16332" t="str">
        <f t="shared" si="525"/>
        <v xml:space="preserve"> 365 </v>
      </c>
      <c r="N16332" s="3"/>
    </row>
    <row r="16333" spans="1:14" x14ac:dyDescent="0.25">
      <c r="A16333" t="s">
        <v>49582</v>
      </c>
      <c r="B16333" t="s">
        <v>20728</v>
      </c>
      <c r="C16333" t="str">
        <f t="shared" si="526"/>
        <v>1,88</v>
      </c>
      <c r="D16333" t="str">
        <f t="shared" si="525"/>
        <v xml:space="preserve"> 365 </v>
      </c>
      <c r="N16333" s="3"/>
    </row>
    <row r="16334" spans="1:14" x14ac:dyDescent="0.25">
      <c r="A16334" t="s">
        <v>49583</v>
      </c>
      <c r="B16334" t="s">
        <v>20729</v>
      </c>
      <c r="C16334" t="str">
        <f t="shared" si="526"/>
        <v>1,88</v>
      </c>
      <c r="D16334" t="str">
        <f t="shared" si="525"/>
        <v xml:space="preserve"> 365 </v>
      </c>
      <c r="N16334" s="3"/>
    </row>
    <row r="16335" spans="1:14" x14ac:dyDescent="0.25">
      <c r="A16335" t="s">
        <v>49584</v>
      </c>
      <c r="B16335" t="s">
        <v>20730</v>
      </c>
      <c r="C16335" t="str">
        <f t="shared" si="526"/>
        <v>1,95</v>
      </c>
      <c r="D16335" t="str">
        <f t="shared" si="525"/>
        <v xml:space="preserve"> 365 </v>
      </c>
      <c r="N16335" s="3"/>
    </row>
    <row r="16336" spans="1:14" x14ac:dyDescent="0.25">
      <c r="A16336" t="s">
        <v>49585</v>
      </c>
      <c r="B16336" t="s">
        <v>20731</v>
      </c>
      <c r="C16336" t="str">
        <f t="shared" si="526"/>
        <v>2,04</v>
      </c>
      <c r="D16336" t="str">
        <f t="shared" si="525"/>
        <v xml:space="preserve"> 365 </v>
      </c>
      <c r="N16336" s="3"/>
    </row>
    <row r="16337" spans="1:14" x14ac:dyDescent="0.25">
      <c r="A16337" t="s">
        <v>49586</v>
      </c>
      <c r="B16337" t="s">
        <v>20732</v>
      </c>
      <c r="C16337" t="str">
        <f t="shared" si="526"/>
        <v>2,03</v>
      </c>
      <c r="D16337" t="str">
        <f t="shared" si="525"/>
        <v xml:space="preserve"> 365 </v>
      </c>
      <c r="N16337" s="3"/>
    </row>
    <row r="16338" spans="1:14" x14ac:dyDescent="0.25">
      <c r="A16338" t="s">
        <v>49587</v>
      </c>
      <c r="B16338" t="s">
        <v>20733</v>
      </c>
      <c r="C16338" t="str">
        <f t="shared" si="526"/>
        <v>2,06</v>
      </c>
      <c r="D16338" t="str">
        <f t="shared" si="525"/>
        <v xml:space="preserve"> 370 </v>
      </c>
      <c r="N16338" s="3"/>
    </row>
    <row r="16339" spans="1:14" x14ac:dyDescent="0.25">
      <c r="A16339" t="s">
        <v>49588</v>
      </c>
      <c r="B16339" t="s">
        <v>20734</v>
      </c>
      <c r="C16339" t="str">
        <f t="shared" si="526"/>
        <v>1,87</v>
      </c>
      <c r="D16339" t="str">
        <f t="shared" si="525"/>
        <v xml:space="preserve"> 370 </v>
      </c>
      <c r="N16339" s="3"/>
    </row>
    <row r="16340" spans="1:14" x14ac:dyDescent="0.25">
      <c r="A16340" t="s">
        <v>49589</v>
      </c>
      <c r="B16340" t="s">
        <v>20735</v>
      </c>
      <c r="C16340" t="str">
        <f t="shared" si="526"/>
        <v>1,88</v>
      </c>
      <c r="D16340" t="str">
        <f t="shared" si="525"/>
        <v xml:space="preserve"> 370 </v>
      </c>
      <c r="N16340" s="3"/>
    </row>
    <row r="16341" spans="1:14" x14ac:dyDescent="0.25">
      <c r="A16341" t="s">
        <v>49590</v>
      </c>
      <c r="B16341" t="s">
        <v>20736</v>
      </c>
      <c r="C16341" t="str">
        <f t="shared" si="526"/>
        <v>1,88</v>
      </c>
      <c r="D16341" t="str">
        <f t="shared" si="525"/>
        <v xml:space="preserve"> 370 </v>
      </c>
      <c r="N16341" s="3"/>
    </row>
    <row r="16342" spans="1:14" x14ac:dyDescent="0.25">
      <c r="A16342" t="s">
        <v>49591</v>
      </c>
      <c r="B16342" t="s">
        <v>20737</v>
      </c>
      <c r="C16342" t="str">
        <f t="shared" si="526"/>
        <v>1,95</v>
      </c>
      <c r="D16342" t="str">
        <f t="shared" si="525"/>
        <v xml:space="preserve"> 370 </v>
      </c>
      <c r="N16342" s="3"/>
    </row>
    <row r="16343" spans="1:14" x14ac:dyDescent="0.25">
      <c r="A16343" t="s">
        <v>49592</v>
      </c>
      <c r="B16343" t="s">
        <v>20738</v>
      </c>
      <c r="C16343" t="str">
        <f t="shared" si="526"/>
        <v>2,04</v>
      </c>
      <c r="D16343" t="str">
        <f t="shared" si="525"/>
        <v xml:space="preserve"> 370 </v>
      </c>
      <c r="N16343" s="3"/>
    </row>
    <row r="16344" spans="1:14" x14ac:dyDescent="0.25">
      <c r="A16344" t="s">
        <v>49593</v>
      </c>
      <c r="B16344" t="s">
        <v>20739</v>
      </c>
      <c r="C16344" t="str">
        <f t="shared" si="526"/>
        <v>2,03</v>
      </c>
      <c r="D16344" t="str">
        <f t="shared" si="525"/>
        <v xml:space="preserve"> 370 </v>
      </c>
      <c r="N16344" s="3"/>
    </row>
    <row r="16345" spans="1:14" x14ac:dyDescent="0.25">
      <c r="A16345" t="s">
        <v>49594</v>
      </c>
      <c r="B16345" t="s">
        <v>20740</v>
      </c>
      <c r="C16345" t="str">
        <f t="shared" si="526"/>
        <v>2,06</v>
      </c>
      <c r="D16345" t="str">
        <f t="shared" si="525"/>
        <v xml:space="preserve"> 375 </v>
      </c>
      <c r="N16345" s="3"/>
    </row>
    <row r="16346" spans="1:14" x14ac:dyDescent="0.25">
      <c r="A16346" t="s">
        <v>49595</v>
      </c>
      <c r="B16346" t="s">
        <v>20741</v>
      </c>
      <c r="C16346" t="str">
        <f t="shared" si="526"/>
        <v>1,88</v>
      </c>
      <c r="D16346" t="str">
        <f t="shared" si="525"/>
        <v xml:space="preserve"> 375 </v>
      </c>
      <c r="N16346" s="3"/>
    </row>
    <row r="16347" spans="1:14" x14ac:dyDescent="0.25">
      <c r="A16347" t="s">
        <v>49596</v>
      </c>
      <c r="B16347" t="s">
        <v>20742</v>
      </c>
      <c r="C16347" t="str">
        <f t="shared" si="526"/>
        <v>1,88</v>
      </c>
      <c r="D16347" t="str">
        <f t="shared" si="525"/>
        <v xml:space="preserve"> 375 </v>
      </c>
      <c r="N16347" s="3"/>
    </row>
    <row r="16348" spans="1:14" x14ac:dyDescent="0.25">
      <c r="A16348" t="s">
        <v>49597</v>
      </c>
      <c r="B16348" t="s">
        <v>20743</v>
      </c>
      <c r="C16348" t="str">
        <f t="shared" si="526"/>
        <v>1,95</v>
      </c>
      <c r="D16348" t="str">
        <f t="shared" si="525"/>
        <v xml:space="preserve"> 375 </v>
      </c>
      <c r="N16348" s="3"/>
    </row>
    <row r="16349" spans="1:14" x14ac:dyDescent="0.25">
      <c r="A16349" t="s">
        <v>49598</v>
      </c>
      <c r="B16349" t="s">
        <v>20744</v>
      </c>
      <c r="C16349" t="str">
        <f t="shared" si="526"/>
        <v>2,04</v>
      </c>
      <c r="D16349" t="str">
        <f t="shared" si="525"/>
        <v xml:space="preserve"> 375 </v>
      </c>
      <c r="N16349" s="3"/>
    </row>
    <row r="16350" spans="1:14" x14ac:dyDescent="0.25">
      <c r="A16350" t="s">
        <v>49599</v>
      </c>
      <c r="B16350" t="s">
        <v>20745</v>
      </c>
      <c r="C16350" t="str">
        <f t="shared" si="526"/>
        <v>2,03</v>
      </c>
      <c r="D16350" t="str">
        <f t="shared" si="525"/>
        <v xml:space="preserve"> 375 </v>
      </c>
      <c r="N16350" s="3"/>
    </row>
    <row r="16351" spans="1:14" x14ac:dyDescent="0.25">
      <c r="A16351" t="s">
        <v>49600</v>
      </c>
      <c r="B16351" t="s">
        <v>20746</v>
      </c>
      <c r="C16351" t="str">
        <f t="shared" si="526"/>
        <v>1,87</v>
      </c>
      <c r="D16351" t="str">
        <f t="shared" si="525"/>
        <v xml:space="preserve"> 380 </v>
      </c>
      <c r="N16351" s="3"/>
    </row>
    <row r="16352" spans="1:14" x14ac:dyDescent="0.25">
      <c r="A16352" t="s">
        <v>49601</v>
      </c>
      <c r="B16352" t="s">
        <v>20747</v>
      </c>
      <c r="C16352" t="str">
        <f t="shared" si="526"/>
        <v>2,06</v>
      </c>
      <c r="D16352" t="str">
        <f t="shared" si="525"/>
        <v xml:space="preserve"> 380 </v>
      </c>
      <c r="N16352" s="3"/>
    </row>
    <row r="16353" spans="1:14" x14ac:dyDescent="0.25">
      <c r="A16353" t="s">
        <v>49602</v>
      </c>
      <c r="B16353" t="s">
        <v>20748</v>
      </c>
      <c r="C16353" t="str">
        <f t="shared" si="526"/>
        <v>1,88</v>
      </c>
      <c r="D16353" t="str">
        <f t="shared" si="525"/>
        <v xml:space="preserve"> 380 </v>
      </c>
      <c r="N16353" s="3"/>
    </row>
    <row r="16354" spans="1:14" x14ac:dyDescent="0.25">
      <c r="A16354" t="s">
        <v>49603</v>
      </c>
      <c r="B16354" t="s">
        <v>20749</v>
      </c>
      <c r="C16354" t="str">
        <f t="shared" si="526"/>
        <v>1,88</v>
      </c>
      <c r="D16354" t="str">
        <f t="shared" si="525"/>
        <v xml:space="preserve"> 380 </v>
      </c>
      <c r="N16354" s="3"/>
    </row>
    <row r="16355" spans="1:14" x14ac:dyDescent="0.25">
      <c r="A16355" t="s">
        <v>49604</v>
      </c>
      <c r="B16355" t="s">
        <v>20750</v>
      </c>
      <c r="C16355" t="str">
        <f t="shared" si="526"/>
        <v>2,04</v>
      </c>
      <c r="D16355" t="str">
        <f t="shared" si="525"/>
        <v xml:space="preserve"> 380 </v>
      </c>
      <c r="N16355" s="3"/>
    </row>
    <row r="16356" spans="1:14" x14ac:dyDescent="0.25">
      <c r="A16356" t="s">
        <v>49605</v>
      </c>
      <c r="B16356" t="s">
        <v>20751</v>
      </c>
      <c r="C16356" t="str">
        <f t="shared" si="526"/>
        <v>1,87</v>
      </c>
      <c r="D16356" t="str">
        <f t="shared" si="525"/>
        <v xml:space="preserve"> 385 </v>
      </c>
      <c r="N16356" s="3"/>
    </row>
    <row r="16357" spans="1:14" x14ac:dyDescent="0.25">
      <c r="A16357" t="s">
        <v>49606</v>
      </c>
      <c r="B16357" t="s">
        <v>20752</v>
      </c>
      <c r="C16357" t="str">
        <f t="shared" si="526"/>
        <v>2,06</v>
      </c>
      <c r="D16357" t="str">
        <f t="shared" si="525"/>
        <v xml:space="preserve"> 385 </v>
      </c>
      <c r="N16357" s="3"/>
    </row>
    <row r="16358" spans="1:14" x14ac:dyDescent="0.25">
      <c r="A16358" t="s">
        <v>49607</v>
      </c>
      <c r="B16358" t="s">
        <v>20753</v>
      </c>
      <c r="C16358" t="str">
        <f t="shared" si="526"/>
        <v>2,02</v>
      </c>
      <c r="D16358" t="str">
        <f t="shared" ref="D16358:D16421" si="527">MID(LEFT(MID(A16358,FIND("[",A16358)+1,LEN(A16358)),FIND("]",MID(A16358,FIND("[",A16358)+1,LEN(A16358)))-1),
FIND("m",LEFT(MID(A16358,FIND("[",A16358)+1,LEN(A16358)),FIND("]",MID(A16358,FIND("[",A16358)+1,LEN(A16358)))-1))+4,
(FIND("W",LEFT(MID(A16358,FIND("[",A16358)+1,LEN(A16358)),FIND("]",MID(A16358,FIND("[",A16358)+1,LEN(A16358)))-1)))-(FIND("m",LEFT(MID(A16358,FIND("[",A16358)+1,LEN(A16358)),FIND("]",MID(A16358,FIND("[",A16358)+1,LEN(A16358)))-1))+4))</f>
        <v xml:space="preserve"> 380 </v>
      </c>
      <c r="N16358" s="3"/>
    </row>
    <row r="16359" spans="1:14" x14ac:dyDescent="0.25">
      <c r="A16359" t="s">
        <v>49608</v>
      </c>
      <c r="B16359" t="s">
        <v>20754</v>
      </c>
      <c r="C16359" t="str">
        <f t="shared" ref="C16359:C16422" si="528">LEFT(MID(A16359,FIND("[",A16359)+1,LEN(A16359)),FIND("m",MID(A16359,FIND("[",A16359)+2,LEN(A16359)))-1)</f>
        <v>2,04</v>
      </c>
      <c r="D16359" t="str">
        <f t="shared" si="527"/>
        <v xml:space="preserve"> 385 </v>
      </c>
      <c r="N16359" s="3"/>
    </row>
    <row r="16360" spans="1:14" x14ac:dyDescent="0.25">
      <c r="A16360" t="s">
        <v>49609</v>
      </c>
      <c r="B16360" t="s">
        <v>20755</v>
      </c>
      <c r="C16360" t="str">
        <f t="shared" si="528"/>
        <v>1,87</v>
      </c>
      <c r="D16360" t="str">
        <f t="shared" si="527"/>
        <v xml:space="preserve"> 391 </v>
      </c>
      <c r="N16360" s="3"/>
    </row>
    <row r="16361" spans="1:14" x14ac:dyDescent="0.25">
      <c r="A16361" t="s">
        <v>49610</v>
      </c>
      <c r="B16361" t="s">
        <v>20756</v>
      </c>
      <c r="C16361" t="str">
        <f t="shared" si="528"/>
        <v>2,06</v>
      </c>
      <c r="D16361" t="str">
        <f t="shared" si="527"/>
        <v xml:space="preserve"> 390 </v>
      </c>
      <c r="N16361" s="3"/>
    </row>
    <row r="16362" spans="1:14" x14ac:dyDescent="0.25">
      <c r="A16362" t="s">
        <v>49611</v>
      </c>
      <c r="B16362" t="s">
        <v>20757</v>
      </c>
      <c r="C16362" t="str">
        <f t="shared" si="528"/>
        <v>2,02</v>
      </c>
      <c r="D16362" t="str">
        <f t="shared" si="527"/>
        <v xml:space="preserve"> 385 </v>
      </c>
      <c r="N16362" s="3"/>
    </row>
    <row r="16363" spans="1:14" x14ac:dyDescent="0.25">
      <c r="A16363" t="s">
        <v>49612</v>
      </c>
      <c r="B16363" t="s">
        <v>20758</v>
      </c>
      <c r="C16363" t="str">
        <f t="shared" si="528"/>
        <v>2,04</v>
      </c>
      <c r="D16363" t="str">
        <f t="shared" si="527"/>
        <v xml:space="preserve"> 390 </v>
      </c>
      <c r="N16363" s="3"/>
    </row>
    <row r="16364" spans="1:14" x14ac:dyDescent="0.25">
      <c r="A16364" t="s">
        <v>49613</v>
      </c>
      <c r="B16364" t="s">
        <v>20759</v>
      </c>
      <c r="C16364" t="str">
        <f t="shared" si="528"/>
        <v>1,87</v>
      </c>
      <c r="D16364" t="str">
        <f t="shared" si="527"/>
        <v xml:space="preserve"> 395 </v>
      </c>
      <c r="N16364" s="3"/>
    </row>
    <row r="16365" spans="1:14" x14ac:dyDescent="0.25">
      <c r="A16365" t="s">
        <v>49614</v>
      </c>
      <c r="B16365" t="s">
        <v>20760</v>
      </c>
      <c r="C16365" t="str">
        <f t="shared" si="528"/>
        <v>2,06</v>
      </c>
      <c r="D16365" t="str">
        <f t="shared" si="527"/>
        <v xml:space="preserve"> 395 </v>
      </c>
      <c r="N16365" s="3"/>
    </row>
    <row r="16366" spans="1:14" x14ac:dyDescent="0.25">
      <c r="A16366" t="s">
        <v>49615</v>
      </c>
      <c r="B16366" t="s">
        <v>20761</v>
      </c>
      <c r="C16366" t="str">
        <f t="shared" si="528"/>
        <v>2,02</v>
      </c>
      <c r="D16366" t="str">
        <f t="shared" si="527"/>
        <v xml:space="preserve"> 390 </v>
      </c>
      <c r="N16366" s="3"/>
    </row>
    <row r="16367" spans="1:14" x14ac:dyDescent="0.25">
      <c r="A16367" t="s">
        <v>49616</v>
      </c>
      <c r="B16367" t="s">
        <v>20762</v>
      </c>
      <c r="C16367" t="str">
        <f t="shared" si="528"/>
        <v>1,87</v>
      </c>
      <c r="D16367" t="str">
        <f t="shared" si="527"/>
        <v xml:space="preserve"> 400 </v>
      </c>
      <c r="N16367" s="3"/>
    </row>
    <row r="16368" spans="1:14" x14ac:dyDescent="0.25">
      <c r="A16368" t="s">
        <v>49617</v>
      </c>
      <c r="B16368" t="s">
        <v>20763</v>
      </c>
      <c r="C16368" t="str">
        <f t="shared" si="528"/>
        <v>2,06</v>
      </c>
      <c r="D16368" t="str">
        <f t="shared" si="527"/>
        <v xml:space="preserve"> 400 </v>
      </c>
      <c r="N16368" s="3"/>
    </row>
    <row r="16369" spans="1:14" x14ac:dyDescent="0.25">
      <c r="A16369" t="s">
        <v>49618</v>
      </c>
      <c r="B16369" t="s">
        <v>20764</v>
      </c>
      <c r="C16369" t="str">
        <f t="shared" si="528"/>
        <v>2,02</v>
      </c>
      <c r="D16369" t="str">
        <f t="shared" si="527"/>
        <v xml:space="preserve"> 395 </v>
      </c>
      <c r="N16369" s="3"/>
    </row>
    <row r="16370" spans="1:14" x14ac:dyDescent="0.25">
      <c r="A16370" t="s">
        <v>49619</v>
      </c>
      <c r="B16370" t="s">
        <v>20765</v>
      </c>
      <c r="C16370" t="str">
        <f t="shared" si="528"/>
        <v>2,06</v>
      </c>
      <c r="D16370" t="str">
        <f t="shared" si="527"/>
        <v xml:space="preserve"> 405 </v>
      </c>
      <c r="N16370" s="3"/>
    </row>
    <row r="16371" spans="1:14" x14ac:dyDescent="0.25">
      <c r="A16371" t="s">
        <v>49620</v>
      </c>
      <c r="B16371" t="s">
        <v>20766</v>
      </c>
      <c r="C16371" t="str">
        <f t="shared" si="528"/>
        <v>2,02</v>
      </c>
      <c r="D16371" t="str">
        <f t="shared" si="527"/>
        <v xml:space="preserve"> 405 </v>
      </c>
      <c r="N16371" s="3"/>
    </row>
    <row r="16372" spans="1:14" x14ac:dyDescent="0.25">
      <c r="A16372" t="s">
        <v>49621</v>
      </c>
      <c r="B16372" t="s">
        <v>20767</v>
      </c>
      <c r="C16372" t="str">
        <f t="shared" si="528"/>
        <v>2,02</v>
      </c>
      <c r="D16372" t="str">
        <f t="shared" si="527"/>
        <v xml:space="preserve"> 410 </v>
      </c>
      <c r="N16372" s="3"/>
    </row>
    <row r="16373" spans="1:14" x14ac:dyDescent="0.25">
      <c r="A16373" t="s">
        <v>49622</v>
      </c>
      <c r="B16373" t="s">
        <v>20768</v>
      </c>
      <c r="C16373" t="str">
        <f t="shared" si="528"/>
        <v>1,87</v>
      </c>
      <c r="D16373" t="str">
        <f t="shared" si="527"/>
        <v xml:space="preserve"> 420 </v>
      </c>
      <c r="N16373" s="3"/>
    </row>
    <row r="16374" spans="1:14" x14ac:dyDescent="0.25">
      <c r="A16374" t="s">
        <v>49623</v>
      </c>
      <c r="B16374" t="s">
        <v>20769</v>
      </c>
      <c r="C16374" t="str">
        <f t="shared" si="528"/>
        <v>2,22</v>
      </c>
      <c r="D16374" t="str">
        <f t="shared" si="527"/>
        <v xml:space="preserve"> 420 </v>
      </c>
      <c r="N16374" s="3"/>
    </row>
    <row r="16375" spans="1:14" x14ac:dyDescent="0.25">
      <c r="A16375" t="s">
        <v>49624</v>
      </c>
      <c r="B16375" t="s">
        <v>20770</v>
      </c>
      <c r="C16375" t="str">
        <f t="shared" si="528"/>
        <v>1,87</v>
      </c>
      <c r="D16375" t="str">
        <f t="shared" si="527"/>
        <v xml:space="preserve"> 425 </v>
      </c>
      <c r="N16375" s="3"/>
    </row>
    <row r="16376" spans="1:14" x14ac:dyDescent="0.25">
      <c r="A16376" t="s">
        <v>49625</v>
      </c>
      <c r="B16376" t="s">
        <v>20771</v>
      </c>
      <c r="C16376" t="str">
        <f t="shared" si="528"/>
        <v>2,22</v>
      </c>
      <c r="D16376" t="str">
        <f t="shared" si="527"/>
        <v xml:space="preserve"> 425 </v>
      </c>
      <c r="N16376" s="3"/>
    </row>
    <row r="16377" spans="1:14" x14ac:dyDescent="0.25">
      <c r="A16377" t="s">
        <v>49626</v>
      </c>
      <c r="B16377" t="s">
        <v>20772</v>
      </c>
      <c r="C16377" t="str">
        <f t="shared" si="528"/>
        <v>1,87</v>
      </c>
      <c r="D16377" t="str">
        <f t="shared" si="527"/>
        <v xml:space="preserve"> 430 </v>
      </c>
      <c r="N16377" s="3"/>
    </row>
    <row r="16378" spans="1:14" x14ac:dyDescent="0.25">
      <c r="A16378" t="s">
        <v>49627</v>
      </c>
      <c r="B16378" t="s">
        <v>20773</v>
      </c>
      <c r="C16378" t="str">
        <f t="shared" si="528"/>
        <v>2,22</v>
      </c>
      <c r="D16378" t="str">
        <f t="shared" si="527"/>
        <v xml:space="preserve"> 430 </v>
      </c>
      <c r="N16378" s="3"/>
    </row>
    <row r="16379" spans="1:14" x14ac:dyDescent="0.25">
      <c r="A16379" t="s">
        <v>49628</v>
      </c>
      <c r="B16379" t="s">
        <v>20774</v>
      </c>
      <c r="C16379" t="str">
        <f t="shared" si="528"/>
        <v>1,87</v>
      </c>
      <c r="D16379" t="str">
        <f t="shared" si="527"/>
        <v xml:space="preserve"> 435 </v>
      </c>
      <c r="N16379" s="3"/>
    </row>
    <row r="16380" spans="1:14" x14ac:dyDescent="0.25">
      <c r="A16380" t="s">
        <v>49629</v>
      </c>
      <c r="B16380" t="s">
        <v>20775</v>
      </c>
      <c r="C16380" t="str">
        <f t="shared" si="528"/>
        <v>2,22</v>
      </c>
      <c r="D16380" t="str">
        <f t="shared" si="527"/>
        <v xml:space="preserve"> 435 </v>
      </c>
      <c r="N16380" s="3"/>
    </row>
    <row r="16381" spans="1:14" x14ac:dyDescent="0.25">
      <c r="A16381" t="s">
        <v>49630</v>
      </c>
      <c r="B16381" t="s">
        <v>20776</v>
      </c>
      <c r="C16381" t="str">
        <f t="shared" si="528"/>
        <v>1,87</v>
      </c>
      <c r="D16381" t="str">
        <f t="shared" si="527"/>
        <v xml:space="preserve"> 440 </v>
      </c>
      <c r="N16381" s="3"/>
    </row>
    <row r="16382" spans="1:14" x14ac:dyDescent="0.25">
      <c r="A16382" t="s">
        <v>49631</v>
      </c>
      <c r="B16382" t="s">
        <v>20777</v>
      </c>
      <c r="C16382" t="str">
        <f t="shared" si="528"/>
        <v>2,22</v>
      </c>
      <c r="D16382" t="str">
        <f t="shared" si="527"/>
        <v xml:space="preserve"> 440 </v>
      </c>
      <c r="N16382" s="3"/>
    </row>
    <row r="16383" spans="1:14" x14ac:dyDescent="0.25">
      <c r="A16383" t="s">
        <v>49632</v>
      </c>
      <c r="B16383" t="s">
        <v>20778</v>
      </c>
      <c r="C16383" t="str">
        <f t="shared" si="528"/>
        <v>1,87</v>
      </c>
      <c r="D16383" t="str">
        <f t="shared" si="527"/>
        <v xml:space="preserve"> 445 </v>
      </c>
      <c r="N16383" s="3"/>
    </row>
    <row r="16384" spans="1:14" x14ac:dyDescent="0.25">
      <c r="A16384" t="s">
        <v>49633</v>
      </c>
      <c r="B16384" t="s">
        <v>20779</v>
      </c>
      <c r="C16384" t="str">
        <f t="shared" si="528"/>
        <v>2,22</v>
      </c>
      <c r="D16384" t="str">
        <f t="shared" si="527"/>
        <v xml:space="preserve"> 445 </v>
      </c>
      <c r="N16384" s="3"/>
    </row>
    <row r="16385" spans="1:14" x14ac:dyDescent="0.25">
      <c r="A16385" t="s">
        <v>49634</v>
      </c>
      <c r="B16385" t="s">
        <v>20780</v>
      </c>
      <c r="C16385" t="str">
        <f t="shared" si="528"/>
        <v>1,28</v>
      </c>
      <c r="D16385" t="str">
        <f t="shared" si="527"/>
        <v xml:space="preserve"> 180 </v>
      </c>
      <c r="N16385" s="3"/>
    </row>
    <row r="16386" spans="1:14" x14ac:dyDescent="0.25">
      <c r="A16386" t="s">
        <v>49635</v>
      </c>
      <c r="B16386" t="s">
        <v>20781</v>
      </c>
      <c r="C16386" t="str">
        <f t="shared" si="528"/>
        <v>1,28</v>
      </c>
      <c r="D16386" t="str">
        <f t="shared" si="527"/>
        <v xml:space="preserve"> 185 </v>
      </c>
      <c r="N16386" s="3"/>
    </row>
    <row r="16387" spans="1:14" x14ac:dyDescent="0.25">
      <c r="A16387" t="s">
        <v>49636</v>
      </c>
      <c r="B16387" t="s">
        <v>20782</v>
      </c>
      <c r="C16387" t="str">
        <f t="shared" si="528"/>
        <v>1,28</v>
      </c>
      <c r="D16387" t="str">
        <f t="shared" si="527"/>
        <v xml:space="preserve"> 190 </v>
      </c>
      <c r="N16387" s="3"/>
    </row>
    <row r="16388" spans="1:14" x14ac:dyDescent="0.25">
      <c r="A16388" t="s">
        <v>49637</v>
      </c>
      <c r="B16388" t="s">
        <v>20783</v>
      </c>
      <c r="C16388" t="str">
        <f t="shared" si="528"/>
        <v>1,28</v>
      </c>
      <c r="D16388" t="str">
        <f t="shared" si="527"/>
        <v xml:space="preserve"> 195 </v>
      </c>
      <c r="N16388" s="3"/>
    </row>
    <row r="16389" spans="1:14" x14ac:dyDescent="0.25">
      <c r="A16389" t="s">
        <v>49638</v>
      </c>
      <c r="B16389" t="s">
        <v>20784</v>
      </c>
      <c r="C16389" t="str">
        <f t="shared" si="528"/>
        <v>1,28</v>
      </c>
      <c r="D16389" t="str">
        <f t="shared" si="527"/>
        <v xml:space="preserve"> 200 </v>
      </c>
      <c r="N16389" s="3"/>
    </row>
    <row r="16390" spans="1:14" x14ac:dyDescent="0.25">
      <c r="A16390" t="s">
        <v>49639</v>
      </c>
      <c r="B16390" t="s">
        <v>20785</v>
      </c>
      <c r="C16390" t="str">
        <f t="shared" si="528"/>
        <v>1,28</v>
      </c>
      <c r="D16390" t="str">
        <f t="shared" si="527"/>
        <v xml:space="preserve"> 206 </v>
      </c>
      <c r="N16390" s="3"/>
    </row>
    <row r="16391" spans="1:14" x14ac:dyDescent="0.25">
      <c r="A16391" t="s">
        <v>49640</v>
      </c>
      <c r="B16391" t="s">
        <v>20786</v>
      </c>
      <c r="C16391" t="str">
        <f t="shared" si="528"/>
        <v>1,28</v>
      </c>
      <c r="D16391" t="str">
        <f t="shared" si="527"/>
        <v xml:space="preserve"> 210 </v>
      </c>
      <c r="N16391" s="3"/>
    </row>
    <row r="16392" spans="1:14" x14ac:dyDescent="0.25">
      <c r="A16392" t="s">
        <v>49641</v>
      </c>
      <c r="B16392" t="s">
        <v>20787</v>
      </c>
      <c r="C16392" t="str">
        <f t="shared" si="528"/>
        <v>1,47</v>
      </c>
      <c r="D16392" t="str">
        <f t="shared" si="527"/>
        <v xml:space="preserve"> 221 </v>
      </c>
      <c r="N16392" s="3"/>
    </row>
    <row r="16393" spans="1:14" x14ac:dyDescent="0.25">
      <c r="A16393" t="s">
        <v>49642</v>
      </c>
      <c r="B16393" t="s">
        <v>20788</v>
      </c>
      <c r="C16393" t="str">
        <f t="shared" si="528"/>
        <v>1,47</v>
      </c>
      <c r="D16393" t="str">
        <f t="shared" si="527"/>
        <v xml:space="preserve"> 227 </v>
      </c>
      <c r="N16393" s="3"/>
    </row>
    <row r="16394" spans="1:14" x14ac:dyDescent="0.25">
      <c r="A16394" t="s">
        <v>49643</v>
      </c>
      <c r="B16394" t="s">
        <v>20789</v>
      </c>
      <c r="C16394" t="str">
        <f t="shared" si="528"/>
        <v>1,63</v>
      </c>
      <c r="D16394" t="str">
        <f t="shared" si="527"/>
        <v xml:space="preserve"> 230 </v>
      </c>
      <c r="N16394" s="3"/>
    </row>
    <row r="16395" spans="1:14" x14ac:dyDescent="0.25">
      <c r="A16395" t="s">
        <v>49644</v>
      </c>
      <c r="B16395" t="s">
        <v>20790</v>
      </c>
      <c r="C16395" t="str">
        <f t="shared" si="528"/>
        <v>1,47</v>
      </c>
      <c r="D16395" t="str">
        <f t="shared" si="527"/>
        <v xml:space="preserve"> 230 </v>
      </c>
      <c r="N16395" s="3"/>
    </row>
    <row r="16396" spans="1:14" x14ac:dyDescent="0.25">
      <c r="A16396" t="s">
        <v>49645</v>
      </c>
      <c r="B16396" t="s">
        <v>20791</v>
      </c>
      <c r="C16396" t="str">
        <f t="shared" si="528"/>
        <v>1,47</v>
      </c>
      <c r="D16396" t="str">
        <f t="shared" si="527"/>
        <v xml:space="preserve"> 235 </v>
      </c>
      <c r="N16396" s="3"/>
    </row>
    <row r="16397" spans="1:14" x14ac:dyDescent="0.25">
      <c r="A16397" t="s">
        <v>49646</v>
      </c>
      <c r="B16397" t="s">
        <v>20792</v>
      </c>
      <c r="C16397" t="str">
        <f t="shared" si="528"/>
        <v>1,63</v>
      </c>
      <c r="D16397" t="str">
        <f t="shared" si="527"/>
        <v xml:space="preserve"> 235 </v>
      </c>
      <c r="N16397" s="3"/>
    </row>
    <row r="16398" spans="1:14" x14ac:dyDescent="0.25">
      <c r="A16398" t="s">
        <v>49647</v>
      </c>
      <c r="B16398" t="s">
        <v>20793</v>
      </c>
      <c r="C16398" t="str">
        <f t="shared" si="528"/>
        <v>1,47</v>
      </c>
      <c r="D16398" t="str">
        <f t="shared" si="527"/>
        <v xml:space="preserve"> 235 </v>
      </c>
      <c r="N16398" s="3"/>
    </row>
    <row r="16399" spans="1:14" x14ac:dyDescent="0.25">
      <c r="A16399" t="s">
        <v>49648</v>
      </c>
      <c r="B16399" t="s">
        <v>20794</v>
      </c>
      <c r="C16399" t="str">
        <f t="shared" si="528"/>
        <v>1,47</v>
      </c>
      <c r="D16399" t="str">
        <f t="shared" si="527"/>
        <v xml:space="preserve"> 240 </v>
      </c>
      <c r="N16399" s="3"/>
    </row>
    <row r="16400" spans="1:14" x14ac:dyDescent="0.25">
      <c r="A16400" t="s">
        <v>49649</v>
      </c>
      <c r="B16400" t="s">
        <v>20795</v>
      </c>
      <c r="C16400" t="str">
        <f t="shared" si="528"/>
        <v>1,63</v>
      </c>
      <c r="D16400" t="str">
        <f t="shared" si="527"/>
        <v xml:space="preserve"> 240 </v>
      </c>
      <c r="N16400" s="3"/>
    </row>
    <row r="16401" spans="1:14" x14ac:dyDescent="0.25">
      <c r="A16401" t="s">
        <v>49650</v>
      </c>
      <c r="B16401" t="s">
        <v>20796</v>
      </c>
      <c r="C16401" t="str">
        <f t="shared" si="528"/>
        <v>1,47</v>
      </c>
      <c r="D16401" t="str">
        <f t="shared" si="527"/>
        <v xml:space="preserve"> 240 </v>
      </c>
      <c r="N16401" s="3"/>
    </row>
    <row r="16402" spans="1:14" x14ac:dyDescent="0.25">
      <c r="A16402" t="s">
        <v>49651</v>
      </c>
      <c r="B16402" t="s">
        <v>20797</v>
      </c>
      <c r="C16402" t="str">
        <f t="shared" si="528"/>
        <v>1,47</v>
      </c>
      <c r="D16402" t="str">
        <f t="shared" si="527"/>
        <v xml:space="preserve"> 245 </v>
      </c>
      <c r="N16402" s="3"/>
    </row>
    <row r="16403" spans="1:14" x14ac:dyDescent="0.25">
      <c r="A16403" t="s">
        <v>49652</v>
      </c>
      <c r="B16403" t="s">
        <v>20798</v>
      </c>
      <c r="C16403" t="str">
        <f t="shared" si="528"/>
        <v>1,63</v>
      </c>
      <c r="D16403" t="str">
        <f t="shared" si="527"/>
        <v xml:space="preserve"> 245 </v>
      </c>
      <c r="N16403" s="3"/>
    </row>
    <row r="16404" spans="1:14" x14ac:dyDescent="0.25">
      <c r="A16404" t="s">
        <v>49653</v>
      </c>
      <c r="B16404" t="s">
        <v>20799</v>
      </c>
      <c r="C16404" t="str">
        <f t="shared" si="528"/>
        <v>1,47</v>
      </c>
      <c r="D16404" t="str">
        <f t="shared" si="527"/>
        <v xml:space="preserve"> 250 </v>
      </c>
      <c r="N16404" s="3"/>
    </row>
    <row r="16405" spans="1:14" x14ac:dyDescent="0.25">
      <c r="A16405" t="s">
        <v>49654</v>
      </c>
      <c r="B16405" t="s">
        <v>20800</v>
      </c>
      <c r="C16405" t="str">
        <f t="shared" si="528"/>
        <v>1,63</v>
      </c>
      <c r="D16405" t="str">
        <f t="shared" si="527"/>
        <v xml:space="preserve"> 250 </v>
      </c>
      <c r="N16405" s="3"/>
    </row>
    <row r="16406" spans="1:14" x14ac:dyDescent="0.25">
      <c r="A16406" t="s">
        <v>49655</v>
      </c>
      <c r="B16406" t="s">
        <v>20801</v>
      </c>
      <c r="C16406" t="str">
        <f t="shared" si="528"/>
        <v>1,47</v>
      </c>
      <c r="D16406" t="str">
        <f t="shared" si="527"/>
        <v xml:space="preserve"> 255 </v>
      </c>
      <c r="N16406" s="3"/>
    </row>
    <row r="16407" spans="1:14" x14ac:dyDescent="0.25">
      <c r="A16407" t="s">
        <v>49656</v>
      </c>
      <c r="B16407" t="s">
        <v>20802</v>
      </c>
      <c r="C16407" t="str">
        <f t="shared" si="528"/>
        <v>1,63</v>
      </c>
      <c r="D16407" t="str">
        <f t="shared" si="527"/>
        <v xml:space="preserve"> 255 </v>
      </c>
      <c r="N16407" s="3"/>
    </row>
    <row r="16408" spans="1:14" x14ac:dyDescent="0.25">
      <c r="A16408" t="s">
        <v>49657</v>
      </c>
      <c r="B16408" t="s">
        <v>20803</v>
      </c>
      <c r="C16408" t="str">
        <f t="shared" si="528"/>
        <v>1,63</v>
      </c>
      <c r="D16408" t="str">
        <f t="shared" si="527"/>
        <v xml:space="preserve"> 260 </v>
      </c>
      <c r="N16408" s="3"/>
    </row>
    <row r="16409" spans="1:14" x14ac:dyDescent="0.25">
      <c r="A16409" t="s">
        <v>49658</v>
      </c>
      <c r="B16409" t="s">
        <v>20804</v>
      </c>
      <c r="C16409" t="str">
        <f t="shared" si="528"/>
        <v>1,63</v>
      </c>
      <c r="D16409" t="str">
        <f t="shared" si="527"/>
        <v xml:space="preserve"> 260 </v>
      </c>
      <c r="N16409" s="3"/>
    </row>
    <row r="16410" spans="1:14" x14ac:dyDescent="0.25">
      <c r="A16410" t="s">
        <v>49659</v>
      </c>
      <c r="B16410" t="s">
        <v>20805</v>
      </c>
      <c r="C16410" t="str">
        <f t="shared" si="528"/>
        <v>1,68</v>
      </c>
      <c r="D16410" t="str">
        <f t="shared" si="527"/>
        <v xml:space="preserve"> 265 </v>
      </c>
      <c r="N16410" s="3"/>
    </row>
    <row r="16411" spans="1:14" x14ac:dyDescent="0.25">
      <c r="A16411" t="s">
        <v>49660</v>
      </c>
      <c r="B16411" t="s">
        <v>20806</v>
      </c>
      <c r="C16411" t="str">
        <f t="shared" si="528"/>
        <v>1,63</v>
      </c>
      <c r="D16411" t="str">
        <f t="shared" si="527"/>
        <v xml:space="preserve"> 256 </v>
      </c>
      <c r="N16411" s="3"/>
    </row>
    <row r="16412" spans="1:14" x14ac:dyDescent="0.25">
      <c r="A16412" t="s">
        <v>49661</v>
      </c>
      <c r="B16412" t="s">
        <v>20807</v>
      </c>
      <c r="C16412" t="str">
        <f t="shared" si="528"/>
        <v>1,63</v>
      </c>
      <c r="D16412" t="str">
        <f t="shared" si="527"/>
        <v xml:space="preserve"> 265 </v>
      </c>
      <c r="N16412" s="3"/>
    </row>
    <row r="16413" spans="1:14" x14ac:dyDescent="0.25">
      <c r="A16413" t="s">
        <v>49662</v>
      </c>
      <c r="B16413" t="s">
        <v>20808</v>
      </c>
      <c r="C16413" t="str">
        <f t="shared" si="528"/>
        <v>1,68</v>
      </c>
      <c r="D16413" t="str">
        <f t="shared" si="527"/>
        <v xml:space="preserve"> 270 </v>
      </c>
      <c r="N16413" s="3"/>
    </row>
    <row r="16414" spans="1:14" x14ac:dyDescent="0.25">
      <c r="A16414" t="s">
        <v>49663</v>
      </c>
      <c r="B16414" t="s">
        <v>20809</v>
      </c>
      <c r="C16414" t="str">
        <f t="shared" si="528"/>
        <v>1,63</v>
      </c>
      <c r="D16414" t="str">
        <f t="shared" si="527"/>
        <v xml:space="preserve"> 270 </v>
      </c>
      <c r="N16414" s="3"/>
    </row>
    <row r="16415" spans="1:14" x14ac:dyDescent="0.25">
      <c r="A16415" t="s">
        <v>49664</v>
      </c>
      <c r="B16415" t="s">
        <v>20810</v>
      </c>
      <c r="C16415" t="str">
        <f t="shared" si="528"/>
        <v>1,63</v>
      </c>
      <c r="D16415" t="str">
        <f t="shared" si="527"/>
        <v xml:space="preserve"> 270 </v>
      </c>
      <c r="N16415" s="3"/>
    </row>
    <row r="16416" spans="1:14" x14ac:dyDescent="0.25">
      <c r="A16416" t="s">
        <v>49665</v>
      </c>
      <c r="B16416" t="s">
        <v>20811</v>
      </c>
      <c r="C16416" t="str">
        <f t="shared" si="528"/>
        <v>1,68</v>
      </c>
      <c r="D16416" t="str">
        <f t="shared" si="527"/>
        <v xml:space="preserve"> 275 </v>
      </c>
      <c r="N16416" s="3"/>
    </row>
    <row r="16417" spans="1:14" x14ac:dyDescent="0.25">
      <c r="A16417" t="s">
        <v>49666</v>
      </c>
      <c r="B16417" t="s">
        <v>20812</v>
      </c>
      <c r="C16417" t="str">
        <f t="shared" si="528"/>
        <v>1,63</v>
      </c>
      <c r="D16417" t="str">
        <f t="shared" si="527"/>
        <v xml:space="preserve"> 275 </v>
      </c>
      <c r="N16417" s="3"/>
    </row>
    <row r="16418" spans="1:14" x14ac:dyDescent="0.25">
      <c r="A16418" t="s">
        <v>49667</v>
      </c>
      <c r="B16418" t="s">
        <v>20813</v>
      </c>
      <c r="C16418" t="str">
        <f t="shared" si="528"/>
        <v>1,94</v>
      </c>
      <c r="D16418" t="str">
        <f t="shared" si="527"/>
        <v xml:space="preserve"> 275 </v>
      </c>
      <c r="N16418" s="3"/>
    </row>
    <row r="16419" spans="1:14" x14ac:dyDescent="0.25">
      <c r="A16419" t="s">
        <v>49668</v>
      </c>
      <c r="B16419" t="s">
        <v>20814</v>
      </c>
      <c r="C16419" t="str">
        <f t="shared" si="528"/>
        <v>1,63</v>
      </c>
      <c r="D16419" t="str">
        <f t="shared" si="527"/>
        <v xml:space="preserve"> 275 </v>
      </c>
      <c r="N16419" s="3"/>
    </row>
    <row r="16420" spans="1:14" x14ac:dyDescent="0.25">
      <c r="A16420" t="s">
        <v>49669</v>
      </c>
      <c r="B16420" t="s">
        <v>20815</v>
      </c>
      <c r="C16420" t="str">
        <f t="shared" si="528"/>
        <v>1,68</v>
      </c>
      <c r="D16420" t="str">
        <f t="shared" si="527"/>
        <v xml:space="preserve"> 281 </v>
      </c>
      <c r="N16420" s="3"/>
    </row>
    <row r="16421" spans="1:14" x14ac:dyDescent="0.25">
      <c r="A16421" t="s">
        <v>49670</v>
      </c>
      <c r="B16421" t="s">
        <v>20816</v>
      </c>
      <c r="C16421" t="str">
        <f t="shared" si="528"/>
        <v>1,63</v>
      </c>
      <c r="D16421" t="str">
        <f t="shared" si="527"/>
        <v xml:space="preserve"> 280 </v>
      </c>
      <c r="N16421" s="3"/>
    </row>
    <row r="16422" spans="1:14" x14ac:dyDescent="0.25">
      <c r="A16422" t="s">
        <v>49671</v>
      </c>
      <c r="B16422" t="s">
        <v>20817</v>
      </c>
      <c r="C16422" t="str">
        <f t="shared" si="528"/>
        <v>1,94</v>
      </c>
      <c r="D16422" t="str">
        <f t="shared" ref="D16422:D16485" si="529">MID(LEFT(MID(A16422,FIND("[",A16422)+1,LEN(A16422)),FIND("]",MID(A16422,FIND("[",A16422)+1,LEN(A16422)))-1),
FIND("m",LEFT(MID(A16422,FIND("[",A16422)+1,LEN(A16422)),FIND("]",MID(A16422,FIND("[",A16422)+1,LEN(A16422)))-1))+4,
(FIND("W",LEFT(MID(A16422,FIND("[",A16422)+1,LEN(A16422)),FIND("]",MID(A16422,FIND("[",A16422)+1,LEN(A16422)))-1)))-(FIND("m",LEFT(MID(A16422,FIND("[",A16422)+1,LEN(A16422)),FIND("]",MID(A16422,FIND("[",A16422)+1,LEN(A16422)))-1))+4))</f>
        <v xml:space="preserve"> 280 </v>
      </c>
      <c r="N16422" s="3"/>
    </row>
    <row r="16423" spans="1:14" x14ac:dyDescent="0.25">
      <c r="A16423" t="s">
        <v>49672</v>
      </c>
      <c r="B16423" t="s">
        <v>20818</v>
      </c>
      <c r="C16423" t="str">
        <f t="shared" ref="C16423:C16486" si="530">LEFT(MID(A16423,FIND("[",A16423)+1,LEN(A16423)),FIND("m",MID(A16423,FIND("[",A16423)+2,LEN(A16423)))-1)</f>
        <v>1,68</v>
      </c>
      <c r="D16423" t="str">
        <f t="shared" si="529"/>
        <v xml:space="preserve"> 285 </v>
      </c>
      <c r="N16423" s="3"/>
    </row>
    <row r="16424" spans="1:14" x14ac:dyDescent="0.25">
      <c r="A16424" t="s">
        <v>49673</v>
      </c>
      <c r="B16424" t="s">
        <v>20819</v>
      </c>
      <c r="C16424" t="str">
        <f t="shared" si="530"/>
        <v>1,63</v>
      </c>
      <c r="D16424" t="str">
        <f t="shared" si="529"/>
        <v xml:space="preserve"> 285 </v>
      </c>
      <c r="N16424" s="3"/>
    </row>
    <row r="16425" spans="1:14" x14ac:dyDescent="0.25">
      <c r="A16425" t="s">
        <v>49674</v>
      </c>
      <c r="B16425" t="s">
        <v>20820</v>
      </c>
      <c r="C16425" t="str">
        <f t="shared" si="530"/>
        <v>1,57</v>
      </c>
      <c r="D16425" t="str">
        <f t="shared" si="529"/>
        <v xml:space="preserve"> 285 </v>
      </c>
      <c r="N16425" s="3"/>
    </row>
    <row r="16426" spans="1:14" x14ac:dyDescent="0.25">
      <c r="A16426" t="s">
        <v>49675</v>
      </c>
      <c r="B16426" t="s">
        <v>20821</v>
      </c>
      <c r="C16426" t="str">
        <f t="shared" si="530"/>
        <v>1,94</v>
      </c>
      <c r="D16426" t="str">
        <f t="shared" si="529"/>
        <v xml:space="preserve"> 285 </v>
      </c>
      <c r="N16426" s="3"/>
    </row>
    <row r="16427" spans="1:14" x14ac:dyDescent="0.25">
      <c r="A16427" t="s">
        <v>49676</v>
      </c>
      <c r="B16427" t="s">
        <v>20822</v>
      </c>
      <c r="C16427" t="str">
        <f t="shared" si="530"/>
        <v>1,94</v>
      </c>
      <c r="D16427" t="str">
        <f t="shared" si="529"/>
        <v xml:space="preserve"> 290 </v>
      </c>
      <c r="N16427" s="3"/>
    </row>
    <row r="16428" spans="1:14" x14ac:dyDescent="0.25">
      <c r="A16428" t="s">
        <v>49677</v>
      </c>
      <c r="B16428" t="s">
        <v>20823</v>
      </c>
      <c r="C16428" t="str">
        <f t="shared" si="530"/>
        <v>1,63</v>
      </c>
      <c r="D16428" t="str">
        <f t="shared" si="529"/>
        <v xml:space="preserve"> 290 </v>
      </c>
      <c r="N16428" s="3"/>
    </row>
    <row r="16429" spans="1:14" x14ac:dyDescent="0.25">
      <c r="A16429" t="s">
        <v>49678</v>
      </c>
      <c r="B16429" t="s">
        <v>20824</v>
      </c>
      <c r="C16429" t="str">
        <f t="shared" si="530"/>
        <v>1,57</v>
      </c>
      <c r="D16429" t="str">
        <f t="shared" si="529"/>
        <v xml:space="preserve"> 290 </v>
      </c>
      <c r="N16429" s="3"/>
    </row>
    <row r="16430" spans="1:14" x14ac:dyDescent="0.25">
      <c r="A16430" t="s">
        <v>49679</v>
      </c>
      <c r="B16430" t="s">
        <v>20825</v>
      </c>
      <c r="C16430" t="str">
        <f t="shared" si="530"/>
        <v>1,94</v>
      </c>
      <c r="D16430" t="str">
        <f t="shared" si="529"/>
        <v xml:space="preserve"> 290 </v>
      </c>
      <c r="N16430" s="3"/>
    </row>
    <row r="16431" spans="1:14" x14ac:dyDescent="0.25">
      <c r="A16431" t="s">
        <v>49680</v>
      </c>
      <c r="B16431" t="s">
        <v>20826</v>
      </c>
      <c r="C16431" t="str">
        <f t="shared" si="530"/>
        <v>1,94</v>
      </c>
      <c r="D16431" t="str">
        <f t="shared" si="529"/>
        <v xml:space="preserve"> 295 </v>
      </c>
      <c r="N16431" s="3"/>
    </row>
    <row r="16432" spans="1:14" x14ac:dyDescent="0.25">
      <c r="A16432" t="s">
        <v>49681</v>
      </c>
      <c r="B16432" t="s">
        <v>20827</v>
      </c>
      <c r="C16432" t="str">
        <f t="shared" si="530"/>
        <v>1,63</v>
      </c>
      <c r="D16432" t="str">
        <f t="shared" si="529"/>
        <v xml:space="preserve"> 295 </v>
      </c>
      <c r="N16432" s="3"/>
    </row>
    <row r="16433" spans="1:14" x14ac:dyDescent="0.25">
      <c r="A16433" t="s">
        <v>49682</v>
      </c>
      <c r="B16433" t="s">
        <v>20828</v>
      </c>
      <c r="C16433" t="str">
        <f t="shared" si="530"/>
        <v>1,57</v>
      </c>
      <c r="D16433" t="str">
        <f t="shared" si="529"/>
        <v xml:space="preserve"> 295 </v>
      </c>
      <c r="N16433" s="3"/>
    </row>
    <row r="16434" spans="1:14" x14ac:dyDescent="0.25">
      <c r="A16434" t="s">
        <v>49683</v>
      </c>
      <c r="B16434" t="s">
        <v>20829</v>
      </c>
      <c r="C16434" t="str">
        <f t="shared" si="530"/>
        <v>1,94</v>
      </c>
      <c r="D16434" t="str">
        <f t="shared" si="529"/>
        <v xml:space="preserve"> 295 </v>
      </c>
      <c r="N16434" s="3"/>
    </row>
    <row r="16435" spans="1:14" x14ac:dyDescent="0.25">
      <c r="A16435" t="s">
        <v>49684</v>
      </c>
      <c r="B16435" t="s">
        <v>20830</v>
      </c>
      <c r="C16435" t="str">
        <f t="shared" si="530"/>
        <v>1,94</v>
      </c>
      <c r="D16435" t="str">
        <f t="shared" si="529"/>
        <v xml:space="preserve"> 300 </v>
      </c>
      <c r="N16435" s="3"/>
    </row>
    <row r="16436" spans="1:14" x14ac:dyDescent="0.25">
      <c r="A16436" t="s">
        <v>49685</v>
      </c>
      <c r="B16436" t="s">
        <v>20831</v>
      </c>
      <c r="C16436" t="str">
        <f t="shared" si="530"/>
        <v>1,63</v>
      </c>
      <c r="D16436" t="str">
        <f t="shared" si="529"/>
        <v xml:space="preserve"> 300 </v>
      </c>
      <c r="N16436" s="3"/>
    </row>
    <row r="16437" spans="1:14" x14ac:dyDescent="0.25">
      <c r="A16437" t="s">
        <v>49686</v>
      </c>
      <c r="B16437" t="s">
        <v>20832</v>
      </c>
      <c r="C16437" t="str">
        <f t="shared" si="530"/>
        <v>1,57</v>
      </c>
      <c r="D16437" t="str">
        <f t="shared" si="529"/>
        <v xml:space="preserve"> 300 </v>
      </c>
      <c r="N16437" s="3"/>
    </row>
    <row r="16438" spans="1:14" x14ac:dyDescent="0.25">
      <c r="A16438" t="s">
        <v>49687</v>
      </c>
      <c r="B16438" t="s">
        <v>20833</v>
      </c>
      <c r="C16438" t="str">
        <f t="shared" si="530"/>
        <v>1,94</v>
      </c>
      <c r="D16438" t="str">
        <f t="shared" si="529"/>
        <v xml:space="preserve"> 300 </v>
      </c>
      <c r="N16438" s="3"/>
    </row>
    <row r="16439" spans="1:14" x14ac:dyDescent="0.25">
      <c r="A16439" t="s">
        <v>49688</v>
      </c>
      <c r="B16439" t="s">
        <v>20834</v>
      </c>
      <c r="C16439" t="str">
        <f t="shared" si="530"/>
        <v>1,94</v>
      </c>
      <c r="D16439" t="str">
        <f t="shared" si="529"/>
        <v xml:space="preserve"> 305 </v>
      </c>
      <c r="N16439" s="3"/>
    </row>
    <row r="16440" spans="1:14" x14ac:dyDescent="0.25">
      <c r="A16440" t="s">
        <v>49689</v>
      </c>
      <c r="B16440" t="s">
        <v>20835</v>
      </c>
      <c r="C16440" t="str">
        <f t="shared" si="530"/>
        <v>1,57</v>
      </c>
      <c r="D16440" t="str">
        <f t="shared" si="529"/>
        <v xml:space="preserve"> 305 </v>
      </c>
      <c r="N16440" s="3"/>
    </row>
    <row r="16441" spans="1:14" x14ac:dyDescent="0.25">
      <c r="A16441" t="s">
        <v>49690</v>
      </c>
      <c r="B16441" t="s">
        <v>20836</v>
      </c>
      <c r="C16441" t="str">
        <f t="shared" si="530"/>
        <v>1,94</v>
      </c>
      <c r="D16441" t="str">
        <f t="shared" si="529"/>
        <v xml:space="preserve"> 305 </v>
      </c>
      <c r="N16441" s="3"/>
    </row>
    <row r="16442" spans="1:14" x14ac:dyDescent="0.25">
      <c r="A16442" t="s">
        <v>49691</v>
      </c>
      <c r="B16442" t="s">
        <v>20837</v>
      </c>
      <c r="C16442" t="str">
        <f t="shared" si="530"/>
        <v>1,94</v>
      </c>
      <c r="D16442" t="str">
        <f t="shared" si="529"/>
        <v xml:space="preserve"> 310 </v>
      </c>
      <c r="N16442" s="3"/>
    </row>
    <row r="16443" spans="1:14" x14ac:dyDescent="0.25">
      <c r="A16443" t="s">
        <v>49692</v>
      </c>
      <c r="B16443" t="s">
        <v>20838</v>
      </c>
      <c r="C16443" t="str">
        <f t="shared" si="530"/>
        <v>1,94</v>
      </c>
      <c r="D16443" t="str">
        <f t="shared" si="529"/>
        <v xml:space="preserve"> 310 </v>
      </c>
      <c r="N16443" s="3"/>
    </row>
    <row r="16444" spans="1:14" x14ac:dyDescent="0.25">
      <c r="A16444" t="s">
        <v>49693</v>
      </c>
      <c r="B16444" t="s">
        <v>20839</v>
      </c>
      <c r="C16444" t="str">
        <f t="shared" si="530"/>
        <v>1,94</v>
      </c>
      <c r="D16444" t="str">
        <f t="shared" si="529"/>
        <v xml:space="preserve"> 315 </v>
      </c>
      <c r="N16444" s="3"/>
    </row>
    <row r="16445" spans="1:14" x14ac:dyDescent="0.25">
      <c r="A16445" t="s">
        <v>49694</v>
      </c>
      <c r="B16445" t="s">
        <v>20840</v>
      </c>
      <c r="C16445" t="str">
        <f t="shared" si="530"/>
        <v>1,94</v>
      </c>
      <c r="D16445" t="str">
        <f t="shared" si="529"/>
        <v xml:space="preserve"> 315 </v>
      </c>
      <c r="N16445" s="3"/>
    </row>
    <row r="16446" spans="1:14" x14ac:dyDescent="0.25">
      <c r="A16446" t="s">
        <v>49695</v>
      </c>
      <c r="B16446" t="s">
        <v>20841</v>
      </c>
      <c r="C16446" t="str">
        <f t="shared" si="530"/>
        <v>1,94</v>
      </c>
      <c r="D16446" t="str">
        <f t="shared" si="529"/>
        <v xml:space="preserve"> 320 </v>
      </c>
      <c r="N16446" s="3"/>
    </row>
    <row r="16447" spans="1:14" x14ac:dyDescent="0.25">
      <c r="A16447" t="s">
        <v>49696</v>
      </c>
      <c r="B16447" t="s">
        <v>20842</v>
      </c>
      <c r="C16447" t="str">
        <f t="shared" si="530"/>
        <v>1,94</v>
      </c>
      <c r="D16447" t="str">
        <f t="shared" si="529"/>
        <v xml:space="preserve"> 320 </v>
      </c>
      <c r="N16447" s="3"/>
    </row>
    <row r="16448" spans="1:14" x14ac:dyDescent="0.25">
      <c r="A16448" t="s">
        <v>49697</v>
      </c>
      <c r="B16448" t="s">
        <v>20843</v>
      </c>
      <c r="C16448" t="str">
        <f t="shared" si="530"/>
        <v>1,94</v>
      </c>
      <c r="D16448" t="str">
        <f t="shared" si="529"/>
        <v xml:space="preserve"> 325 </v>
      </c>
      <c r="N16448" s="3"/>
    </row>
    <row r="16449" spans="1:14" x14ac:dyDescent="0.25">
      <c r="A16449" t="s">
        <v>49698</v>
      </c>
      <c r="B16449" t="s">
        <v>20844</v>
      </c>
      <c r="C16449" t="str">
        <f t="shared" si="530"/>
        <v>1,94</v>
      </c>
      <c r="D16449" t="str">
        <f t="shared" si="529"/>
        <v xml:space="preserve"> 325 </v>
      </c>
      <c r="N16449" s="3"/>
    </row>
    <row r="16450" spans="1:14" x14ac:dyDescent="0.25">
      <c r="A16450" t="s">
        <v>49699</v>
      </c>
      <c r="B16450" t="s">
        <v>20845</v>
      </c>
      <c r="C16450" t="str">
        <f t="shared" si="530"/>
        <v>1,94</v>
      </c>
      <c r="D16450" t="str">
        <f t="shared" si="529"/>
        <v xml:space="preserve"> 330 </v>
      </c>
      <c r="N16450" s="3"/>
    </row>
    <row r="16451" spans="1:14" x14ac:dyDescent="0.25">
      <c r="A16451" t="s">
        <v>49700</v>
      </c>
      <c r="B16451" t="s">
        <v>20846</v>
      </c>
      <c r="C16451" t="str">
        <f t="shared" si="530"/>
        <v>1,94</v>
      </c>
      <c r="D16451" t="str">
        <f t="shared" si="529"/>
        <v xml:space="preserve"> 330 </v>
      </c>
      <c r="N16451" s="3"/>
    </row>
    <row r="16452" spans="1:14" x14ac:dyDescent="0.25">
      <c r="A16452" t="s">
        <v>49701</v>
      </c>
      <c r="B16452" t="s">
        <v>20847</v>
      </c>
      <c r="C16452" t="str">
        <f t="shared" si="530"/>
        <v>1,94</v>
      </c>
      <c r="D16452" t="str">
        <f t="shared" si="529"/>
        <v xml:space="preserve"> 335 </v>
      </c>
      <c r="N16452" s="3"/>
    </row>
    <row r="16453" spans="1:14" x14ac:dyDescent="0.25">
      <c r="A16453" t="s">
        <v>49702</v>
      </c>
      <c r="B16453" t="s">
        <v>20848</v>
      </c>
      <c r="C16453" t="str">
        <f t="shared" si="530"/>
        <v>1,94</v>
      </c>
      <c r="D16453" t="str">
        <f t="shared" si="529"/>
        <v xml:space="preserve"> 340 </v>
      </c>
      <c r="N16453" s="3"/>
    </row>
    <row r="16454" spans="1:14" x14ac:dyDescent="0.25">
      <c r="A16454" t="s">
        <v>49703</v>
      </c>
      <c r="B16454" t="s">
        <v>20849</v>
      </c>
      <c r="C16454" t="str">
        <f t="shared" si="530"/>
        <v>1,88</v>
      </c>
      <c r="D16454" t="str">
        <f t="shared" si="529"/>
        <v xml:space="preserve"> 345 </v>
      </c>
      <c r="N16454" s="3"/>
    </row>
    <row r="16455" spans="1:14" x14ac:dyDescent="0.25">
      <c r="A16455" t="s">
        <v>49704</v>
      </c>
      <c r="B16455" t="s">
        <v>20850</v>
      </c>
      <c r="C16455" t="str">
        <f t="shared" si="530"/>
        <v>1,88</v>
      </c>
      <c r="D16455" t="str">
        <f t="shared" si="529"/>
        <v xml:space="preserve"> 350 </v>
      </c>
      <c r="N16455" s="3"/>
    </row>
    <row r="16456" spans="1:14" x14ac:dyDescent="0.25">
      <c r="A16456" t="s">
        <v>49705</v>
      </c>
      <c r="B16456" t="s">
        <v>20851</v>
      </c>
      <c r="C16456" t="str">
        <f t="shared" si="530"/>
        <v>1,88</v>
      </c>
      <c r="D16456" t="str">
        <f t="shared" si="529"/>
        <v xml:space="preserve"> 355 </v>
      </c>
      <c r="N16456" s="3"/>
    </row>
    <row r="16457" spans="1:14" x14ac:dyDescent="0.25">
      <c r="A16457" t="s">
        <v>49706</v>
      </c>
      <c r="B16457" t="s">
        <v>20852</v>
      </c>
      <c r="C16457" t="str">
        <f t="shared" si="530"/>
        <v>1,88</v>
      </c>
      <c r="D16457" t="str">
        <f t="shared" si="529"/>
        <v xml:space="preserve"> 360 </v>
      </c>
      <c r="N16457" s="3"/>
    </row>
    <row r="16458" spans="1:14" x14ac:dyDescent="0.25">
      <c r="A16458" t="s">
        <v>49707</v>
      </c>
      <c r="B16458" t="s">
        <v>20853</v>
      </c>
      <c r="C16458" t="str">
        <f t="shared" si="530"/>
        <v>1,88</v>
      </c>
      <c r="D16458" t="str">
        <f t="shared" si="529"/>
        <v xml:space="preserve"> 341 </v>
      </c>
      <c r="N16458" s="3"/>
    </row>
    <row r="16459" spans="1:14" x14ac:dyDescent="0.25">
      <c r="A16459" t="s">
        <v>49708</v>
      </c>
      <c r="B16459" t="s">
        <v>20854</v>
      </c>
      <c r="C16459" t="str">
        <f t="shared" si="530"/>
        <v>1,88</v>
      </c>
      <c r="D16459" t="str">
        <f t="shared" si="529"/>
        <v xml:space="preserve"> 341 </v>
      </c>
      <c r="N16459" s="3"/>
    </row>
    <row r="16460" spans="1:14" x14ac:dyDescent="0.25">
      <c r="A16460" t="s">
        <v>49709</v>
      </c>
      <c r="B16460" t="s">
        <v>20855</v>
      </c>
      <c r="C16460" t="str">
        <f t="shared" si="530"/>
        <v>1,88</v>
      </c>
      <c r="D16460" t="str">
        <f t="shared" si="529"/>
        <v xml:space="preserve"> 341 </v>
      </c>
      <c r="N16460" s="3"/>
    </row>
    <row r="16461" spans="1:14" x14ac:dyDescent="0.25">
      <c r="A16461" t="s">
        <v>49710</v>
      </c>
      <c r="B16461" t="s">
        <v>20856</v>
      </c>
      <c r="C16461" t="str">
        <f t="shared" si="530"/>
        <v>1,88</v>
      </c>
      <c r="D16461" t="str">
        <f t="shared" si="529"/>
        <v xml:space="preserve"> 341 </v>
      </c>
      <c r="N16461" s="3"/>
    </row>
    <row r="16462" spans="1:14" x14ac:dyDescent="0.25">
      <c r="A16462" t="s">
        <v>49711</v>
      </c>
      <c r="B16462" t="s">
        <v>20857</v>
      </c>
      <c r="C16462" t="str">
        <f t="shared" si="530"/>
        <v>1,88</v>
      </c>
      <c r="D16462" t="str">
        <f t="shared" si="529"/>
        <v xml:space="preserve"> 352 </v>
      </c>
      <c r="N16462" s="3"/>
    </row>
    <row r="16463" spans="1:14" x14ac:dyDescent="0.25">
      <c r="A16463" t="s">
        <v>49712</v>
      </c>
      <c r="B16463" t="s">
        <v>20858</v>
      </c>
      <c r="C16463" t="str">
        <f t="shared" si="530"/>
        <v>1,88</v>
      </c>
      <c r="D16463" t="str">
        <f t="shared" si="529"/>
        <v xml:space="preserve"> 352 </v>
      </c>
      <c r="N16463" s="3"/>
    </row>
    <row r="16464" spans="1:14" x14ac:dyDescent="0.25">
      <c r="A16464" t="s">
        <v>49713</v>
      </c>
      <c r="B16464" t="s">
        <v>20859</v>
      </c>
      <c r="C16464" t="str">
        <f t="shared" si="530"/>
        <v>1,88</v>
      </c>
      <c r="D16464" t="str">
        <f t="shared" si="529"/>
        <v xml:space="preserve"> 352 </v>
      </c>
      <c r="N16464" s="3"/>
    </row>
    <row r="16465" spans="1:14" x14ac:dyDescent="0.25">
      <c r="A16465" t="s">
        <v>49714</v>
      </c>
      <c r="B16465" t="s">
        <v>20860</v>
      </c>
      <c r="C16465" t="str">
        <f t="shared" si="530"/>
        <v>1,88</v>
      </c>
      <c r="D16465" t="str">
        <f t="shared" si="529"/>
        <v xml:space="preserve"> 352 </v>
      </c>
      <c r="N16465" s="3"/>
    </row>
    <row r="16466" spans="1:14" x14ac:dyDescent="0.25">
      <c r="A16466" t="s">
        <v>49715</v>
      </c>
      <c r="B16466" t="s">
        <v>20861</v>
      </c>
      <c r="C16466" t="str">
        <f t="shared" si="530"/>
        <v>1,88</v>
      </c>
      <c r="D16466" t="str">
        <f t="shared" si="529"/>
        <v xml:space="preserve"> 356 </v>
      </c>
      <c r="N16466" s="3"/>
    </row>
    <row r="16467" spans="1:14" x14ac:dyDescent="0.25">
      <c r="A16467" t="s">
        <v>49716</v>
      </c>
      <c r="B16467" t="s">
        <v>20862</v>
      </c>
      <c r="C16467" t="str">
        <f t="shared" si="530"/>
        <v>1,88</v>
      </c>
      <c r="D16467" t="str">
        <f t="shared" si="529"/>
        <v xml:space="preserve"> 356 </v>
      </c>
      <c r="N16467" s="3"/>
    </row>
    <row r="16468" spans="1:14" x14ac:dyDescent="0.25">
      <c r="A16468" t="s">
        <v>49717</v>
      </c>
      <c r="B16468" t="s">
        <v>20863</v>
      </c>
      <c r="C16468" t="str">
        <f t="shared" si="530"/>
        <v>1,88</v>
      </c>
      <c r="D16468" t="str">
        <f t="shared" si="529"/>
        <v xml:space="preserve"> 356 </v>
      </c>
      <c r="N16468" s="3"/>
    </row>
    <row r="16469" spans="1:14" x14ac:dyDescent="0.25">
      <c r="A16469" t="s">
        <v>49718</v>
      </c>
      <c r="B16469" t="s">
        <v>20864</v>
      </c>
      <c r="C16469" t="str">
        <f t="shared" si="530"/>
        <v>1,88</v>
      </c>
      <c r="D16469" t="str">
        <f t="shared" si="529"/>
        <v xml:space="preserve"> 356 </v>
      </c>
      <c r="N16469" s="3"/>
    </row>
    <row r="16470" spans="1:14" x14ac:dyDescent="0.25">
      <c r="A16470" t="s">
        <v>49719</v>
      </c>
      <c r="B16470" t="s">
        <v>20865</v>
      </c>
      <c r="C16470" t="str">
        <f t="shared" si="530"/>
        <v>1,88</v>
      </c>
      <c r="D16470" t="str">
        <f t="shared" si="529"/>
        <v xml:space="preserve"> 361 </v>
      </c>
      <c r="N16470" s="3"/>
    </row>
    <row r="16471" spans="1:14" x14ac:dyDescent="0.25">
      <c r="A16471" t="s">
        <v>49720</v>
      </c>
      <c r="B16471" t="s">
        <v>20866</v>
      </c>
      <c r="C16471" t="str">
        <f t="shared" si="530"/>
        <v>1,88</v>
      </c>
      <c r="D16471" t="str">
        <f t="shared" si="529"/>
        <v xml:space="preserve"> 361 </v>
      </c>
      <c r="N16471" s="3"/>
    </row>
    <row r="16472" spans="1:14" x14ac:dyDescent="0.25">
      <c r="A16472" t="s">
        <v>49721</v>
      </c>
      <c r="B16472" t="s">
        <v>20867</v>
      </c>
      <c r="C16472" t="str">
        <f t="shared" si="530"/>
        <v>1,88</v>
      </c>
      <c r="D16472" t="str">
        <f t="shared" si="529"/>
        <v xml:space="preserve"> 361 </v>
      </c>
      <c r="N16472" s="3"/>
    </row>
    <row r="16473" spans="1:14" x14ac:dyDescent="0.25">
      <c r="A16473" t="s">
        <v>49722</v>
      </c>
      <c r="B16473" t="s">
        <v>20868</v>
      </c>
      <c r="C16473" t="str">
        <f t="shared" si="530"/>
        <v>1,88</v>
      </c>
      <c r="D16473" t="str">
        <f t="shared" si="529"/>
        <v xml:space="preserve"> 361 </v>
      </c>
      <c r="N16473" s="3"/>
    </row>
    <row r="16474" spans="1:14" x14ac:dyDescent="0.25">
      <c r="A16474" t="s">
        <v>49723</v>
      </c>
      <c r="B16474" t="s">
        <v>20869</v>
      </c>
      <c r="C16474" t="str">
        <f t="shared" si="530"/>
        <v>1,88</v>
      </c>
      <c r="D16474" t="str">
        <f t="shared" si="529"/>
        <v xml:space="preserve"> 362 </v>
      </c>
      <c r="N16474" s="3"/>
    </row>
    <row r="16475" spans="1:14" x14ac:dyDescent="0.25">
      <c r="A16475" t="s">
        <v>49724</v>
      </c>
      <c r="B16475" t="s">
        <v>20870</v>
      </c>
      <c r="C16475" t="str">
        <f t="shared" si="530"/>
        <v>1,88</v>
      </c>
      <c r="D16475" t="str">
        <f t="shared" si="529"/>
        <v xml:space="preserve"> 362 </v>
      </c>
      <c r="N16475" s="3"/>
    </row>
    <row r="16476" spans="1:14" x14ac:dyDescent="0.25">
      <c r="A16476" t="s">
        <v>49725</v>
      </c>
      <c r="B16476" t="s">
        <v>20871</v>
      </c>
      <c r="C16476" t="str">
        <f t="shared" si="530"/>
        <v>1,88</v>
      </c>
      <c r="D16476" t="str">
        <f t="shared" si="529"/>
        <v xml:space="preserve"> 362 </v>
      </c>
      <c r="N16476" s="3"/>
    </row>
    <row r="16477" spans="1:14" x14ac:dyDescent="0.25">
      <c r="A16477" t="s">
        <v>49726</v>
      </c>
      <c r="B16477" t="s">
        <v>20872</v>
      </c>
      <c r="C16477" t="str">
        <f t="shared" si="530"/>
        <v>1,88</v>
      </c>
      <c r="D16477" t="str">
        <f t="shared" si="529"/>
        <v xml:space="preserve"> 362 </v>
      </c>
      <c r="N16477" s="3"/>
    </row>
    <row r="16478" spans="1:14" x14ac:dyDescent="0.25">
      <c r="A16478" t="s">
        <v>49727</v>
      </c>
      <c r="B16478" t="s">
        <v>20873</v>
      </c>
      <c r="C16478" t="str">
        <f t="shared" si="530"/>
        <v>1,28</v>
      </c>
      <c r="D16478" t="str">
        <f t="shared" si="529"/>
        <v xml:space="preserve"> 151 </v>
      </c>
      <c r="N16478" s="3"/>
    </row>
    <row r="16479" spans="1:14" x14ac:dyDescent="0.25">
      <c r="A16479" t="s">
        <v>49728</v>
      </c>
      <c r="B16479" t="s">
        <v>20874</v>
      </c>
      <c r="C16479" t="str">
        <f t="shared" si="530"/>
        <v>1,28</v>
      </c>
      <c r="D16479" t="str">
        <f t="shared" si="529"/>
        <v xml:space="preserve"> 155 </v>
      </c>
      <c r="N16479" s="3"/>
    </row>
    <row r="16480" spans="1:14" x14ac:dyDescent="0.25">
      <c r="A16480" t="s">
        <v>49729</v>
      </c>
      <c r="B16480" t="s">
        <v>20875</v>
      </c>
      <c r="C16480" t="str">
        <f t="shared" si="530"/>
        <v>1,28</v>
      </c>
      <c r="D16480" t="str">
        <f t="shared" si="529"/>
        <v xml:space="preserve"> 160 </v>
      </c>
      <c r="N16480" s="3"/>
    </row>
    <row r="16481" spans="1:14" x14ac:dyDescent="0.25">
      <c r="A16481" t="s">
        <v>49730</v>
      </c>
      <c r="B16481" t="s">
        <v>20876</v>
      </c>
      <c r="C16481" t="str">
        <f t="shared" si="530"/>
        <v>1,28</v>
      </c>
      <c r="D16481" t="str">
        <f t="shared" si="529"/>
        <v xml:space="preserve"> 166 </v>
      </c>
      <c r="N16481" s="3"/>
    </row>
    <row r="16482" spans="1:14" x14ac:dyDescent="0.25">
      <c r="A16482" t="s">
        <v>49731</v>
      </c>
      <c r="B16482" t="s">
        <v>20877</v>
      </c>
      <c r="C16482" t="str">
        <f t="shared" si="530"/>
        <v>1,28</v>
      </c>
      <c r="D16482" t="str">
        <f t="shared" si="529"/>
        <v xml:space="preserve"> 165 </v>
      </c>
      <c r="N16482" s="3"/>
    </row>
    <row r="16483" spans="1:14" x14ac:dyDescent="0.25">
      <c r="A16483" t="s">
        <v>49732</v>
      </c>
      <c r="B16483" t="s">
        <v>20878</v>
      </c>
      <c r="C16483" t="str">
        <f t="shared" si="530"/>
        <v>1,28</v>
      </c>
      <c r="D16483" t="str">
        <f t="shared" si="529"/>
        <v xml:space="preserve"> 170 </v>
      </c>
      <c r="N16483" s="3"/>
    </row>
    <row r="16484" spans="1:14" x14ac:dyDescent="0.25">
      <c r="A16484" t="s">
        <v>49733</v>
      </c>
      <c r="B16484" t="s">
        <v>20879</v>
      </c>
      <c r="C16484" t="str">
        <f t="shared" si="530"/>
        <v>1,28</v>
      </c>
      <c r="D16484" t="str">
        <f t="shared" si="529"/>
        <v xml:space="preserve"> 170 </v>
      </c>
      <c r="N16484" s="3"/>
    </row>
    <row r="16485" spans="1:14" x14ac:dyDescent="0.25">
      <c r="A16485" t="s">
        <v>49734</v>
      </c>
      <c r="B16485" t="s">
        <v>20880</v>
      </c>
      <c r="C16485" t="str">
        <f t="shared" si="530"/>
        <v>1,28</v>
      </c>
      <c r="D16485" t="str">
        <f t="shared" si="529"/>
        <v xml:space="preserve"> 176 </v>
      </c>
      <c r="N16485" s="3"/>
    </row>
    <row r="16486" spans="1:14" x14ac:dyDescent="0.25">
      <c r="A16486" t="s">
        <v>49735</v>
      </c>
      <c r="B16486" t="s">
        <v>20881</v>
      </c>
      <c r="C16486" t="str">
        <f t="shared" si="530"/>
        <v>1,28</v>
      </c>
      <c r="D16486" t="str">
        <f t="shared" ref="D16486:D16549" si="531">MID(LEFT(MID(A16486,FIND("[",A16486)+1,LEN(A16486)),FIND("]",MID(A16486,FIND("[",A16486)+1,LEN(A16486)))-1),
FIND("m",LEFT(MID(A16486,FIND("[",A16486)+1,LEN(A16486)),FIND("]",MID(A16486,FIND("[",A16486)+1,LEN(A16486)))-1))+4,
(FIND("W",LEFT(MID(A16486,FIND("[",A16486)+1,LEN(A16486)),FIND("]",MID(A16486,FIND("[",A16486)+1,LEN(A16486)))-1)))-(FIND("m",LEFT(MID(A16486,FIND("[",A16486)+1,LEN(A16486)),FIND("]",MID(A16486,FIND("[",A16486)+1,LEN(A16486)))-1))+4))</f>
        <v xml:space="preserve"> 175 </v>
      </c>
      <c r="N16486" s="3"/>
    </row>
    <row r="16487" spans="1:14" x14ac:dyDescent="0.25">
      <c r="A16487" t="s">
        <v>49736</v>
      </c>
      <c r="B16487" t="s">
        <v>20882</v>
      </c>
      <c r="C16487" t="str">
        <f t="shared" ref="C16487:C16550" si="532">LEFT(MID(A16487,FIND("[",A16487)+1,LEN(A16487)),FIND("m",MID(A16487,FIND("[",A16487)+2,LEN(A16487)))-1)</f>
        <v>1,26</v>
      </c>
      <c r="D16487" t="str">
        <f t="shared" si="531"/>
        <v xml:space="preserve"> 175 </v>
      </c>
      <c r="N16487" s="3"/>
    </row>
    <row r="16488" spans="1:14" x14ac:dyDescent="0.25">
      <c r="A16488" t="s">
        <v>49737</v>
      </c>
      <c r="B16488" t="s">
        <v>20883</v>
      </c>
      <c r="C16488" t="str">
        <f t="shared" si="532"/>
        <v>1,28</v>
      </c>
      <c r="D16488" t="str">
        <f t="shared" si="531"/>
        <v xml:space="preserve"> 180 </v>
      </c>
      <c r="N16488" s="3"/>
    </row>
    <row r="16489" spans="1:14" x14ac:dyDescent="0.25">
      <c r="A16489" t="s">
        <v>49738</v>
      </c>
      <c r="B16489" t="s">
        <v>20884</v>
      </c>
      <c r="C16489" t="str">
        <f t="shared" si="532"/>
        <v>1,28</v>
      </c>
      <c r="D16489" t="str">
        <f t="shared" si="531"/>
        <v xml:space="preserve"> 180 </v>
      </c>
      <c r="N16489" s="3"/>
    </row>
    <row r="16490" spans="1:14" x14ac:dyDescent="0.25">
      <c r="A16490" t="s">
        <v>49739</v>
      </c>
      <c r="B16490" t="s">
        <v>20885</v>
      </c>
      <c r="C16490" t="str">
        <f t="shared" si="532"/>
        <v>1,26</v>
      </c>
      <c r="D16490" t="str">
        <f t="shared" si="531"/>
        <v xml:space="preserve"> 180 </v>
      </c>
      <c r="N16490" s="3"/>
    </row>
    <row r="16491" spans="1:14" x14ac:dyDescent="0.25">
      <c r="A16491" t="s">
        <v>49740</v>
      </c>
      <c r="B16491" t="s">
        <v>20886</v>
      </c>
      <c r="C16491" t="str">
        <f t="shared" si="532"/>
        <v>1,28</v>
      </c>
      <c r="D16491" t="str">
        <f t="shared" si="531"/>
        <v xml:space="preserve"> 180 </v>
      </c>
      <c r="N16491" s="3"/>
    </row>
    <row r="16492" spans="1:14" x14ac:dyDescent="0.25">
      <c r="A16492" t="s">
        <v>49741</v>
      </c>
      <c r="B16492" t="s">
        <v>20887</v>
      </c>
      <c r="C16492" t="str">
        <f t="shared" si="532"/>
        <v>1,28</v>
      </c>
      <c r="D16492" t="str">
        <f t="shared" si="531"/>
        <v xml:space="preserve"> 186 </v>
      </c>
      <c r="N16492" s="3"/>
    </row>
    <row r="16493" spans="1:14" x14ac:dyDescent="0.25">
      <c r="A16493" t="s">
        <v>49742</v>
      </c>
      <c r="B16493" t="s">
        <v>20888</v>
      </c>
      <c r="C16493" t="str">
        <f t="shared" si="532"/>
        <v>1,28</v>
      </c>
      <c r="D16493" t="str">
        <f t="shared" si="531"/>
        <v xml:space="preserve"> 185 </v>
      </c>
      <c r="N16493" s="3"/>
    </row>
    <row r="16494" spans="1:14" x14ac:dyDescent="0.25">
      <c r="A16494" t="s">
        <v>49743</v>
      </c>
      <c r="B16494" t="s">
        <v>20889</v>
      </c>
      <c r="C16494" t="str">
        <f t="shared" si="532"/>
        <v>1,26</v>
      </c>
      <c r="D16494" t="str">
        <f t="shared" si="531"/>
        <v xml:space="preserve"> 185 </v>
      </c>
      <c r="N16494" s="3"/>
    </row>
    <row r="16495" spans="1:14" x14ac:dyDescent="0.25">
      <c r="A16495" t="s">
        <v>49744</v>
      </c>
      <c r="B16495" t="s">
        <v>20890</v>
      </c>
      <c r="C16495" t="str">
        <f t="shared" si="532"/>
        <v>1,28</v>
      </c>
      <c r="D16495" t="str">
        <f t="shared" si="531"/>
        <v xml:space="preserve"> 185 </v>
      </c>
      <c r="N16495" s="3"/>
    </row>
    <row r="16496" spans="1:14" x14ac:dyDescent="0.25">
      <c r="A16496" t="s">
        <v>49745</v>
      </c>
      <c r="B16496" t="s">
        <v>20891</v>
      </c>
      <c r="C16496" t="str">
        <f t="shared" si="532"/>
        <v>1,48</v>
      </c>
      <c r="D16496" t="str">
        <f t="shared" si="531"/>
        <v xml:space="preserve"> 190 </v>
      </c>
      <c r="N16496" s="3"/>
    </row>
    <row r="16497" spans="1:14" x14ac:dyDescent="0.25">
      <c r="A16497" t="s">
        <v>49746</v>
      </c>
      <c r="B16497" t="s">
        <v>20892</v>
      </c>
      <c r="C16497" t="str">
        <f t="shared" si="532"/>
        <v>1,48</v>
      </c>
      <c r="D16497" t="str">
        <f t="shared" si="531"/>
        <v xml:space="preserve"> 195 </v>
      </c>
      <c r="N16497" s="3"/>
    </row>
    <row r="16498" spans="1:14" x14ac:dyDescent="0.25">
      <c r="A16498" t="s">
        <v>49747</v>
      </c>
      <c r="B16498" t="s">
        <v>20893</v>
      </c>
      <c r="C16498" t="str">
        <f t="shared" si="532"/>
        <v>1,48</v>
      </c>
      <c r="D16498" t="str">
        <f t="shared" si="531"/>
        <v xml:space="preserve"> 200 </v>
      </c>
      <c r="N16498" s="3"/>
    </row>
    <row r="16499" spans="1:14" x14ac:dyDescent="0.25">
      <c r="A16499" t="s">
        <v>49748</v>
      </c>
      <c r="B16499" t="s">
        <v>20894</v>
      </c>
      <c r="C16499" t="str">
        <f t="shared" si="532"/>
        <v>1,48</v>
      </c>
      <c r="D16499" t="str">
        <f t="shared" si="531"/>
        <v xml:space="preserve"> 205 </v>
      </c>
      <c r="N16499" s="3"/>
    </row>
    <row r="16500" spans="1:14" x14ac:dyDescent="0.25">
      <c r="A16500" t="s">
        <v>49749</v>
      </c>
      <c r="B16500" t="s">
        <v>20895</v>
      </c>
      <c r="C16500" t="str">
        <f t="shared" si="532"/>
        <v>1,48</v>
      </c>
      <c r="D16500" t="str">
        <f t="shared" si="531"/>
        <v xml:space="preserve"> 210 </v>
      </c>
      <c r="N16500" s="3"/>
    </row>
    <row r="16501" spans="1:14" x14ac:dyDescent="0.25">
      <c r="A16501" t="s">
        <v>49750</v>
      </c>
      <c r="B16501" t="s">
        <v>20896</v>
      </c>
      <c r="C16501" t="str">
        <f t="shared" si="532"/>
        <v>1,94</v>
      </c>
      <c r="D16501" t="str">
        <f t="shared" si="531"/>
        <v xml:space="preserve"> 290 </v>
      </c>
      <c r="N16501" s="3"/>
    </row>
    <row r="16502" spans="1:14" x14ac:dyDescent="0.25">
      <c r="A16502" t="s">
        <v>49751</v>
      </c>
      <c r="B16502" t="s">
        <v>20897</v>
      </c>
      <c r="C16502" t="str">
        <f t="shared" si="532"/>
        <v>1,94</v>
      </c>
      <c r="D16502" t="str">
        <f t="shared" si="531"/>
        <v xml:space="preserve"> 295 </v>
      </c>
      <c r="N16502" s="3"/>
    </row>
    <row r="16503" spans="1:14" x14ac:dyDescent="0.25">
      <c r="A16503" t="s">
        <v>49752</v>
      </c>
      <c r="B16503" t="s">
        <v>20898</v>
      </c>
      <c r="C16503" t="str">
        <f t="shared" si="532"/>
        <v>1,94</v>
      </c>
      <c r="D16503" t="str">
        <f t="shared" si="531"/>
        <v xml:space="preserve"> 300 </v>
      </c>
      <c r="N16503" s="3"/>
    </row>
    <row r="16504" spans="1:14" x14ac:dyDescent="0.25">
      <c r="A16504" t="s">
        <v>49753</v>
      </c>
      <c r="B16504" t="s">
        <v>20899</v>
      </c>
      <c r="C16504" t="str">
        <f t="shared" si="532"/>
        <v>1,94</v>
      </c>
      <c r="D16504" t="str">
        <f t="shared" si="531"/>
        <v xml:space="preserve"> 305 </v>
      </c>
      <c r="N16504" s="3"/>
    </row>
    <row r="16505" spans="1:14" x14ac:dyDescent="0.25">
      <c r="A16505" t="s">
        <v>49754</v>
      </c>
      <c r="B16505" t="s">
        <v>20900</v>
      </c>
      <c r="C16505" t="str">
        <f t="shared" si="532"/>
        <v>1,94</v>
      </c>
      <c r="D16505" t="str">
        <f t="shared" si="531"/>
        <v xml:space="preserve"> 310 </v>
      </c>
      <c r="N16505" s="3"/>
    </row>
    <row r="16506" spans="1:14" x14ac:dyDescent="0.25">
      <c r="A16506" t="s">
        <v>49755</v>
      </c>
      <c r="B16506" t="s">
        <v>20901</v>
      </c>
      <c r="C16506" t="str">
        <f t="shared" si="532"/>
        <v>1,29</v>
      </c>
      <c r="D16506" t="str">
        <f t="shared" si="531"/>
        <v xml:space="preserve"> 185 </v>
      </c>
      <c r="N16506" s="3"/>
    </row>
    <row r="16507" spans="1:14" x14ac:dyDescent="0.25">
      <c r="A16507" t="s">
        <v>49756</v>
      </c>
      <c r="B16507" t="s">
        <v>20902</v>
      </c>
      <c r="C16507" t="str">
        <f t="shared" si="532"/>
        <v>1,29</v>
      </c>
      <c r="D16507" t="str">
        <f t="shared" si="531"/>
        <v xml:space="preserve"> 190 </v>
      </c>
      <c r="N16507" s="3"/>
    </row>
    <row r="16508" spans="1:14" x14ac:dyDescent="0.25">
      <c r="A16508" t="s">
        <v>49757</v>
      </c>
      <c r="B16508" t="s">
        <v>20903</v>
      </c>
      <c r="C16508" t="str">
        <f t="shared" si="532"/>
        <v>1,64</v>
      </c>
      <c r="D16508" t="str">
        <f t="shared" si="531"/>
        <v xml:space="preserve"> 220 </v>
      </c>
      <c r="N16508" s="3"/>
    </row>
    <row r="16509" spans="1:14" x14ac:dyDescent="0.25">
      <c r="A16509" t="s">
        <v>49758</v>
      </c>
      <c r="B16509" t="s">
        <v>20904</v>
      </c>
      <c r="C16509" t="str">
        <f t="shared" si="532"/>
        <v>1,64</v>
      </c>
      <c r="D16509" t="str">
        <f t="shared" si="531"/>
        <v xml:space="preserve"> 225 </v>
      </c>
      <c r="N16509" s="3"/>
    </row>
    <row r="16510" spans="1:14" x14ac:dyDescent="0.25">
      <c r="A16510" t="s">
        <v>49759</v>
      </c>
      <c r="B16510" t="s">
        <v>20905</v>
      </c>
      <c r="C16510" t="str">
        <f t="shared" si="532"/>
        <v>1,64</v>
      </c>
      <c r="D16510" t="str">
        <f t="shared" si="531"/>
        <v xml:space="preserve"> 230 </v>
      </c>
      <c r="N16510" s="3"/>
    </row>
    <row r="16511" spans="1:14" x14ac:dyDescent="0.25">
      <c r="A16511" t="s">
        <v>49760</v>
      </c>
      <c r="B16511" t="s">
        <v>20906</v>
      </c>
      <c r="C16511" t="str">
        <f t="shared" si="532"/>
        <v>1,64</v>
      </c>
      <c r="D16511" t="str">
        <f t="shared" si="531"/>
        <v xml:space="preserve"> 235 </v>
      </c>
      <c r="N16511" s="3"/>
    </row>
    <row r="16512" spans="1:14" x14ac:dyDescent="0.25">
      <c r="A16512" t="s">
        <v>49761</v>
      </c>
      <c r="B16512" t="s">
        <v>20907</v>
      </c>
      <c r="C16512" t="str">
        <f t="shared" si="532"/>
        <v>1,64</v>
      </c>
      <c r="D16512" t="str">
        <f t="shared" si="531"/>
        <v xml:space="preserve"> 240 </v>
      </c>
      <c r="N16512" s="3"/>
    </row>
    <row r="16513" spans="1:14" x14ac:dyDescent="0.25">
      <c r="A16513" t="s">
        <v>49762</v>
      </c>
      <c r="B16513" t="s">
        <v>1414</v>
      </c>
      <c r="C16513" t="str">
        <f t="shared" si="532"/>
        <v>1,63</v>
      </c>
      <c r="D16513" t="str">
        <f t="shared" si="531"/>
        <v xml:space="preserve"> 231 </v>
      </c>
      <c r="N16513" s="3"/>
    </row>
    <row r="16514" spans="1:14" x14ac:dyDescent="0.25">
      <c r="A16514" t="s">
        <v>49763</v>
      </c>
      <c r="B16514" t="s">
        <v>1415</v>
      </c>
      <c r="C16514" t="str">
        <f t="shared" si="532"/>
        <v>1,63</v>
      </c>
      <c r="D16514" t="str">
        <f t="shared" si="531"/>
        <v xml:space="preserve"> 235 </v>
      </c>
      <c r="N16514" s="3"/>
    </row>
    <row r="16515" spans="1:14" x14ac:dyDescent="0.25">
      <c r="A16515" t="s">
        <v>49764</v>
      </c>
      <c r="B16515" t="s">
        <v>1416</v>
      </c>
      <c r="C16515" t="str">
        <f t="shared" si="532"/>
        <v>1,63</v>
      </c>
      <c r="D16515" t="str">
        <f t="shared" si="531"/>
        <v xml:space="preserve"> 240 </v>
      </c>
      <c r="N16515" s="3"/>
    </row>
    <row r="16516" spans="1:14" x14ac:dyDescent="0.25">
      <c r="A16516" t="s">
        <v>49765</v>
      </c>
      <c r="B16516" t="s">
        <v>1417</v>
      </c>
      <c r="C16516" t="str">
        <f t="shared" si="532"/>
        <v>1,63</v>
      </c>
      <c r="D16516" t="str">
        <f t="shared" si="531"/>
        <v xml:space="preserve"> 245 </v>
      </c>
      <c r="N16516" s="3"/>
    </row>
    <row r="16517" spans="1:14" x14ac:dyDescent="0.25">
      <c r="A16517" t="s">
        <v>49766</v>
      </c>
      <c r="B16517" t="s">
        <v>1418</v>
      </c>
      <c r="C16517" t="str">
        <f t="shared" si="532"/>
        <v>1,63</v>
      </c>
      <c r="D16517" t="str">
        <f t="shared" si="531"/>
        <v xml:space="preserve"> 250 </v>
      </c>
      <c r="N16517" s="3"/>
    </row>
    <row r="16518" spans="1:14" x14ac:dyDescent="0.25">
      <c r="A16518" t="s">
        <v>49767</v>
      </c>
      <c r="B16518" t="s">
        <v>1419</v>
      </c>
      <c r="C16518" t="str">
        <f t="shared" si="532"/>
        <v>1,63</v>
      </c>
      <c r="D16518" t="str">
        <f t="shared" si="531"/>
        <v xml:space="preserve"> 255 </v>
      </c>
      <c r="N16518" s="3"/>
    </row>
    <row r="16519" spans="1:14" x14ac:dyDescent="0.25">
      <c r="A16519" t="s">
        <v>49768</v>
      </c>
      <c r="B16519" t="s">
        <v>1420</v>
      </c>
      <c r="C16519" t="str">
        <f t="shared" si="532"/>
        <v>1,63</v>
      </c>
      <c r="D16519" t="str">
        <f t="shared" si="531"/>
        <v xml:space="preserve"> 260 </v>
      </c>
      <c r="N16519" s="3"/>
    </row>
    <row r="16520" spans="1:14" x14ac:dyDescent="0.25">
      <c r="A16520" t="s">
        <v>49769</v>
      </c>
      <c r="B16520" t="s">
        <v>1421</v>
      </c>
      <c r="C16520" t="str">
        <f t="shared" si="532"/>
        <v>1,63</v>
      </c>
      <c r="D16520" t="str">
        <f t="shared" si="531"/>
        <v xml:space="preserve"> 265 </v>
      </c>
      <c r="N16520" s="3"/>
    </row>
    <row r="16521" spans="1:14" x14ac:dyDescent="0.25">
      <c r="A16521" t="s">
        <v>49770</v>
      </c>
      <c r="B16521" t="s">
        <v>1422</v>
      </c>
      <c r="C16521" t="str">
        <f t="shared" si="532"/>
        <v>1,63</v>
      </c>
      <c r="D16521" t="str">
        <f t="shared" si="531"/>
        <v xml:space="preserve"> 270 </v>
      </c>
      <c r="N16521" s="3"/>
    </row>
    <row r="16522" spans="1:14" x14ac:dyDescent="0.25">
      <c r="A16522" t="s">
        <v>49771</v>
      </c>
      <c r="B16522" t="s">
        <v>1423</v>
      </c>
      <c r="C16522" t="str">
        <f t="shared" si="532"/>
        <v>1,63</v>
      </c>
      <c r="D16522" t="str">
        <f t="shared" si="531"/>
        <v xml:space="preserve"> 275 </v>
      </c>
      <c r="N16522" s="3"/>
    </row>
    <row r="16523" spans="1:14" x14ac:dyDescent="0.25">
      <c r="A16523" t="s">
        <v>49772</v>
      </c>
      <c r="B16523" t="s">
        <v>1424</v>
      </c>
      <c r="C16523" t="str">
        <f t="shared" si="532"/>
        <v>1,94</v>
      </c>
      <c r="D16523" t="str">
        <f t="shared" si="531"/>
        <v xml:space="preserve"> 276 </v>
      </c>
      <c r="N16523" s="3"/>
    </row>
    <row r="16524" spans="1:14" x14ac:dyDescent="0.25">
      <c r="A16524" t="s">
        <v>49773</v>
      </c>
      <c r="B16524" t="s">
        <v>1425</v>
      </c>
      <c r="C16524" t="str">
        <f t="shared" si="532"/>
        <v>1,94</v>
      </c>
      <c r="D16524" t="str">
        <f t="shared" si="531"/>
        <v xml:space="preserve"> 280 </v>
      </c>
      <c r="N16524" s="3"/>
    </row>
    <row r="16525" spans="1:14" x14ac:dyDescent="0.25">
      <c r="A16525" t="s">
        <v>49774</v>
      </c>
      <c r="B16525" t="s">
        <v>1426</v>
      </c>
      <c r="C16525" t="str">
        <f t="shared" si="532"/>
        <v>1,94</v>
      </c>
      <c r="D16525" t="str">
        <f t="shared" si="531"/>
        <v xml:space="preserve"> 285 </v>
      </c>
      <c r="N16525" s="3"/>
    </row>
    <row r="16526" spans="1:14" x14ac:dyDescent="0.25">
      <c r="A16526" t="s">
        <v>49775</v>
      </c>
      <c r="B16526" t="s">
        <v>1427</v>
      </c>
      <c r="C16526" t="str">
        <f t="shared" si="532"/>
        <v>1,94</v>
      </c>
      <c r="D16526" t="str">
        <f t="shared" si="531"/>
        <v xml:space="preserve"> 290 </v>
      </c>
      <c r="N16526" s="3"/>
    </row>
    <row r="16527" spans="1:14" x14ac:dyDescent="0.25">
      <c r="A16527" t="s">
        <v>49776</v>
      </c>
      <c r="B16527" t="s">
        <v>1428</v>
      </c>
      <c r="C16527" t="str">
        <f t="shared" si="532"/>
        <v>1,94</v>
      </c>
      <c r="D16527" t="str">
        <f t="shared" si="531"/>
        <v xml:space="preserve"> 295 </v>
      </c>
      <c r="N16527" s="3"/>
    </row>
    <row r="16528" spans="1:14" x14ac:dyDescent="0.25">
      <c r="A16528" t="s">
        <v>49777</v>
      </c>
      <c r="B16528" t="s">
        <v>1429</v>
      </c>
      <c r="C16528" t="str">
        <f t="shared" si="532"/>
        <v>1,94</v>
      </c>
      <c r="D16528" t="str">
        <f t="shared" si="531"/>
        <v xml:space="preserve"> 300 </v>
      </c>
      <c r="N16528" s="3"/>
    </row>
    <row r="16529" spans="1:14" x14ac:dyDescent="0.25">
      <c r="A16529" t="s">
        <v>49778</v>
      </c>
      <c r="B16529" t="s">
        <v>1430</v>
      </c>
      <c r="C16529" t="str">
        <f t="shared" si="532"/>
        <v>1,94</v>
      </c>
      <c r="D16529" t="str">
        <f t="shared" si="531"/>
        <v xml:space="preserve"> 305 </v>
      </c>
      <c r="N16529" s="3"/>
    </row>
    <row r="16530" spans="1:14" x14ac:dyDescent="0.25">
      <c r="A16530" t="s">
        <v>49779</v>
      </c>
      <c r="B16530" t="s">
        <v>1431</v>
      </c>
      <c r="C16530" t="str">
        <f t="shared" si="532"/>
        <v>1,94</v>
      </c>
      <c r="D16530" t="str">
        <f t="shared" si="531"/>
        <v xml:space="preserve"> 310 </v>
      </c>
      <c r="N16530" s="3"/>
    </row>
    <row r="16531" spans="1:14" x14ac:dyDescent="0.25">
      <c r="A16531" t="s">
        <v>49780</v>
      </c>
      <c r="B16531" t="s">
        <v>1432</v>
      </c>
      <c r="C16531" t="str">
        <f t="shared" si="532"/>
        <v>1,94</v>
      </c>
      <c r="D16531" t="str">
        <f t="shared" si="531"/>
        <v xml:space="preserve"> 315 </v>
      </c>
      <c r="N16531" s="3"/>
    </row>
    <row r="16532" spans="1:14" x14ac:dyDescent="0.25">
      <c r="A16532" t="s">
        <v>49781</v>
      </c>
      <c r="B16532" t="s">
        <v>1433</v>
      </c>
      <c r="C16532" t="str">
        <f t="shared" si="532"/>
        <v>1,94</v>
      </c>
      <c r="D16532" t="str">
        <f t="shared" si="531"/>
        <v xml:space="preserve"> 320 </v>
      </c>
      <c r="N16532" s="3"/>
    </row>
    <row r="16533" spans="1:14" x14ac:dyDescent="0.25">
      <c r="A16533" t="s">
        <v>49782</v>
      </c>
      <c r="B16533" t="s">
        <v>1434</v>
      </c>
      <c r="C16533" t="str">
        <f t="shared" si="532"/>
        <v>1,94</v>
      </c>
      <c r="D16533" t="str">
        <f t="shared" si="531"/>
        <v xml:space="preserve"> 325 </v>
      </c>
      <c r="N16533" s="3"/>
    </row>
    <row r="16534" spans="1:14" x14ac:dyDescent="0.25">
      <c r="A16534" t="s">
        <v>49783</v>
      </c>
      <c r="B16534" t="s">
        <v>20908</v>
      </c>
      <c r="C16534" t="str">
        <f t="shared" si="532"/>
        <v>1,63</v>
      </c>
      <c r="D16534" t="str">
        <f t="shared" si="531"/>
        <v xml:space="preserve"> 260 </v>
      </c>
      <c r="N16534" s="3"/>
    </row>
    <row r="16535" spans="1:14" x14ac:dyDescent="0.25">
      <c r="A16535" t="s">
        <v>49784</v>
      </c>
      <c r="B16535" t="s">
        <v>20909</v>
      </c>
      <c r="C16535" t="str">
        <f t="shared" si="532"/>
        <v>1,63</v>
      </c>
      <c r="D16535" t="str">
        <f t="shared" si="531"/>
        <v xml:space="preserve"> 265 </v>
      </c>
      <c r="N16535" s="3"/>
    </row>
    <row r="16536" spans="1:14" x14ac:dyDescent="0.25">
      <c r="A16536" t="s">
        <v>49785</v>
      </c>
      <c r="B16536" t="s">
        <v>20910</v>
      </c>
      <c r="C16536" t="str">
        <f t="shared" si="532"/>
        <v>1,63</v>
      </c>
      <c r="D16536" t="str">
        <f t="shared" si="531"/>
        <v xml:space="preserve"> 270 </v>
      </c>
      <c r="N16536" s="3"/>
    </row>
    <row r="16537" spans="1:14" x14ac:dyDescent="0.25">
      <c r="A16537" t="s">
        <v>49786</v>
      </c>
      <c r="B16537" t="s">
        <v>20911</v>
      </c>
      <c r="C16537" t="str">
        <f t="shared" si="532"/>
        <v>1,63</v>
      </c>
      <c r="D16537" t="str">
        <f t="shared" si="531"/>
        <v xml:space="preserve"> 275 </v>
      </c>
      <c r="N16537" s="3"/>
    </row>
    <row r="16538" spans="1:14" x14ac:dyDescent="0.25">
      <c r="A16538" t="s">
        <v>49787</v>
      </c>
      <c r="B16538" t="s">
        <v>20912</v>
      </c>
      <c r="C16538" t="str">
        <f t="shared" si="532"/>
        <v>1,63</v>
      </c>
      <c r="D16538" t="str">
        <f t="shared" si="531"/>
        <v xml:space="preserve"> 280 </v>
      </c>
      <c r="N16538" s="3"/>
    </row>
    <row r="16539" spans="1:14" x14ac:dyDescent="0.25">
      <c r="A16539" t="s">
        <v>49788</v>
      </c>
      <c r="B16539" t="s">
        <v>20913</v>
      </c>
      <c r="C16539" t="str">
        <f t="shared" si="532"/>
        <v>1,63</v>
      </c>
      <c r="D16539" t="str">
        <f t="shared" si="531"/>
        <v xml:space="preserve"> 280 </v>
      </c>
      <c r="N16539" s="3"/>
    </row>
    <row r="16540" spans="1:14" x14ac:dyDescent="0.25">
      <c r="A16540" t="s">
        <v>49789</v>
      </c>
      <c r="B16540" t="s">
        <v>20914</v>
      </c>
      <c r="C16540" t="str">
        <f t="shared" si="532"/>
        <v>1,63</v>
      </c>
      <c r="D16540" t="str">
        <f t="shared" si="531"/>
        <v xml:space="preserve"> 285 </v>
      </c>
      <c r="N16540" s="3"/>
    </row>
    <row r="16541" spans="1:14" x14ac:dyDescent="0.25">
      <c r="A16541" t="s">
        <v>49790</v>
      </c>
      <c r="B16541" t="s">
        <v>20915</v>
      </c>
      <c r="C16541" t="str">
        <f t="shared" si="532"/>
        <v>1,63</v>
      </c>
      <c r="D16541" t="str">
        <f t="shared" si="531"/>
        <v xml:space="preserve"> 291 </v>
      </c>
      <c r="N16541" s="3"/>
    </row>
    <row r="16542" spans="1:14" x14ac:dyDescent="0.25">
      <c r="A16542" t="s">
        <v>49791</v>
      </c>
      <c r="B16542" t="s">
        <v>20916</v>
      </c>
      <c r="C16542" t="str">
        <f t="shared" si="532"/>
        <v>1,63</v>
      </c>
      <c r="D16542" t="str">
        <f t="shared" si="531"/>
        <v xml:space="preserve"> 295 </v>
      </c>
      <c r="N16542" s="3"/>
    </row>
    <row r="16543" spans="1:14" x14ac:dyDescent="0.25">
      <c r="A16543" t="s">
        <v>49792</v>
      </c>
      <c r="B16543" t="s">
        <v>20917</v>
      </c>
      <c r="C16543" t="str">
        <f t="shared" si="532"/>
        <v>1,63</v>
      </c>
      <c r="D16543" t="str">
        <f t="shared" si="531"/>
        <v xml:space="preserve"> 300 </v>
      </c>
      <c r="N16543" s="3"/>
    </row>
    <row r="16544" spans="1:14" x14ac:dyDescent="0.25">
      <c r="A16544" t="s">
        <v>49793</v>
      </c>
      <c r="B16544" t="s">
        <v>20918</v>
      </c>
      <c r="C16544" t="str">
        <f t="shared" si="532"/>
        <v>1,63</v>
      </c>
      <c r="D16544" t="str">
        <f t="shared" si="531"/>
        <v xml:space="preserve"> 306 </v>
      </c>
      <c r="N16544" s="3"/>
    </row>
    <row r="16545" spans="1:14" x14ac:dyDescent="0.25">
      <c r="A16545" t="s">
        <v>49794</v>
      </c>
      <c r="B16545" t="s">
        <v>20919</v>
      </c>
      <c r="C16545" t="str">
        <f t="shared" si="532"/>
        <v>1,63</v>
      </c>
      <c r="D16545" t="str">
        <f t="shared" si="531"/>
        <v xml:space="preserve"> 311 </v>
      </c>
      <c r="N16545" s="3"/>
    </row>
    <row r="16546" spans="1:14" x14ac:dyDescent="0.25">
      <c r="A16546" t="s">
        <v>49795</v>
      </c>
      <c r="B16546" t="s">
        <v>20920</v>
      </c>
      <c r="C16546" t="str">
        <f t="shared" si="532"/>
        <v>1,94</v>
      </c>
      <c r="D16546" t="str">
        <f t="shared" si="531"/>
        <v xml:space="preserve"> 310 </v>
      </c>
      <c r="N16546" s="3"/>
    </row>
    <row r="16547" spans="1:14" x14ac:dyDescent="0.25">
      <c r="A16547" t="s">
        <v>49796</v>
      </c>
      <c r="B16547" t="s">
        <v>20921</v>
      </c>
      <c r="C16547" t="str">
        <f t="shared" si="532"/>
        <v>1,63</v>
      </c>
      <c r="D16547" t="str">
        <f t="shared" si="531"/>
        <v xml:space="preserve"> 316 </v>
      </c>
      <c r="N16547" s="3"/>
    </row>
    <row r="16548" spans="1:14" x14ac:dyDescent="0.25">
      <c r="A16548" t="s">
        <v>49797</v>
      </c>
      <c r="B16548" t="s">
        <v>20922</v>
      </c>
      <c r="C16548" t="str">
        <f t="shared" si="532"/>
        <v>1,94</v>
      </c>
      <c r="D16548" t="str">
        <f t="shared" si="531"/>
        <v xml:space="preserve"> 315 </v>
      </c>
      <c r="N16548" s="3"/>
    </row>
    <row r="16549" spans="1:14" x14ac:dyDescent="0.25">
      <c r="A16549" t="s">
        <v>49798</v>
      </c>
      <c r="B16549" t="s">
        <v>20923</v>
      </c>
      <c r="C16549" t="str">
        <f t="shared" si="532"/>
        <v>1,63</v>
      </c>
      <c r="D16549" t="str">
        <f t="shared" si="531"/>
        <v xml:space="preserve"> 321 </v>
      </c>
      <c r="N16549" s="3"/>
    </row>
    <row r="16550" spans="1:14" x14ac:dyDescent="0.25">
      <c r="A16550" t="s">
        <v>49799</v>
      </c>
      <c r="B16550" t="s">
        <v>20924</v>
      </c>
      <c r="C16550" t="str">
        <f t="shared" si="532"/>
        <v>1,94</v>
      </c>
      <c r="D16550" t="str">
        <f t="shared" ref="D16550:D16613" si="533">MID(LEFT(MID(A16550,FIND("[",A16550)+1,LEN(A16550)),FIND("]",MID(A16550,FIND("[",A16550)+1,LEN(A16550)))-1),
FIND("m",LEFT(MID(A16550,FIND("[",A16550)+1,LEN(A16550)),FIND("]",MID(A16550,FIND("[",A16550)+1,LEN(A16550)))-1))+4,
(FIND("W",LEFT(MID(A16550,FIND("[",A16550)+1,LEN(A16550)),FIND("]",MID(A16550,FIND("[",A16550)+1,LEN(A16550)))-1)))-(FIND("m",LEFT(MID(A16550,FIND("[",A16550)+1,LEN(A16550)),FIND("]",MID(A16550,FIND("[",A16550)+1,LEN(A16550)))-1))+4))</f>
        <v xml:space="preserve"> 320 </v>
      </c>
      <c r="N16550" s="3"/>
    </row>
    <row r="16551" spans="1:14" x14ac:dyDescent="0.25">
      <c r="A16551" t="s">
        <v>49800</v>
      </c>
      <c r="B16551" t="s">
        <v>20925</v>
      </c>
      <c r="C16551" t="str">
        <f t="shared" ref="C16551:C16614" si="534">LEFT(MID(A16551,FIND("[",A16551)+1,LEN(A16551)),FIND("m",MID(A16551,FIND("[",A16551)+2,LEN(A16551)))-1)</f>
        <v>1,63</v>
      </c>
      <c r="D16551" t="str">
        <f t="shared" si="533"/>
        <v xml:space="preserve"> 326 </v>
      </c>
      <c r="N16551" s="3"/>
    </row>
    <row r="16552" spans="1:14" x14ac:dyDescent="0.25">
      <c r="A16552" t="s">
        <v>49801</v>
      </c>
      <c r="B16552" t="s">
        <v>20926</v>
      </c>
      <c r="C16552" t="str">
        <f t="shared" si="534"/>
        <v>1,94</v>
      </c>
      <c r="D16552" t="str">
        <f t="shared" si="533"/>
        <v xml:space="preserve"> 326 </v>
      </c>
      <c r="N16552" s="3"/>
    </row>
    <row r="16553" spans="1:14" x14ac:dyDescent="0.25">
      <c r="A16553" t="s">
        <v>49802</v>
      </c>
      <c r="B16553" t="s">
        <v>20927</v>
      </c>
      <c r="C16553" t="str">
        <f t="shared" si="534"/>
        <v>1,94</v>
      </c>
      <c r="D16553" t="str">
        <f t="shared" si="533"/>
        <v xml:space="preserve"> 330 </v>
      </c>
      <c r="N16553" s="3"/>
    </row>
    <row r="16554" spans="1:14" x14ac:dyDescent="0.25">
      <c r="A16554" t="s">
        <v>49803</v>
      </c>
      <c r="B16554" t="s">
        <v>20928</v>
      </c>
      <c r="C16554" t="str">
        <f t="shared" si="534"/>
        <v>1,94</v>
      </c>
      <c r="D16554" t="str">
        <f t="shared" si="533"/>
        <v xml:space="preserve"> 336 </v>
      </c>
      <c r="N16554" s="3"/>
    </row>
    <row r="16555" spans="1:14" x14ac:dyDescent="0.25">
      <c r="A16555" t="s">
        <v>49804</v>
      </c>
      <c r="B16555" t="s">
        <v>20929</v>
      </c>
      <c r="C16555" t="str">
        <f t="shared" si="534"/>
        <v>1,94</v>
      </c>
      <c r="D16555" t="str">
        <f t="shared" si="533"/>
        <v xml:space="preserve"> 340 </v>
      </c>
      <c r="N16555" s="3"/>
    </row>
    <row r="16556" spans="1:14" x14ac:dyDescent="0.25">
      <c r="A16556" t="s">
        <v>49805</v>
      </c>
      <c r="B16556" t="s">
        <v>20930</v>
      </c>
      <c r="C16556" t="str">
        <f t="shared" si="534"/>
        <v>1,94</v>
      </c>
      <c r="D16556" t="str">
        <f t="shared" si="533"/>
        <v xml:space="preserve"> 340 </v>
      </c>
      <c r="N16556" s="3"/>
    </row>
    <row r="16557" spans="1:14" x14ac:dyDescent="0.25">
      <c r="A16557" t="s">
        <v>49806</v>
      </c>
      <c r="B16557" t="s">
        <v>20931</v>
      </c>
      <c r="C16557" t="str">
        <f t="shared" si="534"/>
        <v>1,94</v>
      </c>
      <c r="D16557" t="str">
        <f t="shared" si="533"/>
        <v xml:space="preserve"> 345 </v>
      </c>
      <c r="N16557" s="3"/>
    </row>
    <row r="16558" spans="1:14" x14ac:dyDescent="0.25">
      <c r="A16558" t="s">
        <v>49807</v>
      </c>
      <c r="B16558" t="s">
        <v>20932</v>
      </c>
      <c r="C16558" t="str">
        <f t="shared" si="534"/>
        <v>1,94</v>
      </c>
      <c r="D16558" t="str">
        <f t="shared" si="533"/>
        <v xml:space="preserve"> 351 </v>
      </c>
      <c r="N16558" s="3"/>
    </row>
    <row r="16559" spans="1:14" x14ac:dyDescent="0.25">
      <c r="A16559" t="s">
        <v>49808</v>
      </c>
      <c r="B16559" t="s">
        <v>20933</v>
      </c>
      <c r="C16559" t="str">
        <f t="shared" si="534"/>
        <v>1,94</v>
      </c>
      <c r="D16559" t="str">
        <f t="shared" si="533"/>
        <v xml:space="preserve"> 356 </v>
      </c>
      <c r="N16559" s="3"/>
    </row>
    <row r="16560" spans="1:14" x14ac:dyDescent="0.25">
      <c r="A16560" t="s">
        <v>49809</v>
      </c>
      <c r="B16560" t="s">
        <v>20934</v>
      </c>
      <c r="C16560" t="str">
        <f t="shared" si="534"/>
        <v>1,94</v>
      </c>
      <c r="D16560" t="str">
        <f t="shared" si="533"/>
        <v xml:space="preserve"> 361 </v>
      </c>
      <c r="N16560" s="3"/>
    </row>
    <row r="16561" spans="1:14" x14ac:dyDescent="0.25">
      <c r="A16561" t="s">
        <v>49810</v>
      </c>
      <c r="B16561" t="s">
        <v>20935</v>
      </c>
      <c r="C16561" t="str">
        <f t="shared" si="534"/>
        <v>1,94</v>
      </c>
      <c r="D16561" t="str">
        <f t="shared" si="533"/>
        <v xml:space="preserve"> 366 </v>
      </c>
      <c r="N16561" s="3"/>
    </row>
    <row r="16562" spans="1:14" x14ac:dyDescent="0.25">
      <c r="A16562" t="s">
        <v>49811</v>
      </c>
      <c r="B16562" t="s">
        <v>20936</v>
      </c>
      <c r="C16562" t="str">
        <f t="shared" si="534"/>
        <v>1,94</v>
      </c>
      <c r="D16562" t="str">
        <f t="shared" si="533"/>
        <v xml:space="preserve"> 371 </v>
      </c>
      <c r="N16562" s="3"/>
    </row>
    <row r="16563" spans="1:14" x14ac:dyDescent="0.25">
      <c r="A16563" t="s">
        <v>49812</v>
      </c>
      <c r="B16563" t="s">
        <v>20937</v>
      </c>
      <c r="C16563" t="str">
        <f t="shared" si="534"/>
        <v>1,94</v>
      </c>
      <c r="D16563" t="str">
        <f t="shared" si="533"/>
        <v xml:space="preserve"> 376 </v>
      </c>
      <c r="N16563" s="3"/>
    </row>
    <row r="16564" spans="1:14" x14ac:dyDescent="0.25">
      <c r="A16564" t="s">
        <v>49813</v>
      </c>
      <c r="B16564" t="s">
        <v>20938</v>
      </c>
      <c r="C16564" t="str">
        <f t="shared" si="534"/>
        <v>1,94</v>
      </c>
      <c r="D16564" t="str">
        <f t="shared" si="533"/>
        <v xml:space="preserve"> 381 </v>
      </c>
      <c r="N16564" s="3"/>
    </row>
    <row r="16565" spans="1:14" x14ac:dyDescent="0.25">
      <c r="A16565" t="s">
        <v>49814</v>
      </c>
      <c r="B16565" t="s">
        <v>20939</v>
      </c>
      <c r="C16565" t="str">
        <f t="shared" si="534"/>
        <v>1,94</v>
      </c>
      <c r="D16565" t="str">
        <f t="shared" si="533"/>
        <v xml:space="preserve"> 386 </v>
      </c>
      <c r="N16565" s="3"/>
    </row>
    <row r="16566" spans="1:14" x14ac:dyDescent="0.25">
      <c r="A16566" t="s">
        <v>49815</v>
      </c>
      <c r="B16566" t="s">
        <v>20940</v>
      </c>
      <c r="C16566" t="str">
        <f t="shared" si="534"/>
        <v>1,94</v>
      </c>
      <c r="D16566" t="str">
        <f t="shared" si="533"/>
        <v xml:space="preserve"> 391 </v>
      </c>
      <c r="N16566" s="3"/>
    </row>
    <row r="16567" spans="1:14" x14ac:dyDescent="0.25">
      <c r="A16567" t="s">
        <v>49816</v>
      </c>
      <c r="B16567" t="s">
        <v>20941</v>
      </c>
      <c r="C16567" t="str">
        <f t="shared" si="534"/>
        <v>1,94</v>
      </c>
      <c r="D16567" t="str">
        <f t="shared" si="533"/>
        <v xml:space="preserve"> 396 </v>
      </c>
      <c r="N16567" s="3"/>
    </row>
    <row r="16568" spans="1:14" x14ac:dyDescent="0.25">
      <c r="A16568" t="s">
        <v>49817</v>
      </c>
      <c r="B16568" t="s">
        <v>20942</v>
      </c>
      <c r="C16568" t="str">
        <f t="shared" si="534"/>
        <v>1,28</v>
      </c>
      <c r="D16568" t="str">
        <f t="shared" si="533"/>
        <v xml:space="preserve"> 170 </v>
      </c>
      <c r="N16568" s="3"/>
    </row>
    <row r="16569" spans="1:14" x14ac:dyDescent="0.25">
      <c r="A16569" t="s">
        <v>49818</v>
      </c>
      <c r="B16569" t="s">
        <v>20943</v>
      </c>
      <c r="C16569" t="str">
        <f t="shared" si="534"/>
        <v>1,28</v>
      </c>
      <c r="D16569" t="str">
        <f t="shared" si="533"/>
        <v xml:space="preserve"> 175 </v>
      </c>
      <c r="N16569" s="3"/>
    </row>
    <row r="16570" spans="1:14" x14ac:dyDescent="0.25">
      <c r="A16570" t="s">
        <v>49819</v>
      </c>
      <c r="B16570" t="s">
        <v>20944</v>
      </c>
      <c r="C16570" t="str">
        <f t="shared" si="534"/>
        <v>1,28</v>
      </c>
      <c r="D16570" t="str">
        <f t="shared" si="533"/>
        <v xml:space="preserve"> 180 </v>
      </c>
      <c r="N16570" s="3"/>
    </row>
    <row r="16571" spans="1:14" x14ac:dyDescent="0.25">
      <c r="A16571" t="s">
        <v>49820</v>
      </c>
      <c r="B16571" t="s">
        <v>20945</v>
      </c>
      <c r="C16571" t="str">
        <f t="shared" si="534"/>
        <v>0,46</v>
      </c>
      <c r="D16571" t="str">
        <f t="shared" si="533"/>
        <v xml:space="preserve"> 58 </v>
      </c>
      <c r="N16571" s="3"/>
    </row>
    <row r="16572" spans="1:14" x14ac:dyDescent="0.25">
      <c r="A16572" t="s">
        <v>49821</v>
      </c>
      <c r="B16572" t="s">
        <v>20946</v>
      </c>
      <c r="C16572" t="str">
        <f t="shared" si="534"/>
        <v>0,46</v>
      </c>
      <c r="D16572" t="str">
        <f t="shared" si="533"/>
        <v xml:space="preserve"> 58 </v>
      </c>
      <c r="N16572" s="3"/>
    </row>
    <row r="16573" spans="1:14" x14ac:dyDescent="0.25">
      <c r="A16573" t="s">
        <v>49822</v>
      </c>
      <c r="B16573" t="s">
        <v>20947</v>
      </c>
      <c r="C16573" t="str">
        <f t="shared" si="534"/>
        <v>0,67</v>
      </c>
      <c r="D16573" t="str">
        <f t="shared" si="533"/>
        <v xml:space="preserve"> 85 </v>
      </c>
      <c r="N16573" s="3"/>
    </row>
    <row r="16574" spans="1:14" x14ac:dyDescent="0.25">
      <c r="A16574" t="s">
        <v>49823</v>
      </c>
      <c r="B16574" t="s">
        <v>20948</v>
      </c>
      <c r="C16574" t="str">
        <f t="shared" si="534"/>
        <v>0,67</v>
      </c>
      <c r="D16574" t="str">
        <f t="shared" si="533"/>
        <v xml:space="preserve"> 85 </v>
      </c>
      <c r="N16574" s="3"/>
    </row>
    <row r="16575" spans="1:14" x14ac:dyDescent="0.25">
      <c r="A16575" t="s">
        <v>49824</v>
      </c>
      <c r="B16575" t="s">
        <v>20949</v>
      </c>
      <c r="C16575" t="str">
        <f t="shared" si="534"/>
        <v>0,87</v>
      </c>
      <c r="D16575" t="str">
        <f t="shared" si="533"/>
        <v xml:space="preserve"> 115 </v>
      </c>
      <c r="N16575" s="3"/>
    </row>
    <row r="16576" spans="1:14" x14ac:dyDescent="0.25">
      <c r="A16576" t="s">
        <v>49825</v>
      </c>
      <c r="B16576" t="s">
        <v>20950</v>
      </c>
      <c r="C16576" t="str">
        <f t="shared" si="534"/>
        <v>0,87</v>
      </c>
      <c r="D16576" t="str">
        <f t="shared" si="533"/>
        <v xml:space="preserve"> 115 </v>
      </c>
      <c r="N16576" s="3"/>
    </row>
    <row r="16577" spans="1:14" x14ac:dyDescent="0.25">
      <c r="A16577" t="s">
        <v>49826</v>
      </c>
      <c r="B16577" t="s">
        <v>20951</v>
      </c>
      <c r="C16577" t="str">
        <f t="shared" si="534"/>
        <v>1,07</v>
      </c>
      <c r="D16577" t="str">
        <f t="shared" si="533"/>
        <v xml:space="preserve"> 145 </v>
      </c>
      <c r="N16577" s="3"/>
    </row>
    <row r="16578" spans="1:14" x14ac:dyDescent="0.25">
      <c r="A16578" t="s">
        <v>49827</v>
      </c>
      <c r="B16578" t="s">
        <v>20952</v>
      </c>
      <c r="C16578" t="str">
        <f t="shared" si="534"/>
        <v>1,07</v>
      </c>
      <c r="D16578" t="str">
        <f t="shared" si="533"/>
        <v xml:space="preserve"> 145 </v>
      </c>
      <c r="N16578" s="3"/>
    </row>
    <row r="16579" spans="1:14" x14ac:dyDescent="0.25">
      <c r="A16579" t="s">
        <v>49828</v>
      </c>
      <c r="B16579" t="s">
        <v>20953</v>
      </c>
      <c r="C16579" t="str">
        <f t="shared" si="534"/>
        <v>1,28</v>
      </c>
      <c r="D16579" t="str">
        <f t="shared" si="533"/>
        <v xml:space="preserve"> 175 </v>
      </c>
      <c r="N16579" s="3"/>
    </row>
    <row r="16580" spans="1:14" x14ac:dyDescent="0.25">
      <c r="A16580" t="s">
        <v>49829</v>
      </c>
      <c r="B16580" t="s">
        <v>20954</v>
      </c>
      <c r="C16580" t="str">
        <f t="shared" si="534"/>
        <v>1,28</v>
      </c>
      <c r="D16580" t="str">
        <f t="shared" si="533"/>
        <v xml:space="preserve"> 175 </v>
      </c>
      <c r="N16580" s="3"/>
    </row>
    <row r="16581" spans="1:14" x14ac:dyDescent="0.25">
      <c r="A16581" t="s">
        <v>49830</v>
      </c>
      <c r="B16581" t="s">
        <v>20955</v>
      </c>
      <c r="C16581" t="str">
        <f t="shared" si="534"/>
        <v>1,28</v>
      </c>
      <c r="D16581" t="str">
        <f t="shared" si="533"/>
        <v xml:space="preserve"> 180 </v>
      </c>
      <c r="N16581" s="3"/>
    </row>
    <row r="16582" spans="1:14" x14ac:dyDescent="0.25">
      <c r="A16582" t="s">
        <v>49831</v>
      </c>
      <c r="B16582" t="s">
        <v>20956</v>
      </c>
      <c r="C16582" t="str">
        <f t="shared" si="534"/>
        <v>1,28</v>
      </c>
      <c r="D16582" t="str">
        <f t="shared" si="533"/>
        <v xml:space="preserve"> 185 </v>
      </c>
      <c r="N16582" s="3"/>
    </row>
    <row r="16583" spans="1:14" x14ac:dyDescent="0.25">
      <c r="A16583" t="s">
        <v>49832</v>
      </c>
      <c r="B16583" t="s">
        <v>20957</v>
      </c>
      <c r="C16583" t="str">
        <f t="shared" si="534"/>
        <v>1,46</v>
      </c>
      <c r="D16583" t="str">
        <f t="shared" si="533"/>
        <v xml:space="preserve"> 185 </v>
      </c>
      <c r="N16583" s="3"/>
    </row>
    <row r="16584" spans="1:14" x14ac:dyDescent="0.25">
      <c r="A16584" t="s">
        <v>49833</v>
      </c>
      <c r="B16584" t="s">
        <v>20958</v>
      </c>
      <c r="C16584" t="str">
        <f t="shared" si="534"/>
        <v>1,28</v>
      </c>
      <c r="D16584" t="str">
        <f t="shared" si="533"/>
        <v xml:space="preserve"> 190 </v>
      </c>
      <c r="N16584" s="3"/>
    </row>
    <row r="16585" spans="1:14" x14ac:dyDescent="0.25">
      <c r="A16585" t="s">
        <v>49834</v>
      </c>
      <c r="B16585" t="s">
        <v>20959</v>
      </c>
      <c r="C16585" t="str">
        <f t="shared" si="534"/>
        <v>1,46</v>
      </c>
      <c r="D16585" t="str">
        <f t="shared" si="533"/>
        <v xml:space="preserve"> 190 </v>
      </c>
      <c r="N16585" s="3"/>
    </row>
    <row r="16586" spans="1:14" x14ac:dyDescent="0.25">
      <c r="A16586" t="s">
        <v>49835</v>
      </c>
      <c r="B16586" t="s">
        <v>20960</v>
      </c>
      <c r="C16586" t="str">
        <f t="shared" si="534"/>
        <v>1,28</v>
      </c>
      <c r="D16586" t="str">
        <f t="shared" si="533"/>
        <v xml:space="preserve"> 195 </v>
      </c>
      <c r="N16586" s="3"/>
    </row>
    <row r="16587" spans="1:14" x14ac:dyDescent="0.25">
      <c r="A16587" t="s">
        <v>49836</v>
      </c>
      <c r="B16587" t="s">
        <v>20961</v>
      </c>
      <c r="C16587" t="str">
        <f t="shared" si="534"/>
        <v>1,43</v>
      </c>
      <c r="D16587" t="str">
        <f t="shared" si="533"/>
        <v xml:space="preserve"> 195 </v>
      </c>
      <c r="N16587" s="3"/>
    </row>
    <row r="16588" spans="1:14" x14ac:dyDescent="0.25">
      <c r="A16588" t="s">
        <v>49837</v>
      </c>
      <c r="B16588" t="s">
        <v>20962</v>
      </c>
      <c r="C16588" t="str">
        <f t="shared" si="534"/>
        <v>1,43</v>
      </c>
      <c r="D16588" t="str">
        <f t="shared" si="533"/>
        <v xml:space="preserve"> 195 </v>
      </c>
      <c r="N16588" s="3"/>
    </row>
    <row r="16589" spans="1:14" x14ac:dyDescent="0.25">
      <c r="A16589" t="s">
        <v>49838</v>
      </c>
      <c r="B16589" t="s">
        <v>20963</v>
      </c>
      <c r="C16589" t="str">
        <f t="shared" si="534"/>
        <v>1,46</v>
      </c>
      <c r="D16589" t="str">
        <f t="shared" si="533"/>
        <v xml:space="preserve"> 195 </v>
      </c>
      <c r="N16589" s="3"/>
    </row>
    <row r="16590" spans="1:14" x14ac:dyDescent="0.25">
      <c r="A16590" t="s">
        <v>49839</v>
      </c>
      <c r="B16590" t="s">
        <v>20964</v>
      </c>
      <c r="C16590" t="str">
        <f t="shared" si="534"/>
        <v>1,46</v>
      </c>
      <c r="D16590" t="str">
        <f t="shared" si="533"/>
        <v xml:space="preserve"> 200 </v>
      </c>
      <c r="N16590" s="3"/>
    </row>
    <row r="16591" spans="1:14" x14ac:dyDescent="0.25">
      <c r="A16591" t="s">
        <v>49840</v>
      </c>
      <c r="B16591" t="s">
        <v>20965</v>
      </c>
      <c r="C16591" t="str">
        <f t="shared" si="534"/>
        <v>1,61</v>
      </c>
      <c r="D16591" t="str">
        <f t="shared" si="533"/>
        <v xml:space="preserve"> 200 </v>
      </c>
      <c r="N16591" s="3"/>
    </row>
    <row r="16592" spans="1:14" x14ac:dyDescent="0.25">
      <c r="A16592" t="s">
        <v>49841</v>
      </c>
      <c r="B16592" t="s">
        <v>20966</v>
      </c>
      <c r="C16592" t="str">
        <f t="shared" si="534"/>
        <v>1,43</v>
      </c>
      <c r="D16592" t="str">
        <f t="shared" si="533"/>
        <v xml:space="preserve"> 205 </v>
      </c>
      <c r="N16592" s="3"/>
    </row>
    <row r="16593" spans="1:14" x14ac:dyDescent="0.25">
      <c r="A16593" t="s">
        <v>49842</v>
      </c>
      <c r="B16593" t="s">
        <v>20967</v>
      </c>
      <c r="C16593" t="str">
        <f t="shared" si="534"/>
        <v>1,46</v>
      </c>
      <c r="D16593" t="str">
        <f t="shared" si="533"/>
        <v xml:space="preserve"> 205 </v>
      </c>
      <c r="N16593" s="3"/>
    </row>
    <row r="16594" spans="1:14" x14ac:dyDescent="0.25">
      <c r="A16594" t="s">
        <v>49843</v>
      </c>
      <c r="B16594" t="s">
        <v>20968</v>
      </c>
      <c r="C16594" t="str">
        <f t="shared" si="534"/>
        <v>1,61</v>
      </c>
      <c r="D16594" t="str">
        <f t="shared" si="533"/>
        <v xml:space="preserve"> 205 </v>
      </c>
      <c r="N16594" s="3"/>
    </row>
    <row r="16595" spans="1:14" x14ac:dyDescent="0.25">
      <c r="A16595" t="s">
        <v>49844</v>
      </c>
      <c r="B16595" t="s">
        <v>20969</v>
      </c>
      <c r="C16595" t="str">
        <f t="shared" si="534"/>
        <v>1,43</v>
      </c>
      <c r="D16595" t="str">
        <f t="shared" si="533"/>
        <v xml:space="preserve"> 210 </v>
      </c>
      <c r="N16595" s="3"/>
    </row>
    <row r="16596" spans="1:14" x14ac:dyDescent="0.25">
      <c r="A16596" t="s">
        <v>49845</v>
      </c>
      <c r="B16596" t="s">
        <v>20970</v>
      </c>
      <c r="C16596" t="str">
        <f t="shared" si="534"/>
        <v>1,46</v>
      </c>
      <c r="D16596" t="str">
        <f t="shared" si="533"/>
        <v xml:space="preserve"> 210 </v>
      </c>
      <c r="N16596" s="3"/>
    </row>
    <row r="16597" spans="1:14" x14ac:dyDescent="0.25">
      <c r="A16597" t="s">
        <v>49846</v>
      </c>
      <c r="B16597" t="s">
        <v>20971</v>
      </c>
      <c r="C16597" t="str">
        <f t="shared" si="534"/>
        <v>1,61</v>
      </c>
      <c r="D16597" t="str">
        <f t="shared" si="533"/>
        <v xml:space="preserve"> 210 </v>
      </c>
      <c r="N16597" s="3"/>
    </row>
    <row r="16598" spans="1:14" x14ac:dyDescent="0.25">
      <c r="A16598" t="s">
        <v>49847</v>
      </c>
      <c r="B16598" t="s">
        <v>20972</v>
      </c>
      <c r="C16598" t="str">
        <f t="shared" si="534"/>
        <v>1,43</v>
      </c>
      <c r="D16598" t="str">
        <f t="shared" si="533"/>
        <v xml:space="preserve"> 215 </v>
      </c>
      <c r="N16598" s="3"/>
    </row>
    <row r="16599" spans="1:14" x14ac:dyDescent="0.25">
      <c r="A16599" t="s">
        <v>49848</v>
      </c>
      <c r="B16599" t="s">
        <v>20973</v>
      </c>
      <c r="C16599" t="str">
        <f t="shared" si="534"/>
        <v>1,46</v>
      </c>
      <c r="D16599" t="str">
        <f t="shared" si="533"/>
        <v xml:space="preserve"> 215 </v>
      </c>
      <c r="N16599" s="3"/>
    </row>
    <row r="16600" spans="1:14" x14ac:dyDescent="0.25">
      <c r="A16600" t="s">
        <v>49849</v>
      </c>
      <c r="B16600" t="s">
        <v>20974</v>
      </c>
      <c r="C16600" t="str">
        <f t="shared" si="534"/>
        <v>1,61</v>
      </c>
      <c r="D16600" t="str">
        <f t="shared" si="533"/>
        <v xml:space="preserve"> 215 </v>
      </c>
      <c r="N16600" s="3"/>
    </row>
    <row r="16601" spans="1:14" x14ac:dyDescent="0.25">
      <c r="A16601" t="s">
        <v>49850</v>
      </c>
      <c r="B16601" t="s">
        <v>20975</v>
      </c>
      <c r="C16601" t="str">
        <f t="shared" si="534"/>
        <v>1,46</v>
      </c>
      <c r="D16601" t="str">
        <f t="shared" si="533"/>
        <v xml:space="preserve"> 220 </v>
      </c>
      <c r="N16601" s="3"/>
    </row>
    <row r="16602" spans="1:14" x14ac:dyDescent="0.25">
      <c r="A16602" t="s">
        <v>49851</v>
      </c>
      <c r="B16602" t="s">
        <v>20976</v>
      </c>
      <c r="C16602" t="str">
        <f t="shared" si="534"/>
        <v>1,61</v>
      </c>
      <c r="D16602" t="str">
        <f t="shared" si="533"/>
        <v xml:space="preserve"> 220 </v>
      </c>
      <c r="N16602" s="3"/>
    </row>
    <row r="16603" spans="1:14" x14ac:dyDescent="0.25">
      <c r="A16603" t="s">
        <v>49852</v>
      </c>
      <c r="B16603" t="s">
        <v>20977</v>
      </c>
      <c r="C16603" t="str">
        <f t="shared" si="534"/>
        <v>1,46</v>
      </c>
      <c r="D16603" t="str">
        <f t="shared" si="533"/>
        <v xml:space="preserve"> 225 </v>
      </c>
      <c r="N16603" s="3"/>
    </row>
    <row r="16604" spans="1:14" x14ac:dyDescent="0.25">
      <c r="A16604" t="s">
        <v>49853</v>
      </c>
      <c r="B16604" t="s">
        <v>20978</v>
      </c>
      <c r="C16604" t="str">
        <f t="shared" si="534"/>
        <v>1,61</v>
      </c>
      <c r="D16604" t="str">
        <f t="shared" si="533"/>
        <v xml:space="preserve"> 225 </v>
      </c>
      <c r="N16604" s="3"/>
    </row>
    <row r="16605" spans="1:14" x14ac:dyDescent="0.25">
      <c r="A16605" t="s">
        <v>49854</v>
      </c>
      <c r="B16605" t="s">
        <v>20979</v>
      </c>
      <c r="C16605" t="str">
        <f t="shared" si="534"/>
        <v>1,46</v>
      </c>
      <c r="D16605" t="str">
        <f t="shared" si="533"/>
        <v xml:space="preserve"> 230 </v>
      </c>
      <c r="N16605" s="3"/>
    </row>
    <row r="16606" spans="1:14" x14ac:dyDescent="0.25">
      <c r="A16606" t="s">
        <v>49855</v>
      </c>
      <c r="B16606" t="s">
        <v>20980</v>
      </c>
      <c r="C16606" t="str">
        <f t="shared" si="534"/>
        <v>1,61</v>
      </c>
      <c r="D16606" t="str">
        <f t="shared" si="533"/>
        <v xml:space="preserve"> 230 </v>
      </c>
      <c r="N16606" s="3"/>
    </row>
    <row r="16607" spans="1:14" x14ac:dyDescent="0.25">
      <c r="A16607" t="s">
        <v>49856</v>
      </c>
      <c r="B16607" t="s">
        <v>20981</v>
      </c>
      <c r="C16607" t="str">
        <f t="shared" si="534"/>
        <v>1,71</v>
      </c>
      <c r="D16607" t="str">
        <f t="shared" si="533"/>
        <v xml:space="preserve"> 235 </v>
      </c>
      <c r="N16607" s="3"/>
    </row>
    <row r="16608" spans="1:14" x14ac:dyDescent="0.25">
      <c r="A16608" t="s">
        <v>49857</v>
      </c>
      <c r="B16608" t="s">
        <v>20982</v>
      </c>
      <c r="C16608" t="str">
        <f t="shared" si="534"/>
        <v>1,71</v>
      </c>
      <c r="D16608" t="str">
        <f t="shared" si="533"/>
        <v xml:space="preserve"> 235 </v>
      </c>
      <c r="N16608" s="3"/>
    </row>
    <row r="16609" spans="1:14" x14ac:dyDescent="0.25">
      <c r="A16609" t="s">
        <v>49858</v>
      </c>
      <c r="B16609" t="s">
        <v>20983</v>
      </c>
      <c r="C16609" t="str">
        <f t="shared" si="534"/>
        <v>1,61</v>
      </c>
      <c r="D16609" t="str">
        <f t="shared" si="533"/>
        <v xml:space="preserve"> 235 </v>
      </c>
      <c r="N16609" s="3"/>
    </row>
    <row r="16610" spans="1:14" x14ac:dyDescent="0.25">
      <c r="A16610" t="s">
        <v>49859</v>
      </c>
      <c r="B16610" t="s">
        <v>20984</v>
      </c>
      <c r="C16610" t="str">
        <f t="shared" si="534"/>
        <v>1,71</v>
      </c>
      <c r="D16610" t="str">
        <f t="shared" si="533"/>
        <v xml:space="preserve"> 240 </v>
      </c>
      <c r="N16610" s="3"/>
    </row>
    <row r="16611" spans="1:14" x14ac:dyDescent="0.25">
      <c r="A16611" t="s">
        <v>49860</v>
      </c>
      <c r="B16611" t="s">
        <v>20985</v>
      </c>
      <c r="C16611" t="str">
        <f t="shared" si="534"/>
        <v>1,61</v>
      </c>
      <c r="D16611" t="str">
        <f t="shared" si="533"/>
        <v xml:space="preserve"> 240 </v>
      </c>
      <c r="N16611" s="3"/>
    </row>
    <row r="16612" spans="1:14" x14ac:dyDescent="0.25">
      <c r="A16612" t="s">
        <v>49861</v>
      </c>
      <c r="B16612" t="s">
        <v>20986</v>
      </c>
      <c r="C16612" t="str">
        <f t="shared" si="534"/>
        <v>1,93</v>
      </c>
      <c r="D16612" t="str">
        <f t="shared" si="533"/>
        <v xml:space="preserve"> 240 </v>
      </c>
      <c r="N16612" s="3"/>
    </row>
    <row r="16613" spans="1:14" x14ac:dyDescent="0.25">
      <c r="A16613" t="s">
        <v>49862</v>
      </c>
      <c r="B16613" t="s">
        <v>20987</v>
      </c>
      <c r="C16613" t="str">
        <f t="shared" si="534"/>
        <v>1,71</v>
      </c>
      <c r="D16613" t="str">
        <f t="shared" si="533"/>
        <v xml:space="preserve"> 245 </v>
      </c>
      <c r="N16613" s="3"/>
    </row>
    <row r="16614" spans="1:14" x14ac:dyDescent="0.25">
      <c r="A16614" t="s">
        <v>49863</v>
      </c>
      <c r="B16614" t="s">
        <v>20988</v>
      </c>
      <c r="C16614" t="str">
        <f t="shared" si="534"/>
        <v>1,61</v>
      </c>
      <c r="D16614" t="str">
        <f t="shared" ref="D16614:D16677" si="535">MID(LEFT(MID(A16614,FIND("[",A16614)+1,LEN(A16614)),FIND("]",MID(A16614,FIND("[",A16614)+1,LEN(A16614)))-1),
FIND("m",LEFT(MID(A16614,FIND("[",A16614)+1,LEN(A16614)),FIND("]",MID(A16614,FIND("[",A16614)+1,LEN(A16614)))-1))+4,
(FIND("W",LEFT(MID(A16614,FIND("[",A16614)+1,LEN(A16614)),FIND("]",MID(A16614,FIND("[",A16614)+1,LEN(A16614)))-1)))-(FIND("m",LEFT(MID(A16614,FIND("[",A16614)+1,LEN(A16614)),FIND("]",MID(A16614,FIND("[",A16614)+1,LEN(A16614)))-1))+4))</f>
        <v xml:space="preserve"> 245 </v>
      </c>
      <c r="N16614" s="3"/>
    </row>
    <row r="16615" spans="1:14" x14ac:dyDescent="0.25">
      <c r="A16615" t="s">
        <v>49864</v>
      </c>
      <c r="B16615" t="s">
        <v>20989</v>
      </c>
      <c r="C16615" t="str">
        <f t="shared" ref="C16615:C16678" si="536">LEFT(MID(A16615,FIND("[",A16615)+1,LEN(A16615)),FIND("m",MID(A16615,FIND("[",A16615)+2,LEN(A16615)))-1)</f>
        <v>1,93</v>
      </c>
      <c r="D16615" t="str">
        <f t="shared" si="535"/>
        <v xml:space="preserve"> 245 </v>
      </c>
      <c r="N16615" s="3"/>
    </row>
    <row r="16616" spans="1:14" x14ac:dyDescent="0.25">
      <c r="A16616" t="s">
        <v>49865</v>
      </c>
      <c r="B16616" t="s">
        <v>20990</v>
      </c>
      <c r="C16616" t="str">
        <f t="shared" si="536"/>
        <v>1,71</v>
      </c>
      <c r="D16616" t="str">
        <f t="shared" si="535"/>
        <v xml:space="preserve"> 250 </v>
      </c>
      <c r="N16616" s="3"/>
    </row>
    <row r="16617" spans="1:14" x14ac:dyDescent="0.25">
      <c r="A16617" t="s">
        <v>49866</v>
      </c>
      <c r="B16617" t="s">
        <v>20991</v>
      </c>
      <c r="C16617" t="str">
        <f t="shared" si="536"/>
        <v>1,61</v>
      </c>
      <c r="D16617" t="str">
        <f t="shared" si="535"/>
        <v xml:space="preserve"> 250 </v>
      </c>
      <c r="N16617" s="3"/>
    </row>
    <row r="16618" spans="1:14" x14ac:dyDescent="0.25">
      <c r="A16618" t="s">
        <v>49867</v>
      </c>
      <c r="B16618" t="s">
        <v>20992</v>
      </c>
      <c r="C16618" t="str">
        <f t="shared" si="536"/>
        <v>1,93</v>
      </c>
      <c r="D16618" t="str">
        <f t="shared" si="535"/>
        <v xml:space="preserve"> 250 </v>
      </c>
      <c r="N16618" s="3"/>
    </row>
    <row r="16619" spans="1:14" x14ac:dyDescent="0.25">
      <c r="A16619" t="s">
        <v>49868</v>
      </c>
      <c r="B16619" t="s">
        <v>20993</v>
      </c>
      <c r="C16619" t="str">
        <f t="shared" si="536"/>
        <v>1,71</v>
      </c>
      <c r="D16619" t="str">
        <f t="shared" si="535"/>
        <v xml:space="preserve"> 255 </v>
      </c>
      <c r="N16619" s="3"/>
    </row>
    <row r="16620" spans="1:14" x14ac:dyDescent="0.25">
      <c r="A16620" t="s">
        <v>49869</v>
      </c>
      <c r="B16620" t="s">
        <v>20994</v>
      </c>
      <c r="C16620" t="str">
        <f t="shared" si="536"/>
        <v>1,61</v>
      </c>
      <c r="D16620" t="str">
        <f t="shared" si="535"/>
        <v xml:space="preserve"> 255 </v>
      </c>
      <c r="N16620" s="3"/>
    </row>
    <row r="16621" spans="1:14" x14ac:dyDescent="0.25">
      <c r="A16621" t="s">
        <v>49870</v>
      </c>
      <c r="B16621" t="s">
        <v>20995</v>
      </c>
      <c r="C16621" t="str">
        <f t="shared" si="536"/>
        <v>1,93</v>
      </c>
      <c r="D16621" t="str">
        <f t="shared" si="535"/>
        <v xml:space="preserve"> 255 </v>
      </c>
      <c r="N16621" s="3"/>
    </row>
    <row r="16622" spans="1:14" x14ac:dyDescent="0.25">
      <c r="A16622" t="s">
        <v>49871</v>
      </c>
      <c r="B16622" t="s">
        <v>20996</v>
      </c>
      <c r="C16622" t="str">
        <f t="shared" si="536"/>
        <v>1,71</v>
      </c>
      <c r="D16622" t="str">
        <f t="shared" si="535"/>
        <v xml:space="preserve"> 260 </v>
      </c>
      <c r="N16622" s="3"/>
    </row>
    <row r="16623" spans="1:14" x14ac:dyDescent="0.25">
      <c r="A16623" t="s">
        <v>49872</v>
      </c>
      <c r="B16623" t="s">
        <v>20997</v>
      </c>
      <c r="C16623" t="str">
        <f t="shared" si="536"/>
        <v>1,61</v>
      </c>
      <c r="D16623" t="str">
        <f t="shared" si="535"/>
        <v xml:space="preserve"> 260 </v>
      </c>
      <c r="N16623" s="3"/>
    </row>
    <row r="16624" spans="1:14" x14ac:dyDescent="0.25">
      <c r="A16624" t="s">
        <v>49873</v>
      </c>
      <c r="B16624" t="s">
        <v>20998</v>
      </c>
      <c r="C16624" t="str">
        <f t="shared" si="536"/>
        <v>1,93</v>
      </c>
      <c r="D16624" t="str">
        <f t="shared" si="535"/>
        <v xml:space="preserve"> 260 </v>
      </c>
      <c r="N16624" s="3"/>
    </row>
    <row r="16625" spans="1:14" x14ac:dyDescent="0.25">
      <c r="A16625" t="s">
        <v>49874</v>
      </c>
      <c r="B16625" t="s">
        <v>20999</v>
      </c>
      <c r="C16625" t="str">
        <f t="shared" si="536"/>
        <v>1,71</v>
      </c>
      <c r="D16625" t="str">
        <f t="shared" si="535"/>
        <v xml:space="preserve"> 265 </v>
      </c>
      <c r="N16625" s="3"/>
    </row>
    <row r="16626" spans="1:14" x14ac:dyDescent="0.25">
      <c r="A16626" t="s">
        <v>49875</v>
      </c>
      <c r="B16626" t="s">
        <v>21000</v>
      </c>
      <c r="C16626" t="str">
        <f t="shared" si="536"/>
        <v>1,93</v>
      </c>
      <c r="D16626" t="str">
        <f t="shared" si="535"/>
        <v xml:space="preserve"> 265 </v>
      </c>
      <c r="N16626" s="3"/>
    </row>
    <row r="16627" spans="1:14" x14ac:dyDescent="0.25">
      <c r="A16627" t="s">
        <v>49876</v>
      </c>
      <c r="B16627" t="s">
        <v>21001</v>
      </c>
      <c r="C16627" t="str">
        <f t="shared" si="536"/>
        <v>1,93</v>
      </c>
      <c r="D16627" t="str">
        <f t="shared" si="535"/>
        <v xml:space="preserve"> 270 </v>
      </c>
      <c r="N16627" s="3"/>
    </row>
    <row r="16628" spans="1:14" x14ac:dyDescent="0.25">
      <c r="A16628" t="s">
        <v>49877</v>
      </c>
      <c r="B16628" t="s">
        <v>21002</v>
      </c>
      <c r="C16628" t="str">
        <f t="shared" si="536"/>
        <v>1,93</v>
      </c>
      <c r="D16628" t="str">
        <f t="shared" si="535"/>
        <v xml:space="preserve"> 275 </v>
      </c>
      <c r="N16628" s="3"/>
    </row>
    <row r="16629" spans="1:14" x14ac:dyDescent="0.25">
      <c r="A16629" t="s">
        <v>49878</v>
      </c>
      <c r="B16629" t="s">
        <v>21003</v>
      </c>
      <c r="C16629" t="str">
        <f t="shared" si="536"/>
        <v>1,93</v>
      </c>
      <c r="D16629" t="str">
        <f t="shared" si="535"/>
        <v xml:space="preserve"> 280 </v>
      </c>
      <c r="N16629" s="3"/>
    </row>
    <row r="16630" spans="1:14" x14ac:dyDescent="0.25">
      <c r="A16630" t="s">
        <v>49879</v>
      </c>
      <c r="B16630" t="s">
        <v>21004</v>
      </c>
      <c r="C16630" t="str">
        <f t="shared" si="536"/>
        <v>1,93</v>
      </c>
      <c r="D16630" t="str">
        <f t="shared" si="535"/>
        <v xml:space="preserve"> 285 </v>
      </c>
      <c r="N16630" s="3"/>
    </row>
    <row r="16631" spans="1:14" x14ac:dyDescent="0.25">
      <c r="A16631" t="s">
        <v>49880</v>
      </c>
      <c r="B16631" t="s">
        <v>21005</v>
      </c>
      <c r="C16631" t="str">
        <f t="shared" si="536"/>
        <v>1,93</v>
      </c>
      <c r="D16631" t="str">
        <f t="shared" si="535"/>
        <v xml:space="preserve"> 290 </v>
      </c>
      <c r="N16631" s="3"/>
    </row>
    <row r="16632" spans="1:14" x14ac:dyDescent="0.25">
      <c r="A16632" t="s">
        <v>49881</v>
      </c>
      <c r="B16632" t="s">
        <v>21006</v>
      </c>
      <c r="C16632" t="str">
        <f t="shared" si="536"/>
        <v>1,93</v>
      </c>
      <c r="D16632" t="str">
        <f t="shared" si="535"/>
        <v xml:space="preserve"> 295 </v>
      </c>
      <c r="N16632" s="3"/>
    </row>
    <row r="16633" spans="1:14" x14ac:dyDescent="0.25">
      <c r="A16633" t="s">
        <v>49882</v>
      </c>
      <c r="B16633" t="s">
        <v>21007</v>
      </c>
      <c r="C16633" t="str">
        <f t="shared" si="536"/>
        <v>1,93</v>
      </c>
      <c r="D16633" t="str">
        <f t="shared" si="535"/>
        <v xml:space="preserve"> 301 </v>
      </c>
      <c r="N16633" s="3"/>
    </row>
    <row r="16634" spans="1:14" x14ac:dyDescent="0.25">
      <c r="A16634" t="s">
        <v>49883</v>
      </c>
      <c r="B16634" t="s">
        <v>1435</v>
      </c>
      <c r="C16634" t="str">
        <f t="shared" si="536"/>
        <v>1,34</v>
      </c>
      <c r="D16634" t="str">
        <f t="shared" si="535"/>
        <v xml:space="preserve"> 190 </v>
      </c>
      <c r="N16634" s="3"/>
    </row>
    <row r="16635" spans="1:14" x14ac:dyDescent="0.25">
      <c r="A16635" t="s">
        <v>49884</v>
      </c>
      <c r="B16635" t="s">
        <v>1436</v>
      </c>
      <c r="C16635" t="str">
        <f t="shared" si="536"/>
        <v>1,49</v>
      </c>
      <c r="D16635" t="str">
        <f t="shared" si="535"/>
        <v xml:space="preserve"> 190 </v>
      </c>
      <c r="N16635" s="3"/>
    </row>
    <row r="16636" spans="1:14" x14ac:dyDescent="0.25">
      <c r="A16636" t="s">
        <v>49885</v>
      </c>
      <c r="B16636" t="s">
        <v>1437</v>
      </c>
      <c r="C16636" t="str">
        <f t="shared" si="536"/>
        <v>1,28</v>
      </c>
      <c r="D16636" t="str">
        <f t="shared" si="535"/>
        <v xml:space="preserve"> 195 </v>
      </c>
      <c r="N16636" s="3"/>
    </row>
    <row r="16637" spans="1:14" x14ac:dyDescent="0.25">
      <c r="A16637" t="s">
        <v>49886</v>
      </c>
      <c r="B16637" t="s">
        <v>1438</v>
      </c>
      <c r="C16637" t="str">
        <f t="shared" si="536"/>
        <v>1,34</v>
      </c>
      <c r="D16637" t="str">
        <f t="shared" si="535"/>
        <v xml:space="preserve"> 195 </v>
      </c>
      <c r="N16637" s="3"/>
    </row>
    <row r="16638" spans="1:14" x14ac:dyDescent="0.25">
      <c r="A16638" t="s">
        <v>49887</v>
      </c>
      <c r="B16638" t="s">
        <v>1439</v>
      </c>
      <c r="C16638" t="str">
        <f t="shared" si="536"/>
        <v>1,49</v>
      </c>
      <c r="D16638" t="str">
        <f t="shared" si="535"/>
        <v xml:space="preserve"> 195 </v>
      </c>
      <c r="N16638" s="3"/>
    </row>
    <row r="16639" spans="1:14" x14ac:dyDescent="0.25">
      <c r="A16639" t="s">
        <v>49888</v>
      </c>
      <c r="B16639" t="s">
        <v>1440</v>
      </c>
      <c r="C16639" t="str">
        <f t="shared" si="536"/>
        <v>1,28</v>
      </c>
      <c r="D16639" t="str">
        <f t="shared" si="535"/>
        <v xml:space="preserve"> 200 </v>
      </c>
      <c r="N16639" s="3"/>
    </row>
    <row r="16640" spans="1:14" x14ac:dyDescent="0.25">
      <c r="A16640" t="s">
        <v>49889</v>
      </c>
      <c r="B16640" t="s">
        <v>1441</v>
      </c>
      <c r="C16640" t="str">
        <f t="shared" si="536"/>
        <v>1,34</v>
      </c>
      <c r="D16640" t="str">
        <f t="shared" si="535"/>
        <v xml:space="preserve"> 200 </v>
      </c>
      <c r="N16640" s="3"/>
    </row>
    <row r="16641" spans="1:14" x14ac:dyDescent="0.25">
      <c r="A16641" t="s">
        <v>49890</v>
      </c>
      <c r="B16641" t="s">
        <v>1442</v>
      </c>
      <c r="C16641" t="str">
        <f t="shared" si="536"/>
        <v>1,49</v>
      </c>
      <c r="D16641" t="str">
        <f t="shared" si="535"/>
        <v xml:space="preserve"> 200 </v>
      </c>
      <c r="N16641" s="3"/>
    </row>
    <row r="16642" spans="1:14" x14ac:dyDescent="0.25">
      <c r="A16642" t="s">
        <v>49891</v>
      </c>
      <c r="B16642" t="s">
        <v>1443</v>
      </c>
      <c r="C16642" t="str">
        <f t="shared" si="536"/>
        <v>1,49</v>
      </c>
      <c r="D16642" t="str">
        <f t="shared" si="535"/>
        <v xml:space="preserve"> 205 </v>
      </c>
      <c r="N16642" s="3"/>
    </row>
    <row r="16643" spans="1:14" x14ac:dyDescent="0.25">
      <c r="A16643" t="s">
        <v>49892</v>
      </c>
      <c r="B16643" t="s">
        <v>1444</v>
      </c>
      <c r="C16643" t="str">
        <f t="shared" si="536"/>
        <v>1,69</v>
      </c>
      <c r="D16643" t="str">
        <f t="shared" si="535"/>
        <v xml:space="preserve"> 210 </v>
      </c>
      <c r="N16643" s="3"/>
    </row>
    <row r="16644" spans="1:14" x14ac:dyDescent="0.25">
      <c r="A16644" t="s">
        <v>49893</v>
      </c>
      <c r="B16644" t="s">
        <v>1445</v>
      </c>
      <c r="C16644" t="str">
        <f t="shared" si="536"/>
        <v>1,49</v>
      </c>
      <c r="D16644" t="str">
        <f t="shared" si="535"/>
        <v xml:space="preserve"> 210 </v>
      </c>
      <c r="N16644" s="3"/>
    </row>
    <row r="16645" spans="1:14" x14ac:dyDescent="0.25">
      <c r="A16645" t="s">
        <v>49894</v>
      </c>
      <c r="B16645" t="s">
        <v>1446</v>
      </c>
      <c r="C16645" t="str">
        <f t="shared" si="536"/>
        <v>1,63</v>
      </c>
      <c r="D16645" t="str">
        <f t="shared" si="535"/>
        <v xml:space="preserve"> 210 </v>
      </c>
      <c r="N16645" s="3"/>
    </row>
    <row r="16646" spans="1:14" x14ac:dyDescent="0.25">
      <c r="A16646" t="s">
        <v>49895</v>
      </c>
      <c r="B16646" t="s">
        <v>1447</v>
      </c>
      <c r="C16646" t="str">
        <f t="shared" si="536"/>
        <v>1,49</v>
      </c>
      <c r="D16646" t="str">
        <f t="shared" si="535"/>
        <v xml:space="preserve"> 215 </v>
      </c>
      <c r="N16646" s="3"/>
    </row>
    <row r="16647" spans="1:14" x14ac:dyDescent="0.25">
      <c r="A16647" t="s">
        <v>49896</v>
      </c>
      <c r="B16647" t="s">
        <v>1448</v>
      </c>
      <c r="C16647" t="str">
        <f t="shared" si="536"/>
        <v>1,63</v>
      </c>
      <c r="D16647" t="str">
        <f t="shared" si="535"/>
        <v xml:space="preserve"> 215 </v>
      </c>
      <c r="N16647" s="3"/>
    </row>
    <row r="16648" spans="1:14" x14ac:dyDescent="0.25">
      <c r="A16648" t="s">
        <v>49897</v>
      </c>
      <c r="B16648" t="s">
        <v>1449</v>
      </c>
      <c r="C16648" t="str">
        <f t="shared" si="536"/>
        <v>1,49</v>
      </c>
      <c r="D16648" t="str">
        <f t="shared" si="535"/>
        <v xml:space="preserve"> 220 </v>
      </c>
      <c r="N16648" s="3"/>
    </row>
    <row r="16649" spans="1:14" x14ac:dyDescent="0.25">
      <c r="A16649" t="s">
        <v>49898</v>
      </c>
      <c r="B16649" t="s">
        <v>1450</v>
      </c>
      <c r="C16649" t="str">
        <f t="shared" si="536"/>
        <v>1,63</v>
      </c>
      <c r="D16649" t="str">
        <f t="shared" si="535"/>
        <v xml:space="preserve"> 220 </v>
      </c>
      <c r="N16649" s="3"/>
    </row>
    <row r="16650" spans="1:14" x14ac:dyDescent="0.25">
      <c r="A16650" t="s">
        <v>49899</v>
      </c>
      <c r="B16650" t="s">
        <v>1451</v>
      </c>
      <c r="C16650" t="str">
        <f t="shared" si="536"/>
        <v>1,69</v>
      </c>
      <c r="D16650" t="str">
        <f t="shared" si="535"/>
        <v xml:space="preserve"> 225 </v>
      </c>
      <c r="N16650" s="3"/>
    </row>
    <row r="16651" spans="1:14" x14ac:dyDescent="0.25">
      <c r="A16651" t="s">
        <v>49900</v>
      </c>
      <c r="B16651" t="s">
        <v>1452</v>
      </c>
      <c r="C16651" t="str">
        <f t="shared" si="536"/>
        <v>1,49</v>
      </c>
      <c r="D16651" t="str">
        <f t="shared" si="535"/>
        <v xml:space="preserve"> 225 </v>
      </c>
      <c r="N16651" s="3"/>
    </row>
    <row r="16652" spans="1:14" x14ac:dyDescent="0.25">
      <c r="A16652" t="s">
        <v>49901</v>
      </c>
      <c r="B16652" t="s">
        <v>1453</v>
      </c>
      <c r="C16652" t="str">
        <f t="shared" si="536"/>
        <v>1,63</v>
      </c>
      <c r="D16652" t="str">
        <f t="shared" si="535"/>
        <v xml:space="preserve"> 225 </v>
      </c>
      <c r="N16652" s="3"/>
    </row>
    <row r="16653" spans="1:14" x14ac:dyDescent="0.25">
      <c r="A16653" t="s">
        <v>49902</v>
      </c>
      <c r="B16653" t="s">
        <v>1454</v>
      </c>
      <c r="C16653" t="str">
        <f t="shared" si="536"/>
        <v>1,63</v>
      </c>
      <c r="D16653" t="str">
        <f t="shared" si="535"/>
        <v xml:space="preserve"> 230 </v>
      </c>
      <c r="N16653" s="3"/>
    </row>
    <row r="16654" spans="1:14" x14ac:dyDescent="0.25">
      <c r="A16654" t="s">
        <v>49903</v>
      </c>
      <c r="B16654" t="s">
        <v>1455</v>
      </c>
      <c r="C16654" t="str">
        <f t="shared" si="536"/>
        <v>1,69</v>
      </c>
      <c r="D16654" t="str">
        <f t="shared" si="535"/>
        <v xml:space="preserve"> 235 </v>
      </c>
      <c r="N16654" s="3"/>
    </row>
    <row r="16655" spans="1:14" x14ac:dyDescent="0.25">
      <c r="A16655" t="s">
        <v>49904</v>
      </c>
      <c r="B16655" t="s">
        <v>1456</v>
      </c>
      <c r="C16655" t="str">
        <f t="shared" si="536"/>
        <v>1,63</v>
      </c>
      <c r="D16655" t="str">
        <f t="shared" si="535"/>
        <v xml:space="preserve"> 235 </v>
      </c>
      <c r="N16655" s="3"/>
    </row>
    <row r="16656" spans="1:14" x14ac:dyDescent="0.25">
      <c r="A16656" t="s">
        <v>49905</v>
      </c>
      <c r="B16656" t="s">
        <v>1457</v>
      </c>
      <c r="C16656" t="str">
        <f t="shared" si="536"/>
        <v>1,69</v>
      </c>
      <c r="D16656" t="str">
        <f t="shared" si="535"/>
        <v xml:space="preserve"> 240 </v>
      </c>
      <c r="N16656" s="3"/>
    </row>
    <row r="16657" spans="1:14" x14ac:dyDescent="0.25">
      <c r="A16657" t="s">
        <v>49906</v>
      </c>
      <c r="B16657" t="s">
        <v>1458</v>
      </c>
      <c r="C16657" t="str">
        <f t="shared" si="536"/>
        <v>1,63</v>
      </c>
      <c r="D16657" t="str">
        <f t="shared" si="535"/>
        <v xml:space="preserve"> 240 </v>
      </c>
      <c r="N16657" s="3"/>
    </row>
    <row r="16658" spans="1:14" x14ac:dyDescent="0.25">
      <c r="A16658" t="s">
        <v>49907</v>
      </c>
      <c r="B16658" t="s">
        <v>1459</v>
      </c>
      <c r="C16658" t="str">
        <f t="shared" si="536"/>
        <v>1,69</v>
      </c>
      <c r="D16658" t="str">
        <f t="shared" si="535"/>
        <v xml:space="preserve"> 245 </v>
      </c>
      <c r="N16658" s="3"/>
    </row>
    <row r="16659" spans="1:14" x14ac:dyDescent="0.25">
      <c r="A16659" t="s">
        <v>49908</v>
      </c>
      <c r="B16659" t="s">
        <v>1460</v>
      </c>
      <c r="C16659" t="str">
        <f t="shared" si="536"/>
        <v>1,63</v>
      </c>
      <c r="D16659" t="str">
        <f t="shared" si="535"/>
        <v xml:space="preserve"> 245 </v>
      </c>
      <c r="N16659" s="3"/>
    </row>
    <row r="16660" spans="1:14" x14ac:dyDescent="0.25">
      <c r="A16660" t="s">
        <v>49909</v>
      </c>
      <c r="B16660" t="s">
        <v>1461</v>
      </c>
      <c r="C16660" t="str">
        <f t="shared" si="536"/>
        <v>1,97</v>
      </c>
      <c r="D16660" t="str">
        <f t="shared" si="535"/>
        <v xml:space="preserve"> 245 </v>
      </c>
      <c r="N16660" s="3"/>
    </row>
    <row r="16661" spans="1:14" x14ac:dyDescent="0.25">
      <c r="A16661" t="s">
        <v>49910</v>
      </c>
      <c r="B16661" t="s">
        <v>1462</v>
      </c>
      <c r="C16661" t="str">
        <f t="shared" si="536"/>
        <v>1,69</v>
      </c>
      <c r="D16661" t="str">
        <f t="shared" si="535"/>
        <v xml:space="preserve"> 250 </v>
      </c>
      <c r="N16661" s="3"/>
    </row>
    <row r="16662" spans="1:14" x14ac:dyDescent="0.25">
      <c r="A16662" t="s">
        <v>49911</v>
      </c>
      <c r="B16662" t="s">
        <v>1463</v>
      </c>
      <c r="C16662" t="str">
        <f t="shared" si="536"/>
        <v>1,63</v>
      </c>
      <c r="D16662" t="str">
        <f t="shared" si="535"/>
        <v xml:space="preserve"> 250 </v>
      </c>
      <c r="N16662" s="3"/>
    </row>
    <row r="16663" spans="1:14" x14ac:dyDescent="0.25">
      <c r="A16663" t="s">
        <v>49912</v>
      </c>
      <c r="B16663" t="s">
        <v>1464</v>
      </c>
      <c r="C16663" t="str">
        <f t="shared" si="536"/>
        <v>1,97</v>
      </c>
      <c r="D16663" t="str">
        <f t="shared" si="535"/>
        <v xml:space="preserve"> 250 </v>
      </c>
      <c r="N16663" s="3"/>
    </row>
    <row r="16664" spans="1:14" x14ac:dyDescent="0.25">
      <c r="A16664" t="s">
        <v>49913</v>
      </c>
      <c r="B16664" t="s">
        <v>1465</v>
      </c>
      <c r="C16664" t="str">
        <f t="shared" si="536"/>
        <v>1,83</v>
      </c>
      <c r="D16664" t="str">
        <f t="shared" si="535"/>
        <v xml:space="preserve"> 255 </v>
      </c>
      <c r="N16664" s="3"/>
    </row>
    <row r="16665" spans="1:14" x14ac:dyDescent="0.25">
      <c r="A16665" t="s">
        <v>49914</v>
      </c>
      <c r="B16665" t="s">
        <v>1466</v>
      </c>
      <c r="C16665" t="str">
        <f t="shared" si="536"/>
        <v>1,69</v>
      </c>
      <c r="D16665" t="str">
        <f t="shared" si="535"/>
        <v xml:space="preserve"> 255 </v>
      </c>
      <c r="N16665" s="3"/>
    </row>
    <row r="16666" spans="1:14" x14ac:dyDescent="0.25">
      <c r="A16666" t="s">
        <v>49915</v>
      </c>
      <c r="B16666" t="s">
        <v>1467</v>
      </c>
      <c r="C16666" t="str">
        <f t="shared" si="536"/>
        <v>1,97</v>
      </c>
      <c r="D16666" t="str">
        <f t="shared" si="535"/>
        <v xml:space="preserve"> 255 </v>
      </c>
      <c r="N16666" s="3"/>
    </row>
    <row r="16667" spans="1:14" x14ac:dyDescent="0.25">
      <c r="A16667" t="s">
        <v>49916</v>
      </c>
      <c r="B16667" t="s">
        <v>1468</v>
      </c>
      <c r="C16667" t="str">
        <f t="shared" si="536"/>
        <v>1,83</v>
      </c>
      <c r="D16667" t="str">
        <f t="shared" si="535"/>
        <v xml:space="preserve"> 260 </v>
      </c>
      <c r="N16667" s="3"/>
    </row>
    <row r="16668" spans="1:14" x14ac:dyDescent="0.25">
      <c r="A16668" t="s">
        <v>49917</v>
      </c>
      <c r="B16668" t="s">
        <v>1469</v>
      </c>
      <c r="C16668" t="str">
        <f t="shared" si="536"/>
        <v>1,69</v>
      </c>
      <c r="D16668" t="str">
        <f t="shared" si="535"/>
        <v xml:space="preserve"> 260 </v>
      </c>
      <c r="N16668" s="3"/>
    </row>
    <row r="16669" spans="1:14" x14ac:dyDescent="0.25">
      <c r="A16669" t="s">
        <v>49918</v>
      </c>
      <c r="B16669" t="s">
        <v>1470</v>
      </c>
      <c r="C16669" t="str">
        <f t="shared" si="536"/>
        <v>1,97</v>
      </c>
      <c r="D16669" t="str">
        <f t="shared" si="535"/>
        <v xml:space="preserve"> 260 </v>
      </c>
      <c r="N16669" s="3"/>
    </row>
    <row r="16670" spans="1:14" x14ac:dyDescent="0.25">
      <c r="A16670" t="s">
        <v>49919</v>
      </c>
      <c r="B16670" t="s">
        <v>1471</v>
      </c>
      <c r="C16670" t="str">
        <f t="shared" si="536"/>
        <v>1,83</v>
      </c>
      <c r="D16670" t="str">
        <f t="shared" si="535"/>
        <v xml:space="preserve"> 265 </v>
      </c>
      <c r="N16670" s="3"/>
    </row>
    <row r="16671" spans="1:14" x14ac:dyDescent="0.25">
      <c r="A16671" t="s">
        <v>49920</v>
      </c>
      <c r="B16671" t="s">
        <v>1472</v>
      </c>
      <c r="C16671" t="str">
        <f t="shared" si="536"/>
        <v>1,97</v>
      </c>
      <c r="D16671" t="str">
        <f t="shared" si="535"/>
        <v xml:space="preserve"> 265 </v>
      </c>
      <c r="N16671" s="3"/>
    </row>
    <row r="16672" spans="1:14" x14ac:dyDescent="0.25">
      <c r="A16672" t="s">
        <v>49921</v>
      </c>
      <c r="B16672" t="s">
        <v>1473</v>
      </c>
      <c r="C16672" t="str">
        <f t="shared" si="536"/>
        <v>1,83</v>
      </c>
      <c r="D16672" t="str">
        <f t="shared" si="535"/>
        <v xml:space="preserve"> 270 </v>
      </c>
      <c r="N16672" s="3"/>
    </row>
    <row r="16673" spans="1:14" x14ac:dyDescent="0.25">
      <c r="A16673" t="s">
        <v>49922</v>
      </c>
      <c r="B16673" t="s">
        <v>1474</v>
      </c>
      <c r="C16673" t="str">
        <f t="shared" si="536"/>
        <v>1,97</v>
      </c>
      <c r="D16673" t="str">
        <f t="shared" si="535"/>
        <v xml:space="preserve"> 270 </v>
      </c>
      <c r="N16673" s="3"/>
    </row>
    <row r="16674" spans="1:14" x14ac:dyDescent="0.25">
      <c r="A16674" t="s">
        <v>49923</v>
      </c>
      <c r="B16674" t="s">
        <v>1475</v>
      </c>
      <c r="C16674" t="str">
        <f t="shared" si="536"/>
        <v>1,83</v>
      </c>
      <c r="D16674" t="str">
        <f t="shared" si="535"/>
        <v xml:space="preserve"> 275 </v>
      </c>
      <c r="N16674" s="3"/>
    </row>
    <row r="16675" spans="1:14" x14ac:dyDescent="0.25">
      <c r="A16675" t="s">
        <v>49924</v>
      </c>
      <c r="B16675" t="s">
        <v>1476</v>
      </c>
      <c r="C16675" t="str">
        <f t="shared" si="536"/>
        <v>1,97</v>
      </c>
      <c r="D16675" t="str">
        <f t="shared" si="535"/>
        <v xml:space="preserve"> 275 </v>
      </c>
      <c r="N16675" s="3"/>
    </row>
    <row r="16676" spans="1:14" x14ac:dyDescent="0.25">
      <c r="A16676" t="s">
        <v>49925</v>
      </c>
      <c r="B16676" t="s">
        <v>1477</v>
      </c>
      <c r="C16676" t="str">
        <f t="shared" si="536"/>
        <v>1,83</v>
      </c>
      <c r="D16676" t="str">
        <f t="shared" si="535"/>
        <v xml:space="preserve"> 280 </v>
      </c>
      <c r="N16676" s="3"/>
    </row>
    <row r="16677" spans="1:14" x14ac:dyDescent="0.25">
      <c r="A16677" t="s">
        <v>49926</v>
      </c>
      <c r="B16677" t="s">
        <v>1478</v>
      </c>
      <c r="C16677" t="str">
        <f t="shared" si="536"/>
        <v>1,97</v>
      </c>
      <c r="D16677" t="str">
        <f t="shared" si="535"/>
        <v xml:space="preserve"> 280 </v>
      </c>
      <c r="N16677" s="3"/>
    </row>
    <row r="16678" spans="1:14" x14ac:dyDescent="0.25">
      <c r="A16678" t="s">
        <v>49927</v>
      </c>
      <c r="B16678" t="s">
        <v>1479</v>
      </c>
      <c r="C16678" t="str">
        <f t="shared" si="536"/>
        <v>1,83</v>
      </c>
      <c r="D16678" t="str">
        <f t="shared" ref="D16678:D16741" si="537">MID(LEFT(MID(A16678,FIND("[",A16678)+1,LEN(A16678)),FIND("]",MID(A16678,FIND("[",A16678)+1,LEN(A16678)))-1),
FIND("m",LEFT(MID(A16678,FIND("[",A16678)+1,LEN(A16678)),FIND("]",MID(A16678,FIND("[",A16678)+1,LEN(A16678)))-1))+4,
(FIND("W",LEFT(MID(A16678,FIND("[",A16678)+1,LEN(A16678)),FIND("]",MID(A16678,FIND("[",A16678)+1,LEN(A16678)))-1)))-(FIND("m",LEFT(MID(A16678,FIND("[",A16678)+1,LEN(A16678)),FIND("]",MID(A16678,FIND("[",A16678)+1,LEN(A16678)))-1))+4))</f>
        <v xml:space="preserve"> 285 </v>
      </c>
      <c r="N16678" s="3"/>
    </row>
    <row r="16679" spans="1:14" x14ac:dyDescent="0.25">
      <c r="A16679" t="s">
        <v>49928</v>
      </c>
      <c r="B16679" t="s">
        <v>1480</v>
      </c>
      <c r="C16679" t="str">
        <f t="shared" ref="C16679:C16742" si="538">LEFT(MID(A16679,FIND("[",A16679)+1,LEN(A16679)),FIND("m",MID(A16679,FIND("[",A16679)+2,LEN(A16679)))-1)</f>
        <v>1,97</v>
      </c>
      <c r="D16679" t="str">
        <f t="shared" si="537"/>
        <v xml:space="preserve"> 285 </v>
      </c>
      <c r="N16679" s="3"/>
    </row>
    <row r="16680" spans="1:14" x14ac:dyDescent="0.25">
      <c r="A16680" t="s">
        <v>49929</v>
      </c>
      <c r="B16680" t="s">
        <v>1481</v>
      </c>
      <c r="C16680" t="str">
        <f t="shared" si="538"/>
        <v>1,97</v>
      </c>
      <c r="D16680" t="str">
        <f t="shared" si="537"/>
        <v xml:space="preserve"> 290 </v>
      </c>
      <c r="N16680" s="3"/>
    </row>
    <row r="16681" spans="1:14" x14ac:dyDescent="0.25">
      <c r="A16681" t="s">
        <v>49930</v>
      </c>
      <c r="B16681" t="s">
        <v>1482</v>
      </c>
      <c r="C16681" t="str">
        <f t="shared" si="538"/>
        <v>1,97</v>
      </c>
      <c r="D16681" t="str">
        <f t="shared" si="537"/>
        <v xml:space="preserve"> 295 </v>
      </c>
      <c r="N16681" s="3"/>
    </row>
    <row r="16682" spans="1:14" x14ac:dyDescent="0.25">
      <c r="A16682" t="s">
        <v>49931</v>
      </c>
      <c r="B16682" t="s">
        <v>1483</v>
      </c>
      <c r="C16682" t="str">
        <f t="shared" si="538"/>
        <v>1,97</v>
      </c>
      <c r="D16682" t="str">
        <f t="shared" si="537"/>
        <v xml:space="preserve"> 300 </v>
      </c>
      <c r="N16682" s="3"/>
    </row>
    <row r="16683" spans="1:14" x14ac:dyDescent="0.25">
      <c r="A16683" t="s">
        <v>49932</v>
      </c>
      <c r="B16683" t="s">
        <v>1484</v>
      </c>
      <c r="C16683" t="str">
        <f t="shared" si="538"/>
        <v>2,27</v>
      </c>
      <c r="D16683" t="str">
        <f t="shared" si="537"/>
        <v xml:space="preserve"> 325 </v>
      </c>
      <c r="N16683" s="3"/>
    </row>
    <row r="16684" spans="1:14" x14ac:dyDescent="0.25">
      <c r="A16684" t="s">
        <v>49933</v>
      </c>
      <c r="B16684" t="s">
        <v>1485</v>
      </c>
      <c r="C16684" t="str">
        <f t="shared" si="538"/>
        <v>2,27</v>
      </c>
      <c r="D16684" t="str">
        <f t="shared" si="537"/>
        <v xml:space="preserve"> 330 </v>
      </c>
      <c r="N16684" s="3"/>
    </row>
    <row r="16685" spans="1:14" x14ac:dyDescent="0.25">
      <c r="A16685" t="s">
        <v>49934</v>
      </c>
      <c r="B16685" t="s">
        <v>1486</v>
      </c>
      <c r="C16685" t="str">
        <f t="shared" si="538"/>
        <v>2,27</v>
      </c>
      <c r="D16685" t="str">
        <f t="shared" si="537"/>
        <v xml:space="preserve"> 335 </v>
      </c>
      <c r="N16685" s="3"/>
    </row>
    <row r="16686" spans="1:14" x14ac:dyDescent="0.25">
      <c r="A16686" t="s">
        <v>49935</v>
      </c>
      <c r="B16686" t="s">
        <v>1487</v>
      </c>
      <c r="C16686" t="str">
        <f t="shared" si="538"/>
        <v>2,27</v>
      </c>
      <c r="D16686" t="str">
        <f t="shared" si="537"/>
        <v xml:space="preserve"> 340 </v>
      </c>
      <c r="N16686" s="3"/>
    </row>
    <row r="16687" spans="1:14" x14ac:dyDescent="0.25">
      <c r="A16687" t="s">
        <v>49936</v>
      </c>
      <c r="B16687" t="s">
        <v>1488</v>
      </c>
      <c r="C16687" t="str">
        <f t="shared" si="538"/>
        <v>2,27</v>
      </c>
      <c r="D16687" t="str">
        <f t="shared" si="537"/>
        <v xml:space="preserve"> 345 </v>
      </c>
      <c r="N16687" s="3"/>
    </row>
    <row r="16688" spans="1:14" x14ac:dyDescent="0.25">
      <c r="A16688" t="s">
        <v>49937</v>
      </c>
      <c r="B16688" t="s">
        <v>1489</v>
      </c>
      <c r="C16688" t="str">
        <f t="shared" si="538"/>
        <v>2,27</v>
      </c>
      <c r="D16688" t="str">
        <f t="shared" si="537"/>
        <v xml:space="preserve"> 350 </v>
      </c>
      <c r="N16688" s="3"/>
    </row>
    <row r="16689" spans="1:14" x14ac:dyDescent="0.25">
      <c r="A16689" t="s">
        <v>49938</v>
      </c>
      <c r="B16689" t="s">
        <v>21008</v>
      </c>
      <c r="C16689" t="str">
        <f t="shared" si="538"/>
        <v>1,26</v>
      </c>
      <c r="D16689" t="str">
        <f t="shared" si="537"/>
        <v xml:space="preserve"> 160 </v>
      </c>
      <c r="N16689" s="3"/>
    </row>
    <row r="16690" spans="1:14" x14ac:dyDescent="0.25">
      <c r="A16690" t="s">
        <v>49939</v>
      </c>
      <c r="B16690" t="s">
        <v>21009</v>
      </c>
      <c r="C16690" t="str">
        <f t="shared" si="538"/>
        <v>1,26</v>
      </c>
      <c r="D16690" t="str">
        <f t="shared" si="537"/>
        <v xml:space="preserve"> 165 </v>
      </c>
      <c r="N16690" s="3"/>
    </row>
    <row r="16691" spans="1:14" x14ac:dyDescent="0.25">
      <c r="A16691" t="s">
        <v>49940</v>
      </c>
      <c r="B16691" t="s">
        <v>21010</v>
      </c>
      <c r="C16691" t="str">
        <f t="shared" si="538"/>
        <v>1,26</v>
      </c>
      <c r="D16691" t="str">
        <f t="shared" si="537"/>
        <v xml:space="preserve"> 170 </v>
      </c>
      <c r="N16691" s="3"/>
    </row>
    <row r="16692" spans="1:14" x14ac:dyDescent="0.25">
      <c r="A16692" t="s">
        <v>49941</v>
      </c>
      <c r="B16692" t="s">
        <v>21011</v>
      </c>
      <c r="C16692" t="str">
        <f t="shared" si="538"/>
        <v>1,26</v>
      </c>
      <c r="D16692" t="str">
        <f t="shared" si="537"/>
        <v xml:space="preserve"> 175 </v>
      </c>
      <c r="N16692" s="3"/>
    </row>
    <row r="16693" spans="1:14" x14ac:dyDescent="0.25">
      <c r="A16693" t="s">
        <v>49942</v>
      </c>
      <c r="B16693" t="s">
        <v>21012</v>
      </c>
      <c r="C16693" t="str">
        <f t="shared" si="538"/>
        <v>1,26</v>
      </c>
      <c r="D16693" t="str">
        <f t="shared" si="537"/>
        <v xml:space="preserve"> 180 </v>
      </c>
      <c r="N16693" s="3"/>
    </row>
    <row r="16694" spans="1:14" x14ac:dyDescent="0.25">
      <c r="A16694" t="s">
        <v>49943</v>
      </c>
      <c r="B16694" t="s">
        <v>21013</v>
      </c>
      <c r="C16694" t="str">
        <f t="shared" si="538"/>
        <v>1,26</v>
      </c>
      <c r="D16694" t="str">
        <f t="shared" si="537"/>
        <v xml:space="preserve"> 185 </v>
      </c>
      <c r="N16694" s="3"/>
    </row>
    <row r="16695" spans="1:14" x14ac:dyDescent="0.25">
      <c r="A16695" t="s">
        <v>49944</v>
      </c>
      <c r="B16695" t="s">
        <v>21014</v>
      </c>
      <c r="C16695" t="str">
        <f t="shared" si="538"/>
        <v>1,3</v>
      </c>
      <c r="D16695" t="str">
        <f t="shared" si="537"/>
        <v xml:space="preserve"> 190 </v>
      </c>
      <c r="N16695" s="3"/>
    </row>
    <row r="16696" spans="1:14" x14ac:dyDescent="0.25">
      <c r="A16696" t="s">
        <v>49945</v>
      </c>
      <c r="B16696" t="s">
        <v>21015</v>
      </c>
      <c r="C16696" t="str">
        <f t="shared" si="538"/>
        <v>1,26</v>
      </c>
      <c r="D16696" t="str">
        <f t="shared" si="537"/>
        <v xml:space="preserve"> 190 </v>
      </c>
      <c r="N16696" s="3"/>
    </row>
    <row r="16697" spans="1:14" x14ac:dyDescent="0.25">
      <c r="A16697" t="s">
        <v>49946</v>
      </c>
      <c r="B16697" t="s">
        <v>21016</v>
      </c>
      <c r="C16697" t="str">
        <f t="shared" si="538"/>
        <v>1,3</v>
      </c>
      <c r="D16697" t="str">
        <f t="shared" si="537"/>
        <v xml:space="preserve"> 195 </v>
      </c>
      <c r="N16697" s="3"/>
    </row>
    <row r="16698" spans="1:14" x14ac:dyDescent="0.25">
      <c r="A16698" t="s">
        <v>49947</v>
      </c>
      <c r="B16698" t="s">
        <v>21017</v>
      </c>
      <c r="C16698" t="str">
        <f t="shared" si="538"/>
        <v>1,26</v>
      </c>
      <c r="D16698" t="str">
        <f t="shared" si="537"/>
        <v xml:space="preserve"> 195 </v>
      </c>
      <c r="N16698" s="3"/>
    </row>
    <row r="16699" spans="1:14" x14ac:dyDescent="0.25">
      <c r="A16699" t="s">
        <v>49948</v>
      </c>
      <c r="B16699" t="s">
        <v>21018</v>
      </c>
      <c r="C16699" t="str">
        <f t="shared" si="538"/>
        <v>1,3</v>
      </c>
      <c r="D16699" t="str">
        <f t="shared" si="537"/>
        <v xml:space="preserve"> 200 </v>
      </c>
      <c r="N16699" s="3"/>
    </row>
    <row r="16700" spans="1:14" x14ac:dyDescent="0.25">
      <c r="A16700" t="s">
        <v>49949</v>
      </c>
      <c r="B16700" t="s">
        <v>21019</v>
      </c>
      <c r="C16700" t="str">
        <f t="shared" si="538"/>
        <v>1,3</v>
      </c>
      <c r="D16700" t="str">
        <f t="shared" si="537"/>
        <v xml:space="preserve"> 205 </v>
      </c>
      <c r="N16700" s="3"/>
    </row>
    <row r="16701" spans="1:14" x14ac:dyDescent="0.25">
      <c r="A16701" t="s">
        <v>49950</v>
      </c>
      <c r="B16701" t="s">
        <v>21020</v>
      </c>
      <c r="C16701" t="str">
        <f t="shared" si="538"/>
        <v>1,63</v>
      </c>
      <c r="D16701" t="str">
        <f t="shared" si="537"/>
        <v xml:space="preserve"> 210 </v>
      </c>
      <c r="N16701" s="3"/>
    </row>
    <row r="16702" spans="1:14" x14ac:dyDescent="0.25">
      <c r="A16702" t="s">
        <v>49951</v>
      </c>
      <c r="B16702" t="s">
        <v>21021</v>
      </c>
      <c r="C16702" t="str">
        <f t="shared" si="538"/>
        <v>1,63</v>
      </c>
      <c r="D16702" t="str">
        <f t="shared" si="537"/>
        <v xml:space="preserve"> 235 </v>
      </c>
      <c r="N16702" s="3"/>
    </row>
    <row r="16703" spans="1:14" x14ac:dyDescent="0.25">
      <c r="A16703" t="s">
        <v>49952</v>
      </c>
      <c r="B16703" t="s">
        <v>21022</v>
      </c>
      <c r="C16703" t="str">
        <f t="shared" si="538"/>
        <v>1,63</v>
      </c>
      <c r="D16703" t="str">
        <f t="shared" si="537"/>
        <v xml:space="preserve"> 240 </v>
      </c>
      <c r="N16703" s="3"/>
    </row>
    <row r="16704" spans="1:14" x14ac:dyDescent="0.25">
      <c r="A16704" t="s">
        <v>49953</v>
      </c>
      <c r="B16704" t="s">
        <v>21023</v>
      </c>
      <c r="C16704" t="str">
        <f t="shared" si="538"/>
        <v>1,68</v>
      </c>
      <c r="D16704" t="str">
        <f t="shared" si="537"/>
        <v xml:space="preserve"> 240 </v>
      </c>
      <c r="N16704" s="3"/>
    </row>
    <row r="16705" spans="1:14" x14ac:dyDescent="0.25">
      <c r="A16705" t="s">
        <v>49954</v>
      </c>
      <c r="B16705" t="s">
        <v>21024</v>
      </c>
      <c r="C16705" t="str">
        <f t="shared" si="538"/>
        <v>1,63</v>
      </c>
      <c r="D16705" t="str">
        <f t="shared" si="537"/>
        <v xml:space="preserve"> 245 </v>
      </c>
      <c r="N16705" s="3"/>
    </row>
    <row r="16706" spans="1:14" x14ac:dyDescent="0.25">
      <c r="A16706" t="s">
        <v>49955</v>
      </c>
      <c r="B16706" t="s">
        <v>21025</v>
      </c>
      <c r="C16706" t="str">
        <f t="shared" si="538"/>
        <v>1,68</v>
      </c>
      <c r="D16706" t="str">
        <f t="shared" si="537"/>
        <v xml:space="preserve"> 245 </v>
      </c>
      <c r="N16706" s="3"/>
    </row>
    <row r="16707" spans="1:14" x14ac:dyDescent="0.25">
      <c r="A16707" t="s">
        <v>49956</v>
      </c>
      <c r="B16707" t="s">
        <v>21026</v>
      </c>
      <c r="C16707" t="str">
        <f t="shared" si="538"/>
        <v>1,63</v>
      </c>
      <c r="D16707" t="str">
        <f t="shared" si="537"/>
        <v xml:space="preserve"> 250 </v>
      </c>
      <c r="N16707" s="3"/>
    </row>
    <row r="16708" spans="1:14" x14ac:dyDescent="0.25">
      <c r="A16708" t="s">
        <v>49957</v>
      </c>
      <c r="B16708" t="s">
        <v>21027</v>
      </c>
      <c r="C16708" t="str">
        <f t="shared" si="538"/>
        <v>1,68</v>
      </c>
      <c r="D16708" t="str">
        <f t="shared" si="537"/>
        <v xml:space="preserve"> 250 </v>
      </c>
      <c r="N16708" s="3"/>
    </row>
    <row r="16709" spans="1:14" x14ac:dyDescent="0.25">
      <c r="A16709" t="s">
        <v>49958</v>
      </c>
      <c r="B16709" t="s">
        <v>21028</v>
      </c>
      <c r="C16709" t="str">
        <f t="shared" si="538"/>
        <v>1,63</v>
      </c>
      <c r="D16709" t="str">
        <f t="shared" si="537"/>
        <v xml:space="preserve"> 255 </v>
      </c>
      <c r="N16709" s="3"/>
    </row>
    <row r="16710" spans="1:14" x14ac:dyDescent="0.25">
      <c r="A16710" t="s">
        <v>49959</v>
      </c>
      <c r="B16710" t="s">
        <v>21029</v>
      </c>
      <c r="C16710" t="str">
        <f t="shared" si="538"/>
        <v>1,68</v>
      </c>
      <c r="D16710" t="str">
        <f t="shared" si="537"/>
        <v xml:space="preserve"> 255 </v>
      </c>
      <c r="N16710" s="3"/>
    </row>
    <row r="16711" spans="1:14" x14ac:dyDescent="0.25">
      <c r="A16711" t="s">
        <v>49960</v>
      </c>
      <c r="B16711" t="s">
        <v>21030</v>
      </c>
      <c r="C16711" t="str">
        <f t="shared" si="538"/>
        <v>1,68</v>
      </c>
      <c r="D16711" t="str">
        <f t="shared" si="537"/>
        <v xml:space="preserve"> 260 </v>
      </c>
      <c r="N16711" s="3"/>
    </row>
    <row r="16712" spans="1:14" x14ac:dyDescent="0.25">
      <c r="A16712" t="s">
        <v>49961</v>
      </c>
      <c r="B16712" t="s">
        <v>21031</v>
      </c>
      <c r="C16712" t="str">
        <f t="shared" si="538"/>
        <v>1,92</v>
      </c>
      <c r="D16712" t="str">
        <f t="shared" si="537"/>
        <v xml:space="preserve"> 280 </v>
      </c>
      <c r="N16712" s="3"/>
    </row>
    <row r="16713" spans="1:14" x14ac:dyDescent="0.25">
      <c r="A16713" t="s">
        <v>49962</v>
      </c>
      <c r="B16713" t="s">
        <v>21032</v>
      </c>
      <c r="C16713" t="str">
        <f t="shared" si="538"/>
        <v>1,92</v>
      </c>
      <c r="D16713" t="str">
        <f t="shared" si="537"/>
        <v xml:space="preserve"> 285 </v>
      </c>
      <c r="N16713" s="3"/>
    </row>
    <row r="16714" spans="1:14" x14ac:dyDescent="0.25">
      <c r="A16714" t="s">
        <v>49963</v>
      </c>
      <c r="B16714" t="s">
        <v>21033</v>
      </c>
      <c r="C16714" t="str">
        <f t="shared" si="538"/>
        <v>1,92</v>
      </c>
      <c r="D16714" t="str">
        <f t="shared" si="537"/>
        <v xml:space="preserve"> 290 </v>
      </c>
      <c r="N16714" s="3"/>
    </row>
    <row r="16715" spans="1:14" x14ac:dyDescent="0.25">
      <c r="A16715" t="s">
        <v>49964</v>
      </c>
      <c r="B16715" t="s">
        <v>21034</v>
      </c>
      <c r="C16715" t="str">
        <f t="shared" si="538"/>
        <v>1,92</v>
      </c>
      <c r="D16715" t="str">
        <f t="shared" si="537"/>
        <v xml:space="preserve"> 295 </v>
      </c>
      <c r="N16715" s="3"/>
    </row>
    <row r="16716" spans="1:14" x14ac:dyDescent="0.25">
      <c r="A16716" t="s">
        <v>49965</v>
      </c>
      <c r="B16716" t="s">
        <v>21035</v>
      </c>
      <c r="C16716" t="str">
        <f t="shared" si="538"/>
        <v>1,92</v>
      </c>
      <c r="D16716" t="str">
        <f t="shared" si="537"/>
        <v xml:space="preserve"> 300 </v>
      </c>
      <c r="N16716" s="3"/>
    </row>
    <row r="16717" spans="1:14" x14ac:dyDescent="0.25">
      <c r="A16717" t="s">
        <v>49966</v>
      </c>
      <c r="B16717" t="s">
        <v>21036</v>
      </c>
      <c r="C16717" t="str">
        <f t="shared" si="538"/>
        <v>1,92</v>
      </c>
      <c r="D16717" t="str">
        <f t="shared" si="537"/>
        <v xml:space="preserve"> 305 </v>
      </c>
      <c r="N16717" s="3"/>
    </row>
    <row r="16718" spans="1:14" x14ac:dyDescent="0.25">
      <c r="A16718" t="s">
        <v>49967</v>
      </c>
      <c r="B16718" t="s">
        <v>21037</v>
      </c>
      <c r="C16718" t="str">
        <f t="shared" si="538"/>
        <v>1,28</v>
      </c>
      <c r="D16718" t="str">
        <f t="shared" si="537"/>
        <v xml:space="preserve"> 175 </v>
      </c>
      <c r="N16718" s="3"/>
    </row>
    <row r="16719" spans="1:14" x14ac:dyDescent="0.25">
      <c r="A16719" t="s">
        <v>49968</v>
      </c>
      <c r="B16719" t="s">
        <v>21038</v>
      </c>
      <c r="C16719" t="str">
        <f t="shared" si="538"/>
        <v>1,28</v>
      </c>
      <c r="D16719" t="str">
        <f t="shared" si="537"/>
        <v xml:space="preserve"> 180 </v>
      </c>
      <c r="N16719" s="3"/>
    </row>
    <row r="16720" spans="1:14" x14ac:dyDescent="0.25">
      <c r="A16720" t="s">
        <v>49969</v>
      </c>
      <c r="B16720" t="s">
        <v>21039</v>
      </c>
      <c r="C16720" t="str">
        <f t="shared" si="538"/>
        <v>1,28</v>
      </c>
      <c r="D16720" t="str">
        <f t="shared" si="537"/>
        <v xml:space="preserve"> 185 </v>
      </c>
      <c r="N16720" s="3"/>
    </row>
    <row r="16721" spans="1:14" x14ac:dyDescent="0.25">
      <c r="A16721" t="s">
        <v>49970</v>
      </c>
      <c r="B16721" t="s">
        <v>21040</v>
      </c>
      <c r="C16721" t="str">
        <f t="shared" si="538"/>
        <v>1,63</v>
      </c>
      <c r="D16721" t="str">
        <f t="shared" si="537"/>
        <v xml:space="preserve"> 215 </v>
      </c>
      <c r="N16721" s="3"/>
    </row>
    <row r="16722" spans="1:14" x14ac:dyDescent="0.25">
      <c r="A16722" t="s">
        <v>49971</v>
      </c>
      <c r="B16722" t="s">
        <v>21041</v>
      </c>
      <c r="C16722" t="str">
        <f t="shared" si="538"/>
        <v>1,63</v>
      </c>
      <c r="D16722" t="str">
        <f t="shared" si="537"/>
        <v xml:space="preserve"> 220 </v>
      </c>
      <c r="N16722" s="3"/>
    </row>
    <row r="16723" spans="1:14" x14ac:dyDescent="0.25">
      <c r="A16723" t="s">
        <v>49972</v>
      </c>
      <c r="B16723" t="s">
        <v>21042</v>
      </c>
      <c r="C16723" t="str">
        <f t="shared" si="538"/>
        <v>1,63</v>
      </c>
      <c r="D16723" t="str">
        <f t="shared" si="537"/>
        <v xml:space="preserve"> 225 </v>
      </c>
      <c r="N16723" s="3"/>
    </row>
    <row r="16724" spans="1:14" x14ac:dyDescent="0.25">
      <c r="A16724" t="s">
        <v>49973</v>
      </c>
      <c r="B16724" t="s">
        <v>21043</v>
      </c>
      <c r="C16724" t="str">
        <f t="shared" si="538"/>
        <v>1,63</v>
      </c>
      <c r="D16724" t="str">
        <f t="shared" si="537"/>
        <v xml:space="preserve"> 225 </v>
      </c>
      <c r="N16724" s="3"/>
    </row>
    <row r="16725" spans="1:14" x14ac:dyDescent="0.25">
      <c r="A16725" t="s">
        <v>49974</v>
      </c>
      <c r="B16725" t="s">
        <v>21044</v>
      </c>
      <c r="C16725" t="str">
        <f t="shared" si="538"/>
        <v>1,63</v>
      </c>
      <c r="D16725" t="str">
        <f t="shared" si="537"/>
        <v xml:space="preserve"> 230 </v>
      </c>
      <c r="N16725" s="3"/>
    </row>
    <row r="16726" spans="1:14" x14ac:dyDescent="0.25">
      <c r="A16726" t="s">
        <v>49975</v>
      </c>
      <c r="B16726" t="s">
        <v>21045</v>
      </c>
      <c r="C16726" t="str">
        <f t="shared" si="538"/>
        <v>1,63</v>
      </c>
      <c r="D16726" t="str">
        <f t="shared" si="537"/>
        <v xml:space="preserve"> 230 </v>
      </c>
      <c r="N16726" s="3"/>
    </row>
    <row r="16727" spans="1:14" x14ac:dyDescent="0.25">
      <c r="A16727" t="s">
        <v>49976</v>
      </c>
      <c r="B16727" t="s">
        <v>21046</v>
      </c>
      <c r="C16727" t="str">
        <f t="shared" si="538"/>
        <v>1,63</v>
      </c>
      <c r="D16727" t="str">
        <f t="shared" si="537"/>
        <v xml:space="preserve"> 235 </v>
      </c>
      <c r="N16727" s="3"/>
    </row>
    <row r="16728" spans="1:14" x14ac:dyDescent="0.25">
      <c r="A16728" t="s">
        <v>49977</v>
      </c>
      <c r="B16728" t="s">
        <v>21047</v>
      </c>
      <c r="C16728" t="str">
        <f t="shared" si="538"/>
        <v>1,63</v>
      </c>
      <c r="D16728" t="str">
        <f t="shared" si="537"/>
        <v xml:space="preserve"> 235 </v>
      </c>
      <c r="N16728" s="3"/>
    </row>
    <row r="16729" spans="1:14" x14ac:dyDescent="0.25">
      <c r="A16729" t="s">
        <v>49978</v>
      </c>
      <c r="B16729" t="s">
        <v>21048</v>
      </c>
      <c r="C16729" t="str">
        <f t="shared" si="538"/>
        <v>1,63</v>
      </c>
      <c r="D16729" t="str">
        <f t="shared" si="537"/>
        <v xml:space="preserve"> 240 </v>
      </c>
      <c r="N16729" s="3"/>
    </row>
    <row r="16730" spans="1:14" x14ac:dyDescent="0.25">
      <c r="A16730" t="s">
        <v>49979</v>
      </c>
      <c r="B16730" t="s">
        <v>21049</v>
      </c>
      <c r="C16730" t="str">
        <f t="shared" si="538"/>
        <v>1,63</v>
      </c>
      <c r="D16730" t="str">
        <f t="shared" si="537"/>
        <v xml:space="preserve"> 245 </v>
      </c>
      <c r="N16730" s="3"/>
    </row>
    <row r="16731" spans="1:14" x14ac:dyDescent="0.25">
      <c r="A16731" t="s">
        <v>49980</v>
      </c>
      <c r="B16731" t="s">
        <v>21050</v>
      </c>
      <c r="C16731" t="str">
        <f t="shared" si="538"/>
        <v>1,93</v>
      </c>
      <c r="D16731" t="str">
        <f t="shared" si="537"/>
        <v xml:space="preserve"> 259 </v>
      </c>
      <c r="N16731" s="3"/>
    </row>
    <row r="16732" spans="1:14" x14ac:dyDescent="0.25">
      <c r="A16732" t="s">
        <v>49981</v>
      </c>
      <c r="B16732" t="s">
        <v>21051</v>
      </c>
      <c r="C16732" t="str">
        <f t="shared" si="538"/>
        <v>1,93</v>
      </c>
      <c r="D16732" t="str">
        <f t="shared" si="537"/>
        <v xml:space="preserve"> 265 </v>
      </c>
      <c r="N16732" s="3"/>
    </row>
    <row r="16733" spans="1:14" x14ac:dyDescent="0.25">
      <c r="A16733" t="s">
        <v>49982</v>
      </c>
      <c r="B16733" t="s">
        <v>21052</v>
      </c>
      <c r="C16733" t="str">
        <f t="shared" si="538"/>
        <v>1,93</v>
      </c>
      <c r="D16733" t="str">
        <f t="shared" si="537"/>
        <v xml:space="preserve"> 263 </v>
      </c>
      <c r="N16733" s="3"/>
    </row>
    <row r="16734" spans="1:14" x14ac:dyDescent="0.25">
      <c r="A16734" t="s">
        <v>49983</v>
      </c>
      <c r="B16734" t="s">
        <v>21053</v>
      </c>
      <c r="C16734" t="str">
        <f t="shared" si="538"/>
        <v>1,93</v>
      </c>
      <c r="D16734" t="str">
        <f t="shared" si="537"/>
        <v xml:space="preserve"> 275 </v>
      </c>
      <c r="N16734" s="3"/>
    </row>
    <row r="16735" spans="1:14" x14ac:dyDescent="0.25">
      <c r="A16735" t="s">
        <v>49984</v>
      </c>
      <c r="B16735" t="s">
        <v>21054</v>
      </c>
      <c r="C16735" t="str">
        <f t="shared" si="538"/>
        <v>1,93</v>
      </c>
      <c r="D16735" t="str">
        <f t="shared" si="537"/>
        <v xml:space="preserve"> 280 </v>
      </c>
      <c r="N16735" s="3"/>
    </row>
    <row r="16736" spans="1:14" x14ac:dyDescent="0.25">
      <c r="A16736" t="s">
        <v>49985</v>
      </c>
      <c r="B16736" t="s">
        <v>21055</v>
      </c>
      <c r="C16736" t="str">
        <f t="shared" si="538"/>
        <v>1,93</v>
      </c>
      <c r="D16736" t="str">
        <f t="shared" si="537"/>
        <v xml:space="preserve"> 284 </v>
      </c>
      <c r="N16736" s="3"/>
    </row>
    <row r="16737" spans="1:14" x14ac:dyDescent="0.25">
      <c r="A16737" t="s">
        <v>49986</v>
      </c>
      <c r="B16737" t="s">
        <v>21056</v>
      </c>
      <c r="C16737" t="str">
        <f t="shared" si="538"/>
        <v>1,93</v>
      </c>
      <c r="D16737" t="str">
        <f t="shared" si="537"/>
        <v xml:space="preserve"> 290 </v>
      </c>
      <c r="N16737" s="3"/>
    </row>
    <row r="16738" spans="1:14" x14ac:dyDescent="0.25">
      <c r="A16738" t="s">
        <v>49987</v>
      </c>
      <c r="B16738" t="s">
        <v>21057</v>
      </c>
      <c r="C16738" t="str">
        <f t="shared" si="538"/>
        <v>0,59</v>
      </c>
      <c r="D16738" t="str">
        <f t="shared" si="537"/>
        <v xml:space="preserve"> 62 </v>
      </c>
      <c r="N16738" s="3"/>
    </row>
    <row r="16739" spans="1:14" x14ac:dyDescent="0.25">
      <c r="A16739" t="s">
        <v>49988</v>
      </c>
      <c r="B16739" t="s">
        <v>21058</v>
      </c>
      <c r="C16739" t="str">
        <f t="shared" si="538"/>
        <v>0,59</v>
      </c>
      <c r="D16739" t="str">
        <f t="shared" si="537"/>
        <v xml:space="preserve"> 62 </v>
      </c>
      <c r="N16739" s="3"/>
    </row>
    <row r="16740" spans="1:14" x14ac:dyDescent="0.25">
      <c r="A16740" t="s">
        <v>49989</v>
      </c>
      <c r="B16740" t="s">
        <v>21059</v>
      </c>
      <c r="C16740" t="str">
        <f t="shared" si="538"/>
        <v>0,59</v>
      </c>
      <c r="D16740" t="str">
        <f t="shared" si="537"/>
        <v xml:space="preserve"> 62 </v>
      </c>
      <c r="N16740" s="3"/>
    </row>
    <row r="16741" spans="1:14" x14ac:dyDescent="0.25">
      <c r="A16741" t="s">
        <v>49990</v>
      </c>
      <c r="B16741" t="s">
        <v>21060</v>
      </c>
      <c r="C16741" t="str">
        <f t="shared" si="538"/>
        <v>0,59</v>
      </c>
      <c r="D16741" t="str">
        <f t="shared" si="537"/>
        <v xml:space="preserve"> 62 </v>
      </c>
      <c r="N16741" s="3"/>
    </row>
    <row r="16742" spans="1:14" x14ac:dyDescent="0.25">
      <c r="A16742" t="s">
        <v>49991</v>
      </c>
      <c r="B16742" t="s">
        <v>21061</v>
      </c>
      <c r="C16742" t="str">
        <f t="shared" si="538"/>
        <v>0,59</v>
      </c>
      <c r="D16742" t="str">
        <f t="shared" ref="D16742:D16805" si="539">MID(LEFT(MID(A16742,FIND("[",A16742)+1,LEN(A16742)),FIND("]",MID(A16742,FIND("[",A16742)+1,LEN(A16742)))-1),
FIND("m",LEFT(MID(A16742,FIND("[",A16742)+1,LEN(A16742)),FIND("]",MID(A16742,FIND("[",A16742)+1,LEN(A16742)))-1))+4,
(FIND("W",LEFT(MID(A16742,FIND("[",A16742)+1,LEN(A16742)),FIND("]",MID(A16742,FIND("[",A16742)+1,LEN(A16742)))-1)))-(FIND("m",LEFT(MID(A16742,FIND("[",A16742)+1,LEN(A16742)),FIND("]",MID(A16742,FIND("[",A16742)+1,LEN(A16742)))-1))+4))</f>
        <v xml:space="preserve"> 65 </v>
      </c>
      <c r="N16742" s="3"/>
    </row>
    <row r="16743" spans="1:14" x14ac:dyDescent="0.25">
      <c r="A16743" t="s">
        <v>49992</v>
      </c>
      <c r="B16743" t="s">
        <v>21062</v>
      </c>
      <c r="C16743" t="str">
        <f t="shared" ref="C16743:C16806" si="540">LEFT(MID(A16743,FIND("[",A16743)+1,LEN(A16743)),FIND("m",MID(A16743,FIND("[",A16743)+2,LEN(A16743)))-1)</f>
        <v>0,59</v>
      </c>
      <c r="D16743" t="str">
        <f t="shared" si="539"/>
        <v xml:space="preserve"> 65 </v>
      </c>
      <c r="N16743" s="3"/>
    </row>
    <row r="16744" spans="1:14" x14ac:dyDescent="0.25">
      <c r="A16744" t="s">
        <v>49993</v>
      </c>
      <c r="B16744" t="s">
        <v>21063</v>
      </c>
      <c r="C16744" t="str">
        <f t="shared" si="540"/>
        <v>0,58</v>
      </c>
      <c r="D16744" t="str">
        <f t="shared" si="539"/>
        <v xml:space="preserve"> 72 </v>
      </c>
      <c r="N16744" s="3"/>
    </row>
    <row r="16745" spans="1:14" x14ac:dyDescent="0.25">
      <c r="A16745" t="s">
        <v>49994</v>
      </c>
      <c r="B16745" t="s">
        <v>21064</v>
      </c>
      <c r="C16745" t="str">
        <f t="shared" si="540"/>
        <v>0,58</v>
      </c>
      <c r="D16745" t="str">
        <f t="shared" si="539"/>
        <v xml:space="preserve"> 72 </v>
      </c>
      <c r="N16745" s="3"/>
    </row>
    <row r="16746" spans="1:14" x14ac:dyDescent="0.25">
      <c r="A16746" t="s">
        <v>49995</v>
      </c>
      <c r="B16746" t="s">
        <v>21065</v>
      </c>
      <c r="C16746" t="str">
        <f t="shared" si="540"/>
        <v>0,58</v>
      </c>
      <c r="D16746" t="str">
        <f t="shared" si="539"/>
        <v xml:space="preserve"> 72 </v>
      </c>
      <c r="N16746" s="3"/>
    </row>
    <row r="16747" spans="1:14" x14ac:dyDescent="0.25">
      <c r="A16747" t="s">
        <v>49996</v>
      </c>
      <c r="B16747" t="s">
        <v>21066</v>
      </c>
      <c r="C16747" t="str">
        <f t="shared" si="540"/>
        <v>0,58</v>
      </c>
      <c r="D16747" t="str">
        <f t="shared" si="539"/>
        <v xml:space="preserve"> 72 </v>
      </c>
      <c r="N16747" s="3"/>
    </row>
    <row r="16748" spans="1:14" x14ac:dyDescent="0.25">
      <c r="A16748" t="s">
        <v>49997</v>
      </c>
      <c r="B16748" t="s">
        <v>21067</v>
      </c>
      <c r="C16748" t="str">
        <f t="shared" si="540"/>
        <v>0,58</v>
      </c>
      <c r="D16748" t="str">
        <f t="shared" si="539"/>
        <v xml:space="preserve"> 72 </v>
      </c>
      <c r="N16748" s="3"/>
    </row>
    <row r="16749" spans="1:14" x14ac:dyDescent="0.25">
      <c r="A16749" t="s">
        <v>49998</v>
      </c>
      <c r="B16749" t="s">
        <v>21068</v>
      </c>
      <c r="C16749" t="str">
        <f t="shared" si="540"/>
        <v>0,58</v>
      </c>
      <c r="D16749" t="str">
        <f t="shared" si="539"/>
        <v xml:space="preserve"> 72 </v>
      </c>
      <c r="N16749" s="3"/>
    </row>
    <row r="16750" spans="1:14" x14ac:dyDescent="0.25">
      <c r="A16750" t="s">
        <v>49999</v>
      </c>
      <c r="B16750" t="s">
        <v>21069</v>
      </c>
      <c r="C16750" t="str">
        <f t="shared" si="540"/>
        <v>0,58</v>
      </c>
      <c r="D16750" t="str">
        <f t="shared" si="539"/>
        <v xml:space="preserve"> 75 </v>
      </c>
      <c r="N16750" s="3"/>
    </row>
    <row r="16751" spans="1:14" x14ac:dyDescent="0.25">
      <c r="A16751" t="s">
        <v>50000</v>
      </c>
      <c r="B16751" t="s">
        <v>21070</v>
      </c>
      <c r="C16751" t="str">
        <f t="shared" si="540"/>
        <v>0,58</v>
      </c>
      <c r="D16751" t="str">
        <f t="shared" si="539"/>
        <v xml:space="preserve"> 75 </v>
      </c>
      <c r="N16751" s="3"/>
    </row>
    <row r="16752" spans="1:14" x14ac:dyDescent="0.25">
      <c r="A16752" t="s">
        <v>50001</v>
      </c>
      <c r="B16752" t="s">
        <v>21071</v>
      </c>
      <c r="C16752" t="str">
        <f t="shared" si="540"/>
        <v>1,42</v>
      </c>
      <c r="D16752" t="str">
        <f t="shared" si="539"/>
        <v xml:space="preserve"> 115 </v>
      </c>
      <c r="N16752" s="3"/>
    </row>
    <row r="16753" spans="1:14" x14ac:dyDescent="0.25">
      <c r="A16753" t="s">
        <v>50002</v>
      </c>
      <c r="B16753" t="s">
        <v>21072</v>
      </c>
      <c r="C16753" t="str">
        <f t="shared" si="540"/>
        <v>1,42</v>
      </c>
      <c r="D16753" t="str">
        <f t="shared" si="539"/>
        <v xml:space="preserve"> 121 </v>
      </c>
      <c r="N16753" s="3"/>
    </row>
    <row r="16754" spans="1:14" x14ac:dyDescent="0.25">
      <c r="A16754" t="s">
        <v>50003</v>
      </c>
      <c r="B16754" t="s">
        <v>21073</v>
      </c>
      <c r="C16754" t="str">
        <f t="shared" si="540"/>
        <v>0,99</v>
      </c>
      <c r="D16754" t="str">
        <f t="shared" si="539"/>
        <v xml:space="preserve"> 123 </v>
      </c>
      <c r="N16754" s="3"/>
    </row>
    <row r="16755" spans="1:14" x14ac:dyDescent="0.25">
      <c r="A16755" t="s">
        <v>50004</v>
      </c>
      <c r="B16755" t="s">
        <v>21074</v>
      </c>
      <c r="C16755" t="str">
        <f t="shared" si="540"/>
        <v>1,42</v>
      </c>
      <c r="D16755" t="str">
        <f t="shared" si="539"/>
        <v xml:space="preserve"> 128 </v>
      </c>
      <c r="N16755" s="3"/>
    </row>
    <row r="16756" spans="1:14" x14ac:dyDescent="0.25">
      <c r="A16756" t="s">
        <v>50005</v>
      </c>
      <c r="B16756" t="s">
        <v>21075</v>
      </c>
      <c r="C16756" t="str">
        <f t="shared" si="540"/>
        <v>0,99</v>
      </c>
      <c r="D16756" t="str">
        <f t="shared" si="539"/>
        <v xml:space="preserve"> 131 </v>
      </c>
      <c r="N16756" s="3"/>
    </row>
    <row r="16757" spans="1:14" x14ac:dyDescent="0.25">
      <c r="A16757" t="s">
        <v>50006</v>
      </c>
      <c r="B16757" t="s">
        <v>21076</v>
      </c>
      <c r="C16757" t="str">
        <f t="shared" si="540"/>
        <v>1,42</v>
      </c>
      <c r="D16757" t="str">
        <f t="shared" si="539"/>
        <v xml:space="preserve"> 135 </v>
      </c>
      <c r="N16757" s="3"/>
    </row>
    <row r="16758" spans="1:14" x14ac:dyDescent="0.25">
      <c r="A16758" t="s">
        <v>50007</v>
      </c>
      <c r="B16758" t="s">
        <v>21077</v>
      </c>
      <c r="C16758" t="str">
        <f t="shared" si="540"/>
        <v>1,15</v>
      </c>
      <c r="D16758" t="str">
        <f t="shared" si="539"/>
        <v xml:space="preserve"> 142 </v>
      </c>
      <c r="N16758" s="3"/>
    </row>
    <row r="16759" spans="1:14" x14ac:dyDescent="0.25">
      <c r="A16759" t="s">
        <v>50008</v>
      </c>
      <c r="B16759" t="s">
        <v>21078</v>
      </c>
      <c r="C16759" t="str">
        <f t="shared" si="540"/>
        <v>1,15</v>
      </c>
      <c r="D16759" t="str">
        <f t="shared" si="539"/>
        <v xml:space="preserve"> 142 </v>
      </c>
      <c r="N16759" s="3"/>
    </row>
    <row r="16760" spans="1:14" x14ac:dyDescent="0.25">
      <c r="A16760" t="s">
        <v>50009</v>
      </c>
      <c r="B16760" t="s">
        <v>21079</v>
      </c>
      <c r="C16760" t="str">
        <f t="shared" si="540"/>
        <v>1,15</v>
      </c>
      <c r="D16760" t="str">
        <f t="shared" si="539"/>
        <v xml:space="preserve"> 142 </v>
      </c>
      <c r="N16760" s="3"/>
    </row>
    <row r="16761" spans="1:14" x14ac:dyDescent="0.25">
      <c r="A16761" t="s">
        <v>50010</v>
      </c>
      <c r="B16761" t="s">
        <v>21080</v>
      </c>
      <c r="C16761" t="str">
        <f t="shared" si="540"/>
        <v>1,3</v>
      </c>
      <c r="D16761" t="str">
        <f t="shared" si="539"/>
        <v xml:space="preserve"> 160 </v>
      </c>
      <c r="N16761" s="3"/>
    </row>
    <row r="16762" spans="1:14" x14ac:dyDescent="0.25">
      <c r="A16762" t="s">
        <v>50011</v>
      </c>
      <c r="B16762" t="s">
        <v>21081</v>
      </c>
      <c r="C16762" t="str">
        <f t="shared" si="540"/>
        <v>1,31</v>
      </c>
      <c r="D16762" t="str">
        <f t="shared" si="539"/>
        <v xml:space="preserve"> 162 </v>
      </c>
      <c r="N16762" s="3"/>
    </row>
    <row r="16763" spans="1:14" x14ac:dyDescent="0.25">
      <c r="A16763" t="s">
        <v>50012</v>
      </c>
      <c r="B16763" t="s">
        <v>21082</v>
      </c>
      <c r="C16763" t="str">
        <f t="shared" si="540"/>
        <v>1,31</v>
      </c>
      <c r="D16763" t="str">
        <f t="shared" si="539"/>
        <v xml:space="preserve"> 162 </v>
      </c>
      <c r="N16763" s="3"/>
    </row>
    <row r="16764" spans="1:14" x14ac:dyDescent="0.25">
      <c r="A16764" t="s">
        <v>50013</v>
      </c>
      <c r="B16764" t="s">
        <v>21083</v>
      </c>
      <c r="C16764" t="str">
        <f t="shared" si="540"/>
        <v>1,31</v>
      </c>
      <c r="D16764" t="str">
        <f t="shared" si="539"/>
        <v xml:space="preserve"> 162 </v>
      </c>
      <c r="N16764" s="3"/>
    </row>
    <row r="16765" spans="1:14" x14ac:dyDescent="0.25">
      <c r="A16765" t="s">
        <v>50014</v>
      </c>
      <c r="B16765" t="s">
        <v>21084</v>
      </c>
      <c r="C16765" t="str">
        <f t="shared" si="540"/>
        <v>1,3</v>
      </c>
      <c r="D16765" t="str">
        <f t="shared" si="539"/>
        <v xml:space="preserve"> 165 </v>
      </c>
      <c r="N16765" s="3"/>
    </row>
    <row r="16766" spans="1:14" x14ac:dyDescent="0.25">
      <c r="A16766" t="s">
        <v>50015</v>
      </c>
      <c r="B16766" t="s">
        <v>21085</v>
      </c>
      <c r="C16766" t="str">
        <f t="shared" si="540"/>
        <v>1,3</v>
      </c>
      <c r="D16766" t="str">
        <f t="shared" si="539"/>
        <v xml:space="preserve"> 165 </v>
      </c>
      <c r="N16766" s="3"/>
    </row>
    <row r="16767" spans="1:14" x14ac:dyDescent="0.25">
      <c r="A16767" t="s">
        <v>50016</v>
      </c>
      <c r="B16767" t="s">
        <v>21086</v>
      </c>
      <c r="C16767" t="str">
        <f t="shared" si="540"/>
        <v>1,3</v>
      </c>
      <c r="D16767" t="str">
        <f t="shared" si="539"/>
        <v xml:space="preserve"> 165 </v>
      </c>
      <c r="N16767" s="3"/>
    </row>
    <row r="16768" spans="1:14" x14ac:dyDescent="0.25">
      <c r="A16768" t="s">
        <v>50017</v>
      </c>
      <c r="B16768" t="s">
        <v>21087</v>
      </c>
      <c r="C16768" t="str">
        <f t="shared" si="540"/>
        <v>1,31</v>
      </c>
      <c r="D16768" t="str">
        <f t="shared" si="539"/>
        <v xml:space="preserve"> 167 </v>
      </c>
      <c r="N16768" s="3"/>
    </row>
    <row r="16769" spans="1:14" x14ac:dyDescent="0.25">
      <c r="A16769" t="s">
        <v>50018</v>
      </c>
      <c r="B16769" t="s">
        <v>21088</v>
      </c>
      <c r="C16769" t="str">
        <f t="shared" si="540"/>
        <v>1,31</v>
      </c>
      <c r="D16769" t="str">
        <f t="shared" si="539"/>
        <v xml:space="preserve"> 167 </v>
      </c>
      <c r="N16769" s="3"/>
    </row>
    <row r="16770" spans="1:14" x14ac:dyDescent="0.25">
      <c r="A16770" t="s">
        <v>50019</v>
      </c>
      <c r="B16770" t="s">
        <v>21089</v>
      </c>
      <c r="C16770" t="str">
        <f t="shared" si="540"/>
        <v>1,31</v>
      </c>
      <c r="D16770" t="str">
        <f t="shared" si="539"/>
        <v xml:space="preserve"> 167 </v>
      </c>
      <c r="N16770" s="3"/>
    </row>
    <row r="16771" spans="1:14" x14ac:dyDescent="0.25">
      <c r="A16771" t="s">
        <v>50020</v>
      </c>
      <c r="B16771" t="s">
        <v>21090</v>
      </c>
      <c r="C16771" t="str">
        <f t="shared" si="540"/>
        <v>1,31</v>
      </c>
      <c r="D16771" t="str">
        <f t="shared" si="539"/>
        <v xml:space="preserve"> 167 </v>
      </c>
      <c r="N16771" s="3"/>
    </row>
    <row r="16772" spans="1:14" x14ac:dyDescent="0.25">
      <c r="A16772" t="s">
        <v>50021</v>
      </c>
      <c r="B16772" t="s">
        <v>21091</v>
      </c>
      <c r="C16772" t="str">
        <f t="shared" si="540"/>
        <v>1,31</v>
      </c>
      <c r="D16772" t="str">
        <f t="shared" si="539"/>
        <v xml:space="preserve"> 167 </v>
      </c>
      <c r="N16772" s="3"/>
    </row>
    <row r="16773" spans="1:14" x14ac:dyDescent="0.25">
      <c r="A16773" t="s">
        <v>50022</v>
      </c>
      <c r="B16773" t="s">
        <v>21092</v>
      </c>
      <c r="C16773" t="str">
        <f t="shared" si="540"/>
        <v>1,31</v>
      </c>
      <c r="D16773" t="str">
        <f t="shared" si="539"/>
        <v xml:space="preserve"> 167 </v>
      </c>
      <c r="N16773" s="3"/>
    </row>
    <row r="16774" spans="1:14" x14ac:dyDescent="0.25">
      <c r="A16774" t="s">
        <v>50023</v>
      </c>
      <c r="B16774" t="s">
        <v>21093</v>
      </c>
      <c r="C16774" t="str">
        <f t="shared" si="540"/>
        <v>1,3</v>
      </c>
      <c r="D16774" t="str">
        <f t="shared" si="539"/>
        <v xml:space="preserve"> 171 </v>
      </c>
      <c r="N16774" s="3"/>
    </row>
    <row r="16775" spans="1:14" x14ac:dyDescent="0.25">
      <c r="A16775" t="s">
        <v>50024</v>
      </c>
      <c r="B16775" t="s">
        <v>21094</v>
      </c>
      <c r="C16775" t="str">
        <f t="shared" si="540"/>
        <v>1,3</v>
      </c>
      <c r="D16775" t="str">
        <f t="shared" si="539"/>
        <v xml:space="preserve"> 171 </v>
      </c>
      <c r="N16775" s="3"/>
    </row>
    <row r="16776" spans="1:14" x14ac:dyDescent="0.25">
      <c r="A16776" t="s">
        <v>50025</v>
      </c>
      <c r="B16776" t="s">
        <v>21095</v>
      </c>
      <c r="C16776" t="str">
        <f t="shared" si="540"/>
        <v>1,3</v>
      </c>
      <c r="D16776" t="str">
        <f t="shared" si="539"/>
        <v xml:space="preserve"> 171 </v>
      </c>
      <c r="N16776" s="3"/>
    </row>
    <row r="16777" spans="1:14" x14ac:dyDescent="0.25">
      <c r="A16777" t="s">
        <v>50026</v>
      </c>
      <c r="B16777" t="s">
        <v>21096</v>
      </c>
      <c r="C16777" t="str">
        <f t="shared" si="540"/>
        <v>1,3</v>
      </c>
      <c r="D16777" t="str">
        <f t="shared" si="539"/>
        <v xml:space="preserve"> 171 </v>
      </c>
      <c r="N16777" s="3"/>
    </row>
    <row r="16778" spans="1:14" x14ac:dyDescent="0.25">
      <c r="A16778" t="s">
        <v>50027</v>
      </c>
      <c r="B16778" t="s">
        <v>21097</v>
      </c>
      <c r="C16778" t="str">
        <f t="shared" si="540"/>
        <v>1,3</v>
      </c>
      <c r="D16778" t="str">
        <f t="shared" si="539"/>
        <v xml:space="preserve"> 175 </v>
      </c>
      <c r="N16778" s="3"/>
    </row>
    <row r="16779" spans="1:14" x14ac:dyDescent="0.25">
      <c r="A16779" t="s">
        <v>50028</v>
      </c>
      <c r="B16779" t="s">
        <v>21098</v>
      </c>
      <c r="C16779" t="str">
        <f t="shared" si="540"/>
        <v>1,3</v>
      </c>
      <c r="D16779" t="str">
        <f t="shared" si="539"/>
        <v xml:space="preserve"> 175 </v>
      </c>
      <c r="N16779" s="3"/>
    </row>
    <row r="16780" spans="1:14" x14ac:dyDescent="0.25">
      <c r="A16780" t="s">
        <v>50029</v>
      </c>
      <c r="B16780" t="s">
        <v>21099</v>
      </c>
      <c r="C16780" t="str">
        <f t="shared" si="540"/>
        <v>1,31</v>
      </c>
      <c r="D16780" t="str">
        <f t="shared" si="539"/>
        <v xml:space="preserve"> 176 </v>
      </c>
      <c r="N16780" s="3"/>
    </row>
    <row r="16781" spans="1:14" x14ac:dyDescent="0.25">
      <c r="A16781" t="s">
        <v>50030</v>
      </c>
      <c r="B16781" t="s">
        <v>21100</v>
      </c>
      <c r="C16781" t="str">
        <f t="shared" si="540"/>
        <v>1,31</v>
      </c>
      <c r="D16781" t="str">
        <f t="shared" si="539"/>
        <v xml:space="preserve"> 176 </v>
      </c>
      <c r="N16781" s="3"/>
    </row>
    <row r="16782" spans="1:14" x14ac:dyDescent="0.25">
      <c r="A16782" t="s">
        <v>50031</v>
      </c>
      <c r="B16782" t="s">
        <v>21101</v>
      </c>
      <c r="C16782" t="str">
        <f t="shared" si="540"/>
        <v>1,3</v>
      </c>
      <c r="D16782" t="str">
        <f t="shared" si="539"/>
        <v xml:space="preserve"> 180 </v>
      </c>
      <c r="N16782" s="3"/>
    </row>
    <row r="16783" spans="1:14" x14ac:dyDescent="0.25">
      <c r="A16783" t="s">
        <v>50032</v>
      </c>
      <c r="B16783" t="s">
        <v>21102</v>
      </c>
      <c r="C16783" t="str">
        <f t="shared" si="540"/>
        <v>1,32</v>
      </c>
      <c r="D16783" t="str">
        <f t="shared" si="539"/>
        <v xml:space="preserve"> 180 </v>
      </c>
      <c r="N16783" s="3"/>
    </row>
    <row r="16784" spans="1:14" x14ac:dyDescent="0.25">
      <c r="A16784" t="s">
        <v>50033</v>
      </c>
      <c r="B16784" t="s">
        <v>21103</v>
      </c>
      <c r="C16784" t="str">
        <f t="shared" si="540"/>
        <v>1,48</v>
      </c>
      <c r="D16784" t="str">
        <f t="shared" si="539"/>
        <v xml:space="preserve"> 181 </v>
      </c>
      <c r="N16784" s="3"/>
    </row>
    <row r="16785" spans="1:14" x14ac:dyDescent="0.25">
      <c r="A16785" t="s">
        <v>50034</v>
      </c>
      <c r="B16785" t="s">
        <v>21104</v>
      </c>
      <c r="C16785" t="str">
        <f t="shared" si="540"/>
        <v>1,48</v>
      </c>
      <c r="D16785" t="str">
        <f t="shared" si="539"/>
        <v xml:space="preserve"> 182 </v>
      </c>
      <c r="N16785" s="3"/>
    </row>
    <row r="16786" spans="1:14" x14ac:dyDescent="0.25">
      <c r="A16786" t="s">
        <v>50035</v>
      </c>
      <c r="B16786" t="s">
        <v>21105</v>
      </c>
      <c r="C16786" t="str">
        <f t="shared" si="540"/>
        <v>1,48</v>
      </c>
      <c r="D16786" t="str">
        <f t="shared" si="539"/>
        <v xml:space="preserve"> 180 </v>
      </c>
      <c r="N16786" s="3"/>
    </row>
    <row r="16787" spans="1:14" x14ac:dyDescent="0.25">
      <c r="A16787" t="s">
        <v>50036</v>
      </c>
      <c r="B16787" t="s">
        <v>21106</v>
      </c>
      <c r="C16787" t="str">
        <f t="shared" si="540"/>
        <v>1,48</v>
      </c>
      <c r="D16787" t="str">
        <f t="shared" si="539"/>
        <v xml:space="preserve"> 187 </v>
      </c>
      <c r="N16787" s="3"/>
    </row>
    <row r="16788" spans="1:14" x14ac:dyDescent="0.25">
      <c r="A16788" t="s">
        <v>50037</v>
      </c>
      <c r="B16788" t="s">
        <v>21107</v>
      </c>
      <c r="C16788" t="str">
        <f t="shared" si="540"/>
        <v>1,48</v>
      </c>
      <c r="D16788" t="str">
        <f t="shared" si="539"/>
        <v xml:space="preserve"> 187 </v>
      </c>
      <c r="N16788" s="3"/>
    </row>
    <row r="16789" spans="1:14" x14ac:dyDescent="0.25">
      <c r="A16789" t="s">
        <v>50038</v>
      </c>
      <c r="B16789" t="s">
        <v>21108</v>
      </c>
      <c r="C16789" t="str">
        <f t="shared" si="540"/>
        <v>1,48</v>
      </c>
      <c r="D16789" t="str">
        <f t="shared" si="539"/>
        <v xml:space="preserve"> 187 </v>
      </c>
      <c r="N16789" s="3"/>
    </row>
    <row r="16790" spans="1:14" x14ac:dyDescent="0.25">
      <c r="A16790" t="s">
        <v>50039</v>
      </c>
      <c r="B16790" t="s">
        <v>21109</v>
      </c>
      <c r="C16790" t="str">
        <f t="shared" si="540"/>
        <v>1,48</v>
      </c>
      <c r="D16790" t="str">
        <f t="shared" si="539"/>
        <v xml:space="preserve"> 187 </v>
      </c>
      <c r="N16790" s="3"/>
    </row>
    <row r="16791" spans="1:14" x14ac:dyDescent="0.25">
      <c r="A16791" t="s">
        <v>50040</v>
      </c>
      <c r="B16791" t="s">
        <v>21110</v>
      </c>
      <c r="C16791" t="str">
        <f t="shared" si="540"/>
        <v>1,48</v>
      </c>
      <c r="D16791" t="str">
        <f t="shared" si="539"/>
        <v xml:space="preserve"> 198 </v>
      </c>
      <c r="N16791" s="3"/>
    </row>
    <row r="16792" spans="1:14" x14ac:dyDescent="0.25">
      <c r="A16792" t="s">
        <v>50041</v>
      </c>
      <c r="B16792" t="s">
        <v>21111</v>
      </c>
      <c r="C16792" t="str">
        <f t="shared" si="540"/>
        <v>1,48</v>
      </c>
      <c r="D16792" t="str">
        <f t="shared" si="539"/>
        <v xml:space="preserve"> 198 </v>
      </c>
      <c r="N16792" s="3"/>
    </row>
    <row r="16793" spans="1:14" x14ac:dyDescent="0.25">
      <c r="A16793" t="s">
        <v>50042</v>
      </c>
      <c r="B16793" t="s">
        <v>21112</v>
      </c>
      <c r="C16793" t="str">
        <f t="shared" si="540"/>
        <v>1,63</v>
      </c>
      <c r="D16793" t="str">
        <f t="shared" si="539"/>
        <v xml:space="preserve"> 200 </v>
      </c>
      <c r="N16793" s="3"/>
    </row>
    <row r="16794" spans="1:14" x14ac:dyDescent="0.25">
      <c r="A16794" t="s">
        <v>50043</v>
      </c>
      <c r="B16794" t="s">
        <v>21113</v>
      </c>
      <c r="C16794" t="str">
        <f t="shared" si="540"/>
        <v>1,63</v>
      </c>
      <c r="D16794" t="str">
        <f t="shared" si="539"/>
        <v xml:space="preserve"> 200 </v>
      </c>
      <c r="N16794" s="3"/>
    </row>
    <row r="16795" spans="1:14" x14ac:dyDescent="0.25">
      <c r="A16795" t="s">
        <v>50044</v>
      </c>
      <c r="B16795" t="s">
        <v>21114</v>
      </c>
      <c r="C16795" t="str">
        <f t="shared" si="540"/>
        <v>1,63</v>
      </c>
      <c r="D16795" t="str">
        <f t="shared" si="539"/>
        <v xml:space="preserve"> 200 </v>
      </c>
      <c r="N16795" s="3"/>
    </row>
    <row r="16796" spans="1:14" x14ac:dyDescent="0.25">
      <c r="A16796" t="s">
        <v>50045</v>
      </c>
      <c r="B16796" t="s">
        <v>21115</v>
      </c>
      <c r="C16796" t="str">
        <f t="shared" si="540"/>
        <v>1,63</v>
      </c>
      <c r="D16796" t="str">
        <f t="shared" si="539"/>
        <v xml:space="preserve"> 200 </v>
      </c>
      <c r="N16796" s="3"/>
    </row>
    <row r="16797" spans="1:14" x14ac:dyDescent="0.25">
      <c r="A16797" t="s">
        <v>50046</v>
      </c>
      <c r="B16797" t="s">
        <v>21116</v>
      </c>
      <c r="C16797" t="str">
        <f t="shared" si="540"/>
        <v>1,63</v>
      </c>
      <c r="D16797" t="str">
        <f t="shared" si="539"/>
        <v xml:space="preserve"> 208 </v>
      </c>
      <c r="N16797" s="3"/>
    </row>
    <row r="16798" spans="1:14" x14ac:dyDescent="0.25">
      <c r="A16798" t="s">
        <v>50047</v>
      </c>
      <c r="B16798" t="s">
        <v>21117</v>
      </c>
      <c r="C16798" t="str">
        <f t="shared" si="540"/>
        <v>1,63</v>
      </c>
      <c r="D16798" t="str">
        <f t="shared" si="539"/>
        <v xml:space="preserve"> 208 </v>
      </c>
      <c r="N16798" s="3"/>
    </row>
    <row r="16799" spans="1:14" x14ac:dyDescent="0.25">
      <c r="A16799" t="s">
        <v>50048</v>
      </c>
      <c r="B16799" t="s">
        <v>21118</v>
      </c>
      <c r="C16799" t="str">
        <f t="shared" si="540"/>
        <v>1,63</v>
      </c>
      <c r="D16799" t="str">
        <f t="shared" si="539"/>
        <v xml:space="preserve"> 208 </v>
      </c>
      <c r="N16799" s="3"/>
    </row>
    <row r="16800" spans="1:14" x14ac:dyDescent="0.25">
      <c r="A16800" t="s">
        <v>50049</v>
      </c>
      <c r="B16800" t="s">
        <v>21119</v>
      </c>
      <c r="C16800" t="str">
        <f t="shared" si="540"/>
        <v>1,63</v>
      </c>
      <c r="D16800" t="str">
        <f t="shared" si="539"/>
        <v xml:space="preserve"> 208 </v>
      </c>
      <c r="N16800" s="3"/>
    </row>
    <row r="16801" spans="1:14" x14ac:dyDescent="0.25">
      <c r="A16801" t="s">
        <v>50050</v>
      </c>
      <c r="B16801" t="s">
        <v>21120</v>
      </c>
      <c r="C16801" t="str">
        <f t="shared" si="540"/>
        <v>1,57</v>
      </c>
      <c r="D16801" t="str">
        <f t="shared" si="539"/>
        <v xml:space="preserve"> 208 </v>
      </c>
      <c r="N16801" s="3"/>
    </row>
    <row r="16802" spans="1:14" x14ac:dyDescent="0.25">
      <c r="A16802" t="s">
        <v>50051</v>
      </c>
      <c r="B16802" t="s">
        <v>21121</v>
      </c>
      <c r="C16802" t="str">
        <f t="shared" si="540"/>
        <v>1,48</v>
      </c>
      <c r="D16802" t="str">
        <f t="shared" si="539"/>
        <v xml:space="preserve"> 208 </v>
      </c>
      <c r="N16802" s="3"/>
    </row>
    <row r="16803" spans="1:14" x14ac:dyDescent="0.25">
      <c r="A16803" t="s">
        <v>50052</v>
      </c>
      <c r="B16803" t="s">
        <v>21122</v>
      </c>
      <c r="C16803" t="str">
        <f t="shared" si="540"/>
        <v>1,57</v>
      </c>
      <c r="D16803" t="str">
        <f t="shared" si="539"/>
        <v xml:space="preserve"> 216 </v>
      </c>
      <c r="N16803" s="3"/>
    </row>
    <row r="16804" spans="1:14" x14ac:dyDescent="0.25">
      <c r="A16804" t="s">
        <v>50053</v>
      </c>
      <c r="B16804" t="s">
        <v>21123</v>
      </c>
      <c r="C16804" t="str">
        <f t="shared" si="540"/>
        <v>1,63</v>
      </c>
      <c r="D16804" t="str">
        <f t="shared" si="539"/>
        <v xml:space="preserve"> 216 </v>
      </c>
      <c r="N16804" s="3"/>
    </row>
    <row r="16805" spans="1:14" x14ac:dyDescent="0.25">
      <c r="A16805" t="s">
        <v>50054</v>
      </c>
      <c r="B16805" t="s">
        <v>21124</v>
      </c>
      <c r="C16805" t="str">
        <f t="shared" si="540"/>
        <v>1,63</v>
      </c>
      <c r="D16805" t="str">
        <f t="shared" si="539"/>
        <v xml:space="preserve"> 216 </v>
      </c>
      <c r="N16805" s="3"/>
    </row>
    <row r="16806" spans="1:14" x14ac:dyDescent="0.25">
      <c r="A16806" t="s">
        <v>50055</v>
      </c>
      <c r="B16806" t="s">
        <v>21125</v>
      </c>
      <c r="C16806" t="str">
        <f t="shared" si="540"/>
        <v>1,63</v>
      </c>
      <c r="D16806" t="str">
        <f t="shared" ref="D16806:D16869" si="541">MID(LEFT(MID(A16806,FIND("[",A16806)+1,LEN(A16806)),FIND("]",MID(A16806,FIND("[",A16806)+1,LEN(A16806)))-1),
FIND("m",LEFT(MID(A16806,FIND("[",A16806)+1,LEN(A16806)),FIND("]",MID(A16806,FIND("[",A16806)+1,LEN(A16806)))-1))+4,
(FIND("W",LEFT(MID(A16806,FIND("[",A16806)+1,LEN(A16806)),FIND("]",MID(A16806,FIND("[",A16806)+1,LEN(A16806)))-1)))-(FIND("m",LEFT(MID(A16806,FIND("[",A16806)+1,LEN(A16806)),FIND("]",MID(A16806,FIND("[",A16806)+1,LEN(A16806)))-1))+4))</f>
        <v xml:space="preserve"> 216 </v>
      </c>
      <c r="N16806" s="3"/>
    </row>
    <row r="16807" spans="1:14" x14ac:dyDescent="0.25">
      <c r="A16807" t="s">
        <v>50056</v>
      </c>
      <c r="B16807" t="s">
        <v>21126</v>
      </c>
      <c r="C16807" t="str">
        <f t="shared" ref="C16807:C16870" si="542">LEFT(MID(A16807,FIND("[",A16807)+1,LEN(A16807)),FIND("m",MID(A16807,FIND("[",A16807)+2,LEN(A16807)))-1)</f>
        <v>1,57</v>
      </c>
      <c r="D16807" t="str">
        <f t="shared" si="541"/>
        <v xml:space="preserve"> 216 </v>
      </c>
      <c r="N16807" s="3"/>
    </row>
    <row r="16808" spans="1:14" x14ac:dyDescent="0.25">
      <c r="A16808" t="s">
        <v>50057</v>
      </c>
      <c r="B16808" t="s">
        <v>21127</v>
      </c>
      <c r="C16808" t="str">
        <f t="shared" si="542"/>
        <v>1,63</v>
      </c>
      <c r="D16808" t="str">
        <f t="shared" si="541"/>
        <v xml:space="preserve"> 216 </v>
      </c>
      <c r="N16808" s="3"/>
    </row>
    <row r="16809" spans="1:14" x14ac:dyDescent="0.25">
      <c r="A16809" t="s">
        <v>50058</v>
      </c>
      <c r="B16809" t="s">
        <v>21128</v>
      </c>
      <c r="C16809" t="str">
        <f t="shared" si="542"/>
        <v>1,63</v>
      </c>
      <c r="D16809" t="str">
        <f t="shared" si="541"/>
        <v xml:space="preserve"> 220 </v>
      </c>
      <c r="N16809" s="3"/>
    </row>
    <row r="16810" spans="1:14" x14ac:dyDescent="0.25">
      <c r="A16810" t="s">
        <v>50059</v>
      </c>
      <c r="B16810" t="s">
        <v>21129</v>
      </c>
      <c r="C16810" t="str">
        <f t="shared" si="542"/>
        <v>1,63</v>
      </c>
      <c r="D16810" t="str">
        <f t="shared" si="541"/>
        <v xml:space="preserve"> 220 </v>
      </c>
      <c r="N16810" s="3"/>
    </row>
    <row r="16811" spans="1:14" x14ac:dyDescent="0.25">
      <c r="A16811" t="s">
        <v>50060</v>
      </c>
      <c r="B16811" t="s">
        <v>21130</v>
      </c>
      <c r="C16811" t="str">
        <f t="shared" si="542"/>
        <v>1,57</v>
      </c>
      <c r="D16811" t="str">
        <f t="shared" si="541"/>
        <v xml:space="preserve"> 220 </v>
      </c>
      <c r="N16811" s="3"/>
    </row>
    <row r="16812" spans="1:14" x14ac:dyDescent="0.25">
      <c r="A16812" t="s">
        <v>50061</v>
      </c>
      <c r="B16812" t="s">
        <v>21131</v>
      </c>
      <c r="C16812" t="str">
        <f t="shared" si="542"/>
        <v>1,57</v>
      </c>
      <c r="D16812" t="str">
        <f t="shared" si="541"/>
        <v xml:space="preserve"> 224 </v>
      </c>
      <c r="N16812" s="3"/>
    </row>
    <row r="16813" spans="1:14" x14ac:dyDescent="0.25">
      <c r="A16813" t="s">
        <v>50062</v>
      </c>
      <c r="B16813" t="s">
        <v>21132</v>
      </c>
      <c r="C16813" t="str">
        <f t="shared" si="542"/>
        <v>1,63</v>
      </c>
      <c r="D16813" t="str">
        <f t="shared" si="541"/>
        <v xml:space="preserve"> 224 </v>
      </c>
      <c r="N16813" s="3"/>
    </row>
    <row r="16814" spans="1:14" x14ac:dyDescent="0.25">
      <c r="A16814" t="s">
        <v>50063</v>
      </c>
      <c r="B16814" t="s">
        <v>21133</v>
      </c>
      <c r="C16814" t="str">
        <f t="shared" si="542"/>
        <v>1,57</v>
      </c>
      <c r="D16814" t="str">
        <f t="shared" si="541"/>
        <v xml:space="preserve"> 224 </v>
      </c>
      <c r="N16814" s="3"/>
    </row>
    <row r="16815" spans="1:14" x14ac:dyDescent="0.25">
      <c r="A16815" t="s">
        <v>50064</v>
      </c>
      <c r="B16815" t="s">
        <v>21134</v>
      </c>
      <c r="C16815" t="str">
        <f t="shared" si="542"/>
        <v>1,57</v>
      </c>
      <c r="D16815" t="str">
        <f t="shared" si="541"/>
        <v xml:space="preserve"> 224 </v>
      </c>
      <c r="N16815" s="3"/>
    </row>
    <row r="16816" spans="1:14" x14ac:dyDescent="0.25">
      <c r="A16816" t="s">
        <v>50065</v>
      </c>
      <c r="B16816" t="s">
        <v>21135</v>
      </c>
      <c r="C16816" t="str">
        <f t="shared" si="542"/>
        <v>1,63</v>
      </c>
      <c r="D16816" t="str">
        <f t="shared" si="541"/>
        <v xml:space="preserve"> 224 </v>
      </c>
      <c r="N16816" s="3"/>
    </row>
    <row r="16817" spans="1:14" x14ac:dyDescent="0.25">
      <c r="A16817" t="s">
        <v>50066</v>
      </c>
      <c r="B16817" t="s">
        <v>21136</v>
      </c>
      <c r="C16817" t="str">
        <f t="shared" si="542"/>
        <v>1,57</v>
      </c>
      <c r="D16817" t="str">
        <f t="shared" si="541"/>
        <v xml:space="preserve"> 230 </v>
      </c>
      <c r="N16817" s="3"/>
    </row>
    <row r="16818" spans="1:14" x14ac:dyDescent="0.25">
      <c r="A16818" t="s">
        <v>50067</v>
      </c>
      <c r="B16818" t="s">
        <v>21137</v>
      </c>
      <c r="C16818" t="str">
        <f t="shared" si="542"/>
        <v>1,57</v>
      </c>
      <c r="D16818" t="str">
        <f t="shared" si="541"/>
        <v xml:space="preserve"> 230 </v>
      </c>
      <c r="N16818" s="3"/>
    </row>
    <row r="16819" spans="1:14" x14ac:dyDescent="0.25">
      <c r="A16819" t="s">
        <v>50068</v>
      </c>
      <c r="B16819" t="s">
        <v>21138</v>
      </c>
      <c r="C16819" t="str">
        <f t="shared" si="542"/>
        <v>1,57</v>
      </c>
      <c r="D16819" t="str">
        <f t="shared" si="541"/>
        <v xml:space="preserve"> 230 </v>
      </c>
      <c r="N16819" s="3"/>
    </row>
    <row r="16820" spans="1:14" x14ac:dyDescent="0.25">
      <c r="A16820" t="s">
        <v>50069</v>
      </c>
      <c r="B16820" t="s">
        <v>21139</v>
      </c>
      <c r="C16820" t="str">
        <f t="shared" si="542"/>
        <v>1,63</v>
      </c>
      <c r="D16820" t="str">
        <f t="shared" si="541"/>
        <v xml:space="preserve"> 230 </v>
      </c>
      <c r="N16820" s="3"/>
    </row>
    <row r="16821" spans="1:14" x14ac:dyDescent="0.25">
      <c r="A16821" t="s">
        <v>50070</v>
      </c>
      <c r="B16821" t="s">
        <v>21140</v>
      </c>
      <c r="C16821" t="str">
        <f t="shared" si="542"/>
        <v>1,57</v>
      </c>
      <c r="D16821" t="str">
        <f t="shared" si="541"/>
        <v xml:space="preserve"> 240 </v>
      </c>
      <c r="N16821" s="3"/>
    </row>
    <row r="16822" spans="1:14" x14ac:dyDescent="0.25">
      <c r="A16822" t="s">
        <v>50071</v>
      </c>
      <c r="B16822" t="s">
        <v>21141</v>
      </c>
      <c r="C16822" t="str">
        <f t="shared" si="542"/>
        <v>1,63</v>
      </c>
      <c r="D16822" t="str">
        <f t="shared" si="541"/>
        <v xml:space="preserve"> 230 </v>
      </c>
      <c r="N16822" s="3"/>
    </row>
    <row r="16823" spans="1:14" x14ac:dyDescent="0.25">
      <c r="A16823" t="s">
        <v>50072</v>
      </c>
      <c r="B16823" t="s">
        <v>21142</v>
      </c>
      <c r="C16823" t="str">
        <f t="shared" si="542"/>
        <v>1,57</v>
      </c>
      <c r="D16823" t="str">
        <f t="shared" si="541"/>
        <v xml:space="preserve"> 230 </v>
      </c>
      <c r="N16823" s="3"/>
    </row>
    <row r="16824" spans="1:14" x14ac:dyDescent="0.25">
      <c r="A16824" t="s">
        <v>50073</v>
      </c>
      <c r="B16824" t="s">
        <v>21143</v>
      </c>
      <c r="C16824" t="str">
        <f t="shared" si="542"/>
        <v>1,57</v>
      </c>
      <c r="D16824" t="str">
        <f t="shared" si="541"/>
        <v xml:space="preserve"> 230 </v>
      </c>
      <c r="N16824" s="3"/>
    </row>
    <row r="16825" spans="1:14" x14ac:dyDescent="0.25">
      <c r="A16825" t="s">
        <v>50074</v>
      </c>
      <c r="B16825" t="s">
        <v>21144</v>
      </c>
      <c r="C16825" t="str">
        <f t="shared" si="542"/>
        <v>1,63</v>
      </c>
      <c r="D16825" t="str">
        <f t="shared" si="541"/>
        <v xml:space="preserve"> 230 </v>
      </c>
      <c r="N16825" s="3"/>
    </row>
    <row r="16826" spans="1:14" x14ac:dyDescent="0.25">
      <c r="A16826" t="s">
        <v>50075</v>
      </c>
      <c r="B16826" t="s">
        <v>21145</v>
      </c>
      <c r="C16826" t="str">
        <f t="shared" si="542"/>
        <v>1,57</v>
      </c>
      <c r="D16826" t="str">
        <f t="shared" si="541"/>
        <v xml:space="preserve"> 240 </v>
      </c>
      <c r="N16826" s="3"/>
    </row>
    <row r="16827" spans="1:14" x14ac:dyDescent="0.25">
      <c r="A16827" t="s">
        <v>50076</v>
      </c>
      <c r="B16827" t="s">
        <v>21146</v>
      </c>
      <c r="C16827" t="str">
        <f t="shared" si="542"/>
        <v>1,63</v>
      </c>
      <c r="D16827" t="str">
        <f t="shared" si="541"/>
        <v xml:space="preserve"> 230 </v>
      </c>
      <c r="N16827" s="3"/>
    </row>
    <row r="16828" spans="1:14" x14ac:dyDescent="0.25">
      <c r="A16828" t="s">
        <v>50077</v>
      </c>
      <c r="B16828" t="s">
        <v>21147</v>
      </c>
      <c r="C16828" t="str">
        <f t="shared" si="542"/>
        <v>1,63</v>
      </c>
      <c r="D16828" t="str">
        <f t="shared" si="541"/>
        <v xml:space="preserve"> 230 </v>
      </c>
      <c r="N16828" s="3"/>
    </row>
    <row r="16829" spans="1:14" x14ac:dyDescent="0.25">
      <c r="A16829" t="s">
        <v>50078</v>
      </c>
      <c r="B16829" t="s">
        <v>21148</v>
      </c>
      <c r="C16829" t="str">
        <f t="shared" si="542"/>
        <v>1,57</v>
      </c>
      <c r="D16829" t="str">
        <f t="shared" si="541"/>
        <v xml:space="preserve"> 230 </v>
      </c>
      <c r="N16829" s="3"/>
    </row>
    <row r="16830" spans="1:14" x14ac:dyDescent="0.25">
      <c r="A16830" t="s">
        <v>50079</v>
      </c>
      <c r="B16830" t="s">
        <v>21149</v>
      </c>
      <c r="C16830" t="str">
        <f t="shared" si="542"/>
        <v>1,63</v>
      </c>
      <c r="D16830" t="str">
        <f t="shared" si="541"/>
        <v xml:space="preserve"> 230 </v>
      </c>
      <c r="N16830" s="3"/>
    </row>
    <row r="16831" spans="1:14" x14ac:dyDescent="0.25">
      <c r="A16831" t="s">
        <v>50080</v>
      </c>
      <c r="B16831" t="s">
        <v>21150</v>
      </c>
      <c r="C16831" t="str">
        <f t="shared" si="542"/>
        <v>1,57</v>
      </c>
      <c r="D16831" t="str">
        <f t="shared" si="541"/>
        <v xml:space="preserve"> 230 </v>
      </c>
      <c r="N16831" s="3"/>
    </row>
    <row r="16832" spans="1:14" x14ac:dyDescent="0.25">
      <c r="A16832" t="s">
        <v>50081</v>
      </c>
      <c r="B16832" t="s">
        <v>21151</v>
      </c>
      <c r="C16832" t="str">
        <f t="shared" si="542"/>
        <v>1,63</v>
      </c>
      <c r="D16832" t="str">
        <f t="shared" si="541"/>
        <v xml:space="preserve"> 230 </v>
      </c>
      <c r="N16832" s="3"/>
    </row>
    <row r="16833" spans="1:14" x14ac:dyDescent="0.25">
      <c r="A16833" t="s">
        <v>50082</v>
      </c>
      <c r="B16833" t="s">
        <v>21152</v>
      </c>
      <c r="C16833" t="str">
        <f t="shared" si="542"/>
        <v>1,57</v>
      </c>
      <c r="D16833" t="str">
        <f t="shared" si="541"/>
        <v xml:space="preserve"> 230 </v>
      </c>
      <c r="N16833" s="3"/>
    </row>
    <row r="16834" spans="1:14" x14ac:dyDescent="0.25">
      <c r="A16834" t="s">
        <v>50083</v>
      </c>
      <c r="B16834" t="s">
        <v>21153</v>
      </c>
      <c r="C16834" t="str">
        <f t="shared" si="542"/>
        <v>1,63</v>
      </c>
      <c r="D16834" t="str">
        <f t="shared" si="541"/>
        <v xml:space="preserve"> 235 </v>
      </c>
      <c r="N16834" s="3"/>
    </row>
    <row r="16835" spans="1:14" x14ac:dyDescent="0.25">
      <c r="A16835" t="s">
        <v>50084</v>
      </c>
      <c r="B16835" t="s">
        <v>21154</v>
      </c>
      <c r="C16835" t="str">
        <f t="shared" si="542"/>
        <v>1,63</v>
      </c>
      <c r="D16835" t="str">
        <f t="shared" si="541"/>
        <v xml:space="preserve"> 235 </v>
      </c>
      <c r="N16835" s="3"/>
    </row>
    <row r="16836" spans="1:14" x14ac:dyDescent="0.25">
      <c r="A16836" t="s">
        <v>50085</v>
      </c>
      <c r="B16836" t="s">
        <v>21155</v>
      </c>
      <c r="C16836" t="str">
        <f t="shared" si="542"/>
        <v>1,57</v>
      </c>
      <c r="D16836" t="str">
        <f t="shared" si="541"/>
        <v xml:space="preserve"> 239 </v>
      </c>
      <c r="N16836" s="3"/>
    </row>
    <row r="16837" spans="1:14" x14ac:dyDescent="0.25">
      <c r="A16837" t="s">
        <v>50086</v>
      </c>
      <c r="B16837" t="s">
        <v>21156</v>
      </c>
      <c r="C16837" t="str">
        <f t="shared" si="542"/>
        <v>1,63</v>
      </c>
      <c r="D16837" t="str">
        <f t="shared" si="541"/>
        <v xml:space="preserve"> 235 </v>
      </c>
      <c r="N16837" s="3"/>
    </row>
    <row r="16838" spans="1:14" x14ac:dyDescent="0.25">
      <c r="A16838" t="s">
        <v>50087</v>
      </c>
      <c r="B16838" t="s">
        <v>21157</v>
      </c>
      <c r="C16838" t="str">
        <f t="shared" si="542"/>
        <v>1,57</v>
      </c>
      <c r="D16838" t="str">
        <f t="shared" si="541"/>
        <v xml:space="preserve"> 235 </v>
      </c>
      <c r="N16838" s="3"/>
    </row>
    <row r="16839" spans="1:14" x14ac:dyDescent="0.25">
      <c r="A16839" t="s">
        <v>50088</v>
      </c>
      <c r="B16839" t="s">
        <v>21158</v>
      </c>
      <c r="C16839" t="str">
        <f t="shared" si="542"/>
        <v>1,57</v>
      </c>
      <c r="D16839" t="str">
        <f t="shared" si="541"/>
        <v xml:space="preserve"> 235 </v>
      </c>
      <c r="N16839" s="3"/>
    </row>
    <row r="16840" spans="1:14" x14ac:dyDescent="0.25">
      <c r="A16840" t="s">
        <v>50089</v>
      </c>
      <c r="B16840" t="s">
        <v>21159</v>
      </c>
      <c r="C16840" t="str">
        <f t="shared" si="542"/>
        <v>1,63</v>
      </c>
      <c r="D16840" t="str">
        <f t="shared" si="541"/>
        <v xml:space="preserve"> 235 </v>
      </c>
      <c r="N16840" s="3"/>
    </row>
    <row r="16841" spans="1:14" x14ac:dyDescent="0.25">
      <c r="A16841" t="s">
        <v>50090</v>
      </c>
      <c r="B16841" t="s">
        <v>21160</v>
      </c>
      <c r="C16841" t="str">
        <f t="shared" si="542"/>
        <v>1,57</v>
      </c>
      <c r="D16841" t="str">
        <f t="shared" si="541"/>
        <v xml:space="preserve"> 239 </v>
      </c>
      <c r="N16841" s="3"/>
    </row>
    <row r="16842" spans="1:14" x14ac:dyDescent="0.25">
      <c r="A16842" t="s">
        <v>50091</v>
      </c>
      <c r="B16842" t="s">
        <v>21161</v>
      </c>
      <c r="C16842" t="str">
        <f t="shared" si="542"/>
        <v>1,63</v>
      </c>
      <c r="D16842" t="str">
        <f t="shared" si="541"/>
        <v xml:space="preserve"> 235 </v>
      </c>
      <c r="N16842" s="3"/>
    </row>
    <row r="16843" spans="1:14" x14ac:dyDescent="0.25">
      <c r="A16843" t="s">
        <v>50092</v>
      </c>
      <c r="B16843" t="s">
        <v>21162</v>
      </c>
      <c r="C16843" t="str">
        <f t="shared" si="542"/>
        <v>1,57</v>
      </c>
      <c r="D16843" t="str">
        <f t="shared" si="541"/>
        <v xml:space="preserve"> 235 </v>
      </c>
      <c r="N16843" s="3"/>
    </row>
    <row r="16844" spans="1:14" x14ac:dyDescent="0.25">
      <c r="A16844" t="s">
        <v>50093</v>
      </c>
      <c r="B16844" t="s">
        <v>21163</v>
      </c>
      <c r="C16844" t="str">
        <f t="shared" si="542"/>
        <v>1,57</v>
      </c>
      <c r="D16844" t="str">
        <f t="shared" si="541"/>
        <v xml:space="preserve"> 235 </v>
      </c>
      <c r="N16844" s="3"/>
    </row>
    <row r="16845" spans="1:14" x14ac:dyDescent="0.25">
      <c r="A16845" t="s">
        <v>50094</v>
      </c>
      <c r="B16845" t="s">
        <v>21164</v>
      </c>
      <c r="C16845" t="str">
        <f t="shared" si="542"/>
        <v>1,57</v>
      </c>
      <c r="D16845" t="str">
        <f t="shared" si="541"/>
        <v xml:space="preserve"> 235 </v>
      </c>
      <c r="N16845" s="3"/>
    </row>
    <row r="16846" spans="1:14" x14ac:dyDescent="0.25">
      <c r="A16846" t="s">
        <v>50095</v>
      </c>
      <c r="B16846" t="s">
        <v>21165</v>
      </c>
      <c r="C16846" t="str">
        <f t="shared" si="542"/>
        <v>1,63</v>
      </c>
      <c r="D16846" t="str">
        <f t="shared" si="541"/>
        <v xml:space="preserve"> 235 </v>
      </c>
      <c r="N16846" s="3"/>
    </row>
    <row r="16847" spans="1:14" x14ac:dyDescent="0.25">
      <c r="A16847" t="s">
        <v>50096</v>
      </c>
      <c r="B16847" t="s">
        <v>21166</v>
      </c>
      <c r="C16847" t="str">
        <f t="shared" si="542"/>
        <v>1,57</v>
      </c>
      <c r="D16847" t="str">
        <f t="shared" si="541"/>
        <v xml:space="preserve"> 235 </v>
      </c>
      <c r="N16847" s="3"/>
    </row>
    <row r="16848" spans="1:14" x14ac:dyDescent="0.25">
      <c r="A16848" t="s">
        <v>50097</v>
      </c>
      <c r="B16848" t="s">
        <v>21167</v>
      </c>
      <c r="C16848" t="str">
        <f t="shared" si="542"/>
        <v>1,63</v>
      </c>
      <c r="D16848" t="str">
        <f t="shared" si="541"/>
        <v xml:space="preserve"> 235 </v>
      </c>
      <c r="N16848" s="3"/>
    </row>
    <row r="16849" spans="1:14" x14ac:dyDescent="0.25">
      <c r="A16849" t="s">
        <v>50098</v>
      </c>
      <c r="B16849" t="s">
        <v>21168</v>
      </c>
      <c r="C16849" t="str">
        <f t="shared" si="542"/>
        <v>1,57</v>
      </c>
      <c r="D16849" t="str">
        <f t="shared" si="541"/>
        <v xml:space="preserve"> 235 </v>
      </c>
      <c r="N16849" s="3"/>
    </row>
    <row r="16850" spans="1:14" x14ac:dyDescent="0.25">
      <c r="A16850" t="s">
        <v>50099</v>
      </c>
      <c r="B16850" t="s">
        <v>21169</v>
      </c>
      <c r="C16850" t="str">
        <f t="shared" si="542"/>
        <v>1,63</v>
      </c>
      <c r="D16850" t="str">
        <f t="shared" si="541"/>
        <v xml:space="preserve"> 240 </v>
      </c>
      <c r="N16850" s="3"/>
    </row>
    <row r="16851" spans="1:14" x14ac:dyDescent="0.25">
      <c r="A16851" t="s">
        <v>50100</v>
      </c>
      <c r="B16851" t="s">
        <v>21170</v>
      </c>
      <c r="C16851" t="str">
        <f t="shared" si="542"/>
        <v>1,63</v>
      </c>
      <c r="D16851" t="str">
        <f t="shared" si="541"/>
        <v xml:space="preserve"> 241 </v>
      </c>
      <c r="N16851" s="3"/>
    </row>
    <row r="16852" spans="1:14" x14ac:dyDescent="0.25">
      <c r="A16852" t="s">
        <v>50101</v>
      </c>
      <c r="B16852" t="s">
        <v>21171</v>
      </c>
      <c r="C16852" t="str">
        <f t="shared" si="542"/>
        <v>1,57</v>
      </c>
      <c r="D16852" t="str">
        <f t="shared" si="541"/>
        <v xml:space="preserve"> 240 </v>
      </c>
      <c r="N16852" s="3"/>
    </row>
    <row r="16853" spans="1:14" x14ac:dyDescent="0.25">
      <c r="A16853" t="s">
        <v>50102</v>
      </c>
      <c r="B16853" t="s">
        <v>21172</v>
      </c>
      <c r="C16853" t="str">
        <f t="shared" si="542"/>
        <v>1,57</v>
      </c>
      <c r="D16853" t="str">
        <f t="shared" si="541"/>
        <v xml:space="preserve"> 240 </v>
      </c>
      <c r="N16853" s="3"/>
    </row>
    <row r="16854" spans="1:14" x14ac:dyDescent="0.25">
      <c r="A16854" t="s">
        <v>50103</v>
      </c>
      <c r="B16854" t="s">
        <v>21173</v>
      </c>
      <c r="C16854" t="str">
        <f t="shared" si="542"/>
        <v>1,57</v>
      </c>
      <c r="D16854" t="str">
        <f t="shared" si="541"/>
        <v xml:space="preserve"> 240 </v>
      </c>
      <c r="N16854" s="3"/>
    </row>
    <row r="16855" spans="1:14" x14ac:dyDescent="0.25">
      <c r="A16855" t="s">
        <v>50104</v>
      </c>
      <c r="B16855" t="s">
        <v>21174</v>
      </c>
      <c r="C16855" t="str">
        <f t="shared" si="542"/>
        <v>1,57</v>
      </c>
      <c r="D16855" t="str">
        <f t="shared" si="541"/>
        <v xml:space="preserve"> 240 </v>
      </c>
      <c r="N16855" s="3"/>
    </row>
    <row r="16856" spans="1:14" x14ac:dyDescent="0.25">
      <c r="A16856" t="s">
        <v>50105</v>
      </c>
      <c r="B16856" t="s">
        <v>21175</v>
      </c>
      <c r="C16856" t="str">
        <f t="shared" si="542"/>
        <v>1,57</v>
      </c>
      <c r="D16856" t="str">
        <f t="shared" si="541"/>
        <v xml:space="preserve"> 240 </v>
      </c>
      <c r="N16856" s="3"/>
    </row>
    <row r="16857" spans="1:14" x14ac:dyDescent="0.25">
      <c r="A16857" t="s">
        <v>50106</v>
      </c>
      <c r="B16857" t="s">
        <v>21176</v>
      </c>
      <c r="C16857" t="str">
        <f t="shared" si="542"/>
        <v>1,63</v>
      </c>
      <c r="D16857" t="str">
        <f t="shared" si="541"/>
        <v xml:space="preserve"> 240 </v>
      </c>
      <c r="N16857" s="3"/>
    </row>
    <row r="16858" spans="1:14" x14ac:dyDescent="0.25">
      <c r="A16858" t="s">
        <v>50107</v>
      </c>
      <c r="B16858" t="s">
        <v>21177</v>
      </c>
      <c r="C16858" t="str">
        <f t="shared" si="542"/>
        <v>1,63</v>
      </c>
      <c r="D16858" t="str">
        <f t="shared" si="541"/>
        <v xml:space="preserve"> 240 </v>
      </c>
      <c r="N16858" s="3"/>
    </row>
    <row r="16859" spans="1:14" x14ac:dyDescent="0.25">
      <c r="A16859" t="s">
        <v>50108</v>
      </c>
      <c r="B16859" t="s">
        <v>21178</v>
      </c>
      <c r="C16859" t="str">
        <f t="shared" si="542"/>
        <v>1,57</v>
      </c>
      <c r="D16859" t="str">
        <f t="shared" si="541"/>
        <v xml:space="preserve"> 240 </v>
      </c>
      <c r="N16859" s="3"/>
    </row>
    <row r="16860" spans="1:14" x14ac:dyDescent="0.25">
      <c r="A16860" t="s">
        <v>50109</v>
      </c>
      <c r="B16860" t="s">
        <v>21179</v>
      </c>
      <c r="C16860" t="str">
        <f t="shared" si="542"/>
        <v>1,63</v>
      </c>
      <c r="D16860" t="str">
        <f t="shared" si="541"/>
        <v xml:space="preserve"> 240 </v>
      </c>
      <c r="N16860" s="3"/>
    </row>
    <row r="16861" spans="1:14" x14ac:dyDescent="0.25">
      <c r="A16861" t="s">
        <v>50110</v>
      </c>
      <c r="B16861" t="s">
        <v>21180</v>
      </c>
      <c r="C16861" t="str">
        <f t="shared" si="542"/>
        <v>1,57</v>
      </c>
      <c r="D16861" t="str">
        <f t="shared" si="541"/>
        <v xml:space="preserve"> 240 </v>
      </c>
      <c r="N16861" s="3"/>
    </row>
    <row r="16862" spans="1:14" x14ac:dyDescent="0.25">
      <c r="A16862" t="s">
        <v>50111</v>
      </c>
      <c r="B16862" t="s">
        <v>21181</v>
      </c>
      <c r="C16862" t="str">
        <f t="shared" si="542"/>
        <v>1,63</v>
      </c>
      <c r="D16862" t="str">
        <f t="shared" si="541"/>
        <v xml:space="preserve"> 245 </v>
      </c>
      <c r="N16862" s="3"/>
    </row>
    <row r="16863" spans="1:14" x14ac:dyDescent="0.25">
      <c r="A16863" t="s">
        <v>50112</v>
      </c>
      <c r="B16863" t="s">
        <v>21182</v>
      </c>
      <c r="C16863" t="str">
        <f t="shared" si="542"/>
        <v>1,63</v>
      </c>
      <c r="D16863" t="str">
        <f t="shared" si="541"/>
        <v xml:space="preserve"> 245 </v>
      </c>
      <c r="N16863" s="3"/>
    </row>
    <row r="16864" spans="1:14" x14ac:dyDescent="0.25">
      <c r="A16864" t="s">
        <v>50113</v>
      </c>
      <c r="B16864" t="s">
        <v>21183</v>
      </c>
      <c r="C16864" t="str">
        <f t="shared" si="542"/>
        <v>1,63</v>
      </c>
      <c r="D16864" t="str">
        <f t="shared" si="541"/>
        <v xml:space="preserve"> 245 </v>
      </c>
      <c r="N16864" s="3"/>
    </row>
    <row r="16865" spans="1:14" x14ac:dyDescent="0.25">
      <c r="A16865" t="s">
        <v>50114</v>
      </c>
      <c r="B16865" t="s">
        <v>21184</v>
      </c>
      <c r="C16865" t="str">
        <f t="shared" si="542"/>
        <v>1,57</v>
      </c>
      <c r="D16865" t="str">
        <f t="shared" si="541"/>
        <v xml:space="preserve"> 239 </v>
      </c>
      <c r="N16865" s="3"/>
    </row>
    <row r="16866" spans="1:14" x14ac:dyDescent="0.25">
      <c r="A16866" t="s">
        <v>50115</v>
      </c>
      <c r="B16866" t="s">
        <v>21185</v>
      </c>
      <c r="C16866" t="str">
        <f t="shared" si="542"/>
        <v>1,57</v>
      </c>
      <c r="D16866" t="str">
        <f t="shared" si="541"/>
        <v xml:space="preserve"> 245 </v>
      </c>
      <c r="N16866" s="3"/>
    </row>
    <row r="16867" spans="1:14" x14ac:dyDescent="0.25">
      <c r="A16867" t="s">
        <v>50116</v>
      </c>
      <c r="B16867" t="s">
        <v>21186</v>
      </c>
      <c r="C16867" t="str">
        <f t="shared" si="542"/>
        <v>1,63</v>
      </c>
      <c r="D16867" t="str">
        <f t="shared" si="541"/>
        <v xml:space="preserve"> 245 </v>
      </c>
      <c r="N16867" s="3"/>
    </row>
    <row r="16868" spans="1:14" x14ac:dyDescent="0.25">
      <c r="A16868" t="s">
        <v>50117</v>
      </c>
      <c r="B16868" t="s">
        <v>21187</v>
      </c>
      <c r="C16868" t="str">
        <f t="shared" si="542"/>
        <v>1,57</v>
      </c>
      <c r="D16868" t="str">
        <f t="shared" si="541"/>
        <v xml:space="preserve"> 239 </v>
      </c>
      <c r="N16868" s="3"/>
    </row>
    <row r="16869" spans="1:14" x14ac:dyDescent="0.25">
      <c r="A16869" t="s">
        <v>50118</v>
      </c>
      <c r="B16869" t="s">
        <v>21188</v>
      </c>
      <c r="C16869" t="str">
        <f t="shared" si="542"/>
        <v>1,57</v>
      </c>
      <c r="D16869" t="str">
        <f t="shared" si="541"/>
        <v xml:space="preserve"> 239 </v>
      </c>
      <c r="N16869" s="3"/>
    </row>
    <row r="16870" spans="1:14" x14ac:dyDescent="0.25">
      <c r="A16870" t="s">
        <v>50119</v>
      </c>
      <c r="B16870" t="s">
        <v>21189</v>
      </c>
      <c r="C16870" t="str">
        <f t="shared" si="542"/>
        <v>1,63</v>
      </c>
      <c r="D16870" t="str">
        <f t="shared" ref="D16870:D16933" si="543">MID(LEFT(MID(A16870,FIND("[",A16870)+1,LEN(A16870)),FIND("]",MID(A16870,FIND("[",A16870)+1,LEN(A16870)))-1),
FIND("m",LEFT(MID(A16870,FIND("[",A16870)+1,LEN(A16870)),FIND("]",MID(A16870,FIND("[",A16870)+1,LEN(A16870)))-1))+4,
(FIND("W",LEFT(MID(A16870,FIND("[",A16870)+1,LEN(A16870)),FIND("]",MID(A16870,FIND("[",A16870)+1,LEN(A16870)))-1)))-(FIND("m",LEFT(MID(A16870,FIND("[",A16870)+1,LEN(A16870)),FIND("]",MID(A16870,FIND("[",A16870)+1,LEN(A16870)))-1))+4))</f>
        <v xml:space="preserve"> 246 </v>
      </c>
      <c r="N16870" s="3"/>
    </row>
    <row r="16871" spans="1:14" x14ac:dyDescent="0.25">
      <c r="A16871" t="s">
        <v>50120</v>
      </c>
      <c r="B16871" t="s">
        <v>21190</v>
      </c>
      <c r="C16871" t="str">
        <f t="shared" ref="C16871:C16934" si="544">LEFT(MID(A16871,FIND("[",A16871)+1,LEN(A16871)),FIND("m",MID(A16871,FIND("[",A16871)+2,LEN(A16871)))-1)</f>
        <v>1,63</v>
      </c>
      <c r="D16871" t="str">
        <f t="shared" si="543"/>
        <v xml:space="preserve"> 245 </v>
      </c>
      <c r="N16871" s="3"/>
    </row>
    <row r="16872" spans="1:14" x14ac:dyDescent="0.25">
      <c r="A16872" t="s">
        <v>50121</v>
      </c>
      <c r="B16872" t="s">
        <v>21191</v>
      </c>
      <c r="C16872" t="str">
        <f t="shared" si="544"/>
        <v>1,63</v>
      </c>
      <c r="D16872" t="str">
        <f t="shared" si="543"/>
        <v xml:space="preserve"> 245 </v>
      </c>
      <c r="N16872" s="3"/>
    </row>
    <row r="16873" spans="1:14" x14ac:dyDescent="0.25">
      <c r="A16873" t="s">
        <v>50122</v>
      </c>
      <c r="B16873" t="s">
        <v>21192</v>
      </c>
      <c r="C16873" t="str">
        <f t="shared" si="544"/>
        <v>1,63</v>
      </c>
      <c r="D16873" t="str">
        <f t="shared" si="543"/>
        <v xml:space="preserve"> 246 </v>
      </c>
      <c r="N16873" s="3"/>
    </row>
    <row r="16874" spans="1:14" x14ac:dyDescent="0.25">
      <c r="A16874" t="s">
        <v>50123</v>
      </c>
      <c r="B16874" t="s">
        <v>21193</v>
      </c>
      <c r="C16874" t="str">
        <f t="shared" si="544"/>
        <v>1,57</v>
      </c>
      <c r="D16874" t="str">
        <f t="shared" si="543"/>
        <v xml:space="preserve"> 246 </v>
      </c>
      <c r="N16874" s="3"/>
    </row>
    <row r="16875" spans="1:14" x14ac:dyDescent="0.25">
      <c r="A16875" t="s">
        <v>50124</v>
      </c>
      <c r="B16875" t="s">
        <v>21194</v>
      </c>
      <c r="C16875" t="str">
        <f t="shared" si="544"/>
        <v>1,63</v>
      </c>
      <c r="D16875" t="str">
        <f t="shared" si="543"/>
        <v xml:space="preserve"> 250 </v>
      </c>
      <c r="N16875" s="3"/>
    </row>
    <row r="16876" spans="1:14" x14ac:dyDescent="0.25">
      <c r="A16876" t="s">
        <v>50125</v>
      </c>
      <c r="B16876" t="s">
        <v>21195</v>
      </c>
      <c r="C16876" t="str">
        <f t="shared" si="544"/>
        <v>1,63</v>
      </c>
      <c r="D16876" t="str">
        <f t="shared" si="543"/>
        <v xml:space="preserve"> 250 </v>
      </c>
      <c r="N16876" s="3"/>
    </row>
    <row r="16877" spans="1:14" x14ac:dyDescent="0.25">
      <c r="A16877" t="s">
        <v>50126</v>
      </c>
      <c r="B16877" t="s">
        <v>21196</v>
      </c>
      <c r="C16877" t="str">
        <f t="shared" si="544"/>
        <v>1,63</v>
      </c>
      <c r="D16877" t="str">
        <f t="shared" si="543"/>
        <v xml:space="preserve"> 250 </v>
      </c>
      <c r="N16877" s="3"/>
    </row>
    <row r="16878" spans="1:14" x14ac:dyDescent="0.25">
      <c r="A16878" t="s">
        <v>50127</v>
      </c>
      <c r="B16878" t="s">
        <v>21197</v>
      </c>
      <c r="C16878" t="str">
        <f t="shared" si="544"/>
        <v>1,63</v>
      </c>
      <c r="D16878" t="str">
        <f t="shared" si="543"/>
        <v xml:space="preserve"> 250 </v>
      </c>
      <c r="N16878" s="3"/>
    </row>
    <row r="16879" spans="1:14" x14ac:dyDescent="0.25">
      <c r="A16879" t="s">
        <v>50128</v>
      </c>
      <c r="B16879" t="s">
        <v>21198</v>
      </c>
      <c r="C16879" t="str">
        <f t="shared" si="544"/>
        <v>1,93</v>
      </c>
      <c r="D16879" t="str">
        <f t="shared" si="543"/>
        <v xml:space="preserve"> 295 </v>
      </c>
      <c r="N16879" s="3"/>
    </row>
    <row r="16880" spans="1:14" x14ac:dyDescent="0.25">
      <c r="A16880" t="s">
        <v>50129</v>
      </c>
      <c r="B16880" t="s">
        <v>21199</v>
      </c>
      <c r="C16880" t="str">
        <f t="shared" si="544"/>
        <v>1,93</v>
      </c>
      <c r="D16880" t="str">
        <f t="shared" si="543"/>
        <v xml:space="preserve"> 300 </v>
      </c>
      <c r="N16880" s="3"/>
    </row>
    <row r="16881" spans="1:14" x14ac:dyDescent="0.25">
      <c r="A16881" t="s">
        <v>50130</v>
      </c>
      <c r="B16881" t="s">
        <v>21200</v>
      </c>
      <c r="C16881" t="str">
        <f t="shared" si="544"/>
        <v>1,94</v>
      </c>
      <c r="D16881" t="str">
        <f t="shared" si="543"/>
        <v xml:space="preserve"> 350 </v>
      </c>
      <c r="N16881" s="3"/>
    </row>
    <row r="16882" spans="1:14" x14ac:dyDescent="0.25">
      <c r="A16882" t="s">
        <v>50131</v>
      </c>
      <c r="B16882" t="s">
        <v>21201</v>
      </c>
      <c r="C16882" t="str">
        <f t="shared" si="544"/>
        <v>1,94</v>
      </c>
      <c r="D16882" t="str">
        <f t="shared" si="543"/>
        <v xml:space="preserve"> 360 </v>
      </c>
      <c r="N16882" s="3"/>
    </row>
    <row r="16883" spans="1:14" x14ac:dyDescent="0.25">
      <c r="A16883" t="s">
        <v>50132</v>
      </c>
      <c r="B16883" t="s">
        <v>21202</v>
      </c>
      <c r="C16883" t="str">
        <f t="shared" si="544"/>
        <v>1,97</v>
      </c>
      <c r="D16883" t="str">
        <f t="shared" si="543"/>
        <v xml:space="preserve"> 320 </v>
      </c>
      <c r="N16883" s="3"/>
    </row>
    <row r="16884" spans="1:14" x14ac:dyDescent="0.25">
      <c r="A16884" t="s">
        <v>50133</v>
      </c>
      <c r="B16884" t="s">
        <v>21203</v>
      </c>
      <c r="C16884" t="str">
        <f t="shared" si="544"/>
        <v>1,97</v>
      </c>
      <c r="D16884" t="str">
        <f t="shared" si="543"/>
        <v xml:space="preserve"> 325 </v>
      </c>
      <c r="N16884" s="3"/>
    </row>
    <row r="16885" spans="1:14" x14ac:dyDescent="0.25">
      <c r="A16885" t="s">
        <v>50134</v>
      </c>
      <c r="B16885" t="s">
        <v>21204</v>
      </c>
      <c r="C16885" t="str">
        <f t="shared" si="544"/>
        <v>1,97</v>
      </c>
      <c r="D16885" t="str">
        <f t="shared" si="543"/>
        <v xml:space="preserve"> 330 </v>
      </c>
      <c r="N16885" s="3"/>
    </row>
    <row r="16886" spans="1:14" x14ac:dyDescent="0.25">
      <c r="A16886" t="s">
        <v>50135</v>
      </c>
      <c r="B16886" t="s">
        <v>21205</v>
      </c>
      <c r="C16886" t="str">
        <f t="shared" si="544"/>
        <v>1,97</v>
      </c>
      <c r="D16886" t="str">
        <f t="shared" si="543"/>
        <v xml:space="preserve"> 335 </v>
      </c>
      <c r="N16886" s="3"/>
    </row>
    <row r="16887" spans="1:14" x14ac:dyDescent="0.25">
      <c r="A16887" t="s">
        <v>50136</v>
      </c>
      <c r="B16887" t="s">
        <v>21206</v>
      </c>
      <c r="C16887" t="str">
        <f t="shared" si="544"/>
        <v>1,97</v>
      </c>
      <c r="D16887" t="str">
        <f t="shared" si="543"/>
        <v xml:space="preserve"> 340 </v>
      </c>
      <c r="N16887" s="3"/>
    </row>
    <row r="16888" spans="1:14" x14ac:dyDescent="0.25">
      <c r="A16888" t="s">
        <v>50137</v>
      </c>
      <c r="B16888" t="s">
        <v>21207</v>
      </c>
      <c r="C16888" t="str">
        <f t="shared" si="544"/>
        <v>1,97</v>
      </c>
      <c r="D16888" t="str">
        <f t="shared" si="543"/>
        <v xml:space="preserve"> 345 </v>
      </c>
      <c r="N16888" s="3"/>
    </row>
    <row r="16889" spans="1:14" x14ac:dyDescent="0.25">
      <c r="A16889" t="s">
        <v>50138</v>
      </c>
      <c r="B16889" t="s">
        <v>21208</v>
      </c>
      <c r="C16889" t="str">
        <f t="shared" si="544"/>
        <v>1,97</v>
      </c>
      <c r="D16889" t="str">
        <f t="shared" si="543"/>
        <v xml:space="preserve"> 345 </v>
      </c>
      <c r="N16889" s="3"/>
    </row>
    <row r="16890" spans="1:14" x14ac:dyDescent="0.25">
      <c r="A16890" t="s">
        <v>50139</v>
      </c>
      <c r="B16890" t="s">
        <v>21209</v>
      </c>
      <c r="C16890" t="str">
        <f t="shared" si="544"/>
        <v>1,97</v>
      </c>
      <c r="D16890" t="str">
        <f t="shared" si="543"/>
        <v xml:space="preserve"> 350 </v>
      </c>
      <c r="N16890" s="3"/>
    </row>
    <row r="16891" spans="1:14" x14ac:dyDescent="0.25">
      <c r="A16891" t="s">
        <v>50140</v>
      </c>
      <c r="B16891" t="s">
        <v>21210</v>
      </c>
      <c r="C16891" t="str">
        <f t="shared" si="544"/>
        <v>1,97</v>
      </c>
      <c r="D16891" t="str">
        <f t="shared" si="543"/>
        <v xml:space="preserve"> 350 </v>
      </c>
      <c r="N16891" s="3"/>
    </row>
    <row r="16892" spans="1:14" x14ac:dyDescent="0.25">
      <c r="A16892" t="s">
        <v>50141</v>
      </c>
      <c r="B16892" t="s">
        <v>21211</v>
      </c>
      <c r="C16892" t="str">
        <f t="shared" si="544"/>
        <v>1,97</v>
      </c>
      <c r="D16892" t="str">
        <f t="shared" si="543"/>
        <v xml:space="preserve"> 355 </v>
      </c>
      <c r="N16892" s="3"/>
    </row>
    <row r="16893" spans="1:14" x14ac:dyDescent="0.25">
      <c r="A16893" t="s">
        <v>50142</v>
      </c>
      <c r="B16893" t="s">
        <v>21212</v>
      </c>
      <c r="C16893" t="str">
        <f t="shared" si="544"/>
        <v>1,97</v>
      </c>
      <c r="D16893" t="str">
        <f t="shared" si="543"/>
        <v xml:space="preserve"> 355 </v>
      </c>
      <c r="N16893" s="3"/>
    </row>
    <row r="16894" spans="1:14" x14ac:dyDescent="0.25">
      <c r="A16894" t="s">
        <v>50143</v>
      </c>
      <c r="B16894" t="s">
        <v>21213</v>
      </c>
      <c r="C16894" t="str">
        <f t="shared" si="544"/>
        <v>1,97</v>
      </c>
      <c r="D16894" t="str">
        <f t="shared" si="543"/>
        <v xml:space="preserve"> 360 </v>
      </c>
      <c r="N16894" s="3"/>
    </row>
    <row r="16895" spans="1:14" x14ac:dyDescent="0.25">
      <c r="A16895" t="s">
        <v>50144</v>
      </c>
      <c r="B16895" t="s">
        <v>21214</v>
      </c>
      <c r="C16895" t="str">
        <f t="shared" si="544"/>
        <v>1,97</v>
      </c>
      <c r="D16895" t="str">
        <f t="shared" si="543"/>
        <v xml:space="preserve"> 365 </v>
      </c>
      <c r="N16895" s="3"/>
    </row>
    <row r="16896" spans="1:14" x14ac:dyDescent="0.25">
      <c r="A16896" t="s">
        <v>50145</v>
      </c>
      <c r="B16896" t="s">
        <v>21215</v>
      </c>
      <c r="C16896" t="str">
        <f t="shared" si="544"/>
        <v>1,97</v>
      </c>
      <c r="D16896" t="str">
        <f t="shared" si="543"/>
        <v xml:space="preserve"> 370 </v>
      </c>
      <c r="N16896" s="3"/>
    </row>
    <row r="16897" spans="1:14" x14ac:dyDescent="0.25">
      <c r="A16897" t="s">
        <v>50146</v>
      </c>
      <c r="B16897" t="s">
        <v>21216</v>
      </c>
      <c r="C16897" t="str">
        <f t="shared" si="544"/>
        <v>1,97</v>
      </c>
      <c r="D16897" t="str">
        <f t="shared" si="543"/>
        <v xml:space="preserve"> 375 </v>
      </c>
      <c r="N16897" s="3"/>
    </row>
    <row r="16898" spans="1:14" x14ac:dyDescent="0.25">
      <c r="A16898" t="s">
        <v>50147</v>
      </c>
      <c r="B16898" t="s">
        <v>21217</v>
      </c>
      <c r="C16898" t="str">
        <f t="shared" si="544"/>
        <v>2,13</v>
      </c>
      <c r="D16898" t="str">
        <f t="shared" si="543"/>
        <v xml:space="preserve"> 375 </v>
      </c>
      <c r="N16898" s="3"/>
    </row>
    <row r="16899" spans="1:14" x14ac:dyDescent="0.25">
      <c r="A16899" t="s">
        <v>50148</v>
      </c>
      <c r="B16899" t="s">
        <v>21218</v>
      </c>
      <c r="C16899" t="str">
        <f t="shared" si="544"/>
        <v>1,97</v>
      </c>
      <c r="D16899" t="str">
        <f t="shared" si="543"/>
        <v xml:space="preserve"> 380 </v>
      </c>
      <c r="N16899" s="3"/>
    </row>
    <row r="16900" spans="1:14" x14ac:dyDescent="0.25">
      <c r="A16900" t="s">
        <v>50149</v>
      </c>
      <c r="B16900" t="s">
        <v>21219</v>
      </c>
      <c r="C16900" t="str">
        <f t="shared" si="544"/>
        <v>2,13</v>
      </c>
      <c r="D16900" t="str">
        <f t="shared" si="543"/>
        <v xml:space="preserve"> 380 </v>
      </c>
      <c r="N16900" s="3"/>
    </row>
    <row r="16901" spans="1:14" x14ac:dyDescent="0.25">
      <c r="A16901" t="s">
        <v>50150</v>
      </c>
      <c r="B16901" t="s">
        <v>21220</v>
      </c>
      <c r="C16901" t="str">
        <f t="shared" si="544"/>
        <v>1,97</v>
      </c>
      <c r="D16901" t="str">
        <f t="shared" si="543"/>
        <v xml:space="preserve"> 385 </v>
      </c>
      <c r="N16901" s="3"/>
    </row>
    <row r="16902" spans="1:14" x14ac:dyDescent="0.25">
      <c r="A16902" t="s">
        <v>50151</v>
      </c>
      <c r="B16902" t="s">
        <v>21221</v>
      </c>
      <c r="C16902" t="str">
        <f t="shared" si="544"/>
        <v>2,13</v>
      </c>
      <c r="D16902" t="str">
        <f t="shared" si="543"/>
        <v xml:space="preserve"> 385 </v>
      </c>
      <c r="N16902" s="3"/>
    </row>
    <row r="16903" spans="1:14" x14ac:dyDescent="0.25">
      <c r="A16903" t="s">
        <v>50152</v>
      </c>
      <c r="B16903" t="s">
        <v>21222</v>
      </c>
      <c r="C16903" t="str">
        <f t="shared" si="544"/>
        <v>2,13</v>
      </c>
      <c r="D16903" t="str">
        <f t="shared" si="543"/>
        <v xml:space="preserve"> 390 </v>
      </c>
      <c r="N16903" s="3"/>
    </row>
    <row r="16904" spans="1:14" x14ac:dyDescent="0.25">
      <c r="A16904" t="s">
        <v>50153</v>
      </c>
      <c r="B16904" t="s">
        <v>21223</v>
      </c>
      <c r="C16904" t="str">
        <f t="shared" si="544"/>
        <v>2,13</v>
      </c>
      <c r="D16904" t="str">
        <f t="shared" si="543"/>
        <v xml:space="preserve"> 395 </v>
      </c>
      <c r="N16904" s="3"/>
    </row>
    <row r="16905" spans="1:14" x14ac:dyDescent="0.25">
      <c r="A16905" t="s">
        <v>50154</v>
      </c>
      <c r="B16905" t="s">
        <v>21224</v>
      </c>
      <c r="C16905" t="str">
        <f t="shared" si="544"/>
        <v>2,13</v>
      </c>
      <c r="D16905" t="str">
        <f t="shared" si="543"/>
        <v xml:space="preserve"> 400 </v>
      </c>
      <c r="N16905" s="3"/>
    </row>
    <row r="16906" spans="1:14" x14ac:dyDescent="0.25">
      <c r="A16906" t="s">
        <v>50155</v>
      </c>
      <c r="B16906" t="s">
        <v>21225</v>
      </c>
      <c r="C16906" t="str">
        <f t="shared" si="544"/>
        <v>2,13</v>
      </c>
      <c r="D16906" t="str">
        <f t="shared" si="543"/>
        <v xml:space="preserve"> 405 </v>
      </c>
      <c r="N16906" s="3"/>
    </row>
    <row r="16907" spans="1:14" x14ac:dyDescent="0.25">
      <c r="A16907" t="s">
        <v>50156</v>
      </c>
      <c r="B16907" t="s">
        <v>21226</v>
      </c>
      <c r="C16907" t="str">
        <f t="shared" si="544"/>
        <v>2,13</v>
      </c>
      <c r="D16907" t="str">
        <f t="shared" si="543"/>
        <v xml:space="preserve"> 410 </v>
      </c>
      <c r="N16907" s="3"/>
    </row>
    <row r="16908" spans="1:14" x14ac:dyDescent="0.25">
      <c r="A16908" t="s">
        <v>50157</v>
      </c>
      <c r="B16908" t="s">
        <v>21227</v>
      </c>
      <c r="C16908" t="str">
        <f t="shared" si="544"/>
        <v>2,13</v>
      </c>
      <c r="D16908" t="str">
        <f t="shared" si="543"/>
        <v xml:space="preserve"> 415 </v>
      </c>
      <c r="N16908" s="3"/>
    </row>
    <row r="16909" spans="1:14" x14ac:dyDescent="0.25">
      <c r="A16909" t="s">
        <v>50158</v>
      </c>
      <c r="B16909" t="s">
        <v>21228</v>
      </c>
      <c r="C16909" t="str">
        <f t="shared" si="544"/>
        <v>2,13</v>
      </c>
      <c r="D16909" t="str">
        <f t="shared" si="543"/>
        <v xml:space="preserve"> 420 </v>
      </c>
      <c r="N16909" s="3"/>
    </row>
    <row r="16910" spans="1:14" x14ac:dyDescent="0.25">
      <c r="A16910" t="s">
        <v>50159</v>
      </c>
      <c r="B16910" t="s">
        <v>21229</v>
      </c>
      <c r="C16910" t="str">
        <f t="shared" si="544"/>
        <v>1,31</v>
      </c>
      <c r="D16910" t="str">
        <f t="shared" si="543"/>
        <v xml:space="preserve"> 175 </v>
      </c>
      <c r="N16910" s="3"/>
    </row>
    <row r="16911" spans="1:14" x14ac:dyDescent="0.25">
      <c r="A16911" t="s">
        <v>50160</v>
      </c>
      <c r="B16911" t="s">
        <v>21230</v>
      </c>
      <c r="C16911" t="str">
        <f t="shared" si="544"/>
        <v>1,31</v>
      </c>
      <c r="D16911" t="str">
        <f t="shared" si="543"/>
        <v xml:space="preserve"> 180 </v>
      </c>
      <c r="N16911" s="3"/>
    </row>
    <row r="16912" spans="1:14" x14ac:dyDescent="0.25">
      <c r="A16912" t="s">
        <v>50161</v>
      </c>
      <c r="B16912" t="s">
        <v>21231</v>
      </c>
      <c r="C16912" t="str">
        <f t="shared" si="544"/>
        <v>1,31</v>
      </c>
      <c r="D16912" t="str">
        <f t="shared" si="543"/>
        <v xml:space="preserve"> 180 </v>
      </c>
      <c r="N16912" s="3"/>
    </row>
    <row r="16913" spans="1:14" x14ac:dyDescent="0.25">
      <c r="A16913" t="s">
        <v>50162</v>
      </c>
      <c r="B16913" t="s">
        <v>21232</v>
      </c>
      <c r="C16913" t="str">
        <f t="shared" si="544"/>
        <v>1,31</v>
      </c>
      <c r="D16913" t="str">
        <f t="shared" si="543"/>
        <v xml:space="preserve"> 185 </v>
      </c>
      <c r="N16913" s="3"/>
    </row>
    <row r="16914" spans="1:14" x14ac:dyDescent="0.25">
      <c r="A16914" t="s">
        <v>50163</v>
      </c>
      <c r="B16914" t="s">
        <v>21233</v>
      </c>
      <c r="C16914" t="str">
        <f t="shared" si="544"/>
        <v>1,31</v>
      </c>
      <c r="D16914" t="str">
        <f t="shared" si="543"/>
        <v xml:space="preserve"> 185 </v>
      </c>
      <c r="N16914" s="3"/>
    </row>
    <row r="16915" spans="1:14" x14ac:dyDescent="0.25">
      <c r="A16915" t="s">
        <v>50164</v>
      </c>
      <c r="B16915" t="s">
        <v>21234</v>
      </c>
      <c r="C16915" t="str">
        <f t="shared" si="544"/>
        <v>1,31</v>
      </c>
      <c r="D16915" t="str">
        <f t="shared" si="543"/>
        <v xml:space="preserve"> 190 </v>
      </c>
      <c r="N16915" s="3"/>
    </row>
    <row r="16916" spans="1:14" x14ac:dyDescent="0.25">
      <c r="A16916" t="s">
        <v>50165</v>
      </c>
      <c r="B16916" t="s">
        <v>21235</v>
      </c>
      <c r="C16916" t="str">
        <f t="shared" si="544"/>
        <v>1,47</v>
      </c>
      <c r="D16916" t="str">
        <f t="shared" si="543"/>
        <v xml:space="preserve"> 190 </v>
      </c>
      <c r="N16916" s="3"/>
    </row>
    <row r="16917" spans="1:14" x14ac:dyDescent="0.25">
      <c r="A16917" t="s">
        <v>50166</v>
      </c>
      <c r="B16917" t="s">
        <v>21236</v>
      </c>
      <c r="C16917" t="str">
        <f t="shared" si="544"/>
        <v>1,47</v>
      </c>
      <c r="D16917" t="str">
        <f t="shared" si="543"/>
        <v xml:space="preserve"> 195 </v>
      </c>
      <c r="N16917" s="3"/>
    </row>
    <row r="16918" spans="1:14" x14ac:dyDescent="0.25">
      <c r="A16918" t="s">
        <v>50167</v>
      </c>
      <c r="B16918" t="s">
        <v>21237</v>
      </c>
      <c r="C16918" t="str">
        <f t="shared" si="544"/>
        <v>1,47</v>
      </c>
      <c r="D16918" t="str">
        <f t="shared" si="543"/>
        <v xml:space="preserve"> 200 </v>
      </c>
      <c r="N16918" s="3"/>
    </row>
    <row r="16919" spans="1:14" x14ac:dyDescent="0.25">
      <c r="A16919" t="s">
        <v>50168</v>
      </c>
      <c r="B16919" t="s">
        <v>21238</v>
      </c>
      <c r="C16919" t="str">
        <f t="shared" si="544"/>
        <v>1,47</v>
      </c>
      <c r="D16919" t="str">
        <f t="shared" si="543"/>
        <v xml:space="preserve"> 200 </v>
      </c>
      <c r="N16919" s="3"/>
    </row>
    <row r="16920" spans="1:14" x14ac:dyDescent="0.25">
      <c r="A16920" t="s">
        <v>50169</v>
      </c>
      <c r="B16920" t="s">
        <v>21239</v>
      </c>
      <c r="C16920" t="str">
        <f t="shared" si="544"/>
        <v>1,47</v>
      </c>
      <c r="D16920" t="str">
        <f t="shared" si="543"/>
        <v xml:space="preserve"> 205 </v>
      </c>
      <c r="N16920" s="3"/>
    </row>
    <row r="16921" spans="1:14" x14ac:dyDescent="0.25">
      <c r="A16921" t="s">
        <v>50170</v>
      </c>
      <c r="B16921" t="s">
        <v>21240</v>
      </c>
      <c r="C16921" t="str">
        <f t="shared" si="544"/>
        <v>1,47</v>
      </c>
      <c r="D16921" t="str">
        <f t="shared" si="543"/>
        <v xml:space="preserve"> 205 </v>
      </c>
      <c r="N16921" s="3"/>
    </row>
    <row r="16922" spans="1:14" x14ac:dyDescent="0.25">
      <c r="A16922" t="s">
        <v>50171</v>
      </c>
      <c r="B16922" t="s">
        <v>21241</v>
      </c>
      <c r="C16922" t="str">
        <f t="shared" si="544"/>
        <v>1,47</v>
      </c>
      <c r="D16922" t="str">
        <f t="shared" si="543"/>
        <v xml:space="preserve"> 210 </v>
      </c>
      <c r="N16922" s="3"/>
    </row>
    <row r="16923" spans="1:14" x14ac:dyDescent="0.25">
      <c r="A16923" t="s">
        <v>50172</v>
      </c>
      <c r="B16923" t="s">
        <v>21242</v>
      </c>
      <c r="C16923" t="str">
        <f t="shared" si="544"/>
        <v>1,47</v>
      </c>
      <c r="D16923" t="str">
        <f t="shared" si="543"/>
        <v xml:space="preserve"> 210 </v>
      </c>
      <c r="N16923" s="3"/>
    </row>
    <row r="16924" spans="1:14" x14ac:dyDescent="0.25">
      <c r="A16924" t="s">
        <v>50173</v>
      </c>
      <c r="B16924" t="s">
        <v>21243</v>
      </c>
      <c r="C16924" t="str">
        <f t="shared" si="544"/>
        <v>1,47</v>
      </c>
      <c r="D16924" t="str">
        <f t="shared" si="543"/>
        <v xml:space="preserve"> 215 </v>
      </c>
      <c r="N16924" s="3"/>
    </row>
    <row r="16925" spans="1:14" x14ac:dyDescent="0.25">
      <c r="A16925" t="s">
        <v>50174</v>
      </c>
      <c r="B16925" t="s">
        <v>21244</v>
      </c>
      <c r="C16925" t="str">
        <f t="shared" si="544"/>
        <v>1,63</v>
      </c>
      <c r="D16925" t="str">
        <f t="shared" si="543"/>
        <v xml:space="preserve"> 215 </v>
      </c>
      <c r="N16925" s="3"/>
    </row>
    <row r="16926" spans="1:14" x14ac:dyDescent="0.25">
      <c r="A16926" t="s">
        <v>50175</v>
      </c>
      <c r="B16926" t="s">
        <v>21245</v>
      </c>
      <c r="C16926" t="str">
        <f t="shared" si="544"/>
        <v>1,47</v>
      </c>
      <c r="D16926" t="str">
        <f t="shared" si="543"/>
        <v xml:space="preserve"> 220 </v>
      </c>
      <c r="N16926" s="3"/>
    </row>
    <row r="16927" spans="1:14" x14ac:dyDescent="0.25">
      <c r="A16927" t="s">
        <v>50176</v>
      </c>
      <c r="B16927" t="s">
        <v>21246</v>
      </c>
      <c r="C16927" t="str">
        <f t="shared" si="544"/>
        <v>1,63</v>
      </c>
      <c r="D16927" t="str">
        <f t="shared" si="543"/>
        <v xml:space="preserve"> 220 </v>
      </c>
      <c r="N16927" s="3"/>
    </row>
    <row r="16928" spans="1:14" x14ac:dyDescent="0.25">
      <c r="A16928" t="s">
        <v>50177</v>
      </c>
      <c r="B16928" t="s">
        <v>21247</v>
      </c>
      <c r="C16928" t="str">
        <f t="shared" si="544"/>
        <v>1,63</v>
      </c>
      <c r="D16928" t="str">
        <f t="shared" si="543"/>
        <v xml:space="preserve"> 225 </v>
      </c>
      <c r="N16928" s="3"/>
    </row>
    <row r="16929" spans="1:14" x14ac:dyDescent="0.25">
      <c r="A16929" t="s">
        <v>50178</v>
      </c>
      <c r="B16929" t="s">
        <v>21248</v>
      </c>
      <c r="C16929" t="str">
        <f t="shared" si="544"/>
        <v>1,63</v>
      </c>
      <c r="D16929" t="str">
        <f t="shared" si="543"/>
        <v xml:space="preserve"> 230 </v>
      </c>
      <c r="N16929" s="3"/>
    </row>
    <row r="16930" spans="1:14" x14ac:dyDescent="0.25">
      <c r="A16930" t="s">
        <v>50179</v>
      </c>
      <c r="B16930" t="s">
        <v>21249</v>
      </c>
      <c r="C16930" t="str">
        <f t="shared" si="544"/>
        <v>1,63</v>
      </c>
      <c r="D16930" t="str">
        <f t="shared" si="543"/>
        <v xml:space="preserve"> 230 </v>
      </c>
      <c r="N16930" s="3"/>
    </row>
    <row r="16931" spans="1:14" x14ac:dyDescent="0.25">
      <c r="A16931" t="s">
        <v>50180</v>
      </c>
      <c r="B16931" t="s">
        <v>21250</v>
      </c>
      <c r="C16931" t="str">
        <f t="shared" si="544"/>
        <v>1,63</v>
      </c>
      <c r="D16931" t="str">
        <f t="shared" si="543"/>
        <v xml:space="preserve"> 235 </v>
      </c>
      <c r="N16931" s="3"/>
    </row>
    <row r="16932" spans="1:14" x14ac:dyDescent="0.25">
      <c r="A16932" t="s">
        <v>50181</v>
      </c>
      <c r="B16932" t="s">
        <v>21251</v>
      </c>
      <c r="C16932" t="str">
        <f t="shared" si="544"/>
        <v>1,63</v>
      </c>
      <c r="D16932" t="str">
        <f t="shared" si="543"/>
        <v xml:space="preserve"> 240 </v>
      </c>
      <c r="N16932" s="3"/>
    </row>
    <row r="16933" spans="1:14" x14ac:dyDescent="0.25">
      <c r="A16933" t="s">
        <v>50182</v>
      </c>
      <c r="B16933" t="s">
        <v>21252</v>
      </c>
      <c r="C16933" t="str">
        <f t="shared" si="544"/>
        <v>1,63</v>
      </c>
      <c r="D16933" t="str">
        <f t="shared" si="543"/>
        <v xml:space="preserve"> 245 </v>
      </c>
      <c r="N16933" s="3"/>
    </row>
    <row r="16934" spans="1:14" x14ac:dyDescent="0.25">
      <c r="A16934" t="s">
        <v>50183</v>
      </c>
      <c r="B16934" t="s">
        <v>21253</v>
      </c>
      <c r="C16934" t="str">
        <f t="shared" si="544"/>
        <v>1,63</v>
      </c>
      <c r="D16934" t="str">
        <f t="shared" ref="D16934:D16997" si="545">MID(LEFT(MID(A16934,FIND("[",A16934)+1,LEN(A16934)),FIND("]",MID(A16934,FIND("[",A16934)+1,LEN(A16934)))-1),
FIND("m",LEFT(MID(A16934,FIND("[",A16934)+1,LEN(A16934)),FIND("]",MID(A16934,FIND("[",A16934)+1,LEN(A16934)))-1))+4,
(FIND("W",LEFT(MID(A16934,FIND("[",A16934)+1,LEN(A16934)),FIND("]",MID(A16934,FIND("[",A16934)+1,LEN(A16934)))-1)))-(FIND("m",LEFT(MID(A16934,FIND("[",A16934)+1,LEN(A16934)),FIND("]",MID(A16934,FIND("[",A16934)+1,LEN(A16934)))-1))+4))</f>
        <v xml:space="preserve"> 250 </v>
      </c>
      <c r="N16934" s="3"/>
    </row>
    <row r="16935" spans="1:14" x14ac:dyDescent="0.25">
      <c r="A16935" t="s">
        <v>50184</v>
      </c>
      <c r="B16935" t="s">
        <v>21254</v>
      </c>
      <c r="C16935" t="str">
        <f t="shared" ref="C16935:C16998" si="546">LEFT(MID(A16935,FIND("[",A16935)+1,LEN(A16935)),FIND("m",MID(A16935,FIND("[",A16935)+2,LEN(A16935)))-1)</f>
        <v>1,94</v>
      </c>
      <c r="D16935" t="str">
        <f t="shared" si="545"/>
        <v xml:space="preserve"> 260 </v>
      </c>
      <c r="N16935" s="3"/>
    </row>
    <row r="16936" spans="1:14" x14ac:dyDescent="0.25">
      <c r="A16936" t="s">
        <v>50185</v>
      </c>
      <c r="B16936" t="s">
        <v>21255</v>
      </c>
      <c r="C16936" t="str">
        <f t="shared" si="546"/>
        <v>1,94</v>
      </c>
      <c r="D16936" t="str">
        <f t="shared" si="545"/>
        <v xml:space="preserve"> 265 </v>
      </c>
      <c r="N16936" s="3"/>
    </row>
    <row r="16937" spans="1:14" x14ac:dyDescent="0.25">
      <c r="A16937" t="s">
        <v>50186</v>
      </c>
      <c r="B16937" t="s">
        <v>21256</v>
      </c>
      <c r="C16937" t="str">
        <f t="shared" si="546"/>
        <v>1,94</v>
      </c>
      <c r="D16937" t="str">
        <f t="shared" si="545"/>
        <v xml:space="preserve"> 270 </v>
      </c>
      <c r="N16937" s="3"/>
    </row>
    <row r="16938" spans="1:14" x14ac:dyDescent="0.25">
      <c r="A16938" t="s">
        <v>50187</v>
      </c>
      <c r="B16938" t="s">
        <v>21257</v>
      </c>
      <c r="C16938" t="str">
        <f t="shared" si="546"/>
        <v>1,94</v>
      </c>
      <c r="D16938" t="str">
        <f t="shared" si="545"/>
        <v xml:space="preserve"> 275 </v>
      </c>
      <c r="N16938" s="3"/>
    </row>
    <row r="16939" spans="1:14" x14ac:dyDescent="0.25">
      <c r="A16939" t="s">
        <v>50188</v>
      </c>
      <c r="B16939" t="s">
        <v>21258</v>
      </c>
      <c r="C16939" t="str">
        <f t="shared" si="546"/>
        <v>1,94</v>
      </c>
      <c r="D16939" t="str">
        <f t="shared" si="545"/>
        <v xml:space="preserve"> 280 </v>
      </c>
      <c r="N16939" s="3"/>
    </row>
    <row r="16940" spans="1:14" x14ac:dyDescent="0.25">
      <c r="A16940" t="s">
        <v>50189</v>
      </c>
      <c r="B16940" t="s">
        <v>21259</v>
      </c>
      <c r="C16940" t="str">
        <f t="shared" si="546"/>
        <v>1,94</v>
      </c>
      <c r="D16940" t="str">
        <f t="shared" si="545"/>
        <v xml:space="preserve"> 280 </v>
      </c>
      <c r="N16940" s="3"/>
    </row>
    <row r="16941" spans="1:14" x14ac:dyDescent="0.25">
      <c r="A16941" t="s">
        <v>50190</v>
      </c>
      <c r="B16941" t="s">
        <v>21260</v>
      </c>
      <c r="C16941" t="str">
        <f t="shared" si="546"/>
        <v>1,94</v>
      </c>
      <c r="D16941" t="str">
        <f t="shared" si="545"/>
        <v xml:space="preserve"> 285 </v>
      </c>
      <c r="N16941" s="3"/>
    </row>
    <row r="16942" spans="1:14" x14ac:dyDescent="0.25">
      <c r="A16942" t="s">
        <v>50191</v>
      </c>
      <c r="B16942" t="s">
        <v>21261</v>
      </c>
      <c r="C16942" t="str">
        <f t="shared" si="546"/>
        <v>1,94</v>
      </c>
      <c r="D16942" t="str">
        <f t="shared" si="545"/>
        <v xml:space="preserve"> 290 </v>
      </c>
      <c r="N16942" s="3"/>
    </row>
    <row r="16943" spans="1:14" x14ac:dyDescent="0.25">
      <c r="A16943" t="s">
        <v>50192</v>
      </c>
      <c r="B16943" t="s">
        <v>21262</v>
      </c>
      <c r="C16943" t="str">
        <f t="shared" si="546"/>
        <v>1,94</v>
      </c>
      <c r="D16943" t="str">
        <f t="shared" si="545"/>
        <v xml:space="preserve"> 295 </v>
      </c>
      <c r="N16943" s="3"/>
    </row>
    <row r="16944" spans="1:14" x14ac:dyDescent="0.25">
      <c r="A16944" t="s">
        <v>50193</v>
      </c>
      <c r="B16944" t="s">
        <v>21263</v>
      </c>
      <c r="C16944" t="str">
        <f t="shared" si="546"/>
        <v>1,94</v>
      </c>
      <c r="D16944" t="str">
        <f t="shared" si="545"/>
        <v xml:space="preserve"> 301 </v>
      </c>
      <c r="N16944" s="3"/>
    </row>
    <row r="16945" spans="1:14" x14ac:dyDescent="0.25">
      <c r="A16945" t="s">
        <v>50194</v>
      </c>
      <c r="B16945" t="s">
        <v>21264</v>
      </c>
      <c r="C16945" t="str">
        <f t="shared" si="546"/>
        <v>1,28</v>
      </c>
      <c r="D16945" t="str">
        <f t="shared" si="545"/>
        <v xml:space="preserve"> 170 </v>
      </c>
      <c r="N16945" s="3"/>
    </row>
    <row r="16946" spans="1:14" x14ac:dyDescent="0.25">
      <c r="A16946" t="s">
        <v>50195</v>
      </c>
      <c r="B16946" t="s">
        <v>21265</v>
      </c>
      <c r="C16946" t="str">
        <f t="shared" si="546"/>
        <v>1,28</v>
      </c>
      <c r="D16946" t="str">
        <f t="shared" si="545"/>
        <v xml:space="preserve"> 175 </v>
      </c>
      <c r="N16946" s="3"/>
    </row>
    <row r="16947" spans="1:14" x14ac:dyDescent="0.25">
      <c r="A16947" t="s">
        <v>50196</v>
      </c>
      <c r="B16947" t="s">
        <v>21266</v>
      </c>
      <c r="C16947" t="str">
        <f t="shared" si="546"/>
        <v>1,28</v>
      </c>
      <c r="D16947" t="str">
        <f t="shared" si="545"/>
        <v xml:space="preserve"> 180 </v>
      </c>
      <c r="N16947" s="3"/>
    </row>
    <row r="16948" spans="1:14" x14ac:dyDescent="0.25">
      <c r="A16948" t="s">
        <v>50197</v>
      </c>
      <c r="B16948" t="s">
        <v>21267</v>
      </c>
      <c r="C16948" t="str">
        <f t="shared" si="546"/>
        <v>1,63</v>
      </c>
      <c r="D16948" t="str">
        <f t="shared" si="545"/>
        <v xml:space="preserve"> 230 </v>
      </c>
      <c r="N16948" s="3"/>
    </row>
    <row r="16949" spans="1:14" x14ac:dyDescent="0.25">
      <c r="A16949" t="s">
        <v>50198</v>
      </c>
      <c r="B16949" t="s">
        <v>21268</v>
      </c>
      <c r="C16949" t="str">
        <f t="shared" si="546"/>
        <v>1,63</v>
      </c>
      <c r="D16949" t="str">
        <f t="shared" si="545"/>
        <v xml:space="preserve"> 235 </v>
      </c>
      <c r="N16949" s="3"/>
    </row>
    <row r="16950" spans="1:14" x14ac:dyDescent="0.25">
      <c r="A16950" t="s">
        <v>50199</v>
      </c>
      <c r="B16950" t="s">
        <v>21269</v>
      </c>
      <c r="C16950" t="str">
        <f t="shared" si="546"/>
        <v>1,63</v>
      </c>
      <c r="D16950" t="str">
        <f t="shared" si="545"/>
        <v xml:space="preserve"> 240 </v>
      </c>
      <c r="N16950" s="3"/>
    </row>
    <row r="16951" spans="1:14" x14ac:dyDescent="0.25">
      <c r="A16951" t="s">
        <v>50200</v>
      </c>
      <c r="B16951" t="s">
        <v>21270</v>
      </c>
      <c r="C16951" t="str">
        <f t="shared" si="546"/>
        <v>1,63</v>
      </c>
      <c r="D16951" t="str">
        <f t="shared" si="545"/>
        <v xml:space="preserve"> 245 </v>
      </c>
      <c r="N16951" s="3"/>
    </row>
    <row r="16952" spans="1:14" x14ac:dyDescent="0.25">
      <c r="A16952" t="s">
        <v>50201</v>
      </c>
      <c r="B16952" t="s">
        <v>21271</v>
      </c>
      <c r="C16952" t="str">
        <f t="shared" si="546"/>
        <v>1,68</v>
      </c>
      <c r="D16952" t="str">
        <f t="shared" si="545"/>
        <v xml:space="preserve"> 250 </v>
      </c>
      <c r="N16952" s="3"/>
    </row>
    <row r="16953" spans="1:14" x14ac:dyDescent="0.25">
      <c r="A16953" t="s">
        <v>50202</v>
      </c>
      <c r="B16953" t="s">
        <v>21272</v>
      </c>
      <c r="C16953" t="str">
        <f t="shared" si="546"/>
        <v>1,63</v>
      </c>
      <c r="D16953" t="str">
        <f t="shared" si="545"/>
        <v xml:space="preserve"> 250 </v>
      </c>
      <c r="N16953" s="3"/>
    </row>
    <row r="16954" spans="1:14" x14ac:dyDescent="0.25">
      <c r="A16954" t="s">
        <v>50203</v>
      </c>
      <c r="B16954" t="s">
        <v>21273</v>
      </c>
      <c r="C16954" t="str">
        <f t="shared" si="546"/>
        <v>1,68</v>
      </c>
      <c r="D16954" t="str">
        <f t="shared" si="545"/>
        <v xml:space="preserve"> 255 </v>
      </c>
      <c r="N16954" s="3"/>
    </row>
    <row r="16955" spans="1:14" x14ac:dyDescent="0.25">
      <c r="A16955" t="s">
        <v>50204</v>
      </c>
      <c r="B16955" t="s">
        <v>21274</v>
      </c>
      <c r="C16955" t="str">
        <f t="shared" si="546"/>
        <v>1,68</v>
      </c>
      <c r="D16955" t="str">
        <f t="shared" si="545"/>
        <v xml:space="preserve"> 260 </v>
      </c>
      <c r="N16955" s="3"/>
    </row>
    <row r="16956" spans="1:14" x14ac:dyDescent="0.25">
      <c r="A16956" t="s">
        <v>50205</v>
      </c>
      <c r="B16956" t="s">
        <v>21275</v>
      </c>
      <c r="C16956" t="str">
        <f t="shared" si="546"/>
        <v>1,68</v>
      </c>
      <c r="D16956" t="str">
        <f t="shared" si="545"/>
        <v xml:space="preserve"> 265 </v>
      </c>
      <c r="N16956" s="3"/>
    </row>
    <row r="16957" spans="1:14" x14ac:dyDescent="0.25">
      <c r="A16957" t="s">
        <v>50206</v>
      </c>
      <c r="B16957" t="s">
        <v>21276</v>
      </c>
      <c r="C16957" t="str">
        <f t="shared" si="546"/>
        <v>1,94</v>
      </c>
      <c r="D16957" t="str">
        <f t="shared" si="545"/>
        <v xml:space="preserve"> 270 </v>
      </c>
      <c r="N16957" s="3"/>
    </row>
    <row r="16958" spans="1:14" x14ac:dyDescent="0.25">
      <c r="A16958" t="s">
        <v>50207</v>
      </c>
      <c r="B16958" t="s">
        <v>21277</v>
      </c>
      <c r="C16958" t="str">
        <f t="shared" si="546"/>
        <v>1,94</v>
      </c>
      <c r="D16958" t="str">
        <f t="shared" si="545"/>
        <v xml:space="preserve"> 275 </v>
      </c>
      <c r="N16958" s="3"/>
    </row>
    <row r="16959" spans="1:14" x14ac:dyDescent="0.25">
      <c r="A16959" t="s">
        <v>50208</v>
      </c>
      <c r="B16959" t="s">
        <v>21278</v>
      </c>
      <c r="C16959" t="str">
        <f t="shared" si="546"/>
        <v>1,94</v>
      </c>
      <c r="D16959" t="str">
        <f t="shared" si="545"/>
        <v xml:space="preserve"> 280 </v>
      </c>
      <c r="N16959" s="3"/>
    </row>
    <row r="16960" spans="1:14" x14ac:dyDescent="0.25">
      <c r="A16960" t="s">
        <v>50209</v>
      </c>
      <c r="B16960" t="s">
        <v>21279</v>
      </c>
      <c r="C16960" t="str">
        <f t="shared" si="546"/>
        <v>1,94</v>
      </c>
      <c r="D16960" t="str">
        <f t="shared" si="545"/>
        <v xml:space="preserve"> 285 </v>
      </c>
      <c r="N16960" s="3"/>
    </row>
    <row r="16961" spans="1:14" x14ac:dyDescent="0.25">
      <c r="A16961" t="s">
        <v>50210</v>
      </c>
      <c r="B16961" t="s">
        <v>21280</v>
      </c>
      <c r="C16961" t="str">
        <f t="shared" si="546"/>
        <v>1,94</v>
      </c>
      <c r="D16961" t="str">
        <f t="shared" si="545"/>
        <v xml:space="preserve"> 290 </v>
      </c>
      <c r="N16961" s="3"/>
    </row>
    <row r="16962" spans="1:14" x14ac:dyDescent="0.25">
      <c r="A16962" t="s">
        <v>50211</v>
      </c>
      <c r="B16962" t="s">
        <v>21281</v>
      </c>
      <c r="C16962" t="str">
        <f t="shared" si="546"/>
        <v>1,58</v>
      </c>
      <c r="D16962" t="str">
        <f t="shared" si="545"/>
        <v xml:space="preserve"> 245 </v>
      </c>
      <c r="N16962" s="3"/>
    </row>
    <row r="16963" spans="1:14" x14ac:dyDescent="0.25">
      <c r="A16963" t="s">
        <v>50212</v>
      </c>
      <c r="B16963" t="s">
        <v>21282</v>
      </c>
      <c r="C16963" t="str">
        <f t="shared" si="546"/>
        <v>1,58</v>
      </c>
      <c r="D16963" t="str">
        <f t="shared" si="545"/>
        <v xml:space="preserve"> 250 </v>
      </c>
      <c r="N16963" s="3"/>
    </row>
    <row r="16964" spans="1:14" x14ac:dyDescent="0.25">
      <c r="A16964" t="s">
        <v>50213</v>
      </c>
      <c r="B16964" t="s">
        <v>21283</v>
      </c>
      <c r="C16964" t="str">
        <f t="shared" si="546"/>
        <v>1,58</v>
      </c>
      <c r="D16964" t="str">
        <f t="shared" si="545"/>
        <v xml:space="preserve"> 255 </v>
      </c>
      <c r="N16964" s="3"/>
    </row>
    <row r="16965" spans="1:14" x14ac:dyDescent="0.25">
      <c r="A16965" t="s">
        <v>50214</v>
      </c>
      <c r="B16965" t="s">
        <v>21284</v>
      </c>
      <c r="C16965" t="str">
        <f t="shared" si="546"/>
        <v>1,58</v>
      </c>
      <c r="D16965" t="str">
        <f t="shared" si="545"/>
        <v xml:space="preserve"> 260 </v>
      </c>
      <c r="N16965" s="3"/>
    </row>
    <row r="16966" spans="1:14" x14ac:dyDescent="0.25">
      <c r="A16966" t="s">
        <v>50215</v>
      </c>
      <c r="B16966" t="s">
        <v>21285</v>
      </c>
      <c r="C16966" t="str">
        <f t="shared" si="546"/>
        <v>1,58</v>
      </c>
      <c r="D16966" t="str">
        <f t="shared" si="545"/>
        <v xml:space="preserve"> 265 </v>
      </c>
      <c r="N16966" s="3"/>
    </row>
    <row r="16967" spans="1:14" x14ac:dyDescent="0.25">
      <c r="A16967" t="s">
        <v>50216</v>
      </c>
      <c r="B16967" t="s">
        <v>21286</v>
      </c>
      <c r="C16967" t="str">
        <f t="shared" si="546"/>
        <v>1,89</v>
      </c>
      <c r="D16967" t="str">
        <f t="shared" si="545"/>
        <v xml:space="preserve"> 290 </v>
      </c>
      <c r="N16967" s="3"/>
    </row>
    <row r="16968" spans="1:14" x14ac:dyDescent="0.25">
      <c r="A16968" t="s">
        <v>50217</v>
      </c>
      <c r="B16968" t="s">
        <v>21287</v>
      </c>
      <c r="C16968" t="str">
        <f t="shared" si="546"/>
        <v>1,89</v>
      </c>
      <c r="D16968" t="str">
        <f t="shared" si="545"/>
        <v xml:space="preserve"> 295 </v>
      </c>
      <c r="N16968" s="3"/>
    </row>
    <row r="16969" spans="1:14" x14ac:dyDescent="0.25">
      <c r="A16969" t="s">
        <v>50218</v>
      </c>
      <c r="B16969" t="s">
        <v>21288</v>
      </c>
      <c r="C16969" t="str">
        <f t="shared" si="546"/>
        <v>1,89</v>
      </c>
      <c r="D16969" t="str">
        <f t="shared" si="545"/>
        <v xml:space="preserve"> 300 </v>
      </c>
      <c r="N16969" s="3"/>
    </row>
    <row r="16970" spans="1:14" x14ac:dyDescent="0.25">
      <c r="A16970" t="s">
        <v>50219</v>
      </c>
      <c r="B16970" t="s">
        <v>21289</v>
      </c>
      <c r="C16970" t="str">
        <f t="shared" si="546"/>
        <v>1,89</v>
      </c>
      <c r="D16970" t="str">
        <f t="shared" si="545"/>
        <v xml:space="preserve"> 305 </v>
      </c>
      <c r="N16970" s="3"/>
    </row>
    <row r="16971" spans="1:14" x14ac:dyDescent="0.25">
      <c r="A16971" t="s">
        <v>50220</v>
      </c>
      <c r="B16971" t="s">
        <v>21290</v>
      </c>
      <c r="C16971" t="str">
        <f t="shared" si="546"/>
        <v>1,89</v>
      </c>
      <c r="D16971" t="str">
        <f t="shared" si="545"/>
        <v xml:space="preserve"> 318 </v>
      </c>
      <c r="N16971" s="3"/>
    </row>
    <row r="16972" spans="1:14" x14ac:dyDescent="0.25">
      <c r="A16972" t="s">
        <v>50221</v>
      </c>
      <c r="B16972" t="s">
        <v>21291</v>
      </c>
      <c r="C16972" t="str">
        <f t="shared" si="546"/>
        <v>1,89</v>
      </c>
      <c r="D16972" t="str">
        <f t="shared" si="545"/>
        <v xml:space="preserve"> 315 </v>
      </c>
      <c r="N16972" s="3"/>
    </row>
    <row r="16973" spans="1:14" x14ac:dyDescent="0.25">
      <c r="A16973" t="s">
        <v>50222</v>
      </c>
      <c r="B16973" t="s">
        <v>21292</v>
      </c>
      <c r="C16973" t="str">
        <f t="shared" si="546"/>
        <v>1,72</v>
      </c>
      <c r="D16973" t="str">
        <f t="shared" si="545"/>
        <v xml:space="preserve"> 320 </v>
      </c>
      <c r="N16973" s="3"/>
    </row>
    <row r="16974" spans="1:14" x14ac:dyDescent="0.25">
      <c r="A16974" t="s">
        <v>50223</v>
      </c>
      <c r="B16974" t="s">
        <v>21293</v>
      </c>
      <c r="C16974" t="str">
        <f t="shared" si="546"/>
        <v>1,72</v>
      </c>
      <c r="D16974" t="str">
        <f t="shared" si="545"/>
        <v xml:space="preserve"> 320 </v>
      </c>
      <c r="N16974" s="3"/>
    </row>
    <row r="16975" spans="1:14" x14ac:dyDescent="0.25">
      <c r="A16975" t="s">
        <v>50224</v>
      </c>
      <c r="B16975" t="s">
        <v>21294</v>
      </c>
      <c r="C16975" t="str">
        <f t="shared" si="546"/>
        <v>1,89</v>
      </c>
      <c r="D16975" t="str">
        <f t="shared" si="545"/>
        <v xml:space="preserve"> 320 </v>
      </c>
      <c r="N16975" s="3"/>
    </row>
    <row r="16976" spans="1:14" x14ac:dyDescent="0.25">
      <c r="A16976" t="s">
        <v>50225</v>
      </c>
      <c r="B16976" t="s">
        <v>21295</v>
      </c>
      <c r="C16976" t="str">
        <f t="shared" si="546"/>
        <v>1,72</v>
      </c>
      <c r="D16976" t="str">
        <f t="shared" si="545"/>
        <v xml:space="preserve"> 325 </v>
      </c>
      <c r="N16976" s="3"/>
    </row>
    <row r="16977" spans="1:14" x14ac:dyDescent="0.25">
      <c r="A16977" t="s">
        <v>50226</v>
      </c>
      <c r="B16977" t="s">
        <v>21296</v>
      </c>
      <c r="C16977" t="str">
        <f t="shared" si="546"/>
        <v>1,72</v>
      </c>
      <c r="D16977" t="str">
        <f t="shared" si="545"/>
        <v xml:space="preserve"> 325 </v>
      </c>
      <c r="N16977" s="3"/>
    </row>
    <row r="16978" spans="1:14" x14ac:dyDescent="0.25">
      <c r="A16978" t="s">
        <v>50227</v>
      </c>
      <c r="B16978" t="s">
        <v>21297</v>
      </c>
      <c r="C16978" t="str">
        <f t="shared" si="546"/>
        <v>1,72</v>
      </c>
      <c r="D16978" t="str">
        <f t="shared" si="545"/>
        <v xml:space="preserve"> 330 </v>
      </c>
      <c r="N16978" s="3"/>
    </row>
    <row r="16979" spans="1:14" x14ac:dyDescent="0.25">
      <c r="A16979" t="s">
        <v>50228</v>
      </c>
      <c r="B16979" t="s">
        <v>21298</v>
      </c>
      <c r="C16979" t="str">
        <f t="shared" si="546"/>
        <v>1,72</v>
      </c>
      <c r="D16979" t="str">
        <f t="shared" si="545"/>
        <v xml:space="preserve"> 330 </v>
      </c>
      <c r="N16979" s="3"/>
    </row>
    <row r="16980" spans="1:14" x14ac:dyDescent="0.25">
      <c r="A16980" t="s">
        <v>50229</v>
      </c>
      <c r="B16980" t="s">
        <v>21299</v>
      </c>
      <c r="C16980" t="str">
        <f t="shared" si="546"/>
        <v>1,72</v>
      </c>
      <c r="D16980" t="str">
        <f t="shared" si="545"/>
        <v xml:space="preserve"> 335 </v>
      </c>
      <c r="N16980" s="3"/>
    </row>
    <row r="16981" spans="1:14" x14ac:dyDescent="0.25">
      <c r="A16981" t="s">
        <v>50230</v>
      </c>
      <c r="B16981" t="s">
        <v>21300</v>
      </c>
      <c r="C16981" t="str">
        <f t="shared" si="546"/>
        <v>1,72</v>
      </c>
      <c r="D16981" t="str">
        <f t="shared" si="545"/>
        <v xml:space="preserve"> 335 </v>
      </c>
      <c r="N16981" s="3"/>
    </row>
    <row r="16982" spans="1:14" x14ac:dyDescent="0.25">
      <c r="A16982" t="s">
        <v>50231</v>
      </c>
      <c r="B16982" t="s">
        <v>21301</v>
      </c>
      <c r="C16982" t="str">
        <f t="shared" si="546"/>
        <v>1,98</v>
      </c>
      <c r="D16982" t="str">
        <f t="shared" si="545"/>
        <v xml:space="preserve"> 385 </v>
      </c>
      <c r="N16982" s="3"/>
    </row>
    <row r="16983" spans="1:14" x14ac:dyDescent="0.25">
      <c r="A16983" t="s">
        <v>50232</v>
      </c>
      <c r="B16983" t="s">
        <v>21302</v>
      </c>
      <c r="C16983" t="str">
        <f t="shared" si="546"/>
        <v>1,98</v>
      </c>
      <c r="D16983" t="str">
        <f t="shared" si="545"/>
        <v xml:space="preserve"> 385 </v>
      </c>
      <c r="N16983" s="3"/>
    </row>
    <row r="16984" spans="1:14" x14ac:dyDescent="0.25">
      <c r="A16984" t="s">
        <v>50233</v>
      </c>
      <c r="B16984" t="s">
        <v>21303</v>
      </c>
      <c r="C16984" t="str">
        <f t="shared" si="546"/>
        <v>1,98</v>
      </c>
      <c r="D16984" t="str">
        <f t="shared" si="545"/>
        <v xml:space="preserve"> 390 </v>
      </c>
      <c r="N16984" s="3"/>
    </row>
    <row r="16985" spans="1:14" x14ac:dyDescent="0.25">
      <c r="A16985" t="s">
        <v>50234</v>
      </c>
      <c r="B16985" t="s">
        <v>21304</v>
      </c>
      <c r="C16985" t="str">
        <f t="shared" si="546"/>
        <v>1,98</v>
      </c>
      <c r="D16985" t="str">
        <f t="shared" si="545"/>
        <v xml:space="preserve"> 390 </v>
      </c>
      <c r="N16985" s="3"/>
    </row>
    <row r="16986" spans="1:14" x14ac:dyDescent="0.25">
      <c r="A16986" t="s">
        <v>50235</v>
      </c>
      <c r="B16986" t="s">
        <v>21305</v>
      </c>
      <c r="C16986" t="str">
        <f t="shared" si="546"/>
        <v>1,98</v>
      </c>
      <c r="D16986" t="str">
        <f t="shared" si="545"/>
        <v xml:space="preserve"> 395 </v>
      </c>
      <c r="N16986" s="3"/>
    </row>
    <row r="16987" spans="1:14" x14ac:dyDescent="0.25">
      <c r="A16987" t="s">
        <v>50236</v>
      </c>
      <c r="B16987" t="s">
        <v>21306</v>
      </c>
      <c r="C16987" t="str">
        <f t="shared" si="546"/>
        <v>1,98</v>
      </c>
      <c r="D16987" t="str">
        <f t="shared" si="545"/>
        <v xml:space="preserve"> 395 </v>
      </c>
      <c r="N16987" s="3"/>
    </row>
    <row r="16988" spans="1:14" x14ac:dyDescent="0.25">
      <c r="A16988" t="s">
        <v>50237</v>
      </c>
      <c r="B16988" t="s">
        <v>21307</v>
      </c>
      <c r="C16988" t="str">
        <f t="shared" si="546"/>
        <v>1,98</v>
      </c>
      <c r="D16988" t="str">
        <f t="shared" si="545"/>
        <v xml:space="preserve"> 400 </v>
      </c>
      <c r="N16988" s="3"/>
    </row>
    <row r="16989" spans="1:14" x14ac:dyDescent="0.25">
      <c r="A16989" t="s">
        <v>50238</v>
      </c>
      <c r="B16989" t="s">
        <v>21308</v>
      </c>
      <c r="C16989" t="str">
        <f t="shared" si="546"/>
        <v>1,98</v>
      </c>
      <c r="D16989" t="str">
        <f t="shared" si="545"/>
        <v xml:space="preserve"> 400 </v>
      </c>
      <c r="N16989" s="3"/>
    </row>
    <row r="16990" spans="1:14" x14ac:dyDescent="0.25">
      <c r="A16990" t="s">
        <v>50239</v>
      </c>
      <c r="B16990" t="s">
        <v>21309</v>
      </c>
      <c r="C16990" t="str">
        <f t="shared" si="546"/>
        <v>1,98</v>
      </c>
      <c r="D16990" t="str">
        <f t="shared" si="545"/>
        <v xml:space="preserve"> 405 </v>
      </c>
      <c r="N16990" s="3"/>
    </row>
    <row r="16991" spans="1:14" x14ac:dyDescent="0.25">
      <c r="A16991" t="s">
        <v>50240</v>
      </c>
      <c r="B16991" t="s">
        <v>21310</v>
      </c>
      <c r="C16991" t="str">
        <f t="shared" si="546"/>
        <v>1,98</v>
      </c>
      <c r="D16991" t="str">
        <f t="shared" si="545"/>
        <v xml:space="preserve"> 405 </v>
      </c>
      <c r="N16991" s="3"/>
    </row>
    <row r="16992" spans="1:14" x14ac:dyDescent="0.25">
      <c r="A16992" t="s">
        <v>50241</v>
      </c>
      <c r="B16992" t="s">
        <v>21311</v>
      </c>
      <c r="C16992" t="str">
        <f t="shared" si="546"/>
        <v>1,43</v>
      </c>
      <c r="D16992" t="str">
        <f t="shared" si="545"/>
        <v xml:space="preserve"> 86 </v>
      </c>
      <c r="N16992" s="3"/>
    </row>
    <row r="16993" spans="1:14" x14ac:dyDescent="0.25">
      <c r="A16993" t="s">
        <v>50242</v>
      </c>
      <c r="B16993" t="s">
        <v>21312</v>
      </c>
      <c r="C16993" t="str">
        <f t="shared" si="546"/>
        <v>2,86</v>
      </c>
      <c r="D16993" t="str">
        <f t="shared" si="545"/>
        <v xml:space="preserve"> 171 </v>
      </c>
      <c r="N16993" s="3"/>
    </row>
    <row r="16994" spans="1:14" x14ac:dyDescent="0.25">
      <c r="A16994" t="s">
        <v>50243</v>
      </c>
      <c r="B16994" t="s">
        <v>21313</v>
      </c>
      <c r="C16994" t="str">
        <f t="shared" si="546"/>
        <v>2,86</v>
      </c>
      <c r="D16994" t="str">
        <f t="shared" si="545"/>
        <v xml:space="preserve"> 172 </v>
      </c>
      <c r="N16994" s="3"/>
    </row>
    <row r="16995" spans="1:14" x14ac:dyDescent="0.25">
      <c r="A16995" t="s">
        <v>50244</v>
      </c>
      <c r="B16995" t="s">
        <v>21314</v>
      </c>
      <c r="C16995" t="str">
        <f t="shared" si="546"/>
        <v>5,72</v>
      </c>
      <c r="D16995" t="str">
        <f t="shared" si="545"/>
        <v xml:space="preserve"> 343 </v>
      </c>
      <c r="N16995" s="3"/>
    </row>
    <row r="16996" spans="1:14" x14ac:dyDescent="0.25">
      <c r="A16996" t="s">
        <v>50245</v>
      </c>
      <c r="B16996" t="s">
        <v>21315</v>
      </c>
      <c r="C16996" t="str">
        <f t="shared" si="546"/>
        <v>1,68</v>
      </c>
      <c r="D16996" t="str">
        <f t="shared" si="545"/>
        <v xml:space="preserve"> 275 </v>
      </c>
      <c r="N16996" s="3"/>
    </row>
    <row r="16997" spans="1:14" x14ac:dyDescent="0.25">
      <c r="A16997" t="s">
        <v>50246</v>
      </c>
      <c r="B16997" t="s">
        <v>21316</v>
      </c>
      <c r="C16997" t="str">
        <f t="shared" si="546"/>
        <v>1,68</v>
      </c>
      <c r="D16997" t="str">
        <f t="shared" si="545"/>
        <v xml:space="preserve"> 285 </v>
      </c>
      <c r="N16997" s="3"/>
    </row>
    <row r="16998" spans="1:14" x14ac:dyDescent="0.25">
      <c r="A16998" t="s">
        <v>50247</v>
      </c>
      <c r="B16998" t="s">
        <v>21317</v>
      </c>
      <c r="C16998" t="str">
        <f t="shared" si="546"/>
        <v>1,68</v>
      </c>
      <c r="D16998" t="str">
        <f t="shared" ref="D16998:D17061" si="547">MID(LEFT(MID(A16998,FIND("[",A16998)+1,LEN(A16998)),FIND("]",MID(A16998,FIND("[",A16998)+1,LEN(A16998)))-1),
FIND("m",LEFT(MID(A16998,FIND("[",A16998)+1,LEN(A16998)),FIND("]",MID(A16998,FIND("[",A16998)+1,LEN(A16998)))-1))+4,
(FIND("W",LEFT(MID(A16998,FIND("[",A16998)+1,LEN(A16998)),FIND("]",MID(A16998,FIND("[",A16998)+1,LEN(A16998)))-1)))-(FIND("m",LEFT(MID(A16998,FIND("[",A16998)+1,LEN(A16998)),FIND("]",MID(A16998,FIND("[",A16998)+1,LEN(A16998)))-1))+4))</f>
        <v xml:space="preserve"> 293 </v>
      </c>
      <c r="N16998" s="3"/>
    </row>
    <row r="16999" spans="1:14" x14ac:dyDescent="0.25">
      <c r="A16999" t="s">
        <v>50248</v>
      </c>
      <c r="B16999" t="s">
        <v>21318</v>
      </c>
      <c r="C16999" t="str">
        <f t="shared" ref="C16999:C17062" si="548">LEFT(MID(A16999,FIND("[",A16999)+1,LEN(A16999)),FIND("m",MID(A16999,FIND("[",A16999)+2,LEN(A16999)))-1)</f>
        <v>1,68</v>
      </c>
      <c r="D16999" t="str">
        <f t="shared" si="547"/>
        <v xml:space="preserve"> 298 </v>
      </c>
      <c r="N16999" s="3"/>
    </row>
    <row r="17000" spans="1:14" x14ac:dyDescent="0.25">
      <c r="A17000" t="s">
        <v>50249</v>
      </c>
      <c r="B17000" t="s">
        <v>21319</v>
      </c>
      <c r="C17000" t="str">
        <f t="shared" si="548"/>
        <v>1,68</v>
      </c>
      <c r="D17000" t="str">
        <f t="shared" si="547"/>
        <v xml:space="preserve"> 302 </v>
      </c>
      <c r="N17000" s="3"/>
    </row>
    <row r="17001" spans="1:14" x14ac:dyDescent="0.25">
      <c r="A17001" t="s">
        <v>50250</v>
      </c>
      <c r="B17001" t="s">
        <v>21320</v>
      </c>
      <c r="C17001" t="str">
        <f t="shared" si="548"/>
        <v>1,68</v>
      </c>
      <c r="D17001" t="str">
        <f t="shared" si="547"/>
        <v xml:space="preserve"> 300 </v>
      </c>
      <c r="N17001" s="3"/>
    </row>
    <row r="17002" spans="1:14" x14ac:dyDescent="0.25">
      <c r="A17002" t="s">
        <v>50251</v>
      </c>
      <c r="B17002" t="s">
        <v>21321</v>
      </c>
      <c r="C17002" t="str">
        <f t="shared" si="548"/>
        <v>1,68</v>
      </c>
      <c r="D17002" t="str">
        <f t="shared" si="547"/>
        <v xml:space="preserve"> 310 </v>
      </c>
      <c r="N17002" s="3"/>
    </row>
    <row r="17003" spans="1:14" x14ac:dyDescent="0.25">
      <c r="A17003" t="s">
        <v>50252</v>
      </c>
      <c r="B17003" t="s">
        <v>21322</v>
      </c>
      <c r="C17003" t="str">
        <f t="shared" si="548"/>
        <v>1,68</v>
      </c>
      <c r="D17003" t="str">
        <f t="shared" si="547"/>
        <v xml:space="preserve"> 310 </v>
      </c>
      <c r="N17003" s="3"/>
    </row>
    <row r="17004" spans="1:14" x14ac:dyDescent="0.25">
      <c r="A17004" t="s">
        <v>50253</v>
      </c>
      <c r="B17004" t="s">
        <v>8130</v>
      </c>
      <c r="C17004" t="str">
        <f t="shared" si="548"/>
        <v>1,63</v>
      </c>
      <c r="D17004" t="str">
        <f t="shared" si="547"/>
        <v xml:space="preserve"> 241 </v>
      </c>
      <c r="N17004" s="3"/>
    </row>
    <row r="17005" spans="1:14" x14ac:dyDescent="0.25">
      <c r="A17005" t="s">
        <v>50254</v>
      </c>
      <c r="B17005" t="s">
        <v>8131</v>
      </c>
      <c r="C17005" t="str">
        <f t="shared" si="548"/>
        <v>1,63</v>
      </c>
      <c r="D17005" t="str">
        <f t="shared" si="547"/>
        <v xml:space="preserve"> 246 </v>
      </c>
      <c r="N17005" s="3"/>
    </row>
    <row r="17006" spans="1:14" x14ac:dyDescent="0.25">
      <c r="A17006" t="s">
        <v>50255</v>
      </c>
      <c r="B17006" t="s">
        <v>8132</v>
      </c>
      <c r="C17006" t="str">
        <f t="shared" si="548"/>
        <v>1,63</v>
      </c>
      <c r="D17006" t="str">
        <f t="shared" si="547"/>
        <v xml:space="preserve"> 246 </v>
      </c>
      <c r="N17006" s="3"/>
    </row>
    <row r="17007" spans="1:14" x14ac:dyDescent="0.25">
      <c r="A17007" t="s">
        <v>50256</v>
      </c>
      <c r="B17007" t="s">
        <v>8133</v>
      </c>
      <c r="C17007" t="str">
        <f t="shared" si="548"/>
        <v>1,63</v>
      </c>
      <c r="D17007" t="str">
        <f t="shared" si="547"/>
        <v xml:space="preserve"> 251 </v>
      </c>
      <c r="N17007" s="3"/>
    </row>
    <row r="17008" spans="1:14" x14ac:dyDescent="0.25">
      <c r="A17008" t="s">
        <v>50257</v>
      </c>
      <c r="B17008" t="s">
        <v>8134</v>
      </c>
      <c r="C17008" t="str">
        <f t="shared" si="548"/>
        <v>1,63</v>
      </c>
      <c r="D17008" t="str">
        <f t="shared" si="547"/>
        <v xml:space="preserve"> 251 </v>
      </c>
      <c r="N17008" s="3"/>
    </row>
    <row r="17009" spans="1:14" x14ac:dyDescent="0.25">
      <c r="A17009" t="s">
        <v>50258</v>
      </c>
      <c r="B17009" t="s">
        <v>8135</v>
      </c>
      <c r="C17009" t="str">
        <f t="shared" si="548"/>
        <v>1,63</v>
      </c>
      <c r="D17009" t="str">
        <f t="shared" si="547"/>
        <v xml:space="preserve"> 255 </v>
      </c>
      <c r="N17009" s="3"/>
    </row>
    <row r="17010" spans="1:14" x14ac:dyDescent="0.25">
      <c r="A17010" t="s">
        <v>50259</v>
      </c>
      <c r="B17010" t="s">
        <v>8136</v>
      </c>
      <c r="C17010" t="str">
        <f t="shared" si="548"/>
        <v>1,63</v>
      </c>
      <c r="D17010" t="str">
        <f t="shared" si="547"/>
        <v xml:space="preserve"> 255 </v>
      </c>
      <c r="N17010" s="3"/>
    </row>
    <row r="17011" spans="1:14" x14ac:dyDescent="0.25">
      <c r="A17011" t="s">
        <v>50260</v>
      </c>
      <c r="B17011" t="s">
        <v>8137</v>
      </c>
      <c r="C17011" t="str">
        <f t="shared" si="548"/>
        <v>1,63</v>
      </c>
      <c r="D17011" t="str">
        <f t="shared" si="547"/>
        <v xml:space="preserve"> 261 </v>
      </c>
      <c r="N17011" s="3"/>
    </row>
    <row r="17012" spans="1:14" x14ac:dyDescent="0.25">
      <c r="A17012" t="s">
        <v>50261</v>
      </c>
      <c r="B17012" t="s">
        <v>8138</v>
      </c>
      <c r="C17012" t="str">
        <f t="shared" si="548"/>
        <v>1,63</v>
      </c>
      <c r="D17012" t="str">
        <f t="shared" si="547"/>
        <v xml:space="preserve"> 261 </v>
      </c>
      <c r="N17012" s="3"/>
    </row>
    <row r="17013" spans="1:14" x14ac:dyDescent="0.25">
      <c r="A17013" t="s">
        <v>50262</v>
      </c>
      <c r="B17013" t="s">
        <v>8139</v>
      </c>
      <c r="C17013" t="str">
        <f t="shared" si="548"/>
        <v>1,63</v>
      </c>
      <c r="D17013" t="str">
        <f t="shared" si="547"/>
        <v xml:space="preserve"> 261 </v>
      </c>
      <c r="N17013" s="3"/>
    </row>
    <row r="17014" spans="1:14" x14ac:dyDescent="0.25">
      <c r="A17014" t="s">
        <v>50263</v>
      </c>
      <c r="B17014" t="s">
        <v>8140</v>
      </c>
      <c r="C17014" t="str">
        <f t="shared" si="548"/>
        <v>1,63</v>
      </c>
      <c r="D17014" t="str">
        <f t="shared" si="547"/>
        <v xml:space="preserve"> 267 </v>
      </c>
      <c r="N17014" s="3"/>
    </row>
    <row r="17015" spans="1:14" x14ac:dyDescent="0.25">
      <c r="A17015" t="s">
        <v>50264</v>
      </c>
      <c r="B17015" t="s">
        <v>8141</v>
      </c>
      <c r="C17015" t="str">
        <f t="shared" si="548"/>
        <v>1,63</v>
      </c>
      <c r="D17015" t="str">
        <f t="shared" si="547"/>
        <v xml:space="preserve"> 265 </v>
      </c>
      <c r="N17015" s="3"/>
    </row>
    <row r="17016" spans="1:14" x14ac:dyDescent="0.25">
      <c r="A17016" t="s">
        <v>50265</v>
      </c>
      <c r="B17016" t="s">
        <v>8142</v>
      </c>
      <c r="C17016" t="str">
        <f t="shared" si="548"/>
        <v>1,63</v>
      </c>
      <c r="D17016" t="str">
        <f t="shared" si="547"/>
        <v xml:space="preserve"> 267 </v>
      </c>
      <c r="N17016" s="3"/>
    </row>
    <row r="17017" spans="1:14" x14ac:dyDescent="0.25">
      <c r="A17017" t="s">
        <v>50266</v>
      </c>
      <c r="B17017" t="s">
        <v>8143</v>
      </c>
      <c r="C17017" t="str">
        <f t="shared" si="548"/>
        <v>1,63</v>
      </c>
      <c r="D17017" t="str">
        <f t="shared" si="547"/>
        <v xml:space="preserve"> 265 </v>
      </c>
      <c r="N17017" s="3"/>
    </row>
    <row r="17018" spans="1:14" x14ac:dyDescent="0.25">
      <c r="A17018" t="s">
        <v>50267</v>
      </c>
      <c r="B17018" t="s">
        <v>8144</v>
      </c>
      <c r="C17018" t="str">
        <f t="shared" si="548"/>
        <v>1,63</v>
      </c>
      <c r="D17018" t="str">
        <f t="shared" si="547"/>
        <v xml:space="preserve"> 272 </v>
      </c>
      <c r="N17018" s="3"/>
    </row>
    <row r="17019" spans="1:14" x14ac:dyDescent="0.25">
      <c r="A17019" t="s">
        <v>50268</v>
      </c>
      <c r="B17019" t="s">
        <v>8145</v>
      </c>
      <c r="C17019" t="str">
        <f t="shared" si="548"/>
        <v>1,63</v>
      </c>
      <c r="D17019" t="str">
        <f t="shared" si="547"/>
        <v xml:space="preserve"> 272 </v>
      </c>
      <c r="N17019" s="3"/>
    </row>
    <row r="17020" spans="1:14" x14ac:dyDescent="0.25">
      <c r="A17020" t="s">
        <v>50269</v>
      </c>
      <c r="B17020" t="s">
        <v>8146</v>
      </c>
      <c r="C17020" t="str">
        <f t="shared" si="548"/>
        <v>1,63</v>
      </c>
      <c r="D17020" t="str">
        <f t="shared" si="547"/>
        <v xml:space="preserve"> 276 </v>
      </c>
      <c r="N17020" s="3"/>
    </row>
    <row r="17021" spans="1:14" x14ac:dyDescent="0.25">
      <c r="A17021" t="s">
        <v>50270</v>
      </c>
      <c r="B17021" t="s">
        <v>8147</v>
      </c>
      <c r="C17021" t="str">
        <f t="shared" si="548"/>
        <v>1,63</v>
      </c>
      <c r="D17021" t="str">
        <f t="shared" si="547"/>
        <v xml:space="preserve"> 276 </v>
      </c>
      <c r="N17021" s="3"/>
    </row>
    <row r="17022" spans="1:14" x14ac:dyDescent="0.25">
      <c r="A17022" t="s">
        <v>50271</v>
      </c>
      <c r="B17022" t="s">
        <v>8148</v>
      </c>
      <c r="C17022" t="str">
        <f t="shared" si="548"/>
        <v>1,63</v>
      </c>
      <c r="D17022" t="str">
        <f t="shared" si="547"/>
        <v xml:space="preserve"> 281 </v>
      </c>
      <c r="N17022" s="3"/>
    </row>
    <row r="17023" spans="1:14" x14ac:dyDescent="0.25">
      <c r="A17023" t="s">
        <v>50272</v>
      </c>
      <c r="B17023" t="s">
        <v>8149</v>
      </c>
      <c r="C17023" t="str">
        <f t="shared" si="548"/>
        <v>1,63</v>
      </c>
      <c r="D17023" t="str">
        <f t="shared" si="547"/>
        <v xml:space="preserve"> 281 </v>
      </c>
      <c r="N17023" s="3"/>
    </row>
    <row r="17024" spans="1:14" x14ac:dyDescent="0.25">
      <c r="A17024" t="s">
        <v>50273</v>
      </c>
      <c r="B17024" t="s">
        <v>8150</v>
      </c>
      <c r="C17024" t="str">
        <f t="shared" si="548"/>
        <v>1,63</v>
      </c>
      <c r="D17024" t="str">
        <f t="shared" si="547"/>
        <v xml:space="preserve"> 285 </v>
      </c>
      <c r="N17024" s="3"/>
    </row>
    <row r="17025" spans="1:14" x14ac:dyDescent="0.25">
      <c r="A17025" t="s">
        <v>50274</v>
      </c>
      <c r="B17025" t="s">
        <v>8151</v>
      </c>
      <c r="C17025" t="str">
        <f t="shared" si="548"/>
        <v>1,63</v>
      </c>
      <c r="D17025" t="str">
        <f t="shared" si="547"/>
        <v xml:space="preserve"> 285 </v>
      </c>
      <c r="N17025" s="3"/>
    </row>
    <row r="17026" spans="1:14" x14ac:dyDescent="0.25">
      <c r="A17026" t="s">
        <v>50275</v>
      </c>
      <c r="B17026" t="s">
        <v>8152</v>
      </c>
      <c r="C17026" t="str">
        <f t="shared" si="548"/>
        <v>1,63</v>
      </c>
      <c r="D17026" t="str">
        <f t="shared" si="547"/>
        <v xml:space="preserve"> 285 </v>
      </c>
      <c r="N17026" s="3"/>
    </row>
    <row r="17027" spans="1:14" x14ac:dyDescent="0.25">
      <c r="A17027" t="s">
        <v>50276</v>
      </c>
      <c r="B17027" t="s">
        <v>8153</v>
      </c>
      <c r="C17027" t="str">
        <f t="shared" si="548"/>
        <v>1,63</v>
      </c>
      <c r="D17027" t="str">
        <f t="shared" si="547"/>
        <v xml:space="preserve"> 285 </v>
      </c>
      <c r="N17027" s="3"/>
    </row>
    <row r="17028" spans="1:14" x14ac:dyDescent="0.25">
      <c r="A17028" t="s">
        <v>50277</v>
      </c>
      <c r="B17028" t="s">
        <v>8154</v>
      </c>
      <c r="C17028" t="str">
        <f t="shared" si="548"/>
        <v>1,63</v>
      </c>
      <c r="D17028" t="str">
        <f t="shared" si="547"/>
        <v xml:space="preserve"> 285 </v>
      </c>
      <c r="N17028" s="3"/>
    </row>
    <row r="17029" spans="1:14" x14ac:dyDescent="0.25">
      <c r="A17029" t="s">
        <v>50278</v>
      </c>
      <c r="B17029" t="s">
        <v>21323</v>
      </c>
      <c r="C17029" t="str">
        <f t="shared" si="548"/>
        <v>1,63</v>
      </c>
      <c r="D17029" t="str">
        <f t="shared" si="547"/>
        <v xml:space="preserve"> 286 </v>
      </c>
      <c r="N17029" s="3"/>
    </row>
    <row r="17030" spans="1:14" x14ac:dyDescent="0.25">
      <c r="A17030" t="s">
        <v>50279</v>
      </c>
      <c r="B17030" t="s">
        <v>8155</v>
      </c>
      <c r="C17030" t="str">
        <f t="shared" si="548"/>
        <v>1,63</v>
      </c>
      <c r="D17030" t="str">
        <f t="shared" si="547"/>
        <v xml:space="preserve"> 291 </v>
      </c>
      <c r="N17030" s="3"/>
    </row>
    <row r="17031" spans="1:14" x14ac:dyDescent="0.25">
      <c r="A17031" t="s">
        <v>50280</v>
      </c>
      <c r="B17031" t="s">
        <v>8156</v>
      </c>
      <c r="C17031" t="str">
        <f t="shared" si="548"/>
        <v>1,63</v>
      </c>
      <c r="D17031" t="str">
        <f t="shared" si="547"/>
        <v xml:space="preserve"> 291 </v>
      </c>
      <c r="N17031" s="3"/>
    </row>
    <row r="17032" spans="1:14" x14ac:dyDescent="0.25">
      <c r="A17032" t="s">
        <v>50281</v>
      </c>
      <c r="B17032" t="s">
        <v>8157</v>
      </c>
      <c r="C17032" t="str">
        <f t="shared" si="548"/>
        <v>1,63</v>
      </c>
      <c r="D17032" t="str">
        <f t="shared" si="547"/>
        <v xml:space="preserve"> 291 </v>
      </c>
      <c r="N17032" s="3"/>
    </row>
    <row r="17033" spans="1:14" x14ac:dyDescent="0.25">
      <c r="A17033" t="s">
        <v>50282</v>
      </c>
      <c r="B17033" t="s">
        <v>8158</v>
      </c>
      <c r="C17033" t="str">
        <f t="shared" si="548"/>
        <v>1,63</v>
      </c>
      <c r="D17033" t="str">
        <f t="shared" si="547"/>
        <v xml:space="preserve"> 291 </v>
      </c>
      <c r="N17033" s="3"/>
    </row>
    <row r="17034" spans="1:14" x14ac:dyDescent="0.25">
      <c r="A17034" t="s">
        <v>50283</v>
      </c>
      <c r="B17034" t="s">
        <v>8159</v>
      </c>
      <c r="C17034" t="str">
        <f t="shared" si="548"/>
        <v>1,63</v>
      </c>
      <c r="D17034" t="str">
        <f t="shared" si="547"/>
        <v xml:space="preserve"> 291 </v>
      </c>
      <c r="N17034" s="3"/>
    </row>
    <row r="17035" spans="1:14" x14ac:dyDescent="0.25">
      <c r="A17035" t="s">
        <v>50284</v>
      </c>
      <c r="B17035" t="s">
        <v>21324</v>
      </c>
      <c r="C17035" t="str">
        <f t="shared" si="548"/>
        <v>1,63</v>
      </c>
      <c r="D17035" t="str">
        <f t="shared" si="547"/>
        <v xml:space="preserve"> 290 </v>
      </c>
      <c r="N17035" s="3"/>
    </row>
    <row r="17036" spans="1:14" x14ac:dyDescent="0.25">
      <c r="A17036" t="s">
        <v>50285</v>
      </c>
      <c r="B17036" t="s">
        <v>8160</v>
      </c>
      <c r="C17036" t="str">
        <f t="shared" si="548"/>
        <v>1,95</v>
      </c>
      <c r="D17036" t="str">
        <f t="shared" si="547"/>
        <v xml:space="preserve"> 291 </v>
      </c>
      <c r="N17036" s="3"/>
    </row>
    <row r="17037" spans="1:14" x14ac:dyDescent="0.25">
      <c r="A17037" t="s">
        <v>50286</v>
      </c>
      <c r="B17037" t="s">
        <v>8161</v>
      </c>
      <c r="C17037" t="str">
        <f t="shared" si="548"/>
        <v>1,95</v>
      </c>
      <c r="D17037" t="str">
        <f t="shared" si="547"/>
        <v xml:space="preserve"> 291 </v>
      </c>
      <c r="N17037" s="3"/>
    </row>
    <row r="17038" spans="1:14" x14ac:dyDescent="0.25">
      <c r="A17038" t="s">
        <v>50287</v>
      </c>
      <c r="B17038" t="s">
        <v>21325</v>
      </c>
      <c r="C17038" t="str">
        <f t="shared" si="548"/>
        <v>1,63</v>
      </c>
      <c r="D17038" t="str">
        <f t="shared" si="547"/>
        <v xml:space="preserve"> 295 </v>
      </c>
      <c r="N17038" s="3"/>
    </row>
    <row r="17039" spans="1:14" x14ac:dyDescent="0.25">
      <c r="A17039" t="s">
        <v>50288</v>
      </c>
      <c r="B17039" t="s">
        <v>8162</v>
      </c>
      <c r="C17039" t="str">
        <f t="shared" si="548"/>
        <v>1,63</v>
      </c>
      <c r="D17039" t="str">
        <f t="shared" si="547"/>
        <v xml:space="preserve"> 296 </v>
      </c>
      <c r="N17039" s="3"/>
    </row>
    <row r="17040" spans="1:14" x14ac:dyDescent="0.25">
      <c r="A17040" t="s">
        <v>50289</v>
      </c>
      <c r="B17040" t="s">
        <v>8163</v>
      </c>
      <c r="C17040" t="str">
        <f t="shared" si="548"/>
        <v>1,63</v>
      </c>
      <c r="D17040" t="str">
        <f t="shared" si="547"/>
        <v xml:space="preserve"> 296 </v>
      </c>
      <c r="N17040" s="3"/>
    </row>
    <row r="17041" spans="1:14" x14ac:dyDescent="0.25">
      <c r="A17041" t="s">
        <v>50290</v>
      </c>
      <c r="B17041" t="s">
        <v>8164</v>
      </c>
      <c r="C17041" t="str">
        <f t="shared" si="548"/>
        <v>1,63</v>
      </c>
      <c r="D17041" t="str">
        <f t="shared" si="547"/>
        <v xml:space="preserve"> 296 </v>
      </c>
      <c r="N17041" s="3"/>
    </row>
    <row r="17042" spans="1:14" x14ac:dyDescent="0.25">
      <c r="A17042" t="s">
        <v>50291</v>
      </c>
      <c r="B17042" t="s">
        <v>8165</v>
      </c>
      <c r="C17042" t="str">
        <f t="shared" si="548"/>
        <v>1,63</v>
      </c>
      <c r="D17042" t="str">
        <f t="shared" si="547"/>
        <v xml:space="preserve"> 296 </v>
      </c>
      <c r="N17042" s="3"/>
    </row>
    <row r="17043" spans="1:14" x14ac:dyDescent="0.25">
      <c r="A17043" t="s">
        <v>50292</v>
      </c>
      <c r="B17043" t="s">
        <v>8166</v>
      </c>
      <c r="C17043" t="str">
        <f t="shared" si="548"/>
        <v>1,63</v>
      </c>
      <c r="D17043" t="str">
        <f t="shared" si="547"/>
        <v xml:space="preserve"> 296 </v>
      </c>
      <c r="N17043" s="3"/>
    </row>
    <row r="17044" spans="1:14" x14ac:dyDescent="0.25">
      <c r="A17044" t="s">
        <v>50293</v>
      </c>
      <c r="B17044" t="s">
        <v>21326</v>
      </c>
      <c r="C17044" t="str">
        <f t="shared" si="548"/>
        <v>1,63</v>
      </c>
      <c r="D17044" t="str">
        <f t="shared" si="547"/>
        <v xml:space="preserve"> 295 </v>
      </c>
      <c r="N17044" s="3"/>
    </row>
    <row r="17045" spans="1:14" x14ac:dyDescent="0.25">
      <c r="A17045" t="s">
        <v>50294</v>
      </c>
      <c r="B17045" t="s">
        <v>8167</v>
      </c>
      <c r="C17045" t="str">
        <f t="shared" si="548"/>
        <v>1,95</v>
      </c>
      <c r="D17045" t="str">
        <f t="shared" si="547"/>
        <v xml:space="preserve"> 296 </v>
      </c>
      <c r="N17045" s="3"/>
    </row>
    <row r="17046" spans="1:14" x14ac:dyDescent="0.25">
      <c r="A17046" t="s">
        <v>50295</v>
      </c>
      <c r="B17046" t="s">
        <v>8168</v>
      </c>
      <c r="C17046" t="str">
        <f t="shared" si="548"/>
        <v>1,95</v>
      </c>
      <c r="D17046" t="str">
        <f t="shared" si="547"/>
        <v xml:space="preserve"> 296 </v>
      </c>
      <c r="N17046" s="3"/>
    </row>
    <row r="17047" spans="1:14" x14ac:dyDescent="0.25">
      <c r="A17047" t="s">
        <v>50296</v>
      </c>
      <c r="B17047" t="s">
        <v>21327</v>
      </c>
      <c r="C17047" t="str">
        <f t="shared" si="548"/>
        <v>1,63</v>
      </c>
      <c r="D17047" t="str">
        <f t="shared" si="547"/>
        <v xml:space="preserve"> 299 </v>
      </c>
      <c r="N17047" s="3"/>
    </row>
    <row r="17048" spans="1:14" x14ac:dyDescent="0.25">
      <c r="A17048" t="s">
        <v>50297</v>
      </c>
      <c r="B17048" t="s">
        <v>8169</v>
      </c>
      <c r="C17048" t="str">
        <f t="shared" si="548"/>
        <v>1,63</v>
      </c>
      <c r="D17048" t="str">
        <f t="shared" si="547"/>
        <v xml:space="preserve"> 300 </v>
      </c>
      <c r="N17048" s="3"/>
    </row>
    <row r="17049" spans="1:14" x14ac:dyDescent="0.25">
      <c r="A17049" t="s">
        <v>50298</v>
      </c>
      <c r="B17049" t="s">
        <v>8170</v>
      </c>
      <c r="C17049" t="str">
        <f t="shared" si="548"/>
        <v>1,63</v>
      </c>
      <c r="D17049" t="str">
        <f t="shared" si="547"/>
        <v xml:space="preserve"> 300 </v>
      </c>
      <c r="N17049" s="3"/>
    </row>
    <row r="17050" spans="1:14" x14ac:dyDescent="0.25">
      <c r="A17050" t="s">
        <v>50299</v>
      </c>
      <c r="B17050" t="s">
        <v>8171</v>
      </c>
      <c r="C17050" t="str">
        <f t="shared" si="548"/>
        <v>1,63</v>
      </c>
      <c r="D17050" t="str">
        <f t="shared" si="547"/>
        <v xml:space="preserve"> 300 </v>
      </c>
      <c r="N17050" s="3"/>
    </row>
    <row r="17051" spans="1:14" x14ac:dyDescent="0.25">
      <c r="A17051" t="s">
        <v>50300</v>
      </c>
      <c r="B17051" t="s">
        <v>8172</v>
      </c>
      <c r="C17051" t="str">
        <f t="shared" si="548"/>
        <v>1,63</v>
      </c>
      <c r="D17051" t="str">
        <f t="shared" si="547"/>
        <v xml:space="preserve"> 300 </v>
      </c>
      <c r="N17051" s="3"/>
    </row>
    <row r="17052" spans="1:14" x14ac:dyDescent="0.25">
      <c r="A17052" t="s">
        <v>50301</v>
      </c>
      <c r="B17052" t="s">
        <v>21328</v>
      </c>
      <c r="C17052" t="str">
        <f t="shared" si="548"/>
        <v>1,57</v>
      </c>
      <c r="D17052" t="str">
        <f t="shared" si="547"/>
        <v xml:space="preserve"> 300 </v>
      </c>
      <c r="N17052" s="3"/>
    </row>
    <row r="17053" spans="1:14" x14ac:dyDescent="0.25">
      <c r="A17053" t="s">
        <v>50302</v>
      </c>
      <c r="B17053" t="s">
        <v>21329</v>
      </c>
      <c r="C17053" t="str">
        <f t="shared" si="548"/>
        <v>1,63</v>
      </c>
      <c r="D17053" t="str">
        <f t="shared" si="547"/>
        <v xml:space="preserve"> 300 </v>
      </c>
      <c r="N17053" s="3"/>
    </row>
    <row r="17054" spans="1:14" x14ac:dyDescent="0.25">
      <c r="A17054" t="s">
        <v>50303</v>
      </c>
      <c r="B17054" t="s">
        <v>21330</v>
      </c>
      <c r="C17054" t="str">
        <f t="shared" si="548"/>
        <v>1,46</v>
      </c>
      <c r="D17054" t="str">
        <f t="shared" si="547"/>
        <v xml:space="preserve"> 300 </v>
      </c>
      <c r="N17054" s="3"/>
    </row>
    <row r="17055" spans="1:14" x14ac:dyDescent="0.25">
      <c r="A17055" t="s">
        <v>50304</v>
      </c>
      <c r="B17055" t="s">
        <v>8173</v>
      </c>
      <c r="C17055" t="str">
        <f t="shared" si="548"/>
        <v>1,57</v>
      </c>
      <c r="D17055" t="str">
        <f t="shared" si="547"/>
        <v xml:space="preserve"> 300 </v>
      </c>
      <c r="N17055" s="3"/>
    </row>
    <row r="17056" spans="1:14" x14ac:dyDescent="0.25">
      <c r="A17056" t="s">
        <v>50305</v>
      </c>
      <c r="B17056" t="s">
        <v>21331</v>
      </c>
      <c r="C17056" t="str">
        <f t="shared" si="548"/>
        <v>1,63</v>
      </c>
      <c r="D17056" t="str">
        <f t="shared" si="547"/>
        <v xml:space="preserve"> 300 </v>
      </c>
      <c r="N17056" s="3"/>
    </row>
    <row r="17057" spans="1:14" x14ac:dyDescent="0.25">
      <c r="A17057" t="s">
        <v>50306</v>
      </c>
      <c r="B17057" t="s">
        <v>8174</v>
      </c>
      <c r="C17057" t="str">
        <f t="shared" si="548"/>
        <v>1,95</v>
      </c>
      <c r="D17057" t="str">
        <f t="shared" si="547"/>
        <v xml:space="preserve"> 301 </v>
      </c>
      <c r="N17057" s="3"/>
    </row>
    <row r="17058" spans="1:14" x14ac:dyDescent="0.25">
      <c r="A17058" t="s">
        <v>50307</v>
      </c>
      <c r="B17058" t="s">
        <v>8175</v>
      </c>
      <c r="C17058" t="str">
        <f t="shared" si="548"/>
        <v>1,95</v>
      </c>
      <c r="D17058" t="str">
        <f t="shared" si="547"/>
        <v xml:space="preserve"> 301 </v>
      </c>
      <c r="N17058" s="3"/>
    </row>
    <row r="17059" spans="1:14" x14ac:dyDescent="0.25">
      <c r="A17059" t="s">
        <v>50308</v>
      </c>
      <c r="B17059" t="s">
        <v>8176</v>
      </c>
      <c r="C17059" t="str">
        <f t="shared" si="548"/>
        <v>1,65</v>
      </c>
      <c r="D17059" t="str">
        <f t="shared" si="547"/>
        <v xml:space="preserve"> 306 </v>
      </c>
      <c r="N17059" s="3"/>
    </row>
    <row r="17060" spans="1:14" x14ac:dyDescent="0.25">
      <c r="A17060" t="s">
        <v>50309</v>
      </c>
      <c r="B17060" t="s">
        <v>21332</v>
      </c>
      <c r="C17060" t="str">
        <f t="shared" si="548"/>
        <v>1,63</v>
      </c>
      <c r="D17060" t="str">
        <f t="shared" si="547"/>
        <v xml:space="preserve"> 305 </v>
      </c>
      <c r="N17060" s="3"/>
    </row>
    <row r="17061" spans="1:14" x14ac:dyDescent="0.25">
      <c r="A17061" t="s">
        <v>50310</v>
      </c>
      <c r="B17061" t="s">
        <v>8177</v>
      </c>
      <c r="C17061" t="str">
        <f t="shared" si="548"/>
        <v>1,63</v>
      </c>
      <c r="D17061" t="str">
        <f t="shared" si="547"/>
        <v xml:space="preserve"> 305 </v>
      </c>
      <c r="N17061" s="3"/>
    </row>
    <row r="17062" spans="1:14" x14ac:dyDescent="0.25">
      <c r="A17062" t="s">
        <v>50311</v>
      </c>
      <c r="B17062" t="s">
        <v>8178</v>
      </c>
      <c r="C17062" t="str">
        <f t="shared" si="548"/>
        <v>1,63</v>
      </c>
      <c r="D17062" t="str">
        <f t="shared" ref="D17062:D17125" si="549">MID(LEFT(MID(A17062,FIND("[",A17062)+1,LEN(A17062)),FIND("]",MID(A17062,FIND("[",A17062)+1,LEN(A17062)))-1),
FIND("m",LEFT(MID(A17062,FIND("[",A17062)+1,LEN(A17062)),FIND("]",MID(A17062,FIND("[",A17062)+1,LEN(A17062)))-1))+4,
(FIND("W",LEFT(MID(A17062,FIND("[",A17062)+1,LEN(A17062)),FIND("]",MID(A17062,FIND("[",A17062)+1,LEN(A17062)))-1)))-(FIND("m",LEFT(MID(A17062,FIND("[",A17062)+1,LEN(A17062)),FIND("]",MID(A17062,FIND("[",A17062)+1,LEN(A17062)))-1))+4))</f>
        <v xml:space="preserve"> 305 </v>
      </c>
      <c r="N17062" s="3"/>
    </row>
    <row r="17063" spans="1:14" x14ac:dyDescent="0.25">
      <c r="A17063" t="s">
        <v>50312</v>
      </c>
      <c r="B17063" t="s">
        <v>8179</v>
      </c>
      <c r="C17063" t="str">
        <f t="shared" ref="C17063:C17126" si="550">LEFT(MID(A17063,FIND("[",A17063)+1,LEN(A17063)),FIND("m",MID(A17063,FIND("[",A17063)+2,LEN(A17063)))-1)</f>
        <v>1,63</v>
      </c>
      <c r="D17063" t="str">
        <f t="shared" si="549"/>
        <v xml:space="preserve"> 305 </v>
      </c>
      <c r="N17063" s="3"/>
    </row>
    <row r="17064" spans="1:14" x14ac:dyDescent="0.25">
      <c r="A17064" t="s">
        <v>50313</v>
      </c>
      <c r="B17064" t="s">
        <v>8180</v>
      </c>
      <c r="C17064" t="str">
        <f t="shared" si="550"/>
        <v>1,63</v>
      </c>
      <c r="D17064" t="str">
        <f t="shared" si="549"/>
        <v xml:space="preserve"> 305 </v>
      </c>
      <c r="N17064" s="3"/>
    </row>
    <row r="17065" spans="1:14" x14ac:dyDescent="0.25">
      <c r="A17065" t="s">
        <v>50314</v>
      </c>
      <c r="B17065" t="s">
        <v>21333</v>
      </c>
      <c r="C17065" t="str">
        <f t="shared" si="550"/>
        <v>1,57</v>
      </c>
      <c r="D17065" t="str">
        <f t="shared" si="549"/>
        <v xml:space="preserve"> 305 </v>
      </c>
      <c r="N17065" s="3"/>
    </row>
    <row r="17066" spans="1:14" x14ac:dyDescent="0.25">
      <c r="A17066" t="s">
        <v>50315</v>
      </c>
      <c r="B17066" t="s">
        <v>8181</v>
      </c>
      <c r="C17066" t="str">
        <f t="shared" si="550"/>
        <v>1,63</v>
      </c>
      <c r="D17066" t="str">
        <f t="shared" si="549"/>
        <v xml:space="preserve"> 305 </v>
      </c>
      <c r="N17066" s="3"/>
    </row>
    <row r="17067" spans="1:14" x14ac:dyDescent="0.25">
      <c r="A17067" t="s">
        <v>50316</v>
      </c>
      <c r="B17067" t="s">
        <v>21334</v>
      </c>
      <c r="C17067" t="str">
        <f t="shared" si="550"/>
        <v>1,46</v>
      </c>
      <c r="D17067" t="str">
        <f t="shared" si="549"/>
        <v xml:space="preserve"> 306 </v>
      </c>
      <c r="N17067" s="3"/>
    </row>
    <row r="17068" spans="1:14" x14ac:dyDescent="0.25">
      <c r="A17068" t="s">
        <v>50317</v>
      </c>
      <c r="B17068" t="s">
        <v>21335</v>
      </c>
      <c r="C17068" t="str">
        <f t="shared" si="550"/>
        <v>1,57</v>
      </c>
      <c r="D17068" t="str">
        <f t="shared" si="549"/>
        <v xml:space="preserve"> 305 </v>
      </c>
      <c r="N17068" s="3"/>
    </row>
    <row r="17069" spans="1:14" x14ac:dyDescent="0.25">
      <c r="A17069" t="s">
        <v>50318</v>
      </c>
      <c r="B17069" t="s">
        <v>8182</v>
      </c>
      <c r="C17069" t="str">
        <f t="shared" si="550"/>
        <v>1,95</v>
      </c>
      <c r="D17069" t="str">
        <f t="shared" si="549"/>
        <v xml:space="preserve"> 306 </v>
      </c>
      <c r="N17069" s="3"/>
    </row>
    <row r="17070" spans="1:14" x14ac:dyDescent="0.25">
      <c r="A17070" t="s">
        <v>50319</v>
      </c>
      <c r="B17070" t="s">
        <v>8183</v>
      </c>
      <c r="C17070" t="str">
        <f t="shared" si="550"/>
        <v>1,95</v>
      </c>
      <c r="D17070" t="str">
        <f t="shared" si="549"/>
        <v xml:space="preserve"> 306 </v>
      </c>
      <c r="N17070" s="3"/>
    </row>
    <row r="17071" spans="1:14" x14ac:dyDescent="0.25">
      <c r="A17071" t="s">
        <v>50320</v>
      </c>
      <c r="B17071" t="s">
        <v>8184</v>
      </c>
      <c r="C17071" t="str">
        <f t="shared" si="550"/>
        <v>1,63</v>
      </c>
      <c r="D17071" t="str">
        <f t="shared" si="549"/>
        <v xml:space="preserve"> 310 </v>
      </c>
      <c r="N17071" s="3"/>
    </row>
    <row r="17072" spans="1:14" x14ac:dyDescent="0.25">
      <c r="A17072" t="s">
        <v>50321</v>
      </c>
      <c r="B17072" t="s">
        <v>8185</v>
      </c>
      <c r="C17072" t="str">
        <f t="shared" si="550"/>
        <v>1,63</v>
      </c>
      <c r="D17072" t="str">
        <f t="shared" si="549"/>
        <v xml:space="preserve"> 311 </v>
      </c>
      <c r="N17072" s="3"/>
    </row>
    <row r="17073" spans="1:14" x14ac:dyDescent="0.25">
      <c r="A17073" t="s">
        <v>50322</v>
      </c>
      <c r="B17073" t="s">
        <v>8186</v>
      </c>
      <c r="C17073" t="str">
        <f t="shared" si="550"/>
        <v>1,63</v>
      </c>
      <c r="D17073" t="str">
        <f t="shared" si="549"/>
        <v xml:space="preserve"> 310 </v>
      </c>
      <c r="N17073" s="3"/>
    </row>
    <row r="17074" spans="1:14" x14ac:dyDescent="0.25">
      <c r="A17074" t="s">
        <v>50323</v>
      </c>
      <c r="B17074" t="s">
        <v>8187</v>
      </c>
      <c r="C17074" t="str">
        <f t="shared" si="550"/>
        <v>1,63</v>
      </c>
      <c r="D17074" t="str">
        <f t="shared" si="549"/>
        <v xml:space="preserve"> 310 </v>
      </c>
      <c r="N17074" s="3"/>
    </row>
    <row r="17075" spans="1:14" x14ac:dyDescent="0.25">
      <c r="A17075" t="s">
        <v>50324</v>
      </c>
      <c r="B17075" t="s">
        <v>8188</v>
      </c>
      <c r="C17075" t="str">
        <f t="shared" si="550"/>
        <v>1,63</v>
      </c>
      <c r="D17075" t="str">
        <f t="shared" si="549"/>
        <v xml:space="preserve"> 310 </v>
      </c>
      <c r="N17075" s="3"/>
    </row>
    <row r="17076" spans="1:14" x14ac:dyDescent="0.25">
      <c r="A17076" t="s">
        <v>50325</v>
      </c>
      <c r="B17076" t="s">
        <v>8189</v>
      </c>
      <c r="C17076" t="str">
        <f t="shared" si="550"/>
        <v>1,63</v>
      </c>
      <c r="D17076" t="str">
        <f t="shared" si="549"/>
        <v xml:space="preserve"> 310 </v>
      </c>
      <c r="N17076" s="3"/>
    </row>
    <row r="17077" spans="1:14" x14ac:dyDescent="0.25">
      <c r="A17077" t="s">
        <v>50326</v>
      </c>
      <c r="B17077" t="s">
        <v>21336</v>
      </c>
      <c r="C17077" t="str">
        <f t="shared" si="550"/>
        <v>1,57</v>
      </c>
      <c r="D17077" t="str">
        <f t="shared" si="549"/>
        <v xml:space="preserve"> 310 </v>
      </c>
      <c r="N17077" s="3"/>
    </row>
    <row r="17078" spans="1:14" x14ac:dyDescent="0.25">
      <c r="A17078" t="s">
        <v>50327</v>
      </c>
      <c r="B17078" t="s">
        <v>21337</v>
      </c>
      <c r="C17078" t="str">
        <f t="shared" si="550"/>
        <v>1,63</v>
      </c>
      <c r="D17078" t="str">
        <f t="shared" si="549"/>
        <v xml:space="preserve"> 310 </v>
      </c>
      <c r="N17078" s="3"/>
    </row>
    <row r="17079" spans="1:14" x14ac:dyDescent="0.25">
      <c r="A17079" t="s">
        <v>50328</v>
      </c>
      <c r="B17079" t="s">
        <v>21338</v>
      </c>
      <c r="C17079" t="str">
        <f t="shared" si="550"/>
        <v>1,46</v>
      </c>
      <c r="D17079" t="str">
        <f t="shared" si="549"/>
        <v xml:space="preserve"> 311 </v>
      </c>
      <c r="N17079" s="3"/>
    </row>
    <row r="17080" spans="1:14" x14ac:dyDescent="0.25">
      <c r="A17080" t="s">
        <v>50329</v>
      </c>
      <c r="B17080" t="s">
        <v>8190</v>
      </c>
      <c r="C17080" t="str">
        <f t="shared" si="550"/>
        <v>1,95</v>
      </c>
      <c r="D17080" t="str">
        <f t="shared" si="549"/>
        <v xml:space="preserve"> 311 </v>
      </c>
      <c r="N17080" s="3"/>
    </row>
    <row r="17081" spans="1:14" x14ac:dyDescent="0.25">
      <c r="A17081" t="s">
        <v>50330</v>
      </c>
      <c r="B17081" t="s">
        <v>8191</v>
      </c>
      <c r="C17081" t="str">
        <f t="shared" si="550"/>
        <v>1,95</v>
      </c>
      <c r="D17081" t="str">
        <f t="shared" si="549"/>
        <v xml:space="preserve"> 311 </v>
      </c>
      <c r="N17081" s="3"/>
    </row>
    <row r="17082" spans="1:14" x14ac:dyDescent="0.25">
      <c r="A17082" t="s">
        <v>50331</v>
      </c>
      <c r="B17082" t="s">
        <v>8192</v>
      </c>
      <c r="C17082" t="str">
        <f t="shared" si="550"/>
        <v>1,63</v>
      </c>
      <c r="D17082" t="str">
        <f t="shared" si="549"/>
        <v xml:space="preserve"> 316 </v>
      </c>
      <c r="N17082" s="3"/>
    </row>
    <row r="17083" spans="1:14" x14ac:dyDescent="0.25">
      <c r="A17083" t="s">
        <v>50332</v>
      </c>
      <c r="B17083" t="s">
        <v>8193</v>
      </c>
      <c r="C17083" t="str">
        <f t="shared" si="550"/>
        <v>1,63</v>
      </c>
      <c r="D17083" t="str">
        <f t="shared" si="549"/>
        <v xml:space="preserve"> 315 </v>
      </c>
      <c r="N17083" s="3"/>
    </row>
    <row r="17084" spans="1:14" x14ac:dyDescent="0.25">
      <c r="A17084" t="s">
        <v>50333</v>
      </c>
      <c r="B17084" t="s">
        <v>8194</v>
      </c>
      <c r="C17084" t="str">
        <f t="shared" si="550"/>
        <v>1,63</v>
      </c>
      <c r="D17084" t="str">
        <f t="shared" si="549"/>
        <v xml:space="preserve"> 316 </v>
      </c>
      <c r="N17084" s="3"/>
    </row>
    <row r="17085" spans="1:14" x14ac:dyDescent="0.25">
      <c r="A17085" t="s">
        <v>50334</v>
      </c>
      <c r="B17085" t="s">
        <v>8195</v>
      </c>
      <c r="C17085" t="str">
        <f t="shared" si="550"/>
        <v>1,63</v>
      </c>
      <c r="D17085" t="str">
        <f t="shared" si="549"/>
        <v xml:space="preserve"> 316 </v>
      </c>
      <c r="N17085" s="3"/>
    </row>
    <row r="17086" spans="1:14" x14ac:dyDescent="0.25">
      <c r="A17086" t="s">
        <v>50335</v>
      </c>
      <c r="B17086" t="s">
        <v>8196</v>
      </c>
      <c r="C17086" t="str">
        <f t="shared" si="550"/>
        <v>1,63</v>
      </c>
      <c r="D17086" t="str">
        <f t="shared" si="549"/>
        <v xml:space="preserve"> 316 </v>
      </c>
      <c r="N17086" s="3"/>
    </row>
    <row r="17087" spans="1:14" x14ac:dyDescent="0.25">
      <c r="A17087" t="s">
        <v>50336</v>
      </c>
      <c r="B17087" t="s">
        <v>8197</v>
      </c>
      <c r="C17087" t="str">
        <f t="shared" si="550"/>
        <v>1,63</v>
      </c>
      <c r="D17087" t="str">
        <f t="shared" si="549"/>
        <v xml:space="preserve"> 316 </v>
      </c>
      <c r="N17087" s="3"/>
    </row>
    <row r="17088" spans="1:14" x14ac:dyDescent="0.25">
      <c r="A17088" t="s">
        <v>50337</v>
      </c>
      <c r="B17088" t="s">
        <v>21339</v>
      </c>
      <c r="C17088" t="str">
        <f t="shared" si="550"/>
        <v>1,57</v>
      </c>
      <c r="D17088" t="str">
        <f t="shared" si="549"/>
        <v xml:space="preserve"> 316 </v>
      </c>
      <c r="N17088" s="3"/>
    </row>
    <row r="17089" spans="1:14" x14ac:dyDescent="0.25">
      <c r="A17089" t="s">
        <v>50338</v>
      </c>
      <c r="B17089" t="s">
        <v>21340</v>
      </c>
      <c r="C17089" t="str">
        <f t="shared" si="550"/>
        <v>1,63</v>
      </c>
      <c r="D17089" t="str">
        <f t="shared" si="549"/>
        <v xml:space="preserve"> 316 </v>
      </c>
      <c r="N17089" s="3"/>
    </row>
    <row r="17090" spans="1:14" x14ac:dyDescent="0.25">
      <c r="A17090" t="s">
        <v>50339</v>
      </c>
      <c r="B17090" t="s">
        <v>21341</v>
      </c>
      <c r="C17090" t="str">
        <f t="shared" si="550"/>
        <v>1,46</v>
      </c>
      <c r="D17090" t="str">
        <f t="shared" si="549"/>
        <v xml:space="preserve"> 315 </v>
      </c>
      <c r="N17090" s="3"/>
    </row>
    <row r="17091" spans="1:14" x14ac:dyDescent="0.25">
      <c r="A17091" t="s">
        <v>50340</v>
      </c>
      <c r="B17091" t="s">
        <v>21342</v>
      </c>
      <c r="C17091" t="str">
        <f t="shared" si="550"/>
        <v>1,57</v>
      </c>
      <c r="D17091" t="str">
        <f t="shared" si="549"/>
        <v xml:space="preserve"> 316 </v>
      </c>
      <c r="N17091" s="3"/>
    </row>
    <row r="17092" spans="1:14" x14ac:dyDescent="0.25">
      <c r="A17092" t="s">
        <v>50341</v>
      </c>
      <c r="B17092" t="s">
        <v>8198</v>
      </c>
      <c r="C17092" t="str">
        <f t="shared" si="550"/>
        <v>1,95</v>
      </c>
      <c r="D17092" t="str">
        <f t="shared" si="549"/>
        <v xml:space="preserve"> 315 </v>
      </c>
      <c r="N17092" s="3"/>
    </row>
    <row r="17093" spans="1:14" x14ac:dyDescent="0.25">
      <c r="A17093" t="s">
        <v>50342</v>
      </c>
      <c r="B17093" t="s">
        <v>8199</v>
      </c>
      <c r="C17093" t="str">
        <f t="shared" si="550"/>
        <v>1,95</v>
      </c>
      <c r="D17093" t="str">
        <f t="shared" si="549"/>
        <v xml:space="preserve"> 316 </v>
      </c>
      <c r="N17093" s="3"/>
    </row>
    <row r="17094" spans="1:14" x14ac:dyDescent="0.25">
      <c r="A17094" t="s">
        <v>50343</v>
      </c>
      <c r="B17094" t="s">
        <v>8200</v>
      </c>
      <c r="C17094" t="str">
        <f t="shared" si="550"/>
        <v>1,95</v>
      </c>
      <c r="D17094" t="str">
        <f t="shared" si="549"/>
        <v xml:space="preserve"> 315 </v>
      </c>
      <c r="N17094" s="3"/>
    </row>
    <row r="17095" spans="1:14" x14ac:dyDescent="0.25">
      <c r="A17095" t="s">
        <v>50344</v>
      </c>
      <c r="B17095" t="s">
        <v>8201</v>
      </c>
      <c r="C17095" t="str">
        <f t="shared" si="550"/>
        <v>1,95</v>
      </c>
      <c r="D17095" t="str">
        <f t="shared" si="549"/>
        <v xml:space="preserve"> 316 </v>
      </c>
      <c r="N17095" s="3"/>
    </row>
    <row r="17096" spans="1:14" x14ac:dyDescent="0.25">
      <c r="A17096" t="s">
        <v>50345</v>
      </c>
      <c r="B17096" t="s">
        <v>8202</v>
      </c>
      <c r="C17096" t="str">
        <f t="shared" si="550"/>
        <v>1,63</v>
      </c>
      <c r="D17096" t="str">
        <f t="shared" si="549"/>
        <v xml:space="preserve"> 321 </v>
      </c>
      <c r="N17096" s="3"/>
    </row>
    <row r="17097" spans="1:14" x14ac:dyDescent="0.25">
      <c r="A17097" t="s">
        <v>50346</v>
      </c>
      <c r="B17097" t="s">
        <v>8203</v>
      </c>
      <c r="C17097" t="str">
        <f t="shared" si="550"/>
        <v>1,63</v>
      </c>
      <c r="D17097" t="str">
        <f t="shared" si="549"/>
        <v xml:space="preserve"> 320 </v>
      </c>
      <c r="N17097" s="3"/>
    </row>
    <row r="17098" spans="1:14" x14ac:dyDescent="0.25">
      <c r="A17098" t="s">
        <v>50347</v>
      </c>
      <c r="B17098" t="s">
        <v>8204</v>
      </c>
      <c r="C17098" t="str">
        <f t="shared" si="550"/>
        <v>1,63</v>
      </c>
      <c r="D17098" t="str">
        <f t="shared" si="549"/>
        <v xml:space="preserve"> 320 </v>
      </c>
      <c r="N17098" s="3"/>
    </row>
    <row r="17099" spans="1:14" x14ac:dyDescent="0.25">
      <c r="A17099" t="s">
        <v>50348</v>
      </c>
      <c r="B17099" t="s">
        <v>8205</v>
      </c>
      <c r="C17099" t="str">
        <f t="shared" si="550"/>
        <v>1,63</v>
      </c>
      <c r="D17099" t="str">
        <f t="shared" si="549"/>
        <v xml:space="preserve"> 320 </v>
      </c>
      <c r="N17099" s="3"/>
    </row>
    <row r="17100" spans="1:14" x14ac:dyDescent="0.25">
      <c r="A17100" t="s">
        <v>50349</v>
      </c>
      <c r="B17100" t="s">
        <v>8206</v>
      </c>
      <c r="C17100" t="str">
        <f t="shared" si="550"/>
        <v>1,63</v>
      </c>
      <c r="D17100" t="str">
        <f t="shared" si="549"/>
        <v xml:space="preserve"> 321 </v>
      </c>
      <c r="N17100" s="3"/>
    </row>
    <row r="17101" spans="1:14" x14ac:dyDescent="0.25">
      <c r="A17101" t="s">
        <v>50350</v>
      </c>
      <c r="B17101" t="s">
        <v>8207</v>
      </c>
      <c r="C17101" t="str">
        <f t="shared" si="550"/>
        <v>1,63</v>
      </c>
      <c r="D17101" t="str">
        <f t="shared" si="549"/>
        <v xml:space="preserve"> 320 </v>
      </c>
      <c r="N17101" s="3"/>
    </row>
    <row r="17102" spans="1:14" x14ac:dyDescent="0.25">
      <c r="A17102" t="s">
        <v>50351</v>
      </c>
      <c r="B17102" t="s">
        <v>21343</v>
      </c>
      <c r="C17102" t="str">
        <f t="shared" si="550"/>
        <v>1,57</v>
      </c>
      <c r="D17102" t="str">
        <f t="shared" si="549"/>
        <v xml:space="preserve"> 320 </v>
      </c>
      <c r="N17102" s="3"/>
    </row>
    <row r="17103" spans="1:14" x14ac:dyDescent="0.25">
      <c r="A17103" t="s">
        <v>50352</v>
      </c>
      <c r="B17103" t="s">
        <v>21344</v>
      </c>
      <c r="C17103" t="str">
        <f t="shared" si="550"/>
        <v>1,63</v>
      </c>
      <c r="D17103" t="str">
        <f t="shared" si="549"/>
        <v xml:space="preserve"> 320 </v>
      </c>
      <c r="N17103" s="3"/>
    </row>
    <row r="17104" spans="1:14" x14ac:dyDescent="0.25">
      <c r="A17104" t="s">
        <v>50353</v>
      </c>
      <c r="B17104" t="s">
        <v>21345</v>
      </c>
      <c r="C17104" t="str">
        <f t="shared" si="550"/>
        <v>1,46</v>
      </c>
      <c r="D17104" t="str">
        <f t="shared" si="549"/>
        <v xml:space="preserve"> 321 </v>
      </c>
      <c r="N17104" s="3"/>
    </row>
    <row r="17105" spans="1:14" x14ac:dyDescent="0.25">
      <c r="A17105" t="s">
        <v>50354</v>
      </c>
      <c r="B17105" t="s">
        <v>8208</v>
      </c>
      <c r="C17105" t="str">
        <f t="shared" si="550"/>
        <v>1,95</v>
      </c>
      <c r="D17105" t="str">
        <f t="shared" si="549"/>
        <v xml:space="preserve"> 320 </v>
      </c>
      <c r="N17105" s="3"/>
    </row>
    <row r="17106" spans="1:14" x14ac:dyDescent="0.25">
      <c r="A17106" t="s">
        <v>50355</v>
      </c>
      <c r="B17106" t="s">
        <v>8209</v>
      </c>
      <c r="C17106" t="str">
        <f t="shared" si="550"/>
        <v>1,95</v>
      </c>
      <c r="D17106" t="str">
        <f t="shared" si="549"/>
        <v xml:space="preserve"> 321 </v>
      </c>
      <c r="N17106" s="3"/>
    </row>
    <row r="17107" spans="1:14" x14ac:dyDescent="0.25">
      <c r="A17107" t="s">
        <v>50356</v>
      </c>
      <c r="B17107" t="s">
        <v>8210</v>
      </c>
      <c r="C17107" t="str">
        <f t="shared" si="550"/>
        <v>1,95</v>
      </c>
      <c r="D17107" t="str">
        <f t="shared" si="549"/>
        <v xml:space="preserve"> 320 </v>
      </c>
      <c r="N17107" s="3"/>
    </row>
    <row r="17108" spans="1:14" x14ac:dyDescent="0.25">
      <c r="A17108" t="s">
        <v>50357</v>
      </c>
      <c r="B17108" t="s">
        <v>8211</v>
      </c>
      <c r="C17108" t="str">
        <f t="shared" si="550"/>
        <v>1,95</v>
      </c>
      <c r="D17108" t="str">
        <f t="shared" si="549"/>
        <v xml:space="preserve"> 321 </v>
      </c>
      <c r="N17108" s="3"/>
    </row>
    <row r="17109" spans="1:14" x14ac:dyDescent="0.25">
      <c r="A17109" t="s">
        <v>50358</v>
      </c>
      <c r="B17109" t="s">
        <v>8212</v>
      </c>
      <c r="C17109" t="str">
        <f t="shared" si="550"/>
        <v>1,63</v>
      </c>
      <c r="D17109" t="str">
        <f t="shared" si="549"/>
        <v xml:space="preserve"> 325 </v>
      </c>
      <c r="N17109" s="3"/>
    </row>
    <row r="17110" spans="1:14" x14ac:dyDescent="0.25">
      <c r="A17110" t="s">
        <v>50359</v>
      </c>
      <c r="B17110" t="s">
        <v>8213</v>
      </c>
      <c r="C17110" t="str">
        <f t="shared" si="550"/>
        <v>1,63</v>
      </c>
      <c r="D17110" t="str">
        <f t="shared" si="549"/>
        <v xml:space="preserve"> 325 </v>
      </c>
      <c r="N17110" s="3"/>
    </row>
    <row r="17111" spans="1:14" x14ac:dyDescent="0.25">
      <c r="A17111" t="s">
        <v>50360</v>
      </c>
      <c r="B17111" t="s">
        <v>8214</v>
      </c>
      <c r="C17111" t="str">
        <f t="shared" si="550"/>
        <v>1,63</v>
      </c>
      <c r="D17111" t="str">
        <f t="shared" si="549"/>
        <v xml:space="preserve"> 326 </v>
      </c>
      <c r="N17111" s="3"/>
    </row>
    <row r="17112" spans="1:14" x14ac:dyDescent="0.25">
      <c r="A17112" t="s">
        <v>50361</v>
      </c>
      <c r="B17112" t="s">
        <v>21346</v>
      </c>
      <c r="C17112" t="str">
        <f t="shared" si="550"/>
        <v>1,57</v>
      </c>
      <c r="D17112" t="str">
        <f t="shared" si="549"/>
        <v xml:space="preserve"> 325 </v>
      </c>
      <c r="N17112" s="3"/>
    </row>
    <row r="17113" spans="1:14" x14ac:dyDescent="0.25">
      <c r="A17113" t="s">
        <v>50362</v>
      </c>
      <c r="B17113" t="s">
        <v>21347</v>
      </c>
      <c r="C17113" t="str">
        <f t="shared" si="550"/>
        <v>1,63</v>
      </c>
      <c r="D17113" t="str">
        <f t="shared" si="549"/>
        <v xml:space="preserve"> 325 </v>
      </c>
      <c r="N17113" s="3"/>
    </row>
    <row r="17114" spans="1:14" x14ac:dyDescent="0.25">
      <c r="A17114" t="s">
        <v>50363</v>
      </c>
      <c r="B17114" t="s">
        <v>8215</v>
      </c>
      <c r="C17114" t="str">
        <f t="shared" si="550"/>
        <v>1,95</v>
      </c>
      <c r="D17114" t="str">
        <f t="shared" si="549"/>
        <v xml:space="preserve"> 325 </v>
      </c>
      <c r="N17114" s="3"/>
    </row>
    <row r="17115" spans="1:14" x14ac:dyDescent="0.25">
      <c r="A17115" t="s">
        <v>50364</v>
      </c>
      <c r="B17115" t="s">
        <v>8216</v>
      </c>
      <c r="C17115" t="str">
        <f t="shared" si="550"/>
        <v>1,95</v>
      </c>
      <c r="D17115" t="str">
        <f t="shared" si="549"/>
        <v xml:space="preserve"> 325 </v>
      </c>
      <c r="N17115" s="3"/>
    </row>
    <row r="17116" spans="1:14" x14ac:dyDescent="0.25">
      <c r="A17116" t="s">
        <v>50365</v>
      </c>
      <c r="B17116" t="s">
        <v>8217</v>
      </c>
      <c r="C17116" t="str">
        <f t="shared" si="550"/>
        <v>1,63</v>
      </c>
      <c r="D17116" t="str">
        <f t="shared" si="549"/>
        <v xml:space="preserve"> 330 </v>
      </c>
      <c r="N17116" s="3"/>
    </row>
    <row r="17117" spans="1:14" x14ac:dyDescent="0.25">
      <c r="A17117" t="s">
        <v>50366</v>
      </c>
      <c r="B17117" t="s">
        <v>8218</v>
      </c>
      <c r="C17117" t="str">
        <f t="shared" si="550"/>
        <v>1,63</v>
      </c>
      <c r="D17117" t="str">
        <f t="shared" si="549"/>
        <v xml:space="preserve"> 330 </v>
      </c>
      <c r="N17117" s="3"/>
    </row>
    <row r="17118" spans="1:14" x14ac:dyDescent="0.25">
      <c r="A17118" t="s">
        <v>50367</v>
      </c>
      <c r="B17118" t="s">
        <v>8219</v>
      </c>
      <c r="C17118" t="str">
        <f t="shared" si="550"/>
        <v>1,63</v>
      </c>
      <c r="D17118" t="str">
        <f t="shared" si="549"/>
        <v xml:space="preserve"> 330 </v>
      </c>
      <c r="N17118" s="3"/>
    </row>
    <row r="17119" spans="1:14" x14ac:dyDescent="0.25">
      <c r="A17119" t="s">
        <v>50368</v>
      </c>
      <c r="B17119" t="s">
        <v>8220</v>
      </c>
      <c r="C17119" t="str">
        <f t="shared" si="550"/>
        <v>1,95</v>
      </c>
      <c r="D17119" t="str">
        <f t="shared" si="549"/>
        <v xml:space="preserve"> 330 </v>
      </c>
      <c r="N17119" s="3"/>
    </row>
    <row r="17120" spans="1:14" x14ac:dyDescent="0.25">
      <c r="A17120" t="s">
        <v>50369</v>
      </c>
      <c r="B17120" t="s">
        <v>8221</v>
      </c>
      <c r="C17120" t="str">
        <f t="shared" si="550"/>
        <v>1,95</v>
      </c>
      <c r="D17120" t="str">
        <f t="shared" si="549"/>
        <v xml:space="preserve"> 330 </v>
      </c>
      <c r="N17120" s="3"/>
    </row>
    <row r="17121" spans="1:14" x14ac:dyDescent="0.25">
      <c r="A17121" t="s">
        <v>50370</v>
      </c>
      <c r="B17121" t="s">
        <v>8222</v>
      </c>
      <c r="C17121" t="str">
        <f t="shared" si="550"/>
        <v>1,63</v>
      </c>
      <c r="D17121" t="str">
        <f t="shared" si="549"/>
        <v xml:space="preserve"> 335 </v>
      </c>
      <c r="N17121" s="3"/>
    </row>
    <row r="17122" spans="1:14" x14ac:dyDescent="0.25">
      <c r="A17122" t="s">
        <v>50371</v>
      </c>
      <c r="B17122" t="s">
        <v>8223</v>
      </c>
      <c r="C17122" t="str">
        <f t="shared" si="550"/>
        <v>1,63</v>
      </c>
      <c r="D17122" t="str">
        <f t="shared" si="549"/>
        <v xml:space="preserve"> 335 </v>
      </c>
      <c r="N17122" s="3"/>
    </row>
    <row r="17123" spans="1:14" x14ac:dyDescent="0.25">
      <c r="A17123" t="s">
        <v>50372</v>
      </c>
      <c r="B17123" t="s">
        <v>8224</v>
      </c>
      <c r="C17123" t="str">
        <f t="shared" si="550"/>
        <v>1,63</v>
      </c>
      <c r="D17123" t="str">
        <f t="shared" si="549"/>
        <v xml:space="preserve"> 336 </v>
      </c>
      <c r="N17123" s="3"/>
    </row>
    <row r="17124" spans="1:14" x14ac:dyDescent="0.25">
      <c r="A17124" t="s">
        <v>50373</v>
      </c>
      <c r="B17124" t="s">
        <v>8225</v>
      </c>
      <c r="C17124" t="str">
        <f t="shared" si="550"/>
        <v>1,95</v>
      </c>
      <c r="D17124" t="str">
        <f t="shared" si="549"/>
        <v xml:space="preserve"> 335 </v>
      </c>
      <c r="N17124" s="3"/>
    </row>
    <row r="17125" spans="1:14" x14ac:dyDescent="0.25">
      <c r="A17125" t="s">
        <v>50374</v>
      </c>
      <c r="B17125" t="s">
        <v>8226</v>
      </c>
      <c r="C17125" t="str">
        <f t="shared" si="550"/>
        <v>1,95</v>
      </c>
      <c r="D17125" t="str">
        <f t="shared" si="549"/>
        <v xml:space="preserve"> 335 </v>
      </c>
      <c r="N17125" s="3"/>
    </row>
    <row r="17126" spans="1:14" x14ac:dyDescent="0.25">
      <c r="A17126" t="s">
        <v>50375</v>
      </c>
      <c r="B17126" t="s">
        <v>8227</v>
      </c>
      <c r="C17126" t="str">
        <f t="shared" si="550"/>
        <v>1,95</v>
      </c>
      <c r="D17126" t="str">
        <f t="shared" ref="D17126:D17189" si="551">MID(LEFT(MID(A17126,FIND("[",A17126)+1,LEN(A17126)),FIND("]",MID(A17126,FIND("[",A17126)+1,LEN(A17126)))-1),
FIND("m",LEFT(MID(A17126,FIND("[",A17126)+1,LEN(A17126)),FIND("]",MID(A17126,FIND("[",A17126)+1,LEN(A17126)))-1))+4,
(FIND("W",LEFT(MID(A17126,FIND("[",A17126)+1,LEN(A17126)),FIND("]",MID(A17126,FIND("[",A17126)+1,LEN(A17126)))-1)))-(FIND("m",LEFT(MID(A17126,FIND("[",A17126)+1,LEN(A17126)),FIND("]",MID(A17126,FIND("[",A17126)+1,LEN(A17126)))-1))+4))</f>
        <v xml:space="preserve"> 335 </v>
      </c>
      <c r="N17126" s="3"/>
    </row>
    <row r="17127" spans="1:14" x14ac:dyDescent="0.25">
      <c r="A17127" t="s">
        <v>50376</v>
      </c>
      <c r="B17127" t="s">
        <v>8228</v>
      </c>
      <c r="C17127" t="str">
        <f t="shared" ref="C17127:C17190" si="552">LEFT(MID(A17127,FIND("[",A17127)+1,LEN(A17127)),FIND("m",MID(A17127,FIND("[",A17127)+2,LEN(A17127)))-1)</f>
        <v>1,63</v>
      </c>
      <c r="D17127" t="str">
        <f t="shared" si="551"/>
        <v xml:space="preserve"> 341 </v>
      </c>
      <c r="N17127" s="3"/>
    </row>
    <row r="17128" spans="1:14" x14ac:dyDescent="0.25">
      <c r="A17128" t="s">
        <v>50377</v>
      </c>
      <c r="B17128" t="s">
        <v>8229</v>
      </c>
      <c r="C17128" t="str">
        <f t="shared" si="552"/>
        <v>1,63</v>
      </c>
      <c r="D17128" t="str">
        <f t="shared" si="551"/>
        <v xml:space="preserve"> 340 </v>
      </c>
      <c r="N17128" s="3"/>
    </row>
    <row r="17129" spans="1:14" x14ac:dyDescent="0.25">
      <c r="A17129" t="s">
        <v>50378</v>
      </c>
      <c r="B17129" t="s">
        <v>8230</v>
      </c>
      <c r="C17129" t="str">
        <f t="shared" si="552"/>
        <v>1,9</v>
      </c>
      <c r="D17129" t="str">
        <f t="shared" si="551"/>
        <v xml:space="preserve"> 340 </v>
      </c>
      <c r="N17129" s="3"/>
    </row>
    <row r="17130" spans="1:14" x14ac:dyDescent="0.25">
      <c r="A17130" t="s">
        <v>50379</v>
      </c>
      <c r="B17130" t="s">
        <v>8231</v>
      </c>
      <c r="C17130" t="str">
        <f t="shared" si="552"/>
        <v>1,9</v>
      </c>
      <c r="D17130" t="str">
        <f t="shared" si="551"/>
        <v xml:space="preserve"> 340 </v>
      </c>
      <c r="N17130" s="3"/>
    </row>
    <row r="17131" spans="1:14" x14ac:dyDescent="0.25">
      <c r="A17131" t="s">
        <v>50380</v>
      </c>
      <c r="B17131" t="s">
        <v>8232</v>
      </c>
      <c r="C17131" t="str">
        <f t="shared" si="552"/>
        <v>1,63</v>
      </c>
      <c r="D17131" t="str">
        <f t="shared" si="551"/>
        <v xml:space="preserve"> 341 </v>
      </c>
      <c r="N17131" s="3"/>
    </row>
    <row r="17132" spans="1:14" x14ac:dyDescent="0.25">
      <c r="A17132" t="s">
        <v>50381</v>
      </c>
      <c r="B17132" t="s">
        <v>8233</v>
      </c>
      <c r="C17132" t="str">
        <f t="shared" si="552"/>
        <v>1,9</v>
      </c>
      <c r="D17132" t="str">
        <f t="shared" si="551"/>
        <v xml:space="preserve"> 340 </v>
      </c>
      <c r="N17132" s="3"/>
    </row>
    <row r="17133" spans="1:14" x14ac:dyDescent="0.25">
      <c r="A17133" t="s">
        <v>50382</v>
      </c>
      <c r="B17133" t="s">
        <v>8234</v>
      </c>
      <c r="C17133" t="str">
        <f t="shared" si="552"/>
        <v>1,9</v>
      </c>
      <c r="D17133" t="str">
        <f t="shared" si="551"/>
        <v xml:space="preserve"> 340 </v>
      </c>
      <c r="N17133" s="3"/>
    </row>
    <row r="17134" spans="1:14" x14ac:dyDescent="0.25">
      <c r="A17134" t="s">
        <v>50383</v>
      </c>
      <c r="B17134" t="s">
        <v>21348</v>
      </c>
      <c r="C17134" t="str">
        <f t="shared" si="552"/>
        <v>1,95</v>
      </c>
      <c r="D17134" t="str">
        <f t="shared" si="551"/>
        <v xml:space="preserve"> 340 </v>
      </c>
      <c r="N17134" s="3"/>
    </row>
    <row r="17135" spans="1:14" x14ac:dyDescent="0.25">
      <c r="A17135" t="s">
        <v>50384</v>
      </c>
      <c r="B17135" t="s">
        <v>8235</v>
      </c>
      <c r="C17135" t="str">
        <f t="shared" si="552"/>
        <v>1,95</v>
      </c>
      <c r="D17135" t="str">
        <f t="shared" si="551"/>
        <v xml:space="preserve"> 340 </v>
      </c>
      <c r="N17135" s="3"/>
    </row>
    <row r="17136" spans="1:14" x14ac:dyDescent="0.25">
      <c r="A17136" t="s">
        <v>50385</v>
      </c>
      <c r="B17136" t="s">
        <v>8236</v>
      </c>
      <c r="C17136" t="str">
        <f t="shared" si="552"/>
        <v>1,95</v>
      </c>
      <c r="D17136" t="str">
        <f t="shared" si="551"/>
        <v xml:space="preserve"> 340 </v>
      </c>
      <c r="N17136" s="3"/>
    </row>
    <row r="17137" spans="1:14" x14ac:dyDescent="0.25">
      <c r="A17137" t="s">
        <v>50386</v>
      </c>
      <c r="B17137" t="s">
        <v>8237</v>
      </c>
      <c r="C17137" t="str">
        <f t="shared" si="552"/>
        <v>1,63</v>
      </c>
      <c r="D17137" t="str">
        <f t="shared" si="551"/>
        <v xml:space="preserve"> 346 </v>
      </c>
      <c r="N17137" s="3"/>
    </row>
    <row r="17138" spans="1:14" x14ac:dyDescent="0.25">
      <c r="A17138" t="s">
        <v>50387</v>
      </c>
      <c r="B17138" t="s">
        <v>8238</v>
      </c>
      <c r="C17138" t="str">
        <f t="shared" si="552"/>
        <v>1,63</v>
      </c>
      <c r="D17138" t="str">
        <f t="shared" si="551"/>
        <v xml:space="preserve"> 345 </v>
      </c>
      <c r="N17138" s="3"/>
    </row>
    <row r="17139" spans="1:14" x14ac:dyDescent="0.25">
      <c r="A17139" t="s">
        <v>50388</v>
      </c>
      <c r="B17139" t="s">
        <v>8239</v>
      </c>
      <c r="C17139" t="str">
        <f t="shared" si="552"/>
        <v>1,9</v>
      </c>
      <c r="D17139" t="str">
        <f t="shared" si="551"/>
        <v xml:space="preserve"> 346 </v>
      </c>
      <c r="N17139" s="3"/>
    </row>
    <row r="17140" spans="1:14" x14ac:dyDescent="0.25">
      <c r="A17140" t="s">
        <v>50389</v>
      </c>
      <c r="B17140" t="s">
        <v>8240</v>
      </c>
      <c r="C17140" t="str">
        <f t="shared" si="552"/>
        <v>1,9</v>
      </c>
      <c r="D17140" t="str">
        <f t="shared" si="551"/>
        <v xml:space="preserve"> 346 </v>
      </c>
      <c r="N17140" s="3"/>
    </row>
    <row r="17141" spans="1:14" x14ac:dyDescent="0.25">
      <c r="A17141" t="s">
        <v>50390</v>
      </c>
      <c r="B17141" t="s">
        <v>8241</v>
      </c>
      <c r="C17141" t="str">
        <f t="shared" si="552"/>
        <v>1,63</v>
      </c>
      <c r="D17141" t="str">
        <f t="shared" si="551"/>
        <v xml:space="preserve"> 345 </v>
      </c>
      <c r="N17141" s="3"/>
    </row>
    <row r="17142" spans="1:14" x14ac:dyDescent="0.25">
      <c r="A17142" t="s">
        <v>50391</v>
      </c>
      <c r="B17142" t="s">
        <v>8242</v>
      </c>
      <c r="C17142" t="str">
        <f t="shared" si="552"/>
        <v>1,9</v>
      </c>
      <c r="D17142" t="str">
        <f t="shared" si="551"/>
        <v xml:space="preserve"> 346 </v>
      </c>
      <c r="N17142" s="3"/>
    </row>
    <row r="17143" spans="1:14" x14ac:dyDescent="0.25">
      <c r="A17143" t="s">
        <v>50392</v>
      </c>
      <c r="B17143" t="s">
        <v>8243</v>
      </c>
      <c r="C17143" t="str">
        <f t="shared" si="552"/>
        <v>1,9</v>
      </c>
      <c r="D17143" t="str">
        <f t="shared" si="551"/>
        <v xml:space="preserve"> 346 </v>
      </c>
      <c r="N17143" s="3"/>
    </row>
    <row r="17144" spans="1:14" x14ac:dyDescent="0.25">
      <c r="A17144" t="s">
        <v>50393</v>
      </c>
      <c r="B17144" t="s">
        <v>8244</v>
      </c>
      <c r="C17144" t="str">
        <f t="shared" si="552"/>
        <v>1,95</v>
      </c>
      <c r="D17144" t="str">
        <f t="shared" si="551"/>
        <v xml:space="preserve"> 346 </v>
      </c>
      <c r="N17144" s="3"/>
    </row>
    <row r="17145" spans="1:14" x14ac:dyDescent="0.25">
      <c r="A17145" t="s">
        <v>50394</v>
      </c>
      <c r="B17145" t="s">
        <v>8245</v>
      </c>
      <c r="C17145" t="str">
        <f t="shared" si="552"/>
        <v>1,95</v>
      </c>
      <c r="D17145" t="str">
        <f t="shared" si="551"/>
        <v xml:space="preserve"> 345 </v>
      </c>
      <c r="N17145" s="3"/>
    </row>
    <row r="17146" spans="1:14" x14ac:dyDescent="0.25">
      <c r="A17146" t="s">
        <v>50395</v>
      </c>
      <c r="B17146" t="s">
        <v>8246</v>
      </c>
      <c r="C17146" t="str">
        <f t="shared" si="552"/>
        <v>1,95</v>
      </c>
      <c r="D17146" t="str">
        <f t="shared" si="551"/>
        <v xml:space="preserve"> 345 </v>
      </c>
      <c r="N17146" s="3"/>
    </row>
    <row r="17147" spans="1:14" x14ac:dyDescent="0.25">
      <c r="A17147" t="s">
        <v>50396</v>
      </c>
      <c r="B17147" t="s">
        <v>8247</v>
      </c>
      <c r="C17147" t="str">
        <f t="shared" si="552"/>
        <v>1,9</v>
      </c>
      <c r="D17147" t="str">
        <f t="shared" si="551"/>
        <v xml:space="preserve"> 351 </v>
      </c>
      <c r="N17147" s="3"/>
    </row>
    <row r="17148" spans="1:14" x14ac:dyDescent="0.25">
      <c r="A17148" t="s">
        <v>50397</v>
      </c>
      <c r="B17148" t="s">
        <v>8248</v>
      </c>
      <c r="C17148" t="str">
        <f t="shared" si="552"/>
        <v>1,9</v>
      </c>
      <c r="D17148" t="str">
        <f t="shared" si="551"/>
        <v xml:space="preserve"> 351 </v>
      </c>
      <c r="N17148" s="3"/>
    </row>
    <row r="17149" spans="1:14" x14ac:dyDescent="0.25">
      <c r="A17149" t="s">
        <v>50398</v>
      </c>
      <c r="B17149" t="s">
        <v>8249</v>
      </c>
      <c r="C17149" t="str">
        <f t="shared" si="552"/>
        <v>1,9</v>
      </c>
      <c r="D17149" t="str">
        <f t="shared" si="551"/>
        <v xml:space="preserve"> 351 </v>
      </c>
      <c r="N17149" s="3"/>
    </row>
    <row r="17150" spans="1:14" x14ac:dyDescent="0.25">
      <c r="A17150" t="s">
        <v>50399</v>
      </c>
      <c r="B17150" t="s">
        <v>8250</v>
      </c>
      <c r="C17150" t="str">
        <f t="shared" si="552"/>
        <v>1,9</v>
      </c>
      <c r="D17150" t="str">
        <f t="shared" si="551"/>
        <v xml:space="preserve"> 351 </v>
      </c>
      <c r="N17150" s="3"/>
    </row>
    <row r="17151" spans="1:14" x14ac:dyDescent="0.25">
      <c r="A17151" t="s">
        <v>50400</v>
      </c>
      <c r="B17151" t="s">
        <v>8251</v>
      </c>
      <c r="C17151" t="str">
        <f t="shared" si="552"/>
        <v>1,95</v>
      </c>
      <c r="D17151" t="str">
        <f t="shared" si="551"/>
        <v xml:space="preserve"> 354 </v>
      </c>
      <c r="N17151" s="3"/>
    </row>
    <row r="17152" spans="1:14" x14ac:dyDescent="0.25">
      <c r="A17152" t="s">
        <v>50401</v>
      </c>
      <c r="B17152" t="s">
        <v>8252</v>
      </c>
      <c r="C17152" t="str">
        <f t="shared" si="552"/>
        <v>1,95</v>
      </c>
      <c r="D17152" t="str">
        <f t="shared" si="551"/>
        <v xml:space="preserve"> 350 </v>
      </c>
      <c r="N17152" s="3"/>
    </row>
    <row r="17153" spans="1:14" x14ac:dyDescent="0.25">
      <c r="A17153" t="s">
        <v>50402</v>
      </c>
      <c r="B17153" t="s">
        <v>8253</v>
      </c>
      <c r="C17153" t="str">
        <f t="shared" si="552"/>
        <v>1,9</v>
      </c>
      <c r="D17153" t="str">
        <f t="shared" si="551"/>
        <v xml:space="preserve"> 356 </v>
      </c>
      <c r="N17153" s="3"/>
    </row>
    <row r="17154" spans="1:14" x14ac:dyDescent="0.25">
      <c r="A17154" t="s">
        <v>50403</v>
      </c>
      <c r="B17154" t="s">
        <v>8254</v>
      </c>
      <c r="C17154" t="str">
        <f t="shared" si="552"/>
        <v>1,9</v>
      </c>
      <c r="D17154" t="str">
        <f t="shared" si="551"/>
        <v xml:space="preserve"> 356 </v>
      </c>
      <c r="N17154" s="3"/>
    </row>
    <row r="17155" spans="1:14" x14ac:dyDescent="0.25">
      <c r="A17155" t="s">
        <v>50404</v>
      </c>
      <c r="B17155" t="s">
        <v>8255</v>
      </c>
      <c r="C17155" t="str">
        <f t="shared" si="552"/>
        <v>1,9</v>
      </c>
      <c r="D17155" t="str">
        <f t="shared" si="551"/>
        <v xml:space="preserve"> 356 </v>
      </c>
      <c r="N17155" s="3"/>
    </row>
    <row r="17156" spans="1:14" x14ac:dyDescent="0.25">
      <c r="A17156" t="s">
        <v>50405</v>
      </c>
      <c r="B17156" t="s">
        <v>8256</v>
      </c>
      <c r="C17156" t="str">
        <f t="shared" si="552"/>
        <v>1,9</v>
      </c>
      <c r="D17156" t="str">
        <f t="shared" si="551"/>
        <v xml:space="preserve"> 356 </v>
      </c>
      <c r="N17156" s="3"/>
    </row>
    <row r="17157" spans="1:14" x14ac:dyDescent="0.25">
      <c r="A17157" t="s">
        <v>50406</v>
      </c>
      <c r="B17157" t="s">
        <v>21349</v>
      </c>
      <c r="C17157" t="str">
        <f t="shared" si="552"/>
        <v>1,95</v>
      </c>
      <c r="D17157" t="str">
        <f t="shared" si="551"/>
        <v xml:space="preserve"> 356 </v>
      </c>
      <c r="N17157" s="3"/>
    </row>
    <row r="17158" spans="1:14" x14ac:dyDescent="0.25">
      <c r="A17158" t="s">
        <v>50407</v>
      </c>
      <c r="B17158" t="s">
        <v>8257</v>
      </c>
      <c r="C17158" t="str">
        <f t="shared" si="552"/>
        <v>1,9</v>
      </c>
      <c r="D17158" t="str">
        <f t="shared" si="551"/>
        <v xml:space="preserve"> 362 </v>
      </c>
      <c r="N17158" s="3"/>
    </row>
    <row r="17159" spans="1:14" x14ac:dyDescent="0.25">
      <c r="A17159" t="s">
        <v>50408</v>
      </c>
      <c r="B17159" t="s">
        <v>8258</v>
      </c>
      <c r="C17159" t="str">
        <f t="shared" si="552"/>
        <v>1,9</v>
      </c>
      <c r="D17159" t="str">
        <f t="shared" si="551"/>
        <v xml:space="preserve"> 362 </v>
      </c>
      <c r="N17159" s="3"/>
    </row>
    <row r="17160" spans="1:14" x14ac:dyDescent="0.25">
      <c r="A17160" t="s">
        <v>50409</v>
      </c>
      <c r="B17160" t="s">
        <v>8259</v>
      </c>
      <c r="C17160" t="str">
        <f t="shared" si="552"/>
        <v>1,9</v>
      </c>
      <c r="D17160" t="str">
        <f t="shared" si="551"/>
        <v xml:space="preserve"> 362 </v>
      </c>
      <c r="N17160" s="3"/>
    </row>
    <row r="17161" spans="1:14" x14ac:dyDescent="0.25">
      <c r="A17161" t="s">
        <v>50410</v>
      </c>
      <c r="B17161" t="s">
        <v>8260</v>
      </c>
      <c r="C17161" t="str">
        <f t="shared" si="552"/>
        <v>1,9</v>
      </c>
      <c r="D17161" t="str">
        <f t="shared" si="551"/>
        <v xml:space="preserve"> 362 </v>
      </c>
      <c r="N17161" s="3"/>
    </row>
    <row r="17162" spans="1:14" x14ac:dyDescent="0.25">
      <c r="A17162" t="s">
        <v>50411</v>
      </c>
      <c r="B17162" t="s">
        <v>8261</v>
      </c>
      <c r="C17162" t="str">
        <f t="shared" si="552"/>
        <v>1,95</v>
      </c>
      <c r="D17162" t="str">
        <f t="shared" si="551"/>
        <v xml:space="preserve"> 362 </v>
      </c>
      <c r="N17162" s="3"/>
    </row>
    <row r="17163" spans="1:14" x14ac:dyDescent="0.25">
      <c r="A17163" t="s">
        <v>50412</v>
      </c>
      <c r="B17163" t="s">
        <v>8262</v>
      </c>
      <c r="C17163" t="str">
        <f t="shared" si="552"/>
        <v>1,9</v>
      </c>
      <c r="D17163" t="str">
        <f t="shared" si="551"/>
        <v xml:space="preserve"> 366 </v>
      </c>
      <c r="N17163" s="3"/>
    </row>
    <row r="17164" spans="1:14" x14ac:dyDescent="0.25">
      <c r="A17164" t="s">
        <v>50413</v>
      </c>
      <c r="B17164" t="s">
        <v>8263</v>
      </c>
      <c r="C17164" t="str">
        <f t="shared" si="552"/>
        <v>1,9</v>
      </c>
      <c r="D17164" t="str">
        <f t="shared" si="551"/>
        <v xml:space="preserve"> 366 </v>
      </c>
      <c r="N17164" s="3"/>
    </row>
    <row r="17165" spans="1:14" x14ac:dyDescent="0.25">
      <c r="A17165" t="s">
        <v>50414</v>
      </c>
      <c r="B17165" t="s">
        <v>8264</v>
      </c>
      <c r="C17165" t="str">
        <f t="shared" si="552"/>
        <v>1,9</v>
      </c>
      <c r="D17165" t="str">
        <f t="shared" si="551"/>
        <v xml:space="preserve"> 366 </v>
      </c>
      <c r="N17165" s="3"/>
    </row>
    <row r="17166" spans="1:14" x14ac:dyDescent="0.25">
      <c r="A17166" t="s">
        <v>50415</v>
      </c>
      <c r="B17166" t="s">
        <v>8265</v>
      </c>
      <c r="C17166" t="str">
        <f t="shared" si="552"/>
        <v>1,9</v>
      </c>
      <c r="D17166" t="str">
        <f t="shared" si="551"/>
        <v xml:space="preserve"> 366 </v>
      </c>
      <c r="N17166" s="3"/>
    </row>
    <row r="17167" spans="1:14" x14ac:dyDescent="0.25">
      <c r="A17167" t="s">
        <v>50416</v>
      </c>
      <c r="B17167" t="s">
        <v>8266</v>
      </c>
      <c r="C17167" t="str">
        <f t="shared" si="552"/>
        <v>1,95</v>
      </c>
      <c r="D17167" t="str">
        <f t="shared" si="551"/>
        <v xml:space="preserve"> 366 </v>
      </c>
      <c r="N17167" s="3"/>
    </row>
    <row r="17168" spans="1:14" x14ac:dyDescent="0.25">
      <c r="A17168" t="s">
        <v>50417</v>
      </c>
      <c r="B17168" t="s">
        <v>8267</v>
      </c>
      <c r="C17168" t="str">
        <f t="shared" si="552"/>
        <v>1,9</v>
      </c>
      <c r="D17168" t="str">
        <f t="shared" si="551"/>
        <v xml:space="preserve"> 373 </v>
      </c>
      <c r="N17168" s="3"/>
    </row>
    <row r="17169" spans="1:14" x14ac:dyDescent="0.25">
      <c r="A17169" t="s">
        <v>50418</v>
      </c>
      <c r="B17169" t="s">
        <v>8268</v>
      </c>
      <c r="C17169" t="str">
        <f t="shared" si="552"/>
        <v>1,9</v>
      </c>
      <c r="D17169" t="str">
        <f t="shared" si="551"/>
        <v xml:space="preserve"> 373 </v>
      </c>
      <c r="N17169" s="3"/>
    </row>
    <row r="17170" spans="1:14" x14ac:dyDescent="0.25">
      <c r="A17170" t="s">
        <v>50419</v>
      </c>
      <c r="B17170" t="s">
        <v>8269</v>
      </c>
      <c r="C17170" t="str">
        <f t="shared" si="552"/>
        <v>1,9</v>
      </c>
      <c r="D17170" t="str">
        <f t="shared" si="551"/>
        <v xml:space="preserve"> 373 </v>
      </c>
      <c r="N17170" s="3"/>
    </row>
    <row r="17171" spans="1:14" x14ac:dyDescent="0.25">
      <c r="A17171" t="s">
        <v>50420</v>
      </c>
      <c r="B17171" t="s">
        <v>8270</v>
      </c>
      <c r="C17171" t="str">
        <f t="shared" si="552"/>
        <v>1,9</v>
      </c>
      <c r="D17171" t="str">
        <f t="shared" si="551"/>
        <v xml:space="preserve"> 373 </v>
      </c>
      <c r="N17171" s="3"/>
    </row>
    <row r="17172" spans="1:14" x14ac:dyDescent="0.25">
      <c r="A17172" t="s">
        <v>50421</v>
      </c>
      <c r="B17172" t="s">
        <v>8271</v>
      </c>
      <c r="C17172" t="str">
        <f t="shared" si="552"/>
        <v>1,9</v>
      </c>
      <c r="D17172" t="str">
        <f t="shared" si="551"/>
        <v xml:space="preserve"> 376 </v>
      </c>
      <c r="N17172" s="3"/>
    </row>
    <row r="17173" spans="1:14" x14ac:dyDescent="0.25">
      <c r="A17173" t="s">
        <v>50422</v>
      </c>
      <c r="B17173" t="s">
        <v>8272</v>
      </c>
      <c r="C17173" t="str">
        <f t="shared" si="552"/>
        <v>1,9</v>
      </c>
      <c r="D17173" t="str">
        <f t="shared" si="551"/>
        <v xml:space="preserve"> 376 </v>
      </c>
      <c r="N17173" s="3"/>
    </row>
    <row r="17174" spans="1:14" x14ac:dyDescent="0.25">
      <c r="A17174" t="s">
        <v>50423</v>
      </c>
      <c r="B17174" t="s">
        <v>8273</v>
      </c>
      <c r="C17174" t="str">
        <f t="shared" si="552"/>
        <v>1,9</v>
      </c>
      <c r="D17174" t="str">
        <f t="shared" si="551"/>
        <v xml:space="preserve"> 376 </v>
      </c>
      <c r="N17174" s="3"/>
    </row>
    <row r="17175" spans="1:14" x14ac:dyDescent="0.25">
      <c r="A17175" t="s">
        <v>50424</v>
      </c>
      <c r="B17175" t="s">
        <v>8274</v>
      </c>
      <c r="C17175" t="str">
        <f t="shared" si="552"/>
        <v>1,9</v>
      </c>
      <c r="D17175" t="str">
        <f t="shared" si="551"/>
        <v xml:space="preserve"> 376 </v>
      </c>
      <c r="N17175" s="3"/>
    </row>
    <row r="17176" spans="1:14" x14ac:dyDescent="0.25">
      <c r="A17176" t="s">
        <v>50425</v>
      </c>
      <c r="B17176" t="s">
        <v>8275</v>
      </c>
      <c r="C17176" t="str">
        <f t="shared" si="552"/>
        <v>1,96</v>
      </c>
      <c r="D17176" t="str">
        <f t="shared" si="551"/>
        <v xml:space="preserve"> 376 </v>
      </c>
      <c r="N17176" s="3"/>
    </row>
    <row r="17177" spans="1:14" x14ac:dyDescent="0.25">
      <c r="A17177" t="s">
        <v>50426</v>
      </c>
      <c r="B17177" t="s">
        <v>8276</v>
      </c>
      <c r="C17177" t="str">
        <f t="shared" si="552"/>
        <v>1,9</v>
      </c>
      <c r="D17177" t="str">
        <f t="shared" si="551"/>
        <v xml:space="preserve"> 381 </v>
      </c>
      <c r="N17177" s="3"/>
    </row>
    <row r="17178" spans="1:14" x14ac:dyDescent="0.25">
      <c r="A17178" t="s">
        <v>50427</v>
      </c>
      <c r="B17178" t="s">
        <v>8277</v>
      </c>
      <c r="C17178" t="str">
        <f t="shared" si="552"/>
        <v>1,9</v>
      </c>
      <c r="D17178" t="str">
        <f t="shared" si="551"/>
        <v xml:space="preserve"> 381 </v>
      </c>
      <c r="N17178" s="3"/>
    </row>
    <row r="17179" spans="1:14" x14ac:dyDescent="0.25">
      <c r="A17179" t="s">
        <v>50428</v>
      </c>
      <c r="B17179" t="s">
        <v>8278</v>
      </c>
      <c r="C17179" t="str">
        <f t="shared" si="552"/>
        <v>1,9</v>
      </c>
      <c r="D17179" t="str">
        <f t="shared" si="551"/>
        <v xml:space="preserve"> 381 </v>
      </c>
      <c r="N17179" s="3"/>
    </row>
    <row r="17180" spans="1:14" x14ac:dyDescent="0.25">
      <c r="A17180" t="s">
        <v>50429</v>
      </c>
      <c r="B17180" t="s">
        <v>8279</v>
      </c>
      <c r="C17180" t="str">
        <f t="shared" si="552"/>
        <v>1,9</v>
      </c>
      <c r="D17180" t="str">
        <f t="shared" si="551"/>
        <v xml:space="preserve"> 381 </v>
      </c>
      <c r="N17180" s="3"/>
    </row>
    <row r="17181" spans="1:14" x14ac:dyDescent="0.25">
      <c r="A17181" t="s">
        <v>50430</v>
      </c>
      <c r="B17181" t="s">
        <v>8280</v>
      </c>
      <c r="C17181" t="str">
        <f t="shared" si="552"/>
        <v>1,96</v>
      </c>
      <c r="D17181" t="str">
        <f t="shared" si="551"/>
        <v xml:space="preserve"> 381 </v>
      </c>
      <c r="N17181" s="3"/>
    </row>
    <row r="17182" spans="1:14" x14ac:dyDescent="0.25">
      <c r="A17182" t="s">
        <v>50431</v>
      </c>
      <c r="B17182" t="s">
        <v>21350</v>
      </c>
      <c r="C17182" t="str">
        <f t="shared" si="552"/>
        <v>1,88</v>
      </c>
      <c r="D17182" t="str">
        <f t="shared" si="551"/>
        <v xml:space="preserve"> 381 </v>
      </c>
      <c r="N17182" s="3"/>
    </row>
    <row r="17183" spans="1:14" x14ac:dyDescent="0.25">
      <c r="A17183" t="s">
        <v>50432</v>
      </c>
      <c r="B17183" t="s">
        <v>8281</v>
      </c>
      <c r="C17183" t="str">
        <f t="shared" si="552"/>
        <v>1,96</v>
      </c>
      <c r="D17183" t="str">
        <f t="shared" si="551"/>
        <v xml:space="preserve"> 385 </v>
      </c>
      <c r="N17183" s="3"/>
    </row>
    <row r="17184" spans="1:14" x14ac:dyDescent="0.25">
      <c r="A17184" t="s">
        <v>50433</v>
      </c>
      <c r="B17184" t="s">
        <v>8282</v>
      </c>
      <c r="C17184" t="str">
        <f t="shared" si="552"/>
        <v>1,9</v>
      </c>
      <c r="D17184" t="str">
        <f t="shared" si="551"/>
        <v xml:space="preserve"> 386 </v>
      </c>
      <c r="N17184" s="3"/>
    </row>
    <row r="17185" spans="1:14" x14ac:dyDescent="0.25">
      <c r="A17185" t="s">
        <v>50434</v>
      </c>
      <c r="B17185" t="s">
        <v>8283</v>
      </c>
      <c r="C17185" t="str">
        <f t="shared" si="552"/>
        <v>1,96</v>
      </c>
      <c r="D17185" t="str">
        <f t="shared" si="551"/>
        <v xml:space="preserve"> 386 </v>
      </c>
      <c r="N17185" s="3"/>
    </row>
    <row r="17186" spans="1:14" x14ac:dyDescent="0.25">
      <c r="A17186" t="s">
        <v>50435</v>
      </c>
      <c r="B17186" t="s">
        <v>8284</v>
      </c>
      <c r="C17186" t="str">
        <f t="shared" si="552"/>
        <v>1,96</v>
      </c>
      <c r="D17186" t="str">
        <f t="shared" si="551"/>
        <v xml:space="preserve"> 390 </v>
      </c>
      <c r="N17186" s="3"/>
    </row>
    <row r="17187" spans="1:14" x14ac:dyDescent="0.25">
      <c r="A17187" t="s">
        <v>50436</v>
      </c>
      <c r="B17187" t="s">
        <v>8285</v>
      </c>
      <c r="C17187" t="str">
        <f t="shared" si="552"/>
        <v>1,9</v>
      </c>
      <c r="D17187" t="str">
        <f t="shared" si="551"/>
        <v xml:space="preserve"> 390 </v>
      </c>
      <c r="N17187" s="3"/>
    </row>
    <row r="17188" spans="1:14" x14ac:dyDescent="0.25">
      <c r="A17188" t="s">
        <v>50437</v>
      </c>
      <c r="B17188" t="s">
        <v>8286</v>
      </c>
      <c r="C17188" t="str">
        <f t="shared" si="552"/>
        <v>1,96</v>
      </c>
      <c r="D17188" t="str">
        <f t="shared" si="551"/>
        <v xml:space="preserve"> 390 </v>
      </c>
      <c r="N17188" s="3"/>
    </row>
    <row r="17189" spans="1:14" x14ac:dyDescent="0.25">
      <c r="A17189" t="s">
        <v>50438</v>
      </c>
      <c r="B17189" t="s">
        <v>8287</v>
      </c>
      <c r="C17189" t="str">
        <f t="shared" si="552"/>
        <v>1,96</v>
      </c>
      <c r="D17189" t="str">
        <f t="shared" si="551"/>
        <v xml:space="preserve"> 395 </v>
      </c>
      <c r="N17189" s="3"/>
    </row>
    <row r="17190" spans="1:14" x14ac:dyDescent="0.25">
      <c r="A17190" t="s">
        <v>50439</v>
      </c>
      <c r="B17190" t="s">
        <v>8288</v>
      </c>
      <c r="C17190" t="str">
        <f t="shared" si="552"/>
        <v>1,9</v>
      </c>
      <c r="D17190" t="str">
        <f t="shared" ref="D17190:D17253" si="553">MID(LEFT(MID(A17190,FIND("[",A17190)+1,LEN(A17190)),FIND("]",MID(A17190,FIND("[",A17190)+1,LEN(A17190)))-1),
FIND("m",LEFT(MID(A17190,FIND("[",A17190)+1,LEN(A17190)),FIND("]",MID(A17190,FIND("[",A17190)+1,LEN(A17190)))-1))+4,
(FIND("W",LEFT(MID(A17190,FIND("[",A17190)+1,LEN(A17190)),FIND("]",MID(A17190,FIND("[",A17190)+1,LEN(A17190)))-1)))-(FIND("m",LEFT(MID(A17190,FIND("[",A17190)+1,LEN(A17190)),FIND("]",MID(A17190,FIND("[",A17190)+1,LEN(A17190)))-1))+4))</f>
        <v xml:space="preserve"> 395 </v>
      </c>
      <c r="N17190" s="3"/>
    </row>
    <row r="17191" spans="1:14" x14ac:dyDescent="0.25">
      <c r="A17191" t="s">
        <v>50440</v>
      </c>
      <c r="B17191" t="s">
        <v>8289</v>
      </c>
      <c r="C17191" t="str">
        <f t="shared" ref="C17191:C17254" si="554">LEFT(MID(A17191,FIND("[",A17191)+1,LEN(A17191)),FIND("m",MID(A17191,FIND("[",A17191)+2,LEN(A17191)))-1)</f>
        <v>1,96</v>
      </c>
      <c r="D17191" t="str">
        <f t="shared" si="553"/>
        <v xml:space="preserve"> 395 </v>
      </c>
      <c r="N17191" s="3"/>
    </row>
    <row r="17192" spans="1:14" x14ac:dyDescent="0.25">
      <c r="A17192" t="s">
        <v>50441</v>
      </c>
      <c r="B17192" t="s">
        <v>8290</v>
      </c>
      <c r="C17192" t="str">
        <f t="shared" si="554"/>
        <v>1,96</v>
      </c>
      <c r="D17192" t="str">
        <f t="shared" si="553"/>
        <v xml:space="preserve"> 401 </v>
      </c>
      <c r="N17192" s="3"/>
    </row>
    <row r="17193" spans="1:14" x14ac:dyDescent="0.25">
      <c r="A17193" t="s">
        <v>50442</v>
      </c>
      <c r="B17193" t="s">
        <v>8291</v>
      </c>
      <c r="C17193" t="str">
        <f t="shared" si="554"/>
        <v>1,9</v>
      </c>
      <c r="D17193" t="str">
        <f t="shared" si="553"/>
        <v xml:space="preserve"> 400 </v>
      </c>
      <c r="N17193" s="3"/>
    </row>
    <row r="17194" spans="1:14" x14ac:dyDescent="0.25">
      <c r="A17194" t="s">
        <v>50443</v>
      </c>
      <c r="B17194" t="s">
        <v>8292</v>
      </c>
      <c r="C17194" t="str">
        <f t="shared" si="554"/>
        <v>1,96</v>
      </c>
      <c r="D17194" t="str">
        <f t="shared" si="553"/>
        <v xml:space="preserve"> 400 </v>
      </c>
      <c r="N17194" s="3"/>
    </row>
    <row r="17195" spans="1:14" x14ac:dyDescent="0.25">
      <c r="A17195" t="s">
        <v>50444</v>
      </c>
      <c r="B17195" t="s">
        <v>8293</v>
      </c>
      <c r="C17195" t="str">
        <f t="shared" si="554"/>
        <v>1,96</v>
      </c>
      <c r="D17195" t="str">
        <f t="shared" si="553"/>
        <v xml:space="preserve"> 405 </v>
      </c>
      <c r="N17195" s="3"/>
    </row>
    <row r="17196" spans="1:14" x14ac:dyDescent="0.25">
      <c r="A17196" t="s">
        <v>50445</v>
      </c>
      <c r="B17196" t="s">
        <v>8294</v>
      </c>
      <c r="C17196" t="str">
        <f t="shared" si="554"/>
        <v>1,9</v>
      </c>
      <c r="D17196" t="str">
        <f t="shared" si="553"/>
        <v xml:space="preserve"> 405 </v>
      </c>
      <c r="N17196" s="3"/>
    </row>
    <row r="17197" spans="1:14" x14ac:dyDescent="0.25">
      <c r="A17197" t="s">
        <v>50446</v>
      </c>
      <c r="B17197" t="s">
        <v>8295</v>
      </c>
      <c r="C17197" t="str">
        <f t="shared" si="554"/>
        <v>1,96</v>
      </c>
      <c r="D17197" t="str">
        <f t="shared" si="553"/>
        <v xml:space="preserve"> 405 </v>
      </c>
      <c r="N17197" s="3"/>
    </row>
    <row r="17198" spans="1:14" x14ac:dyDescent="0.25">
      <c r="A17198" t="s">
        <v>50447</v>
      </c>
      <c r="B17198" t="s">
        <v>8296</v>
      </c>
      <c r="C17198" t="str">
        <f t="shared" si="554"/>
        <v>1,96</v>
      </c>
      <c r="D17198" t="str">
        <f t="shared" si="553"/>
        <v xml:space="preserve"> 410 </v>
      </c>
      <c r="N17198" s="3"/>
    </row>
    <row r="17199" spans="1:14" x14ac:dyDescent="0.25">
      <c r="A17199" t="s">
        <v>50448</v>
      </c>
      <c r="B17199" t="s">
        <v>8297</v>
      </c>
      <c r="C17199" t="str">
        <f t="shared" si="554"/>
        <v>1,9</v>
      </c>
      <c r="D17199" t="str">
        <f t="shared" si="553"/>
        <v xml:space="preserve"> 410 </v>
      </c>
      <c r="N17199" s="3"/>
    </row>
    <row r="17200" spans="1:14" x14ac:dyDescent="0.25">
      <c r="A17200" t="s">
        <v>50449</v>
      </c>
      <c r="B17200" t="s">
        <v>8298</v>
      </c>
      <c r="C17200" t="str">
        <f t="shared" si="554"/>
        <v>1,96</v>
      </c>
      <c r="D17200" t="str">
        <f t="shared" si="553"/>
        <v xml:space="preserve"> 410 </v>
      </c>
      <c r="N17200" s="3"/>
    </row>
    <row r="17201" spans="1:14" x14ac:dyDescent="0.25">
      <c r="A17201" t="s">
        <v>50450</v>
      </c>
      <c r="B17201" t="s">
        <v>8299</v>
      </c>
      <c r="C17201" t="str">
        <f t="shared" si="554"/>
        <v>1,96</v>
      </c>
      <c r="D17201" t="str">
        <f t="shared" si="553"/>
        <v xml:space="preserve"> 415 </v>
      </c>
      <c r="N17201" s="3"/>
    </row>
    <row r="17202" spans="1:14" x14ac:dyDescent="0.25">
      <c r="A17202" t="s">
        <v>50451</v>
      </c>
      <c r="B17202" t="s">
        <v>8300</v>
      </c>
      <c r="C17202" t="str">
        <f t="shared" si="554"/>
        <v>1,9</v>
      </c>
      <c r="D17202" t="str">
        <f t="shared" si="553"/>
        <v xml:space="preserve"> 415 </v>
      </c>
      <c r="N17202" s="3"/>
    </row>
    <row r="17203" spans="1:14" x14ac:dyDescent="0.25">
      <c r="A17203" t="s">
        <v>50452</v>
      </c>
      <c r="B17203" t="s">
        <v>8301</v>
      </c>
      <c r="C17203" t="str">
        <f t="shared" si="554"/>
        <v>1,96</v>
      </c>
      <c r="D17203" t="str">
        <f t="shared" si="553"/>
        <v xml:space="preserve"> 415 </v>
      </c>
      <c r="N17203" s="3"/>
    </row>
    <row r="17204" spans="1:14" x14ac:dyDescent="0.25">
      <c r="A17204" t="s">
        <v>50453</v>
      </c>
      <c r="B17204" t="s">
        <v>8302</v>
      </c>
      <c r="C17204" t="str">
        <f t="shared" si="554"/>
        <v>1,96</v>
      </c>
      <c r="D17204" t="str">
        <f t="shared" si="553"/>
        <v xml:space="preserve"> 420 </v>
      </c>
      <c r="N17204" s="3"/>
    </row>
    <row r="17205" spans="1:14" x14ac:dyDescent="0.25">
      <c r="A17205" t="s">
        <v>50454</v>
      </c>
      <c r="B17205" t="s">
        <v>8303</v>
      </c>
      <c r="C17205" t="str">
        <f t="shared" si="554"/>
        <v>1,9</v>
      </c>
      <c r="D17205" t="str">
        <f t="shared" si="553"/>
        <v xml:space="preserve"> 420 </v>
      </c>
      <c r="N17205" s="3"/>
    </row>
    <row r="17206" spans="1:14" x14ac:dyDescent="0.25">
      <c r="A17206" t="s">
        <v>50455</v>
      </c>
      <c r="B17206" t="s">
        <v>8304</v>
      </c>
      <c r="C17206" t="str">
        <f t="shared" si="554"/>
        <v>1,96</v>
      </c>
      <c r="D17206" t="str">
        <f t="shared" si="553"/>
        <v xml:space="preserve"> 420 </v>
      </c>
      <c r="N17206" s="3"/>
    </row>
    <row r="17207" spans="1:14" x14ac:dyDescent="0.25">
      <c r="A17207" t="s">
        <v>50456</v>
      </c>
      <c r="B17207" t="s">
        <v>8305</v>
      </c>
      <c r="C17207" t="str">
        <f t="shared" si="554"/>
        <v>1,96</v>
      </c>
      <c r="D17207" t="str">
        <f t="shared" si="553"/>
        <v xml:space="preserve"> 425 </v>
      </c>
      <c r="N17207" s="3"/>
    </row>
    <row r="17208" spans="1:14" x14ac:dyDescent="0.25">
      <c r="A17208" t="s">
        <v>50457</v>
      </c>
      <c r="B17208" t="s">
        <v>8306</v>
      </c>
      <c r="C17208" t="str">
        <f t="shared" si="554"/>
        <v>1,96</v>
      </c>
      <c r="D17208" t="str">
        <f t="shared" si="553"/>
        <v xml:space="preserve"> 430 </v>
      </c>
      <c r="N17208" s="3"/>
    </row>
    <row r="17209" spans="1:14" x14ac:dyDescent="0.25">
      <c r="A17209" t="s">
        <v>50458</v>
      </c>
      <c r="B17209" t="s">
        <v>21351</v>
      </c>
      <c r="C17209" t="str">
        <f t="shared" si="554"/>
        <v>1,33</v>
      </c>
      <c r="D17209" t="str">
        <f t="shared" si="553"/>
        <v xml:space="preserve"> 165 </v>
      </c>
      <c r="N17209" s="3"/>
    </row>
    <row r="17210" spans="1:14" x14ac:dyDescent="0.25">
      <c r="A17210" t="s">
        <v>50459</v>
      </c>
      <c r="B17210" t="s">
        <v>21352</v>
      </c>
      <c r="C17210" t="str">
        <f t="shared" si="554"/>
        <v>1,33</v>
      </c>
      <c r="D17210" t="str">
        <f t="shared" si="553"/>
        <v xml:space="preserve"> 170 </v>
      </c>
      <c r="N17210" s="3"/>
    </row>
    <row r="17211" spans="1:14" x14ac:dyDescent="0.25">
      <c r="A17211" t="s">
        <v>50460</v>
      </c>
      <c r="B17211" t="s">
        <v>21353</v>
      </c>
      <c r="C17211" t="str">
        <f t="shared" si="554"/>
        <v>1,33</v>
      </c>
      <c r="D17211" t="str">
        <f t="shared" si="553"/>
        <v xml:space="preserve"> 175 </v>
      </c>
      <c r="N17211" s="3"/>
    </row>
    <row r="17212" spans="1:14" x14ac:dyDescent="0.25">
      <c r="A17212" t="s">
        <v>50461</v>
      </c>
      <c r="B17212" t="s">
        <v>21354</v>
      </c>
      <c r="C17212" t="str">
        <f t="shared" si="554"/>
        <v>1,33</v>
      </c>
      <c r="D17212" t="str">
        <f t="shared" si="553"/>
        <v xml:space="preserve"> 180 </v>
      </c>
      <c r="N17212" s="3"/>
    </row>
    <row r="17213" spans="1:14" x14ac:dyDescent="0.25">
      <c r="A17213" t="s">
        <v>50462</v>
      </c>
      <c r="B17213" t="s">
        <v>21355</v>
      </c>
      <c r="C17213" t="str">
        <f t="shared" si="554"/>
        <v>1,37</v>
      </c>
      <c r="D17213" t="str">
        <f t="shared" si="553"/>
        <v xml:space="preserve"> 186 </v>
      </c>
      <c r="N17213" s="3"/>
    </row>
    <row r="17214" spans="1:14" x14ac:dyDescent="0.25">
      <c r="A17214" t="s">
        <v>50463</v>
      </c>
      <c r="B17214" t="s">
        <v>21356</v>
      </c>
      <c r="C17214" t="str">
        <f t="shared" si="554"/>
        <v>1,37</v>
      </c>
      <c r="D17214" t="str">
        <f t="shared" si="553"/>
        <v xml:space="preserve"> 190 </v>
      </c>
      <c r="N17214" s="3"/>
    </row>
    <row r="17215" spans="1:14" x14ac:dyDescent="0.25">
      <c r="A17215" t="s">
        <v>50464</v>
      </c>
      <c r="B17215" t="s">
        <v>21357</v>
      </c>
      <c r="C17215" t="str">
        <f t="shared" si="554"/>
        <v>1,37</v>
      </c>
      <c r="D17215" t="str">
        <f t="shared" si="553"/>
        <v xml:space="preserve"> 196 </v>
      </c>
      <c r="N17215" s="3"/>
    </row>
    <row r="17216" spans="1:14" x14ac:dyDescent="0.25">
      <c r="A17216" t="s">
        <v>50465</v>
      </c>
      <c r="B17216" t="s">
        <v>21358</v>
      </c>
      <c r="C17216" t="str">
        <f t="shared" si="554"/>
        <v>1,35</v>
      </c>
      <c r="D17216" t="str">
        <f t="shared" si="553"/>
        <v xml:space="preserve"> 200 </v>
      </c>
      <c r="N17216" s="3"/>
    </row>
    <row r="17217" spans="1:14" x14ac:dyDescent="0.25">
      <c r="A17217" t="s">
        <v>50466</v>
      </c>
      <c r="B17217" t="s">
        <v>21359</v>
      </c>
      <c r="C17217" t="str">
        <f t="shared" si="554"/>
        <v>1,35</v>
      </c>
      <c r="D17217" t="str">
        <f t="shared" si="553"/>
        <v xml:space="preserve"> 205 </v>
      </c>
      <c r="N17217" s="3"/>
    </row>
    <row r="17218" spans="1:14" x14ac:dyDescent="0.25">
      <c r="A17218" t="s">
        <v>50467</v>
      </c>
      <c r="B17218" t="s">
        <v>21360</v>
      </c>
      <c r="C17218" t="str">
        <f t="shared" si="554"/>
        <v>1,35</v>
      </c>
      <c r="D17218" t="str">
        <f t="shared" si="553"/>
        <v xml:space="preserve"> 210 </v>
      </c>
      <c r="N17218" s="3"/>
    </row>
    <row r="17219" spans="1:14" x14ac:dyDescent="0.25">
      <c r="A17219" t="s">
        <v>50468</v>
      </c>
      <c r="B17219" t="s">
        <v>21361</v>
      </c>
      <c r="C17219" t="str">
        <f t="shared" si="554"/>
        <v>1,35</v>
      </c>
      <c r="D17219" t="str">
        <f t="shared" si="553"/>
        <v xml:space="preserve"> 215 </v>
      </c>
      <c r="N17219" s="3"/>
    </row>
    <row r="17220" spans="1:14" x14ac:dyDescent="0.25">
      <c r="A17220" t="s">
        <v>50469</v>
      </c>
      <c r="B17220" t="s">
        <v>21362</v>
      </c>
      <c r="C17220" t="str">
        <f t="shared" si="554"/>
        <v>1,35</v>
      </c>
      <c r="D17220" t="str">
        <f t="shared" si="553"/>
        <v xml:space="preserve"> 220 </v>
      </c>
      <c r="N17220" s="3"/>
    </row>
    <row r="17221" spans="1:14" x14ac:dyDescent="0.25">
      <c r="A17221" t="s">
        <v>50470</v>
      </c>
      <c r="B17221" t="s">
        <v>21363</v>
      </c>
      <c r="C17221" t="str">
        <f t="shared" si="554"/>
        <v>1,59</v>
      </c>
      <c r="D17221" t="str">
        <f t="shared" si="553"/>
        <v xml:space="preserve"> 275 </v>
      </c>
      <c r="N17221" s="3"/>
    </row>
    <row r="17222" spans="1:14" x14ac:dyDescent="0.25">
      <c r="A17222" t="s">
        <v>50471</v>
      </c>
      <c r="B17222" t="s">
        <v>21364</v>
      </c>
      <c r="C17222" t="str">
        <f t="shared" si="554"/>
        <v>1,62</v>
      </c>
      <c r="D17222" t="str">
        <f t="shared" si="553"/>
        <v xml:space="preserve"> 283 </v>
      </c>
      <c r="N17222" s="3"/>
    </row>
    <row r="17223" spans="1:14" x14ac:dyDescent="0.25">
      <c r="A17223" t="s">
        <v>50472</v>
      </c>
      <c r="B17223" t="s">
        <v>21365</v>
      </c>
      <c r="C17223" t="str">
        <f t="shared" si="554"/>
        <v>1,62</v>
      </c>
      <c r="D17223" t="str">
        <f t="shared" si="553"/>
        <v xml:space="preserve"> 288 </v>
      </c>
      <c r="N17223" s="3"/>
    </row>
    <row r="17224" spans="1:14" x14ac:dyDescent="0.25">
      <c r="A17224" t="s">
        <v>50473</v>
      </c>
      <c r="B17224" t="s">
        <v>21366</v>
      </c>
      <c r="C17224" t="str">
        <f t="shared" si="554"/>
        <v>1,62</v>
      </c>
      <c r="D17224" t="str">
        <f t="shared" si="553"/>
        <v xml:space="preserve"> 205 </v>
      </c>
      <c r="N17224" s="3"/>
    </row>
    <row r="17225" spans="1:14" x14ac:dyDescent="0.25">
      <c r="A17225" t="s">
        <v>50474</v>
      </c>
      <c r="B17225" t="s">
        <v>21367</v>
      </c>
      <c r="C17225" t="str">
        <f t="shared" si="554"/>
        <v>1,62</v>
      </c>
      <c r="D17225" t="str">
        <f t="shared" si="553"/>
        <v xml:space="preserve"> 205 </v>
      </c>
      <c r="N17225" s="3"/>
    </row>
    <row r="17226" spans="1:14" x14ac:dyDescent="0.25">
      <c r="A17226" t="s">
        <v>50475</v>
      </c>
      <c r="B17226" t="s">
        <v>21368</v>
      </c>
      <c r="C17226" t="str">
        <f t="shared" si="554"/>
        <v>1,62</v>
      </c>
      <c r="D17226" t="str">
        <f t="shared" si="553"/>
        <v xml:space="preserve"> 211 </v>
      </c>
      <c r="N17226" s="3"/>
    </row>
    <row r="17227" spans="1:14" x14ac:dyDescent="0.25">
      <c r="A17227" t="s">
        <v>50476</v>
      </c>
      <c r="B17227" t="s">
        <v>21369</v>
      </c>
      <c r="C17227" t="str">
        <f t="shared" si="554"/>
        <v>1,62</v>
      </c>
      <c r="D17227" t="str">
        <f t="shared" si="553"/>
        <v xml:space="preserve"> 211 </v>
      </c>
      <c r="N17227" s="3"/>
    </row>
    <row r="17228" spans="1:14" x14ac:dyDescent="0.25">
      <c r="A17228" t="s">
        <v>50477</v>
      </c>
      <c r="B17228" t="s">
        <v>21370</v>
      </c>
      <c r="C17228" t="str">
        <f t="shared" si="554"/>
        <v>1,62</v>
      </c>
      <c r="D17228" t="str">
        <f t="shared" si="553"/>
        <v xml:space="preserve"> 215 </v>
      </c>
      <c r="N17228" s="3"/>
    </row>
    <row r="17229" spans="1:14" x14ac:dyDescent="0.25">
      <c r="A17229" t="s">
        <v>50478</v>
      </c>
      <c r="B17229" t="s">
        <v>21371</v>
      </c>
      <c r="C17229" t="str">
        <f t="shared" si="554"/>
        <v>1,62</v>
      </c>
      <c r="D17229" t="str">
        <f t="shared" si="553"/>
        <v xml:space="preserve"> 215 </v>
      </c>
      <c r="N17229" s="3"/>
    </row>
    <row r="17230" spans="1:14" x14ac:dyDescent="0.25">
      <c r="A17230" t="s">
        <v>50479</v>
      </c>
      <c r="B17230" t="s">
        <v>21372</v>
      </c>
      <c r="C17230" t="str">
        <f t="shared" si="554"/>
        <v>1,62</v>
      </c>
      <c r="D17230" t="str">
        <f t="shared" si="553"/>
        <v xml:space="preserve"> 215 </v>
      </c>
      <c r="N17230" s="3"/>
    </row>
    <row r="17231" spans="1:14" x14ac:dyDescent="0.25">
      <c r="A17231" t="s">
        <v>50480</v>
      </c>
      <c r="B17231" t="s">
        <v>21373</v>
      </c>
      <c r="C17231" t="str">
        <f t="shared" si="554"/>
        <v>1,62</v>
      </c>
      <c r="D17231" t="str">
        <f t="shared" si="553"/>
        <v xml:space="preserve"> 220 </v>
      </c>
      <c r="N17231" s="3"/>
    </row>
    <row r="17232" spans="1:14" x14ac:dyDescent="0.25">
      <c r="A17232" t="s">
        <v>50481</v>
      </c>
      <c r="B17232" t="s">
        <v>21374</v>
      </c>
      <c r="C17232" t="str">
        <f t="shared" si="554"/>
        <v>1,62</v>
      </c>
      <c r="D17232" t="str">
        <f t="shared" si="553"/>
        <v xml:space="preserve"> 220 </v>
      </c>
      <c r="N17232" s="3"/>
    </row>
    <row r="17233" spans="1:14" x14ac:dyDescent="0.25">
      <c r="A17233" t="s">
        <v>50482</v>
      </c>
      <c r="B17233" t="s">
        <v>21375</v>
      </c>
      <c r="C17233" t="str">
        <f t="shared" si="554"/>
        <v>1,62</v>
      </c>
      <c r="D17233" t="str">
        <f t="shared" si="553"/>
        <v xml:space="preserve"> 220 </v>
      </c>
      <c r="N17233" s="3"/>
    </row>
    <row r="17234" spans="1:14" x14ac:dyDescent="0.25">
      <c r="A17234" t="s">
        <v>50483</v>
      </c>
      <c r="B17234" t="s">
        <v>21376</v>
      </c>
      <c r="C17234" t="str">
        <f t="shared" si="554"/>
        <v>1,62</v>
      </c>
      <c r="D17234" t="str">
        <f t="shared" si="553"/>
        <v xml:space="preserve"> 223 </v>
      </c>
      <c r="N17234" s="3"/>
    </row>
    <row r="17235" spans="1:14" x14ac:dyDescent="0.25">
      <c r="A17235" t="s">
        <v>50484</v>
      </c>
      <c r="B17235" t="s">
        <v>21377</v>
      </c>
      <c r="C17235" t="str">
        <f t="shared" si="554"/>
        <v>1,62</v>
      </c>
      <c r="D17235" t="str">
        <f t="shared" si="553"/>
        <v xml:space="preserve"> 225 </v>
      </c>
      <c r="N17235" s="3"/>
    </row>
    <row r="17236" spans="1:14" x14ac:dyDescent="0.25">
      <c r="A17236" t="s">
        <v>50485</v>
      </c>
      <c r="B17236" t="s">
        <v>21378</v>
      </c>
      <c r="C17236" t="str">
        <f t="shared" si="554"/>
        <v>1,62</v>
      </c>
      <c r="D17236" t="str">
        <f t="shared" si="553"/>
        <v xml:space="preserve"> 225 </v>
      </c>
      <c r="N17236" s="3"/>
    </row>
    <row r="17237" spans="1:14" x14ac:dyDescent="0.25">
      <c r="A17237" t="s">
        <v>50486</v>
      </c>
      <c r="B17237" t="s">
        <v>21379</v>
      </c>
      <c r="C17237" t="str">
        <f t="shared" si="554"/>
        <v>1,62</v>
      </c>
      <c r="D17237" t="str">
        <f t="shared" si="553"/>
        <v xml:space="preserve"> 230 </v>
      </c>
      <c r="N17237" s="3"/>
    </row>
    <row r="17238" spans="1:14" x14ac:dyDescent="0.25">
      <c r="A17238" t="s">
        <v>50487</v>
      </c>
      <c r="B17238" t="s">
        <v>21380</v>
      </c>
      <c r="C17238" t="str">
        <f t="shared" si="554"/>
        <v>1,62</v>
      </c>
      <c r="D17238" t="str">
        <f t="shared" si="553"/>
        <v xml:space="preserve"> 230 </v>
      </c>
      <c r="N17238" s="3"/>
    </row>
    <row r="17239" spans="1:14" x14ac:dyDescent="0.25">
      <c r="A17239" t="s">
        <v>50488</v>
      </c>
      <c r="B17239" t="s">
        <v>21381</v>
      </c>
      <c r="C17239" t="str">
        <f t="shared" si="554"/>
        <v>1,62</v>
      </c>
      <c r="D17239" t="str">
        <f t="shared" si="553"/>
        <v xml:space="preserve"> 230 </v>
      </c>
      <c r="N17239" s="3"/>
    </row>
    <row r="17240" spans="1:14" x14ac:dyDescent="0.25">
      <c r="A17240" t="s">
        <v>50489</v>
      </c>
      <c r="B17240" t="s">
        <v>21382</v>
      </c>
      <c r="C17240" t="str">
        <f t="shared" si="554"/>
        <v>1,62</v>
      </c>
      <c r="D17240" t="str">
        <f t="shared" si="553"/>
        <v xml:space="preserve"> 235 </v>
      </c>
      <c r="N17240" s="3"/>
    </row>
    <row r="17241" spans="1:14" x14ac:dyDescent="0.25">
      <c r="A17241" t="s">
        <v>50490</v>
      </c>
      <c r="B17241" t="s">
        <v>21383</v>
      </c>
      <c r="C17241" t="str">
        <f t="shared" si="554"/>
        <v>1,62</v>
      </c>
      <c r="D17241" t="str">
        <f t="shared" si="553"/>
        <v xml:space="preserve"> 235 </v>
      </c>
      <c r="N17241" s="3"/>
    </row>
    <row r="17242" spans="1:14" x14ac:dyDescent="0.25">
      <c r="A17242" t="s">
        <v>50491</v>
      </c>
      <c r="B17242" t="s">
        <v>21384</v>
      </c>
      <c r="C17242" t="str">
        <f t="shared" si="554"/>
        <v>1,62</v>
      </c>
      <c r="D17242" t="str">
        <f t="shared" si="553"/>
        <v xml:space="preserve"> 235 </v>
      </c>
      <c r="N17242" s="3"/>
    </row>
    <row r="17243" spans="1:14" x14ac:dyDescent="0.25">
      <c r="A17243" t="s">
        <v>50492</v>
      </c>
      <c r="B17243" t="s">
        <v>21385</v>
      </c>
      <c r="C17243" t="str">
        <f t="shared" si="554"/>
        <v>1,62</v>
      </c>
      <c r="D17243" t="str">
        <f t="shared" si="553"/>
        <v xml:space="preserve"> 240 </v>
      </c>
      <c r="N17243" s="3"/>
    </row>
    <row r="17244" spans="1:14" x14ac:dyDescent="0.25">
      <c r="A17244" t="s">
        <v>50493</v>
      </c>
      <c r="B17244" t="s">
        <v>21386</v>
      </c>
      <c r="C17244" t="str">
        <f t="shared" si="554"/>
        <v>1,62</v>
      </c>
      <c r="D17244" t="str">
        <f t="shared" si="553"/>
        <v xml:space="preserve"> 240 </v>
      </c>
      <c r="N17244" s="3"/>
    </row>
    <row r="17245" spans="1:14" x14ac:dyDescent="0.25">
      <c r="A17245" t="s">
        <v>50494</v>
      </c>
      <c r="B17245" t="s">
        <v>21387</v>
      </c>
      <c r="C17245" t="str">
        <f t="shared" si="554"/>
        <v>1,62</v>
      </c>
      <c r="D17245" t="str">
        <f t="shared" si="553"/>
        <v xml:space="preserve"> 240 </v>
      </c>
      <c r="N17245" s="3"/>
    </row>
    <row r="17246" spans="1:14" x14ac:dyDescent="0.25">
      <c r="A17246" t="s">
        <v>50495</v>
      </c>
      <c r="B17246" t="s">
        <v>21388</v>
      </c>
      <c r="C17246" t="str">
        <f t="shared" si="554"/>
        <v>1,62</v>
      </c>
      <c r="D17246" t="str">
        <f t="shared" si="553"/>
        <v xml:space="preserve"> 245 </v>
      </c>
      <c r="N17246" s="3"/>
    </row>
    <row r="17247" spans="1:14" x14ac:dyDescent="0.25">
      <c r="A17247" t="s">
        <v>50496</v>
      </c>
      <c r="B17247" t="s">
        <v>21389</v>
      </c>
      <c r="C17247" t="str">
        <f t="shared" si="554"/>
        <v>1,62</v>
      </c>
      <c r="D17247" t="str">
        <f t="shared" si="553"/>
        <v xml:space="preserve"> 245 </v>
      </c>
      <c r="N17247" s="3"/>
    </row>
    <row r="17248" spans="1:14" x14ac:dyDescent="0.25">
      <c r="A17248" t="s">
        <v>50497</v>
      </c>
      <c r="B17248" t="s">
        <v>21390</v>
      </c>
      <c r="C17248" t="str">
        <f t="shared" si="554"/>
        <v>1,62</v>
      </c>
      <c r="D17248" t="str">
        <f t="shared" si="553"/>
        <v xml:space="preserve"> 245 </v>
      </c>
      <c r="N17248" s="3"/>
    </row>
    <row r="17249" spans="1:14" x14ac:dyDescent="0.25">
      <c r="A17249" t="s">
        <v>50498</v>
      </c>
      <c r="B17249" t="s">
        <v>21391</v>
      </c>
      <c r="C17249" t="str">
        <f t="shared" si="554"/>
        <v>1,62</v>
      </c>
      <c r="D17249" t="str">
        <f t="shared" si="553"/>
        <v xml:space="preserve"> 250 </v>
      </c>
      <c r="N17249" s="3"/>
    </row>
    <row r="17250" spans="1:14" x14ac:dyDescent="0.25">
      <c r="A17250" t="s">
        <v>50499</v>
      </c>
      <c r="B17250" t="s">
        <v>21392</v>
      </c>
      <c r="C17250" t="str">
        <f t="shared" si="554"/>
        <v>1,62</v>
      </c>
      <c r="D17250" t="str">
        <f t="shared" si="553"/>
        <v xml:space="preserve"> 250 </v>
      </c>
      <c r="N17250" s="3"/>
    </row>
    <row r="17251" spans="1:14" x14ac:dyDescent="0.25">
      <c r="A17251" t="s">
        <v>50500</v>
      </c>
      <c r="B17251" t="s">
        <v>21393</v>
      </c>
      <c r="C17251" t="str">
        <f t="shared" si="554"/>
        <v>1,62</v>
      </c>
      <c r="D17251" t="str">
        <f t="shared" si="553"/>
        <v xml:space="preserve"> 250 </v>
      </c>
      <c r="N17251" s="3"/>
    </row>
    <row r="17252" spans="1:14" x14ac:dyDescent="0.25">
      <c r="A17252" t="s">
        <v>50501</v>
      </c>
      <c r="B17252" t="s">
        <v>21394</v>
      </c>
      <c r="C17252" t="str">
        <f t="shared" si="554"/>
        <v>1,62</v>
      </c>
      <c r="D17252" t="str">
        <f t="shared" si="553"/>
        <v xml:space="preserve"> 255 </v>
      </c>
      <c r="N17252" s="3"/>
    </row>
    <row r="17253" spans="1:14" x14ac:dyDescent="0.25">
      <c r="A17253" t="s">
        <v>50502</v>
      </c>
      <c r="B17253" t="s">
        <v>21395</v>
      </c>
      <c r="C17253" t="str">
        <f t="shared" si="554"/>
        <v>1,62</v>
      </c>
      <c r="D17253" t="str">
        <f t="shared" si="553"/>
        <v xml:space="preserve"> 255 </v>
      </c>
      <c r="N17253" s="3"/>
    </row>
    <row r="17254" spans="1:14" x14ac:dyDescent="0.25">
      <c r="A17254" t="s">
        <v>50503</v>
      </c>
      <c r="B17254" t="s">
        <v>21396</v>
      </c>
      <c r="C17254" t="str">
        <f t="shared" si="554"/>
        <v>1,94</v>
      </c>
      <c r="D17254" t="str">
        <f t="shared" ref="D17254:D17317" si="555">MID(LEFT(MID(A17254,FIND("[",A17254)+1,LEN(A17254)),FIND("]",MID(A17254,FIND("[",A17254)+1,LEN(A17254)))-1),
FIND("m",LEFT(MID(A17254,FIND("[",A17254)+1,LEN(A17254)),FIND("]",MID(A17254,FIND("[",A17254)+1,LEN(A17254)))-1))+4,
(FIND("W",LEFT(MID(A17254,FIND("[",A17254)+1,LEN(A17254)),FIND("]",MID(A17254,FIND("[",A17254)+1,LEN(A17254)))-1)))-(FIND("m",LEFT(MID(A17254,FIND("[",A17254)+1,LEN(A17254)),FIND("]",MID(A17254,FIND("[",A17254)+1,LEN(A17254)))-1))+4))</f>
        <v xml:space="preserve"> 270 </v>
      </c>
      <c r="N17254" s="3"/>
    </row>
    <row r="17255" spans="1:14" x14ac:dyDescent="0.25">
      <c r="A17255" t="s">
        <v>50504</v>
      </c>
      <c r="B17255" t="s">
        <v>21397</v>
      </c>
      <c r="C17255" t="str">
        <f t="shared" ref="C17255:C17318" si="556">LEFT(MID(A17255,FIND("[",A17255)+1,LEN(A17255)),FIND("m",MID(A17255,FIND("[",A17255)+2,LEN(A17255)))-1)</f>
        <v>1,94</v>
      </c>
      <c r="D17255" t="str">
        <f t="shared" si="555"/>
        <v xml:space="preserve"> 270 </v>
      </c>
      <c r="N17255" s="3"/>
    </row>
    <row r="17256" spans="1:14" x14ac:dyDescent="0.25">
      <c r="A17256" t="s">
        <v>50505</v>
      </c>
      <c r="B17256" t="s">
        <v>21398</v>
      </c>
      <c r="C17256" t="str">
        <f t="shared" si="556"/>
        <v>1,94</v>
      </c>
      <c r="D17256" t="str">
        <f t="shared" si="555"/>
        <v xml:space="preserve"> 275 </v>
      </c>
      <c r="N17256" s="3"/>
    </row>
    <row r="17257" spans="1:14" x14ac:dyDescent="0.25">
      <c r="A17257" t="s">
        <v>50506</v>
      </c>
      <c r="B17257" t="s">
        <v>21399</v>
      </c>
      <c r="C17257" t="str">
        <f t="shared" si="556"/>
        <v>1,94</v>
      </c>
      <c r="D17257" t="str">
        <f t="shared" si="555"/>
        <v xml:space="preserve"> 275 </v>
      </c>
      <c r="N17257" s="3"/>
    </row>
    <row r="17258" spans="1:14" x14ac:dyDescent="0.25">
      <c r="A17258" t="s">
        <v>50507</v>
      </c>
      <c r="B17258" t="s">
        <v>21400</v>
      </c>
      <c r="C17258" t="str">
        <f t="shared" si="556"/>
        <v>1,94</v>
      </c>
      <c r="D17258" t="str">
        <f t="shared" si="555"/>
        <v xml:space="preserve"> 280 </v>
      </c>
      <c r="N17258" s="3"/>
    </row>
    <row r="17259" spans="1:14" x14ac:dyDescent="0.25">
      <c r="A17259" t="s">
        <v>50508</v>
      </c>
      <c r="B17259" t="s">
        <v>21401</v>
      </c>
      <c r="C17259" t="str">
        <f t="shared" si="556"/>
        <v>1,94</v>
      </c>
      <c r="D17259" t="str">
        <f t="shared" si="555"/>
        <v xml:space="preserve"> 280 </v>
      </c>
      <c r="N17259" s="3"/>
    </row>
    <row r="17260" spans="1:14" x14ac:dyDescent="0.25">
      <c r="A17260" t="s">
        <v>50509</v>
      </c>
      <c r="B17260" t="s">
        <v>21402</v>
      </c>
      <c r="C17260" t="str">
        <f t="shared" si="556"/>
        <v>1,94</v>
      </c>
      <c r="D17260" t="str">
        <f t="shared" si="555"/>
        <v xml:space="preserve"> 285 </v>
      </c>
      <c r="N17260" s="3"/>
    </row>
    <row r="17261" spans="1:14" x14ac:dyDescent="0.25">
      <c r="A17261" t="s">
        <v>50510</v>
      </c>
      <c r="B17261" t="s">
        <v>21403</v>
      </c>
      <c r="C17261" t="str">
        <f t="shared" si="556"/>
        <v>1,94</v>
      </c>
      <c r="D17261" t="str">
        <f t="shared" si="555"/>
        <v xml:space="preserve"> 285 </v>
      </c>
      <c r="N17261" s="3"/>
    </row>
    <row r="17262" spans="1:14" x14ac:dyDescent="0.25">
      <c r="A17262" t="s">
        <v>50511</v>
      </c>
      <c r="B17262" t="s">
        <v>21404</v>
      </c>
      <c r="C17262" t="str">
        <f t="shared" si="556"/>
        <v>1,94</v>
      </c>
      <c r="D17262" t="str">
        <f t="shared" si="555"/>
        <v xml:space="preserve"> 290 </v>
      </c>
      <c r="N17262" s="3"/>
    </row>
    <row r="17263" spans="1:14" x14ac:dyDescent="0.25">
      <c r="A17263" t="s">
        <v>50512</v>
      </c>
      <c r="B17263" t="s">
        <v>21405</v>
      </c>
      <c r="C17263" t="str">
        <f t="shared" si="556"/>
        <v>1,94</v>
      </c>
      <c r="D17263" t="str">
        <f t="shared" si="555"/>
        <v xml:space="preserve"> 290 </v>
      </c>
      <c r="N17263" s="3"/>
    </row>
    <row r="17264" spans="1:14" x14ac:dyDescent="0.25">
      <c r="A17264" t="s">
        <v>50513</v>
      </c>
      <c r="B17264" t="s">
        <v>21406</v>
      </c>
      <c r="C17264" t="str">
        <f t="shared" si="556"/>
        <v>1,94</v>
      </c>
      <c r="D17264" t="str">
        <f t="shared" si="555"/>
        <v xml:space="preserve"> 295 </v>
      </c>
      <c r="N17264" s="3"/>
    </row>
    <row r="17265" spans="1:14" x14ac:dyDescent="0.25">
      <c r="A17265" t="s">
        <v>50514</v>
      </c>
      <c r="B17265" t="s">
        <v>21407</v>
      </c>
      <c r="C17265" t="str">
        <f t="shared" si="556"/>
        <v>1,94</v>
      </c>
      <c r="D17265" t="str">
        <f t="shared" si="555"/>
        <v xml:space="preserve"> 295 </v>
      </c>
      <c r="N17265" s="3"/>
    </row>
    <row r="17266" spans="1:14" x14ac:dyDescent="0.25">
      <c r="A17266" t="s">
        <v>50515</v>
      </c>
      <c r="B17266" t="s">
        <v>21408</v>
      </c>
      <c r="C17266" t="str">
        <f t="shared" si="556"/>
        <v>1,94</v>
      </c>
      <c r="D17266" t="str">
        <f t="shared" si="555"/>
        <v xml:space="preserve"> 300 </v>
      </c>
      <c r="N17266" s="3"/>
    </row>
    <row r="17267" spans="1:14" x14ac:dyDescent="0.25">
      <c r="A17267" t="s">
        <v>50516</v>
      </c>
      <c r="B17267" t="s">
        <v>21409</v>
      </c>
      <c r="C17267" t="str">
        <f t="shared" si="556"/>
        <v>1,94</v>
      </c>
      <c r="D17267" t="str">
        <f t="shared" si="555"/>
        <v xml:space="preserve"> 300 </v>
      </c>
      <c r="N17267" s="3"/>
    </row>
    <row r="17268" spans="1:14" x14ac:dyDescent="0.25">
      <c r="A17268" t="s">
        <v>50517</v>
      </c>
      <c r="B17268" t="s">
        <v>21410</v>
      </c>
      <c r="C17268" t="str">
        <f t="shared" si="556"/>
        <v>1,94</v>
      </c>
      <c r="D17268" t="str">
        <f t="shared" si="555"/>
        <v xml:space="preserve"> 305 </v>
      </c>
      <c r="N17268" s="3"/>
    </row>
    <row r="17269" spans="1:14" x14ac:dyDescent="0.25">
      <c r="A17269" t="s">
        <v>50518</v>
      </c>
      <c r="B17269" t="s">
        <v>21411</v>
      </c>
      <c r="C17269" t="str">
        <f t="shared" si="556"/>
        <v>1,94</v>
      </c>
      <c r="D17269" t="str">
        <f t="shared" si="555"/>
        <v xml:space="preserve"> 305 </v>
      </c>
      <c r="N17269" s="3"/>
    </row>
    <row r="17270" spans="1:14" x14ac:dyDescent="0.25">
      <c r="A17270" t="s">
        <v>50519</v>
      </c>
      <c r="B17270" t="s">
        <v>21412</v>
      </c>
      <c r="C17270" t="str">
        <f t="shared" si="556"/>
        <v>1,94</v>
      </c>
      <c r="D17270" t="str">
        <f t="shared" si="555"/>
        <v xml:space="preserve"> 310 </v>
      </c>
      <c r="N17270" s="3"/>
    </row>
    <row r="17271" spans="1:14" x14ac:dyDescent="0.25">
      <c r="A17271" t="s">
        <v>50520</v>
      </c>
      <c r="B17271" t="s">
        <v>21413</v>
      </c>
      <c r="C17271" t="str">
        <f t="shared" si="556"/>
        <v>1,94</v>
      </c>
      <c r="D17271" t="str">
        <f t="shared" si="555"/>
        <v xml:space="preserve"> 310 </v>
      </c>
      <c r="N17271" s="3"/>
    </row>
    <row r="17272" spans="1:14" x14ac:dyDescent="0.25">
      <c r="A17272" t="s">
        <v>50521</v>
      </c>
      <c r="B17272" t="s">
        <v>21414</v>
      </c>
      <c r="C17272" t="str">
        <f t="shared" si="556"/>
        <v>1,94</v>
      </c>
      <c r="D17272" t="str">
        <f t="shared" si="555"/>
        <v xml:space="preserve"> 315 </v>
      </c>
      <c r="N17272" s="3"/>
    </row>
    <row r="17273" spans="1:14" x14ac:dyDescent="0.25">
      <c r="A17273" t="s">
        <v>50522</v>
      </c>
      <c r="B17273" t="s">
        <v>21415</v>
      </c>
      <c r="C17273" t="str">
        <f t="shared" si="556"/>
        <v>1,94</v>
      </c>
      <c r="D17273" t="str">
        <f t="shared" si="555"/>
        <v xml:space="preserve"> 315 </v>
      </c>
      <c r="N17273" s="3"/>
    </row>
    <row r="17274" spans="1:14" x14ac:dyDescent="0.25">
      <c r="A17274" t="s">
        <v>50523</v>
      </c>
      <c r="B17274" t="s">
        <v>21416</v>
      </c>
      <c r="C17274" t="str">
        <f t="shared" si="556"/>
        <v>1,62</v>
      </c>
      <c r="D17274" t="str">
        <f t="shared" si="555"/>
        <v xml:space="preserve"> 205 </v>
      </c>
      <c r="N17274" s="3"/>
    </row>
    <row r="17275" spans="1:14" x14ac:dyDescent="0.25">
      <c r="A17275" t="s">
        <v>50524</v>
      </c>
      <c r="B17275" t="s">
        <v>21417</v>
      </c>
      <c r="C17275" t="str">
        <f t="shared" si="556"/>
        <v>1,62</v>
      </c>
      <c r="D17275" t="str">
        <f t="shared" si="555"/>
        <v xml:space="preserve"> 205 </v>
      </c>
      <c r="N17275" s="3"/>
    </row>
    <row r="17276" spans="1:14" x14ac:dyDescent="0.25">
      <c r="A17276" t="s">
        <v>50525</v>
      </c>
      <c r="B17276" t="s">
        <v>21418</v>
      </c>
      <c r="C17276" t="str">
        <f t="shared" si="556"/>
        <v>1,62</v>
      </c>
      <c r="D17276" t="str">
        <f t="shared" si="555"/>
        <v xml:space="preserve"> 211 </v>
      </c>
      <c r="N17276" s="3"/>
    </row>
    <row r="17277" spans="1:14" x14ac:dyDescent="0.25">
      <c r="A17277" t="s">
        <v>50526</v>
      </c>
      <c r="B17277" t="s">
        <v>21419</v>
      </c>
      <c r="C17277" t="str">
        <f t="shared" si="556"/>
        <v>1,62</v>
      </c>
      <c r="D17277" t="str">
        <f t="shared" si="555"/>
        <v xml:space="preserve"> 211 </v>
      </c>
      <c r="N17277" s="3"/>
    </row>
    <row r="17278" spans="1:14" x14ac:dyDescent="0.25">
      <c r="A17278" t="s">
        <v>50527</v>
      </c>
      <c r="B17278" t="s">
        <v>21420</v>
      </c>
      <c r="C17278" t="str">
        <f t="shared" si="556"/>
        <v>1,62</v>
      </c>
      <c r="D17278" t="str">
        <f t="shared" si="555"/>
        <v xml:space="preserve"> 215 </v>
      </c>
      <c r="N17278" s="3"/>
    </row>
    <row r="17279" spans="1:14" x14ac:dyDescent="0.25">
      <c r="A17279" t="s">
        <v>50528</v>
      </c>
      <c r="B17279" t="s">
        <v>21421</v>
      </c>
      <c r="C17279" t="str">
        <f t="shared" si="556"/>
        <v>1,62</v>
      </c>
      <c r="D17279" t="str">
        <f t="shared" si="555"/>
        <v xml:space="preserve"> 215 </v>
      </c>
      <c r="N17279" s="3"/>
    </row>
    <row r="17280" spans="1:14" x14ac:dyDescent="0.25">
      <c r="A17280" t="s">
        <v>50529</v>
      </c>
      <c r="B17280" t="s">
        <v>21422</v>
      </c>
      <c r="C17280" t="str">
        <f t="shared" si="556"/>
        <v>1,62</v>
      </c>
      <c r="D17280" t="str">
        <f t="shared" si="555"/>
        <v xml:space="preserve"> 215 </v>
      </c>
      <c r="N17280" s="3"/>
    </row>
    <row r="17281" spans="1:14" x14ac:dyDescent="0.25">
      <c r="A17281" t="s">
        <v>50530</v>
      </c>
      <c r="B17281" t="s">
        <v>21423</v>
      </c>
      <c r="C17281" t="str">
        <f t="shared" si="556"/>
        <v>1,62</v>
      </c>
      <c r="D17281" t="str">
        <f t="shared" si="555"/>
        <v xml:space="preserve"> 220 </v>
      </c>
      <c r="N17281" s="3"/>
    </row>
    <row r="17282" spans="1:14" x14ac:dyDescent="0.25">
      <c r="A17282" t="s">
        <v>50531</v>
      </c>
      <c r="B17282" t="s">
        <v>21424</v>
      </c>
      <c r="C17282" t="str">
        <f t="shared" si="556"/>
        <v>1,62</v>
      </c>
      <c r="D17282" t="str">
        <f t="shared" si="555"/>
        <v xml:space="preserve"> 220 </v>
      </c>
      <c r="N17282" s="3"/>
    </row>
    <row r="17283" spans="1:14" x14ac:dyDescent="0.25">
      <c r="A17283" t="s">
        <v>50532</v>
      </c>
      <c r="B17283" t="s">
        <v>21425</v>
      </c>
      <c r="C17283" t="str">
        <f t="shared" si="556"/>
        <v>1,62</v>
      </c>
      <c r="D17283" t="str">
        <f t="shared" si="555"/>
        <v xml:space="preserve"> 220 </v>
      </c>
      <c r="N17283" s="3"/>
    </row>
    <row r="17284" spans="1:14" x14ac:dyDescent="0.25">
      <c r="A17284" t="s">
        <v>50533</v>
      </c>
      <c r="B17284" t="s">
        <v>21426</v>
      </c>
      <c r="C17284" t="str">
        <f t="shared" si="556"/>
        <v>1,62</v>
      </c>
      <c r="D17284" t="str">
        <f t="shared" si="555"/>
        <v xml:space="preserve"> 223 </v>
      </c>
      <c r="N17284" s="3"/>
    </row>
    <row r="17285" spans="1:14" x14ac:dyDescent="0.25">
      <c r="A17285" t="s">
        <v>50534</v>
      </c>
      <c r="B17285" t="s">
        <v>21427</v>
      </c>
      <c r="C17285" t="str">
        <f t="shared" si="556"/>
        <v>1,62</v>
      </c>
      <c r="D17285" t="str">
        <f t="shared" si="555"/>
        <v xml:space="preserve"> 225 </v>
      </c>
      <c r="N17285" s="3"/>
    </row>
    <row r="17286" spans="1:14" x14ac:dyDescent="0.25">
      <c r="A17286" t="s">
        <v>50535</v>
      </c>
      <c r="B17286" t="s">
        <v>21428</v>
      </c>
      <c r="C17286" t="str">
        <f t="shared" si="556"/>
        <v>1,62</v>
      </c>
      <c r="D17286" t="str">
        <f t="shared" si="555"/>
        <v xml:space="preserve"> 225 </v>
      </c>
      <c r="N17286" s="3"/>
    </row>
    <row r="17287" spans="1:14" x14ac:dyDescent="0.25">
      <c r="A17287" t="s">
        <v>50536</v>
      </c>
      <c r="B17287" t="s">
        <v>21429</v>
      </c>
      <c r="C17287" t="str">
        <f t="shared" si="556"/>
        <v>1,62</v>
      </c>
      <c r="D17287" t="str">
        <f t="shared" si="555"/>
        <v xml:space="preserve"> 230 </v>
      </c>
      <c r="N17287" s="3"/>
    </row>
    <row r="17288" spans="1:14" x14ac:dyDescent="0.25">
      <c r="A17288" t="s">
        <v>50537</v>
      </c>
      <c r="B17288" t="s">
        <v>21430</v>
      </c>
      <c r="C17288" t="str">
        <f t="shared" si="556"/>
        <v>1,62</v>
      </c>
      <c r="D17288" t="str">
        <f t="shared" si="555"/>
        <v xml:space="preserve"> 230 </v>
      </c>
      <c r="N17288" s="3"/>
    </row>
    <row r="17289" spans="1:14" x14ac:dyDescent="0.25">
      <c r="A17289" t="s">
        <v>50538</v>
      </c>
      <c r="B17289" t="s">
        <v>21431</v>
      </c>
      <c r="C17289" t="str">
        <f t="shared" si="556"/>
        <v>1,62</v>
      </c>
      <c r="D17289" t="str">
        <f t="shared" si="555"/>
        <v xml:space="preserve"> 230 </v>
      </c>
      <c r="N17289" s="3"/>
    </row>
    <row r="17290" spans="1:14" x14ac:dyDescent="0.25">
      <c r="A17290" t="s">
        <v>50539</v>
      </c>
      <c r="B17290" t="s">
        <v>21432</v>
      </c>
      <c r="C17290" t="str">
        <f t="shared" si="556"/>
        <v>1,62</v>
      </c>
      <c r="D17290" t="str">
        <f t="shared" si="555"/>
        <v xml:space="preserve"> 235 </v>
      </c>
      <c r="N17290" s="3"/>
    </row>
    <row r="17291" spans="1:14" x14ac:dyDescent="0.25">
      <c r="A17291" t="s">
        <v>50540</v>
      </c>
      <c r="B17291" t="s">
        <v>21433</v>
      </c>
      <c r="C17291" t="str">
        <f t="shared" si="556"/>
        <v>1,62</v>
      </c>
      <c r="D17291" t="str">
        <f t="shared" si="555"/>
        <v xml:space="preserve"> 235 </v>
      </c>
      <c r="N17291" s="3"/>
    </row>
    <row r="17292" spans="1:14" x14ac:dyDescent="0.25">
      <c r="A17292" t="s">
        <v>50541</v>
      </c>
      <c r="B17292" t="s">
        <v>21434</v>
      </c>
      <c r="C17292" t="str">
        <f t="shared" si="556"/>
        <v>1,62</v>
      </c>
      <c r="D17292" t="str">
        <f t="shared" si="555"/>
        <v xml:space="preserve"> 235 </v>
      </c>
      <c r="N17292" s="3"/>
    </row>
    <row r="17293" spans="1:14" x14ac:dyDescent="0.25">
      <c r="A17293" t="s">
        <v>50542</v>
      </c>
      <c r="B17293" t="s">
        <v>21435</v>
      </c>
      <c r="C17293" t="str">
        <f t="shared" si="556"/>
        <v>1,62</v>
      </c>
      <c r="D17293" t="str">
        <f t="shared" si="555"/>
        <v xml:space="preserve"> 240 </v>
      </c>
      <c r="N17293" s="3"/>
    </row>
    <row r="17294" spans="1:14" x14ac:dyDescent="0.25">
      <c r="A17294" t="s">
        <v>50543</v>
      </c>
      <c r="B17294" t="s">
        <v>21436</v>
      </c>
      <c r="C17294" t="str">
        <f t="shared" si="556"/>
        <v>1,62</v>
      </c>
      <c r="D17294" t="str">
        <f t="shared" si="555"/>
        <v xml:space="preserve"> 240 </v>
      </c>
      <c r="N17294" s="3"/>
    </row>
    <row r="17295" spans="1:14" x14ac:dyDescent="0.25">
      <c r="A17295" t="s">
        <v>50544</v>
      </c>
      <c r="B17295" t="s">
        <v>21437</v>
      </c>
      <c r="C17295" t="str">
        <f t="shared" si="556"/>
        <v>1,62</v>
      </c>
      <c r="D17295" t="str">
        <f t="shared" si="555"/>
        <v xml:space="preserve"> 240 </v>
      </c>
      <c r="N17295" s="3"/>
    </row>
    <row r="17296" spans="1:14" x14ac:dyDescent="0.25">
      <c r="A17296" t="s">
        <v>50545</v>
      </c>
      <c r="B17296" t="s">
        <v>21438</v>
      </c>
      <c r="C17296" t="str">
        <f t="shared" si="556"/>
        <v>1,62</v>
      </c>
      <c r="D17296" t="str">
        <f t="shared" si="555"/>
        <v xml:space="preserve"> 245 </v>
      </c>
      <c r="N17296" s="3"/>
    </row>
    <row r="17297" spans="1:14" x14ac:dyDescent="0.25">
      <c r="A17297" t="s">
        <v>50546</v>
      </c>
      <c r="B17297" t="s">
        <v>21439</v>
      </c>
      <c r="C17297" t="str">
        <f t="shared" si="556"/>
        <v>1,62</v>
      </c>
      <c r="D17297" t="str">
        <f t="shared" si="555"/>
        <v xml:space="preserve"> 245 </v>
      </c>
      <c r="N17297" s="3"/>
    </row>
    <row r="17298" spans="1:14" x14ac:dyDescent="0.25">
      <c r="A17298" t="s">
        <v>50547</v>
      </c>
      <c r="B17298" t="s">
        <v>21440</v>
      </c>
      <c r="C17298" t="str">
        <f t="shared" si="556"/>
        <v>1,62</v>
      </c>
      <c r="D17298" t="str">
        <f t="shared" si="555"/>
        <v xml:space="preserve"> 245 </v>
      </c>
      <c r="N17298" s="3"/>
    </row>
    <row r="17299" spans="1:14" x14ac:dyDescent="0.25">
      <c r="A17299" t="s">
        <v>50548</v>
      </c>
      <c r="B17299" t="s">
        <v>21441</v>
      </c>
      <c r="C17299" t="str">
        <f t="shared" si="556"/>
        <v>1,62</v>
      </c>
      <c r="D17299" t="str">
        <f t="shared" si="555"/>
        <v xml:space="preserve"> 250 </v>
      </c>
      <c r="N17299" s="3"/>
    </row>
    <row r="17300" spans="1:14" x14ac:dyDescent="0.25">
      <c r="A17300" t="s">
        <v>50549</v>
      </c>
      <c r="B17300" t="s">
        <v>21442</v>
      </c>
      <c r="C17300" t="str">
        <f t="shared" si="556"/>
        <v>1,62</v>
      </c>
      <c r="D17300" t="str">
        <f t="shared" si="555"/>
        <v xml:space="preserve"> 250 </v>
      </c>
      <c r="N17300" s="3"/>
    </row>
    <row r="17301" spans="1:14" x14ac:dyDescent="0.25">
      <c r="A17301" t="s">
        <v>50550</v>
      </c>
      <c r="B17301" t="s">
        <v>21443</v>
      </c>
      <c r="C17301" t="str">
        <f t="shared" si="556"/>
        <v>1,62</v>
      </c>
      <c r="D17301" t="str">
        <f t="shared" si="555"/>
        <v xml:space="preserve"> 250 </v>
      </c>
      <c r="N17301" s="3"/>
    </row>
    <row r="17302" spans="1:14" x14ac:dyDescent="0.25">
      <c r="A17302" t="s">
        <v>50551</v>
      </c>
      <c r="B17302" t="s">
        <v>21444</v>
      </c>
      <c r="C17302" t="str">
        <f t="shared" si="556"/>
        <v>1,62</v>
      </c>
      <c r="D17302" t="str">
        <f t="shared" si="555"/>
        <v xml:space="preserve"> 255 </v>
      </c>
      <c r="N17302" s="3"/>
    </row>
    <row r="17303" spans="1:14" x14ac:dyDescent="0.25">
      <c r="A17303" t="s">
        <v>50552</v>
      </c>
      <c r="B17303" t="s">
        <v>21445</v>
      </c>
      <c r="C17303" t="str">
        <f t="shared" si="556"/>
        <v>1,62</v>
      </c>
      <c r="D17303" t="str">
        <f t="shared" si="555"/>
        <v xml:space="preserve"> 255 </v>
      </c>
      <c r="N17303" s="3"/>
    </row>
    <row r="17304" spans="1:14" x14ac:dyDescent="0.25">
      <c r="A17304" t="s">
        <v>50553</v>
      </c>
      <c r="B17304" t="s">
        <v>21446</v>
      </c>
      <c r="C17304" t="str">
        <f t="shared" si="556"/>
        <v>1,94</v>
      </c>
      <c r="D17304" t="str">
        <f t="shared" si="555"/>
        <v xml:space="preserve"> 270 </v>
      </c>
      <c r="N17304" s="3"/>
    </row>
    <row r="17305" spans="1:14" x14ac:dyDescent="0.25">
      <c r="A17305" t="s">
        <v>50554</v>
      </c>
      <c r="B17305" t="s">
        <v>21447</v>
      </c>
      <c r="C17305" t="str">
        <f t="shared" si="556"/>
        <v>1,94</v>
      </c>
      <c r="D17305" t="str">
        <f t="shared" si="555"/>
        <v xml:space="preserve"> 270 </v>
      </c>
      <c r="N17305" s="3"/>
    </row>
    <row r="17306" spans="1:14" x14ac:dyDescent="0.25">
      <c r="A17306" t="s">
        <v>50555</v>
      </c>
      <c r="B17306" t="s">
        <v>21448</v>
      </c>
      <c r="C17306" t="str">
        <f t="shared" si="556"/>
        <v>1,94</v>
      </c>
      <c r="D17306" t="str">
        <f t="shared" si="555"/>
        <v xml:space="preserve"> 275 </v>
      </c>
      <c r="N17306" s="3"/>
    </row>
    <row r="17307" spans="1:14" x14ac:dyDescent="0.25">
      <c r="A17307" t="s">
        <v>50556</v>
      </c>
      <c r="B17307" t="s">
        <v>21449</v>
      </c>
      <c r="C17307" t="str">
        <f t="shared" si="556"/>
        <v>1,94</v>
      </c>
      <c r="D17307" t="str">
        <f t="shared" si="555"/>
        <v xml:space="preserve"> 275 </v>
      </c>
      <c r="N17307" s="3"/>
    </row>
    <row r="17308" spans="1:14" x14ac:dyDescent="0.25">
      <c r="A17308" t="s">
        <v>50557</v>
      </c>
      <c r="B17308" t="s">
        <v>21450</v>
      </c>
      <c r="C17308" t="str">
        <f t="shared" si="556"/>
        <v>1,94</v>
      </c>
      <c r="D17308" t="str">
        <f t="shared" si="555"/>
        <v xml:space="preserve"> 280 </v>
      </c>
      <c r="N17308" s="3"/>
    </row>
    <row r="17309" spans="1:14" x14ac:dyDescent="0.25">
      <c r="A17309" t="s">
        <v>50558</v>
      </c>
      <c r="B17309" t="s">
        <v>21451</v>
      </c>
      <c r="C17309" t="str">
        <f t="shared" si="556"/>
        <v>1,94</v>
      </c>
      <c r="D17309" t="str">
        <f t="shared" si="555"/>
        <v xml:space="preserve"> 280 </v>
      </c>
      <c r="N17309" s="3"/>
    </row>
    <row r="17310" spans="1:14" x14ac:dyDescent="0.25">
      <c r="A17310" t="s">
        <v>50559</v>
      </c>
      <c r="B17310" t="s">
        <v>21452</v>
      </c>
      <c r="C17310" t="str">
        <f t="shared" si="556"/>
        <v>1,94</v>
      </c>
      <c r="D17310" t="str">
        <f t="shared" si="555"/>
        <v xml:space="preserve"> 285 </v>
      </c>
      <c r="N17310" s="3"/>
    </row>
    <row r="17311" spans="1:14" x14ac:dyDescent="0.25">
      <c r="A17311" t="s">
        <v>50560</v>
      </c>
      <c r="B17311" t="s">
        <v>21453</v>
      </c>
      <c r="C17311" t="str">
        <f t="shared" si="556"/>
        <v>1,94</v>
      </c>
      <c r="D17311" t="str">
        <f t="shared" si="555"/>
        <v xml:space="preserve"> 285 </v>
      </c>
      <c r="N17311" s="3"/>
    </row>
    <row r="17312" spans="1:14" x14ac:dyDescent="0.25">
      <c r="A17312" t="s">
        <v>50561</v>
      </c>
      <c r="B17312" t="s">
        <v>21454</v>
      </c>
      <c r="C17312" t="str">
        <f t="shared" si="556"/>
        <v>1,94</v>
      </c>
      <c r="D17312" t="str">
        <f t="shared" si="555"/>
        <v xml:space="preserve"> 290 </v>
      </c>
      <c r="N17312" s="3"/>
    </row>
    <row r="17313" spans="1:14" x14ac:dyDescent="0.25">
      <c r="A17313" t="s">
        <v>50562</v>
      </c>
      <c r="B17313" t="s">
        <v>21455</v>
      </c>
      <c r="C17313" t="str">
        <f t="shared" si="556"/>
        <v>1,94</v>
      </c>
      <c r="D17313" t="str">
        <f t="shared" si="555"/>
        <v xml:space="preserve"> 290 </v>
      </c>
      <c r="N17313" s="3"/>
    </row>
    <row r="17314" spans="1:14" x14ac:dyDescent="0.25">
      <c r="A17314" t="s">
        <v>50563</v>
      </c>
      <c r="B17314" t="s">
        <v>21456</v>
      </c>
      <c r="C17314" t="str">
        <f t="shared" si="556"/>
        <v>1,94</v>
      </c>
      <c r="D17314" t="str">
        <f t="shared" si="555"/>
        <v xml:space="preserve"> 295 </v>
      </c>
      <c r="N17314" s="3"/>
    </row>
    <row r="17315" spans="1:14" x14ac:dyDescent="0.25">
      <c r="A17315" t="s">
        <v>50564</v>
      </c>
      <c r="B17315" t="s">
        <v>21457</v>
      </c>
      <c r="C17315" t="str">
        <f t="shared" si="556"/>
        <v>1,94</v>
      </c>
      <c r="D17315" t="str">
        <f t="shared" si="555"/>
        <v xml:space="preserve"> 295 </v>
      </c>
      <c r="N17315" s="3"/>
    </row>
    <row r="17316" spans="1:14" x14ac:dyDescent="0.25">
      <c r="A17316" t="s">
        <v>50565</v>
      </c>
      <c r="B17316" t="s">
        <v>21458</v>
      </c>
      <c r="C17316" t="str">
        <f t="shared" si="556"/>
        <v>1,94</v>
      </c>
      <c r="D17316" t="str">
        <f t="shared" si="555"/>
        <v xml:space="preserve"> 300 </v>
      </c>
      <c r="N17316" s="3"/>
    </row>
    <row r="17317" spans="1:14" x14ac:dyDescent="0.25">
      <c r="A17317" t="s">
        <v>50566</v>
      </c>
      <c r="B17317" t="s">
        <v>21459</v>
      </c>
      <c r="C17317" t="str">
        <f t="shared" si="556"/>
        <v>1,94</v>
      </c>
      <c r="D17317" t="str">
        <f t="shared" si="555"/>
        <v xml:space="preserve"> 300 </v>
      </c>
      <c r="N17317" s="3"/>
    </row>
    <row r="17318" spans="1:14" x14ac:dyDescent="0.25">
      <c r="A17318" t="s">
        <v>50567</v>
      </c>
      <c r="B17318" t="s">
        <v>21460</v>
      </c>
      <c r="C17318" t="str">
        <f t="shared" si="556"/>
        <v>1,94</v>
      </c>
      <c r="D17318" t="str">
        <f t="shared" ref="D17318:D17381" si="557">MID(LEFT(MID(A17318,FIND("[",A17318)+1,LEN(A17318)),FIND("]",MID(A17318,FIND("[",A17318)+1,LEN(A17318)))-1),
FIND("m",LEFT(MID(A17318,FIND("[",A17318)+1,LEN(A17318)),FIND("]",MID(A17318,FIND("[",A17318)+1,LEN(A17318)))-1))+4,
(FIND("W",LEFT(MID(A17318,FIND("[",A17318)+1,LEN(A17318)),FIND("]",MID(A17318,FIND("[",A17318)+1,LEN(A17318)))-1)))-(FIND("m",LEFT(MID(A17318,FIND("[",A17318)+1,LEN(A17318)),FIND("]",MID(A17318,FIND("[",A17318)+1,LEN(A17318)))-1))+4))</f>
        <v xml:space="preserve"> 305 </v>
      </c>
      <c r="N17318" s="3"/>
    </row>
    <row r="17319" spans="1:14" x14ac:dyDescent="0.25">
      <c r="A17319" t="s">
        <v>50568</v>
      </c>
      <c r="B17319" t="s">
        <v>21461</v>
      </c>
      <c r="C17319" t="str">
        <f t="shared" ref="C17319:C17382" si="558">LEFT(MID(A17319,FIND("[",A17319)+1,LEN(A17319)),FIND("m",MID(A17319,FIND("[",A17319)+2,LEN(A17319)))-1)</f>
        <v>1,94</v>
      </c>
      <c r="D17319" t="str">
        <f t="shared" si="557"/>
        <v xml:space="preserve"> 305 </v>
      </c>
      <c r="N17319" s="3"/>
    </row>
    <row r="17320" spans="1:14" x14ac:dyDescent="0.25">
      <c r="A17320" t="s">
        <v>50569</v>
      </c>
      <c r="B17320" t="s">
        <v>21462</v>
      </c>
      <c r="C17320" t="str">
        <f t="shared" si="558"/>
        <v>1,94</v>
      </c>
      <c r="D17320" t="str">
        <f t="shared" si="557"/>
        <v xml:space="preserve"> 310 </v>
      </c>
      <c r="N17320" s="3"/>
    </row>
    <row r="17321" spans="1:14" x14ac:dyDescent="0.25">
      <c r="A17321" t="s">
        <v>50570</v>
      </c>
      <c r="B17321" t="s">
        <v>21463</v>
      </c>
      <c r="C17321" t="str">
        <f t="shared" si="558"/>
        <v>1,94</v>
      </c>
      <c r="D17321" t="str">
        <f t="shared" si="557"/>
        <v xml:space="preserve"> 310 </v>
      </c>
      <c r="N17321" s="3"/>
    </row>
    <row r="17322" spans="1:14" x14ac:dyDescent="0.25">
      <c r="A17322" t="s">
        <v>50571</v>
      </c>
      <c r="B17322" t="s">
        <v>21464</v>
      </c>
      <c r="C17322" t="str">
        <f t="shared" si="558"/>
        <v>1,94</v>
      </c>
      <c r="D17322" t="str">
        <f t="shared" si="557"/>
        <v xml:space="preserve"> 315 </v>
      </c>
      <c r="N17322" s="3"/>
    </row>
    <row r="17323" spans="1:14" x14ac:dyDescent="0.25">
      <c r="A17323" t="s">
        <v>50572</v>
      </c>
      <c r="B17323" t="s">
        <v>21465</v>
      </c>
      <c r="C17323" t="str">
        <f t="shared" si="558"/>
        <v>1,94</v>
      </c>
      <c r="D17323" t="str">
        <f t="shared" si="557"/>
        <v xml:space="preserve"> 315 </v>
      </c>
      <c r="N17323" s="3"/>
    </row>
    <row r="17324" spans="1:14" x14ac:dyDescent="0.25">
      <c r="A17324" t="s">
        <v>50573</v>
      </c>
      <c r="B17324" t="s">
        <v>21466</v>
      </c>
      <c r="C17324" t="str">
        <f t="shared" si="558"/>
        <v>1,62</v>
      </c>
      <c r="D17324" t="str">
        <f t="shared" si="557"/>
        <v xml:space="preserve"> 205 </v>
      </c>
      <c r="N17324" s="3"/>
    </row>
    <row r="17325" spans="1:14" x14ac:dyDescent="0.25">
      <c r="A17325" t="s">
        <v>50574</v>
      </c>
      <c r="B17325" t="s">
        <v>21467</v>
      </c>
      <c r="C17325" t="str">
        <f t="shared" si="558"/>
        <v>1,62</v>
      </c>
      <c r="D17325" t="str">
        <f t="shared" si="557"/>
        <v xml:space="preserve"> 205 </v>
      </c>
      <c r="N17325" s="3"/>
    </row>
    <row r="17326" spans="1:14" x14ac:dyDescent="0.25">
      <c r="A17326" t="s">
        <v>50575</v>
      </c>
      <c r="B17326" t="s">
        <v>21468</v>
      </c>
      <c r="C17326" t="str">
        <f t="shared" si="558"/>
        <v>1,62</v>
      </c>
      <c r="D17326" t="str">
        <f t="shared" si="557"/>
        <v xml:space="preserve"> 211 </v>
      </c>
      <c r="N17326" s="3"/>
    </row>
    <row r="17327" spans="1:14" x14ac:dyDescent="0.25">
      <c r="A17327" t="s">
        <v>50576</v>
      </c>
      <c r="B17327" t="s">
        <v>21469</v>
      </c>
      <c r="C17327" t="str">
        <f t="shared" si="558"/>
        <v>1,62</v>
      </c>
      <c r="D17327" t="str">
        <f t="shared" si="557"/>
        <v xml:space="preserve"> 211 </v>
      </c>
      <c r="N17327" s="3"/>
    </row>
    <row r="17328" spans="1:14" x14ac:dyDescent="0.25">
      <c r="A17328" t="s">
        <v>50577</v>
      </c>
      <c r="B17328" t="s">
        <v>21470</v>
      </c>
      <c r="C17328" t="str">
        <f t="shared" si="558"/>
        <v>1,62</v>
      </c>
      <c r="D17328" t="str">
        <f t="shared" si="557"/>
        <v xml:space="preserve"> 215 </v>
      </c>
      <c r="N17328" s="3"/>
    </row>
    <row r="17329" spans="1:14" x14ac:dyDescent="0.25">
      <c r="A17329" t="s">
        <v>50578</v>
      </c>
      <c r="B17329" t="s">
        <v>21471</v>
      </c>
      <c r="C17329" t="str">
        <f t="shared" si="558"/>
        <v>1,62</v>
      </c>
      <c r="D17329" t="str">
        <f t="shared" si="557"/>
        <v xml:space="preserve"> 215 </v>
      </c>
      <c r="N17329" s="3"/>
    </row>
    <row r="17330" spans="1:14" x14ac:dyDescent="0.25">
      <c r="A17330" t="s">
        <v>50579</v>
      </c>
      <c r="B17330" t="s">
        <v>21472</v>
      </c>
      <c r="C17330" t="str">
        <f t="shared" si="558"/>
        <v>1,62</v>
      </c>
      <c r="D17330" t="str">
        <f t="shared" si="557"/>
        <v xml:space="preserve"> 215 </v>
      </c>
      <c r="N17330" s="3"/>
    </row>
    <row r="17331" spans="1:14" x14ac:dyDescent="0.25">
      <c r="A17331" t="s">
        <v>50580</v>
      </c>
      <c r="B17331" t="s">
        <v>21473</v>
      </c>
      <c r="C17331" t="str">
        <f t="shared" si="558"/>
        <v>1,62</v>
      </c>
      <c r="D17331" t="str">
        <f t="shared" si="557"/>
        <v xml:space="preserve"> 220 </v>
      </c>
      <c r="N17331" s="3"/>
    </row>
    <row r="17332" spans="1:14" x14ac:dyDescent="0.25">
      <c r="A17332" t="s">
        <v>50581</v>
      </c>
      <c r="B17332" t="s">
        <v>21474</v>
      </c>
      <c r="C17332" t="str">
        <f t="shared" si="558"/>
        <v>1,62</v>
      </c>
      <c r="D17332" t="str">
        <f t="shared" si="557"/>
        <v xml:space="preserve"> 220 </v>
      </c>
      <c r="N17332" s="3"/>
    </row>
    <row r="17333" spans="1:14" x14ac:dyDescent="0.25">
      <c r="A17333" t="s">
        <v>50582</v>
      </c>
      <c r="B17333" t="s">
        <v>21475</v>
      </c>
      <c r="C17333" t="str">
        <f t="shared" si="558"/>
        <v>1,62</v>
      </c>
      <c r="D17333" t="str">
        <f t="shared" si="557"/>
        <v xml:space="preserve"> 220 </v>
      </c>
      <c r="N17333" s="3"/>
    </row>
    <row r="17334" spans="1:14" x14ac:dyDescent="0.25">
      <c r="A17334" t="s">
        <v>50583</v>
      </c>
      <c r="B17334" t="s">
        <v>21476</v>
      </c>
      <c r="C17334" t="str">
        <f t="shared" si="558"/>
        <v>1,62</v>
      </c>
      <c r="D17334" t="str">
        <f t="shared" si="557"/>
        <v xml:space="preserve"> 223 </v>
      </c>
      <c r="N17334" s="3"/>
    </row>
    <row r="17335" spans="1:14" x14ac:dyDescent="0.25">
      <c r="A17335" t="s">
        <v>50584</v>
      </c>
      <c r="B17335" t="s">
        <v>21477</v>
      </c>
      <c r="C17335" t="str">
        <f t="shared" si="558"/>
        <v>1,62</v>
      </c>
      <c r="D17335" t="str">
        <f t="shared" si="557"/>
        <v xml:space="preserve"> 225 </v>
      </c>
      <c r="N17335" s="3"/>
    </row>
    <row r="17336" spans="1:14" x14ac:dyDescent="0.25">
      <c r="A17336" t="s">
        <v>50585</v>
      </c>
      <c r="B17336" t="s">
        <v>21478</v>
      </c>
      <c r="C17336" t="str">
        <f t="shared" si="558"/>
        <v>1,62</v>
      </c>
      <c r="D17336" t="str">
        <f t="shared" si="557"/>
        <v xml:space="preserve"> 225 </v>
      </c>
      <c r="N17336" s="3"/>
    </row>
    <row r="17337" spans="1:14" x14ac:dyDescent="0.25">
      <c r="A17337" t="s">
        <v>50586</v>
      </c>
      <c r="B17337" t="s">
        <v>21479</v>
      </c>
      <c r="C17337" t="str">
        <f t="shared" si="558"/>
        <v>1,62</v>
      </c>
      <c r="D17337" t="str">
        <f t="shared" si="557"/>
        <v xml:space="preserve"> 230 </v>
      </c>
      <c r="N17337" s="3"/>
    </row>
    <row r="17338" spans="1:14" x14ac:dyDescent="0.25">
      <c r="A17338" t="s">
        <v>50587</v>
      </c>
      <c r="B17338" t="s">
        <v>21480</v>
      </c>
      <c r="C17338" t="str">
        <f t="shared" si="558"/>
        <v>1,62</v>
      </c>
      <c r="D17338" t="str">
        <f t="shared" si="557"/>
        <v xml:space="preserve"> 230 </v>
      </c>
      <c r="N17338" s="3"/>
    </row>
    <row r="17339" spans="1:14" x14ac:dyDescent="0.25">
      <c r="A17339" t="s">
        <v>50588</v>
      </c>
      <c r="B17339" t="s">
        <v>21481</v>
      </c>
      <c r="C17339" t="str">
        <f t="shared" si="558"/>
        <v>1,62</v>
      </c>
      <c r="D17339" t="str">
        <f t="shared" si="557"/>
        <v xml:space="preserve"> 230 </v>
      </c>
      <c r="N17339" s="3"/>
    </row>
    <row r="17340" spans="1:14" x14ac:dyDescent="0.25">
      <c r="A17340" t="s">
        <v>50589</v>
      </c>
      <c r="B17340" t="s">
        <v>21482</v>
      </c>
      <c r="C17340" t="str">
        <f t="shared" si="558"/>
        <v>1,62</v>
      </c>
      <c r="D17340" t="str">
        <f t="shared" si="557"/>
        <v xml:space="preserve"> 235 </v>
      </c>
      <c r="N17340" s="3"/>
    </row>
    <row r="17341" spans="1:14" x14ac:dyDescent="0.25">
      <c r="A17341" t="s">
        <v>50590</v>
      </c>
      <c r="B17341" t="s">
        <v>21483</v>
      </c>
      <c r="C17341" t="str">
        <f t="shared" si="558"/>
        <v>1,62</v>
      </c>
      <c r="D17341" t="str">
        <f t="shared" si="557"/>
        <v xml:space="preserve"> 235 </v>
      </c>
      <c r="N17341" s="3"/>
    </row>
    <row r="17342" spans="1:14" x14ac:dyDescent="0.25">
      <c r="A17342" t="s">
        <v>50591</v>
      </c>
      <c r="B17342" t="s">
        <v>21484</v>
      </c>
      <c r="C17342" t="str">
        <f t="shared" si="558"/>
        <v>1,62</v>
      </c>
      <c r="D17342" t="str">
        <f t="shared" si="557"/>
        <v xml:space="preserve"> 235 </v>
      </c>
      <c r="N17342" s="3"/>
    </row>
    <row r="17343" spans="1:14" x14ac:dyDescent="0.25">
      <c r="A17343" t="s">
        <v>50592</v>
      </c>
      <c r="B17343" t="s">
        <v>21485</v>
      </c>
      <c r="C17343" t="str">
        <f t="shared" si="558"/>
        <v>1,62</v>
      </c>
      <c r="D17343" t="str">
        <f t="shared" si="557"/>
        <v xml:space="preserve"> 240 </v>
      </c>
      <c r="N17343" s="3"/>
    </row>
    <row r="17344" spans="1:14" x14ac:dyDescent="0.25">
      <c r="A17344" t="s">
        <v>50593</v>
      </c>
      <c r="B17344" t="s">
        <v>21486</v>
      </c>
      <c r="C17344" t="str">
        <f t="shared" si="558"/>
        <v>1,62</v>
      </c>
      <c r="D17344" t="str">
        <f t="shared" si="557"/>
        <v xml:space="preserve"> 240 </v>
      </c>
      <c r="N17344" s="3"/>
    </row>
    <row r="17345" spans="1:14" x14ac:dyDescent="0.25">
      <c r="A17345" t="s">
        <v>50594</v>
      </c>
      <c r="B17345" t="s">
        <v>21487</v>
      </c>
      <c r="C17345" t="str">
        <f t="shared" si="558"/>
        <v>1,62</v>
      </c>
      <c r="D17345" t="str">
        <f t="shared" si="557"/>
        <v xml:space="preserve"> 240 </v>
      </c>
      <c r="N17345" s="3"/>
    </row>
    <row r="17346" spans="1:14" x14ac:dyDescent="0.25">
      <c r="A17346" t="s">
        <v>50595</v>
      </c>
      <c r="B17346" t="s">
        <v>21488</v>
      </c>
      <c r="C17346" t="str">
        <f t="shared" si="558"/>
        <v>1,62</v>
      </c>
      <c r="D17346" t="str">
        <f t="shared" si="557"/>
        <v xml:space="preserve"> 245 </v>
      </c>
      <c r="N17346" s="3"/>
    </row>
    <row r="17347" spans="1:14" x14ac:dyDescent="0.25">
      <c r="A17347" t="s">
        <v>50596</v>
      </c>
      <c r="B17347" t="s">
        <v>21489</v>
      </c>
      <c r="C17347" t="str">
        <f t="shared" si="558"/>
        <v>1,62</v>
      </c>
      <c r="D17347" t="str">
        <f t="shared" si="557"/>
        <v xml:space="preserve"> 245 </v>
      </c>
      <c r="N17347" s="3"/>
    </row>
    <row r="17348" spans="1:14" x14ac:dyDescent="0.25">
      <c r="A17348" t="s">
        <v>50597</v>
      </c>
      <c r="B17348" t="s">
        <v>21490</v>
      </c>
      <c r="C17348" t="str">
        <f t="shared" si="558"/>
        <v>1,62</v>
      </c>
      <c r="D17348" t="str">
        <f t="shared" si="557"/>
        <v xml:space="preserve"> 245 </v>
      </c>
      <c r="N17348" s="3"/>
    </row>
    <row r="17349" spans="1:14" x14ac:dyDescent="0.25">
      <c r="A17349" t="s">
        <v>50598</v>
      </c>
      <c r="B17349" t="s">
        <v>21491</v>
      </c>
      <c r="C17349" t="str">
        <f t="shared" si="558"/>
        <v>1,62</v>
      </c>
      <c r="D17349" t="str">
        <f t="shared" si="557"/>
        <v xml:space="preserve"> 250 </v>
      </c>
      <c r="N17349" s="3"/>
    </row>
    <row r="17350" spans="1:14" x14ac:dyDescent="0.25">
      <c r="A17350" t="s">
        <v>50599</v>
      </c>
      <c r="B17350" t="s">
        <v>21492</v>
      </c>
      <c r="C17350" t="str">
        <f t="shared" si="558"/>
        <v>1,62</v>
      </c>
      <c r="D17350" t="str">
        <f t="shared" si="557"/>
        <v xml:space="preserve"> 250 </v>
      </c>
      <c r="N17350" s="3"/>
    </row>
    <row r="17351" spans="1:14" x14ac:dyDescent="0.25">
      <c r="A17351" t="s">
        <v>50600</v>
      </c>
      <c r="B17351" t="s">
        <v>21493</v>
      </c>
      <c r="C17351" t="str">
        <f t="shared" si="558"/>
        <v>1,62</v>
      </c>
      <c r="D17351" t="str">
        <f t="shared" si="557"/>
        <v xml:space="preserve"> 250 </v>
      </c>
      <c r="N17351" s="3"/>
    </row>
    <row r="17352" spans="1:14" x14ac:dyDescent="0.25">
      <c r="A17352" t="s">
        <v>50601</v>
      </c>
      <c r="B17352" t="s">
        <v>21494</v>
      </c>
      <c r="C17352" t="str">
        <f t="shared" si="558"/>
        <v>1,62</v>
      </c>
      <c r="D17352" t="str">
        <f t="shared" si="557"/>
        <v xml:space="preserve"> 255 </v>
      </c>
      <c r="N17352" s="3"/>
    </row>
    <row r="17353" spans="1:14" x14ac:dyDescent="0.25">
      <c r="A17353" t="s">
        <v>50602</v>
      </c>
      <c r="B17353" t="s">
        <v>21495</v>
      </c>
      <c r="C17353" t="str">
        <f t="shared" si="558"/>
        <v>1,62</v>
      </c>
      <c r="D17353" t="str">
        <f t="shared" si="557"/>
        <v xml:space="preserve"> 255 </v>
      </c>
      <c r="N17353" s="3"/>
    </row>
    <row r="17354" spans="1:14" x14ac:dyDescent="0.25">
      <c r="A17354" t="s">
        <v>50603</v>
      </c>
      <c r="B17354" t="s">
        <v>21496</v>
      </c>
      <c r="C17354" t="str">
        <f t="shared" si="558"/>
        <v>1,94</v>
      </c>
      <c r="D17354" t="str">
        <f t="shared" si="557"/>
        <v xml:space="preserve"> 270 </v>
      </c>
      <c r="N17354" s="3"/>
    </row>
    <row r="17355" spans="1:14" x14ac:dyDescent="0.25">
      <c r="A17355" t="s">
        <v>50604</v>
      </c>
      <c r="B17355" t="s">
        <v>21497</v>
      </c>
      <c r="C17355" t="str">
        <f t="shared" si="558"/>
        <v>1,94</v>
      </c>
      <c r="D17355" t="str">
        <f t="shared" si="557"/>
        <v xml:space="preserve"> 270 </v>
      </c>
      <c r="N17355" s="3"/>
    </row>
    <row r="17356" spans="1:14" x14ac:dyDescent="0.25">
      <c r="A17356" t="s">
        <v>50605</v>
      </c>
      <c r="B17356" t="s">
        <v>21498</v>
      </c>
      <c r="C17356" t="str">
        <f t="shared" si="558"/>
        <v>1,94</v>
      </c>
      <c r="D17356" t="str">
        <f t="shared" si="557"/>
        <v xml:space="preserve"> 275 </v>
      </c>
      <c r="N17356" s="3"/>
    </row>
    <row r="17357" spans="1:14" x14ac:dyDescent="0.25">
      <c r="A17357" t="s">
        <v>50606</v>
      </c>
      <c r="B17357" t="s">
        <v>21499</v>
      </c>
      <c r="C17357" t="str">
        <f t="shared" si="558"/>
        <v>1,94</v>
      </c>
      <c r="D17357" t="str">
        <f t="shared" si="557"/>
        <v xml:space="preserve"> 275 </v>
      </c>
      <c r="N17357" s="3"/>
    </row>
    <row r="17358" spans="1:14" x14ac:dyDescent="0.25">
      <c r="A17358" t="s">
        <v>50607</v>
      </c>
      <c r="B17358" t="s">
        <v>21500</v>
      </c>
      <c r="C17358" t="str">
        <f t="shared" si="558"/>
        <v>1,94</v>
      </c>
      <c r="D17358" t="str">
        <f t="shared" si="557"/>
        <v xml:space="preserve"> 280 </v>
      </c>
      <c r="N17358" s="3"/>
    </row>
    <row r="17359" spans="1:14" x14ac:dyDescent="0.25">
      <c r="A17359" t="s">
        <v>50608</v>
      </c>
      <c r="B17359" t="s">
        <v>21501</v>
      </c>
      <c r="C17359" t="str">
        <f t="shared" si="558"/>
        <v>1,94</v>
      </c>
      <c r="D17359" t="str">
        <f t="shared" si="557"/>
        <v xml:space="preserve"> 280 </v>
      </c>
      <c r="N17359" s="3"/>
    </row>
    <row r="17360" spans="1:14" x14ac:dyDescent="0.25">
      <c r="A17360" t="s">
        <v>50609</v>
      </c>
      <c r="B17360" t="s">
        <v>21502</v>
      </c>
      <c r="C17360" t="str">
        <f t="shared" si="558"/>
        <v>1,94</v>
      </c>
      <c r="D17360" t="str">
        <f t="shared" si="557"/>
        <v xml:space="preserve"> 285 </v>
      </c>
      <c r="N17360" s="3"/>
    </row>
    <row r="17361" spans="1:14" x14ac:dyDescent="0.25">
      <c r="A17361" t="s">
        <v>50610</v>
      </c>
      <c r="B17361" t="s">
        <v>21503</v>
      </c>
      <c r="C17361" t="str">
        <f t="shared" si="558"/>
        <v>1,94</v>
      </c>
      <c r="D17361" t="str">
        <f t="shared" si="557"/>
        <v xml:space="preserve"> 285 </v>
      </c>
      <c r="N17361" s="3"/>
    </row>
    <row r="17362" spans="1:14" x14ac:dyDescent="0.25">
      <c r="A17362" t="s">
        <v>50611</v>
      </c>
      <c r="B17362" t="s">
        <v>21504</v>
      </c>
      <c r="C17362" t="str">
        <f t="shared" si="558"/>
        <v>1,94</v>
      </c>
      <c r="D17362" t="str">
        <f t="shared" si="557"/>
        <v xml:space="preserve"> 290 </v>
      </c>
      <c r="N17362" s="3"/>
    </row>
    <row r="17363" spans="1:14" x14ac:dyDescent="0.25">
      <c r="A17363" t="s">
        <v>50612</v>
      </c>
      <c r="B17363" t="s">
        <v>21505</v>
      </c>
      <c r="C17363" t="str">
        <f t="shared" si="558"/>
        <v>1,94</v>
      </c>
      <c r="D17363" t="str">
        <f t="shared" si="557"/>
        <v xml:space="preserve"> 290 </v>
      </c>
      <c r="N17363" s="3"/>
    </row>
    <row r="17364" spans="1:14" x14ac:dyDescent="0.25">
      <c r="A17364" t="s">
        <v>50613</v>
      </c>
      <c r="B17364" t="s">
        <v>21506</v>
      </c>
      <c r="C17364" t="str">
        <f t="shared" si="558"/>
        <v>1,94</v>
      </c>
      <c r="D17364" t="str">
        <f t="shared" si="557"/>
        <v xml:space="preserve"> 295 </v>
      </c>
      <c r="N17364" s="3"/>
    </row>
    <row r="17365" spans="1:14" x14ac:dyDescent="0.25">
      <c r="A17365" t="s">
        <v>50614</v>
      </c>
      <c r="B17365" t="s">
        <v>21507</v>
      </c>
      <c r="C17365" t="str">
        <f t="shared" si="558"/>
        <v>1,94</v>
      </c>
      <c r="D17365" t="str">
        <f t="shared" si="557"/>
        <v xml:space="preserve"> 295 </v>
      </c>
      <c r="N17365" s="3"/>
    </row>
    <row r="17366" spans="1:14" x14ac:dyDescent="0.25">
      <c r="A17366" t="s">
        <v>50615</v>
      </c>
      <c r="B17366" t="s">
        <v>21508</v>
      </c>
      <c r="C17366" t="str">
        <f t="shared" si="558"/>
        <v>1,94</v>
      </c>
      <c r="D17366" t="str">
        <f t="shared" si="557"/>
        <v xml:space="preserve"> 300 </v>
      </c>
      <c r="N17366" s="3"/>
    </row>
    <row r="17367" spans="1:14" x14ac:dyDescent="0.25">
      <c r="A17367" t="s">
        <v>50616</v>
      </c>
      <c r="B17367" t="s">
        <v>21509</v>
      </c>
      <c r="C17367" t="str">
        <f t="shared" si="558"/>
        <v>1,94</v>
      </c>
      <c r="D17367" t="str">
        <f t="shared" si="557"/>
        <v xml:space="preserve"> 300 </v>
      </c>
      <c r="N17367" s="3"/>
    </row>
    <row r="17368" spans="1:14" x14ac:dyDescent="0.25">
      <c r="A17368" t="s">
        <v>50617</v>
      </c>
      <c r="B17368" t="s">
        <v>21510</v>
      </c>
      <c r="C17368" t="str">
        <f t="shared" si="558"/>
        <v>1,94</v>
      </c>
      <c r="D17368" t="str">
        <f t="shared" si="557"/>
        <v xml:space="preserve"> 305 </v>
      </c>
      <c r="N17368" s="3"/>
    </row>
    <row r="17369" spans="1:14" x14ac:dyDescent="0.25">
      <c r="A17369" t="s">
        <v>50618</v>
      </c>
      <c r="B17369" t="s">
        <v>21511</v>
      </c>
      <c r="C17369" t="str">
        <f t="shared" si="558"/>
        <v>1,94</v>
      </c>
      <c r="D17369" t="str">
        <f t="shared" si="557"/>
        <v xml:space="preserve"> 305 </v>
      </c>
      <c r="N17369" s="3"/>
    </row>
    <row r="17370" spans="1:14" x14ac:dyDescent="0.25">
      <c r="A17370" t="s">
        <v>50619</v>
      </c>
      <c r="B17370" t="s">
        <v>21512</v>
      </c>
      <c r="C17370" t="str">
        <f t="shared" si="558"/>
        <v>1,28</v>
      </c>
      <c r="D17370" t="str">
        <f t="shared" si="557"/>
        <v xml:space="preserve"> 150 </v>
      </c>
      <c r="N17370" s="3"/>
    </row>
    <row r="17371" spans="1:14" x14ac:dyDescent="0.25">
      <c r="A17371" t="s">
        <v>50620</v>
      </c>
      <c r="B17371" t="s">
        <v>21513</v>
      </c>
      <c r="C17371" t="str">
        <f t="shared" si="558"/>
        <v>1,28</v>
      </c>
      <c r="D17371" t="str">
        <f t="shared" si="557"/>
        <v xml:space="preserve"> 155 </v>
      </c>
      <c r="N17371" s="3"/>
    </row>
    <row r="17372" spans="1:14" x14ac:dyDescent="0.25">
      <c r="A17372" t="s">
        <v>50621</v>
      </c>
      <c r="B17372" t="s">
        <v>21514</v>
      </c>
      <c r="C17372" t="str">
        <f t="shared" si="558"/>
        <v>1,28</v>
      </c>
      <c r="D17372" t="str">
        <f t="shared" si="557"/>
        <v xml:space="preserve"> 160 </v>
      </c>
      <c r="N17372" s="3"/>
    </row>
    <row r="17373" spans="1:14" x14ac:dyDescent="0.25">
      <c r="A17373" t="s">
        <v>50622</v>
      </c>
      <c r="B17373" t="s">
        <v>21515</v>
      </c>
      <c r="C17373" t="str">
        <f t="shared" si="558"/>
        <v>1,28</v>
      </c>
      <c r="D17373" t="str">
        <f t="shared" si="557"/>
        <v xml:space="preserve"> 165 </v>
      </c>
      <c r="N17373" s="3"/>
    </row>
    <row r="17374" spans="1:14" x14ac:dyDescent="0.25">
      <c r="A17374" t="s">
        <v>50623</v>
      </c>
      <c r="B17374" t="s">
        <v>21516</v>
      </c>
      <c r="C17374" t="str">
        <f t="shared" si="558"/>
        <v>1,28</v>
      </c>
      <c r="D17374" t="str">
        <f t="shared" si="557"/>
        <v xml:space="preserve"> 170 </v>
      </c>
      <c r="N17374" s="3"/>
    </row>
    <row r="17375" spans="1:14" x14ac:dyDescent="0.25">
      <c r="A17375" t="s">
        <v>50624</v>
      </c>
      <c r="B17375" t="s">
        <v>21517</v>
      </c>
      <c r="C17375" t="str">
        <f t="shared" si="558"/>
        <v>1,3</v>
      </c>
      <c r="D17375" t="str">
        <f t="shared" si="557"/>
        <v xml:space="preserve"> 175 </v>
      </c>
      <c r="N17375" s="3"/>
    </row>
    <row r="17376" spans="1:14" x14ac:dyDescent="0.25">
      <c r="A17376" t="s">
        <v>50625</v>
      </c>
      <c r="B17376" t="s">
        <v>21518</v>
      </c>
      <c r="C17376" t="str">
        <f t="shared" si="558"/>
        <v>1,3</v>
      </c>
      <c r="D17376" t="str">
        <f t="shared" si="557"/>
        <v xml:space="preserve"> 175 </v>
      </c>
      <c r="N17376" s="3"/>
    </row>
    <row r="17377" spans="1:14" x14ac:dyDescent="0.25">
      <c r="A17377" t="s">
        <v>50626</v>
      </c>
      <c r="B17377" t="s">
        <v>21519</v>
      </c>
      <c r="C17377" t="str">
        <f t="shared" si="558"/>
        <v>1,3</v>
      </c>
      <c r="D17377" t="str">
        <f t="shared" si="557"/>
        <v xml:space="preserve"> 175 </v>
      </c>
      <c r="N17377" s="3"/>
    </row>
    <row r="17378" spans="1:14" x14ac:dyDescent="0.25">
      <c r="A17378" t="s">
        <v>50627</v>
      </c>
      <c r="B17378" t="s">
        <v>21520</v>
      </c>
      <c r="C17378" t="str">
        <f t="shared" si="558"/>
        <v>1,28</v>
      </c>
      <c r="D17378" t="str">
        <f t="shared" si="557"/>
        <v xml:space="preserve"> 176 </v>
      </c>
      <c r="N17378" s="3"/>
    </row>
    <row r="17379" spans="1:14" x14ac:dyDescent="0.25">
      <c r="A17379" t="s">
        <v>50628</v>
      </c>
      <c r="B17379" t="s">
        <v>21521</v>
      </c>
      <c r="C17379" t="str">
        <f t="shared" si="558"/>
        <v>1,3</v>
      </c>
      <c r="D17379" t="str">
        <f t="shared" si="557"/>
        <v xml:space="preserve"> 180 </v>
      </c>
      <c r="N17379" s="3"/>
    </row>
    <row r="17380" spans="1:14" x14ac:dyDescent="0.25">
      <c r="A17380" t="s">
        <v>50629</v>
      </c>
      <c r="B17380" t="s">
        <v>21522</v>
      </c>
      <c r="C17380" t="str">
        <f t="shared" si="558"/>
        <v>1,3</v>
      </c>
      <c r="D17380" t="str">
        <f t="shared" si="557"/>
        <v xml:space="preserve"> 180 </v>
      </c>
      <c r="N17380" s="3"/>
    </row>
    <row r="17381" spans="1:14" x14ac:dyDescent="0.25">
      <c r="A17381" t="s">
        <v>50630</v>
      </c>
      <c r="B17381" t="s">
        <v>21523</v>
      </c>
      <c r="C17381" t="str">
        <f t="shared" si="558"/>
        <v>1,3</v>
      </c>
      <c r="D17381" t="str">
        <f t="shared" si="557"/>
        <v xml:space="preserve"> 180 </v>
      </c>
      <c r="N17381" s="3"/>
    </row>
    <row r="17382" spans="1:14" x14ac:dyDescent="0.25">
      <c r="A17382" t="s">
        <v>50631</v>
      </c>
      <c r="B17382" t="s">
        <v>21524</v>
      </c>
      <c r="C17382" t="str">
        <f t="shared" si="558"/>
        <v>1,3</v>
      </c>
      <c r="D17382" t="str">
        <f t="shared" ref="D17382:D17445" si="559">MID(LEFT(MID(A17382,FIND("[",A17382)+1,LEN(A17382)),FIND("]",MID(A17382,FIND("[",A17382)+1,LEN(A17382)))-1),
FIND("m",LEFT(MID(A17382,FIND("[",A17382)+1,LEN(A17382)),FIND("]",MID(A17382,FIND("[",A17382)+1,LEN(A17382)))-1))+4,
(FIND("W",LEFT(MID(A17382,FIND("[",A17382)+1,LEN(A17382)),FIND("]",MID(A17382,FIND("[",A17382)+1,LEN(A17382)))-1)))-(FIND("m",LEFT(MID(A17382,FIND("[",A17382)+1,LEN(A17382)),FIND("]",MID(A17382,FIND("[",A17382)+1,LEN(A17382)))-1))+4))</f>
        <v xml:space="preserve"> 181 </v>
      </c>
      <c r="N17382" s="3"/>
    </row>
    <row r="17383" spans="1:14" x14ac:dyDescent="0.25">
      <c r="A17383" t="s">
        <v>50632</v>
      </c>
      <c r="B17383" t="s">
        <v>21525</v>
      </c>
      <c r="C17383" t="str">
        <f t="shared" ref="C17383:C17446" si="560">LEFT(MID(A17383,FIND("[",A17383)+1,LEN(A17383)),FIND("m",MID(A17383,FIND("[",A17383)+2,LEN(A17383)))-1)</f>
        <v>1,28</v>
      </c>
      <c r="D17383" t="str">
        <f t="shared" si="559"/>
        <v xml:space="preserve"> 180 </v>
      </c>
      <c r="N17383" s="3"/>
    </row>
    <row r="17384" spans="1:14" x14ac:dyDescent="0.25">
      <c r="A17384" t="s">
        <v>50633</v>
      </c>
      <c r="B17384" t="s">
        <v>21526</v>
      </c>
      <c r="C17384" t="str">
        <f t="shared" si="560"/>
        <v>1,3</v>
      </c>
      <c r="D17384" t="str">
        <f t="shared" si="559"/>
        <v xml:space="preserve"> 185 </v>
      </c>
      <c r="N17384" s="3"/>
    </row>
    <row r="17385" spans="1:14" x14ac:dyDescent="0.25">
      <c r="A17385" t="s">
        <v>50634</v>
      </c>
      <c r="B17385" t="s">
        <v>21527</v>
      </c>
      <c r="C17385" t="str">
        <f t="shared" si="560"/>
        <v>1,28</v>
      </c>
      <c r="D17385" t="str">
        <f t="shared" si="559"/>
        <v xml:space="preserve"> 185 </v>
      </c>
      <c r="N17385" s="3"/>
    </row>
    <row r="17386" spans="1:14" x14ac:dyDescent="0.25">
      <c r="A17386" t="s">
        <v>50635</v>
      </c>
      <c r="B17386" t="s">
        <v>21528</v>
      </c>
      <c r="C17386" t="str">
        <f t="shared" si="560"/>
        <v>1,3</v>
      </c>
      <c r="D17386" t="str">
        <f t="shared" si="559"/>
        <v xml:space="preserve"> 185 </v>
      </c>
      <c r="N17386" s="3"/>
    </row>
    <row r="17387" spans="1:14" x14ac:dyDescent="0.25">
      <c r="A17387" t="s">
        <v>50636</v>
      </c>
      <c r="B17387" t="s">
        <v>21529</v>
      </c>
      <c r="C17387" t="str">
        <f t="shared" si="560"/>
        <v>1,3</v>
      </c>
      <c r="D17387" t="str">
        <f t="shared" si="559"/>
        <v xml:space="preserve"> 185 </v>
      </c>
      <c r="N17387" s="3"/>
    </row>
    <row r="17388" spans="1:14" x14ac:dyDescent="0.25">
      <c r="A17388" t="s">
        <v>50637</v>
      </c>
      <c r="B17388" t="s">
        <v>21530</v>
      </c>
      <c r="C17388" t="str">
        <f t="shared" si="560"/>
        <v>1,28</v>
      </c>
      <c r="D17388" t="str">
        <f t="shared" si="559"/>
        <v xml:space="preserve"> 190 </v>
      </c>
      <c r="N17388" s="3"/>
    </row>
    <row r="17389" spans="1:14" x14ac:dyDescent="0.25">
      <c r="A17389" t="s">
        <v>50638</v>
      </c>
      <c r="B17389" t="s">
        <v>21531</v>
      </c>
      <c r="C17389" t="str">
        <f t="shared" si="560"/>
        <v>1,41</v>
      </c>
      <c r="D17389" t="str">
        <f t="shared" si="559"/>
        <v xml:space="preserve"> 190 </v>
      </c>
      <c r="N17389" s="3"/>
    </row>
    <row r="17390" spans="1:14" x14ac:dyDescent="0.25">
      <c r="A17390" t="s">
        <v>50639</v>
      </c>
      <c r="B17390" t="s">
        <v>21532</v>
      </c>
      <c r="C17390" t="str">
        <f t="shared" si="560"/>
        <v>1,41</v>
      </c>
      <c r="D17390" t="str">
        <f t="shared" si="559"/>
        <v xml:space="preserve"> 190 </v>
      </c>
      <c r="N17390" s="3"/>
    </row>
    <row r="17391" spans="1:14" x14ac:dyDescent="0.25">
      <c r="A17391" t="s">
        <v>50640</v>
      </c>
      <c r="B17391" t="s">
        <v>21533</v>
      </c>
      <c r="C17391" t="str">
        <f t="shared" si="560"/>
        <v>1,41</v>
      </c>
      <c r="D17391" t="str">
        <f t="shared" si="559"/>
        <v xml:space="preserve"> 195 </v>
      </c>
      <c r="N17391" s="3"/>
    </row>
    <row r="17392" spans="1:14" x14ac:dyDescent="0.25">
      <c r="A17392" t="s">
        <v>50641</v>
      </c>
      <c r="B17392" t="s">
        <v>21534</v>
      </c>
      <c r="C17392" t="str">
        <f t="shared" si="560"/>
        <v>1,41</v>
      </c>
      <c r="D17392" t="str">
        <f t="shared" si="559"/>
        <v xml:space="preserve"> 195 </v>
      </c>
      <c r="N17392" s="3"/>
    </row>
    <row r="17393" spans="1:14" x14ac:dyDescent="0.25">
      <c r="A17393" t="s">
        <v>50642</v>
      </c>
      <c r="B17393" t="s">
        <v>21535</v>
      </c>
      <c r="C17393" t="str">
        <f t="shared" si="560"/>
        <v>1,41</v>
      </c>
      <c r="D17393" t="str">
        <f t="shared" si="559"/>
        <v xml:space="preserve"> 200 </v>
      </c>
      <c r="N17393" s="3"/>
    </row>
    <row r="17394" spans="1:14" x14ac:dyDescent="0.25">
      <c r="A17394" t="s">
        <v>50643</v>
      </c>
      <c r="B17394" t="s">
        <v>21536</v>
      </c>
      <c r="C17394" t="str">
        <f t="shared" si="560"/>
        <v>1,41</v>
      </c>
      <c r="D17394" t="str">
        <f t="shared" si="559"/>
        <v xml:space="preserve"> 200 </v>
      </c>
      <c r="N17394" s="3"/>
    </row>
    <row r="17395" spans="1:14" x14ac:dyDescent="0.25">
      <c r="A17395" t="s">
        <v>50644</v>
      </c>
      <c r="B17395" t="s">
        <v>21537</v>
      </c>
      <c r="C17395" t="str">
        <f t="shared" si="560"/>
        <v>1,41</v>
      </c>
      <c r="D17395" t="str">
        <f t="shared" si="559"/>
        <v xml:space="preserve"> 205 </v>
      </c>
      <c r="N17395" s="3"/>
    </row>
    <row r="17396" spans="1:14" x14ac:dyDescent="0.25">
      <c r="A17396" t="s">
        <v>50645</v>
      </c>
      <c r="B17396" t="s">
        <v>21538</v>
      </c>
      <c r="C17396" t="str">
        <f t="shared" si="560"/>
        <v>1,41</v>
      </c>
      <c r="D17396" t="str">
        <f t="shared" si="559"/>
        <v xml:space="preserve"> 205 </v>
      </c>
      <c r="N17396" s="3"/>
    </row>
    <row r="17397" spans="1:14" x14ac:dyDescent="0.25">
      <c r="A17397" t="s">
        <v>50646</v>
      </c>
      <c r="B17397" t="s">
        <v>21539</v>
      </c>
      <c r="C17397" t="str">
        <f t="shared" si="560"/>
        <v>1,41</v>
      </c>
      <c r="D17397" t="str">
        <f t="shared" si="559"/>
        <v xml:space="preserve"> 210 </v>
      </c>
      <c r="N17397" s="3"/>
    </row>
    <row r="17398" spans="1:14" x14ac:dyDescent="0.25">
      <c r="A17398" t="s">
        <v>50647</v>
      </c>
      <c r="B17398" t="s">
        <v>21540</v>
      </c>
      <c r="C17398" t="str">
        <f t="shared" si="560"/>
        <v>1,41</v>
      </c>
      <c r="D17398" t="str">
        <f t="shared" si="559"/>
        <v xml:space="preserve"> 210 </v>
      </c>
      <c r="N17398" s="3"/>
    </row>
    <row r="17399" spans="1:14" x14ac:dyDescent="0.25">
      <c r="A17399" t="s">
        <v>50648</v>
      </c>
      <c r="B17399" t="s">
        <v>21541</v>
      </c>
      <c r="C17399" t="str">
        <f t="shared" si="560"/>
        <v>1,64</v>
      </c>
      <c r="D17399" t="str">
        <f t="shared" si="559"/>
        <v xml:space="preserve"> 215 </v>
      </c>
      <c r="N17399" s="3"/>
    </row>
    <row r="17400" spans="1:14" x14ac:dyDescent="0.25">
      <c r="A17400" t="s">
        <v>50649</v>
      </c>
      <c r="B17400" t="s">
        <v>21542</v>
      </c>
      <c r="C17400" t="str">
        <f t="shared" si="560"/>
        <v>1,64</v>
      </c>
      <c r="D17400" t="str">
        <f t="shared" si="559"/>
        <v xml:space="preserve"> 221 </v>
      </c>
      <c r="N17400" s="3"/>
    </row>
    <row r="17401" spans="1:14" x14ac:dyDescent="0.25">
      <c r="A17401" t="s">
        <v>50650</v>
      </c>
      <c r="B17401" t="s">
        <v>21543</v>
      </c>
      <c r="C17401" t="str">
        <f t="shared" si="560"/>
        <v>1,64</v>
      </c>
      <c r="D17401" t="str">
        <f t="shared" si="559"/>
        <v xml:space="preserve"> 225 </v>
      </c>
      <c r="N17401" s="3"/>
    </row>
    <row r="17402" spans="1:14" x14ac:dyDescent="0.25">
      <c r="A17402" t="s">
        <v>50651</v>
      </c>
      <c r="B17402" t="s">
        <v>21544</v>
      </c>
      <c r="C17402" t="str">
        <f t="shared" si="560"/>
        <v>1,64</v>
      </c>
      <c r="D17402" t="str">
        <f t="shared" si="559"/>
        <v xml:space="preserve"> 230 </v>
      </c>
      <c r="N17402" s="3"/>
    </row>
    <row r="17403" spans="1:14" x14ac:dyDescent="0.25">
      <c r="A17403" t="s">
        <v>50652</v>
      </c>
      <c r="B17403" t="s">
        <v>21545</v>
      </c>
      <c r="C17403" t="str">
        <f t="shared" si="560"/>
        <v>1,63</v>
      </c>
      <c r="D17403" t="str">
        <f t="shared" si="559"/>
        <v xml:space="preserve"> 230 </v>
      </c>
      <c r="N17403" s="3"/>
    </row>
    <row r="17404" spans="1:14" x14ac:dyDescent="0.25">
      <c r="A17404" t="s">
        <v>50653</v>
      </c>
      <c r="B17404" t="s">
        <v>21546</v>
      </c>
      <c r="C17404" t="str">
        <f t="shared" si="560"/>
        <v>1,64</v>
      </c>
      <c r="D17404" t="str">
        <f t="shared" si="559"/>
        <v xml:space="preserve"> 235 </v>
      </c>
      <c r="N17404" s="3"/>
    </row>
    <row r="17405" spans="1:14" x14ac:dyDescent="0.25">
      <c r="A17405" t="s">
        <v>50654</v>
      </c>
      <c r="B17405" t="s">
        <v>21547</v>
      </c>
      <c r="C17405" t="str">
        <f t="shared" si="560"/>
        <v>1,63</v>
      </c>
      <c r="D17405" t="str">
        <f t="shared" si="559"/>
        <v xml:space="preserve"> 235 </v>
      </c>
      <c r="N17405" s="3"/>
    </row>
    <row r="17406" spans="1:14" x14ac:dyDescent="0.25">
      <c r="A17406" t="s">
        <v>50655</v>
      </c>
      <c r="B17406" t="s">
        <v>21548</v>
      </c>
      <c r="C17406" t="str">
        <f t="shared" si="560"/>
        <v>1,94</v>
      </c>
      <c r="D17406" t="str">
        <f t="shared" si="559"/>
        <v xml:space="preserve"> 270 </v>
      </c>
      <c r="N17406" s="3"/>
    </row>
    <row r="17407" spans="1:14" x14ac:dyDescent="0.25">
      <c r="A17407" t="s">
        <v>50656</v>
      </c>
      <c r="B17407" t="s">
        <v>21549</v>
      </c>
      <c r="C17407" t="str">
        <f t="shared" si="560"/>
        <v>1,94</v>
      </c>
      <c r="D17407" t="str">
        <f t="shared" si="559"/>
        <v xml:space="preserve"> 280 </v>
      </c>
      <c r="N17407" s="3"/>
    </row>
    <row r="17408" spans="1:14" x14ac:dyDescent="0.25">
      <c r="A17408" t="s">
        <v>50657</v>
      </c>
      <c r="B17408" t="s">
        <v>21550</v>
      </c>
      <c r="C17408" t="str">
        <f t="shared" si="560"/>
        <v>1,3</v>
      </c>
      <c r="D17408" t="str">
        <f t="shared" si="559"/>
        <v xml:space="preserve"> 175 </v>
      </c>
      <c r="N17408" s="3"/>
    </row>
    <row r="17409" spans="1:14" x14ac:dyDescent="0.25">
      <c r="A17409" t="s">
        <v>50658</v>
      </c>
      <c r="B17409" t="s">
        <v>21551</v>
      </c>
      <c r="C17409" t="str">
        <f t="shared" si="560"/>
        <v>1,3</v>
      </c>
      <c r="D17409" t="str">
        <f t="shared" si="559"/>
        <v xml:space="preserve"> 181 </v>
      </c>
      <c r="N17409" s="3"/>
    </row>
    <row r="17410" spans="1:14" x14ac:dyDescent="0.25">
      <c r="A17410" t="s">
        <v>50659</v>
      </c>
      <c r="B17410" t="s">
        <v>21552</v>
      </c>
      <c r="C17410" t="str">
        <f t="shared" si="560"/>
        <v>1,41</v>
      </c>
      <c r="D17410" t="str">
        <f t="shared" si="559"/>
        <v xml:space="preserve"> 200 </v>
      </c>
      <c r="N17410" s="3"/>
    </row>
    <row r="17411" spans="1:14" x14ac:dyDescent="0.25">
      <c r="A17411" t="s">
        <v>50660</v>
      </c>
      <c r="B17411" t="s">
        <v>21553</v>
      </c>
      <c r="C17411" t="str">
        <f t="shared" si="560"/>
        <v>1,41</v>
      </c>
      <c r="D17411" t="str">
        <f t="shared" si="559"/>
        <v xml:space="preserve"> 205 </v>
      </c>
      <c r="N17411" s="3"/>
    </row>
    <row r="17412" spans="1:14" x14ac:dyDescent="0.25">
      <c r="A17412" t="s">
        <v>50661</v>
      </c>
      <c r="B17412" t="s">
        <v>21554</v>
      </c>
      <c r="C17412" t="str">
        <f t="shared" si="560"/>
        <v>1,64</v>
      </c>
      <c r="D17412" t="str">
        <f t="shared" si="559"/>
        <v xml:space="preserve"> 154 </v>
      </c>
      <c r="N17412" s="3"/>
    </row>
    <row r="17413" spans="1:14" x14ac:dyDescent="0.25">
      <c r="A17413" t="s">
        <v>50662</v>
      </c>
      <c r="B17413" t="s">
        <v>21555</v>
      </c>
      <c r="C17413" t="str">
        <f t="shared" si="560"/>
        <v>1,64</v>
      </c>
      <c r="D17413" t="str">
        <f t="shared" si="559"/>
        <v xml:space="preserve"> 214 </v>
      </c>
      <c r="N17413" s="3"/>
    </row>
    <row r="17414" spans="1:14" x14ac:dyDescent="0.25">
      <c r="A17414" t="s">
        <v>50663</v>
      </c>
      <c r="B17414" t="s">
        <v>21556</v>
      </c>
      <c r="C17414" t="str">
        <f t="shared" si="560"/>
        <v>1,64</v>
      </c>
      <c r="D17414" t="str">
        <f t="shared" si="559"/>
        <v xml:space="preserve"> 222 </v>
      </c>
      <c r="N17414" s="3"/>
    </row>
    <row r="17415" spans="1:14" x14ac:dyDescent="0.25">
      <c r="A17415" t="s">
        <v>50664</v>
      </c>
      <c r="B17415" t="s">
        <v>21557</v>
      </c>
      <c r="C17415" t="str">
        <f t="shared" si="560"/>
        <v>1,28</v>
      </c>
      <c r="D17415" t="str">
        <f t="shared" si="559"/>
        <v xml:space="preserve"> 185 </v>
      </c>
      <c r="N17415" s="3"/>
    </row>
    <row r="17416" spans="1:14" x14ac:dyDescent="0.25">
      <c r="A17416" t="s">
        <v>50665</v>
      </c>
      <c r="B17416" t="s">
        <v>21558</v>
      </c>
      <c r="C17416" t="str">
        <f t="shared" si="560"/>
        <v>1,63</v>
      </c>
      <c r="D17416" t="str">
        <f t="shared" si="559"/>
        <v xml:space="preserve"> 231 </v>
      </c>
      <c r="N17416" s="3"/>
    </row>
    <row r="17417" spans="1:14" x14ac:dyDescent="0.25">
      <c r="A17417" t="s">
        <v>50666</v>
      </c>
      <c r="B17417" t="s">
        <v>21559</v>
      </c>
      <c r="C17417" t="str">
        <f t="shared" si="560"/>
        <v>1,62</v>
      </c>
      <c r="D17417" t="str">
        <f t="shared" si="559"/>
        <v xml:space="preserve"> 250 </v>
      </c>
      <c r="N17417" s="3"/>
    </row>
    <row r="17418" spans="1:14" x14ac:dyDescent="0.25">
      <c r="A17418" t="s">
        <v>50667</v>
      </c>
      <c r="B17418" t="s">
        <v>21560</v>
      </c>
      <c r="C17418" t="str">
        <f t="shared" si="560"/>
        <v>1,62</v>
      </c>
      <c r="D17418" t="str">
        <f t="shared" si="559"/>
        <v xml:space="preserve"> 255 </v>
      </c>
      <c r="N17418" s="3"/>
    </row>
    <row r="17419" spans="1:14" x14ac:dyDescent="0.25">
      <c r="A17419" t="s">
        <v>50668</v>
      </c>
      <c r="B17419" t="s">
        <v>21561</v>
      </c>
      <c r="C17419" t="str">
        <f t="shared" si="560"/>
        <v>1,62</v>
      </c>
      <c r="D17419" t="str">
        <f t="shared" si="559"/>
        <v xml:space="preserve"> 260 </v>
      </c>
      <c r="N17419" s="3"/>
    </row>
    <row r="17420" spans="1:14" x14ac:dyDescent="0.25">
      <c r="A17420" t="s">
        <v>50669</v>
      </c>
      <c r="B17420" t="s">
        <v>21562</v>
      </c>
      <c r="C17420" t="str">
        <f t="shared" si="560"/>
        <v>1,26</v>
      </c>
      <c r="D17420" t="str">
        <f t="shared" si="559"/>
        <v xml:space="preserve"> 175 </v>
      </c>
      <c r="N17420" s="3"/>
    </row>
    <row r="17421" spans="1:14" x14ac:dyDescent="0.25">
      <c r="A17421" t="s">
        <v>50670</v>
      </c>
      <c r="B17421" t="s">
        <v>21563</v>
      </c>
      <c r="C17421" t="str">
        <f t="shared" si="560"/>
        <v>1,26</v>
      </c>
      <c r="D17421" t="str">
        <f t="shared" si="559"/>
        <v xml:space="preserve"> 180 </v>
      </c>
      <c r="N17421" s="3"/>
    </row>
    <row r="17422" spans="1:14" x14ac:dyDescent="0.25">
      <c r="A17422" t="s">
        <v>50671</v>
      </c>
      <c r="B17422" t="s">
        <v>21564</v>
      </c>
      <c r="C17422" t="str">
        <f t="shared" si="560"/>
        <v>1,26</v>
      </c>
      <c r="D17422" t="str">
        <f t="shared" si="559"/>
        <v xml:space="preserve"> 185 </v>
      </c>
      <c r="N17422" s="3"/>
    </row>
    <row r="17423" spans="1:14" x14ac:dyDescent="0.25">
      <c r="A17423" t="s">
        <v>50672</v>
      </c>
      <c r="B17423" t="s">
        <v>21565</v>
      </c>
      <c r="C17423" t="str">
        <f t="shared" si="560"/>
        <v>1,48</v>
      </c>
      <c r="D17423" t="str">
        <f t="shared" si="559"/>
        <v xml:space="preserve"> 195 </v>
      </c>
      <c r="N17423" s="3"/>
    </row>
    <row r="17424" spans="1:14" x14ac:dyDescent="0.25">
      <c r="A17424" t="s">
        <v>50673</v>
      </c>
      <c r="B17424" t="s">
        <v>21566</v>
      </c>
      <c r="C17424" t="str">
        <f t="shared" si="560"/>
        <v>1,48</v>
      </c>
      <c r="D17424" t="str">
        <f t="shared" si="559"/>
        <v xml:space="preserve"> 200 </v>
      </c>
      <c r="N17424" s="3"/>
    </row>
    <row r="17425" spans="1:14" x14ac:dyDescent="0.25">
      <c r="A17425" t="s">
        <v>50674</v>
      </c>
      <c r="B17425" t="s">
        <v>21567</v>
      </c>
      <c r="C17425" t="str">
        <f t="shared" si="560"/>
        <v>1,48</v>
      </c>
      <c r="D17425" t="str">
        <f t="shared" si="559"/>
        <v xml:space="preserve"> 205 </v>
      </c>
      <c r="N17425" s="3"/>
    </row>
    <row r="17426" spans="1:14" x14ac:dyDescent="0.25">
      <c r="A17426" t="s">
        <v>50675</v>
      </c>
      <c r="B17426" t="s">
        <v>21568</v>
      </c>
      <c r="C17426" t="str">
        <f t="shared" si="560"/>
        <v>1,48</v>
      </c>
      <c r="D17426" t="str">
        <f t="shared" si="559"/>
        <v xml:space="preserve"> 210 </v>
      </c>
      <c r="N17426" s="3"/>
    </row>
    <row r="17427" spans="1:14" x14ac:dyDescent="0.25">
      <c r="A17427" t="s">
        <v>50676</v>
      </c>
      <c r="B17427" t="s">
        <v>21569</v>
      </c>
      <c r="C17427" t="str">
        <f t="shared" si="560"/>
        <v>0,71</v>
      </c>
      <c r="D17427" t="str">
        <f t="shared" si="559"/>
        <v xml:space="preserve"> 70 </v>
      </c>
      <c r="N17427" s="3"/>
    </row>
    <row r="17428" spans="1:14" x14ac:dyDescent="0.25">
      <c r="A17428" t="s">
        <v>50677</v>
      </c>
      <c r="B17428" t="s">
        <v>21570</v>
      </c>
      <c r="C17428" t="str">
        <f t="shared" si="560"/>
        <v>0,71</v>
      </c>
      <c r="D17428" t="str">
        <f t="shared" si="559"/>
        <v xml:space="preserve"> 70 </v>
      </c>
      <c r="N17428" s="3"/>
    </row>
    <row r="17429" spans="1:14" x14ac:dyDescent="0.25">
      <c r="A17429" t="s">
        <v>50678</v>
      </c>
      <c r="B17429" t="s">
        <v>21571</v>
      </c>
      <c r="C17429" t="str">
        <f t="shared" si="560"/>
        <v>0,71</v>
      </c>
      <c r="D17429" t="str">
        <f t="shared" si="559"/>
        <v xml:space="preserve"> 70 </v>
      </c>
      <c r="N17429" s="3"/>
    </row>
    <row r="17430" spans="1:14" x14ac:dyDescent="0.25">
      <c r="A17430" t="s">
        <v>50679</v>
      </c>
      <c r="B17430" t="s">
        <v>21572</v>
      </c>
      <c r="C17430" t="str">
        <f t="shared" si="560"/>
        <v>0,71</v>
      </c>
      <c r="D17430" t="str">
        <f t="shared" si="559"/>
        <v xml:space="preserve"> 75 </v>
      </c>
      <c r="N17430" s="3"/>
    </row>
    <row r="17431" spans="1:14" x14ac:dyDescent="0.25">
      <c r="A17431" t="s">
        <v>50680</v>
      </c>
      <c r="B17431" t="s">
        <v>21573</v>
      </c>
      <c r="C17431" t="str">
        <f t="shared" si="560"/>
        <v>0,71</v>
      </c>
      <c r="D17431" t="str">
        <f t="shared" si="559"/>
        <v xml:space="preserve"> 75 </v>
      </c>
      <c r="N17431" s="3"/>
    </row>
    <row r="17432" spans="1:14" x14ac:dyDescent="0.25">
      <c r="A17432" t="s">
        <v>50681</v>
      </c>
      <c r="B17432" t="s">
        <v>21574</v>
      </c>
      <c r="C17432" t="str">
        <f t="shared" si="560"/>
        <v>0,71</v>
      </c>
      <c r="D17432" t="str">
        <f t="shared" si="559"/>
        <v xml:space="preserve"> 75 </v>
      </c>
      <c r="N17432" s="3"/>
    </row>
    <row r="17433" spans="1:14" x14ac:dyDescent="0.25">
      <c r="A17433" t="s">
        <v>50682</v>
      </c>
      <c r="B17433" t="s">
        <v>21575</v>
      </c>
      <c r="C17433" t="str">
        <f t="shared" si="560"/>
        <v>0,71</v>
      </c>
      <c r="D17433" t="str">
        <f t="shared" si="559"/>
        <v xml:space="preserve"> 80 </v>
      </c>
      <c r="N17433" s="3"/>
    </row>
    <row r="17434" spans="1:14" x14ac:dyDescent="0.25">
      <c r="A17434" t="s">
        <v>50683</v>
      </c>
      <c r="B17434" t="s">
        <v>21576</v>
      </c>
      <c r="C17434" t="str">
        <f t="shared" si="560"/>
        <v>0,71</v>
      </c>
      <c r="D17434" t="str">
        <f t="shared" si="559"/>
        <v xml:space="preserve"> 80 </v>
      </c>
      <c r="N17434" s="3"/>
    </row>
    <row r="17435" spans="1:14" x14ac:dyDescent="0.25">
      <c r="A17435" t="s">
        <v>50684</v>
      </c>
      <c r="B17435" t="s">
        <v>21577</v>
      </c>
      <c r="C17435" t="str">
        <f t="shared" si="560"/>
        <v>0,71</v>
      </c>
      <c r="D17435" t="str">
        <f t="shared" si="559"/>
        <v xml:space="preserve"> 80 </v>
      </c>
      <c r="N17435" s="3"/>
    </row>
    <row r="17436" spans="1:14" x14ac:dyDescent="0.25">
      <c r="A17436" t="s">
        <v>50685</v>
      </c>
      <c r="B17436" t="s">
        <v>21578</v>
      </c>
      <c r="C17436" t="str">
        <f t="shared" si="560"/>
        <v>0,71</v>
      </c>
      <c r="D17436" t="str">
        <f t="shared" si="559"/>
        <v xml:space="preserve"> 85 </v>
      </c>
      <c r="N17436" s="3"/>
    </row>
    <row r="17437" spans="1:14" x14ac:dyDescent="0.25">
      <c r="A17437" t="s">
        <v>50686</v>
      </c>
      <c r="B17437" t="s">
        <v>21579</v>
      </c>
      <c r="C17437" t="str">
        <f t="shared" si="560"/>
        <v>0,71</v>
      </c>
      <c r="D17437" t="str">
        <f t="shared" si="559"/>
        <v xml:space="preserve"> 85 </v>
      </c>
      <c r="N17437" s="3"/>
    </row>
    <row r="17438" spans="1:14" x14ac:dyDescent="0.25">
      <c r="A17438" t="s">
        <v>50687</v>
      </c>
      <c r="B17438" t="s">
        <v>21580</v>
      </c>
      <c r="C17438" t="str">
        <f t="shared" si="560"/>
        <v>0,71</v>
      </c>
      <c r="D17438" t="str">
        <f t="shared" si="559"/>
        <v xml:space="preserve"> 90 </v>
      </c>
      <c r="N17438" s="3"/>
    </row>
    <row r="17439" spans="1:14" x14ac:dyDescent="0.25">
      <c r="A17439" t="s">
        <v>50688</v>
      </c>
      <c r="B17439" t="s">
        <v>21581</v>
      </c>
      <c r="C17439" t="str">
        <f t="shared" si="560"/>
        <v>1,05</v>
      </c>
      <c r="D17439" t="str">
        <f t="shared" si="559"/>
        <v xml:space="preserve"> 131 </v>
      </c>
      <c r="N17439" s="3"/>
    </row>
    <row r="17440" spans="1:14" x14ac:dyDescent="0.25">
      <c r="A17440" t="s">
        <v>50689</v>
      </c>
      <c r="B17440" t="s">
        <v>8307</v>
      </c>
      <c r="C17440" t="str">
        <f t="shared" si="560"/>
        <v>1,05</v>
      </c>
      <c r="D17440" t="str">
        <f t="shared" si="559"/>
        <v xml:space="preserve"> 130 </v>
      </c>
      <c r="N17440" s="3"/>
    </row>
    <row r="17441" spans="1:14" x14ac:dyDescent="0.25">
      <c r="A17441" t="s">
        <v>50690</v>
      </c>
      <c r="B17441" t="s">
        <v>8308</v>
      </c>
      <c r="C17441" t="str">
        <f t="shared" si="560"/>
        <v>1,05</v>
      </c>
      <c r="D17441" t="str">
        <f t="shared" si="559"/>
        <v xml:space="preserve"> 130 </v>
      </c>
      <c r="N17441" s="3"/>
    </row>
    <row r="17442" spans="1:14" x14ac:dyDescent="0.25">
      <c r="A17442" t="s">
        <v>50691</v>
      </c>
      <c r="B17442" t="s">
        <v>21582</v>
      </c>
      <c r="C17442" t="str">
        <f t="shared" si="560"/>
        <v>1,05</v>
      </c>
      <c r="D17442" t="str">
        <f t="shared" si="559"/>
        <v xml:space="preserve"> 135 </v>
      </c>
      <c r="N17442" s="3"/>
    </row>
    <row r="17443" spans="1:14" x14ac:dyDescent="0.25">
      <c r="A17443" t="s">
        <v>50692</v>
      </c>
      <c r="B17443" t="s">
        <v>8309</v>
      </c>
      <c r="C17443" t="str">
        <f t="shared" si="560"/>
        <v>1,05</v>
      </c>
      <c r="D17443" t="str">
        <f t="shared" si="559"/>
        <v xml:space="preserve"> 135 </v>
      </c>
      <c r="N17443" s="3"/>
    </row>
    <row r="17444" spans="1:14" x14ac:dyDescent="0.25">
      <c r="A17444" t="s">
        <v>50693</v>
      </c>
      <c r="B17444" t="s">
        <v>8310</v>
      </c>
      <c r="C17444" t="str">
        <f t="shared" si="560"/>
        <v>1,05</v>
      </c>
      <c r="D17444" t="str">
        <f t="shared" si="559"/>
        <v xml:space="preserve"> 135 </v>
      </c>
      <c r="N17444" s="3"/>
    </row>
    <row r="17445" spans="1:14" x14ac:dyDescent="0.25">
      <c r="A17445" t="s">
        <v>50694</v>
      </c>
      <c r="B17445" t="s">
        <v>21583</v>
      </c>
      <c r="C17445" t="str">
        <f t="shared" si="560"/>
        <v>1,05</v>
      </c>
      <c r="D17445" t="str">
        <f t="shared" si="559"/>
        <v xml:space="preserve"> 140 </v>
      </c>
      <c r="N17445" s="3"/>
    </row>
    <row r="17446" spans="1:14" x14ac:dyDescent="0.25">
      <c r="A17446" t="s">
        <v>50695</v>
      </c>
      <c r="B17446" t="s">
        <v>8311</v>
      </c>
      <c r="C17446" t="str">
        <f t="shared" si="560"/>
        <v>1,05</v>
      </c>
      <c r="D17446" t="str">
        <f t="shared" ref="D17446:D17509" si="561">MID(LEFT(MID(A17446,FIND("[",A17446)+1,LEN(A17446)),FIND("]",MID(A17446,FIND("[",A17446)+1,LEN(A17446)))-1),
FIND("m",LEFT(MID(A17446,FIND("[",A17446)+1,LEN(A17446)),FIND("]",MID(A17446,FIND("[",A17446)+1,LEN(A17446)))-1))+4,
(FIND("W",LEFT(MID(A17446,FIND("[",A17446)+1,LEN(A17446)),FIND("]",MID(A17446,FIND("[",A17446)+1,LEN(A17446)))-1)))-(FIND("m",LEFT(MID(A17446,FIND("[",A17446)+1,LEN(A17446)),FIND("]",MID(A17446,FIND("[",A17446)+1,LEN(A17446)))-1))+4))</f>
        <v xml:space="preserve"> 140 </v>
      </c>
      <c r="N17446" s="3"/>
    </row>
    <row r="17447" spans="1:14" x14ac:dyDescent="0.25">
      <c r="A17447" t="s">
        <v>50696</v>
      </c>
      <c r="B17447" t="s">
        <v>8312</v>
      </c>
      <c r="C17447" t="str">
        <f t="shared" ref="C17447:C17510" si="562">LEFT(MID(A17447,FIND("[",A17447)+1,LEN(A17447)),FIND("m",MID(A17447,FIND("[",A17447)+2,LEN(A17447)))-1)</f>
        <v>1,05</v>
      </c>
      <c r="D17447" t="str">
        <f t="shared" si="561"/>
        <v xml:space="preserve"> 140 </v>
      </c>
      <c r="N17447" s="3"/>
    </row>
    <row r="17448" spans="1:14" x14ac:dyDescent="0.25">
      <c r="A17448" t="s">
        <v>50697</v>
      </c>
      <c r="B17448" t="s">
        <v>21584</v>
      </c>
      <c r="C17448" t="str">
        <f t="shared" si="562"/>
        <v>1,05</v>
      </c>
      <c r="D17448" t="str">
        <f t="shared" si="561"/>
        <v xml:space="preserve"> 145 </v>
      </c>
      <c r="N17448" s="3"/>
    </row>
    <row r="17449" spans="1:14" x14ac:dyDescent="0.25">
      <c r="A17449" t="s">
        <v>50698</v>
      </c>
      <c r="B17449" t="s">
        <v>8313</v>
      </c>
      <c r="C17449" t="str">
        <f t="shared" si="562"/>
        <v>1,05</v>
      </c>
      <c r="D17449" t="str">
        <f t="shared" si="561"/>
        <v xml:space="preserve"> 146 </v>
      </c>
      <c r="N17449" s="3"/>
    </row>
    <row r="17450" spans="1:14" x14ac:dyDescent="0.25">
      <c r="A17450" t="s">
        <v>50699</v>
      </c>
      <c r="B17450" t="s">
        <v>8314</v>
      </c>
      <c r="C17450" t="str">
        <f t="shared" si="562"/>
        <v>1,05</v>
      </c>
      <c r="D17450" t="str">
        <f t="shared" si="561"/>
        <v xml:space="preserve"> 146 </v>
      </c>
      <c r="N17450" s="3"/>
    </row>
    <row r="17451" spans="1:14" x14ac:dyDescent="0.25">
      <c r="A17451" t="s">
        <v>50700</v>
      </c>
      <c r="B17451" t="s">
        <v>21585</v>
      </c>
      <c r="C17451" t="str">
        <f t="shared" si="562"/>
        <v>1,05</v>
      </c>
      <c r="D17451" t="str">
        <f t="shared" si="561"/>
        <v xml:space="preserve"> 150 </v>
      </c>
      <c r="N17451" s="3"/>
    </row>
    <row r="17452" spans="1:14" x14ac:dyDescent="0.25">
      <c r="A17452" t="s">
        <v>50701</v>
      </c>
      <c r="B17452" t="s">
        <v>8315</v>
      </c>
      <c r="C17452" t="str">
        <f t="shared" si="562"/>
        <v>1,05</v>
      </c>
      <c r="D17452" t="str">
        <f t="shared" si="561"/>
        <v xml:space="preserve"> 151 </v>
      </c>
      <c r="N17452" s="3"/>
    </row>
    <row r="17453" spans="1:14" x14ac:dyDescent="0.25">
      <c r="A17453" t="s">
        <v>50702</v>
      </c>
      <c r="B17453" t="s">
        <v>8316</v>
      </c>
      <c r="C17453" t="str">
        <f t="shared" si="562"/>
        <v>1,05</v>
      </c>
      <c r="D17453" t="str">
        <f t="shared" si="561"/>
        <v xml:space="preserve"> 151 </v>
      </c>
      <c r="N17453" s="3"/>
    </row>
    <row r="17454" spans="1:14" x14ac:dyDescent="0.25">
      <c r="A17454" t="s">
        <v>50703</v>
      </c>
      <c r="B17454" t="s">
        <v>21586</v>
      </c>
      <c r="C17454" t="str">
        <f t="shared" si="562"/>
        <v>1,05</v>
      </c>
      <c r="D17454" t="str">
        <f t="shared" si="561"/>
        <v xml:space="preserve"> 156 </v>
      </c>
      <c r="N17454" s="3"/>
    </row>
    <row r="17455" spans="1:14" x14ac:dyDescent="0.25">
      <c r="A17455" t="s">
        <v>50704</v>
      </c>
      <c r="B17455" t="s">
        <v>8317</v>
      </c>
      <c r="C17455" t="str">
        <f t="shared" si="562"/>
        <v>1,05</v>
      </c>
      <c r="D17455" t="str">
        <f t="shared" si="561"/>
        <v xml:space="preserve"> 155 </v>
      </c>
      <c r="N17455" s="3"/>
    </row>
    <row r="17456" spans="1:14" x14ac:dyDescent="0.25">
      <c r="A17456" t="s">
        <v>50705</v>
      </c>
      <c r="B17456" t="s">
        <v>8318</v>
      </c>
      <c r="C17456" t="str">
        <f t="shared" si="562"/>
        <v>1,05</v>
      </c>
      <c r="D17456" t="str">
        <f t="shared" si="561"/>
        <v xml:space="preserve"> 155 </v>
      </c>
      <c r="N17456" s="3"/>
    </row>
    <row r="17457" spans="1:14" x14ac:dyDescent="0.25">
      <c r="A17457" t="s">
        <v>50706</v>
      </c>
      <c r="B17457" t="s">
        <v>8319</v>
      </c>
      <c r="C17457" t="str">
        <f t="shared" si="562"/>
        <v>1,05</v>
      </c>
      <c r="D17457" t="str">
        <f t="shared" si="561"/>
        <v xml:space="preserve"> 160 </v>
      </c>
      <c r="N17457" s="3"/>
    </row>
    <row r="17458" spans="1:14" x14ac:dyDescent="0.25">
      <c r="A17458" t="s">
        <v>50707</v>
      </c>
      <c r="B17458" t="s">
        <v>8320</v>
      </c>
      <c r="C17458" t="str">
        <f t="shared" si="562"/>
        <v>1,05</v>
      </c>
      <c r="D17458" t="str">
        <f t="shared" si="561"/>
        <v xml:space="preserve"> 160 </v>
      </c>
      <c r="N17458" s="3"/>
    </row>
    <row r="17459" spans="1:14" x14ac:dyDescent="0.25">
      <c r="A17459" t="s">
        <v>50708</v>
      </c>
      <c r="B17459" t="s">
        <v>8321</v>
      </c>
      <c r="C17459" t="str">
        <f t="shared" si="562"/>
        <v>1,05</v>
      </c>
      <c r="D17459" t="str">
        <f t="shared" si="561"/>
        <v xml:space="preserve"> 165 </v>
      </c>
      <c r="N17459" s="3"/>
    </row>
    <row r="17460" spans="1:14" x14ac:dyDescent="0.25">
      <c r="A17460" t="s">
        <v>50709</v>
      </c>
      <c r="B17460" t="s">
        <v>8322</v>
      </c>
      <c r="C17460" t="str">
        <f t="shared" si="562"/>
        <v>1,05</v>
      </c>
      <c r="D17460" t="str">
        <f t="shared" si="561"/>
        <v xml:space="preserve"> 165 </v>
      </c>
      <c r="N17460" s="3"/>
    </row>
    <row r="17461" spans="1:14" x14ac:dyDescent="0.25">
      <c r="A17461" t="s">
        <v>50710</v>
      </c>
      <c r="B17461" t="s">
        <v>8323</v>
      </c>
      <c r="C17461" t="str">
        <f t="shared" si="562"/>
        <v>1,05</v>
      </c>
      <c r="D17461" t="str">
        <f t="shared" si="561"/>
        <v xml:space="preserve"> 171 </v>
      </c>
      <c r="N17461" s="3"/>
    </row>
    <row r="17462" spans="1:14" x14ac:dyDescent="0.25">
      <c r="A17462" t="s">
        <v>50711</v>
      </c>
      <c r="B17462" t="s">
        <v>8324</v>
      </c>
      <c r="C17462" t="str">
        <f t="shared" si="562"/>
        <v>1,05</v>
      </c>
      <c r="D17462" t="str">
        <f t="shared" si="561"/>
        <v xml:space="preserve"> 171 </v>
      </c>
      <c r="N17462" s="3"/>
    </row>
    <row r="17463" spans="1:14" x14ac:dyDescent="0.25">
      <c r="A17463" t="s">
        <v>50712</v>
      </c>
      <c r="B17463" t="s">
        <v>8325</v>
      </c>
      <c r="C17463" t="str">
        <f t="shared" si="562"/>
        <v>1,05</v>
      </c>
      <c r="D17463" t="str">
        <f t="shared" si="561"/>
        <v xml:space="preserve"> 175 </v>
      </c>
      <c r="N17463" s="3"/>
    </row>
    <row r="17464" spans="1:14" x14ac:dyDescent="0.25">
      <c r="A17464" t="s">
        <v>50713</v>
      </c>
      <c r="B17464" t="s">
        <v>21587</v>
      </c>
      <c r="C17464" t="str">
        <f t="shared" si="562"/>
        <v>1,05</v>
      </c>
      <c r="D17464" t="str">
        <f t="shared" si="561"/>
        <v xml:space="preserve"> 175 </v>
      </c>
      <c r="N17464" s="3"/>
    </row>
    <row r="17465" spans="1:14" x14ac:dyDescent="0.25">
      <c r="A17465" t="s">
        <v>50714</v>
      </c>
      <c r="B17465" t="s">
        <v>8326</v>
      </c>
      <c r="C17465" t="str">
        <f t="shared" si="562"/>
        <v>1,18</v>
      </c>
      <c r="D17465" t="str">
        <f t="shared" si="561"/>
        <v xml:space="preserve"> 180 </v>
      </c>
      <c r="N17465" s="3"/>
    </row>
    <row r="17466" spans="1:14" x14ac:dyDescent="0.25">
      <c r="A17466" t="s">
        <v>50715</v>
      </c>
      <c r="B17466" t="s">
        <v>8327</v>
      </c>
      <c r="C17466" t="str">
        <f t="shared" si="562"/>
        <v>1,18</v>
      </c>
      <c r="D17466" t="str">
        <f t="shared" si="561"/>
        <v xml:space="preserve"> 185 </v>
      </c>
      <c r="N17466" s="3"/>
    </row>
    <row r="17467" spans="1:14" x14ac:dyDescent="0.25">
      <c r="A17467" t="s">
        <v>50716</v>
      </c>
      <c r="B17467" t="s">
        <v>21588</v>
      </c>
      <c r="C17467" t="str">
        <f t="shared" si="562"/>
        <v>0,99</v>
      </c>
      <c r="D17467" t="str">
        <f t="shared" si="561"/>
        <v xml:space="preserve"> 120 </v>
      </c>
      <c r="N17467" s="3"/>
    </row>
    <row r="17468" spans="1:14" x14ac:dyDescent="0.25">
      <c r="A17468" t="s">
        <v>50717</v>
      </c>
      <c r="B17468" t="s">
        <v>21589</v>
      </c>
      <c r="C17468" t="str">
        <f t="shared" si="562"/>
        <v>0,99</v>
      </c>
      <c r="D17468" t="str">
        <f t="shared" si="561"/>
        <v xml:space="preserve"> 125 </v>
      </c>
      <c r="N17468" s="3"/>
    </row>
    <row r="17469" spans="1:14" x14ac:dyDescent="0.25">
      <c r="A17469" t="s">
        <v>50718</v>
      </c>
      <c r="B17469" t="s">
        <v>21590</v>
      </c>
      <c r="C17469" t="str">
        <f t="shared" si="562"/>
        <v>0,99</v>
      </c>
      <c r="D17469" t="str">
        <f t="shared" si="561"/>
        <v xml:space="preserve"> 130 </v>
      </c>
      <c r="N17469" s="3"/>
    </row>
    <row r="17470" spans="1:14" x14ac:dyDescent="0.25">
      <c r="A17470" t="s">
        <v>50719</v>
      </c>
      <c r="B17470" t="s">
        <v>21591</v>
      </c>
      <c r="C17470" t="str">
        <f t="shared" si="562"/>
        <v>0,99</v>
      </c>
      <c r="D17470" t="str">
        <f t="shared" si="561"/>
        <v xml:space="preserve"> 135 </v>
      </c>
      <c r="N17470" s="3"/>
    </row>
    <row r="17471" spans="1:14" x14ac:dyDescent="0.25">
      <c r="A17471" t="s">
        <v>50720</v>
      </c>
      <c r="B17471" t="s">
        <v>21592</v>
      </c>
      <c r="C17471" t="str">
        <f t="shared" si="562"/>
        <v>0,99</v>
      </c>
      <c r="D17471" t="str">
        <f t="shared" si="561"/>
        <v xml:space="preserve"> 140 </v>
      </c>
      <c r="N17471" s="3"/>
    </row>
    <row r="17472" spans="1:14" x14ac:dyDescent="0.25">
      <c r="A17472" t="s">
        <v>50721</v>
      </c>
      <c r="B17472" t="s">
        <v>21593</v>
      </c>
      <c r="C17472" t="str">
        <f t="shared" si="562"/>
        <v>1,61</v>
      </c>
      <c r="D17472" t="str">
        <f t="shared" si="561"/>
        <v xml:space="preserve"> 200 </v>
      </c>
      <c r="N17472" s="3"/>
    </row>
    <row r="17473" spans="1:14" x14ac:dyDescent="0.25">
      <c r="A17473" t="s">
        <v>50722</v>
      </c>
      <c r="B17473" t="s">
        <v>21594</v>
      </c>
      <c r="C17473" t="str">
        <f t="shared" si="562"/>
        <v>1,61</v>
      </c>
      <c r="D17473" t="str">
        <f t="shared" si="561"/>
        <v xml:space="preserve"> 205 </v>
      </c>
      <c r="N17473" s="3"/>
    </row>
    <row r="17474" spans="1:14" x14ac:dyDescent="0.25">
      <c r="A17474" t="s">
        <v>50723</v>
      </c>
      <c r="B17474" t="s">
        <v>21595</v>
      </c>
      <c r="C17474" t="str">
        <f t="shared" si="562"/>
        <v>1,61</v>
      </c>
      <c r="D17474" t="str">
        <f t="shared" si="561"/>
        <v xml:space="preserve"> 210 </v>
      </c>
      <c r="N17474" s="3"/>
    </row>
    <row r="17475" spans="1:14" x14ac:dyDescent="0.25">
      <c r="A17475" t="s">
        <v>50724</v>
      </c>
      <c r="B17475" t="s">
        <v>21596</v>
      </c>
      <c r="C17475" t="str">
        <f t="shared" si="562"/>
        <v>1,61</v>
      </c>
      <c r="D17475" t="str">
        <f t="shared" si="561"/>
        <v xml:space="preserve"> 215 </v>
      </c>
      <c r="N17475" s="3"/>
    </row>
    <row r="17476" spans="1:14" x14ac:dyDescent="0.25">
      <c r="A17476" t="s">
        <v>50725</v>
      </c>
      <c r="B17476" t="s">
        <v>21597</v>
      </c>
      <c r="C17476" t="str">
        <f t="shared" si="562"/>
        <v>1,61</v>
      </c>
      <c r="D17476" t="str">
        <f t="shared" si="561"/>
        <v xml:space="preserve"> 220 </v>
      </c>
      <c r="N17476" s="3"/>
    </row>
    <row r="17477" spans="1:14" x14ac:dyDescent="0.25">
      <c r="A17477" t="s">
        <v>50726</v>
      </c>
      <c r="B17477" t="s">
        <v>21598</v>
      </c>
      <c r="C17477" t="str">
        <f t="shared" si="562"/>
        <v>1,61</v>
      </c>
      <c r="D17477" t="str">
        <f t="shared" si="561"/>
        <v xml:space="preserve"> 225 </v>
      </c>
      <c r="N17477" s="3"/>
    </row>
    <row r="17478" spans="1:14" x14ac:dyDescent="0.25">
      <c r="A17478" t="s">
        <v>50727</v>
      </c>
      <c r="B17478" t="s">
        <v>21599</v>
      </c>
      <c r="C17478" t="str">
        <f t="shared" si="562"/>
        <v>1,61</v>
      </c>
      <c r="D17478" t="str">
        <f t="shared" si="561"/>
        <v xml:space="preserve"> 230 </v>
      </c>
      <c r="N17478" s="3"/>
    </row>
    <row r="17479" spans="1:14" x14ac:dyDescent="0.25">
      <c r="A17479" t="s">
        <v>50728</v>
      </c>
      <c r="B17479" t="s">
        <v>21600</v>
      </c>
      <c r="C17479" t="str">
        <f t="shared" si="562"/>
        <v>1,58</v>
      </c>
      <c r="D17479" t="str">
        <f t="shared" si="561"/>
        <v xml:space="preserve"> 235 </v>
      </c>
      <c r="N17479" s="3"/>
    </row>
    <row r="17480" spans="1:14" x14ac:dyDescent="0.25">
      <c r="A17480" t="s">
        <v>50729</v>
      </c>
      <c r="B17480" t="s">
        <v>21601</v>
      </c>
      <c r="C17480" t="str">
        <f t="shared" si="562"/>
        <v>1,58</v>
      </c>
      <c r="D17480" t="str">
        <f t="shared" si="561"/>
        <v xml:space="preserve"> 235 </v>
      </c>
      <c r="N17480" s="3"/>
    </row>
    <row r="17481" spans="1:14" x14ac:dyDescent="0.25">
      <c r="A17481" t="s">
        <v>50730</v>
      </c>
      <c r="B17481" t="s">
        <v>21602</v>
      </c>
      <c r="C17481" t="str">
        <f t="shared" si="562"/>
        <v>1,58</v>
      </c>
      <c r="D17481" t="str">
        <f t="shared" si="561"/>
        <v xml:space="preserve"> 235 </v>
      </c>
      <c r="N17481" s="3"/>
    </row>
    <row r="17482" spans="1:14" x14ac:dyDescent="0.25">
      <c r="A17482" t="s">
        <v>50731</v>
      </c>
      <c r="B17482" t="s">
        <v>21603</v>
      </c>
      <c r="C17482" t="str">
        <f t="shared" si="562"/>
        <v>1,61</v>
      </c>
      <c r="D17482" t="str">
        <f t="shared" si="561"/>
        <v xml:space="preserve"> 235 </v>
      </c>
      <c r="N17482" s="3"/>
    </row>
    <row r="17483" spans="1:14" x14ac:dyDescent="0.25">
      <c r="A17483" t="s">
        <v>50732</v>
      </c>
      <c r="B17483" t="s">
        <v>21604</v>
      </c>
      <c r="C17483" t="str">
        <f t="shared" si="562"/>
        <v>1,64</v>
      </c>
      <c r="D17483" t="str">
        <f t="shared" si="561"/>
        <v xml:space="preserve"> 240 </v>
      </c>
      <c r="N17483" s="3"/>
    </row>
    <row r="17484" spans="1:14" x14ac:dyDescent="0.25">
      <c r="A17484" t="s">
        <v>50733</v>
      </c>
      <c r="B17484" t="s">
        <v>21605</v>
      </c>
      <c r="C17484" t="str">
        <f t="shared" si="562"/>
        <v>1,58</v>
      </c>
      <c r="D17484" t="str">
        <f t="shared" si="561"/>
        <v xml:space="preserve"> 241 </v>
      </c>
      <c r="N17484" s="3"/>
    </row>
    <row r="17485" spans="1:14" x14ac:dyDescent="0.25">
      <c r="A17485" t="s">
        <v>50734</v>
      </c>
      <c r="B17485" t="s">
        <v>21606</v>
      </c>
      <c r="C17485" t="str">
        <f t="shared" si="562"/>
        <v>1,58</v>
      </c>
      <c r="D17485" t="str">
        <f t="shared" si="561"/>
        <v xml:space="preserve"> 241 </v>
      </c>
      <c r="N17485" s="3"/>
    </row>
    <row r="17486" spans="1:14" x14ac:dyDescent="0.25">
      <c r="A17486" t="s">
        <v>50735</v>
      </c>
      <c r="B17486" t="s">
        <v>21607</v>
      </c>
      <c r="C17486" t="str">
        <f t="shared" si="562"/>
        <v>1,92</v>
      </c>
      <c r="D17486" t="str">
        <f t="shared" si="561"/>
        <v xml:space="preserve"> 240 </v>
      </c>
      <c r="N17486" s="3"/>
    </row>
    <row r="17487" spans="1:14" x14ac:dyDescent="0.25">
      <c r="A17487" t="s">
        <v>50736</v>
      </c>
      <c r="B17487" t="s">
        <v>21608</v>
      </c>
      <c r="C17487" t="str">
        <f t="shared" si="562"/>
        <v>1,64</v>
      </c>
      <c r="D17487" t="str">
        <f t="shared" si="561"/>
        <v xml:space="preserve"> 245 </v>
      </c>
      <c r="N17487" s="3"/>
    </row>
    <row r="17488" spans="1:14" x14ac:dyDescent="0.25">
      <c r="A17488" t="s">
        <v>50737</v>
      </c>
      <c r="B17488" t="s">
        <v>21609</v>
      </c>
      <c r="C17488" t="str">
        <f t="shared" si="562"/>
        <v>1,58</v>
      </c>
      <c r="D17488" t="str">
        <f t="shared" si="561"/>
        <v xml:space="preserve"> 245 </v>
      </c>
      <c r="N17488" s="3"/>
    </row>
    <row r="17489" spans="1:14" x14ac:dyDescent="0.25">
      <c r="A17489" t="s">
        <v>50738</v>
      </c>
      <c r="B17489" t="s">
        <v>21610</v>
      </c>
      <c r="C17489" t="str">
        <f t="shared" si="562"/>
        <v>1,92</v>
      </c>
      <c r="D17489" t="str">
        <f t="shared" si="561"/>
        <v xml:space="preserve"> 245 </v>
      </c>
      <c r="N17489" s="3"/>
    </row>
    <row r="17490" spans="1:14" x14ac:dyDescent="0.25">
      <c r="A17490" t="s">
        <v>50739</v>
      </c>
      <c r="B17490" t="s">
        <v>21611</v>
      </c>
      <c r="C17490" t="str">
        <f t="shared" si="562"/>
        <v>1,64</v>
      </c>
      <c r="D17490" t="str">
        <f t="shared" si="561"/>
        <v xml:space="preserve"> 250 </v>
      </c>
      <c r="N17490" s="3"/>
    </row>
    <row r="17491" spans="1:14" x14ac:dyDescent="0.25">
      <c r="A17491" t="s">
        <v>50740</v>
      </c>
      <c r="B17491" t="s">
        <v>21612</v>
      </c>
      <c r="C17491" t="str">
        <f t="shared" si="562"/>
        <v>1,64</v>
      </c>
      <c r="D17491" t="str">
        <f t="shared" si="561"/>
        <v xml:space="preserve"> 250 </v>
      </c>
      <c r="N17491" s="3"/>
    </row>
    <row r="17492" spans="1:14" x14ac:dyDescent="0.25">
      <c r="A17492" t="s">
        <v>50741</v>
      </c>
      <c r="B17492" t="s">
        <v>21613</v>
      </c>
      <c r="C17492" t="str">
        <f t="shared" si="562"/>
        <v>1,64</v>
      </c>
      <c r="D17492" t="str">
        <f t="shared" si="561"/>
        <v xml:space="preserve"> 250 </v>
      </c>
      <c r="N17492" s="3"/>
    </row>
    <row r="17493" spans="1:14" x14ac:dyDescent="0.25">
      <c r="A17493" t="s">
        <v>50742</v>
      </c>
      <c r="B17493" t="s">
        <v>1490</v>
      </c>
      <c r="C17493" t="str">
        <f t="shared" si="562"/>
        <v>1,92</v>
      </c>
      <c r="D17493" t="str">
        <f t="shared" si="561"/>
        <v xml:space="preserve"> 250 </v>
      </c>
      <c r="N17493" s="3"/>
    </row>
    <row r="17494" spans="1:14" x14ac:dyDescent="0.25">
      <c r="A17494" t="s">
        <v>50743</v>
      </c>
      <c r="B17494" t="s">
        <v>1491</v>
      </c>
      <c r="C17494" t="str">
        <f t="shared" si="562"/>
        <v>1,64</v>
      </c>
      <c r="D17494" t="str">
        <f t="shared" si="561"/>
        <v xml:space="preserve"> 255 </v>
      </c>
      <c r="N17494" s="3"/>
    </row>
    <row r="17495" spans="1:14" x14ac:dyDescent="0.25">
      <c r="A17495" t="s">
        <v>50744</v>
      </c>
      <c r="B17495" t="s">
        <v>21614</v>
      </c>
      <c r="C17495" t="str">
        <f t="shared" si="562"/>
        <v>1,64</v>
      </c>
      <c r="D17495" t="str">
        <f t="shared" si="561"/>
        <v xml:space="preserve"> 255 </v>
      </c>
      <c r="N17495" s="3"/>
    </row>
    <row r="17496" spans="1:14" x14ac:dyDescent="0.25">
      <c r="A17496" t="s">
        <v>50745</v>
      </c>
      <c r="B17496" t="s">
        <v>21615</v>
      </c>
      <c r="C17496" t="str">
        <f t="shared" si="562"/>
        <v>1,64</v>
      </c>
      <c r="D17496" t="str">
        <f t="shared" si="561"/>
        <v xml:space="preserve"> 255 </v>
      </c>
      <c r="N17496" s="3"/>
    </row>
    <row r="17497" spans="1:14" x14ac:dyDescent="0.25">
      <c r="A17497" t="s">
        <v>50746</v>
      </c>
      <c r="B17497" t="s">
        <v>21616</v>
      </c>
      <c r="C17497" t="str">
        <f t="shared" si="562"/>
        <v>1,92</v>
      </c>
      <c r="D17497" t="str">
        <f t="shared" si="561"/>
        <v xml:space="preserve"> 255 </v>
      </c>
      <c r="N17497" s="3"/>
    </row>
    <row r="17498" spans="1:14" x14ac:dyDescent="0.25">
      <c r="A17498" t="s">
        <v>50747</v>
      </c>
      <c r="B17498" t="s">
        <v>21617</v>
      </c>
      <c r="C17498" t="str">
        <f t="shared" si="562"/>
        <v>1,64</v>
      </c>
      <c r="D17498" t="str">
        <f t="shared" si="561"/>
        <v xml:space="preserve"> 260 </v>
      </c>
      <c r="N17498" s="3"/>
    </row>
    <row r="17499" spans="1:14" x14ac:dyDescent="0.25">
      <c r="A17499" t="s">
        <v>50748</v>
      </c>
      <c r="B17499" t="s">
        <v>21618</v>
      </c>
      <c r="C17499" t="str">
        <f t="shared" si="562"/>
        <v>1,64</v>
      </c>
      <c r="D17499" t="str">
        <f t="shared" si="561"/>
        <v xml:space="preserve"> 260 </v>
      </c>
      <c r="N17499" s="3"/>
    </row>
    <row r="17500" spans="1:14" x14ac:dyDescent="0.25">
      <c r="A17500" t="s">
        <v>50749</v>
      </c>
      <c r="B17500" t="s">
        <v>21619</v>
      </c>
      <c r="C17500" t="str">
        <f t="shared" si="562"/>
        <v>1,64</v>
      </c>
      <c r="D17500" t="str">
        <f t="shared" si="561"/>
        <v xml:space="preserve"> 260 </v>
      </c>
      <c r="N17500" s="3"/>
    </row>
    <row r="17501" spans="1:14" x14ac:dyDescent="0.25">
      <c r="A17501" t="s">
        <v>50750</v>
      </c>
      <c r="B17501" t="s">
        <v>21620</v>
      </c>
      <c r="C17501" t="str">
        <f t="shared" si="562"/>
        <v>1,92</v>
      </c>
      <c r="D17501" t="str">
        <f t="shared" si="561"/>
        <v xml:space="preserve"> 260 </v>
      </c>
      <c r="N17501" s="3"/>
    </row>
    <row r="17502" spans="1:14" x14ac:dyDescent="0.25">
      <c r="A17502" t="s">
        <v>50751</v>
      </c>
      <c r="B17502" t="s">
        <v>21621</v>
      </c>
      <c r="C17502" t="str">
        <f t="shared" si="562"/>
        <v>1,64</v>
      </c>
      <c r="D17502" t="str">
        <f t="shared" si="561"/>
        <v xml:space="preserve"> 265 </v>
      </c>
      <c r="N17502" s="3"/>
    </row>
    <row r="17503" spans="1:14" x14ac:dyDescent="0.25">
      <c r="A17503" t="s">
        <v>50752</v>
      </c>
      <c r="B17503" t="s">
        <v>21622</v>
      </c>
      <c r="C17503" t="str">
        <f t="shared" si="562"/>
        <v>1,64</v>
      </c>
      <c r="D17503" t="str">
        <f t="shared" si="561"/>
        <v xml:space="preserve"> 265 </v>
      </c>
      <c r="N17503" s="3"/>
    </row>
    <row r="17504" spans="1:14" x14ac:dyDescent="0.25">
      <c r="A17504" t="s">
        <v>50753</v>
      </c>
      <c r="B17504" t="s">
        <v>21623</v>
      </c>
      <c r="C17504" t="str">
        <f t="shared" si="562"/>
        <v>1,64</v>
      </c>
      <c r="D17504" t="str">
        <f t="shared" si="561"/>
        <v xml:space="preserve"> 265 </v>
      </c>
      <c r="N17504" s="3"/>
    </row>
    <row r="17505" spans="1:14" x14ac:dyDescent="0.25">
      <c r="A17505" t="s">
        <v>50754</v>
      </c>
      <c r="B17505" t="s">
        <v>21624</v>
      </c>
      <c r="C17505" t="str">
        <f t="shared" si="562"/>
        <v>1,64</v>
      </c>
      <c r="D17505" t="str">
        <f t="shared" si="561"/>
        <v xml:space="preserve"> 265 </v>
      </c>
      <c r="N17505" s="3"/>
    </row>
    <row r="17506" spans="1:14" x14ac:dyDescent="0.25">
      <c r="A17506" t="s">
        <v>50755</v>
      </c>
      <c r="B17506" t="s">
        <v>21625</v>
      </c>
      <c r="C17506" t="str">
        <f t="shared" si="562"/>
        <v>1,64</v>
      </c>
      <c r="D17506" t="str">
        <f t="shared" si="561"/>
        <v xml:space="preserve"> 265 </v>
      </c>
      <c r="N17506" s="3"/>
    </row>
    <row r="17507" spans="1:14" x14ac:dyDescent="0.25">
      <c r="A17507" t="s">
        <v>50756</v>
      </c>
      <c r="B17507" t="s">
        <v>21626</v>
      </c>
      <c r="C17507" t="str">
        <f t="shared" si="562"/>
        <v>1,64</v>
      </c>
      <c r="D17507" t="str">
        <f t="shared" si="561"/>
        <v xml:space="preserve"> 265 </v>
      </c>
      <c r="N17507" s="3"/>
    </row>
    <row r="17508" spans="1:14" x14ac:dyDescent="0.25">
      <c r="A17508" t="s">
        <v>50757</v>
      </c>
      <c r="B17508" t="s">
        <v>21627</v>
      </c>
      <c r="C17508" t="str">
        <f t="shared" si="562"/>
        <v>1,92</v>
      </c>
      <c r="D17508" t="str">
        <f t="shared" si="561"/>
        <v xml:space="preserve"> 265 </v>
      </c>
      <c r="N17508" s="3"/>
    </row>
    <row r="17509" spans="1:14" x14ac:dyDescent="0.25">
      <c r="A17509" t="s">
        <v>50758</v>
      </c>
      <c r="B17509" t="s">
        <v>21628</v>
      </c>
      <c r="C17509" t="str">
        <f t="shared" si="562"/>
        <v>1,64</v>
      </c>
      <c r="D17509" t="str">
        <f t="shared" si="561"/>
        <v xml:space="preserve"> 270 </v>
      </c>
      <c r="N17509" s="3"/>
    </row>
    <row r="17510" spans="1:14" x14ac:dyDescent="0.25">
      <c r="A17510" t="s">
        <v>50759</v>
      </c>
      <c r="B17510" t="s">
        <v>21629</v>
      </c>
      <c r="C17510" t="str">
        <f t="shared" si="562"/>
        <v>1,64</v>
      </c>
      <c r="D17510" t="str">
        <f t="shared" ref="D17510:D17573" si="563">MID(LEFT(MID(A17510,FIND("[",A17510)+1,LEN(A17510)),FIND("]",MID(A17510,FIND("[",A17510)+1,LEN(A17510)))-1),
FIND("m",LEFT(MID(A17510,FIND("[",A17510)+1,LEN(A17510)),FIND("]",MID(A17510,FIND("[",A17510)+1,LEN(A17510)))-1))+4,
(FIND("W",LEFT(MID(A17510,FIND("[",A17510)+1,LEN(A17510)),FIND("]",MID(A17510,FIND("[",A17510)+1,LEN(A17510)))-1)))-(FIND("m",LEFT(MID(A17510,FIND("[",A17510)+1,LEN(A17510)),FIND("]",MID(A17510,FIND("[",A17510)+1,LEN(A17510)))-1))+4))</f>
        <v xml:space="preserve"> 270 </v>
      </c>
      <c r="N17510" s="3"/>
    </row>
    <row r="17511" spans="1:14" x14ac:dyDescent="0.25">
      <c r="A17511" t="s">
        <v>50760</v>
      </c>
      <c r="B17511" t="s">
        <v>21630</v>
      </c>
      <c r="C17511" t="str">
        <f t="shared" ref="C17511:C17574" si="564">LEFT(MID(A17511,FIND("[",A17511)+1,LEN(A17511)),FIND("m",MID(A17511,FIND("[",A17511)+2,LEN(A17511)))-1)</f>
        <v>1,64</v>
      </c>
      <c r="D17511" t="str">
        <f t="shared" si="563"/>
        <v xml:space="preserve"> 270 </v>
      </c>
      <c r="N17511" s="3"/>
    </row>
    <row r="17512" spans="1:14" x14ac:dyDescent="0.25">
      <c r="A17512" t="s">
        <v>50761</v>
      </c>
      <c r="B17512" t="s">
        <v>21631</v>
      </c>
      <c r="C17512" t="str">
        <f t="shared" si="564"/>
        <v>1,64</v>
      </c>
      <c r="D17512" t="str">
        <f t="shared" si="563"/>
        <v xml:space="preserve"> 270 </v>
      </c>
      <c r="N17512" s="3"/>
    </row>
    <row r="17513" spans="1:14" x14ac:dyDescent="0.25">
      <c r="A17513" t="s">
        <v>50762</v>
      </c>
      <c r="B17513" t="s">
        <v>21632</v>
      </c>
      <c r="C17513" t="str">
        <f t="shared" si="564"/>
        <v>1,64</v>
      </c>
      <c r="D17513" t="str">
        <f t="shared" si="563"/>
        <v xml:space="preserve"> 270 </v>
      </c>
      <c r="N17513" s="3"/>
    </row>
    <row r="17514" spans="1:14" x14ac:dyDescent="0.25">
      <c r="A17514" t="s">
        <v>50763</v>
      </c>
      <c r="B17514" t="s">
        <v>21633</v>
      </c>
      <c r="C17514" t="str">
        <f t="shared" si="564"/>
        <v>1,92</v>
      </c>
      <c r="D17514" t="str">
        <f t="shared" si="563"/>
        <v xml:space="preserve"> 270 </v>
      </c>
      <c r="N17514" s="3"/>
    </row>
    <row r="17515" spans="1:14" x14ac:dyDescent="0.25">
      <c r="A17515" t="s">
        <v>50764</v>
      </c>
      <c r="B17515" t="s">
        <v>21634</v>
      </c>
      <c r="C17515" t="str">
        <f t="shared" si="564"/>
        <v>1,92</v>
      </c>
      <c r="D17515" t="str">
        <f t="shared" si="563"/>
        <v xml:space="preserve"> 275 </v>
      </c>
      <c r="N17515" s="3"/>
    </row>
    <row r="17516" spans="1:14" x14ac:dyDescent="0.25">
      <c r="A17516" t="s">
        <v>50765</v>
      </c>
      <c r="B17516" t="s">
        <v>21635</v>
      </c>
      <c r="C17516" t="str">
        <f t="shared" si="564"/>
        <v>1,92</v>
      </c>
      <c r="D17516" t="str">
        <f t="shared" si="563"/>
        <v xml:space="preserve"> 280 </v>
      </c>
      <c r="N17516" s="3"/>
    </row>
    <row r="17517" spans="1:14" x14ac:dyDescent="0.25">
      <c r="A17517" t="s">
        <v>50766</v>
      </c>
      <c r="B17517" t="s">
        <v>21636</v>
      </c>
      <c r="C17517" t="str">
        <f t="shared" si="564"/>
        <v>1,92</v>
      </c>
      <c r="D17517" t="str">
        <f t="shared" si="563"/>
        <v xml:space="preserve"> 285 </v>
      </c>
      <c r="N17517" s="3"/>
    </row>
    <row r="17518" spans="1:14" x14ac:dyDescent="0.25">
      <c r="A17518" t="s">
        <v>50767</v>
      </c>
      <c r="B17518" t="s">
        <v>21637</v>
      </c>
      <c r="C17518" t="str">
        <f t="shared" si="564"/>
        <v>1,95</v>
      </c>
      <c r="D17518" t="str">
        <f t="shared" si="563"/>
        <v xml:space="preserve"> 290 </v>
      </c>
      <c r="N17518" s="3"/>
    </row>
    <row r="17519" spans="1:14" x14ac:dyDescent="0.25">
      <c r="A17519" t="s">
        <v>50768</v>
      </c>
      <c r="B17519" t="s">
        <v>21638</v>
      </c>
      <c r="C17519" t="str">
        <f t="shared" si="564"/>
        <v>1,95</v>
      </c>
      <c r="D17519" t="str">
        <f t="shared" si="563"/>
        <v xml:space="preserve"> 290 </v>
      </c>
      <c r="N17519" s="3"/>
    </row>
    <row r="17520" spans="1:14" x14ac:dyDescent="0.25">
      <c r="A17520" t="s">
        <v>50769</v>
      </c>
      <c r="B17520" t="s">
        <v>21639</v>
      </c>
      <c r="C17520" t="str">
        <f t="shared" si="564"/>
        <v>1,95</v>
      </c>
      <c r="D17520" t="str">
        <f t="shared" si="563"/>
        <v xml:space="preserve"> 295 </v>
      </c>
      <c r="N17520" s="3"/>
    </row>
    <row r="17521" spans="1:14" x14ac:dyDescent="0.25">
      <c r="A17521" t="s">
        <v>50770</v>
      </c>
      <c r="B17521" t="s">
        <v>21640</v>
      </c>
      <c r="C17521" t="str">
        <f t="shared" si="564"/>
        <v>1,95</v>
      </c>
      <c r="D17521" t="str">
        <f t="shared" si="563"/>
        <v xml:space="preserve"> 295 </v>
      </c>
      <c r="N17521" s="3"/>
    </row>
    <row r="17522" spans="1:14" x14ac:dyDescent="0.25">
      <c r="A17522" t="s">
        <v>50771</v>
      </c>
      <c r="B17522" t="s">
        <v>21641</v>
      </c>
      <c r="C17522" t="str">
        <f t="shared" si="564"/>
        <v>1,95</v>
      </c>
      <c r="D17522" t="str">
        <f t="shared" si="563"/>
        <v xml:space="preserve"> 300 </v>
      </c>
      <c r="N17522" s="3"/>
    </row>
    <row r="17523" spans="1:14" x14ac:dyDescent="0.25">
      <c r="A17523" t="s">
        <v>50772</v>
      </c>
      <c r="B17523" t="s">
        <v>21642</v>
      </c>
      <c r="C17523" t="str">
        <f t="shared" si="564"/>
        <v>1,95</v>
      </c>
      <c r="D17523" t="str">
        <f t="shared" si="563"/>
        <v xml:space="preserve"> 300 </v>
      </c>
      <c r="N17523" s="3"/>
    </row>
    <row r="17524" spans="1:14" x14ac:dyDescent="0.25">
      <c r="A17524" t="s">
        <v>50773</v>
      </c>
      <c r="B17524" t="s">
        <v>21643</v>
      </c>
      <c r="C17524" t="str">
        <f t="shared" si="564"/>
        <v>1,95</v>
      </c>
      <c r="D17524" t="str">
        <f t="shared" si="563"/>
        <v xml:space="preserve"> 305 </v>
      </c>
      <c r="N17524" s="3"/>
    </row>
    <row r="17525" spans="1:14" x14ac:dyDescent="0.25">
      <c r="A17525" t="s">
        <v>50774</v>
      </c>
      <c r="B17525" t="s">
        <v>21644</v>
      </c>
      <c r="C17525" t="str">
        <f t="shared" si="564"/>
        <v>1,95</v>
      </c>
      <c r="D17525" t="str">
        <f t="shared" si="563"/>
        <v xml:space="preserve"> 305 </v>
      </c>
      <c r="N17525" s="3"/>
    </row>
    <row r="17526" spans="1:14" x14ac:dyDescent="0.25">
      <c r="A17526" t="s">
        <v>50775</v>
      </c>
      <c r="B17526" t="s">
        <v>21645</v>
      </c>
      <c r="C17526" t="str">
        <f t="shared" si="564"/>
        <v>1,95</v>
      </c>
      <c r="D17526" t="str">
        <f t="shared" si="563"/>
        <v xml:space="preserve"> 310 </v>
      </c>
      <c r="N17526" s="3"/>
    </row>
    <row r="17527" spans="1:14" x14ac:dyDescent="0.25">
      <c r="A17527" t="s">
        <v>50776</v>
      </c>
      <c r="B17527" t="s">
        <v>21646</v>
      </c>
      <c r="C17527" t="str">
        <f t="shared" si="564"/>
        <v>1,95</v>
      </c>
      <c r="D17527" t="str">
        <f t="shared" si="563"/>
        <v xml:space="preserve"> 310 </v>
      </c>
      <c r="N17527" s="3"/>
    </row>
    <row r="17528" spans="1:14" x14ac:dyDescent="0.25">
      <c r="A17528" t="s">
        <v>50777</v>
      </c>
      <c r="B17528" t="s">
        <v>21647</v>
      </c>
      <c r="C17528" t="str">
        <f t="shared" si="564"/>
        <v>1,95</v>
      </c>
      <c r="D17528" t="str">
        <f t="shared" si="563"/>
        <v xml:space="preserve"> 310 </v>
      </c>
      <c r="N17528" s="3"/>
    </row>
    <row r="17529" spans="1:14" x14ac:dyDescent="0.25">
      <c r="A17529" t="s">
        <v>50778</v>
      </c>
      <c r="B17529" t="s">
        <v>21648</v>
      </c>
      <c r="C17529" t="str">
        <f t="shared" si="564"/>
        <v>1,95</v>
      </c>
      <c r="D17529" t="str">
        <f t="shared" si="563"/>
        <v xml:space="preserve"> 315 </v>
      </c>
      <c r="N17529" s="3"/>
    </row>
    <row r="17530" spans="1:14" x14ac:dyDescent="0.25">
      <c r="A17530" t="s">
        <v>50779</v>
      </c>
      <c r="B17530" t="s">
        <v>21649</v>
      </c>
      <c r="C17530" t="str">
        <f t="shared" si="564"/>
        <v>1,95</v>
      </c>
      <c r="D17530" t="str">
        <f t="shared" si="563"/>
        <v xml:space="preserve"> 315 </v>
      </c>
      <c r="N17530" s="3"/>
    </row>
    <row r="17531" spans="1:14" x14ac:dyDescent="0.25">
      <c r="A17531" t="s">
        <v>50780</v>
      </c>
      <c r="B17531" t="s">
        <v>21650</v>
      </c>
      <c r="C17531" t="str">
        <f t="shared" si="564"/>
        <v>1,95</v>
      </c>
      <c r="D17531" t="str">
        <f t="shared" si="563"/>
        <v xml:space="preserve"> 320 </v>
      </c>
      <c r="N17531" s="3"/>
    </row>
    <row r="17532" spans="1:14" x14ac:dyDescent="0.25">
      <c r="A17532" t="s">
        <v>50781</v>
      </c>
      <c r="B17532" t="s">
        <v>21651</v>
      </c>
      <c r="C17532" t="str">
        <f t="shared" si="564"/>
        <v>1,95</v>
      </c>
      <c r="D17532" t="str">
        <f t="shared" si="563"/>
        <v xml:space="preserve"> 320 </v>
      </c>
      <c r="N17532" s="3"/>
    </row>
    <row r="17533" spans="1:14" x14ac:dyDescent="0.25">
      <c r="A17533" t="s">
        <v>50782</v>
      </c>
      <c r="B17533" t="s">
        <v>21652</v>
      </c>
      <c r="C17533" t="str">
        <f t="shared" si="564"/>
        <v>1,95</v>
      </c>
      <c r="D17533" t="str">
        <f t="shared" si="563"/>
        <v xml:space="preserve"> 320 </v>
      </c>
      <c r="N17533" s="3"/>
    </row>
    <row r="17534" spans="1:14" x14ac:dyDescent="0.25">
      <c r="A17534" t="s">
        <v>50783</v>
      </c>
      <c r="B17534" t="s">
        <v>21653</v>
      </c>
      <c r="C17534" t="str">
        <f t="shared" si="564"/>
        <v>1,95</v>
      </c>
      <c r="D17534" t="str">
        <f t="shared" si="563"/>
        <v xml:space="preserve"> 325 </v>
      </c>
      <c r="N17534" s="3"/>
    </row>
    <row r="17535" spans="1:14" x14ac:dyDescent="0.25">
      <c r="A17535" t="s">
        <v>50784</v>
      </c>
      <c r="B17535" t="s">
        <v>21654</v>
      </c>
      <c r="C17535" t="str">
        <f t="shared" si="564"/>
        <v>1,95</v>
      </c>
      <c r="D17535" t="str">
        <f t="shared" si="563"/>
        <v xml:space="preserve"> 325 </v>
      </c>
      <c r="N17535" s="3"/>
    </row>
    <row r="17536" spans="1:14" x14ac:dyDescent="0.25">
      <c r="A17536" t="s">
        <v>50785</v>
      </c>
      <c r="B17536" t="s">
        <v>21655</v>
      </c>
      <c r="C17536" t="str">
        <f t="shared" si="564"/>
        <v>1,95</v>
      </c>
      <c r="D17536" t="str">
        <f t="shared" si="563"/>
        <v xml:space="preserve"> 325 </v>
      </c>
      <c r="N17536" s="3"/>
    </row>
    <row r="17537" spans="1:14" x14ac:dyDescent="0.25">
      <c r="A17537" t="s">
        <v>50786</v>
      </c>
      <c r="B17537" t="s">
        <v>21656</v>
      </c>
      <c r="C17537" t="str">
        <f t="shared" si="564"/>
        <v>1,95</v>
      </c>
      <c r="D17537" t="str">
        <f t="shared" si="563"/>
        <v xml:space="preserve"> 330 </v>
      </c>
      <c r="N17537" s="3"/>
    </row>
    <row r="17538" spans="1:14" x14ac:dyDescent="0.25">
      <c r="A17538" t="s">
        <v>50787</v>
      </c>
      <c r="B17538" t="s">
        <v>21657</v>
      </c>
      <c r="C17538" t="str">
        <f t="shared" si="564"/>
        <v>1,95</v>
      </c>
      <c r="D17538" t="str">
        <f t="shared" si="563"/>
        <v xml:space="preserve"> 330 </v>
      </c>
      <c r="N17538" s="3"/>
    </row>
    <row r="17539" spans="1:14" x14ac:dyDescent="0.25">
      <c r="A17539" t="s">
        <v>50788</v>
      </c>
      <c r="B17539" t="s">
        <v>21658</v>
      </c>
      <c r="C17539" t="str">
        <f t="shared" si="564"/>
        <v>1,95</v>
      </c>
      <c r="D17539" t="str">
        <f t="shared" si="563"/>
        <v xml:space="preserve"> 330 </v>
      </c>
      <c r="N17539" s="3"/>
    </row>
    <row r="17540" spans="1:14" x14ac:dyDescent="0.25">
      <c r="A17540" t="s">
        <v>50789</v>
      </c>
      <c r="B17540" t="s">
        <v>21659</v>
      </c>
      <c r="C17540" t="str">
        <f t="shared" si="564"/>
        <v>1,29</v>
      </c>
      <c r="D17540" t="str">
        <f t="shared" si="563"/>
        <v xml:space="preserve"> 165 </v>
      </c>
      <c r="N17540" s="3"/>
    </row>
    <row r="17541" spans="1:14" x14ac:dyDescent="0.25">
      <c r="A17541" t="s">
        <v>50790</v>
      </c>
      <c r="B17541" t="s">
        <v>21660</v>
      </c>
      <c r="C17541" t="str">
        <f t="shared" si="564"/>
        <v>1,29</v>
      </c>
      <c r="D17541" t="str">
        <f t="shared" si="563"/>
        <v xml:space="preserve"> 170 </v>
      </c>
      <c r="N17541" s="3"/>
    </row>
    <row r="17542" spans="1:14" x14ac:dyDescent="0.25">
      <c r="A17542" t="s">
        <v>50791</v>
      </c>
      <c r="B17542" t="s">
        <v>21661</v>
      </c>
      <c r="C17542" t="str">
        <f t="shared" si="564"/>
        <v>1,29</v>
      </c>
      <c r="D17542" t="str">
        <f t="shared" si="563"/>
        <v xml:space="preserve"> 168 </v>
      </c>
      <c r="N17542" s="3"/>
    </row>
    <row r="17543" spans="1:14" x14ac:dyDescent="0.25">
      <c r="A17543" t="s">
        <v>50792</v>
      </c>
      <c r="B17543" t="s">
        <v>21662</v>
      </c>
      <c r="C17543" t="str">
        <f t="shared" si="564"/>
        <v>1,29</v>
      </c>
      <c r="D17543" t="str">
        <f t="shared" si="563"/>
        <v xml:space="preserve"> 170 </v>
      </c>
      <c r="N17543" s="3"/>
    </row>
    <row r="17544" spans="1:14" x14ac:dyDescent="0.25">
      <c r="A17544" t="s">
        <v>50793</v>
      </c>
      <c r="B17544" t="s">
        <v>21663</v>
      </c>
      <c r="C17544" t="str">
        <f t="shared" si="564"/>
        <v>1,29</v>
      </c>
      <c r="D17544" t="str">
        <f t="shared" si="563"/>
        <v xml:space="preserve"> 175 </v>
      </c>
      <c r="N17544" s="3"/>
    </row>
    <row r="17545" spans="1:14" x14ac:dyDescent="0.25">
      <c r="A17545" t="s">
        <v>50794</v>
      </c>
      <c r="B17545" t="s">
        <v>21664</v>
      </c>
      <c r="C17545" t="str">
        <f t="shared" si="564"/>
        <v>1,29</v>
      </c>
      <c r="D17545" t="str">
        <f t="shared" si="563"/>
        <v xml:space="preserve"> 175 </v>
      </c>
      <c r="N17545" s="3"/>
    </row>
    <row r="17546" spans="1:14" x14ac:dyDescent="0.25">
      <c r="A17546" t="s">
        <v>50795</v>
      </c>
      <c r="B17546" t="s">
        <v>21665</v>
      </c>
      <c r="C17546" t="str">
        <f t="shared" si="564"/>
        <v>1,29</v>
      </c>
      <c r="D17546" t="str">
        <f t="shared" si="563"/>
        <v xml:space="preserve"> 180 </v>
      </c>
      <c r="N17546" s="3"/>
    </row>
    <row r="17547" spans="1:14" x14ac:dyDescent="0.25">
      <c r="A17547" t="s">
        <v>50796</v>
      </c>
      <c r="B17547" t="s">
        <v>21666</v>
      </c>
      <c r="C17547" t="str">
        <f t="shared" si="564"/>
        <v>1,29</v>
      </c>
      <c r="D17547" t="str">
        <f t="shared" si="563"/>
        <v xml:space="preserve"> 180 </v>
      </c>
      <c r="N17547" s="3"/>
    </row>
    <row r="17548" spans="1:14" x14ac:dyDescent="0.25">
      <c r="A17548" t="s">
        <v>50797</v>
      </c>
      <c r="B17548" t="s">
        <v>21667</v>
      </c>
      <c r="C17548" t="str">
        <f t="shared" si="564"/>
        <v>1,45</v>
      </c>
      <c r="D17548" t="str">
        <f t="shared" si="563"/>
        <v xml:space="preserve"> 191 </v>
      </c>
      <c r="N17548" s="3"/>
    </row>
    <row r="17549" spans="1:14" x14ac:dyDescent="0.25">
      <c r="A17549" t="s">
        <v>50798</v>
      </c>
      <c r="B17549" t="s">
        <v>21668</v>
      </c>
      <c r="C17549" t="str">
        <f t="shared" si="564"/>
        <v>1,45</v>
      </c>
      <c r="D17549" t="str">
        <f t="shared" si="563"/>
        <v xml:space="preserve"> 191 </v>
      </c>
      <c r="N17549" s="3"/>
    </row>
    <row r="17550" spans="1:14" x14ac:dyDescent="0.25">
      <c r="A17550" t="s">
        <v>50799</v>
      </c>
      <c r="B17550" t="s">
        <v>21669</v>
      </c>
      <c r="C17550" t="str">
        <f t="shared" si="564"/>
        <v>1,45</v>
      </c>
      <c r="D17550" t="str">
        <f t="shared" si="563"/>
        <v xml:space="preserve"> 191 </v>
      </c>
      <c r="N17550" s="3"/>
    </row>
    <row r="17551" spans="1:14" x14ac:dyDescent="0.25">
      <c r="A17551" t="s">
        <v>50800</v>
      </c>
      <c r="B17551" t="s">
        <v>21670</v>
      </c>
      <c r="C17551" t="str">
        <f t="shared" si="564"/>
        <v>1,45</v>
      </c>
      <c r="D17551" t="str">
        <f t="shared" si="563"/>
        <v xml:space="preserve"> 195 </v>
      </c>
      <c r="N17551" s="3"/>
    </row>
    <row r="17552" spans="1:14" x14ac:dyDescent="0.25">
      <c r="A17552" t="s">
        <v>50801</v>
      </c>
      <c r="B17552" t="s">
        <v>21671</v>
      </c>
      <c r="C17552" t="str">
        <f t="shared" si="564"/>
        <v>1,45</v>
      </c>
      <c r="D17552" t="str">
        <f t="shared" si="563"/>
        <v xml:space="preserve"> 195 </v>
      </c>
      <c r="N17552" s="3"/>
    </row>
    <row r="17553" spans="1:14" x14ac:dyDescent="0.25">
      <c r="A17553" t="s">
        <v>50802</v>
      </c>
      <c r="B17553" t="s">
        <v>21672</v>
      </c>
      <c r="C17553" t="str">
        <f t="shared" si="564"/>
        <v>1,45</v>
      </c>
      <c r="D17553" t="str">
        <f t="shared" si="563"/>
        <v xml:space="preserve"> 195 </v>
      </c>
      <c r="N17553" s="3"/>
    </row>
    <row r="17554" spans="1:14" x14ac:dyDescent="0.25">
      <c r="A17554" t="s">
        <v>50803</v>
      </c>
      <c r="B17554" t="s">
        <v>21673</v>
      </c>
      <c r="C17554" t="str">
        <f t="shared" si="564"/>
        <v>1,45</v>
      </c>
      <c r="D17554" t="str">
        <f t="shared" si="563"/>
        <v xml:space="preserve"> 195 </v>
      </c>
      <c r="N17554" s="3"/>
    </row>
    <row r="17555" spans="1:14" x14ac:dyDescent="0.25">
      <c r="A17555" t="s">
        <v>50804</v>
      </c>
      <c r="B17555" t="s">
        <v>21674</v>
      </c>
      <c r="C17555" t="str">
        <f t="shared" si="564"/>
        <v>1,45</v>
      </c>
      <c r="D17555" t="str">
        <f t="shared" si="563"/>
        <v xml:space="preserve"> 195 </v>
      </c>
      <c r="N17555" s="3"/>
    </row>
    <row r="17556" spans="1:14" x14ac:dyDescent="0.25">
      <c r="A17556" t="s">
        <v>50805</v>
      </c>
      <c r="B17556" t="s">
        <v>21675</v>
      </c>
      <c r="C17556" t="str">
        <f t="shared" si="564"/>
        <v>1,45</v>
      </c>
      <c r="D17556" t="str">
        <f t="shared" si="563"/>
        <v xml:space="preserve"> 195 </v>
      </c>
      <c r="N17556" s="3"/>
    </row>
    <row r="17557" spans="1:14" x14ac:dyDescent="0.25">
      <c r="A17557" t="s">
        <v>50806</v>
      </c>
      <c r="B17557" t="s">
        <v>21676</v>
      </c>
      <c r="C17557" t="str">
        <f t="shared" si="564"/>
        <v>1,3</v>
      </c>
      <c r="D17557" t="str">
        <f t="shared" si="563"/>
        <v xml:space="preserve"> 200 </v>
      </c>
      <c r="N17557" s="3"/>
    </row>
    <row r="17558" spans="1:14" x14ac:dyDescent="0.25">
      <c r="A17558" t="s">
        <v>50807</v>
      </c>
      <c r="B17558" t="s">
        <v>21677</v>
      </c>
      <c r="C17558" t="str">
        <f t="shared" si="564"/>
        <v>1,45</v>
      </c>
      <c r="D17558" t="str">
        <f t="shared" si="563"/>
        <v xml:space="preserve"> 200 </v>
      </c>
      <c r="N17558" s="3"/>
    </row>
    <row r="17559" spans="1:14" x14ac:dyDescent="0.25">
      <c r="A17559" t="s">
        <v>50808</v>
      </c>
      <c r="B17559" t="s">
        <v>21678</v>
      </c>
      <c r="C17559" t="str">
        <f t="shared" si="564"/>
        <v>1,45</v>
      </c>
      <c r="D17559" t="str">
        <f t="shared" si="563"/>
        <v xml:space="preserve"> 200 </v>
      </c>
      <c r="N17559" s="3"/>
    </row>
    <row r="17560" spans="1:14" x14ac:dyDescent="0.25">
      <c r="A17560" t="s">
        <v>50809</v>
      </c>
      <c r="B17560" t="s">
        <v>21679</v>
      </c>
      <c r="C17560" t="str">
        <f t="shared" si="564"/>
        <v>1,45</v>
      </c>
      <c r="D17560" t="str">
        <f t="shared" si="563"/>
        <v xml:space="preserve"> 200 </v>
      </c>
      <c r="N17560" s="3"/>
    </row>
    <row r="17561" spans="1:14" x14ac:dyDescent="0.25">
      <c r="A17561" t="s">
        <v>50810</v>
      </c>
      <c r="B17561" t="s">
        <v>21680</v>
      </c>
      <c r="C17561" t="str">
        <f t="shared" si="564"/>
        <v>1,45</v>
      </c>
      <c r="D17561" t="str">
        <f t="shared" si="563"/>
        <v xml:space="preserve"> 200 </v>
      </c>
      <c r="N17561" s="3"/>
    </row>
    <row r="17562" spans="1:14" x14ac:dyDescent="0.25">
      <c r="A17562" t="s">
        <v>50811</v>
      </c>
      <c r="B17562" t="s">
        <v>21681</v>
      </c>
      <c r="C17562" t="str">
        <f t="shared" si="564"/>
        <v>1,45</v>
      </c>
      <c r="D17562" t="str">
        <f t="shared" si="563"/>
        <v xml:space="preserve"> 200 </v>
      </c>
      <c r="N17562" s="3"/>
    </row>
    <row r="17563" spans="1:14" x14ac:dyDescent="0.25">
      <c r="A17563" t="s">
        <v>50812</v>
      </c>
      <c r="B17563" t="s">
        <v>21682</v>
      </c>
      <c r="C17563" t="str">
        <f t="shared" si="564"/>
        <v>1,45</v>
      </c>
      <c r="D17563" t="str">
        <f t="shared" si="563"/>
        <v xml:space="preserve"> 200 </v>
      </c>
      <c r="N17563" s="3"/>
    </row>
    <row r="17564" spans="1:14" x14ac:dyDescent="0.25">
      <c r="A17564" t="s">
        <v>50813</v>
      </c>
      <c r="B17564" t="s">
        <v>21683</v>
      </c>
      <c r="C17564" t="str">
        <f t="shared" si="564"/>
        <v>1,45</v>
      </c>
      <c r="D17564" t="str">
        <f t="shared" si="563"/>
        <v xml:space="preserve"> 200 </v>
      </c>
      <c r="N17564" s="3"/>
    </row>
    <row r="17565" spans="1:14" x14ac:dyDescent="0.25">
      <c r="A17565" t="s">
        <v>50814</v>
      </c>
      <c r="B17565" t="s">
        <v>21684</v>
      </c>
      <c r="C17565" t="str">
        <f t="shared" si="564"/>
        <v>1,49</v>
      </c>
      <c r="D17565" t="str">
        <f t="shared" si="563"/>
        <v xml:space="preserve"> 200 </v>
      </c>
      <c r="N17565" s="3"/>
    </row>
    <row r="17566" spans="1:14" x14ac:dyDescent="0.25">
      <c r="A17566" t="s">
        <v>50815</v>
      </c>
      <c r="B17566" t="s">
        <v>21685</v>
      </c>
      <c r="C17566" t="str">
        <f t="shared" si="564"/>
        <v>1,3</v>
      </c>
      <c r="D17566" t="str">
        <f t="shared" si="563"/>
        <v xml:space="preserve"> 205 </v>
      </c>
      <c r="N17566" s="3"/>
    </row>
    <row r="17567" spans="1:14" x14ac:dyDescent="0.25">
      <c r="A17567" t="s">
        <v>50816</v>
      </c>
      <c r="B17567" t="s">
        <v>21686</v>
      </c>
      <c r="C17567" t="str">
        <f t="shared" si="564"/>
        <v>1,45</v>
      </c>
      <c r="D17567" t="str">
        <f t="shared" si="563"/>
        <v xml:space="preserve"> 205 </v>
      </c>
      <c r="N17567" s="3"/>
    </row>
    <row r="17568" spans="1:14" x14ac:dyDescent="0.25">
      <c r="A17568" t="s">
        <v>50817</v>
      </c>
      <c r="B17568" t="s">
        <v>21687</v>
      </c>
      <c r="C17568" t="str">
        <f t="shared" si="564"/>
        <v>1,45</v>
      </c>
      <c r="D17568" t="str">
        <f t="shared" si="563"/>
        <v xml:space="preserve"> 205 </v>
      </c>
      <c r="N17568" s="3"/>
    </row>
    <row r="17569" spans="1:14" x14ac:dyDescent="0.25">
      <c r="A17569" t="s">
        <v>50818</v>
      </c>
      <c r="B17569" t="s">
        <v>21688</v>
      </c>
      <c r="C17569" t="str">
        <f t="shared" si="564"/>
        <v>1,45</v>
      </c>
      <c r="D17569" t="str">
        <f t="shared" si="563"/>
        <v xml:space="preserve"> 205 </v>
      </c>
      <c r="N17569" s="3"/>
    </row>
    <row r="17570" spans="1:14" x14ac:dyDescent="0.25">
      <c r="A17570" t="s">
        <v>50819</v>
      </c>
      <c r="B17570" t="s">
        <v>21689</v>
      </c>
      <c r="C17570" t="str">
        <f t="shared" si="564"/>
        <v>1,45</v>
      </c>
      <c r="D17570" t="str">
        <f t="shared" si="563"/>
        <v xml:space="preserve"> 205 </v>
      </c>
      <c r="N17570" s="3"/>
    </row>
    <row r="17571" spans="1:14" x14ac:dyDescent="0.25">
      <c r="A17571" t="s">
        <v>50820</v>
      </c>
      <c r="B17571" t="s">
        <v>21690</v>
      </c>
      <c r="C17571" t="str">
        <f t="shared" si="564"/>
        <v>1,45</v>
      </c>
      <c r="D17571" t="str">
        <f t="shared" si="563"/>
        <v xml:space="preserve"> 205 </v>
      </c>
      <c r="N17571" s="3"/>
    </row>
    <row r="17572" spans="1:14" x14ac:dyDescent="0.25">
      <c r="A17572" t="s">
        <v>50821</v>
      </c>
      <c r="B17572" t="s">
        <v>21691</v>
      </c>
      <c r="C17572" t="str">
        <f t="shared" si="564"/>
        <v>1,45</v>
      </c>
      <c r="D17572" t="str">
        <f t="shared" si="563"/>
        <v xml:space="preserve"> 205 </v>
      </c>
      <c r="N17572" s="3"/>
    </row>
    <row r="17573" spans="1:14" x14ac:dyDescent="0.25">
      <c r="A17573" t="s">
        <v>50822</v>
      </c>
      <c r="B17573" t="s">
        <v>21692</v>
      </c>
      <c r="C17573" t="str">
        <f t="shared" si="564"/>
        <v>1,45</v>
      </c>
      <c r="D17573" t="str">
        <f t="shared" si="563"/>
        <v xml:space="preserve"> 205 </v>
      </c>
      <c r="N17573" s="3"/>
    </row>
    <row r="17574" spans="1:14" x14ac:dyDescent="0.25">
      <c r="A17574" t="s">
        <v>50823</v>
      </c>
      <c r="B17574" t="s">
        <v>21693</v>
      </c>
      <c r="C17574" t="str">
        <f t="shared" si="564"/>
        <v>1,49</v>
      </c>
      <c r="D17574" t="str">
        <f t="shared" ref="D17574:D17637" si="565">MID(LEFT(MID(A17574,FIND("[",A17574)+1,LEN(A17574)),FIND("]",MID(A17574,FIND("[",A17574)+1,LEN(A17574)))-1),
FIND("m",LEFT(MID(A17574,FIND("[",A17574)+1,LEN(A17574)),FIND("]",MID(A17574,FIND("[",A17574)+1,LEN(A17574)))-1))+4,
(FIND("W",LEFT(MID(A17574,FIND("[",A17574)+1,LEN(A17574)),FIND("]",MID(A17574,FIND("[",A17574)+1,LEN(A17574)))-1)))-(FIND("m",LEFT(MID(A17574,FIND("[",A17574)+1,LEN(A17574)),FIND("]",MID(A17574,FIND("[",A17574)+1,LEN(A17574)))-1))+4))</f>
        <v xml:space="preserve"> 205 </v>
      </c>
      <c r="N17574" s="3"/>
    </row>
    <row r="17575" spans="1:14" x14ac:dyDescent="0.25">
      <c r="A17575" t="s">
        <v>50824</v>
      </c>
      <c r="B17575" t="s">
        <v>21694</v>
      </c>
      <c r="C17575" t="str">
        <f t="shared" ref="C17575:C17638" si="566">LEFT(MID(A17575,FIND("[",A17575)+1,LEN(A17575)),FIND("m",MID(A17575,FIND("[",A17575)+2,LEN(A17575)))-1)</f>
        <v>1,3</v>
      </c>
      <c r="D17575" t="str">
        <f t="shared" si="565"/>
        <v xml:space="preserve"> 210 </v>
      </c>
      <c r="N17575" s="3"/>
    </row>
    <row r="17576" spans="1:14" x14ac:dyDescent="0.25">
      <c r="A17576" t="s">
        <v>50825</v>
      </c>
      <c r="B17576" t="s">
        <v>21695</v>
      </c>
      <c r="C17576" t="str">
        <f t="shared" si="566"/>
        <v>1,45</v>
      </c>
      <c r="D17576" t="str">
        <f t="shared" si="565"/>
        <v xml:space="preserve"> 210 </v>
      </c>
      <c r="N17576" s="3"/>
    </row>
    <row r="17577" spans="1:14" x14ac:dyDescent="0.25">
      <c r="A17577" t="s">
        <v>50826</v>
      </c>
      <c r="B17577" t="s">
        <v>21696</v>
      </c>
      <c r="C17577" t="str">
        <f t="shared" si="566"/>
        <v>1,45</v>
      </c>
      <c r="D17577" t="str">
        <f t="shared" si="565"/>
        <v xml:space="preserve"> 210 </v>
      </c>
      <c r="N17577" s="3"/>
    </row>
    <row r="17578" spans="1:14" x14ac:dyDescent="0.25">
      <c r="A17578" t="s">
        <v>50827</v>
      </c>
      <c r="B17578" t="s">
        <v>21697</v>
      </c>
      <c r="C17578" t="str">
        <f t="shared" si="566"/>
        <v>1,45</v>
      </c>
      <c r="D17578" t="str">
        <f t="shared" si="565"/>
        <v xml:space="preserve"> 210 </v>
      </c>
      <c r="N17578" s="3"/>
    </row>
    <row r="17579" spans="1:14" x14ac:dyDescent="0.25">
      <c r="A17579" t="s">
        <v>50828</v>
      </c>
      <c r="B17579" t="s">
        <v>21698</v>
      </c>
      <c r="C17579" t="str">
        <f t="shared" si="566"/>
        <v>1,45</v>
      </c>
      <c r="D17579" t="str">
        <f t="shared" si="565"/>
        <v xml:space="preserve"> 210 </v>
      </c>
      <c r="N17579" s="3"/>
    </row>
    <row r="17580" spans="1:14" x14ac:dyDescent="0.25">
      <c r="A17580" t="s">
        <v>50829</v>
      </c>
      <c r="B17580" t="s">
        <v>21699</v>
      </c>
      <c r="C17580" t="str">
        <f t="shared" si="566"/>
        <v>1,45</v>
      </c>
      <c r="D17580" t="str">
        <f t="shared" si="565"/>
        <v xml:space="preserve"> 210 </v>
      </c>
      <c r="N17580" s="3"/>
    </row>
    <row r="17581" spans="1:14" x14ac:dyDescent="0.25">
      <c r="A17581" t="s">
        <v>50830</v>
      </c>
      <c r="B17581" t="s">
        <v>21700</v>
      </c>
      <c r="C17581" t="str">
        <f t="shared" si="566"/>
        <v>1,45</v>
      </c>
      <c r="D17581" t="str">
        <f t="shared" si="565"/>
        <v xml:space="preserve"> 210 </v>
      </c>
      <c r="N17581" s="3"/>
    </row>
    <row r="17582" spans="1:14" x14ac:dyDescent="0.25">
      <c r="A17582" t="s">
        <v>50831</v>
      </c>
      <c r="B17582" t="s">
        <v>21701</v>
      </c>
      <c r="C17582" t="str">
        <f t="shared" si="566"/>
        <v>1,45</v>
      </c>
      <c r="D17582" t="str">
        <f t="shared" si="565"/>
        <v xml:space="preserve"> 210 </v>
      </c>
      <c r="N17582" s="3"/>
    </row>
    <row r="17583" spans="1:14" x14ac:dyDescent="0.25">
      <c r="A17583" t="s">
        <v>50832</v>
      </c>
      <c r="B17583" t="s">
        <v>21702</v>
      </c>
      <c r="C17583" t="str">
        <f t="shared" si="566"/>
        <v>1,49</v>
      </c>
      <c r="D17583" t="str">
        <f t="shared" si="565"/>
        <v xml:space="preserve"> 210 </v>
      </c>
      <c r="N17583" s="3"/>
    </row>
    <row r="17584" spans="1:14" x14ac:dyDescent="0.25">
      <c r="A17584" t="s">
        <v>50833</v>
      </c>
      <c r="B17584" t="s">
        <v>21703</v>
      </c>
      <c r="C17584" t="str">
        <f t="shared" si="566"/>
        <v>1,3</v>
      </c>
      <c r="D17584" t="str">
        <f t="shared" si="565"/>
        <v xml:space="preserve"> 215 </v>
      </c>
      <c r="N17584" s="3"/>
    </row>
    <row r="17585" spans="1:14" x14ac:dyDescent="0.25">
      <c r="A17585" t="s">
        <v>50834</v>
      </c>
      <c r="B17585" t="s">
        <v>21704</v>
      </c>
      <c r="C17585" t="str">
        <f t="shared" si="566"/>
        <v>1,61</v>
      </c>
      <c r="D17585" t="str">
        <f t="shared" si="565"/>
        <v xml:space="preserve"> 220 </v>
      </c>
      <c r="N17585" s="3"/>
    </row>
    <row r="17586" spans="1:14" x14ac:dyDescent="0.25">
      <c r="A17586" t="s">
        <v>50835</v>
      </c>
      <c r="B17586" t="s">
        <v>21705</v>
      </c>
      <c r="C17586" t="str">
        <f t="shared" si="566"/>
        <v>1,61</v>
      </c>
      <c r="D17586" t="str">
        <f t="shared" si="565"/>
        <v xml:space="preserve"> 220 </v>
      </c>
      <c r="N17586" s="3"/>
    </row>
    <row r="17587" spans="1:14" x14ac:dyDescent="0.25">
      <c r="A17587" t="s">
        <v>50836</v>
      </c>
      <c r="B17587" t="s">
        <v>21706</v>
      </c>
      <c r="C17587" t="str">
        <f t="shared" si="566"/>
        <v>1,61</v>
      </c>
      <c r="D17587" t="str">
        <f t="shared" si="565"/>
        <v xml:space="preserve"> 220 </v>
      </c>
      <c r="N17587" s="3"/>
    </row>
    <row r="17588" spans="1:14" x14ac:dyDescent="0.25">
      <c r="A17588" t="s">
        <v>50837</v>
      </c>
      <c r="B17588" t="s">
        <v>21707</v>
      </c>
      <c r="C17588" t="str">
        <f t="shared" si="566"/>
        <v>1,61</v>
      </c>
      <c r="D17588" t="str">
        <f t="shared" si="565"/>
        <v xml:space="preserve"> 220 </v>
      </c>
      <c r="N17588" s="3"/>
    </row>
    <row r="17589" spans="1:14" x14ac:dyDescent="0.25">
      <c r="A17589" t="s">
        <v>50838</v>
      </c>
      <c r="B17589" t="s">
        <v>21708</v>
      </c>
      <c r="C17589" t="str">
        <f t="shared" si="566"/>
        <v>1,61</v>
      </c>
      <c r="D17589" t="str">
        <f t="shared" si="565"/>
        <v xml:space="preserve"> 220 </v>
      </c>
      <c r="N17589" s="3"/>
    </row>
    <row r="17590" spans="1:14" x14ac:dyDescent="0.25">
      <c r="A17590" t="s">
        <v>50839</v>
      </c>
      <c r="B17590" t="s">
        <v>21709</v>
      </c>
      <c r="C17590" t="str">
        <f t="shared" si="566"/>
        <v>1,65</v>
      </c>
      <c r="D17590" t="str">
        <f t="shared" si="565"/>
        <v xml:space="preserve"> 221 </v>
      </c>
      <c r="N17590" s="3"/>
    </row>
    <row r="17591" spans="1:14" x14ac:dyDescent="0.25">
      <c r="A17591" t="s">
        <v>50840</v>
      </c>
      <c r="B17591" t="s">
        <v>21710</v>
      </c>
      <c r="C17591" t="str">
        <f t="shared" si="566"/>
        <v>1,61</v>
      </c>
      <c r="D17591" t="str">
        <f t="shared" si="565"/>
        <v xml:space="preserve"> 225 </v>
      </c>
      <c r="N17591" s="3"/>
    </row>
    <row r="17592" spans="1:14" x14ac:dyDescent="0.25">
      <c r="A17592" t="s">
        <v>50841</v>
      </c>
      <c r="B17592" t="s">
        <v>21711</v>
      </c>
      <c r="C17592" t="str">
        <f t="shared" si="566"/>
        <v>1,61</v>
      </c>
      <c r="D17592" t="str">
        <f t="shared" si="565"/>
        <v xml:space="preserve"> 225 </v>
      </c>
      <c r="N17592" s="3"/>
    </row>
    <row r="17593" spans="1:14" x14ac:dyDescent="0.25">
      <c r="A17593" t="s">
        <v>50842</v>
      </c>
      <c r="B17593" t="s">
        <v>21712</v>
      </c>
      <c r="C17593" t="str">
        <f t="shared" si="566"/>
        <v>1,61</v>
      </c>
      <c r="D17593" t="str">
        <f t="shared" si="565"/>
        <v xml:space="preserve"> 225 </v>
      </c>
      <c r="N17593" s="3"/>
    </row>
    <row r="17594" spans="1:14" x14ac:dyDescent="0.25">
      <c r="A17594" t="s">
        <v>50843</v>
      </c>
      <c r="B17594" t="s">
        <v>21713</v>
      </c>
      <c r="C17594" t="str">
        <f t="shared" si="566"/>
        <v>1,61</v>
      </c>
      <c r="D17594" t="str">
        <f t="shared" si="565"/>
        <v xml:space="preserve"> 225 </v>
      </c>
      <c r="N17594" s="3"/>
    </row>
    <row r="17595" spans="1:14" x14ac:dyDescent="0.25">
      <c r="A17595" t="s">
        <v>50844</v>
      </c>
      <c r="B17595" t="s">
        <v>21714</v>
      </c>
      <c r="C17595" t="str">
        <f t="shared" si="566"/>
        <v>1,61</v>
      </c>
      <c r="D17595" t="str">
        <f t="shared" si="565"/>
        <v xml:space="preserve"> 225 </v>
      </c>
      <c r="N17595" s="3"/>
    </row>
    <row r="17596" spans="1:14" x14ac:dyDescent="0.25">
      <c r="A17596" t="s">
        <v>50845</v>
      </c>
      <c r="B17596" t="s">
        <v>21715</v>
      </c>
      <c r="C17596" t="str">
        <f t="shared" si="566"/>
        <v>1,65</v>
      </c>
      <c r="D17596" t="str">
        <f t="shared" si="565"/>
        <v xml:space="preserve"> 225 </v>
      </c>
      <c r="N17596" s="3"/>
    </row>
    <row r="17597" spans="1:14" x14ac:dyDescent="0.25">
      <c r="A17597" t="s">
        <v>50846</v>
      </c>
      <c r="B17597" t="s">
        <v>21716</v>
      </c>
      <c r="C17597" t="str">
        <f t="shared" si="566"/>
        <v>1,61</v>
      </c>
      <c r="D17597" t="str">
        <f t="shared" si="565"/>
        <v xml:space="preserve"> 230 </v>
      </c>
      <c r="N17597" s="3"/>
    </row>
    <row r="17598" spans="1:14" x14ac:dyDescent="0.25">
      <c r="A17598" t="s">
        <v>50847</v>
      </c>
      <c r="B17598" t="s">
        <v>21717</v>
      </c>
      <c r="C17598" t="str">
        <f t="shared" si="566"/>
        <v>1,61</v>
      </c>
      <c r="D17598" t="str">
        <f t="shared" si="565"/>
        <v xml:space="preserve"> 230 </v>
      </c>
      <c r="N17598" s="3"/>
    </row>
    <row r="17599" spans="1:14" x14ac:dyDescent="0.25">
      <c r="A17599" t="s">
        <v>50848</v>
      </c>
      <c r="B17599" t="s">
        <v>21718</v>
      </c>
      <c r="C17599" t="str">
        <f t="shared" si="566"/>
        <v>1,61</v>
      </c>
      <c r="D17599" t="str">
        <f t="shared" si="565"/>
        <v xml:space="preserve"> 230 </v>
      </c>
      <c r="N17599" s="3"/>
    </row>
    <row r="17600" spans="1:14" x14ac:dyDescent="0.25">
      <c r="A17600" t="s">
        <v>50849</v>
      </c>
      <c r="B17600" t="s">
        <v>21719</v>
      </c>
      <c r="C17600" t="str">
        <f t="shared" si="566"/>
        <v>1,61</v>
      </c>
      <c r="D17600" t="str">
        <f t="shared" si="565"/>
        <v xml:space="preserve"> 230 </v>
      </c>
      <c r="N17600" s="3"/>
    </row>
    <row r="17601" spans="1:14" x14ac:dyDescent="0.25">
      <c r="A17601" t="s">
        <v>50850</v>
      </c>
      <c r="B17601" t="s">
        <v>21720</v>
      </c>
      <c r="C17601" t="str">
        <f t="shared" si="566"/>
        <v>1,61</v>
      </c>
      <c r="D17601" t="str">
        <f t="shared" si="565"/>
        <v xml:space="preserve"> 230 </v>
      </c>
      <c r="N17601" s="3"/>
    </row>
    <row r="17602" spans="1:14" x14ac:dyDescent="0.25">
      <c r="A17602" t="s">
        <v>50851</v>
      </c>
      <c r="B17602" t="s">
        <v>21721</v>
      </c>
      <c r="C17602" t="str">
        <f t="shared" si="566"/>
        <v>1,65</v>
      </c>
      <c r="D17602" t="str">
        <f t="shared" si="565"/>
        <v xml:space="preserve"> 230 </v>
      </c>
      <c r="N17602" s="3"/>
    </row>
    <row r="17603" spans="1:14" x14ac:dyDescent="0.25">
      <c r="A17603" t="s">
        <v>50852</v>
      </c>
      <c r="B17603" t="s">
        <v>21722</v>
      </c>
      <c r="C17603" t="str">
        <f t="shared" si="566"/>
        <v>1,63</v>
      </c>
      <c r="D17603" t="str">
        <f t="shared" si="565"/>
        <v xml:space="preserve"> 230 </v>
      </c>
      <c r="N17603" s="3"/>
    </row>
    <row r="17604" spans="1:14" x14ac:dyDescent="0.25">
      <c r="A17604" t="s">
        <v>50853</v>
      </c>
      <c r="B17604" t="s">
        <v>21723</v>
      </c>
      <c r="C17604" t="str">
        <f t="shared" si="566"/>
        <v>1,61</v>
      </c>
      <c r="D17604" t="str">
        <f t="shared" si="565"/>
        <v xml:space="preserve"> 235 </v>
      </c>
      <c r="N17604" s="3"/>
    </row>
    <row r="17605" spans="1:14" x14ac:dyDescent="0.25">
      <c r="A17605" t="s">
        <v>50854</v>
      </c>
      <c r="B17605" t="s">
        <v>21724</v>
      </c>
      <c r="C17605" t="str">
        <f t="shared" si="566"/>
        <v>1,65</v>
      </c>
      <c r="D17605" t="str">
        <f t="shared" si="565"/>
        <v xml:space="preserve"> 235 </v>
      </c>
      <c r="N17605" s="3"/>
    </row>
    <row r="17606" spans="1:14" x14ac:dyDescent="0.25">
      <c r="A17606" t="s">
        <v>50855</v>
      </c>
      <c r="B17606" t="s">
        <v>21725</v>
      </c>
      <c r="C17606" t="str">
        <f t="shared" si="566"/>
        <v>1,63</v>
      </c>
      <c r="D17606" t="str">
        <f t="shared" si="565"/>
        <v xml:space="preserve"> 235 </v>
      </c>
      <c r="N17606" s="3"/>
    </row>
    <row r="17607" spans="1:14" x14ac:dyDescent="0.25">
      <c r="A17607" t="s">
        <v>50856</v>
      </c>
      <c r="B17607" t="s">
        <v>21726</v>
      </c>
      <c r="C17607" t="str">
        <f t="shared" si="566"/>
        <v>1,65</v>
      </c>
      <c r="D17607" t="str">
        <f t="shared" si="565"/>
        <v xml:space="preserve"> 240 </v>
      </c>
      <c r="N17607" s="3"/>
    </row>
    <row r="17608" spans="1:14" x14ac:dyDescent="0.25">
      <c r="A17608" t="s">
        <v>50857</v>
      </c>
      <c r="B17608" t="s">
        <v>21727</v>
      </c>
      <c r="C17608" t="str">
        <f t="shared" si="566"/>
        <v>1,63</v>
      </c>
      <c r="D17608" t="str">
        <f t="shared" si="565"/>
        <v xml:space="preserve"> 240 </v>
      </c>
      <c r="N17608" s="3"/>
    </row>
    <row r="17609" spans="1:14" x14ac:dyDescent="0.25">
      <c r="A17609" t="s">
        <v>50858</v>
      </c>
      <c r="B17609" t="s">
        <v>21728</v>
      </c>
      <c r="C17609" t="str">
        <f t="shared" si="566"/>
        <v>1,61</v>
      </c>
      <c r="D17609" t="str">
        <f t="shared" si="565"/>
        <v xml:space="preserve"> 245 </v>
      </c>
      <c r="N17609" s="3"/>
    </row>
    <row r="17610" spans="1:14" x14ac:dyDescent="0.25">
      <c r="A17610" t="s">
        <v>50859</v>
      </c>
      <c r="B17610" t="s">
        <v>21729</v>
      </c>
      <c r="C17610" t="str">
        <f t="shared" si="566"/>
        <v>1,61</v>
      </c>
      <c r="D17610" t="str">
        <f t="shared" si="565"/>
        <v xml:space="preserve"> 245 </v>
      </c>
      <c r="N17610" s="3"/>
    </row>
    <row r="17611" spans="1:14" x14ac:dyDescent="0.25">
      <c r="A17611" t="s">
        <v>50860</v>
      </c>
      <c r="B17611" t="s">
        <v>21730</v>
      </c>
      <c r="C17611" t="str">
        <f t="shared" si="566"/>
        <v>1,61</v>
      </c>
      <c r="D17611" t="str">
        <f t="shared" si="565"/>
        <v xml:space="preserve"> 245 </v>
      </c>
      <c r="N17611" s="3"/>
    </row>
    <row r="17612" spans="1:14" x14ac:dyDescent="0.25">
      <c r="A17612" t="s">
        <v>50861</v>
      </c>
      <c r="B17612" t="s">
        <v>21731</v>
      </c>
      <c r="C17612" t="str">
        <f t="shared" si="566"/>
        <v>1,61</v>
      </c>
      <c r="D17612" t="str">
        <f t="shared" si="565"/>
        <v xml:space="preserve"> 245 </v>
      </c>
      <c r="N17612" s="3"/>
    </row>
    <row r="17613" spans="1:14" x14ac:dyDescent="0.25">
      <c r="A17613" t="s">
        <v>50862</v>
      </c>
      <c r="B17613" t="s">
        <v>21732</v>
      </c>
      <c r="C17613" t="str">
        <f t="shared" si="566"/>
        <v>1,65</v>
      </c>
      <c r="D17613" t="str">
        <f t="shared" si="565"/>
        <v xml:space="preserve"> 245 </v>
      </c>
      <c r="N17613" s="3"/>
    </row>
    <row r="17614" spans="1:14" x14ac:dyDescent="0.25">
      <c r="A17614" t="s">
        <v>50863</v>
      </c>
      <c r="B17614" t="s">
        <v>21733</v>
      </c>
      <c r="C17614" t="str">
        <f t="shared" si="566"/>
        <v>1,61</v>
      </c>
      <c r="D17614" t="str">
        <f t="shared" si="565"/>
        <v xml:space="preserve"> 251 </v>
      </c>
      <c r="N17614" s="3"/>
    </row>
    <row r="17615" spans="1:14" x14ac:dyDescent="0.25">
      <c r="A17615" t="s">
        <v>50864</v>
      </c>
      <c r="B17615" t="s">
        <v>21734</v>
      </c>
      <c r="C17615" t="str">
        <f t="shared" si="566"/>
        <v>1,61</v>
      </c>
      <c r="D17615" t="str">
        <f t="shared" si="565"/>
        <v xml:space="preserve"> 251 </v>
      </c>
      <c r="N17615" s="3"/>
    </row>
    <row r="17616" spans="1:14" x14ac:dyDescent="0.25">
      <c r="A17616" t="s">
        <v>50865</v>
      </c>
      <c r="B17616" t="s">
        <v>21735</v>
      </c>
      <c r="C17616" t="str">
        <f t="shared" si="566"/>
        <v>1,61</v>
      </c>
      <c r="D17616" t="str">
        <f t="shared" si="565"/>
        <v xml:space="preserve"> 251 </v>
      </c>
      <c r="N17616" s="3"/>
    </row>
    <row r="17617" spans="1:14" x14ac:dyDescent="0.25">
      <c r="A17617" t="s">
        <v>50866</v>
      </c>
      <c r="B17617" t="s">
        <v>21736</v>
      </c>
      <c r="C17617" t="str">
        <f t="shared" si="566"/>
        <v>1,61</v>
      </c>
      <c r="D17617" t="str">
        <f t="shared" si="565"/>
        <v xml:space="preserve"> 251 </v>
      </c>
      <c r="N17617" s="3"/>
    </row>
    <row r="17618" spans="1:14" x14ac:dyDescent="0.25">
      <c r="A17618" t="s">
        <v>50867</v>
      </c>
      <c r="B17618" t="s">
        <v>21737</v>
      </c>
      <c r="C17618" t="str">
        <f t="shared" si="566"/>
        <v>1,61</v>
      </c>
      <c r="D17618" t="str">
        <f t="shared" si="565"/>
        <v xml:space="preserve"> 255 </v>
      </c>
      <c r="N17618" s="3"/>
    </row>
    <row r="17619" spans="1:14" x14ac:dyDescent="0.25">
      <c r="A17619" t="s">
        <v>50868</v>
      </c>
      <c r="B17619" t="s">
        <v>21738</v>
      </c>
      <c r="C17619" t="str">
        <f t="shared" si="566"/>
        <v>1,61</v>
      </c>
      <c r="D17619" t="str">
        <f t="shared" si="565"/>
        <v xml:space="preserve"> 255 </v>
      </c>
      <c r="N17619" s="3"/>
    </row>
    <row r="17620" spans="1:14" x14ac:dyDescent="0.25">
      <c r="A17620" t="s">
        <v>50869</v>
      </c>
      <c r="B17620" t="s">
        <v>21739</v>
      </c>
      <c r="C17620" t="str">
        <f t="shared" si="566"/>
        <v>1,61</v>
      </c>
      <c r="D17620" t="str">
        <f t="shared" si="565"/>
        <v xml:space="preserve"> 255 </v>
      </c>
      <c r="N17620" s="3"/>
    </row>
    <row r="17621" spans="1:14" x14ac:dyDescent="0.25">
      <c r="A17621" t="s">
        <v>50870</v>
      </c>
      <c r="B17621" t="s">
        <v>21740</v>
      </c>
      <c r="C17621" t="str">
        <f t="shared" si="566"/>
        <v>1,61</v>
      </c>
      <c r="D17621" t="str">
        <f t="shared" si="565"/>
        <v xml:space="preserve"> 255 </v>
      </c>
      <c r="N17621" s="3"/>
    </row>
    <row r="17622" spans="1:14" x14ac:dyDescent="0.25">
      <c r="A17622" t="s">
        <v>50871</v>
      </c>
      <c r="B17622" t="s">
        <v>21741</v>
      </c>
      <c r="C17622" t="str">
        <f t="shared" si="566"/>
        <v>1,61</v>
      </c>
      <c r="D17622" t="str">
        <f t="shared" si="565"/>
        <v xml:space="preserve"> 261 </v>
      </c>
      <c r="N17622" s="3"/>
    </row>
    <row r="17623" spans="1:14" x14ac:dyDescent="0.25">
      <c r="A17623" t="s">
        <v>50872</v>
      </c>
      <c r="B17623" t="s">
        <v>21742</v>
      </c>
      <c r="C17623" t="str">
        <f t="shared" si="566"/>
        <v>1,61</v>
      </c>
      <c r="D17623" t="str">
        <f t="shared" si="565"/>
        <v xml:space="preserve"> 261 </v>
      </c>
      <c r="N17623" s="3"/>
    </row>
    <row r="17624" spans="1:14" x14ac:dyDescent="0.25">
      <c r="A17624" t="s">
        <v>50873</v>
      </c>
      <c r="B17624" t="s">
        <v>21743</v>
      </c>
      <c r="C17624" t="str">
        <f t="shared" si="566"/>
        <v>1,61</v>
      </c>
      <c r="D17624" t="str">
        <f t="shared" si="565"/>
        <v xml:space="preserve"> 261 </v>
      </c>
      <c r="N17624" s="3"/>
    </row>
    <row r="17625" spans="1:14" x14ac:dyDescent="0.25">
      <c r="A17625" t="s">
        <v>50874</v>
      </c>
      <c r="B17625" t="s">
        <v>21744</v>
      </c>
      <c r="C17625" t="str">
        <f t="shared" si="566"/>
        <v>1,61</v>
      </c>
      <c r="D17625" t="str">
        <f t="shared" si="565"/>
        <v xml:space="preserve"> 260 </v>
      </c>
      <c r="N17625" s="3"/>
    </row>
    <row r="17626" spans="1:14" x14ac:dyDescent="0.25">
      <c r="A17626" t="s">
        <v>50875</v>
      </c>
      <c r="B17626" t="s">
        <v>21745</v>
      </c>
      <c r="C17626" t="str">
        <f t="shared" si="566"/>
        <v>1,61</v>
      </c>
      <c r="D17626" t="str">
        <f t="shared" si="565"/>
        <v xml:space="preserve"> 265 </v>
      </c>
      <c r="N17626" s="3"/>
    </row>
    <row r="17627" spans="1:14" x14ac:dyDescent="0.25">
      <c r="A17627" t="s">
        <v>50876</v>
      </c>
      <c r="B17627" t="s">
        <v>1492</v>
      </c>
      <c r="C17627" t="str">
        <f t="shared" si="566"/>
        <v>1,93</v>
      </c>
      <c r="D17627" t="str">
        <f t="shared" si="565"/>
        <v xml:space="preserve"> 300 </v>
      </c>
      <c r="N17627" s="3"/>
    </row>
    <row r="17628" spans="1:14" x14ac:dyDescent="0.25">
      <c r="A17628" t="s">
        <v>50877</v>
      </c>
      <c r="B17628" t="s">
        <v>1493</v>
      </c>
      <c r="C17628" t="str">
        <f t="shared" si="566"/>
        <v>1,93</v>
      </c>
      <c r="D17628" t="str">
        <f t="shared" si="565"/>
        <v xml:space="preserve"> 305 </v>
      </c>
      <c r="N17628" s="3"/>
    </row>
    <row r="17629" spans="1:14" x14ac:dyDescent="0.25">
      <c r="A17629" t="s">
        <v>50878</v>
      </c>
      <c r="B17629" t="s">
        <v>1494</v>
      </c>
      <c r="C17629" t="str">
        <f t="shared" si="566"/>
        <v>1,93</v>
      </c>
      <c r="D17629" t="str">
        <f t="shared" si="565"/>
        <v xml:space="preserve"> 310 </v>
      </c>
      <c r="N17629" s="3"/>
    </row>
    <row r="17630" spans="1:14" x14ac:dyDescent="0.25">
      <c r="A17630" t="s">
        <v>50879</v>
      </c>
      <c r="B17630" t="s">
        <v>1495</v>
      </c>
      <c r="C17630" t="str">
        <f t="shared" si="566"/>
        <v>1,93</v>
      </c>
      <c r="D17630" t="str">
        <f t="shared" si="565"/>
        <v xml:space="preserve"> 315 </v>
      </c>
      <c r="N17630" s="3"/>
    </row>
    <row r="17631" spans="1:14" x14ac:dyDescent="0.25">
      <c r="A17631" t="s">
        <v>50880</v>
      </c>
      <c r="B17631" t="s">
        <v>21746</v>
      </c>
      <c r="C17631" t="str">
        <f t="shared" si="566"/>
        <v>1,93</v>
      </c>
      <c r="D17631" t="str">
        <f t="shared" si="565"/>
        <v xml:space="preserve"> 320 </v>
      </c>
      <c r="N17631" s="3"/>
    </row>
    <row r="17632" spans="1:14" x14ac:dyDescent="0.25">
      <c r="A17632" t="s">
        <v>50881</v>
      </c>
      <c r="B17632" t="s">
        <v>21747</v>
      </c>
      <c r="C17632" t="str">
        <f t="shared" si="566"/>
        <v>1,61</v>
      </c>
      <c r="D17632" t="str">
        <f t="shared" si="565"/>
        <v xml:space="preserve"> 160 </v>
      </c>
      <c r="N17632" s="3"/>
    </row>
    <row r="17633" spans="1:14" x14ac:dyDescent="0.25">
      <c r="A17633" t="s">
        <v>50882</v>
      </c>
      <c r="B17633" t="s">
        <v>21748</v>
      </c>
      <c r="C17633" t="str">
        <f t="shared" si="566"/>
        <v>1,61</v>
      </c>
      <c r="D17633" t="str">
        <f t="shared" si="565"/>
        <v xml:space="preserve"> 170 </v>
      </c>
      <c r="N17633" s="3"/>
    </row>
    <row r="17634" spans="1:14" x14ac:dyDescent="0.25">
      <c r="A17634" t="s">
        <v>50883</v>
      </c>
      <c r="B17634" t="s">
        <v>21749</v>
      </c>
      <c r="C17634" t="str">
        <f t="shared" si="566"/>
        <v>1,61</v>
      </c>
      <c r="D17634" t="str">
        <f t="shared" si="565"/>
        <v xml:space="preserve"> 180 </v>
      </c>
      <c r="N17634" s="3"/>
    </row>
    <row r="17635" spans="1:14" x14ac:dyDescent="0.25">
      <c r="A17635" t="s">
        <v>50884</v>
      </c>
      <c r="B17635" t="s">
        <v>21750</v>
      </c>
      <c r="C17635" t="str">
        <f t="shared" si="566"/>
        <v>1,61</v>
      </c>
      <c r="D17635" t="str">
        <f t="shared" si="565"/>
        <v xml:space="preserve"> 190 </v>
      </c>
      <c r="N17635" s="3"/>
    </row>
    <row r="17636" spans="1:14" x14ac:dyDescent="0.25">
      <c r="A17636" t="s">
        <v>50885</v>
      </c>
      <c r="B17636" t="s">
        <v>21751</v>
      </c>
      <c r="C17636" t="str">
        <f t="shared" si="566"/>
        <v>1,47</v>
      </c>
      <c r="D17636" t="str">
        <f t="shared" si="565"/>
        <v xml:space="preserve"> 200 </v>
      </c>
      <c r="N17636" s="3"/>
    </row>
    <row r="17637" spans="1:14" x14ac:dyDescent="0.25">
      <c r="A17637" t="s">
        <v>50886</v>
      </c>
      <c r="B17637" t="s">
        <v>21752</v>
      </c>
      <c r="C17637" t="str">
        <f t="shared" si="566"/>
        <v>1,61</v>
      </c>
      <c r="D17637" t="str">
        <f t="shared" si="565"/>
        <v xml:space="preserve"> 200 </v>
      </c>
      <c r="N17637" s="3"/>
    </row>
    <row r="17638" spans="1:14" x14ac:dyDescent="0.25">
      <c r="A17638" t="s">
        <v>50887</v>
      </c>
      <c r="B17638" t="s">
        <v>21753</v>
      </c>
      <c r="C17638" t="str">
        <f t="shared" si="566"/>
        <v>1,61</v>
      </c>
      <c r="D17638" t="str">
        <f t="shared" ref="D17638:D17701" si="567">MID(LEFT(MID(A17638,FIND("[",A17638)+1,LEN(A17638)),FIND("]",MID(A17638,FIND("[",A17638)+1,LEN(A17638)))-1),
FIND("m",LEFT(MID(A17638,FIND("[",A17638)+1,LEN(A17638)),FIND("]",MID(A17638,FIND("[",A17638)+1,LEN(A17638)))-1))+4,
(FIND("W",LEFT(MID(A17638,FIND("[",A17638)+1,LEN(A17638)),FIND("]",MID(A17638,FIND("[",A17638)+1,LEN(A17638)))-1)))-(FIND("m",LEFT(MID(A17638,FIND("[",A17638)+1,LEN(A17638)),FIND("]",MID(A17638,FIND("[",A17638)+1,LEN(A17638)))-1))+4))</f>
        <v xml:space="preserve"> 210 </v>
      </c>
      <c r="N17638" s="3"/>
    </row>
    <row r="17639" spans="1:14" x14ac:dyDescent="0.25">
      <c r="A17639" t="s">
        <v>50888</v>
      </c>
      <c r="B17639" t="s">
        <v>21754</v>
      </c>
      <c r="C17639" t="str">
        <f t="shared" ref="C17639:C17702" si="568">LEFT(MID(A17639,FIND("[",A17639)+1,LEN(A17639)),FIND("m",MID(A17639,FIND("[",A17639)+2,LEN(A17639)))-1)</f>
        <v>1,61</v>
      </c>
      <c r="D17639" t="str">
        <f t="shared" si="567"/>
        <v xml:space="preserve"> 215 </v>
      </c>
      <c r="N17639" s="3"/>
    </row>
    <row r="17640" spans="1:14" x14ac:dyDescent="0.25">
      <c r="A17640" t="s">
        <v>50889</v>
      </c>
      <c r="B17640" t="s">
        <v>21755</v>
      </c>
      <c r="C17640" t="str">
        <f t="shared" si="568"/>
        <v>1,61</v>
      </c>
      <c r="D17640" t="str">
        <f t="shared" si="567"/>
        <v xml:space="preserve"> 220 </v>
      </c>
      <c r="N17640" s="3"/>
    </row>
    <row r="17641" spans="1:14" x14ac:dyDescent="0.25">
      <c r="A17641" t="s">
        <v>50890</v>
      </c>
      <c r="B17641" t="s">
        <v>21756</v>
      </c>
      <c r="C17641" t="str">
        <f t="shared" si="568"/>
        <v>1,63</v>
      </c>
      <c r="D17641" t="str">
        <f t="shared" si="567"/>
        <v xml:space="preserve"> 220 </v>
      </c>
      <c r="N17641" s="3"/>
    </row>
    <row r="17642" spans="1:14" x14ac:dyDescent="0.25">
      <c r="A17642" t="s">
        <v>50891</v>
      </c>
      <c r="B17642" t="s">
        <v>21757</v>
      </c>
      <c r="C17642" t="str">
        <f t="shared" si="568"/>
        <v>1,61</v>
      </c>
      <c r="D17642" t="str">
        <f t="shared" si="567"/>
        <v xml:space="preserve"> 225 </v>
      </c>
      <c r="N17642" s="3"/>
    </row>
    <row r="17643" spans="1:14" x14ac:dyDescent="0.25">
      <c r="A17643" t="s">
        <v>50892</v>
      </c>
      <c r="B17643" t="s">
        <v>21758</v>
      </c>
      <c r="C17643" t="str">
        <f t="shared" si="568"/>
        <v>1,61</v>
      </c>
      <c r="D17643" t="str">
        <f t="shared" si="567"/>
        <v xml:space="preserve"> 230 </v>
      </c>
      <c r="N17643" s="3"/>
    </row>
    <row r="17644" spans="1:14" x14ac:dyDescent="0.25">
      <c r="A17644" t="s">
        <v>50893</v>
      </c>
      <c r="B17644" t="s">
        <v>21759</v>
      </c>
      <c r="C17644" t="str">
        <f t="shared" si="568"/>
        <v>1,63</v>
      </c>
      <c r="D17644" t="str">
        <f t="shared" si="567"/>
        <v xml:space="preserve"> 231 </v>
      </c>
      <c r="N17644" s="3"/>
    </row>
    <row r="17645" spans="1:14" x14ac:dyDescent="0.25">
      <c r="A17645" t="s">
        <v>50894</v>
      </c>
      <c r="B17645" t="s">
        <v>21760</v>
      </c>
      <c r="C17645" t="str">
        <f t="shared" si="568"/>
        <v>1,63</v>
      </c>
      <c r="D17645" t="str">
        <f t="shared" si="567"/>
        <v xml:space="preserve"> 240 </v>
      </c>
      <c r="N17645" s="3"/>
    </row>
    <row r="17646" spans="1:14" x14ac:dyDescent="0.25">
      <c r="A17646" t="s">
        <v>50895</v>
      </c>
      <c r="B17646" t="s">
        <v>21761</v>
      </c>
      <c r="C17646" t="str">
        <f t="shared" si="568"/>
        <v>0,99</v>
      </c>
      <c r="D17646" t="str">
        <f t="shared" si="567"/>
        <v xml:space="preserve"> 125 </v>
      </c>
      <c r="N17646" s="3"/>
    </row>
    <row r="17647" spans="1:14" x14ac:dyDescent="0.25">
      <c r="A17647" t="s">
        <v>50896</v>
      </c>
      <c r="B17647" t="s">
        <v>21762</v>
      </c>
      <c r="C17647" t="str">
        <f t="shared" si="568"/>
        <v>0,99</v>
      </c>
      <c r="D17647" t="str">
        <f t="shared" si="567"/>
        <v xml:space="preserve"> 130 </v>
      </c>
      <c r="N17647" s="3"/>
    </row>
    <row r="17648" spans="1:14" x14ac:dyDescent="0.25">
      <c r="A17648" t="s">
        <v>50897</v>
      </c>
      <c r="B17648" t="s">
        <v>21763</v>
      </c>
      <c r="C17648" t="str">
        <f t="shared" si="568"/>
        <v>0,99</v>
      </c>
      <c r="D17648" t="str">
        <f t="shared" si="567"/>
        <v xml:space="preserve"> 135 </v>
      </c>
      <c r="N17648" s="3"/>
    </row>
    <row r="17649" spans="1:14" x14ac:dyDescent="0.25">
      <c r="A17649" t="s">
        <v>50898</v>
      </c>
      <c r="B17649" t="s">
        <v>21764</v>
      </c>
      <c r="C17649" t="str">
        <f t="shared" si="568"/>
        <v>0,99</v>
      </c>
      <c r="D17649" t="str">
        <f t="shared" si="567"/>
        <v xml:space="preserve"> 140 </v>
      </c>
      <c r="N17649" s="3"/>
    </row>
    <row r="17650" spans="1:14" x14ac:dyDescent="0.25">
      <c r="A17650" t="s">
        <v>50899</v>
      </c>
      <c r="B17650" t="s">
        <v>21765</v>
      </c>
      <c r="C17650" t="str">
        <f t="shared" si="568"/>
        <v>0,99</v>
      </c>
      <c r="D17650" t="str">
        <f t="shared" si="567"/>
        <v xml:space="preserve"> 145 </v>
      </c>
      <c r="N17650" s="3"/>
    </row>
    <row r="17651" spans="1:14" x14ac:dyDescent="0.25">
      <c r="A17651" t="s">
        <v>50900</v>
      </c>
      <c r="B17651" t="s">
        <v>21766</v>
      </c>
      <c r="C17651" t="str">
        <f t="shared" si="568"/>
        <v>1,31</v>
      </c>
      <c r="D17651" t="str">
        <f t="shared" si="567"/>
        <v xml:space="preserve"> 170 </v>
      </c>
      <c r="N17651" s="3"/>
    </row>
    <row r="17652" spans="1:14" x14ac:dyDescent="0.25">
      <c r="A17652" t="s">
        <v>50901</v>
      </c>
      <c r="B17652" t="s">
        <v>21767</v>
      </c>
      <c r="C17652" t="str">
        <f t="shared" si="568"/>
        <v>1,31</v>
      </c>
      <c r="D17652" t="str">
        <f t="shared" si="567"/>
        <v xml:space="preserve"> 175 </v>
      </c>
      <c r="N17652" s="3"/>
    </row>
    <row r="17653" spans="1:14" x14ac:dyDescent="0.25">
      <c r="A17653" t="s">
        <v>50902</v>
      </c>
      <c r="B17653" t="s">
        <v>21768</v>
      </c>
      <c r="C17653" t="str">
        <f t="shared" si="568"/>
        <v>1,31</v>
      </c>
      <c r="D17653" t="str">
        <f t="shared" si="567"/>
        <v xml:space="preserve"> 180 </v>
      </c>
      <c r="N17653" s="3"/>
    </row>
    <row r="17654" spans="1:14" x14ac:dyDescent="0.25">
      <c r="A17654" t="s">
        <v>50903</v>
      </c>
      <c r="B17654" t="s">
        <v>21769</v>
      </c>
      <c r="C17654" t="str">
        <f t="shared" si="568"/>
        <v>1,31</v>
      </c>
      <c r="D17654" t="str">
        <f t="shared" si="567"/>
        <v xml:space="preserve"> 185 </v>
      </c>
      <c r="N17654" s="3"/>
    </row>
    <row r="17655" spans="1:14" x14ac:dyDescent="0.25">
      <c r="A17655" t="s">
        <v>50904</v>
      </c>
      <c r="B17655" t="s">
        <v>21770</v>
      </c>
      <c r="C17655" t="str">
        <f t="shared" si="568"/>
        <v>1,47</v>
      </c>
      <c r="D17655" t="str">
        <f t="shared" si="567"/>
        <v xml:space="preserve"> 190 </v>
      </c>
      <c r="N17655" s="3"/>
    </row>
    <row r="17656" spans="1:14" x14ac:dyDescent="0.25">
      <c r="A17656" t="s">
        <v>50905</v>
      </c>
      <c r="B17656" t="s">
        <v>21771</v>
      </c>
      <c r="C17656" t="str">
        <f t="shared" si="568"/>
        <v>1,47</v>
      </c>
      <c r="D17656" t="str">
        <f t="shared" si="567"/>
        <v xml:space="preserve"> 195 </v>
      </c>
      <c r="N17656" s="3"/>
    </row>
    <row r="17657" spans="1:14" x14ac:dyDescent="0.25">
      <c r="A17657" t="s">
        <v>50906</v>
      </c>
      <c r="B17657" t="s">
        <v>21772</v>
      </c>
      <c r="C17657" t="str">
        <f t="shared" si="568"/>
        <v>1,47</v>
      </c>
      <c r="D17657" t="str">
        <f t="shared" si="567"/>
        <v xml:space="preserve"> 200 </v>
      </c>
      <c r="N17657" s="3"/>
    </row>
    <row r="17658" spans="1:14" x14ac:dyDescent="0.25">
      <c r="A17658" t="s">
        <v>50907</v>
      </c>
      <c r="B17658" t="s">
        <v>21773</v>
      </c>
      <c r="C17658" t="str">
        <f t="shared" si="568"/>
        <v>1,47</v>
      </c>
      <c r="D17658" t="str">
        <f t="shared" si="567"/>
        <v xml:space="preserve"> 205 </v>
      </c>
      <c r="N17658" s="3"/>
    </row>
    <row r="17659" spans="1:14" x14ac:dyDescent="0.25">
      <c r="A17659" t="s">
        <v>50908</v>
      </c>
      <c r="B17659" t="s">
        <v>21774</v>
      </c>
      <c r="C17659" t="str">
        <f t="shared" si="568"/>
        <v>1,47</v>
      </c>
      <c r="D17659" t="str">
        <f t="shared" si="567"/>
        <v xml:space="preserve"> 210 </v>
      </c>
      <c r="N17659" s="3"/>
    </row>
    <row r="17660" spans="1:14" x14ac:dyDescent="0.25">
      <c r="A17660" t="s">
        <v>50909</v>
      </c>
      <c r="B17660" t="s">
        <v>21775</v>
      </c>
      <c r="C17660" t="str">
        <f t="shared" si="568"/>
        <v>1,63</v>
      </c>
      <c r="D17660" t="str">
        <f t="shared" si="567"/>
        <v xml:space="preserve"> 215 </v>
      </c>
      <c r="N17660" s="3"/>
    </row>
    <row r="17661" spans="1:14" x14ac:dyDescent="0.25">
      <c r="A17661" t="s">
        <v>50910</v>
      </c>
      <c r="B17661" t="s">
        <v>21776</v>
      </c>
      <c r="C17661" t="str">
        <f t="shared" si="568"/>
        <v>1,64</v>
      </c>
      <c r="D17661" t="str">
        <f t="shared" si="567"/>
        <v xml:space="preserve"> 215 </v>
      </c>
      <c r="N17661" s="3"/>
    </row>
    <row r="17662" spans="1:14" x14ac:dyDescent="0.25">
      <c r="A17662" t="s">
        <v>50911</v>
      </c>
      <c r="B17662" t="s">
        <v>21777</v>
      </c>
      <c r="C17662" t="str">
        <f t="shared" si="568"/>
        <v>1,63</v>
      </c>
      <c r="D17662" t="str">
        <f t="shared" si="567"/>
        <v xml:space="preserve"> 215 </v>
      </c>
      <c r="N17662" s="3"/>
    </row>
    <row r="17663" spans="1:14" x14ac:dyDescent="0.25">
      <c r="A17663" t="s">
        <v>50912</v>
      </c>
      <c r="B17663" t="s">
        <v>21778</v>
      </c>
      <c r="C17663" t="str">
        <f t="shared" si="568"/>
        <v>1,63</v>
      </c>
      <c r="D17663" t="str">
        <f t="shared" si="567"/>
        <v xml:space="preserve"> 220 </v>
      </c>
      <c r="N17663" s="3"/>
    </row>
    <row r="17664" spans="1:14" x14ac:dyDescent="0.25">
      <c r="A17664" t="s">
        <v>50913</v>
      </c>
      <c r="B17664" t="s">
        <v>21779</v>
      </c>
      <c r="C17664" t="str">
        <f t="shared" si="568"/>
        <v>1,64</v>
      </c>
      <c r="D17664" t="str">
        <f t="shared" si="567"/>
        <v xml:space="preserve"> 220 </v>
      </c>
      <c r="N17664" s="3"/>
    </row>
    <row r="17665" spans="1:14" x14ac:dyDescent="0.25">
      <c r="A17665" t="s">
        <v>50914</v>
      </c>
      <c r="B17665" t="s">
        <v>21780</v>
      </c>
      <c r="C17665" t="str">
        <f t="shared" si="568"/>
        <v>1,63</v>
      </c>
      <c r="D17665" t="str">
        <f t="shared" si="567"/>
        <v xml:space="preserve"> 220 </v>
      </c>
      <c r="N17665" s="3"/>
    </row>
    <row r="17666" spans="1:14" x14ac:dyDescent="0.25">
      <c r="A17666" t="s">
        <v>50915</v>
      </c>
      <c r="B17666" t="s">
        <v>21781</v>
      </c>
      <c r="C17666" t="str">
        <f t="shared" si="568"/>
        <v>1,63</v>
      </c>
      <c r="D17666" t="str">
        <f t="shared" si="567"/>
        <v xml:space="preserve"> 225 </v>
      </c>
      <c r="N17666" s="3"/>
    </row>
    <row r="17667" spans="1:14" x14ac:dyDescent="0.25">
      <c r="A17667" t="s">
        <v>50916</v>
      </c>
      <c r="B17667" t="s">
        <v>21782</v>
      </c>
      <c r="C17667" t="str">
        <f t="shared" si="568"/>
        <v>1,64</v>
      </c>
      <c r="D17667" t="str">
        <f t="shared" si="567"/>
        <v xml:space="preserve"> 225 </v>
      </c>
      <c r="N17667" s="3"/>
    </row>
    <row r="17668" spans="1:14" x14ac:dyDescent="0.25">
      <c r="A17668" t="s">
        <v>50917</v>
      </c>
      <c r="B17668" t="s">
        <v>21783</v>
      </c>
      <c r="C17668" t="str">
        <f t="shared" si="568"/>
        <v>1,63</v>
      </c>
      <c r="D17668" t="str">
        <f t="shared" si="567"/>
        <v xml:space="preserve"> 225 </v>
      </c>
      <c r="N17668" s="3"/>
    </row>
    <row r="17669" spans="1:14" x14ac:dyDescent="0.25">
      <c r="A17669" t="s">
        <v>50918</v>
      </c>
      <c r="B17669" t="s">
        <v>21784</v>
      </c>
      <c r="C17669" t="str">
        <f t="shared" si="568"/>
        <v>1,63</v>
      </c>
      <c r="D17669" t="str">
        <f t="shared" si="567"/>
        <v xml:space="preserve"> 230 </v>
      </c>
      <c r="N17669" s="3"/>
    </row>
    <row r="17670" spans="1:14" x14ac:dyDescent="0.25">
      <c r="A17670" t="s">
        <v>50919</v>
      </c>
      <c r="B17670" t="s">
        <v>21785</v>
      </c>
      <c r="C17670" t="str">
        <f t="shared" si="568"/>
        <v>1,64</v>
      </c>
      <c r="D17670" t="str">
        <f t="shared" si="567"/>
        <v xml:space="preserve"> 230 </v>
      </c>
      <c r="N17670" s="3"/>
    </row>
    <row r="17671" spans="1:14" x14ac:dyDescent="0.25">
      <c r="A17671" t="s">
        <v>50920</v>
      </c>
      <c r="B17671" t="s">
        <v>21786</v>
      </c>
      <c r="C17671" t="str">
        <f t="shared" si="568"/>
        <v>1,63</v>
      </c>
      <c r="D17671" t="str">
        <f t="shared" si="567"/>
        <v xml:space="preserve"> 230 </v>
      </c>
      <c r="N17671" s="3"/>
    </row>
    <row r="17672" spans="1:14" x14ac:dyDescent="0.25">
      <c r="A17672" t="s">
        <v>50921</v>
      </c>
      <c r="B17672" t="s">
        <v>21787</v>
      </c>
      <c r="C17672" t="str">
        <f t="shared" si="568"/>
        <v>1,63</v>
      </c>
      <c r="D17672" t="str">
        <f t="shared" si="567"/>
        <v xml:space="preserve"> 235 </v>
      </c>
      <c r="N17672" s="3"/>
    </row>
    <row r="17673" spans="1:14" x14ac:dyDescent="0.25">
      <c r="A17673" t="s">
        <v>50922</v>
      </c>
      <c r="B17673" t="s">
        <v>21788</v>
      </c>
      <c r="C17673" t="str">
        <f t="shared" si="568"/>
        <v>1,64</v>
      </c>
      <c r="D17673" t="str">
        <f t="shared" si="567"/>
        <v xml:space="preserve"> 235 </v>
      </c>
      <c r="N17673" s="3"/>
    </row>
    <row r="17674" spans="1:14" x14ac:dyDescent="0.25">
      <c r="A17674" t="s">
        <v>50923</v>
      </c>
      <c r="B17674" t="s">
        <v>21789</v>
      </c>
      <c r="C17674" t="str">
        <f t="shared" si="568"/>
        <v>1,63</v>
      </c>
      <c r="D17674" t="str">
        <f t="shared" si="567"/>
        <v xml:space="preserve"> 235 </v>
      </c>
      <c r="N17674" s="3"/>
    </row>
    <row r="17675" spans="1:14" x14ac:dyDescent="0.25">
      <c r="A17675" t="s">
        <v>50924</v>
      </c>
      <c r="B17675" t="s">
        <v>21790</v>
      </c>
      <c r="C17675" t="str">
        <f t="shared" si="568"/>
        <v>1,95</v>
      </c>
      <c r="D17675" t="str">
        <f t="shared" si="567"/>
        <v xml:space="preserve"> 260 </v>
      </c>
      <c r="N17675" s="3"/>
    </row>
    <row r="17676" spans="1:14" x14ac:dyDescent="0.25">
      <c r="A17676" t="s">
        <v>50925</v>
      </c>
      <c r="B17676" t="s">
        <v>21791</v>
      </c>
      <c r="C17676" t="str">
        <f t="shared" si="568"/>
        <v>1,95</v>
      </c>
      <c r="D17676" t="str">
        <f t="shared" si="567"/>
        <v xml:space="preserve"> 265 </v>
      </c>
      <c r="N17676" s="3"/>
    </row>
    <row r="17677" spans="1:14" x14ac:dyDescent="0.25">
      <c r="A17677" t="s">
        <v>50926</v>
      </c>
      <c r="B17677" t="s">
        <v>21792</v>
      </c>
      <c r="C17677" t="str">
        <f t="shared" si="568"/>
        <v>1,95</v>
      </c>
      <c r="D17677" t="str">
        <f t="shared" si="567"/>
        <v xml:space="preserve"> 270 </v>
      </c>
      <c r="N17677" s="3"/>
    </row>
    <row r="17678" spans="1:14" x14ac:dyDescent="0.25">
      <c r="A17678" t="s">
        <v>50927</v>
      </c>
      <c r="B17678" t="s">
        <v>21793</v>
      </c>
      <c r="C17678" t="str">
        <f t="shared" si="568"/>
        <v>1,95</v>
      </c>
      <c r="D17678" t="str">
        <f t="shared" si="567"/>
        <v xml:space="preserve"> 275 </v>
      </c>
      <c r="N17678" s="3"/>
    </row>
    <row r="17679" spans="1:14" x14ac:dyDescent="0.25">
      <c r="A17679" t="s">
        <v>50928</v>
      </c>
      <c r="B17679" t="s">
        <v>21794</v>
      </c>
      <c r="C17679" t="str">
        <f t="shared" si="568"/>
        <v>1,95</v>
      </c>
      <c r="D17679" t="str">
        <f t="shared" si="567"/>
        <v xml:space="preserve"> 280 </v>
      </c>
      <c r="N17679" s="3"/>
    </row>
    <row r="17680" spans="1:14" x14ac:dyDescent="0.25">
      <c r="A17680" t="s">
        <v>50929</v>
      </c>
      <c r="B17680" t="s">
        <v>21795</v>
      </c>
      <c r="C17680" t="str">
        <f t="shared" si="568"/>
        <v>1,28</v>
      </c>
      <c r="D17680" t="str">
        <f t="shared" si="567"/>
        <v xml:space="preserve"> 170 </v>
      </c>
      <c r="N17680" s="3"/>
    </row>
    <row r="17681" spans="1:14" x14ac:dyDescent="0.25">
      <c r="A17681" t="s">
        <v>50930</v>
      </c>
      <c r="B17681" t="s">
        <v>21796</v>
      </c>
      <c r="C17681" t="str">
        <f t="shared" si="568"/>
        <v>1,28</v>
      </c>
      <c r="D17681" t="str">
        <f t="shared" si="567"/>
        <v xml:space="preserve"> 170 </v>
      </c>
      <c r="N17681" s="3"/>
    </row>
    <row r="17682" spans="1:14" x14ac:dyDescent="0.25">
      <c r="A17682" t="s">
        <v>50931</v>
      </c>
      <c r="B17682" t="s">
        <v>21797</v>
      </c>
      <c r="C17682" t="str">
        <f t="shared" si="568"/>
        <v>1,28</v>
      </c>
      <c r="D17682" t="str">
        <f t="shared" si="567"/>
        <v xml:space="preserve"> 175 </v>
      </c>
      <c r="N17682" s="3"/>
    </row>
    <row r="17683" spans="1:14" x14ac:dyDescent="0.25">
      <c r="A17683" t="s">
        <v>50932</v>
      </c>
      <c r="B17683" t="s">
        <v>21798</v>
      </c>
      <c r="C17683" t="str">
        <f t="shared" si="568"/>
        <v>1,28</v>
      </c>
      <c r="D17683" t="str">
        <f t="shared" si="567"/>
        <v xml:space="preserve"> 175 </v>
      </c>
      <c r="N17683" s="3"/>
    </row>
    <row r="17684" spans="1:14" x14ac:dyDescent="0.25">
      <c r="A17684" t="s">
        <v>50933</v>
      </c>
      <c r="B17684" t="s">
        <v>21799</v>
      </c>
      <c r="C17684" t="str">
        <f t="shared" si="568"/>
        <v>1,28</v>
      </c>
      <c r="D17684" t="str">
        <f t="shared" si="567"/>
        <v xml:space="preserve"> 180 </v>
      </c>
      <c r="N17684" s="3"/>
    </row>
    <row r="17685" spans="1:14" x14ac:dyDescent="0.25">
      <c r="A17685" t="s">
        <v>50934</v>
      </c>
      <c r="B17685" t="s">
        <v>1496</v>
      </c>
      <c r="C17685" t="str">
        <f t="shared" si="568"/>
        <v>1,28</v>
      </c>
      <c r="D17685" t="str">
        <f t="shared" si="567"/>
        <v xml:space="preserve"> 180 </v>
      </c>
      <c r="N17685" s="3"/>
    </row>
    <row r="17686" spans="1:14" x14ac:dyDescent="0.25">
      <c r="A17686" t="s">
        <v>50935</v>
      </c>
      <c r="B17686" t="s">
        <v>21800</v>
      </c>
      <c r="C17686" t="str">
        <f t="shared" si="568"/>
        <v>1,28</v>
      </c>
      <c r="D17686" t="str">
        <f t="shared" si="567"/>
        <v xml:space="preserve"> 185 </v>
      </c>
      <c r="N17686" s="3"/>
    </row>
    <row r="17687" spans="1:14" x14ac:dyDescent="0.25">
      <c r="A17687" t="s">
        <v>50936</v>
      </c>
      <c r="B17687" t="s">
        <v>21801</v>
      </c>
      <c r="C17687" t="str">
        <f t="shared" si="568"/>
        <v>1,28</v>
      </c>
      <c r="D17687" t="str">
        <f t="shared" si="567"/>
        <v xml:space="preserve"> 185 </v>
      </c>
      <c r="N17687" s="3"/>
    </row>
    <row r="17688" spans="1:14" x14ac:dyDescent="0.25">
      <c r="A17688" t="s">
        <v>50937</v>
      </c>
      <c r="B17688" t="s">
        <v>21802</v>
      </c>
      <c r="C17688" t="str">
        <f t="shared" si="568"/>
        <v>1,28</v>
      </c>
      <c r="D17688" t="str">
        <f t="shared" si="567"/>
        <v xml:space="preserve"> 190 </v>
      </c>
      <c r="N17688" s="3"/>
    </row>
    <row r="17689" spans="1:14" x14ac:dyDescent="0.25">
      <c r="A17689" t="s">
        <v>50938</v>
      </c>
      <c r="B17689" t="s">
        <v>21803</v>
      </c>
      <c r="C17689" t="str">
        <f t="shared" si="568"/>
        <v>1,28</v>
      </c>
      <c r="D17689" t="str">
        <f t="shared" si="567"/>
        <v xml:space="preserve"> 190 </v>
      </c>
      <c r="N17689" s="3"/>
    </row>
    <row r="17690" spans="1:14" x14ac:dyDescent="0.25">
      <c r="A17690" t="s">
        <v>50939</v>
      </c>
      <c r="B17690" t="s">
        <v>21804</v>
      </c>
      <c r="C17690" t="str">
        <f t="shared" si="568"/>
        <v>1,28</v>
      </c>
      <c r="D17690" t="str">
        <f t="shared" si="567"/>
        <v xml:space="preserve"> 195 </v>
      </c>
      <c r="N17690" s="3"/>
    </row>
    <row r="17691" spans="1:14" x14ac:dyDescent="0.25">
      <c r="A17691" t="s">
        <v>50940</v>
      </c>
      <c r="B17691" t="s">
        <v>21805</v>
      </c>
      <c r="C17691" t="str">
        <f t="shared" si="568"/>
        <v>1,28</v>
      </c>
      <c r="D17691" t="str">
        <f t="shared" si="567"/>
        <v xml:space="preserve"> 195 </v>
      </c>
      <c r="N17691" s="3"/>
    </row>
    <row r="17692" spans="1:14" x14ac:dyDescent="0.25">
      <c r="A17692" t="s">
        <v>50941</v>
      </c>
      <c r="B17692" t="s">
        <v>21806</v>
      </c>
      <c r="C17692" t="str">
        <f t="shared" si="568"/>
        <v>1,28</v>
      </c>
      <c r="D17692" t="str">
        <f t="shared" si="567"/>
        <v xml:space="preserve"> 200 </v>
      </c>
      <c r="N17692" s="3"/>
    </row>
    <row r="17693" spans="1:14" x14ac:dyDescent="0.25">
      <c r="A17693" t="s">
        <v>50942</v>
      </c>
      <c r="B17693" t="s">
        <v>21807</v>
      </c>
      <c r="C17693" t="str">
        <f t="shared" si="568"/>
        <v>1,28</v>
      </c>
      <c r="D17693" t="str">
        <f t="shared" si="567"/>
        <v xml:space="preserve"> 200 </v>
      </c>
      <c r="N17693" s="3"/>
    </row>
    <row r="17694" spans="1:14" x14ac:dyDescent="0.25">
      <c r="A17694" t="s">
        <v>50943</v>
      </c>
      <c r="B17694" t="s">
        <v>21808</v>
      </c>
      <c r="C17694" t="str">
        <f t="shared" si="568"/>
        <v>1,28</v>
      </c>
      <c r="D17694" t="str">
        <f t="shared" si="567"/>
        <v xml:space="preserve"> 205 </v>
      </c>
      <c r="N17694" s="3"/>
    </row>
    <row r="17695" spans="1:14" x14ac:dyDescent="0.25">
      <c r="A17695" t="s">
        <v>50944</v>
      </c>
      <c r="B17695" t="s">
        <v>21809</v>
      </c>
      <c r="C17695" t="str">
        <f t="shared" si="568"/>
        <v>1,28</v>
      </c>
      <c r="D17695" t="str">
        <f t="shared" si="567"/>
        <v xml:space="preserve"> 205 </v>
      </c>
      <c r="N17695" s="3"/>
    </row>
    <row r="17696" spans="1:14" x14ac:dyDescent="0.25">
      <c r="A17696" t="s">
        <v>50945</v>
      </c>
      <c r="B17696" t="s">
        <v>21810</v>
      </c>
      <c r="C17696" t="str">
        <f t="shared" si="568"/>
        <v>1,64</v>
      </c>
      <c r="D17696" t="str">
        <f t="shared" si="567"/>
        <v xml:space="preserve"> 220 </v>
      </c>
      <c r="N17696" s="3"/>
    </row>
    <row r="17697" spans="1:14" x14ac:dyDescent="0.25">
      <c r="A17697" t="s">
        <v>50946</v>
      </c>
      <c r="B17697" t="s">
        <v>21811</v>
      </c>
      <c r="C17697" t="str">
        <f t="shared" si="568"/>
        <v>1,64</v>
      </c>
      <c r="D17697" t="str">
        <f t="shared" si="567"/>
        <v xml:space="preserve"> 220 </v>
      </c>
      <c r="N17697" s="3"/>
    </row>
    <row r="17698" spans="1:14" x14ac:dyDescent="0.25">
      <c r="A17698" t="s">
        <v>50947</v>
      </c>
      <c r="B17698" t="s">
        <v>21812</v>
      </c>
      <c r="C17698" t="str">
        <f t="shared" si="568"/>
        <v>1,64</v>
      </c>
      <c r="D17698" t="str">
        <f t="shared" si="567"/>
        <v xml:space="preserve"> 220 </v>
      </c>
      <c r="N17698" s="3"/>
    </row>
    <row r="17699" spans="1:14" x14ac:dyDescent="0.25">
      <c r="A17699" t="s">
        <v>50948</v>
      </c>
      <c r="B17699" t="s">
        <v>21813</v>
      </c>
      <c r="C17699" t="str">
        <f t="shared" si="568"/>
        <v>1,64</v>
      </c>
      <c r="D17699" t="str">
        <f t="shared" si="567"/>
        <v xml:space="preserve"> 220 </v>
      </c>
      <c r="N17699" s="3"/>
    </row>
    <row r="17700" spans="1:14" x14ac:dyDescent="0.25">
      <c r="A17700" t="s">
        <v>50949</v>
      </c>
      <c r="B17700" t="s">
        <v>21814</v>
      </c>
      <c r="C17700" t="str">
        <f t="shared" si="568"/>
        <v>1,64</v>
      </c>
      <c r="D17700" t="str">
        <f t="shared" si="567"/>
        <v xml:space="preserve"> 220 </v>
      </c>
      <c r="N17700" s="3"/>
    </row>
    <row r="17701" spans="1:14" x14ac:dyDescent="0.25">
      <c r="A17701" t="s">
        <v>50950</v>
      </c>
      <c r="B17701" t="s">
        <v>21815</v>
      </c>
      <c r="C17701" t="str">
        <f t="shared" si="568"/>
        <v>1,64</v>
      </c>
      <c r="D17701" t="str">
        <f t="shared" si="567"/>
        <v xml:space="preserve"> 220 </v>
      </c>
      <c r="N17701" s="3"/>
    </row>
    <row r="17702" spans="1:14" x14ac:dyDescent="0.25">
      <c r="A17702" t="s">
        <v>50951</v>
      </c>
      <c r="B17702" t="s">
        <v>21816</v>
      </c>
      <c r="C17702" t="str">
        <f t="shared" si="568"/>
        <v>1,64</v>
      </c>
      <c r="D17702" t="str">
        <f t="shared" ref="D17702:D17765" si="569">MID(LEFT(MID(A17702,FIND("[",A17702)+1,LEN(A17702)),FIND("]",MID(A17702,FIND("[",A17702)+1,LEN(A17702)))-1),
FIND("m",LEFT(MID(A17702,FIND("[",A17702)+1,LEN(A17702)),FIND("]",MID(A17702,FIND("[",A17702)+1,LEN(A17702)))-1))+4,
(FIND("W",LEFT(MID(A17702,FIND("[",A17702)+1,LEN(A17702)),FIND("]",MID(A17702,FIND("[",A17702)+1,LEN(A17702)))-1)))-(FIND("m",LEFT(MID(A17702,FIND("[",A17702)+1,LEN(A17702)),FIND("]",MID(A17702,FIND("[",A17702)+1,LEN(A17702)))-1))+4))</f>
        <v xml:space="preserve"> 225 </v>
      </c>
      <c r="N17702" s="3"/>
    </row>
    <row r="17703" spans="1:14" x14ac:dyDescent="0.25">
      <c r="A17703" t="s">
        <v>50952</v>
      </c>
      <c r="B17703" t="s">
        <v>21817</v>
      </c>
      <c r="C17703" t="str">
        <f t="shared" ref="C17703:C17766" si="570">LEFT(MID(A17703,FIND("[",A17703)+1,LEN(A17703)),FIND("m",MID(A17703,FIND("[",A17703)+2,LEN(A17703)))-1)</f>
        <v>1,64</v>
      </c>
      <c r="D17703" t="str">
        <f t="shared" si="569"/>
        <v xml:space="preserve"> 225 </v>
      </c>
      <c r="N17703" s="3"/>
    </row>
    <row r="17704" spans="1:14" x14ac:dyDescent="0.25">
      <c r="A17704" t="s">
        <v>50953</v>
      </c>
      <c r="B17704" t="s">
        <v>21818</v>
      </c>
      <c r="C17704" t="str">
        <f t="shared" si="570"/>
        <v>1,64</v>
      </c>
      <c r="D17704" t="str">
        <f t="shared" si="569"/>
        <v xml:space="preserve"> 225 </v>
      </c>
      <c r="N17704" s="3"/>
    </row>
    <row r="17705" spans="1:14" x14ac:dyDescent="0.25">
      <c r="A17705" t="s">
        <v>50954</v>
      </c>
      <c r="B17705" t="s">
        <v>21819</v>
      </c>
      <c r="C17705" t="str">
        <f t="shared" si="570"/>
        <v>1,64</v>
      </c>
      <c r="D17705" t="str">
        <f t="shared" si="569"/>
        <v xml:space="preserve"> 225 </v>
      </c>
      <c r="N17705" s="3"/>
    </row>
    <row r="17706" spans="1:14" x14ac:dyDescent="0.25">
      <c r="A17706" t="s">
        <v>50955</v>
      </c>
      <c r="B17706" t="s">
        <v>21820</v>
      </c>
      <c r="C17706" t="str">
        <f t="shared" si="570"/>
        <v>1,64</v>
      </c>
      <c r="D17706" t="str">
        <f t="shared" si="569"/>
        <v xml:space="preserve"> 225 </v>
      </c>
      <c r="N17706" s="3"/>
    </row>
    <row r="17707" spans="1:14" x14ac:dyDescent="0.25">
      <c r="A17707" t="s">
        <v>50956</v>
      </c>
      <c r="B17707" t="s">
        <v>21821</v>
      </c>
      <c r="C17707" t="str">
        <f t="shared" si="570"/>
        <v>1,64</v>
      </c>
      <c r="D17707" t="str">
        <f t="shared" si="569"/>
        <v xml:space="preserve"> 225 </v>
      </c>
      <c r="N17707" s="3"/>
    </row>
    <row r="17708" spans="1:14" x14ac:dyDescent="0.25">
      <c r="A17708" t="s">
        <v>50957</v>
      </c>
      <c r="B17708" t="s">
        <v>1497</v>
      </c>
      <c r="C17708" t="str">
        <f t="shared" si="570"/>
        <v>1,64</v>
      </c>
      <c r="D17708" t="str">
        <f t="shared" si="569"/>
        <v xml:space="preserve"> 230 </v>
      </c>
      <c r="N17708" s="3"/>
    </row>
    <row r="17709" spans="1:14" x14ac:dyDescent="0.25">
      <c r="A17709" t="s">
        <v>50958</v>
      </c>
      <c r="B17709" t="s">
        <v>1498</v>
      </c>
      <c r="C17709" t="str">
        <f t="shared" si="570"/>
        <v>1,64</v>
      </c>
      <c r="D17709" t="str">
        <f t="shared" si="569"/>
        <v xml:space="preserve"> 230 </v>
      </c>
      <c r="N17709" s="3"/>
    </row>
    <row r="17710" spans="1:14" x14ac:dyDescent="0.25">
      <c r="A17710" t="s">
        <v>50959</v>
      </c>
      <c r="B17710" t="s">
        <v>21822</v>
      </c>
      <c r="C17710" t="str">
        <f t="shared" si="570"/>
        <v>1,64</v>
      </c>
      <c r="D17710" t="str">
        <f t="shared" si="569"/>
        <v xml:space="preserve"> 230 </v>
      </c>
      <c r="N17710" s="3"/>
    </row>
    <row r="17711" spans="1:14" x14ac:dyDescent="0.25">
      <c r="A17711" t="s">
        <v>50960</v>
      </c>
      <c r="B17711" t="s">
        <v>21823</v>
      </c>
      <c r="C17711" t="str">
        <f t="shared" si="570"/>
        <v>1,64</v>
      </c>
      <c r="D17711" t="str">
        <f t="shared" si="569"/>
        <v xml:space="preserve"> 230 </v>
      </c>
      <c r="N17711" s="3"/>
    </row>
    <row r="17712" spans="1:14" x14ac:dyDescent="0.25">
      <c r="A17712" t="s">
        <v>50961</v>
      </c>
      <c r="B17712" t="s">
        <v>21824</v>
      </c>
      <c r="C17712" t="str">
        <f t="shared" si="570"/>
        <v>1,64</v>
      </c>
      <c r="D17712" t="str">
        <f t="shared" si="569"/>
        <v xml:space="preserve"> 230 </v>
      </c>
      <c r="N17712" s="3"/>
    </row>
    <row r="17713" spans="1:14" x14ac:dyDescent="0.25">
      <c r="A17713" t="s">
        <v>50962</v>
      </c>
      <c r="B17713" t="s">
        <v>21825</v>
      </c>
      <c r="C17713" t="str">
        <f t="shared" si="570"/>
        <v>1,64</v>
      </c>
      <c r="D17713" t="str">
        <f t="shared" si="569"/>
        <v xml:space="preserve"> 230 </v>
      </c>
      <c r="N17713" s="3"/>
    </row>
    <row r="17714" spans="1:14" x14ac:dyDescent="0.25">
      <c r="A17714" t="s">
        <v>50963</v>
      </c>
      <c r="B17714" t="s">
        <v>1499</v>
      </c>
      <c r="C17714" t="str">
        <f t="shared" si="570"/>
        <v>1,64</v>
      </c>
      <c r="D17714" t="str">
        <f t="shared" si="569"/>
        <v xml:space="preserve"> 235 </v>
      </c>
      <c r="N17714" s="3"/>
    </row>
    <row r="17715" spans="1:14" x14ac:dyDescent="0.25">
      <c r="A17715" t="s">
        <v>50964</v>
      </c>
      <c r="B17715" t="s">
        <v>1500</v>
      </c>
      <c r="C17715" t="str">
        <f t="shared" si="570"/>
        <v>1,64</v>
      </c>
      <c r="D17715" t="str">
        <f t="shared" si="569"/>
        <v xml:space="preserve"> 235 </v>
      </c>
      <c r="N17715" s="3"/>
    </row>
    <row r="17716" spans="1:14" x14ac:dyDescent="0.25">
      <c r="A17716" t="s">
        <v>50965</v>
      </c>
      <c r="B17716" t="s">
        <v>21826</v>
      </c>
      <c r="C17716" t="str">
        <f t="shared" si="570"/>
        <v>1,64</v>
      </c>
      <c r="D17716" t="str">
        <f t="shared" si="569"/>
        <v xml:space="preserve"> 235 </v>
      </c>
      <c r="N17716" s="3"/>
    </row>
    <row r="17717" spans="1:14" x14ac:dyDescent="0.25">
      <c r="A17717" t="s">
        <v>50966</v>
      </c>
      <c r="B17717" t="s">
        <v>21827</v>
      </c>
      <c r="C17717" t="str">
        <f t="shared" si="570"/>
        <v>1,64</v>
      </c>
      <c r="D17717" t="str">
        <f t="shared" si="569"/>
        <v xml:space="preserve"> 235 </v>
      </c>
      <c r="N17717" s="3"/>
    </row>
    <row r="17718" spans="1:14" x14ac:dyDescent="0.25">
      <c r="A17718" t="s">
        <v>50967</v>
      </c>
      <c r="B17718" t="s">
        <v>21828</v>
      </c>
      <c r="C17718" t="str">
        <f t="shared" si="570"/>
        <v>1,64</v>
      </c>
      <c r="D17718" t="str">
        <f t="shared" si="569"/>
        <v xml:space="preserve"> 235 </v>
      </c>
      <c r="N17718" s="3"/>
    </row>
    <row r="17719" spans="1:14" x14ac:dyDescent="0.25">
      <c r="A17719" t="s">
        <v>50968</v>
      </c>
      <c r="B17719" t="s">
        <v>21829</v>
      </c>
      <c r="C17719" t="str">
        <f t="shared" si="570"/>
        <v>1,64</v>
      </c>
      <c r="D17719" t="str">
        <f t="shared" si="569"/>
        <v xml:space="preserve"> 235 </v>
      </c>
      <c r="N17719" s="3"/>
    </row>
    <row r="17720" spans="1:14" x14ac:dyDescent="0.25">
      <c r="A17720" t="s">
        <v>50969</v>
      </c>
      <c r="B17720" t="s">
        <v>1501</v>
      </c>
      <c r="C17720" t="str">
        <f t="shared" si="570"/>
        <v>1,64</v>
      </c>
      <c r="D17720" t="str">
        <f t="shared" si="569"/>
        <v xml:space="preserve"> 240 </v>
      </c>
      <c r="N17720" s="3"/>
    </row>
    <row r="17721" spans="1:14" x14ac:dyDescent="0.25">
      <c r="A17721" t="s">
        <v>50970</v>
      </c>
      <c r="B17721" t="s">
        <v>1502</v>
      </c>
      <c r="C17721" t="str">
        <f t="shared" si="570"/>
        <v>1,64</v>
      </c>
      <c r="D17721" t="str">
        <f t="shared" si="569"/>
        <v xml:space="preserve"> 240 </v>
      </c>
      <c r="N17721" s="3"/>
    </row>
    <row r="17722" spans="1:14" x14ac:dyDescent="0.25">
      <c r="A17722" t="s">
        <v>50971</v>
      </c>
      <c r="B17722" t="s">
        <v>21830</v>
      </c>
      <c r="C17722" t="str">
        <f t="shared" si="570"/>
        <v>1,64</v>
      </c>
      <c r="D17722" t="str">
        <f t="shared" si="569"/>
        <v xml:space="preserve"> 240 </v>
      </c>
      <c r="N17722" s="3"/>
    </row>
    <row r="17723" spans="1:14" x14ac:dyDescent="0.25">
      <c r="A17723" t="s">
        <v>50972</v>
      </c>
      <c r="B17723" t="s">
        <v>21831</v>
      </c>
      <c r="C17723" t="str">
        <f t="shared" si="570"/>
        <v>1,64</v>
      </c>
      <c r="D17723" t="str">
        <f t="shared" si="569"/>
        <v xml:space="preserve"> 240 </v>
      </c>
      <c r="N17723" s="3"/>
    </row>
    <row r="17724" spans="1:14" x14ac:dyDescent="0.25">
      <c r="A17724" t="s">
        <v>50973</v>
      </c>
      <c r="B17724" t="s">
        <v>21832</v>
      </c>
      <c r="C17724" t="str">
        <f t="shared" si="570"/>
        <v>1,64</v>
      </c>
      <c r="D17724" t="str">
        <f t="shared" si="569"/>
        <v xml:space="preserve"> 240 </v>
      </c>
      <c r="N17724" s="3"/>
    </row>
    <row r="17725" spans="1:14" x14ac:dyDescent="0.25">
      <c r="A17725" t="s">
        <v>50974</v>
      </c>
      <c r="B17725" t="s">
        <v>21833</v>
      </c>
      <c r="C17725" t="str">
        <f t="shared" si="570"/>
        <v>1,64</v>
      </c>
      <c r="D17725" t="str">
        <f t="shared" si="569"/>
        <v xml:space="preserve"> 240 </v>
      </c>
      <c r="N17725" s="3"/>
    </row>
    <row r="17726" spans="1:14" x14ac:dyDescent="0.25">
      <c r="A17726" t="s">
        <v>50975</v>
      </c>
      <c r="B17726" t="s">
        <v>21834</v>
      </c>
      <c r="C17726" t="str">
        <f t="shared" si="570"/>
        <v>1,64</v>
      </c>
      <c r="D17726" t="str">
        <f t="shared" si="569"/>
        <v xml:space="preserve"> 245 </v>
      </c>
      <c r="N17726" s="3"/>
    </row>
    <row r="17727" spans="1:14" x14ac:dyDescent="0.25">
      <c r="A17727" t="s">
        <v>50976</v>
      </c>
      <c r="B17727" t="s">
        <v>21835</v>
      </c>
      <c r="C17727" t="str">
        <f t="shared" si="570"/>
        <v>1,64</v>
      </c>
      <c r="D17727" t="str">
        <f t="shared" si="569"/>
        <v xml:space="preserve"> 245 </v>
      </c>
      <c r="N17727" s="3"/>
    </row>
    <row r="17728" spans="1:14" x14ac:dyDescent="0.25">
      <c r="A17728" t="s">
        <v>50977</v>
      </c>
      <c r="B17728" t="s">
        <v>21836</v>
      </c>
      <c r="C17728" t="str">
        <f t="shared" si="570"/>
        <v>1,64</v>
      </c>
      <c r="D17728" t="str">
        <f t="shared" si="569"/>
        <v xml:space="preserve"> 245 </v>
      </c>
      <c r="N17728" s="3"/>
    </row>
    <row r="17729" spans="1:14" x14ac:dyDescent="0.25">
      <c r="A17729" t="s">
        <v>50978</v>
      </c>
      <c r="B17729" t="s">
        <v>21837</v>
      </c>
      <c r="C17729" t="str">
        <f t="shared" si="570"/>
        <v>1,64</v>
      </c>
      <c r="D17729" t="str">
        <f t="shared" si="569"/>
        <v xml:space="preserve"> 245 </v>
      </c>
      <c r="N17729" s="3"/>
    </row>
    <row r="17730" spans="1:14" x14ac:dyDescent="0.25">
      <c r="A17730" t="s">
        <v>50979</v>
      </c>
      <c r="B17730" t="s">
        <v>21838</v>
      </c>
      <c r="C17730" t="str">
        <f t="shared" si="570"/>
        <v>1,64</v>
      </c>
      <c r="D17730" t="str">
        <f t="shared" si="569"/>
        <v xml:space="preserve"> 245 </v>
      </c>
      <c r="N17730" s="3"/>
    </row>
    <row r="17731" spans="1:14" x14ac:dyDescent="0.25">
      <c r="A17731" t="s">
        <v>50980</v>
      </c>
      <c r="B17731" t="s">
        <v>21839</v>
      </c>
      <c r="C17731" t="str">
        <f t="shared" si="570"/>
        <v>1,64</v>
      </c>
      <c r="D17731" t="str">
        <f t="shared" si="569"/>
        <v xml:space="preserve"> 245 </v>
      </c>
      <c r="N17731" s="3"/>
    </row>
    <row r="17732" spans="1:14" x14ac:dyDescent="0.25">
      <c r="A17732" t="s">
        <v>50981</v>
      </c>
      <c r="B17732" t="s">
        <v>21840</v>
      </c>
      <c r="C17732" t="str">
        <f t="shared" si="570"/>
        <v>1,94</v>
      </c>
      <c r="D17732" t="str">
        <f t="shared" si="569"/>
        <v xml:space="preserve"> 250 </v>
      </c>
      <c r="N17732" s="3"/>
    </row>
    <row r="17733" spans="1:14" x14ac:dyDescent="0.25">
      <c r="A17733" t="s">
        <v>50982</v>
      </c>
      <c r="B17733" t="s">
        <v>21841</v>
      </c>
      <c r="C17733" t="str">
        <f t="shared" si="570"/>
        <v>1,64</v>
      </c>
      <c r="D17733" t="str">
        <f t="shared" si="569"/>
        <v xml:space="preserve"> 250 </v>
      </c>
      <c r="N17733" s="3"/>
    </row>
    <row r="17734" spans="1:14" x14ac:dyDescent="0.25">
      <c r="A17734" t="s">
        <v>50983</v>
      </c>
      <c r="B17734" t="s">
        <v>21842</v>
      </c>
      <c r="C17734" t="str">
        <f t="shared" si="570"/>
        <v>1,64</v>
      </c>
      <c r="D17734" t="str">
        <f t="shared" si="569"/>
        <v xml:space="preserve"> 250 </v>
      </c>
      <c r="N17734" s="3"/>
    </row>
    <row r="17735" spans="1:14" x14ac:dyDescent="0.25">
      <c r="A17735" t="s">
        <v>50984</v>
      </c>
      <c r="B17735" t="s">
        <v>21843</v>
      </c>
      <c r="C17735" t="str">
        <f t="shared" si="570"/>
        <v>1,94</v>
      </c>
      <c r="D17735" t="str">
        <f t="shared" si="569"/>
        <v xml:space="preserve"> 250 </v>
      </c>
      <c r="N17735" s="3"/>
    </row>
    <row r="17736" spans="1:14" x14ac:dyDescent="0.25">
      <c r="A17736" t="s">
        <v>50985</v>
      </c>
      <c r="B17736" t="s">
        <v>21844</v>
      </c>
      <c r="C17736" t="str">
        <f t="shared" si="570"/>
        <v>1,64</v>
      </c>
      <c r="D17736" t="str">
        <f t="shared" si="569"/>
        <v xml:space="preserve"> 250 </v>
      </c>
      <c r="N17736" s="3"/>
    </row>
    <row r="17737" spans="1:14" x14ac:dyDescent="0.25">
      <c r="A17737" t="s">
        <v>50986</v>
      </c>
      <c r="B17737" t="s">
        <v>21845</v>
      </c>
      <c r="C17737" t="str">
        <f t="shared" si="570"/>
        <v>1,64</v>
      </c>
      <c r="D17737" t="str">
        <f t="shared" si="569"/>
        <v xml:space="preserve"> 250 </v>
      </c>
      <c r="N17737" s="3"/>
    </row>
    <row r="17738" spans="1:14" x14ac:dyDescent="0.25">
      <c r="A17738" t="s">
        <v>50987</v>
      </c>
      <c r="B17738" t="s">
        <v>21846</v>
      </c>
      <c r="C17738" t="str">
        <f t="shared" si="570"/>
        <v>1,94</v>
      </c>
      <c r="D17738" t="str">
        <f t="shared" si="569"/>
        <v xml:space="preserve"> 255 </v>
      </c>
      <c r="N17738" s="3"/>
    </row>
    <row r="17739" spans="1:14" x14ac:dyDescent="0.25">
      <c r="A17739" t="s">
        <v>50988</v>
      </c>
      <c r="B17739" t="s">
        <v>21847</v>
      </c>
      <c r="C17739" t="str">
        <f t="shared" si="570"/>
        <v>1,64</v>
      </c>
      <c r="D17739" t="str">
        <f t="shared" si="569"/>
        <v xml:space="preserve"> 255 </v>
      </c>
      <c r="N17739" s="3"/>
    </row>
    <row r="17740" spans="1:14" x14ac:dyDescent="0.25">
      <c r="A17740" t="s">
        <v>50989</v>
      </c>
      <c r="B17740" t="s">
        <v>21848</v>
      </c>
      <c r="C17740" t="str">
        <f t="shared" si="570"/>
        <v>1,64</v>
      </c>
      <c r="D17740" t="str">
        <f t="shared" si="569"/>
        <v xml:space="preserve"> 255 </v>
      </c>
      <c r="N17740" s="3"/>
    </row>
    <row r="17741" spans="1:14" x14ac:dyDescent="0.25">
      <c r="A17741" t="s">
        <v>50990</v>
      </c>
      <c r="B17741" t="s">
        <v>21849</v>
      </c>
      <c r="C17741" t="str">
        <f t="shared" si="570"/>
        <v>1,94</v>
      </c>
      <c r="D17741" t="str">
        <f t="shared" si="569"/>
        <v xml:space="preserve"> 255 </v>
      </c>
      <c r="N17741" s="3"/>
    </row>
    <row r="17742" spans="1:14" x14ac:dyDescent="0.25">
      <c r="A17742" t="s">
        <v>50991</v>
      </c>
      <c r="B17742" t="s">
        <v>21850</v>
      </c>
      <c r="C17742" t="str">
        <f t="shared" si="570"/>
        <v>1,64</v>
      </c>
      <c r="D17742" t="str">
        <f t="shared" si="569"/>
        <v xml:space="preserve"> 255 </v>
      </c>
      <c r="N17742" s="3"/>
    </row>
    <row r="17743" spans="1:14" x14ac:dyDescent="0.25">
      <c r="A17743" t="s">
        <v>50992</v>
      </c>
      <c r="B17743" t="s">
        <v>21851</v>
      </c>
      <c r="C17743" t="str">
        <f t="shared" si="570"/>
        <v>1,64</v>
      </c>
      <c r="D17743" t="str">
        <f t="shared" si="569"/>
        <v xml:space="preserve"> 255 </v>
      </c>
      <c r="N17743" s="3"/>
    </row>
    <row r="17744" spans="1:14" x14ac:dyDescent="0.25">
      <c r="A17744" t="s">
        <v>50993</v>
      </c>
      <c r="B17744" t="s">
        <v>21852</v>
      </c>
      <c r="C17744" t="str">
        <f t="shared" si="570"/>
        <v>1,94</v>
      </c>
      <c r="D17744" t="str">
        <f t="shared" si="569"/>
        <v xml:space="preserve"> 260 </v>
      </c>
      <c r="N17744" s="3"/>
    </row>
    <row r="17745" spans="1:14" x14ac:dyDescent="0.25">
      <c r="A17745" t="s">
        <v>50994</v>
      </c>
      <c r="B17745" t="s">
        <v>21853</v>
      </c>
      <c r="C17745" t="str">
        <f t="shared" si="570"/>
        <v>1,94</v>
      </c>
      <c r="D17745" t="str">
        <f t="shared" si="569"/>
        <v xml:space="preserve"> 260 </v>
      </c>
      <c r="N17745" s="3"/>
    </row>
    <row r="17746" spans="1:14" x14ac:dyDescent="0.25">
      <c r="A17746" t="s">
        <v>50995</v>
      </c>
      <c r="B17746" t="s">
        <v>21854</v>
      </c>
      <c r="C17746" t="str">
        <f t="shared" si="570"/>
        <v>1,94</v>
      </c>
      <c r="D17746" t="str">
        <f t="shared" si="569"/>
        <v xml:space="preserve"> 260 </v>
      </c>
      <c r="N17746" s="3"/>
    </row>
    <row r="17747" spans="1:14" x14ac:dyDescent="0.25">
      <c r="A17747" t="s">
        <v>50996</v>
      </c>
      <c r="B17747" t="s">
        <v>21855</v>
      </c>
      <c r="C17747" t="str">
        <f t="shared" si="570"/>
        <v>1,94</v>
      </c>
      <c r="D17747" t="str">
        <f t="shared" si="569"/>
        <v xml:space="preserve"> 260 </v>
      </c>
      <c r="N17747" s="3"/>
    </row>
    <row r="17748" spans="1:14" x14ac:dyDescent="0.25">
      <c r="A17748" t="s">
        <v>50997</v>
      </c>
      <c r="B17748" t="s">
        <v>21856</v>
      </c>
      <c r="C17748" t="str">
        <f t="shared" si="570"/>
        <v>1,94</v>
      </c>
      <c r="D17748" t="str">
        <f t="shared" si="569"/>
        <v xml:space="preserve"> 260 </v>
      </c>
      <c r="N17748" s="3"/>
    </row>
    <row r="17749" spans="1:14" x14ac:dyDescent="0.25">
      <c r="A17749" t="s">
        <v>50998</v>
      </c>
      <c r="B17749" t="s">
        <v>21857</v>
      </c>
      <c r="C17749" t="str">
        <f t="shared" si="570"/>
        <v>1,94</v>
      </c>
      <c r="D17749" t="str">
        <f t="shared" si="569"/>
        <v xml:space="preserve"> 260 </v>
      </c>
      <c r="N17749" s="3"/>
    </row>
    <row r="17750" spans="1:14" x14ac:dyDescent="0.25">
      <c r="A17750" t="s">
        <v>50999</v>
      </c>
      <c r="B17750" t="s">
        <v>21858</v>
      </c>
      <c r="C17750" t="str">
        <f t="shared" si="570"/>
        <v>1,94</v>
      </c>
      <c r="D17750" t="str">
        <f t="shared" si="569"/>
        <v xml:space="preserve"> 265 </v>
      </c>
      <c r="N17750" s="3"/>
    </row>
    <row r="17751" spans="1:14" x14ac:dyDescent="0.25">
      <c r="A17751" t="s">
        <v>51000</v>
      </c>
      <c r="B17751" t="s">
        <v>21859</v>
      </c>
      <c r="C17751" t="str">
        <f t="shared" si="570"/>
        <v>1,94</v>
      </c>
      <c r="D17751" t="str">
        <f t="shared" si="569"/>
        <v xml:space="preserve"> 265 </v>
      </c>
      <c r="N17751" s="3"/>
    </row>
    <row r="17752" spans="1:14" x14ac:dyDescent="0.25">
      <c r="A17752" t="s">
        <v>51001</v>
      </c>
      <c r="B17752" t="s">
        <v>21860</v>
      </c>
      <c r="C17752" t="str">
        <f t="shared" si="570"/>
        <v>1,94</v>
      </c>
      <c r="D17752" t="str">
        <f t="shared" si="569"/>
        <v xml:space="preserve"> 265 </v>
      </c>
      <c r="N17752" s="3"/>
    </row>
    <row r="17753" spans="1:14" x14ac:dyDescent="0.25">
      <c r="A17753" t="s">
        <v>51002</v>
      </c>
      <c r="B17753" t="s">
        <v>21861</v>
      </c>
      <c r="C17753" t="str">
        <f t="shared" si="570"/>
        <v>1,94</v>
      </c>
      <c r="D17753" t="str">
        <f t="shared" si="569"/>
        <v xml:space="preserve"> 265 </v>
      </c>
      <c r="N17753" s="3"/>
    </row>
    <row r="17754" spans="1:14" x14ac:dyDescent="0.25">
      <c r="A17754" t="s">
        <v>51003</v>
      </c>
      <c r="B17754" t="s">
        <v>21862</v>
      </c>
      <c r="C17754" t="str">
        <f t="shared" si="570"/>
        <v>1,94</v>
      </c>
      <c r="D17754" t="str">
        <f t="shared" si="569"/>
        <v xml:space="preserve"> 265 </v>
      </c>
      <c r="N17754" s="3"/>
    </row>
    <row r="17755" spans="1:14" x14ac:dyDescent="0.25">
      <c r="A17755" t="s">
        <v>51004</v>
      </c>
      <c r="B17755" t="s">
        <v>21863</v>
      </c>
      <c r="C17755" t="str">
        <f t="shared" si="570"/>
        <v>1,94</v>
      </c>
      <c r="D17755" t="str">
        <f t="shared" si="569"/>
        <v xml:space="preserve"> 265 </v>
      </c>
      <c r="N17755" s="3"/>
    </row>
    <row r="17756" spans="1:14" x14ac:dyDescent="0.25">
      <c r="A17756" t="s">
        <v>51005</v>
      </c>
      <c r="B17756" t="s">
        <v>21864</v>
      </c>
      <c r="C17756" t="str">
        <f t="shared" si="570"/>
        <v>1,94</v>
      </c>
      <c r="D17756" t="str">
        <f t="shared" si="569"/>
        <v xml:space="preserve"> 270 </v>
      </c>
      <c r="N17756" s="3"/>
    </row>
    <row r="17757" spans="1:14" x14ac:dyDescent="0.25">
      <c r="A17757" t="s">
        <v>51006</v>
      </c>
      <c r="B17757" t="s">
        <v>21865</v>
      </c>
      <c r="C17757" t="str">
        <f t="shared" si="570"/>
        <v>1,94</v>
      </c>
      <c r="D17757" t="str">
        <f t="shared" si="569"/>
        <v xml:space="preserve"> 270 </v>
      </c>
      <c r="N17757" s="3"/>
    </row>
    <row r="17758" spans="1:14" x14ac:dyDescent="0.25">
      <c r="A17758" t="s">
        <v>51007</v>
      </c>
      <c r="B17758" t="s">
        <v>21866</v>
      </c>
      <c r="C17758" t="str">
        <f t="shared" si="570"/>
        <v>1,94</v>
      </c>
      <c r="D17758" t="str">
        <f t="shared" si="569"/>
        <v xml:space="preserve"> 270 </v>
      </c>
      <c r="N17758" s="3"/>
    </row>
    <row r="17759" spans="1:14" x14ac:dyDescent="0.25">
      <c r="A17759" t="s">
        <v>51008</v>
      </c>
      <c r="B17759" t="s">
        <v>21867</v>
      </c>
      <c r="C17759" t="str">
        <f t="shared" si="570"/>
        <v>1,94</v>
      </c>
      <c r="D17759" t="str">
        <f t="shared" si="569"/>
        <v xml:space="preserve"> 270 </v>
      </c>
      <c r="N17759" s="3"/>
    </row>
    <row r="17760" spans="1:14" x14ac:dyDescent="0.25">
      <c r="A17760" t="s">
        <v>51009</v>
      </c>
      <c r="B17760" t="s">
        <v>21868</v>
      </c>
      <c r="C17760" t="str">
        <f t="shared" si="570"/>
        <v>1,94</v>
      </c>
      <c r="D17760" t="str">
        <f t="shared" si="569"/>
        <v xml:space="preserve"> 270 </v>
      </c>
      <c r="N17760" s="3"/>
    </row>
    <row r="17761" spans="1:14" x14ac:dyDescent="0.25">
      <c r="A17761" t="s">
        <v>51010</v>
      </c>
      <c r="B17761" t="s">
        <v>21869</v>
      </c>
      <c r="C17761" t="str">
        <f t="shared" si="570"/>
        <v>1,94</v>
      </c>
      <c r="D17761" t="str">
        <f t="shared" si="569"/>
        <v xml:space="preserve"> 270 </v>
      </c>
      <c r="N17761" s="3"/>
    </row>
    <row r="17762" spans="1:14" x14ac:dyDescent="0.25">
      <c r="A17762" t="s">
        <v>51011</v>
      </c>
      <c r="B17762" t="s">
        <v>21870</v>
      </c>
      <c r="C17762" t="str">
        <f t="shared" si="570"/>
        <v>1,94</v>
      </c>
      <c r="D17762" t="str">
        <f t="shared" si="569"/>
        <v xml:space="preserve"> 275 </v>
      </c>
      <c r="N17762" s="3"/>
    </row>
    <row r="17763" spans="1:14" x14ac:dyDescent="0.25">
      <c r="A17763" t="s">
        <v>51012</v>
      </c>
      <c r="B17763" t="s">
        <v>21871</v>
      </c>
      <c r="C17763" t="str">
        <f t="shared" si="570"/>
        <v>1,94</v>
      </c>
      <c r="D17763" t="str">
        <f t="shared" si="569"/>
        <v xml:space="preserve"> 275 </v>
      </c>
      <c r="N17763" s="3"/>
    </row>
    <row r="17764" spans="1:14" x14ac:dyDescent="0.25">
      <c r="A17764" t="s">
        <v>51013</v>
      </c>
      <c r="B17764" t="s">
        <v>21872</v>
      </c>
      <c r="C17764" t="str">
        <f t="shared" si="570"/>
        <v>1,94</v>
      </c>
      <c r="D17764" t="str">
        <f t="shared" si="569"/>
        <v xml:space="preserve"> 275 </v>
      </c>
      <c r="N17764" s="3"/>
    </row>
    <row r="17765" spans="1:14" x14ac:dyDescent="0.25">
      <c r="A17765" t="s">
        <v>51014</v>
      </c>
      <c r="B17765" t="s">
        <v>21873</v>
      </c>
      <c r="C17765" t="str">
        <f t="shared" si="570"/>
        <v>1,94</v>
      </c>
      <c r="D17765" t="str">
        <f t="shared" si="569"/>
        <v xml:space="preserve"> 275 </v>
      </c>
      <c r="N17765" s="3"/>
    </row>
    <row r="17766" spans="1:14" x14ac:dyDescent="0.25">
      <c r="A17766" t="s">
        <v>51015</v>
      </c>
      <c r="B17766" t="s">
        <v>21874</v>
      </c>
      <c r="C17766" t="str">
        <f t="shared" si="570"/>
        <v>1,94</v>
      </c>
      <c r="D17766" t="str">
        <f t="shared" ref="D17766:D17829" si="571">MID(LEFT(MID(A17766,FIND("[",A17766)+1,LEN(A17766)),FIND("]",MID(A17766,FIND("[",A17766)+1,LEN(A17766)))-1),
FIND("m",LEFT(MID(A17766,FIND("[",A17766)+1,LEN(A17766)),FIND("]",MID(A17766,FIND("[",A17766)+1,LEN(A17766)))-1))+4,
(FIND("W",LEFT(MID(A17766,FIND("[",A17766)+1,LEN(A17766)),FIND("]",MID(A17766,FIND("[",A17766)+1,LEN(A17766)))-1)))-(FIND("m",LEFT(MID(A17766,FIND("[",A17766)+1,LEN(A17766)),FIND("]",MID(A17766,FIND("[",A17766)+1,LEN(A17766)))-1))+4))</f>
        <v xml:space="preserve"> 280 </v>
      </c>
      <c r="N17766" s="3"/>
    </row>
    <row r="17767" spans="1:14" x14ac:dyDescent="0.25">
      <c r="A17767" t="s">
        <v>51016</v>
      </c>
      <c r="B17767" t="s">
        <v>21875</v>
      </c>
      <c r="C17767" t="str">
        <f t="shared" ref="C17767:C17830" si="572">LEFT(MID(A17767,FIND("[",A17767)+1,LEN(A17767)),FIND("m",MID(A17767,FIND("[",A17767)+2,LEN(A17767)))-1)</f>
        <v>1,94</v>
      </c>
      <c r="D17767" t="str">
        <f t="shared" si="571"/>
        <v xml:space="preserve"> 280 </v>
      </c>
      <c r="N17767" s="3"/>
    </row>
    <row r="17768" spans="1:14" x14ac:dyDescent="0.25">
      <c r="A17768" t="s">
        <v>51017</v>
      </c>
      <c r="B17768" t="s">
        <v>21876</v>
      </c>
      <c r="C17768" t="str">
        <f t="shared" si="572"/>
        <v>1,94</v>
      </c>
      <c r="D17768" t="str">
        <f t="shared" si="571"/>
        <v xml:space="preserve"> 280 </v>
      </c>
      <c r="N17768" s="3"/>
    </row>
    <row r="17769" spans="1:14" x14ac:dyDescent="0.25">
      <c r="A17769" t="s">
        <v>51018</v>
      </c>
      <c r="B17769" t="s">
        <v>21877</v>
      </c>
      <c r="C17769" t="str">
        <f t="shared" si="572"/>
        <v>1,94</v>
      </c>
      <c r="D17769" t="str">
        <f t="shared" si="571"/>
        <v xml:space="preserve"> 280 </v>
      </c>
      <c r="N17769" s="3"/>
    </row>
    <row r="17770" spans="1:14" x14ac:dyDescent="0.25">
      <c r="A17770" t="s">
        <v>51019</v>
      </c>
      <c r="B17770" t="s">
        <v>21878</v>
      </c>
      <c r="C17770" t="str">
        <f t="shared" si="572"/>
        <v>1,94</v>
      </c>
      <c r="D17770" t="str">
        <f t="shared" si="571"/>
        <v xml:space="preserve"> 285 </v>
      </c>
      <c r="N17770" s="3"/>
    </row>
    <row r="17771" spans="1:14" x14ac:dyDescent="0.25">
      <c r="A17771" t="s">
        <v>51020</v>
      </c>
      <c r="B17771" t="s">
        <v>21879</v>
      </c>
      <c r="C17771" t="str">
        <f t="shared" si="572"/>
        <v>1,94</v>
      </c>
      <c r="D17771" t="str">
        <f t="shared" si="571"/>
        <v xml:space="preserve"> 285 </v>
      </c>
      <c r="N17771" s="3"/>
    </row>
    <row r="17772" spans="1:14" x14ac:dyDescent="0.25">
      <c r="A17772" t="s">
        <v>51021</v>
      </c>
      <c r="B17772" t="s">
        <v>21880</v>
      </c>
      <c r="C17772" t="str">
        <f t="shared" si="572"/>
        <v>1,94</v>
      </c>
      <c r="D17772" t="str">
        <f t="shared" si="571"/>
        <v xml:space="preserve"> 285 </v>
      </c>
      <c r="N17772" s="3"/>
    </row>
    <row r="17773" spans="1:14" x14ac:dyDescent="0.25">
      <c r="A17773" t="s">
        <v>51022</v>
      </c>
      <c r="B17773" t="s">
        <v>21881</v>
      </c>
      <c r="C17773" t="str">
        <f t="shared" si="572"/>
        <v>1,94</v>
      </c>
      <c r="D17773" t="str">
        <f t="shared" si="571"/>
        <v xml:space="preserve"> 285 </v>
      </c>
      <c r="N17773" s="3"/>
    </row>
    <row r="17774" spans="1:14" x14ac:dyDescent="0.25">
      <c r="A17774" t="s">
        <v>51023</v>
      </c>
      <c r="B17774" t="s">
        <v>21882</v>
      </c>
      <c r="C17774" t="str">
        <f t="shared" si="572"/>
        <v>1,94</v>
      </c>
      <c r="D17774" t="str">
        <f t="shared" si="571"/>
        <v xml:space="preserve"> 290 </v>
      </c>
      <c r="N17774" s="3"/>
    </row>
    <row r="17775" spans="1:14" x14ac:dyDescent="0.25">
      <c r="A17775" t="s">
        <v>51024</v>
      </c>
      <c r="B17775" t="s">
        <v>21883</v>
      </c>
      <c r="C17775" t="str">
        <f t="shared" si="572"/>
        <v>1,94</v>
      </c>
      <c r="D17775" t="str">
        <f t="shared" si="571"/>
        <v xml:space="preserve"> 290 </v>
      </c>
      <c r="N17775" s="3"/>
    </row>
    <row r="17776" spans="1:14" x14ac:dyDescent="0.25">
      <c r="A17776" t="s">
        <v>51025</v>
      </c>
      <c r="B17776" t="s">
        <v>21884</v>
      </c>
      <c r="C17776" t="str">
        <f t="shared" si="572"/>
        <v>1,94</v>
      </c>
      <c r="D17776" t="str">
        <f t="shared" si="571"/>
        <v xml:space="preserve"> 290 </v>
      </c>
      <c r="N17776" s="3"/>
    </row>
    <row r="17777" spans="1:14" x14ac:dyDescent="0.25">
      <c r="A17777" t="s">
        <v>51026</v>
      </c>
      <c r="B17777" t="s">
        <v>21885</v>
      </c>
      <c r="C17777" t="str">
        <f t="shared" si="572"/>
        <v>1,94</v>
      </c>
      <c r="D17777" t="str">
        <f t="shared" si="571"/>
        <v xml:space="preserve"> 290 </v>
      </c>
      <c r="N17777" s="3"/>
    </row>
    <row r="17778" spans="1:14" x14ac:dyDescent="0.25">
      <c r="A17778" t="s">
        <v>51027</v>
      </c>
      <c r="B17778" t="s">
        <v>21886</v>
      </c>
      <c r="C17778" t="str">
        <f t="shared" si="572"/>
        <v>1,94</v>
      </c>
      <c r="D17778" t="str">
        <f t="shared" si="571"/>
        <v xml:space="preserve"> 295 </v>
      </c>
      <c r="N17778" s="3"/>
    </row>
    <row r="17779" spans="1:14" x14ac:dyDescent="0.25">
      <c r="A17779" t="s">
        <v>51028</v>
      </c>
      <c r="B17779" t="s">
        <v>21887</v>
      </c>
      <c r="C17779" t="str">
        <f t="shared" si="572"/>
        <v>1,94</v>
      </c>
      <c r="D17779" t="str">
        <f t="shared" si="571"/>
        <v xml:space="preserve"> 295 </v>
      </c>
      <c r="N17779" s="3"/>
    </row>
    <row r="17780" spans="1:14" x14ac:dyDescent="0.25">
      <c r="A17780" t="s">
        <v>51029</v>
      </c>
      <c r="B17780" t="s">
        <v>21888</v>
      </c>
      <c r="C17780" t="str">
        <f t="shared" si="572"/>
        <v>1,94</v>
      </c>
      <c r="D17780" t="str">
        <f t="shared" si="571"/>
        <v xml:space="preserve"> 295 </v>
      </c>
      <c r="N17780" s="3"/>
    </row>
    <row r="17781" spans="1:14" x14ac:dyDescent="0.25">
      <c r="A17781" t="s">
        <v>51030</v>
      </c>
      <c r="B17781" t="s">
        <v>21889</v>
      </c>
      <c r="C17781" t="str">
        <f t="shared" si="572"/>
        <v>1,94</v>
      </c>
      <c r="D17781" t="str">
        <f t="shared" si="571"/>
        <v xml:space="preserve"> 295 </v>
      </c>
      <c r="N17781" s="3"/>
    </row>
    <row r="17782" spans="1:14" x14ac:dyDescent="0.25">
      <c r="A17782" t="s">
        <v>51031</v>
      </c>
      <c r="B17782" t="s">
        <v>21890</v>
      </c>
      <c r="C17782" t="str">
        <f t="shared" si="572"/>
        <v>1,94</v>
      </c>
      <c r="D17782" t="str">
        <f t="shared" si="571"/>
        <v xml:space="preserve"> 300 </v>
      </c>
      <c r="N17782" s="3"/>
    </row>
    <row r="17783" spans="1:14" x14ac:dyDescent="0.25">
      <c r="A17783" t="s">
        <v>51032</v>
      </c>
      <c r="B17783" t="s">
        <v>21891</v>
      </c>
      <c r="C17783" t="str">
        <f t="shared" si="572"/>
        <v>1,94</v>
      </c>
      <c r="D17783" t="str">
        <f t="shared" si="571"/>
        <v xml:space="preserve"> 300 </v>
      </c>
      <c r="N17783" s="3"/>
    </row>
    <row r="17784" spans="1:14" x14ac:dyDescent="0.25">
      <c r="A17784" t="s">
        <v>51033</v>
      </c>
      <c r="B17784" t="s">
        <v>21892</v>
      </c>
      <c r="C17784" t="str">
        <f t="shared" si="572"/>
        <v>1,94</v>
      </c>
      <c r="D17784" t="str">
        <f t="shared" si="571"/>
        <v xml:space="preserve"> 300 </v>
      </c>
      <c r="N17784" s="3"/>
    </row>
    <row r="17785" spans="1:14" x14ac:dyDescent="0.25">
      <c r="A17785" t="s">
        <v>51034</v>
      </c>
      <c r="B17785" t="s">
        <v>21893</v>
      </c>
      <c r="C17785" t="str">
        <f t="shared" si="572"/>
        <v>1,94</v>
      </c>
      <c r="D17785" t="str">
        <f t="shared" si="571"/>
        <v xml:space="preserve"> 300 </v>
      </c>
      <c r="N17785" s="3"/>
    </row>
    <row r="17786" spans="1:14" x14ac:dyDescent="0.25">
      <c r="A17786" t="s">
        <v>51035</v>
      </c>
      <c r="B17786" t="s">
        <v>21894</v>
      </c>
      <c r="C17786" t="str">
        <f t="shared" si="572"/>
        <v>1,94</v>
      </c>
      <c r="D17786" t="str">
        <f t="shared" si="571"/>
        <v xml:space="preserve"> 305 </v>
      </c>
      <c r="N17786" s="3"/>
    </row>
    <row r="17787" spans="1:14" x14ac:dyDescent="0.25">
      <c r="A17787" t="s">
        <v>51036</v>
      </c>
      <c r="B17787" t="s">
        <v>21895</v>
      </c>
      <c r="C17787" t="str">
        <f t="shared" si="572"/>
        <v>1,94</v>
      </c>
      <c r="D17787" t="str">
        <f t="shared" si="571"/>
        <v xml:space="preserve"> 305 </v>
      </c>
      <c r="N17787" s="3"/>
    </row>
    <row r="17788" spans="1:14" x14ac:dyDescent="0.25">
      <c r="A17788" t="s">
        <v>51037</v>
      </c>
      <c r="B17788" t="s">
        <v>21896</v>
      </c>
      <c r="C17788" t="str">
        <f t="shared" si="572"/>
        <v>1,94</v>
      </c>
      <c r="D17788" t="str">
        <f t="shared" si="571"/>
        <v xml:space="preserve"> 305 </v>
      </c>
      <c r="N17788" s="3"/>
    </row>
    <row r="17789" spans="1:14" x14ac:dyDescent="0.25">
      <c r="A17789" t="s">
        <v>51038</v>
      </c>
      <c r="B17789" t="s">
        <v>21897</v>
      </c>
      <c r="C17789" t="str">
        <f t="shared" si="572"/>
        <v>1,94</v>
      </c>
      <c r="D17789" t="str">
        <f t="shared" si="571"/>
        <v xml:space="preserve"> 305 </v>
      </c>
      <c r="N17789" s="3"/>
    </row>
    <row r="17790" spans="1:14" x14ac:dyDescent="0.25">
      <c r="A17790" t="s">
        <v>51039</v>
      </c>
      <c r="B17790" t="s">
        <v>21898</v>
      </c>
      <c r="C17790" t="str">
        <f t="shared" si="572"/>
        <v>1,94</v>
      </c>
      <c r="D17790" t="str">
        <f t="shared" si="571"/>
        <v xml:space="preserve"> 310 </v>
      </c>
      <c r="N17790" s="3"/>
    </row>
    <row r="17791" spans="1:14" x14ac:dyDescent="0.25">
      <c r="A17791" t="s">
        <v>51040</v>
      </c>
      <c r="B17791" t="s">
        <v>21899</v>
      </c>
      <c r="C17791" t="str">
        <f t="shared" si="572"/>
        <v>1,94</v>
      </c>
      <c r="D17791" t="str">
        <f t="shared" si="571"/>
        <v xml:space="preserve"> 310 </v>
      </c>
      <c r="N17791" s="3"/>
    </row>
    <row r="17792" spans="1:14" x14ac:dyDescent="0.25">
      <c r="A17792" t="s">
        <v>51041</v>
      </c>
      <c r="B17792" t="s">
        <v>21900</v>
      </c>
      <c r="C17792" t="str">
        <f t="shared" si="572"/>
        <v>1,62</v>
      </c>
      <c r="D17792" t="str">
        <f t="shared" si="571"/>
        <v xml:space="preserve"> 240 </v>
      </c>
      <c r="N17792" s="3"/>
    </row>
    <row r="17793" spans="1:14" x14ac:dyDescent="0.25">
      <c r="A17793" t="s">
        <v>51042</v>
      </c>
      <c r="B17793" t="s">
        <v>21901</v>
      </c>
      <c r="C17793" t="str">
        <f t="shared" si="572"/>
        <v>1,62</v>
      </c>
      <c r="D17793" t="str">
        <f t="shared" si="571"/>
        <v xml:space="preserve"> 245 </v>
      </c>
      <c r="N17793" s="3"/>
    </row>
    <row r="17794" spans="1:14" x14ac:dyDescent="0.25">
      <c r="A17794" t="s">
        <v>51043</v>
      </c>
      <c r="B17794" t="s">
        <v>21902</v>
      </c>
      <c r="C17794" t="str">
        <f t="shared" si="572"/>
        <v>1,62</v>
      </c>
      <c r="D17794" t="str">
        <f t="shared" si="571"/>
        <v xml:space="preserve"> 250 </v>
      </c>
      <c r="N17794" s="3"/>
    </row>
    <row r="17795" spans="1:14" x14ac:dyDescent="0.25">
      <c r="A17795" t="s">
        <v>51044</v>
      </c>
      <c r="B17795" t="s">
        <v>1503</v>
      </c>
      <c r="C17795" t="str">
        <f t="shared" si="572"/>
        <v>1,66</v>
      </c>
      <c r="D17795" t="str">
        <f t="shared" si="571"/>
        <v xml:space="preserve"> 255 </v>
      </c>
      <c r="N17795" s="3"/>
    </row>
    <row r="17796" spans="1:14" x14ac:dyDescent="0.25">
      <c r="A17796" t="s">
        <v>51045</v>
      </c>
      <c r="B17796" t="s">
        <v>21903</v>
      </c>
      <c r="C17796" t="str">
        <f t="shared" si="572"/>
        <v>1,62</v>
      </c>
      <c r="D17796" t="str">
        <f t="shared" si="571"/>
        <v xml:space="preserve"> 255 </v>
      </c>
      <c r="N17796" s="3"/>
    </row>
    <row r="17797" spans="1:14" x14ac:dyDescent="0.25">
      <c r="A17797" t="s">
        <v>51046</v>
      </c>
      <c r="B17797" t="s">
        <v>21904</v>
      </c>
      <c r="C17797" t="str">
        <f t="shared" si="572"/>
        <v>1,62</v>
      </c>
      <c r="D17797" t="str">
        <f t="shared" si="571"/>
        <v xml:space="preserve"> 260 </v>
      </c>
      <c r="N17797" s="3"/>
    </row>
    <row r="17798" spans="1:14" x14ac:dyDescent="0.25">
      <c r="A17798" t="s">
        <v>51047</v>
      </c>
      <c r="B17798" t="s">
        <v>21905</v>
      </c>
      <c r="C17798" t="str">
        <f t="shared" si="572"/>
        <v>2,56</v>
      </c>
      <c r="D17798" t="str">
        <f t="shared" si="571"/>
        <v xml:space="preserve"> 360 </v>
      </c>
      <c r="N17798" s="3"/>
    </row>
    <row r="17799" spans="1:14" x14ac:dyDescent="0.25">
      <c r="A17799" t="s">
        <v>51048</v>
      </c>
      <c r="B17799" t="s">
        <v>21906</v>
      </c>
      <c r="C17799" t="str">
        <f t="shared" si="572"/>
        <v>2,56</v>
      </c>
      <c r="D17799" t="str">
        <f t="shared" si="571"/>
        <v xml:space="preserve"> 365 </v>
      </c>
      <c r="N17799" s="3"/>
    </row>
    <row r="17800" spans="1:14" x14ac:dyDescent="0.25">
      <c r="A17800" t="s">
        <v>51049</v>
      </c>
      <c r="B17800" t="s">
        <v>21907</v>
      </c>
      <c r="C17800" t="str">
        <f t="shared" si="572"/>
        <v>2,56</v>
      </c>
      <c r="D17800" t="str">
        <f t="shared" si="571"/>
        <v xml:space="preserve"> 365 </v>
      </c>
      <c r="N17800" s="3"/>
    </row>
    <row r="17801" spans="1:14" x14ac:dyDescent="0.25">
      <c r="A17801" t="s">
        <v>51050</v>
      </c>
      <c r="B17801" t="s">
        <v>21908</v>
      </c>
      <c r="C17801" t="str">
        <f t="shared" si="572"/>
        <v>2,56</v>
      </c>
      <c r="D17801" t="str">
        <f t="shared" si="571"/>
        <v xml:space="preserve"> 370 </v>
      </c>
      <c r="N17801" s="3"/>
    </row>
    <row r="17802" spans="1:14" x14ac:dyDescent="0.25">
      <c r="A17802" t="s">
        <v>51051</v>
      </c>
      <c r="B17802" t="s">
        <v>21909</v>
      </c>
      <c r="C17802" t="str">
        <f t="shared" si="572"/>
        <v>2,56</v>
      </c>
      <c r="D17802" t="str">
        <f t="shared" si="571"/>
        <v xml:space="preserve"> 370 </v>
      </c>
      <c r="N17802" s="3"/>
    </row>
    <row r="17803" spans="1:14" x14ac:dyDescent="0.25">
      <c r="A17803" t="s">
        <v>51052</v>
      </c>
      <c r="B17803" t="s">
        <v>21910</v>
      </c>
      <c r="C17803" t="str">
        <f t="shared" si="572"/>
        <v>2,56</v>
      </c>
      <c r="D17803" t="str">
        <f t="shared" si="571"/>
        <v xml:space="preserve"> 375 </v>
      </c>
      <c r="N17803" s="3"/>
    </row>
    <row r="17804" spans="1:14" x14ac:dyDescent="0.25">
      <c r="A17804" t="s">
        <v>51053</v>
      </c>
      <c r="B17804" t="s">
        <v>21911</v>
      </c>
      <c r="C17804" t="str">
        <f t="shared" si="572"/>
        <v>2,56</v>
      </c>
      <c r="D17804" t="str">
        <f t="shared" si="571"/>
        <v xml:space="preserve"> 375 </v>
      </c>
      <c r="N17804" s="3"/>
    </row>
    <row r="17805" spans="1:14" x14ac:dyDescent="0.25">
      <c r="A17805" t="s">
        <v>51054</v>
      </c>
      <c r="B17805" t="s">
        <v>21912</v>
      </c>
      <c r="C17805" t="str">
        <f t="shared" si="572"/>
        <v>2,56</v>
      </c>
      <c r="D17805" t="str">
        <f t="shared" si="571"/>
        <v xml:space="preserve"> 380 </v>
      </c>
      <c r="N17805" s="3"/>
    </row>
    <row r="17806" spans="1:14" x14ac:dyDescent="0.25">
      <c r="A17806" t="s">
        <v>51055</v>
      </c>
      <c r="B17806" t="s">
        <v>21913</v>
      </c>
      <c r="C17806" t="str">
        <f t="shared" si="572"/>
        <v>2,56</v>
      </c>
      <c r="D17806" t="str">
        <f t="shared" si="571"/>
        <v xml:space="preserve"> 380 </v>
      </c>
      <c r="N17806" s="3"/>
    </row>
    <row r="17807" spans="1:14" x14ac:dyDescent="0.25">
      <c r="A17807" t="s">
        <v>51056</v>
      </c>
      <c r="B17807" t="s">
        <v>21914</v>
      </c>
      <c r="C17807" t="str">
        <f t="shared" si="572"/>
        <v>2,56</v>
      </c>
      <c r="D17807" t="str">
        <f t="shared" si="571"/>
        <v xml:space="preserve"> 380 </v>
      </c>
      <c r="N17807" s="3"/>
    </row>
    <row r="17808" spans="1:14" x14ac:dyDescent="0.25">
      <c r="A17808" t="s">
        <v>51057</v>
      </c>
      <c r="B17808" t="s">
        <v>21915</v>
      </c>
      <c r="C17808" t="str">
        <f t="shared" si="572"/>
        <v>2,56</v>
      </c>
      <c r="D17808" t="str">
        <f t="shared" si="571"/>
        <v xml:space="preserve"> 385 </v>
      </c>
      <c r="N17808" s="3"/>
    </row>
    <row r="17809" spans="1:14" x14ac:dyDescent="0.25">
      <c r="A17809" t="s">
        <v>51058</v>
      </c>
      <c r="B17809" t="s">
        <v>21916</v>
      </c>
      <c r="C17809" t="str">
        <f t="shared" si="572"/>
        <v>2,56</v>
      </c>
      <c r="D17809" t="str">
        <f t="shared" si="571"/>
        <v xml:space="preserve"> 385 </v>
      </c>
      <c r="N17809" s="3"/>
    </row>
    <row r="17810" spans="1:14" x14ac:dyDescent="0.25">
      <c r="A17810" t="s">
        <v>51059</v>
      </c>
      <c r="B17810" t="s">
        <v>21917</v>
      </c>
      <c r="C17810" t="str">
        <f t="shared" si="572"/>
        <v>2,56</v>
      </c>
      <c r="D17810" t="str">
        <f t="shared" si="571"/>
        <v xml:space="preserve"> 385 </v>
      </c>
      <c r="N17810" s="3"/>
    </row>
    <row r="17811" spans="1:14" x14ac:dyDescent="0.25">
      <c r="A17811" t="s">
        <v>51060</v>
      </c>
      <c r="B17811" t="s">
        <v>21918</v>
      </c>
      <c r="C17811" t="str">
        <f t="shared" si="572"/>
        <v>2,56</v>
      </c>
      <c r="D17811" t="str">
        <f t="shared" si="571"/>
        <v xml:space="preserve"> 390 </v>
      </c>
      <c r="N17811" s="3"/>
    </row>
    <row r="17812" spans="1:14" x14ac:dyDescent="0.25">
      <c r="A17812" t="s">
        <v>51061</v>
      </c>
      <c r="B17812" t="s">
        <v>21919</v>
      </c>
      <c r="C17812" t="str">
        <f t="shared" si="572"/>
        <v>2,56</v>
      </c>
      <c r="D17812" t="str">
        <f t="shared" si="571"/>
        <v xml:space="preserve"> 390 </v>
      </c>
      <c r="N17812" s="3"/>
    </row>
    <row r="17813" spans="1:14" x14ac:dyDescent="0.25">
      <c r="A17813" t="s">
        <v>51062</v>
      </c>
      <c r="B17813" t="s">
        <v>21920</v>
      </c>
      <c r="C17813" t="str">
        <f t="shared" si="572"/>
        <v>2,56</v>
      </c>
      <c r="D17813" t="str">
        <f t="shared" si="571"/>
        <v xml:space="preserve"> 390 </v>
      </c>
      <c r="N17813" s="3"/>
    </row>
    <row r="17814" spans="1:14" x14ac:dyDescent="0.25">
      <c r="A17814" t="s">
        <v>51063</v>
      </c>
      <c r="B17814" t="s">
        <v>21921</v>
      </c>
      <c r="C17814" t="str">
        <f t="shared" si="572"/>
        <v>2,56</v>
      </c>
      <c r="D17814" t="str">
        <f t="shared" si="571"/>
        <v xml:space="preserve"> 395 </v>
      </c>
      <c r="N17814" s="3"/>
    </row>
    <row r="17815" spans="1:14" x14ac:dyDescent="0.25">
      <c r="A17815" t="s">
        <v>51064</v>
      </c>
      <c r="B17815" t="s">
        <v>21922</v>
      </c>
      <c r="C17815" t="str">
        <f t="shared" si="572"/>
        <v>2,56</v>
      </c>
      <c r="D17815" t="str">
        <f t="shared" si="571"/>
        <v xml:space="preserve"> 395 </v>
      </c>
      <c r="N17815" s="3"/>
    </row>
    <row r="17816" spans="1:14" x14ac:dyDescent="0.25">
      <c r="A17816" t="s">
        <v>51065</v>
      </c>
      <c r="B17816" t="s">
        <v>21923</v>
      </c>
      <c r="C17816" t="str">
        <f t="shared" si="572"/>
        <v>2,56</v>
      </c>
      <c r="D17816" t="str">
        <f t="shared" si="571"/>
        <v xml:space="preserve"> 400 </v>
      </c>
      <c r="N17816" s="3"/>
    </row>
    <row r="17817" spans="1:14" x14ac:dyDescent="0.25">
      <c r="A17817" t="s">
        <v>51066</v>
      </c>
      <c r="B17817" t="s">
        <v>21924</v>
      </c>
      <c r="C17817" t="str">
        <f t="shared" si="572"/>
        <v>2,56</v>
      </c>
      <c r="D17817" t="str">
        <f t="shared" si="571"/>
        <v xml:space="preserve"> 405 </v>
      </c>
      <c r="N17817" s="3"/>
    </row>
    <row r="17818" spans="1:14" x14ac:dyDescent="0.25">
      <c r="A17818" t="s">
        <v>51067</v>
      </c>
      <c r="B17818" t="s">
        <v>21925</v>
      </c>
      <c r="C17818" t="str">
        <f t="shared" si="572"/>
        <v>2,56</v>
      </c>
      <c r="D17818" t="str">
        <f t="shared" si="571"/>
        <v xml:space="preserve"> 410 </v>
      </c>
      <c r="N17818" s="3"/>
    </row>
    <row r="17819" spans="1:14" x14ac:dyDescent="0.25">
      <c r="A17819" t="s">
        <v>51068</v>
      </c>
      <c r="B17819" t="s">
        <v>21926</v>
      </c>
      <c r="C17819" t="str">
        <f t="shared" si="572"/>
        <v>2,56</v>
      </c>
      <c r="D17819" t="str">
        <f t="shared" si="571"/>
        <v xml:space="preserve"> 415 </v>
      </c>
      <c r="N17819" s="3"/>
    </row>
    <row r="17820" spans="1:14" x14ac:dyDescent="0.25">
      <c r="A17820" t="s">
        <v>51069</v>
      </c>
      <c r="B17820" t="s">
        <v>21927</v>
      </c>
      <c r="C17820" t="str">
        <f t="shared" si="572"/>
        <v>2,56</v>
      </c>
      <c r="D17820" t="str">
        <f t="shared" si="571"/>
        <v xml:space="preserve"> 420 </v>
      </c>
      <c r="N17820" s="3"/>
    </row>
    <row r="17821" spans="1:14" x14ac:dyDescent="0.25">
      <c r="A17821" t="s">
        <v>51070</v>
      </c>
      <c r="B17821" t="s">
        <v>1504</v>
      </c>
      <c r="C17821" t="str">
        <f t="shared" si="572"/>
        <v>1,61</v>
      </c>
      <c r="D17821" t="str">
        <f t="shared" si="571"/>
        <v xml:space="preserve"> 250 </v>
      </c>
      <c r="N17821" s="3"/>
    </row>
    <row r="17822" spans="1:14" x14ac:dyDescent="0.25">
      <c r="A17822" t="s">
        <v>51071</v>
      </c>
      <c r="B17822" t="s">
        <v>1505</v>
      </c>
      <c r="C17822" t="str">
        <f t="shared" si="572"/>
        <v>1,61</v>
      </c>
      <c r="D17822" t="str">
        <f t="shared" si="571"/>
        <v xml:space="preserve"> 250 </v>
      </c>
      <c r="N17822" s="3"/>
    </row>
    <row r="17823" spans="1:14" x14ac:dyDescent="0.25">
      <c r="A17823" t="s">
        <v>51072</v>
      </c>
      <c r="B17823" t="s">
        <v>1506</v>
      </c>
      <c r="C17823" t="str">
        <f t="shared" si="572"/>
        <v>1,61</v>
      </c>
      <c r="D17823" t="str">
        <f t="shared" si="571"/>
        <v xml:space="preserve"> 250 </v>
      </c>
      <c r="N17823" s="3"/>
    </row>
    <row r="17824" spans="1:14" x14ac:dyDescent="0.25">
      <c r="A17824" t="s">
        <v>51073</v>
      </c>
      <c r="B17824" t="s">
        <v>1507</v>
      </c>
      <c r="C17824" t="str">
        <f t="shared" si="572"/>
        <v>1,61</v>
      </c>
      <c r="D17824" t="str">
        <f t="shared" si="571"/>
        <v xml:space="preserve"> 250 </v>
      </c>
      <c r="N17824" s="3"/>
    </row>
    <row r="17825" spans="1:14" x14ac:dyDescent="0.25">
      <c r="A17825" t="s">
        <v>51074</v>
      </c>
      <c r="B17825" t="s">
        <v>21928</v>
      </c>
      <c r="C17825" t="str">
        <f t="shared" si="572"/>
        <v>1,57</v>
      </c>
      <c r="D17825" t="str">
        <f t="shared" si="571"/>
        <v xml:space="preserve"> 255 </v>
      </c>
      <c r="N17825" s="3"/>
    </row>
    <row r="17826" spans="1:14" x14ac:dyDescent="0.25">
      <c r="A17826" t="s">
        <v>51075</v>
      </c>
      <c r="B17826" t="s">
        <v>21929</v>
      </c>
      <c r="C17826" t="str">
        <f t="shared" si="572"/>
        <v>1,57</v>
      </c>
      <c r="D17826" t="str">
        <f t="shared" si="571"/>
        <v xml:space="preserve"> 260 </v>
      </c>
      <c r="N17826" s="3"/>
    </row>
    <row r="17827" spans="1:14" x14ac:dyDescent="0.25">
      <c r="A17827" t="s">
        <v>51076</v>
      </c>
      <c r="B17827" t="s">
        <v>21930</v>
      </c>
      <c r="C17827" t="str">
        <f t="shared" si="572"/>
        <v>1,57</v>
      </c>
      <c r="D17827" t="str">
        <f t="shared" si="571"/>
        <v xml:space="preserve"> 265 </v>
      </c>
      <c r="N17827" s="3"/>
    </row>
    <row r="17828" spans="1:14" x14ac:dyDescent="0.25">
      <c r="A17828" t="s">
        <v>51077</v>
      </c>
      <c r="B17828" t="s">
        <v>21931</v>
      </c>
      <c r="C17828" t="str">
        <f t="shared" si="572"/>
        <v>1,57</v>
      </c>
      <c r="D17828" t="str">
        <f t="shared" si="571"/>
        <v xml:space="preserve"> 270 </v>
      </c>
      <c r="N17828" s="3"/>
    </row>
    <row r="17829" spans="1:14" x14ac:dyDescent="0.25">
      <c r="A17829" t="s">
        <v>51078</v>
      </c>
      <c r="B17829" t="s">
        <v>21932</v>
      </c>
      <c r="C17829" t="str">
        <f t="shared" si="572"/>
        <v>1,67</v>
      </c>
      <c r="D17829" t="str">
        <f t="shared" si="571"/>
        <v xml:space="preserve"> 320 </v>
      </c>
      <c r="N17829" s="3"/>
    </row>
    <row r="17830" spans="1:14" x14ac:dyDescent="0.25">
      <c r="A17830" t="s">
        <v>51079</v>
      </c>
      <c r="B17830" t="s">
        <v>21933</v>
      </c>
      <c r="C17830" t="str">
        <f t="shared" si="572"/>
        <v>1,67</v>
      </c>
      <c r="D17830" t="str">
        <f t="shared" ref="D17830:D17893" si="573">MID(LEFT(MID(A17830,FIND("[",A17830)+1,LEN(A17830)),FIND("]",MID(A17830,FIND("[",A17830)+1,LEN(A17830)))-1),
FIND("m",LEFT(MID(A17830,FIND("[",A17830)+1,LEN(A17830)),FIND("]",MID(A17830,FIND("[",A17830)+1,LEN(A17830)))-1))+4,
(FIND("W",LEFT(MID(A17830,FIND("[",A17830)+1,LEN(A17830)),FIND("]",MID(A17830,FIND("[",A17830)+1,LEN(A17830)))-1)))-(FIND("m",LEFT(MID(A17830,FIND("[",A17830)+1,LEN(A17830)),FIND("]",MID(A17830,FIND("[",A17830)+1,LEN(A17830)))-1))+4))</f>
        <v xml:space="preserve"> 325 </v>
      </c>
      <c r="N17830" s="3"/>
    </row>
    <row r="17831" spans="1:14" x14ac:dyDescent="0.25">
      <c r="A17831" t="s">
        <v>51080</v>
      </c>
      <c r="B17831" t="s">
        <v>21934</v>
      </c>
      <c r="C17831" t="str">
        <f t="shared" ref="C17831:C17894" si="574">LEFT(MID(A17831,FIND("[",A17831)+1,LEN(A17831)),FIND("m",MID(A17831,FIND("[",A17831)+2,LEN(A17831)))-1)</f>
        <v>1,67</v>
      </c>
      <c r="D17831" t="str">
        <f t="shared" si="573"/>
        <v xml:space="preserve"> 331 </v>
      </c>
      <c r="N17831" s="3"/>
    </row>
    <row r="17832" spans="1:14" x14ac:dyDescent="0.25">
      <c r="A17832" t="s">
        <v>51081</v>
      </c>
      <c r="B17832" t="s">
        <v>1508</v>
      </c>
      <c r="C17832" t="str">
        <f t="shared" si="574"/>
        <v>1,6</v>
      </c>
      <c r="D17832" t="str">
        <f t="shared" si="573"/>
        <v xml:space="preserve"> 310 </v>
      </c>
      <c r="N17832" s="3"/>
    </row>
    <row r="17833" spans="1:14" x14ac:dyDescent="0.25">
      <c r="A17833" t="s">
        <v>51082</v>
      </c>
      <c r="B17833" t="s">
        <v>1509</v>
      </c>
      <c r="C17833" t="str">
        <f t="shared" si="574"/>
        <v>1,6</v>
      </c>
      <c r="D17833" t="str">
        <f t="shared" si="573"/>
        <v xml:space="preserve"> 315 </v>
      </c>
      <c r="N17833" s="3"/>
    </row>
    <row r="17834" spans="1:14" x14ac:dyDescent="0.25">
      <c r="A17834" t="s">
        <v>51083</v>
      </c>
      <c r="B17834" t="s">
        <v>1510</v>
      </c>
      <c r="C17834" t="str">
        <f t="shared" si="574"/>
        <v>1,6</v>
      </c>
      <c r="D17834" t="str">
        <f t="shared" si="573"/>
        <v xml:space="preserve"> 315 </v>
      </c>
      <c r="N17834" s="3"/>
    </row>
    <row r="17835" spans="1:14" x14ac:dyDescent="0.25">
      <c r="A17835" t="s">
        <v>51084</v>
      </c>
      <c r="B17835" t="s">
        <v>1511</v>
      </c>
      <c r="C17835" t="str">
        <f t="shared" si="574"/>
        <v>1,6</v>
      </c>
      <c r="D17835" t="str">
        <f t="shared" si="573"/>
        <v xml:space="preserve"> 321 </v>
      </c>
      <c r="N17835" s="3"/>
    </row>
    <row r="17836" spans="1:14" x14ac:dyDescent="0.25">
      <c r="A17836" t="s">
        <v>51085</v>
      </c>
      <c r="B17836" t="s">
        <v>1512</v>
      </c>
      <c r="C17836" t="str">
        <f t="shared" si="574"/>
        <v>1,6</v>
      </c>
      <c r="D17836" t="str">
        <f t="shared" si="573"/>
        <v xml:space="preserve"> 321 </v>
      </c>
      <c r="N17836" s="3"/>
    </row>
    <row r="17837" spans="1:14" x14ac:dyDescent="0.25">
      <c r="A17837" t="s">
        <v>51086</v>
      </c>
      <c r="B17837" t="s">
        <v>21935</v>
      </c>
      <c r="C17837" t="str">
        <f t="shared" si="574"/>
        <v>1,63</v>
      </c>
      <c r="D17837" t="str">
        <f t="shared" si="573"/>
        <v xml:space="preserve"> 230 </v>
      </c>
      <c r="N17837" s="3"/>
    </row>
    <row r="17838" spans="1:14" x14ac:dyDescent="0.25">
      <c r="A17838" t="s">
        <v>51087</v>
      </c>
      <c r="B17838" t="s">
        <v>21936</v>
      </c>
      <c r="C17838" t="str">
        <f t="shared" si="574"/>
        <v>1,63</v>
      </c>
      <c r="D17838" t="str">
        <f t="shared" si="573"/>
        <v xml:space="preserve"> 235 </v>
      </c>
      <c r="N17838" s="3"/>
    </row>
    <row r="17839" spans="1:14" x14ac:dyDescent="0.25">
      <c r="A17839" t="s">
        <v>51088</v>
      </c>
      <c r="B17839" t="s">
        <v>21937</v>
      </c>
      <c r="C17839" t="str">
        <f t="shared" si="574"/>
        <v>1,63</v>
      </c>
      <c r="D17839" t="str">
        <f t="shared" si="573"/>
        <v xml:space="preserve"> 240 </v>
      </c>
      <c r="N17839" s="3"/>
    </row>
    <row r="17840" spans="1:14" x14ac:dyDescent="0.25">
      <c r="A17840" t="s">
        <v>51089</v>
      </c>
      <c r="B17840" t="s">
        <v>21938</v>
      </c>
      <c r="C17840" t="str">
        <f t="shared" si="574"/>
        <v>1,63</v>
      </c>
      <c r="D17840" t="str">
        <f t="shared" si="573"/>
        <v xml:space="preserve"> 245 </v>
      </c>
      <c r="N17840" s="3"/>
    </row>
    <row r="17841" spans="1:14" x14ac:dyDescent="0.25">
      <c r="A17841" t="s">
        <v>51090</v>
      </c>
      <c r="B17841" t="s">
        <v>21939</v>
      </c>
      <c r="C17841" t="str">
        <f t="shared" si="574"/>
        <v>1,68</v>
      </c>
      <c r="D17841" t="str">
        <f t="shared" si="573"/>
        <v xml:space="preserve"> 250 </v>
      </c>
      <c r="N17841" s="3"/>
    </row>
    <row r="17842" spans="1:14" x14ac:dyDescent="0.25">
      <c r="A17842" t="s">
        <v>51091</v>
      </c>
      <c r="B17842" t="s">
        <v>21940</v>
      </c>
      <c r="C17842" t="str">
        <f t="shared" si="574"/>
        <v>1,63</v>
      </c>
      <c r="D17842" t="str">
        <f t="shared" si="573"/>
        <v xml:space="preserve"> 250 </v>
      </c>
      <c r="N17842" s="3"/>
    </row>
    <row r="17843" spans="1:14" x14ac:dyDescent="0.25">
      <c r="A17843" t="s">
        <v>51092</v>
      </c>
      <c r="B17843" t="s">
        <v>21941</v>
      </c>
      <c r="C17843" t="str">
        <f t="shared" si="574"/>
        <v>1,68</v>
      </c>
      <c r="D17843" t="str">
        <f t="shared" si="573"/>
        <v xml:space="preserve"> 255 </v>
      </c>
      <c r="N17843" s="3"/>
    </row>
    <row r="17844" spans="1:14" x14ac:dyDescent="0.25">
      <c r="A17844" t="s">
        <v>51093</v>
      </c>
      <c r="B17844" t="s">
        <v>21942</v>
      </c>
      <c r="C17844" t="str">
        <f t="shared" si="574"/>
        <v>1,68</v>
      </c>
      <c r="D17844" t="str">
        <f t="shared" si="573"/>
        <v xml:space="preserve"> 260 </v>
      </c>
      <c r="N17844" s="3"/>
    </row>
    <row r="17845" spans="1:14" x14ac:dyDescent="0.25">
      <c r="A17845" t="s">
        <v>51094</v>
      </c>
      <c r="B17845" t="s">
        <v>21943</v>
      </c>
      <c r="C17845" t="str">
        <f t="shared" si="574"/>
        <v>1,68</v>
      </c>
      <c r="D17845" t="str">
        <f t="shared" si="573"/>
        <v xml:space="preserve"> 265 </v>
      </c>
      <c r="N17845" s="3"/>
    </row>
    <row r="17846" spans="1:14" x14ac:dyDescent="0.25">
      <c r="A17846" t="s">
        <v>51095</v>
      </c>
      <c r="B17846" t="s">
        <v>21944</v>
      </c>
      <c r="C17846" t="str">
        <f t="shared" si="574"/>
        <v>1,94</v>
      </c>
      <c r="D17846" t="str">
        <f t="shared" si="573"/>
        <v xml:space="preserve"> 270 </v>
      </c>
      <c r="N17846" s="3"/>
    </row>
    <row r="17847" spans="1:14" x14ac:dyDescent="0.25">
      <c r="A17847" t="s">
        <v>51096</v>
      </c>
      <c r="B17847" t="s">
        <v>21945</v>
      </c>
      <c r="C17847" t="str">
        <f t="shared" si="574"/>
        <v>1,94</v>
      </c>
      <c r="D17847" t="str">
        <f t="shared" si="573"/>
        <v xml:space="preserve"> 275 </v>
      </c>
      <c r="N17847" s="3"/>
    </row>
    <row r="17848" spans="1:14" x14ac:dyDescent="0.25">
      <c r="A17848" t="s">
        <v>51097</v>
      </c>
      <c r="B17848" t="s">
        <v>21946</v>
      </c>
      <c r="C17848" t="str">
        <f t="shared" si="574"/>
        <v>1,94</v>
      </c>
      <c r="D17848" t="str">
        <f t="shared" si="573"/>
        <v xml:space="preserve"> 280 </v>
      </c>
      <c r="N17848" s="3"/>
    </row>
    <row r="17849" spans="1:14" x14ac:dyDescent="0.25">
      <c r="A17849" t="s">
        <v>51098</v>
      </c>
      <c r="B17849" t="s">
        <v>21947</v>
      </c>
      <c r="C17849" t="str">
        <f t="shared" si="574"/>
        <v>1,94</v>
      </c>
      <c r="D17849" t="str">
        <f t="shared" si="573"/>
        <v xml:space="preserve"> 285 </v>
      </c>
      <c r="N17849" s="3"/>
    </row>
    <row r="17850" spans="1:14" x14ac:dyDescent="0.25">
      <c r="A17850" t="s">
        <v>51099</v>
      </c>
      <c r="B17850" t="s">
        <v>21948</v>
      </c>
      <c r="C17850" t="str">
        <f t="shared" si="574"/>
        <v>1,94</v>
      </c>
      <c r="D17850" t="str">
        <f t="shared" si="573"/>
        <v xml:space="preserve"> 290 </v>
      </c>
      <c r="N17850" s="3"/>
    </row>
    <row r="17851" spans="1:14" x14ac:dyDescent="0.25">
      <c r="A17851" t="s">
        <v>51100</v>
      </c>
      <c r="B17851" t="s">
        <v>21949</v>
      </c>
      <c r="C17851" t="str">
        <f t="shared" si="574"/>
        <v>1,65</v>
      </c>
      <c r="D17851" t="str">
        <f t="shared" si="573"/>
        <v xml:space="preserve"> 230 </v>
      </c>
      <c r="N17851" s="3"/>
    </row>
    <row r="17852" spans="1:14" x14ac:dyDescent="0.25">
      <c r="A17852" t="s">
        <v>51101</v>
      </c>
      <c r="B17852" t="s">
        <v>21950</v>
      </c>
      <c r="C17852" t="str">
        <f t="shared" si="574"/>
        <v>1,65</v>
      </c>
      <c r="D17852" t="str">
        <f t="shared" si="573"/>
        <v xml:space="preserve"> 235 </v>
      </c>
      <c r="N17852" s="3"/>
    </row>
    <row r="17853" spans="1:14" x14ac:dyDescent="0.25">
      <c r="A17853" t="s">
        <v>51102</v>
      </c>
      <c r="B17853" t="s">
        <v>21951</v>
      </c>
      <c r="C17853" t="str">
        <f t="shared" si="574"/>
        <v>1,65</v>
      </c>
      <c r="D17853" t="str">
        <f t="shared" si="573"/>
        <v xml:space="preserve"> 240 </v>
      </c>
      <c r="N17853" s="3"/>
    </row>
    <row r="17854" spans="1:14" x14ac:dyDescent="0.25">
      <c r="A17854" t="s">
        <v>51103</v>
      </c>
      <c r="B17854" t="s">
        <v>21952</v>
      </c>
      <c r="C17854" t="str">
        <f t="shared" si="574"/>
        <v>1,57</v>
      </c>
      <c r="D17854" t="str">
        <f t="shared" si="573"/>
        <v xml:space="preserve"> 215 </v>
      </c>
      <c r="N17854" s="3"/>
    </row>
    <row r="17855" spans="1:14" x14ac:dyDescent="0.25">
      <c r="A17855" t="s">
        <v>51104</v>
      </c>
      <c r="B17855" t="s">
        <v>21953</v>
      </c>
      <c r="C17855" t="str">
        <f t="shared" si="574"/>
        <v>1,57</v>
      </c>
      <c r="D17855" t="str">
        <f t="shared" si="573"/>
        <v xml:space="preserve"> 220 </v>
      </c>
      <c r="N17855" s="3"/>
    </row>
    <row r="17856" spans="1:14" x14ac:dyDescent="0.25">
      <c r="A17856" t="s">
        <v>51105</v>
      </c>
      <c r="B17856" t="s">
        <v>21954</v>
      </c>
      <c r="C17856" t="str">
        <f t="shared" si="574"/>
        <v>1,6</v>
      </c>
      <c r="D17856" t="str">
        <f t="shared" si="573"/>
        <v xml:space="preserve"> 225 </v>
      </c>
      <c r="N17856" s="3"/>
    </row>
    <row r="17857" spans="1:14" x14ac:dyDescent="0.25">
      <c r="A17857" t="s">
        <v>51106</v>
      </c>
      <c r="B17857" t="s">
        <v>21955</v>
      </c>
      <c r="C17857" t="str">
        <f t="shared" si="574"/>
        <v>1,6</v>
      </c>
      <c r="D17857" t="str">
        <f t="shared" si="573"/>
        <v xml:space="preserve"> 231 </v>
      </c>
      <c r="N17857" s="3"/>
    </row>
    <row r="17858" spans="1:14" x14ac:dyDescent="0.25">
      <c r="A17858" t="s">
        <v>51107</v>
      </c>
      <c r="B17858" t="s">
        <v>21956</v>
      </c>
      <c r="C17858" t="str">
        <f t="shared" si="574"/>
        <v>1,6</v>
      </c>
      <c r="D17858" t="str">
        <f t="shared" si="573"/>
        <v xml:space="preserve"> 235 </v>
      </c>
      <c r="N17858" s="3"/>
    </row>
    <row r="17859" spans="1:14" x14ac:dyDescent="0.25">
      <c r="A17859" t="s">
        <v>51108</v>
      </c>
      <c r="B17859" t="s">
        <v>8328</v>
      </c>
      <c r="C17859" t="str">
        <f t="shared" si="574"/>
        <v>1,63</v>
      </c>
      <c r="D17859" t="str">
        <f t="shared" si="573"/>
        <v xml:space="preserve"> 265 </v>
      </c>
      <c r="N17859" s="3"/>
    </row>
    <row r="17860" spans="1:14" x14ac:dyDescent="0.25">
      <c r="A17860" t="s">
        <v>51109</v>
      </c>
      <c r="B17860" t="s">
        <v>8329</v>
      </c>
      <c r="C17860" t="str">
        <f t="shared" si="574"/>
        <v>1,63</v>
      </c>
      <c r="D17860" t="str">
        <f t="shared" si="573"/>
        <v xml:space="preserve"> 270 </v>
      </c>
      <c r="N17860" s="3"/>
    </row>
    <row r="17861" spans="1:14" x14ac:dyDescent="0.25">
      <c r="A17861" t="s">
        <v>51110</v>
      </c>
      <c r="B17861" t="s">
        <v>8330</v>
      </c>
      <c r="C17861" t="str">
        <f t="shared" si="574"/>
        <v>1,63</v>
      </c>
      <c r="D17861" t="str">
        <f t="shared" si="573"/>
        <v xml:space="preserve"> 275 </v>
      </c>
      <c r="N17861" s="3"/>
    </row>
    <row r="17862" spans="1:14" x14ac:dyDescent="0.25">
      <c r="A17862" t="s">
        <v>51111</v>
      </c>
      <c r="B17862" t="s">
        <v>8331</v>
      </c>
      <c r="C17862" t="str">
        <f t="shared" si="574"/>
        <v>1,63</v>
      </c>
      <c r="D17862" t="str">
        <f t="shared" si="573"/>
        <v xml:space="preserve"> 280 </v>
      </c>
      <c r="N17862" s="3"/>
    </row>
    <row r="17863" spans="1:14" x14ac:dyDescent="0.25">
      <c r="A17863" t="s">
        <v>51112</v>
      </c>
      <c r="B17863" t="s">
        <v>8332</v>
      </c>
      <c r="C17863" t="str">
        <f t="shared" si="574"/>
        <v>1,63</v>
      </c>
      <c r="D17863" t="str">
        <f t="shared" si="573"/>
        <v xml:space="preserve"> 285 </v>
      </c>
      <c r="N17863" s="3"/>
    </row>
    <row r="17864" spans="1:14" x14ac:dyDescent="0.25">
      <c r="A17864" t="s">
        <v>51113</v>
      </c>
      <c r="B17864" t="s">
        <v>8333</v>
      </c>
      <c r="C17864" t="str">
        <f t="shared" si="574"/>
        <v>1,63</v>
      </c>
      <c r="D17864" t="str">
        <f t="shared" si="573"/>
        <v xml:space="preserve"> 291 </v>
      </c>
      <c r="N17864" s="3"/>
    </row>
    <row r="17865" spans="1:14" x14ac:dyDescent="0.25">
      <c r="A17865" t="s">
        <v>51114</v>
      </c>
      <c r="B17865" t="s">
        <v>8334</v>
      </c>
      <c r="C17865" t="str">
        <f t="shared" si="574"/>
        <v>1,63</v>
      </c>
      <c r="D17865" t="str">
        <f t="shared" si="573"/>
        <v xml:space="preserve"> 295 </v>
      </c>
      <c r="N17865" s="3"/>
    </row>
    <row r="17866" spans="1:14" x14ac:dyDescent="0.25">
      <c r="A17866" t="s">
        <v>51115</v>
      </c>
      <c r="B17866" t="s">
        <v>8335</v>
      </c>
      <c r="C17866" t="str">
        <f t="shared" si="574"/>
        <v>1,63</v>
      </c>
      <c r="D17866" t="str">
        <f t="shared" si="573"/>
        <v xml:space="preserve"> 300 </v>
      </c>
      <c r="N17866" s="3"/>
    </row>
    <row r="17867" spans="1:14" x14ac:dyDescent="0.25">
      <c r="A17867" t="s">
        <v>51116</v>
      </c>
      <c r="B17867" t="s">
        <v>8336</v>
      </c>
      <c r="C17867" t="str">
        <f t="shared" si="574"/>
        <v>1,63</v>
      </c>
      <c r="D17867" t="str">
        <f t="shared" si="573"/>
        <v xml:space="preserve"> 305 </v>
      </c>
      <c r="N17867" s="3"/>
    </row>
    <row r="17868" spans="1:14" x14ac:dyDescent="0.25">
      <c r="A17868" t="s">
        <v>51117</v>
      </c>
      <c r="B17868" t="s">
        <v>8337</v>
      </c>
      <c r="C17868" t="str">
        <f t="shared" si="574"/>
        <v>1,63</v>
      </c>
      <c r="D17868" t="str">
        <f t="shared" si="573"/>
        <v xml:space="preserve"> 310 </v>
      </c>
      <c r="N17868" s="3"/>
    </row>
    <row r="17869" spans="1:14" x14ac:dyDescent="0.25">
      <c r="A17869" t="s">
        <v>51118</v>
      </c>
      <c r="B17869" t="s">
        <v>8338</v>
      </c>
      <c r="C17869" t="str">
        <f t="shared" si="574"/>
        <v>1,63</v>
      </c>
      <c r="D17869" t="str">
        <f t="shared" si="573"/>
        <v xml:space="preserve"> 315 </v>
      </c>
      <c r="N17869" s="3"/>
    </row>
    <row r="17870" spans="1:14" x14ac:dyDescent="0.25">
      <c r="A17870" t="s">
        <v>51119</v>
      </c>
      <c r="B17870" t="s">
        <v>8339</v>
      </c>
      <c r="C17870" t="str">
        <f t="shared" si="574"/>
        <v>1,63</v>
      </c>
      <c r="D17870" t="str">
        <f t="shared" si="573"/>
        <v xml:space="preserve"> 320 </v>
      </c>
      <c r="N17870" s="3"/>
    </row>
    <row r="17871" spans="1:14" x14ac:dyDescent="0.25">
      <c r="A17871" t="s">
        <v>51120</v>
      </c>
      <c r="B17871" t="s">
        <v>8340</v>
      </c>
      <c r="C17871" t="str">
        <f t="shared" si="574"/>
        <v>1,94</v>
      </c>
      <c r="D17871" t="str">
        <f t="shared" si="573"/>
        <v xml:space="preserve"> 365 </v>
      </c>
      <c r="N17871" s="3"/>
    </row>
    <row r="17872" spans="1:14" x14ac:dyDescent="0.25">
      <c r="A17872" t="s">
        <v>51121</v>
      </c>
      <c r="B17872" t="s">
        <v>8341</v>
      </c>
      <c r="C17872" t="str">
        <f t="shared" si="574"/>
        <v>1,94</v>
      </c>
      <c r="D17872" t="str">
        <f t="shared" si="573"/>
        <v xml:space="preserve"> 370 </v>
      </c>
      <c r="N17872" s="3"/>
    </row>
    <row r="17873" spans="1:14" x14ac:dyDescent="0.25">
      <c r="A17873" t="s">
        <v>51122</v>
      </c>
      <c r="B17873" t="s">
        <v>8342</v>
      </c>
      <c r="C17873" t="str">
        <f t="shared" si="574"/>
        <v>1,94</v>
      </c>
      <c r="D17873" t="str">
        <f t="shared" si="573"/>
        <v xml:space="preserve"> 375 </v>
      </c>
      <c r="N17873" s="3"/>
    </row>
    <row r="17874" spans="1:14" x14ac:dyDescent="0.25">
      <c r="A17874" t="s">
        <v>51123</v>
      </c>
      <c r="B17874" t="s">
        <v>8343</v>
      </c>
      <c r="C17874" t="str">
        <f t="shared" si="574"/>
        <v>1,94</v>
      </c>
      <c r="D17874" t="str">
        <f t="shared" si="573"/>
        <v xml:space="preserve"> 380 </v>
      </c>
      <c r="N17874" s="3"/>
    </row>
    <row r="17875" spans="1:14" x14ac:dyDescent="0.25">
      <c r="A17875" t="s">
        <v>51124</v>
      </c>
      <c r="B17875" t="s">
        <v>8344</v>
      </c>
      <c r="C17875" t="str">
        <f t="shared" si="574"/>
        <v>1,94</v>
      </c>
      <c r="D17875" t="str">
        <f t="shared" si="573"/>
        <v xml:space="preserve"> 385 </v>
      </c>
      <c r="N17875" s="3"/>
    </row>
    <row r="17876" spans="1:14" x14ac:dyDescent="0.25">
      <c r="A17876" t="s">
        <v>51125</v>
      </c>
      <c r="B17876" t="s">
        <v>21957</v>
      </c>
      <c r="C17876" t="str">
        <f t="shared" si="574"/>
        <v>1,65</v>
      </c>
      <c r="D17876" t="str">
        <f t="shared" si="573"/>
        <v xml:space="preserve"> 210 </v>
      </c>
      <c r="N17876" s="3"/>
    </row>
    <row r="17877" spans="1:14" x14ac:dyDescent="0.25">
      <c r="A17877" t="s">
        <v>51126</v>
      </c>
      <c r="B17877" t="s">
        <v>21958</v>
      </c>
      <c r="C17877" t="str">
        <f t="shared" si="574"/>
        <v>1,65</v>
      </c>
      <c r="D17877" t="str">
        <f t="shared" si="573"/>
        <v xml:space="preserve"> 210 </v>
      </c>
      <c r="N17877" s="3"/>
    </row>
    <row r="17878" spans="1:14" x14ac:dyDescent="0.25">
      <c r="A17878" t="s">
        <v>51127</v>
      </c>
      <c r="B17878" t="s">
        <v>21959</v>
      </c>
      <c r="C17878" t="str">
        <f t="shared" si="574"/>
        <v>1,65</v>
      </c>
      <c r="D17878" t="str">
        <f t="shared" si="573"/>
        <v xml:space="preserve"> 220 </v>
      </c>
      <c r="N17878" s="3"/>
    </row>
    <row r="17879" spans="1:14" x14ac:dyDescent="0.25">
      <c r="A17879" t="s">
        <v>51128</v>
      </c>
      <c r="B17879" t="s">
        <v>21960</v>
      </c>
      <c r="C17879" t="str">
        <f t="shared" si="574"/>
        <v>1,65</v>
      </c>
      <c r="D17879" t="str">
        <f t="shared" si="573"/>
        <v xml:space="preserve"> 220 </v>
      </c>
      <c r="N17879" s="3"/>
    </row>
    <row r="17880" spans="1:14" x14ac:dyDescent="0.25">
      <c r="A17880" t="s">
        <v>51129</v>
      </c>
      <c r="B17880" t="s">
        <v>21961</v>
      </c>
      <c r="C17880" t="str">
        <f t="shared" si="574"/>
        <v>1,61</v>
      </c>
      <c r="D17880" t="str">
        <f t="shared" si="573"/>
        <v xml:space="preserve"> 225 </v>
      </c>
      <c r="N17880" s="3"/>
    </row>
    <row r="17881" spans="1:14" x14ac:dyDescent="0.25">
      <c r="A17881" t="s">
        <v>51130</v>
      </c>
      <c r="B17881" t="s">
        <v>21962</v>
      </c>
      <c r="C17881" t="str">
        <f t="shared" si="574"/>
        <v>1,61</v>
      </c>
      <c r="D17881" t="str">
        <f t="shared" si="573"/>
        <v xml:space="preserve"> 225 </v>
      </c>
      <c r="N17881" s="3"/>
    </row>
    <row r="17882" spans="1:14" x14ac:dyDescent="0.25">
      <c r="A17882" t="s">
        <v>51131</v>
      </c>
      <c r="B17882" t="s">
        <v>21963</v>
      </c>
      <c r="C17882" t="str">
        <f t="shared" si="574"/>
        <v>1,65</v>
      </c>
      <c r="D17882" t="str">
        <f t="shared" si="573"/>
        <v xml:space="preserve"> 229 </v>
      </c>
      <c r="N17882" s="3"/>
    </row>
    <row r="17883" spans="1:14" x14ac:dyDescent="0.25">
      <c r="A17883" t="s">
        <v>51132</v>
      </c>
      <c r="B17883" t="s">
        <v>21964</v>
      </c>
      <c r="C17883" t="str">
        <f t="shared" si="574"/>
        <v>1,65</v>
      </c>
      <c r="D17883" t="str">
        <f t="shared" si="573"/>
        <v xml:space="preserve"> 229 </v>
      </c>
      <c r="N17883" s="3"/>
    </row>
    <row r="17884" spans="1:14" x14ac:dyDescent="0.25">
      <c r="A17884" t="s">
        <v>51133</v>
      </c>
      <c r="B17884" t="s">
        <v>21965</v>
      </c>
      <c r="C17884" t="str">
        <f t="shared" si="574"/>
        <v>1,95</v>
      </c>
      <c r="D17884" t="str">
        <f t="shared" si="573"/>
        <v xml:space="preserve"> 250 </v>
      </c>
      <c r="N17884" s="3"/>
    </row>
    <row r="17885" spans="1:14" x14ac:dyDescent="0.25">
      <c r="A17885" t="s">
        <v>51134</v>
      </c>
      <c r="B17885" t="s">
        <v>21966</v>
      </c>
      <c r="C17885" t="str">
        <f t="shared" si="574"/>
        <v>1,95</v>
      </c>
      <c r="D17885" t="str">
        <f t="shared" si="573"/>
        <v xml:space="preserve"> 255 </v>
      </c>
      <c r="N17885" s="3"/>
    </row>
    <row r="17886" spans="1:14" x14ac:dyDescent="0.25">
      <c r="A17886" t="s">
        <v>51135</v>
      </c>
      <c r="B17886" t="s">
        <v>21967</v>
      </c>
      <c r="C17886" t="str">
        <f t="shared" si="574"/>
        <v>1,95</v>
      </c>
      <c r="D17886" t="str">
        <f t="shared" si="573"/>
        <v xml:space="preserve"> 260 </v>
      </c>
      <c r="N17886" s="3"/>
    </row>
    <row r="17887" spans="1:14" x14ac:dyDescent="0.25">
      <c r="A17887" t="s">
        <v>51136</v>
      </c>
      <c r="B17887" t="s">
        <v>21968</v>
      </c>
      <c r="C17887" t="str">
        <f t="shared" si="574"/>
        <v>1,95</v>
      </c>
      <c r="D17887" t="str">
        <f t="shared" si="573"/>
        <v xml:space="preserve"> 265 </v>
      </c>
      <c r="N17887" s="3"/>
    </row>
    <row r="17888" spans="1:14" x14ac:dyDescent="0.25">
      <c r="A17888" t="s">
        <v>51137</v>
      </c>
      <c r="B17888" t="s">
        <v>21969</v>
      </c>
      <c r="C17888" t="str">
        <f t="shared" si="574"/>
        <v>1,95</v>
      </c>
      <c r="D17888" t="str">
        <f t="shared" si="573"/>
        <v xml:space="preserve"> 270 </v>
      </c>
      <c r="N17888" s="3"/>
    </row>
    <row r="17889" spans="1:14" x14ac:dyDescent="0.25">
      <c r="A17889" t="s">
        <v>51138</v>
      </c>
      <c r="B17889" t="s">
        <v>21970</v>
      </c>
      <c r="C17889" t="str">
        <f t="shared" si="574"/>
        <v>1,95</v>
      </c>
      <c r="D17889" t="str">
        <f t="shared" si="573"/>
        <v xml:space="preserve"> 275 </v>
      </c>
      <c r="N17889" s="3"/>
    </row>
    <row r="17890" spans="1:14" x14ac:dyDescent="0.25">
      <c r="A17890" t="s">
        <v>51139</v>
      </c>
      <c r="B17890" t="s">
        <v>21971</v>
      </c>
      <c r="C17890" t="str">
        <f t="shared" si="574"/>
        <v>1,95</v>
      </c>
      <c r="D17890" t="str">
        <f t="shared" si="573"/>
        <v xml:space="preserve"> 280 </v>
      </c>
      <c r="N17890" s="3"/>
    </row>
    <row r="17891" spans="1:14" x14ac:dyDescent="0.25">
      <c r="A17891" t="s">
        <v>51140</v>
      </c>
      <c r="B17891" t="s">
        <v>21972</v>
      </c>
      <c r="C17891" t="str">
        <f t="shared" si="574"/>
        <v>1,71</v>
      </c>
      <c r="D17891" t="str">
        <f t="shared" si="573"/>
        <v xml:space="preserve"> 320 </v>
      </c>
      <c r="N17891" s="3"/>
    </row>
    <row r="17892" spans="1:14" x14ac:dyDescent="0.25">
      <c r="A17892" t="s">
        <v>51141</v>
      </c>
      <c r="B17892" t="s">
        <v>21973</v>
      </c>
      <c r="C17892" t="str">
        <f t="shared" si="574"/>
        <v>1,66</v>
      </c>
      <c r="D17892" t="str">
        <f t="shared" si="573"/>
        <v xml:space="preserve"> 320 </v>
      </c>
      <c r="N17892" s="3"/>
    </row>
    <row r="17893" spans="1:14" x14ac:dyDescent="0.25">
      <c r="A17893" t="s">
        <v>51142</v>
      </c>
      <c r="B17893" t="s">
        <v>21974</v>
      </c>
      <c r="C17893" t="str">
        <f t="shared" si="574"/>
        <v>1,66</v>
      </c>
      <c r="D17893" t="str">
        <f t="shared" si="573"/>
        <v xml:space="preserve"> 325 </v>
      </c>
      <c r="N17893" s="3"/>
    </row>
    <row r="17894" spans="1:14" x14ac:dyDescent="0.25">
      <c r="A17894" t="s">
        <v>51143</v>
      </c>
      <c r="B17894" t="s">
        <v>21975</v>
      </c>
      <c r="C17894" t="str">
        <f t="shared" si="574"/>
        <v>1,71</v>
      </c>
      <c r="D17894" t="str">
        <f t="shared" ref="D17894:D17957" si="575">MID(LEFT(MID(A17894,FIND("[",A17894)+1,LEN(A17894)),FIND("]",MID(A17894,FIND("[",A17894)+1,LEN(A17894)))-1),
FIND("m",LEFT(MID(A17894,FIND("[",A17894)+1,LEN(A17894)),FIND("]",MID(A17894,FIND("[",A17894)+1,LEN(A17894)))-1))+4,
(FIND("W",LEFT(MID(A17894,FIND("[",A17894)+1,LEN(A17894)),FIND("]",MID(A17894,FIND("[",A17894)+1,LEN(A17894)))-1)))-(FIND("m",LEFT(MID(A17894,FIND("[",A17894)+1,LEN(A17894)),FIND("]",MID(A17894,FIND("[",A17894)+1,LEN(A17894)))-1))+4))</f>
        <v xml:space="preserve"> 330 </v>
      </c>
      <c r="N17894" s="3"/>
    </row>
    <row r="17895" spans="1:14" x14ac:dyDescent="0.25">
      <c r="A17895" t="s">
        <v>51144</v>
      </c>
      <c r="B17895" t="s">
        <v>1513</v>
      </c>
      <c r="C17895" t="str">
        <f t="shared" ref="C17895:C17958" si="576">LEFT(MID(A17895,FIND("[",A17895)+1,LEN(A17895)),FIND("m",MID(A17895,FIND("[",A17895)+2,LEN(A17895)))-1)</f>
        <v>1,81</v>
      </c>
      <c r="D17895" t="str">
        <f t="shared" si="575"/>
        <v xml:space="preserve"> 335 </v>
      </c>
      <c r="N17895" s="3"/>
    </row>
    <row r="17896" spans="1:14" x14ac:dyDescent="0.25">
      <c r="A17896" t="s">
        <v>51145</v>
      </c>
      <c r="B17896" t="s">
        <v>21976</v>
      </c>
      <c r="C17896" t="str">
        <f t="shared" si="576"/>
        <v>1,66</v>
      </c>
      <c r="D17896" t="str">
        <f t="shared" si="575"/>
        <v xml:space="preserve"> 335 </v>
      </c>
      <c r="N17896" s="3"/>
    </row>
    <row r="17897" spans="1:14" x14ac:dyDescent="0.25">
      <c r="A17897" t="s">
        <v>51146</v>
      </c>
      <c r="B17897" t="s">
        <v>1514</v>
      </c>
      <c r="C17897" t="str">
        <f t="shared" si="576"/>
        <v>1,81</v>
      </c>
      <c r="D17897" t="str">
        <f t="shared" si="575"/>
        <v xml:space="preserve"> 339 </v>
      </c>
      <c r="N17897" s="3"/>
    </row>
    <row r="17898" spans="1:14" x14ac:dyDescent="0.25">
      <c r="A17898" t="s">
        <v>51147</v>
      </c>
      <c r="B17898" t="s">
        <v>1515</v>
      </c>
      <c r="C17898" t="str">
        <f t="shared" si="576"/>
        <v>1,81</v>
      </c>
      <c r="D17898" t="str">
        <f t="shared" si="575"/>
        <v xml:space="preserve"> 338 </v>
      </c>
      <c r="N17898" s="3"/>
    </row>
    <row r="17899" spans="1:14" x14ac:dyDescent="0.25">
      <c r="A17899" t="s">
        <v>51148</v>
      </c>
      <c r="B17899" t="s">
        <v>8345</v>
      </c>
      <c r="C17899" t="str">
        <f t="shared" si="576"/>
        <v>1,81</v>
      </c>
      <c r="D17899" t="str">
        <f t="shared" si="575"/>
        <v xml:space="preserve"> 344 </v>
      </c>
      <c r="N17899" s="3"/>
    </row>
    <row r="17900" spans="1:14" x14ac:dyDescent="0.25">
      <c r="A17900" t="s">
        <v>51149</v>
      </c>
      <c r="B17900" t="s">
        <v>1516</v>
      </c>
      <c r="C17900" t="str">
        <f t="shared" si="576"/>
        <v>1,81</v>
      </c>
      <c r="D17900" t="str">
        <f t="shared" si="575"/>
        <v xml:space="preserve"> 345 </v>
      </c>
      <c r="N17900" s="3"/>
    </row>
    <row r="17901" spans="1:14" x14ac:dyDescent="0.25">
      <c r="A17901" t="s">
        <v>51150</v>
      </c>
      <c r="B17901" t="s">
        <v>1517</v>
      </c>
      <c r="C17901" t="str">
        <f t="shared" si="576"/>
        <v>1,81</v>
      </c>
      <c r="D17901" t="str">
        <f t="shared" si="575"/>
        <v xml:space="preserve"> 344 </v>
      </c>
      <c r="N17901" s="3"/>
    </row>
    <row r="17902" spans="1:14" x14ac:dyDescent="0.25">
      <c r="A17902" t="s">
        <v>51151</v>
      </c>
      <c r="B17902" t="s">
        <v>1518</v>
      </c>
      <c r="C17902" t="str">
        <f t="shared" si="576"/>
        <v>1,81</v>
      </c>
      <c r="D17902" t="str">
        <f t="shared" si="575"/>
        <v xml:space="preserve"> 350 </v>
      </c>
      <c r="N17902" s="3"/>
    </row>
    <row r="17903" spans="1:14" x14ac:dyDescent="0.25">
      <c r="A17903" t="s">
        <v>51152</v>
      </c>
      <c r="B17903" t="s">
        <v>1519</v>
      </c>
      <c r="C17903" t="str">
        <f t="shared" si="576"/>
        <v>1,81</v>
      </c>
      <c r="D17903" t="str">
        <f t="shared" si="575"/>
        <v xml:space="preserve"> 350 </v>
      </c>
      <c r="N17903" s="3"/>
    </row>
    <row r="17904" spans="1:14" x14ac:dyDescent="0.25">
      <c r="A17904" t="s">
        <v>51153</v>
      </c>
      <c r="B17904" t="s">
        <v>8346</v>
      </c>
      <c r="C17904" t="str">
        <f t="shared" si="576"/>
        <v>1,81</v>
      </c>
      <c r="D17904" t="str">
        <f t="shared" si="575"/>
        <v xml:space="preserve"> 355 </v>
      </c>
      <c r="N17904" s="3"/>
    </row>
    <row r="17905" spans="1:14" x14ac:dyDescent="0.25">
      <c r="A17905" t="s">
        <v>51154</v>
      </c>
      <c r="B17905" t="s">
        <v>8347</v>
      </c>
      <c r="C17905" t="str">
        <f t="shared" si="576"/>
        <v>1,81</v>
      </c>
      <c r="D17905" t="str">
        <f t="shared" si="575"/>
        <v xml:space="preserve"> 355 </v>
      </c>
      <c r="N17905" s="3"/>
    </row>
    <row r="17906" spans="1:14" x14ac:dyDescent="0.25">
      <c r="A17906" t="s">
        <v>51155</v>
      </c>
      <c r="B17906" t="s">
        <v>1520</v>
      </c>
      <c r="C17906" t="str">
        <f t="shared" si="576"/>
        <v>1,81</v>
      </c>
      <c r="D17906" t="str">
        <f t="shared" si="575"/>
        <v xml:space="preserve"> 361 </v>
      </c>
      <c r="N17906" s="3"/>
    </row>
    <row r="17907" spans="1:14" x14ac:dyDescent="0.25">
      <c r="A17907" t="s">
        <v>51156</v>
      </c>
      <c r="B17907" t="s">
        <v>21977</v>
      </c>
      <c r="C17907" t="str">
        <f t="shared" si="576"/>
        <v>2,1</v>
      </c>
      <c r="D17907" t="str">
        <f t="shared" si="575"/>
        <v xml:space="preserve"> 362 </v>
      </c>
      <c r="N17907" s="3"/>
    </row>
    <row r="17908" spans="1:14" x14ac:dyDescent="0.25">
      <c r="A17908" t="s">
        <v>51157</v>
      </c>
      <c r="B17908" t="s">
        <v>21978</v>
      </c>
      <c r="C17908" t="str">
        <f t="shared" si="576"/>
        <v>2,1</v>
      </c>
      <c r="D17908" t="str">
        <f t="shared" si="575"/>
        <v xml:space="preserve"> 367 </v>
      </c>
      <c r="N17908" s="3"/>
    </row>
    <row r="17909" spans="1:14" x14ac:dyDescent="0.25">
      <c r="A17909" t="s">
        <v>51158</v>
      </c>
      <c r="B17909" t="s">
        <v>21979</v>
      </c>
      <c r="C17909" t="str">
        <f t="shared" si="576"/>
        <v>2,1</v>
      </c>
      <c r="D17909" t="str">
        <f t="shared" si="575"/>
        <v xml:space="preserve"> 372 </v>
      </c>
      <c r="N17909" s="3"/>
    </row>
    <row r="17910" spans="1:14" x14ac:dyDescent="0.25">
      <c r="A17910" t="s">
        <v>51159</v>
      </c>
      <c r="B17910" t="s">
        <v>8348</v>
      </c>
      <c r="C17910" t="str">
        <f t="shared" si="576"/>
        <v>1,98</v>
      </c>
      <c r="D17910" t="str">
        <f t="shared" si="575"/>
        <v xml:space="preserve"> 395 </v>
      </c>
      <c r="N17910" s="3"/>
    </row>
    <row r="17911" spans="1:14" x14ac:dyDescent="0.25">
      <c r="A17911" t="s">
        <v>51160</v>
      </c>
      <c r="B17911" t="s">
        <v>21980</v>
      </c>
      <c r="C17911" t="str">
        <f t="shared" si="576"/>
        <v>2,1</v>
      </c>
      <c r="D17911" t="str">
        <f t="shared" si="575"/>
        <v xml:space="preserve"> 400 </v>
      </c>
      <c r="N17911" s="3"/>
    </row>
    <row r="17912" spans="1:14" x14ac:dyDescent="0.25">
      <c r="A17912" t="s">
        <v>51161</v>
      </c>
      <c r="B17912" t="s">
        <v>21981</v>
      </c>
      <c r="C17912" t="str">
        <f t="shared" si="576"/>
        <v>2,1</v>
      </c>
      <c r="D17912" t="str">
        <f t="shared" si="575"/>
        <v xml:space="preserve"> 400 </v>
      </c>
      <c r="N17912" s="3"/>
    </row>
    <row r="17913" spans="1:14" x14ac:dyDescent="0.25">
      <c r="A17913" t="s">
        <v>51162</v>
      </c>
      <c r="B17913" t="s">
        <v>21982</v>
      </c>
      <c r="C17913" t="str">
        <f t="shared" si="576"/>
        <v>2,1</v>
      </c>
      <c r="D17913" t="str">
        <f t="shared" si="575"/>
        <v xml:space="preserve"> 405 </v>
      </c>
      <c r="N17913" s="3"/>
    </row>
    <row r="17914" spans="1:14" x14ac:dyDescent="0.25">
      <c r="A17914" t="s">
        <v>51163</v>
      </c>
      <c r="B17914" t="s">
        <v>21983</v>
      </c>
      <c r="C17914" t="str">
        <f t="shared" si="576"/>
        <v>2,1</v>
      </c>
      <c r="D17914" t="str">
        <f t="shared" si="575"/>
        <v xml:space="preserve"> 405 </v>
      </c>
      <c r="N17914" s="3"/>
    </row>
    <row r="17915" spans="1:14" x14ac:dyDescent="0.25">
      <c r="A17915" t="s">
        <v>51164</v>
      </c>
      <c r="B17915" t="s">
        <v>21984</v>
      </c>
      <c r="C17915" t="str">
        <f t="shared" si="576"/>
        <v>2,1</v>
      </c>
      <c r="D17915" t="str">
        <f t="shared" si="575"/>
        <v xml:space="preserve"> 410 </v>
      </c>
      <c r="N17915" s="3"/>
    </row>
    <row r="17916" spans="1:14" x14ac:dyDescent="0.25">
      <c r="A17916" t="s">
        <v>51165</v>
      </c>
      <c r="B17916" t="s">
        <v>8349</v>
      </c>
      <c r="C17916" t="str">
        <f t="shared" si="576"/>
        <v>1,98</v>
      </c>
      <c r="D17916" t="str">
        <f t="shared" si="575"/>
        <v xml:space="preserve"> 410 </v>
      </c>
      <c r="N17916" s="3"/>
    </row>
    <row r="17917" spans="1:14" x14ac:dyDescent="0.25">
      <c r="A17917" t="s">
        <v>51166</v>
      </c>
      <c r="B17917" t="s">
        <v>21985</v>
      </c>
      <c r="C17917" t="str">
        <f t="shared" si="576"/>
        <v>2,1</v>
      </c>
      <c r="D17917" t="str">
        <f t="shared" si="575"/>
        <v xml:space="preserve"> 421 </v>
      </c>
      <c r="N17917" s="3"/>
    </row>
    <row r="17918" spans="1:14" x14ac:dyDescent="0.25">
      <c r="A17918" t="s">
        <v>51167</v>
      </c>
      <c r="B17918" t="s">
        <v>21986</v>
      </c>
      <c r="C17918" t="str">
        <f t="shared" si="576"/>
        <v>2,1</v>
      </c>
      <c r="D17918" t="str">
        <f t="shared" si="575"/>
        <v xml:space="preserve"> 420 </v>
      </c>
      <c r="N17918" s="3"/>
    </row>
    <row r="17919" spans="1:14" x14ac:dyDescent="0.25">
      <c r="A17919" t="s">
        <v>51168</v>
      </c>
      <c r="B17919" t="s">
        <v>8350</v>
      </c>
      <c r="C17919" t="str">
        <f t="shared" si="576"/>
        <v>1,98</v>
      </c>
      <c r="D17919" t="str">
        <f t="shared" si="575"/>
        <v xml:space="preserve"> 420 </v>
      </c>
      <c r="N17919" s="3"/>
    </row>
    <row r="17920" spans="1:14" x14ac:dyDescent="0.25">
      <c r="A17920" t="s">
        <v>51169</v>
      </c>
      <c r="B17920" t="s">
        <v>21987</v>
      </c>
      <c r="C17920" t="str">
        <f t="shared" si="576"/>
        <v>2,1</v>
      </c>
      <c r="D17920" t="str">
        <f t="shared" si="575"/>
        <v xml:space="preserve"> 432 </v>
      </c>
      <c r="N17920" s="3"/>
    </row>
    <row r="17921" spans="1:14" x14ac:dyDescent="0.25">
      <c r="A17921" t="s">
        <v>51170</v>
      </c>
      <c r="B17921" t="s">
        <v>21988</v>
      </c>
      <c r="C17921" t="str">
        <f t="shared" si="576"/>
        <v>2,1</v>
      </c>
      <c r="D17921" t="str">
        <f t="shared" si="575"/>
        <v xml:space="preserve"> 430 </v>
      </c>
      <c r="N17921" s="3"/>
    </row>
    <row r="17922" spans="1:14" x14ac:dyDescent="0.25">
      <c r="A17922" t="s">
        <v>51171</v>
      </c>
      <c r="B17922" t="s">
        <v>21989</v>
      </c>
      <c r="C17922" t="str">
        <f t="shared" si="576"/>
        <v>2,1</v>
      </c>
      <c r="D17922" t="str">
        <f t="shared" si="575"/>
        <v xml:space="preserve"> 440 </v>
      </c>
      <c r="N17922" s="3"/>
    </row>
    <row r="17923" spans="1:14" x14ac:dyDescent="0.25">
      <c r="A17923" t="s">
        <v>51172</v>
      </c>
      <c r="B17923" t="s">
        <v>21990</v>
      </c>
      <c r="C17923" t="str">
        <f t="shared" si="576"/>
        <v>0,97</v>
      </c>
      <c r="D17923" t="str">
        <f t="shared" si="575"/>
        <v xml:space="preserve"> 115 </v>
      </c>
      <c r="N17923" s="3"/>
    </row>
    <row r="17924" spans="1:14" x14ac:dyDescent="0.25">
      <c r="A17924" t="s">
        <v>51173</v>
      </c>
      <c r="B17924" t="s">
        <v>21991</v>
      </c>
      <c r="C17924" t="str">
        <f t="shared" si="576"/>
        <v>0,97</v>
      </c>
      <c r="D17924" t="str">
        <f t="shared" si="575"/>
        <v xml:space="preserve"> 120 </v>
      </c>
      <c r="N17924" s="3"/>
    </row>
    <row r="17925" spans="1:14" x14ac:dyDescent="0.25">
      <c r="A17925" t="s">
        <v>51174</v>
      </c>
      <c r="B17925" t="s">
        <v>21992</v>
      </c>
      <c r="C17925" t="str">
        <f t="shared" si="576"/>
        <v>0,97</v>
      </c>
      <c r="D17925" t="str">
        <f t="shared" si="575"/>
        <v xml:space="preserve"> 125 </v>
      </c>
      <c r="N17925" s="3"/>
    </row>
    <row r="17926" spans="1:14" x14ac:dyDescent="0.25">
      <c r="A17926" t="s">
        <v>51175</v>
      </c>
      <c r="B17926" t="s">
        <v>21993</v>
      </c>
      <c r="C17926" t="str">
        <f t="shared" si="576"/>
        <v>1,28</v>
      </c>
      <c r="D17926" t="str">
        <f t="shared" si="575"/>
        <v xml:space="preserve"> 160 </v>
      </c>
      <c r="N17926" s="3"/>
    </row>
    <row r="17927" spans="1:14" x14ac:dyDescent="0.25">
      <c r="A17927" t="s">
        <v>51176</v>
      </c>
      <c r="B17927" t="s">
        <v>21994</v>
      </c>
      <c r="C17927" t="str">
        <f t="shared" si="576"/>
        <v>1,28</v>
      </c>
      <c r="D17927" t="str">
        <f t="shared" si="575"/>
        <v xml:space="preserve"> 165 </v>
      </c>
      <c r="N17927" s="3"/>
    </row>
    <row r="17928" spans="1:14" x14ac:dyDescent="0.25">
      <c r="A17928" t="s">
        <v>51177</v>
      </c>
      <c r="B17928" t="s">
        <v>21995</v>
      </c>
      <c r="C17928" t="str">
        <f t="shared" si="576"/>
        <v>1,28</v>
      </c>
      <c r="D17928" t="str">
        <f t="shared" si="575"/>
        <v xml:space="preserve"> 170 </v>
      </c>
      <c r="N17928" s="3"/>
    </row>
    <row r="17929" spans="1:14" x14ac:dyDescent="0.25">
      <c r="A17929" t="s">
        <v>51178</v>
      </c>
      <c r="B17929" t="s">
        <v>21996</v>
      </c>
      <c r="C17929" t="str">
        <f t="shared" si="576"/>
        <v>1,28</v>
      </c>
      <c r="D17929" t="str">
        <f t="shared" si="575"/>
        <v xml:space="preserve"> 175 </v>
      </c>
      <c r="N17929" s="3"/>
    </row>
    <row r="17930" spans="1:14" x14ac:dyDescent="0.25">
      <c r="A17930" t="s">
        <v>51179</v>
      </c>
      <c r="B17930" t="s">
        <v>21997</v>
      </c>
      <c r="C17930" t="str">
        <f t="shared" si="576"/>
        <v>1,28</v>
      </c>
      <c r="D17930" t="str">
        <f t="shared" si="575"/>
        <v xml:space="preserve"> 175 </v>
      </c>
      <c r="N17930" s="3"/>
    </row>
    <row r="17931" spans="1:14" x14ac:dyDescent="0.25">
      <c r="A17931" t="s">
        <v>51180</v>
      </c>
      <c r="B17931" t="s">
        <v>21998</v>
      </c>
      <c r="C17931" t="str">
        <f t="shared" si="576"/>
        <v>1,28</v>
      </c>
      <c r="D17931" t="str">
        <f t="shared" si="575"/>
        <v xml:space="preserve"> 180 </v>
      </c>
      <c r="N17931" s="3"/>
    </row>
    <row r="17932" spans="1:14" x14ac:dyDescent="0.25">
      <c r="A17932" t="s">
        <v>51181</v>
      </c>
      <c r="B17932" t="s">
        <v>21999</v>
      </c>
      <c r="C17932" t="str">
        <f t="shared" si="576"/>
        <v>1,28</v>
      </c>
      <c r="D17932" t="str">
        <f t="shared" si="575"/>
        <v xml:space="preserve"> 180 </v>
      </c>
      <c r="N17932" s="3"/>
    </row>
    <row r="17933" spans="1:14" x14ac:dyDescent="0.25">
      <c r="A17933" t="s">
        <v>51182</v>
      </c>
      <c r="B17933" t="s">
        <v>22000</v>
      </c>
      <c r="C17933" t="str">
        <f t="shared" si="576"/>
        <v>1,28</v>
      </c>
      <c r="D17933" t="str">
        <f t="shared" si="575"/>
        <v xml:space="preserve"> 185 </v>
      </c>
      <c r="N17933" s="3"/>
    </row>
    <row r="17934" spans="1:14" x14ac:dyDescent="0.25">
      <c r="A17934" t="s">
        <v>51183</v>
      </c>
      <c r="B17934" t="s">
        <v>22001</v>
      </c>
      <c r="C17934" t="str">
        <f t="shared" si="576"/>
        <v>1,28</v>
      </c>
      <c r="D17934" t="str">
        <f t="shared" si="575"/>
        <v xml:space="preserve"> 185 </v>
      </c>
      <c r="N17934" s="3"/>
    </row>
    <row r="17935" spans="1:14" x14ac:dyDescent="0.25">
      <c r="A17935" t="s">
        <v>51184</v>
      </c>
      <c r="B17935" t="s">
        <v>22002</v>
      </c>
      <c r="C17935" t="str">
        <f t="shared" si="576"/>
        <v>1,28</v>
      </c>
      <c r="D17935" t="str">
        <f t="shared" si="575"/>
        <v xml:space="preserve"> 185 </v>
      </c>
      <c r="N17935" s="3"/>
    </row>
    <row r="17936" spans="1:14" x14ac:dyDescent="0.25">
      <c r="A17936" t="s">
        <v>51185</v>
      </c>
      <c r="B17936" t="s">
        <v>22003</v>
      </c>
      <c r="C17936" t="str">
        <f t="shared" si="576"/>
        <v>1,28</v>
      </c>
      <c r="D17936" t="str">
        <f t="shared" si="575"/>
        <v xml:space="preserve"> 190 </v>
      </c>
      <c r="N17936" s="3"/>
    </row>
    <row r="17937" spans="1:14" x14ac:dyDescent="0.25">
      <c r="A17937" t="s">
        <v>51186</v>
      </c>
      <c r="B17937" t="s">
        <v>22004</v>
      </c>
      <c r="C17937" t="str">
        <f t="shared" si="576"/>
        <v>1,28</v>
      </c>
      <c r="D17937" t="str">
        <f t="shared" si="575"/>
        <v xml:space="preserve"> 190 </v>
      </c>
      <c r="N17937" s="3"/>
    </row>
    <row r="17938" spans="1:14" x14ac:dyDescent="0.25">
      <c r="A17938" t="s">
        <v>51187</v>
      </c>
      <c r="B17938" t="s">
        <v>22005</v>
      </c>
      <c r="C17938" t="str">
        <f t="shared" si="576"/>
        <v>1,28</v>
      </c>
      <c r="D17938" t="str">
        <f t="shared" si="575"/>
        <v xml:space="preserve"> 195 </v>
      </c>
      <c r="N17938" s="3"/>
    </row>
    <row r="17939" spans="1:14" x14ac:dyDescent="0.25">
      <c r="A17939" t="s">
        <v>51188</v>
      </c>
      <c r="B17939" t="s">
        <v>22006</v>
      </c>
      <c r="C17939" t="str">
        <f t="shared" si="576"/>
        <v>1,62</v>
      </c>
      <c r="D17939" t="str">
        <f t="shared" si="575"/>
        <v xml:space="preserve"> 200 </v>
      </c>
      <c r="N17939" s="3"/>
    </row>
    <row r="17940" spans="1:14" x14ac:dyDescent="0.25">
      <c r="A17940" t="s">
        <v>51189</v>
      </c>
      <c r="B17940" t="s">
        <v>22007</v>
      </c>
      <c r="C17940" t="str">
        <f t="shared" si="576"/>
        <v>1,28</v>
      </c>
      <c r="D17940" t="str">
        <f t="shared" si="575"/>
        <v xml:space="preserve"> 200 </v>
      </c>
      <c r="N17940" s="3"/>
    </row>
    <row r="17941" spans="1:14" x14ac:dyDescent="0.25">
      <c r="A17941" t="s">
        <v>51190</v>
      </c>
      <c r="B17941" t="s">
        <v>22008</v>
      </c>
      <c r="C17941" t="str">
        <f t="shared" si="576"/>
        <v>1,62</v>
      </c>
      <c r="D17941" t="str">
        <f t="shared" si="575"/>
        <v xml:space="preserve"> 205 </v>
      </c>
      <c r="N17941" s="3"/>
    </row>
    <row r="17942" spans="1:14" x14ac:dyDescent="0.25">
      <c r="A17942" t="s">
        <v>51191</v>
      </c>
      <c r="B17942" t="s">
        <v>22009</v>
      </c>
      <c r="C17942" t="str">
        <f t="shared" si="576"/>
        <v>1,62</v>
      </c>
      <c r="D17942" t="str">
        <f t="shared" si="575"/>
        <v xml:space="preserve"> 210 </v>
      </c>
      <c r="N17942" s="3"/>
    </row>
    <row r="17943" spans="1:14" x14ac:dyDescent="0.25">
      <c r="A17943" t="s">
        <v>51192</v>
      </c>
      <c r="B17943" t="s">
        <v>22010</v>
      </c>
      <c r="C17943" t="str">
        <f t="shared" si="576"/>
        <v>1,62</v>
      </c>
      <c r="D17943" t="str">
        <f t="shared" si="575"/>
        <v xml:space="preserve"> 215 </v>
      </c>
      <c r="N17943" s="3"/>
    </row>
    <row r="17944" spans="1:14" x14ac:dyDescent="0.25">
      <c r="A17944" t="s">
        <v>51193</v>
      </c>
      <c r="B17944" t="s">
        <v>22011</v>
      </c>
      <c r="C17944" t="str">
        <f t="shared" si="576"/>
        <v>1,64</v>
      </c>
      <c r="D17944" t="str">
        <f t="shared" si="575"/>
        <v xml:space="preserve"> 215 </v>
      </c>
      <c r="N17944" s="3"/>
    </row>
    <row r="17945" spans="1:14" x14ac:dyDescent="0.25">
      <c r="A17945" t="s">
        <v>51194</v>
      </c>
      <c r="B17945" t="s">
        <v>22012</v>
      </c>
      <c r="C17945" t="str">
        <f t="shared" si="576"/>
        <v>1,62</v>
      </c>
      <c r="D17945" t="str">
        <f t="shared" si="575"/>
        <v xml:space="preserve"> 220 </v>
      </c>
      <c r="N17945" s="3"/>
    </row>
    <row r="17946" spans="1:14" x14ac:dyDescent="0.25">
      <c r="A17946" t="s">
        <v>51195</v>
      </c>
      <c r="B17946" t="s">
        <v>22013</v>
      </c>
      <c r="C17946" t="str">
        <f t="shared" si="576"/>
        <v>1,64</v>
      </c>
      <c r="D17946" t="str">
        <f t="shared" si="575"/>
        <v xml:space="preserve"> 220 </v>
      </c>
      <c r="N17946" s="3"/>
    </row>
    <row r="17947" spans="1:14" x14ac:dyDescent="0.25">
      <c r="A17947" t="s">
        <v>51196</v>
      </c>
      <c r="B17947" t="s">
        <v>22014</v>
      </c>
      <c r="C17947" t="str">
        <f t="shared" si="576"/>
        <v>1,64</v>
      </c>
      <c r="D17947" t="str">
        <f t="shared" si="575"/>
        <v xml:space="preserve"> 225 </v>
      </c>
      <c r="N17947" s="3"/>
    </row>
    <row r="17948" spans="1:14" x14ac:dyDescent="0.25">
      <c r="A17948" t="s">
        <v>51197</v>
      </c>
      <c r="B17948" t="s">
        <v>22015</v>
      </c>
      <c r="C17948" t="str">
        <f t="shared" si="576"/>
        <v>1,62</v>
      </c>
      <c r="D17948" t="str">
        <f t="shared" si="575"/>
        <v xml:space="preserve"> 231 </v>
      </c>
      <c r="N17948" s="3"/>
    </row>
    <row r="17949" spans="1:14" x14ac:dyDescent="0.25">
      <c r="A17949" t="s">
        <v>51198</v>
      </c>
      <c r="B17949" t="s">
        <v>22016</v>
      </c>
      <c r="C17949" t="str">
        <f t="shared" si="576"/>
        <v>1,64</v>
      </c>
      <c r="D17949" t="str">
        <f t="shared" si="575"/>
        <v xml:space="preserve"> 230 </v>
      </c>
      <c r="N17949" s="3"/>
    </row>
    <row r="17950" spans="1:14" x14ac:dyDescent="0.25">
      <c r="A17950" t="s">
        <v>51199</v>
      </c>
      <c r="B17950" t="s">
        <v>22017</v>
      </c>
      <c r="C17950" t="str">
        <f t="shared" si="576"/>
        <v>1,69</v>
      </c>
      <c r="D17950" t="str">
        <f t="shared" si="575"/>
        <v xml:space="preserve"> 230 </v>
      </c>
      <c r="N17950" s="3"/>
    </row>
    <row r="17951" spans="1:14" x14ac:dyDescent="0.25">
      <c r="A17951" t="s">
        <v>51200</v>
      </c>
      <c r="B17951" t="s">
        <v>22018</v>
      </c>
      <c r="C17951" t="str">
        <f t="shared" si="576"/>
        <v>1,62</v>
      </c>
      <c r="D17951" t="str">
        <f t="shared" si="575"/>
        <v xml:space="preserve"> 235 </v>
      </c>
      <c r="N17951" s="3"/>
    </row>
    <row r="17952" spans="1:14" x14ac:dyDescent="0.25">
      <c r="A17952" t="s">
        <v>51201</v>
      </c>
      <c r="B17952" t="s">
        <v>22019</v>
      </c>
      <c r="C17952" t="str">
        <f t="shared" si="576"/>
        <v>1,64</v>
      </c>
      <c r="D17952" t="str">
        <f t="shared" si="575"/>
        <v xml:space="preserve"> 235 </v>
      </c>
      <c r="N17952" s="3"/>
    </row>
    <row r="17953" spans="1:14" x14ac:dyDescent="0.25">
      <c r="A17953" t="s">
        <v>51202</v>
      </c>
      <c r="B17953" t="s">
        <v>22020</v>
      </c>
      <c r="C17953" t="str">
        <f t="shared" si="576"/>
        <v>1,62</v>
      </c>
      <c r="D17953" t="str">
        <f t="shared" si="575"/>
        <v xml:space="preserve"> 240 </v>
      </c>
      <c r="N17953" s="3"/>
    </row>
    <row r="17954" spans="1:14" x14ac:dyDescent="0.25">
      <c r="A17954" t="s">
        <v>51203</v>
      </c>
      <c r="B17954" t="s">
        <v>22021</v>
      </c>
      <c r="C17954" t="str">
        <f t="shared" si="576"/>
        <v>1,69</v>
      </c>
      <c r="D17954" t="str">
        <f t="shared" si="575"/>
        <v xml:space="preserve"> 240 </v>
      </c>
      <c r="N17954" s="3"/>
    </row>
    <row r="17955" spans="1:14" x14ac:dyDescent="0.25">
      <c r="A17955" t="s">
        <v>51204</v>
      </c>
      <c r="B17955" t="s">
        <v>22022</v>
      </c>
      <c r="C17955" t="str">
        <f t="shared" si="576"/>
        <v>1,69</v>
      </c>
      <c r="D17955" t="str">
        <f t="shared" si="575"/>
        <v xml:space="preserve"> 245 </v>
      </c>
      <c r="N17955" s="3"/>
    </row>
    <row r="17956" spans="1:14" x14ac:dyDescent="0.25">
      <c r="A17956" t="s">
        <v>51205</v>
      </c>
      <c r="B17956" t="s">
        <v>22023</v>
      </c>
      <c r="C17956" t="str">
        <f t="shared" si="576"/>
        <v>1,69</v>
      </c>
      <c r="D17956" t="str">
        <f t="shared" si="575"/>
        <v xml:space="preserve"> 250 </v>
      </c>
      <c r="N17956" s="3"/>
    </row>
    <row r="17957" spans="1:14" x14ac:dyDescent="0.25">
      <c r="A17957" t="s">
        <v>51206</v>
      </c>
      <c r="B17957" t="s">
        <v>1521</v>
      </c>
      <c r="C17957" t="str">
        <f t="shared" si="576"/>
        <v>1,63</v>
      </c>
      <c r="D17957" t="str">
        <f t="shared" si="575"/>
        <v xml:space="preserve"> 230 </v>
      </c>
      <c r="N17957" s="3"/>
    </row>
    <row r="17958" spans="1:14" x14ac:dyDescent="0.25">
      <c r="A17958" t="s">
        <v>51207</v>
      </c>
      <c r="B17958" t="s">
        <v>1522</v>
      </c>
      <c r="C17958" t="str">
        <f t="shared" si="576"/>
        <v>1,63</v>
      </c>
      <c r="D17958" t="str">
        <f t="shared" ref="D17958:D18021" si="577">MID(LEFT(MID(A17958,FIND("[",A17958)+1,LEN(A17958)),FIND("]",MID(A17958,FIND("[",A17958)+1,LEN(A17958)))-1),
FIND("m",LEFT(MID(A17958,FIND("[",A17958)+1,LEN(A17958)),FIND("]",MID(A17958,FIND("[",A17958)+1,LEN(A17958)))-1))+4,
(FIND("W",LEFT(MID(A17958,FIND("[",A17958)+1,LEN(A17958)),FIND("]",MID(A17958,FIND("[",A17958)+1,LEN(A17958)))-1)))-(FIND("m",LEFT(MID(A17958,FIND("[",A17958)+1,LEN(A17958)),FIND("]",MID(A17958,FIND("[",A17958)+1,LEN(A17958)))-1))+4))</f>
        <v xml:space="preserve"> 235 </v>
      </c>
      <c r="N17958" s="3"/>
    </row>
    <row r="17959" spans="1:14" x14ac:dyDescent="0.25">
      <c r="A17959" t="s">
        <v>51208</v>
      </c>
      <c r="B17959" t="s">
        <v>1523</v>
      </c>
      <c r="C17959" t="str">
        <f t="shared" ref="C17959:C18022" si="578">LEFT(MID(A17959,FIND("[",A17959)+1,LEN(A17959)),FIND("m",MID(A17959,FIND("[",A17959)+2,LEN(A17959)))-1)</f>
        <v>1,63</v>
      </c>
      <c r="D17959" t="str">
        <f t="shared" si="577"/>
        <v xml:space="preserve"> 240 </v>
      </c>
      <c r="N17959" s="3"/>
    </row>
    <row r="17960" spans="1:14" x14ac:dyDescent="0.25">
      <c r="A17960" t="s">
        <v>51209</v>
      </c>
      <c r="B17960" t="s">
        <v>1524</v>
      </c>
      <c r="C17960" t="str">
        <f t="shared" si="578"/>
        <v>1,63</v>
      </c>
      <c r="D17960" t="str">
        <f t="shared" si="577"/>
        <v xml:space="preserve"> 245 </v>
      </c>
      <c r="N17960" s="3"/>
    </row>
    <row r="17961" spans="1:14" x14ac:dyDescent="0.25">
      <c r="A17961" t="s">
        <v>51210</v>
      </c>
      <c r="B17961" t="s">
        <v>1525</v>
      </c>
      <c r="C17961" t="str">
        <f t="shared" si="578"/>
        <v>1,63</v>
      </c>
      <c r="D17961" t="str">
        <f t="shared" si="577"/>
        <v xml:space="preserve"> 250 </v>
      </c>
      <c r="N17961" s="3"/>
    </row>
    <row r="17962" spans="1:14" x14ac:dyDescent="0.25">
      <c r="A17962" t="s">
        <v>51211</v>
      </c>
      <c r="B17962" t="s">
        <v>22024</v>
      </c>
      <c r="C17962" t="str">
        <f t="shared" si="578"/>
        <v>1,64</v>
      </c>
      <c r="D17962" t="str">
        <f t="shared" si="577"/>
        <v xml:space="preserve"> 251 </v>
      </c>
      <c r="N17962" s="3"/>
    </row>
    <row r="17963" spans="1:14" x14ac:dyDescent="0.25">
      <c r="A17963" t="s">
        <v>51212</v>
      </c>
      <c r="B17963" t="s">
        <v>1526</v>
      </c>
      <c r="C17963" t="str">
        <f t="shared" si="578"/>
        <v>1,63</v>
      </c>
      <c r="D17963" t="str">
        <f t="shared" si="577"/>
        <v xml:space="preserve"> 255 </v>
      </c>
      <c r="N17963" s="3"/>
    </row>
    <row r="17964" spans="1:14" x14ac:dyDescent="0.25">
      <c r="A17964" t="s">
        <v>51213</v>
      </c>
      <c r="B17964" t="s">
        <v>1527</v>
      </c>
      <c r="C17964" t="str">
        <f t="shared" si="578"/>
        <v>1,63</v>
      </c>
      <c r="D17964" t="str">
        <f t="shared" si="577"/>
        <v xml:space="preserve"> 260 </v>
      </c>
      <c r="N17964" s="3"/>
    </row>
    <row r="17965" spans="1:14" x14ac:dyDescent="0.25">
      <c r="A17965" t="s">
        <v>51214</v>
      </c>
      <c r="B17965" t="s">
        <v>22025</v>
      </c>
      <c r="C17965" t="str">
        <f t="shared" si="578"/>
        <v>1,95</v>
      </c>
      <c r="D17965" t="str">
        <f t="shared" si="577"/>
        <v xml:space="preserve"> 260 </v>
      </c>
      <c r="N17965" s="3"/>
    </row>
    <row r="17966" spans="1:14" x14ac:dyDescent="0.25">
      <c r="A17966" t="s">
        <v>51215</v>
      </c>
      <c r="B17966" t="s">
        <v>1528</v>
      </c>
      <c r="C17966" t="str">
        <f t="shared" si="578"/>
        <v>1,94</v>
      </c>
      <c r="D17966" t="str">
        <f t="shared" si="577"/>
        <v xml:space="preserve"> 280 </v>
      </c>
      <c r="N17966" s="3"/>
    </row>
    <row r="17967" spans="1:14" x14ac:dyDescent="0.25">
      <c r="A17967" t="s">
        <v>51216</v>
      </c>
      <c r="B17967" t="s">
        <v>1529</v>
      </c>
      <c r="C17967" t="str">
        <f t="shared" si="578"/>
        <v>1,94</v>
      </c>
      <c r="D17967" t="str">
        <f t="shared" si="577"/>
        <v xml:space="preserve"> 285 </v>
      </c>
      <c r="N17967" s="3"/>
    </row>
    <row r="17968" spans="1:14" x14ac:dyDescent="0.25">
      <c r="A17968" t="s">
        <v>51217</v>
      </c>
      <c r="B17968" t="s">
        <v>1530</v>
      </c>
      <c r="C17968" t="str">
        <f t="shared" si="578"/>
        <v>1,94</v>
      </c>
      <c r="D17968" t="str">
        <f t="shared" si="577"/>
        <v xml:space="preserve"> 290 </v>
      </c>
      <c r="N17968" s="3"/>
    </row>
    <row r="17969" spans="1:14" x14ac:dyDescent="0.25">
      <c r="A17969" t="s">
        <v>51218</v>
      </c>
      <c r="B17969" t="s">
        <v>1531</v>
      </c>
      <c r="C17969" t="str">
        <f t="shared" si="578"/>
        <v>1,94</v>
      </c>
      <c r="D17969" t="str">
        <f t="shared" si="577"/>
        <v xml:space="preserve"> 295 </v>
      </c>
      <c r="N17969" s="3"/>
    </row>
    <row r="17970" spans="1:14" x14ac:dyDescent="0.25">
      <c r="A17970" t="s">
        <v>51219</v>
      </c>
      <c r="B17970" t="s">
        <v>1532</v>
      </c>
      <c r="C17970" t="str">
        <f t="shared" si="578"/>
        <v>1,94</v>
      </c>
      <c r="D17970" t="str">
        <f t="shared" si="577"/>
        <v xml:space="preserve"> 300 </v>
      </c>
      <c r="N17970" s="3"/>
    </row>
    <row r="17971" spans="1:14" x14ac:dyDescent="0.25">
      <c r="A17971" t="s">
        <v>51220</v>
      </c>
      <c r="B17971" t="s">
        <v>1533</v>
      </c>
      <c r="C17971" t="str">
        <f t="shared" si="578"/>
        <v>1,94</v>
      </c>
      <c r="D17971" t="str">
        <f t="shared" si="577"/>
        <v xml:space="preserve"> 305 </v>
      </c>
      <c r="N17971" s="3"/>
    </row>
    <row r="17972" spans="1:14" x14ac:dyDescent="0.25">
      <c r="A17972" t="s">
        <v>51221</v>
      </c>
      <c r="B17972" t="s">
        <v>22026</v>
      </c>
      <c r="C17972" t="str">
        <f t="shared" si="578"/>
        <v>1,68</v>
      </c>
      <c r="D17972" t="str">
        <f t="shared" si="577"/>
        <v xml:space="preserve"> 220 </v>
      </c>
      <c r="N17972" s="3"/>
    </row>
    <row r="17973" spans="1:14" x14ac:dyDescent="0.25">
      <c r="A17973" t="s">
        <v>51222</v>
      </c>
      <c r="B17973" t="s">
        <v>22027</v>
      </c>
      <c r="C17973" t="str">
        <f t="shared" si="578"/>
        <v>1,68</v>
      </c>
      <c r="D17973" t="str">
        <f t="shared" si="577"/>
        <v xml:space="preserve"> 226 </v>
      </c>
      <c r="N17973" s="3"/>
    </row>
    <row r="17974" spans="1:14" x14ac:dyDescent="0.25">
      <c r="A17974" t="s">
        <v>51223</v>
      </c>
      <c r="B17974" t="s">
        <v>22028</v>
      </c>
      <c r="C17974" t="str">
        <f t="shared" si="578"/>
        <v>1,68</v>
      </c>
      <c r="D17974" t="str">
        <f t="shared" si="577"/>
        <v xml:space="preserve"> 230 </v>
      </c>
      <c r="N17974" s="3"/>
    </row>
    <row r="17975" spans="1:14" x14ac:dyDescent="0.25">
      <c r="A17975" t="s">
        <v>51224</v>
      </c>
      <c r="B17975" t="s">
        <v>22029</v>
      </c>
      <c r="C17975" t="str">
        <f t="shared" si="578"/>
        <v>1,66</v>
      </c>
      <c r="D17975" t="str">
        <f t="shared" si="577"/>
        <v xml:space="preserve"> 236 </v>
      </c>
      <c r="N17975" s="3"/>
    </row>
    <row r="17976" spans="1:14" x14ac:dyDescent="0.25">
      <c r="A17976" t="s">
        <v>51225</v>
      </c>
      <c r="B17976" t="s">
        <v>22030</v>
      </c>
      <c r="C17976" t="str">
        <f t="shared" si="578"/>
        <v>1,66</v>
      </c>
      <c r="D17976" t="str">
        <f t="shared" si="577"/>
        <v xml:space="preserve"> 240 </v>
      </c>
      <c r="N17976" s="3"/>
    </row>
    <row r="17977" spans="1:14" x14ac:dyDescent="0.25">
      <c r="A17977" t="s">
        <v>51226</v>
      </c>
      <c r="B17977" t="s">
        <v>22031</v>
      </c>
      <c r="C17977" t="str">
        <f t="shared" si="578"/>
        <v>1,66</v>
      </c>
      <c r="D17977" t="str">
        <f t="shared" si="577"/>
        <v xml:space="preserve"> 245 </v>
      </c>
      <c r="N17977" s="3"/>
    </row>
    <row r="17978" spans="1:14" x14ac:dyDescent="0.25">
      <c r="A17978" t="s">
        <v>51227</v>
      </c>
      <c r="B17978" t="s">
        <v>22032</v>
      </c>
      <c r="C17978" t="str">
        <f t="shared" si="578"/>
        <v>1,66</v>
      </c>
      <c r="D17978" t="str">
        <f t="shared" si="577"/>
        <v xml:space="preserve"> 246 </v>
      </c>
      <c r="N17978" s="3"/>
    </row>
    <row r="17979" spans="1:14" x14ac:dyDescent="0.25">
      <c r="A17979" t="s">
        <v>51228</v>
      </c>
      <c r="B17979" t="s">
        <v>22033</v>
      </c>
      <c r="C17979" t="str">
        <f t="shared" si="578"/>
        <v>1,68</v>
      </c>
      <c r="D17979" t="str">
        <f t="shared" si="577"/>
        <v xml:space="preserve"> 250 </v>
      </c>
      <c r="N17979" s="3"/>
    </row>
    <row r="17980" spans="1:14" x14ac:dyDescent="0.25">
      <c r="A17980" t="s">
        <v>51229</v>
      </c>
      <c r="B17980" t="s">
        <v>22034</v>
      </c>
      <c r="C17980" t="str">
        <f t="shared" si="578"/>
        <v>1,66</v>
      </c>
      <c r="D17980" t="str">
        <f t="shared" si="577"/>
        <v xml:space="preserve"> 250 </v>
      </c>
      <c r="N17980" s="3"/>
    </row>
    <row r="17981" spans="1:14" x14ac:dyDescent="0.25">
      <c r="A17981" t="s">
        <v>51230</v>
      </c>
      <c r="B17981" t="s">
        <v>22035</v>
      </c>
      <c r="C17981" t="str">
        <f t="shared" si="578"/>
        <v>1,66</v>
      </c>
      <c r="D17981" t="str">
        <f t="shared" si="577"/>
        <v xml:space="preserve"> 256 </v>
      </c>
      <c r="N17981" s="3"/>
    </row>
    <row r="17982" spans="1:14" x14ac:dyDescent="0.25">
      <c r="A17982" t="s">
        <v>51231</v>
      </c>
      <c r="B17982" t="s">
        <v>22036</v>
      </c>
      <c r="C17982" t="str">
        <f t="shared" si="578"/>
        <v>1,66</v>
      </c>
      <c r="D17982" t="str">
        <f t="shared" si="577"/>
        <v xml:space="preserve"> 260 </v>
      </c>
      <c r="N17982" s="3"/>
    </row>
    <row r="17983" spans="1:14" x14ac:dyDescent="0.25">
      <c r="A17983" t="s">
        <v>51232</v>
      </c>
      <c r="B17983" t="s">
        <v>22037</v>
      </c>
      <c r="C17983" t="str">
        <f t="shared" si="578"/>
        <v>1,63</v>
      </c>
      <c r="D17983" t="str">
        <f t="shared" si="577"/>
        <v xml:space="preserve"> 230 </v>
      </c>
      <c r="N17983" s="3"/>
    </row>
    <row r="17984" spans="1:14" x14ac:dyDescent="0.25">
      <c r="A17984" t="s">
        <v>51233</v>
      </c>
      <c r="B17984" t="s">
        <v>22038</v>
      </c>
      <c r="C17984" t="str">
        <f t="shared" si="578"/>
        <v>1,63</v>
      </c>
      <c r="D17984" t="str">
        <f t="shared" si="577"/>
        <v xml:space="preserve"> 235 </v>
      </c>
      <c r="N17984" s="3"/>
    </row>
    <row r="17985" spans="1:14" x14ac:dyDescent="0.25">
      <c r="A17985" t="s">
        <v>51234</v>
      </c>
      <c r="B17985" t="s">
        <v>22039</v>
      </c>
      <c r="C17985" t="str">
        <f t="shared" si="578"/>
        <v>1,63</v>
      </c>
      <c r="D17985" t="str">
        <f t="shared" si="577"/>
        <v xml:space="preserve"> 240 </v>
      </c>
      <c r="N17985" s="3"/>
    </row>
    <row r="17986" spans="1:14" x14ac:dyDescent="0.25">
      <c r="A17986" t="s">
        <v>51235</v>
      </c>
      <c r="B17986" t="s">
        <v>22040</v>
      </c>
      <c r="C17986" t="str">
        <f t="shared" si="578"/>
        <v>1,63</v>
      </c>
      <c r="D17986" t="str">
        <f t="shared" si="577"/>
        <v xml:space="preserve"> 245 </v>
      </c>
      <c r="N17986" s="3"/>
    </row>
    <row r="17987" spans="1:14" x14ac:dyDescent="0.25">
      <c r="A17987" t="s">
        <v>51236</v>
      </c>
      <c r="B17987" t="s">
        <v>22041</v>
      </c>
      <c r="C17987" t="str">
        <f t="shared" si="578"/>
        <v>1,68</v>
      </c>
      <c r="D17987" t="str">
        <f t="shared" si="577"/>
        <v xml:space="preserve"> 250 </v>
      </c>
      <c r="N17987" s="3"/>
    </row>
    <row r="17988" spans="1:14" x14ac:dyDescent="0.25">
      <c r="A17988" t="s">
        <v>51237</v>
      </c>
      <c r="B17988" t="s">
        <v>22042</v>
      </c>
      <c r="C17988" t="str">
        <f t="shared" si="578"/>
        <v>1,63</v>
      </c>
      <c r="D17988" t="str">
        <f t="shared" si="577"/>
        <v xml:space="preserve"> 250 </v>
      </c>
      <c r="N17988" s="3"/>
    </row>
    <row r="17989" spans="1:14" x14ac:dyDescent="0.25">
      <c r="A17989" t="s">
        <v>51238</v>
      </c>
      <c r="B17989" t="s">
        <v>22043</v>
      </c>
      <c r="C17989" t="str">
        <f t="shared" si="578"/>
        <v>1,68</v>
      </c>
      <c r="D17989" t="str">
        <f t="shared" si="577"/>
        <v xml:space="preserve"> 255 </v>
      </c>
      <c r="N17989" s="3"/>
    </row>
    <row r="17990" spans="1:14" x14ac:dyDescent="0.25">
      <c r="A17990" t="s">
        <v>51239</v>
      </c>
      <c r="B17990" t="s">
        <v>22044</v>
      </c>
      <c r="C17990" t="str">
        <f t="shared" si="578"/>
        <v>1,68</v>
      </c>
      <c r="D17990" t="str">
        <f t="shared" si="577"/>
        <v xml:space="preserve"> 260 </v>
      </c>
      <c r="N17990" s="3"/>
    </row>
    <row r="17991" spans="1:14" x14ac:dyDescent="0.25">
      <c r="A17991" t="s">
        <v>51240</v>
      </c>
      <c r="B17991" t="s">
        <v>22045</v>
      </c>
      <c r="C17991" t="str">
        <f t="shared" si="578"/>
        <v>1,68</v>
      </c>
      <c r="D17991" t="str">
        <f t="shared" si="577"/>
        <v xml:space="preserve"> 265 </v>
      </c>
      <c r="N17991" s="3"/>
    </row>
    <row r="17992" spans="1:14" x14ac:dyDescent="0.25">
      <c r="A17992" t="s">
        <v>51241</v>
      </c>
      <c r="B17992" t="s">
        <v>22046</v>
      </c>
      <c r="C17992" t="str">
        <f t="shared" si="578"/>
        <v>1,94</v>
      </c>
      <c r="D17992" t="str">
        <f t="shared" si="577"/>
        <v xml:space="preserve"> 270 </v>
      </c>
      <c r="N17992" s="3"/>
    </row>
    <row r="17993" spans="1:14" x14ac:dyDescent="0.25">
      <c r="A17993" t="s">
        <v>51242</v>
      </c>
      <c r="B17993" t="s">
        <v>22047</v>
      </c>
      <c r="C17993" t="str">
        <f t="shared" si="578"/>
        <v>1,94</v>
      </c>
      <c r="D17993" t="str">
        <f t="shared" si="577"/>
        <v xml:space="preserve"> 275 </v>
      </c>
      <c r="N17993" s="3"/>
    </row>
    <row r="17994" spans="1:14" x14ac:dyDescent="0.25">
      <c r="A17994" t="s">
        <v>51243</v>
      </c>
      <c r="B17994" t="s">
        <v>22048</v>
      </c>
      <c r="C17994" t="str">
        <f t="shared" si="578"/>
        <v>1,94</v>
      </c>
      <c r="D17994" t="str">
        <f t="shared" si="577"/>
        <v xml:space="preserve"> 280 </v>
      </c>
      <c r="N17994" s="3"/>
    </row>
    <row r="17995" spans="1:14" x14ac:dyDescent="0.25">
      <c r="A17995" t="s">
        <v>51244</v>
      </c>
      <c r="B17995" t="s">
        <v>22049</v>
      </c>
      <c r="C17995" t="str">
        <f t="shared" si="578"/>
        <v>1,94</v>
      </c>
      <c r="D17995" t="str">
        <f t="shared" si="577"/>
        <v xml:space="preserve"> 285 </v>
      </c>
      <c r="N17995" s="3"/>
    </row>
    <row r="17996" spans="1:14" x14ac:dyDescent="0.25">
      <c r="A17996" t="s">
        <v>51245</v>
      </c>
      <c r="B17996" t="s">
        <v>22050</v>
      </c>
      <c r="C17996" t="str">
        <f t="shared" si="578"/>
        <v>1,94</v>
      </c>
      <c r="D17996" t="str">
        <f t="shared" si="577"/>
        <v xml:space="preserve"> 290 </v>
      </c>
      <c r="N17996" s="3"/>
    </row>
    <row r="17997" spans="1:14" x14ac:dyDescent="0.25">
      <c r="A17997" t="s">
        <v>51246</v>
      </c>
      <c r="B17997" t="s">
        <v>22051</v>
      </c>
      <c r="C17997" t="str">
        <f t="shared" si="578"/>
        <v>1,28</v>
      </c>
      <c r="D17997" t="str">
        <f t="shared" si="577"/>
        <v xml:space="preserve"> 190 </v>
      </c>
      <c r="N17997" s="3"/>
    </row>
    <row r="17998" spans="1:14" x14ac:dyDescent="0.25">
      <c r="A17998" t="s">
        <v>51247</v>
      </c>
      <c r="B17998" t="s">
        <v>22052</v>
      </c>
      <c r="C17998" t="str">
        <f t="shared" si="578"/>
        <v>1,28</v>
      </c>
      <c r="D17998" t="str">
        <f t="shared" si="577"/>
        <v xml:space="preserve"> 195 </v>
      </c>
      <c r="N17998" s="3"/>
    </row>
    <row r="17999" spans="1:14" x14ac:dyDescent="0.25">
      <c r="A17999" t="s">
        <v>51248</v>
      </c>
      <c r="B17999" t="s">
        <v>22053</v>
      </c>
      <c r="C17999" t="str">
        <f t="shared" si="578"/>
        <v>1,28</v>
      </c>
      <c r="D17999" t="str">
        <f t="shared" si="577"/>
        <v xml:space="preserve"> 200 </v>
      </c>
      <c r="N17999" s="3"/>
    </row>
    <row r="18000" spans="1:14" x14ac:dyDescent="0.25">
      <c r="A18000" t="s">
        <v>51249</v>
      </c>
      <c r="B18000" t="s">
        <v>22054</v>
      </c>
      <c r="C18000" t="str">
        <f t="shared" si="578"/>
        <v>1,28</v>
      </c>
      <c r="D18000" t="str">
        <f t="shared" si="577"/>
        <v xml:space="preserve"> 205 </v>
      </c>
      <c r="N18000" s="3"/>
    </row>
    <row r="18001" spans="1:14" x14ac:dyDescent="0.25">
      <c r="A18001" t="s">
        <v>51250</v>
      </c>
      <c r="B18001" t="s">
        <v>22055</v>
      </c>
      <c r="C18001" t="str">
        <f t="shared" si="578"/>
        <v>1,28</v>
      </c>
      <c r="D18001" t="str">
        <f t="shared" si="577"/>
        <v xml:space="preserve"> 210 </v>
      </c>
      <c r="N18001" s="3"/>
    </row>
    <row r="18002" spans="1:14" x14ac:dyDescent="0.25">
      <c r="A18002" t="s">
        <v>51251</v>
      </c>
      <c r="B18002" t="s">
        <v>22056</v>
      </c>
      <c r="C18002" t="str">
        <f t="shared" si="578"/>
        <v>1,64</v>
      </c>
      <c r="D18002" t="str">
        <f t="shared" si="577"/>
        <v xml:space="preserve"> 245 </v>
      </c>
      <c r="N18002" s="3"/>
    </row>
    <row r="18003" spans="1:14" x14ac:dyDescent="0.25">
      <c r="A18003" t="s">
        <v>51252</v>
      </c>
      <c r="B18003" t="s">
        <v>22057</v>
      </c>
      <c r="C18003" t="str">
        <f t="shared" si="578"/>
        <v>1,64</v>
      </c>
      <c r="D18003" t="str">
        <f t="shared" si="577"/>
        <v xml:space="preserve"> 250 </v>
      </c>
      <c r="N18003" s="3"/>
    </row>
    <row r="18004" spans="1:14" x14ac:dyDescent="0.25">
      <c r="A18004" t="s">
        <v>51253</v>
      </c>
      <c r="B18004" t="s">
        <v>22058</v>
      </c>
      <c r="C18004" t="str">
        <f t="shared" si="578"/>
        <v>1,64</v>
      </c>
      <c r="D18004" t="str">
        <f t="shared" si="577"/>
        <v xml:space="preserve"> 255 </v>
      </c>
      <c r="N18004" s="3"/>
    </row>
    <row r="18005" spans="1:14" x14ac:dyDescent="0.25">
      <c r="A18005" t="s">
        <v>51254</v>
      </c>
      <c r="B18005" t="s">
        <v>22059</v>
      </c>
      <c r="C18005" t="str">
        <f t="shared" si="578"/>
        <v>1,64</v>
      </c>
      <c r="D18005" t="str">
        <f t="shared" si="577"/>
        <v xml:space="preserve"> 260 </v>
      </c>
      <c r="N18005" s="3"/>
    </row>
    <row r="18006" spans="1:14" x14ac:dyDescent="0.25">
      <c r="A18006" t="s">
        <v>51255</v>
      </c>
      <c r="B18006" t="s">
        <v>22060</v>
      </c>
      <c r="C18006" t="str">
        <f t="shared" si="578"/>
        <v>1,95</v>
      </c>
      <c r="D18006" t="str">
        <f t="shared" si="577"/>
        <v xml:space="preserve"> 270 </v>
      </c>
      <c r="N18006" s="3"/>
    </row>
    <row r="18007" spans="1:14" x14ac:dyDescent="0.25">
      <c r="A18007" t="s">
        <v>51256</v>
      </c>
      <c r="B18007" t="s">
        <v>22061</v>
      </c>
      <c r="C18007" t="str">
        <f t="shared" si="578"/>
        <v>1,95</v>
      </c>
      <c r="D18007" t="str">
        <f t="shared" si="577"/>
        <v xml:space="preserve"> 275 </v>
      </c>
      <c r="N18007" s="3"/>
    </row>
    <row r="18008" spans="1:14" x14ac:dyDescent="0.25">
      <c r="A18008" t="s">
        <v>51257</v>
      </c>
      <c r="B18008" t="s">
        <v>22062</v>
      </c>
      <c r="C18008" t="str">
        <f t="shared" si="578"/>
        <v>1,95</v>
      </c>
      <c r="D18008" t="str">
        <f t="shared" si="577"/>
        <v xml:space="preserve"> 280 </v>
      </c>
      <c r="N18008" s="3"/>
    </row>
    <row r="18009" spans="1:14" x14ac:dyDescent="0.25">
      <c r="A18009" t="s">
        <v>51258</v>
      </c>
      <c r="B18009" t="s">
        <v>22063</v>
      </c>
      <c r="C18009" t="str">
        <f t="shared" si="578"/>
        <v>1,95</v>
      </c>
      <c r="D18009" t="str">
        <f t="shared" si="577"/>
        <v xml:space="preserve"> 285 </v>
      </c>
      <c r="N18009" s="3"/>
    </row>
    <row r="18010" spans="1:14" x14ac:dyDescent="0.25">
      <c r="A18010" t="s">
        <v>51259</v>
      </c>
      <c r="B18010" t="s">
        <v>22064</v>
      </c>
      <c r="C18010" t="str">
        <f t="shared" si="578"/>
        <v>1,88</v>
      </c>
      <c r="D18010" t="str">
        <f t="shared" si="577"/>
        <v xml:space="preserve"> 290 </v>
      </c>
      <c r="N18010" s="3"/>
    </row>
    <row r="18011" spans="1:14" x14ac:dyDescent="0.25">
      <c r="A18011" t="s">
        <v>51260</v>
      </c>
      <c r="B18011" t="s">
        <v>22065</v>
      </c>
      <c r="C18011" t="str">
        <f t="shared" si="578"/>
        <v>1,95</v>
      </c>
      <c r="D18011" t="str">
        <f t="shared" si="577"/>
        <v xml:space="preserve"> 290 </v>
      </c>
      <c r="N18011" s="3"/>
    </row>
    <row r="18012" spans="1:14" x14ac:dyDescent="0.25">
      <c r="A18012" t="s">
        <v>51261</v>
      </c>
      <c r="B18012" t="s">
        <v>22066</v>
      </c>
      <c r="C18012" t="str">
        <f t="shared" si="578"/>
        <v>1,88</v>
      </c>
      <c r="D18012" t="str">
        <f t="shared" si="577"/>
        <v xml:space="preserve"> 295 </v>
      </c>
      <c r="N18012" s="3"/>
    </row>
    <row r="18013" spans="1:14" x14ac:dyDescent="0.25">
      <c r="A18013" t="s">
        <v>51262</v>
      </c>
      <c r="B18013" t="s">
        <v>22067</v>
      </c>
      <c r="C18013" t="str">
        <f t="shared" si="578"/>
        <v>1,88</v>
      </c>
      <c r="D18013" t="str">
        <f t="shared" si="577"/>
        <v xml:space="preserve"> 295 </v>
      </c>
      <c r="N18013" s="3"/>
    </row>
    <row r="18014" spans="1:14" x14ac:dyDescent="0.25">
      <c r="A18014" t="s">
        <v>51263</v>
      </c>
      <c r="B18014" t="s">
        <v>22068</v>
      </c>
      <c r="C18014" t="str">
        <f t="shared" si="578"/>
        <v>1,88</v>
      </c>
      <c r="D18014" t="str">
        <f t="shared" si="577"/>
        <v xml:space="preserve"> 300 </v>
      </c>
      <c r="N18014" s="3"/>
    </row>
    <row r="18015" spans="1:14" x14ac:dyDescent="0.25">
      <c r="A18015" t="s">
        <v>51264</v>
      </c>
      <c r="B18015" t="s">
        <v>22069</v>
      </c>
      <c r="C18015" t="str">
        <f t="shared" si="578"/>
        <v>1,88</v>
      </c>
      <c r="D18015" t="str">
        <f t="shared" si="577"/>
        <v xml:space="preserve"> 300 </v>
      </c>
      <c r="N18015" s="3"/>
    </row>
    <row r="18016" spans="1:14" x14ac:dyDescent="0.25">
      <c r="A18016" t="s">
        <v>51265</v>
      </c>
      <c r="B18016" t="s">
        <v>22070</v>
      </c>
      <c r="C18016" t="str">
        <f t="shared" si="578"/>
        <v>1,88</v>
      </c>
      <c r="D18016" t="str">
        <f t="shared" si="577"/>
        <v xml:space="preserve"> 305 </v>
      </c>
      <c r="N18016" s="3"/>
    </row>
    <row r="18017" spans="1:14" x14ac:dyDescent="0.25">
      <c r="A18017" t="s">
        <v>51266</v>
      </c>
      <c r="B18017" t="s">
        <v>22071</v>
      </c>
      <c r="C18017" t="str">
        <f t="shared" si="578"/>
        <v>1,88</v>
      </c>
      <c r="D18017" t="str">
        <f t="shared" si="577"/>
        <v xml:space="preserve"> 305 </v>
      </c>
      <c r="N18017" s="3"/>
    </row>
    <row r="18018" spans="1:14" x14ac:dyDescent="0.25">
      <c r="A18018" t="s">
        <v>51267</v>
      </c>
      <c r="B18018" t="s">
        <v>22072</v>
      </c>
      <c r="C18018" t="str">
        <f t="shared" si="578"/>
        <v>1,88</v>
      </c>
      <c r="D18018" t="str">
        <f t="shared" si="577"/>
        <v xml:space="preserve"> 310 </v>
      </c>
      <c r="N18018" s="3"/>
    </row>
    <row r="18019" spans="1:14" x14ac:dyDescent="0.25">
      <c r="A18019" t="s">
        <v>51268</v>
      </c>
      <c r="B18019" t="s">
        <v>22073</v>
      </c>
      <c r="C18019" t="str">
        <f t="shared" si="578"/>
        <v>1,88</v>
      </c>
      <c r="D18019" t="str">
        <f t="shared" si="577"/>
        <v xml:space="preserve"> 310 </v>
      </c>
      <c r="N18019" s="3"/>
    </row>
    <row r="18020" spans="1:14" x14ac:dyDescent="0.25">
      <c r="A18020" t="s">
        <v>51269</v>
      </c>
      <c r="B18020" t="s">
        <v>22074</v>
      </c>
      <c r="C18020" t="str">
        <f t="shared" si="578"/>
        <v>1,88</v>
      </c>
      <c r="D18020" t="str">
        <f t="shared" si="577"/>
        <v xml:space="preserve"> 315 </v>
      </c>
      <c r="N18020" s="3"/>
    </row>
    <row r="18021" spans="1:14" x14ac:dyDescent="0.25">
      <c r="A18021" t="s">
        <v>51270</v>
      </c>
      <c r="B18021" t="s">
        <v>22075</v>
      </c>
      <c r="C18021" t="str">
        <f t="shared" si="578"/>
        <v>1,88</v>
      </c>
      <c r="D18021" t="str">
        <f t="shared" si="577"/>
        <v xml:space="preserve"> 315 </v>
      </c>
      <c r="N18021" s="3"/>
    </row>
    <row r="18022" spans="1:14" x14ac:dyDescent="0.25">
      <c r="A18022" t="s">
        <v>51271</v>
      </c>
      <c r="B18022" t="s">
        <v>22076</v>
      </c>
      <c r="C18022" t="str">
        <f t="shared" si="578"/>
        <v>1,88</v>
      </c>
      <c r="D18022" t="str">
        <f t="shared" ref="D18022:D18085" si="579">MID(LEFT(MID(A18022,FIND("[",A18022)+1,LEN(A18022)),FIND("]",MID(A18022,FIND("[",A18022)+1,LEN(A18022)))-1),
FIND("m",LEFT(MID(A18022,FIND("[",A18022)+1,LEN(A18022)),FIND("]",MID(A18022,FIND("[",A18022)+1,LEN(A18022)))-1))+4,
(FIND("W",LEFT(MID(A18022,FIND("[",A18022)+1,LEN(A18022)),FIND("]",MID(A18022,FIND("[",A18022)+1,LEN(A18022)))-1)))-(FIND("m",LEFT(MID(A18022,FIND("[",A18022)+1,LEN(A18022)),FIND("]",MID(A18022,FIND("[",A18022)+1,LEN(A18022)))-1))+4))</f>
        <v xml:space="preserve"> 321 </v>
      </c>
      <c r="N18022" s="3"/>
    </row>
    <row r="18023" spans="1:14" x14ac:dyDescent="0.25">
      <c r="A18023" t="s">
        <v>51272</v>
      </c>
      <c r="B18023" t="s">
        <v>22077</v>
      </c>
      <c r="C18023" t="str">
        <f t="shared" ref="C18023:C18086" si="580">LEFT(MID(A18023,FIND("[",A18023)+1,LEN(A18023)),FIND("m",MID(A18023,FIND("[",A18023)+2,LEN(A18023)))-1)</f>
        <v>1,88</v>
      </c>
      <c r="D18023" t="str">
        <f t="shared" si="579"/>
        <v xml:space="preserve"> 320 </v>
      </c>
      <c r="N18023" s="3"/>
    </row>
    <row r="18024" spans="1:14" x14ac:dyDescent="0.25">
      <c r="A18024" t="s">
        <v>51273</v>
      </c>
      <c r="B18024" t="s">
        <v>22078</v>
      </c>
      <c r="C18024" t="str">
        <f t="shared" si="580"/>
        <v>1,28</v>
      </c>
      <c r="D18024" t="str">
        <f t="shared" si="579"/>
        <v xml:space="preserve"> 166 </v>
      </c>
      <c r="N18024" s="3"/>
    </row>
    <row r="18025" spans="1:14" x14ac:dyDescent="0.25">
      <c r="A18025" t="s">
        <v>51274</v>
      </c>
      <c r="B18025" t="s">
        <v>22079</v>
      </c>
      <c r="C18025" t="str">
        <f t="shared" si="580"/>
        <v>1,28</v>
      </c>
      <c r="D18025" t="str">
        <f t="shared" si="579"/>
        <v xml:space="preserve"> 170 </v>
      </c>
      <c r="N18025" s="3"/>
    </row>
    <row r="18026" spans="1:14" x14ac:dyDescent="0.25">
      <c r="A18026" t="s">
        <v>51275</v>
      </c>
      <c r="B18026" t="s">
        <v>22080</v>
      </c>
      <c r="C18026" t="str">
        <f t="shared" si="580"/>
        <v>1,28</v>
      </c>
      <c r="D18026" t="str">
        <f t="shared" si="579"/>
        <v xml:space="preserve"> 176 </v>
      </c>
      <c r="N18026" s="3"/>
    </row>
    <row r="18027" spans="1:14" x14ac:dyDescent="0.25">
      <c r="A18027" t="s">
        <v>51276</v>
      </c>
      <c r="B18027" t="s">
        <v>22081</v>
      </c>
      <c r="C18027" t="str">
        <f t="shared" si="580"/>
        <v>1,28</v>
      </c>
      <c r="D18027" t="str">
        <f t="shared" si="579"/>
        <v xml:space="preserve"> 180 </v>
      </c>
      <c r="N18027" s="3"/>
    </row>
    <row r="18028" spans="1:14" x14ac:dyDescent="0.25">
      <c r="A18028" t="s">
        <v>51277</v>
      </c>
      <c r="B18028" t="s">
        <v>22082</v>
      </c>
      <c r="C18028" t="str">
        <f t="shared" si="580"/>
        <v>1,28</v>
      </c>
      <c r="D18028" t="str">
        <f t="shared" si="579"/>
        <v xml:space="preserve"> 186 </v>
      </c>
      <c r="N18028" s="3"/>
    </row>
    <row r="18029" spans="1:14" x14ac:dyDescent="0.25">
      <c r="A18029" t="s">
        <v>51278</v>
      </c>
      <c r="B18029" t="s">
        <v>1534</v>
      </c>
      <c r="C18029" t="str">
        <f t="shared" si="580"/>
        <v>1,01</v>
      </c>
      <c r="D18029" t="str">
        <f t="shared" si="579"/>
        <v xml:space="preserve"> 130 </v>
      </c>
      <c r="N18029" s="3"/>
    </row>
    <row r="18030" spans="1:14" x14ac:dyDescent="0.25">
      <c r="A18030" t="s">
        <v>51279</v>
      </c>
      <c r="B18030" t="s">
        <v>1535</v>
      </c>
      <c r="C18030" t="str">
        <f t="shared" si="580"/>
        <v>1,01</v>
      </c>
      <c r="D18030" t="str">
        <f t="shared" si="579"/>
        <v xml:space="preserve"> 135 </v>
      </c>
      <c r="N18030" s="3"/>
    </row>
    <row r="18031" spans="1:14" x14ac:dyDescent="0.25">
      <c r="A18031" t="s">
        <v>51280</v>
      </c>
      <c r="B18031" t="s">
        <v>1536</v>
      </c>
      <c r="C18031" t="str">
        <f t="shared" si="580"/>
        <v>1,01</v>
      </c>
      <c r="D18031" t="str">
        <f t="shared" si="579"/>
        <v xml:space="preserve"> 140 </v>
      </c>
      <c r="N18031" s="3"/>
    </row>
    <row r="18032" spans="1:14" x14ac:dyDescent="0.25">
      <c r="A18032" t="s">
        <v>51281</v>
      </c>
      <c r="B18032" t="s">
        <v>1537</v>
      </c>
      <c r="C18032" t="str">
        <f t="shared" si="580"/>
        <v>1,01</v>
      </c>
      <c r="D18032" t="str">
        <f t="shared" si="579"/>
        <v xml:space="preserve"> 145 </v>
      </c>
      <c r="N18032" s="3"/>
    </row>
    <row r="18033" spans="1:14" x14ac:dyDescent="0.25">
      <c r="A18033" t="s">
        <v>51282</v>
      </c>
      <c r="B18033" t="s">
        <v>1538</v>
      </c>
      <c r="C18033" t="str">
        <f t="shared" si="580"/>
        <v>1,01</v>
      </c>
      <c r="D18033" t="str">
        <f t="shared" si="579"/>
        <v xml:space="preserve"> 150 </v>
      </c>
      <c r="N18033" s="3"/>
    </row>
    <row r="18034" spans="1:14" x14ac:dyDescent="0.25">
      <c r="A18034" t="s">
        <v>51283</v>
      </c>
      <c r="B18034" t="s">
        <v>1539</v>
      </c>
      <c r="C18034" t="str">
        <f t="shared" si="580"/>
        <v>1,33</v>
      </c>
      <c r="D18034" t="str">
        <f t="shared" si="579"/>
        <v xml:space="preserve"> 175 </v>
      </c>
      <c r="N18034" s="3"/>
    </row>
    <row r="18035" spans="1:14" x14ac:dyDescent="0.25">
      <c r="A18035" t="s">
        <v>51284</v>
      </c>
      <c r="B18035" t="s">
        <v>1540</v>
      </c>
      <c r="C18035" t="str">
        <f t="shared" si="580"/>
        <v>1,33</v>
      </c>
      <c r="D18035" t="str">
        <f t="shared" si="579"/>
        <v xml:space="preserve"> 180 </v>
      </c>
      <c r="N18035" s="3"/>
    </row>
    <row r="18036" spans="1:14" x14ac:dyDescent="0.25">
      <c r="A18036" t="s">
        <v>51285</v>
      </c>
      <c r="B18036" t="s">
        <v>1541</v>
      </c>
      <c r="C18036" t="str">
        <f t="shared" si="580"/>
        <v>1,33</v>
      </c>
      <c r="D18036" t="str">
        <f t="shared" si="579"/>
        <v xml:space="preserve"> 185 </v>
      </c>
      <c r="N18036" s="3"/>
    </row>
    <row r="18037" spans="1:14" x14ac:dyDescent="0.25">
      <c r="A18037" t="s">
        <v>51286</v>
      </c>
      <c r="B18037" t="s">
        <v>1542</v>
      </c>
      <c r="C18037" t="str">
        <f t="shared" si="580"/>
        <v>1,33</v>
      </c>
      <c r="D18037" t="str">
        <f t="shared" si="579"/>
        <v xml:space="preserve"> 190 </v>
      </c>
      <c r="N18037" s="3"/>
    </row>
    <row r="18038" spans="1:14" x14ac:dyDescent="0.25">
      <c r="A18038" t="s">
        <v>51287</v>
      </c>
      <c r="B18038" t="s">
        <v>1543</v>
      </c>
      <c r="C18038" t="str">
        <f t="shared" si="580"/>
        <v>1,33</v>
      </c>
      <c r="D18038" t="str">
        <f t="shared" si="579"/>
        <v xml:space="preserve"> 195 </v>
      </c>
      <c r="N18038" s="3"/>
    </row>
    <row r="18039" spans="1:14" x14ac:dyDescent="0.25">
      <c r="A18039" t="s">
        <v>51288</v>
      </c>
      <c r="B18039" t="s">
        <v>1544</v>
      </c>
      <c r="C18039" t="str">
        <f t="shared" si="580"/>
        <v>1,33</v>
      </c>
      <c r="D18039" t="str">
        <f t="shared" si="579"/>
        <v xml:space="preserve"> 200 </v>
      </c>
      <c r="N18039" s="3"/>
    </row>
    <row r="18040" spans="1:14" x14ac:dyDescent="0.25">
      <c r="A18040" t="s">
        <v>51289</v>
      </c>
      <c r="B18040" t="s">
        <v>1545</v>
      </c>
      <c r="C18040" t="str">
        <f t="shared" si="580"/>
        <v>1,48</v>
      </c>
      <c r="D18040" t="str">
        <f t="shared" si="579"/>
        <v xml:space="preserve"> 200 </v>
      </c>
      <c r="N18040" s="3"/>
    </row>
    <row r="18041" spans="1:14" x14ac:dyDescent="0.25">
      <c r="A18041" t="s">
        <v>51290</v>
      </c>
      <c r="B18041" t="s">
        <v>1546</v>
      </c>
      <c r="C18041" t="str">
        <f t="shared" si="580"/>
        <v>1,48</v>
      </c>
      <c r="D18041" t="str">
        <f t="shared" si="579"/>
        <v xml:space="preserve"> 205 </v>
      </c>
      <c r="N18041" s="3"/>
    </row>
    <row r="18042" spans="1:14" x14ac:dyDescent="0.25">
      <c r="A18042" t="s">
        <v>51291</v>
      </c>
      <c r="B18042" t="s">
        <v>1547</v>
      </c>
      <c r="C18042" t="str">
        <f t="shared" si="580"/>
        <v>1,48</v>
      </c>
      <c r="D18042" t="str">
        <f t="shared" si="579"/>
        <v xml:space="preserve"> 210 </v>
      </c>
      <c r="N18042" s="3"/>
    </row>
    <row r="18043" spans="1:14" x14ac:dyDescent="0.25">
      <c r="A18043" t="s">
        <v>51292</v>
      </c>
      <c r="B18043" t="s">
        <v>22083</v>
      </c>
      <c r="C18043" t="str">
        <f t="shared" si="580"/>
        <v>1,62</v>
      </c>
      <c r="D18043" t="str">
        <f t="shared" si="579"/>
        <v xml:space="preserve"> 210 </v>
      </c>
      <c r="N18043" s="3"/>
    </row>
    <row r="18044" spans="1:14" x14ac:dyDescent="0.25">
      <c r="A18044" t="s">
        <v>51293</v>
      </c>
      <c r="B18044" t="s">
        <v>1548</v>
      </c>
      <c r="C18044" t="str">
        <f t="shared" si="580"/>
        <v>1,48</v>
      </c>
      <c r="D18044" t="str">
        <f t="shared" si="579"/>
        <v xml:space="preserve"> 215 </v>
      </c>
      <c r="N18044" s="3"/>
    </row>
    <row r="18045" spans="1:14" x14ac:dyDescent="0.25">
      <c r="A18045" t="s">
        <v>51294</v>
      </c>
      <c r="B18045" t="s">
        <v>22084</v>
      </c>
      <c r="C18045" t="str">
        <f t="shared" si="580"/>
        <v>1,62</v>
      </c>
      <c r="D18045" t="str">
        <f t="shared" si="579"/>
        <v xml:space="preserve"> 215 </v>
      </c>
      <c r="N18045" s="3"/>
    </row>
    <row r="18046" spans="1:14" x14ac:dyDescent="0.25">
      <c r="A18046" t="s">
        <v>51295</v>
      </c>
      <c r="B18046" t="s">
        <v>1549</v>
      </c>
      <c r="C18046" t="str">
        <f t="shared" si="580"/>
        <v>1,48</v>
      </c>
      <c r="D18046" t="str">
        <f t="shared" si="579"/>
        <v xml:space="preserve"> 220 </v>
      </c>
      <c r="N18046" s="3"/>
    </row>
    <row r="18047" spans="1:14" x14ac:dyDescent="0.25">
      <c r="A18047" t="s">
        <v>51296</v>
      </c>
      <c r="B18047" t="s">
        <v>1550</v>
      </c>
      <c r="C18047" t="str">
        <f t="shared" si="580"/>
        <v>1,64</v>
      </c>
      <c r="D18047" t="str">
        <f t="shared" si="579"/>
        <v xml:space="preserve"> 220 </v>
      </c>
      <c r="N18047" s="3"/>
    </row>
    <row r="18048" spans="1:14" x14ac:dyDescent="0.25">
      <c r="A18048" t="s">
        <v>51297</v>
      </c>
      <c r="B18048" t="s">
        <v>22085</v>
      </c>
      <c r="C18048" t="str">
        <f t="shared" si="580"/>
        <v>1,62</v>
      </c>
      <c r="D18048" t="str">
        <f t="shared" si="579"/>
        <v xml:space="preserve"> 220 </v>
      </c>
      <c r="N18048" s="3"/>
    </row>
    <row r="18049" spans="1:14" x14ac:dyDescent="0.25">
      <c r="A18049" t="s">
        <v>51298</v>
      </c>
      <c r="B18049" t="s">
        <v>22086</v>
      </c>
      <c r="C18049" t="str">
        <f t="shared" si="580"/>
        <v>1,64</v>
      </c>
      <c r="D18049" t="str">
        <f t="shared" si="579"/>
        <v xml:space="preserve"> 220 </v>
      </c>
      <c r="N18049" s="3"/>
    </row>
    <row r="18050" spans="1:14" x14ac:dyDescent="0.25">
      <c r="A18050" t="s">
        <v>51299</v>
      </c>
      <c r="B18050" t="s">
        <v>1551</v>
      </c>
      <c r="C18050" t="str">
        <f t="shared" si="580"/>
        <v>1,48</v>
      </c>
      <c r="D18050" t="str">
        <f t="shared" si="579"/>
        <v xml:space="preserve"> 225 </v>
      </c>
      <c r="N18050" s="3"/>
    </row>
    <row r="18051" spans="1:14" x14ac:dyDescent="0.25">
      <c r="A18051" t="s">
        <v>51300</v>
      </c>
      <c r="B18051" t="s">
        <v>1552</v>
      </c>
      <c r="C18051" t="str">
        <f t="shared" si="580"/>
        <v>1,64</v>
      </c>
      <c r="D18051" t="str">
        <f t="shared" si="579"/>
        <v xml:space="preserve"> 225 </v>
      </c>
      <c r="N18051" s="3"/>
    </row>
    <row r="18052" spans="1:14" x14ac:dyDescent="0.25">
      <c r="A18052" t="s">
        <v>51301</v>
      </c>
      <c r="B18052" t="s">
        <v>1553</v>
      </c>
      <c r="C18052" t="str">
        <f t="shared" si="580"/>
        <v>1,64</v>
      </c>
      <c r="D18052" t="str">
        <f t="shared" si="579"/>
        <v xml:space="preserve"> 225 </v>
      </c>
      <c r="N18052" s="3"/>
    </row>
    <row r="18053" spans="1:14" x14ac:dyDescent="0.25">
      <c r="A18053" t="s">
        <v>51302</v>
      </c>
      <c r="B18053" t="s">
        <v>22087</v>
      </c>
      <c r="C18053" t="str">
        <f t="shared" si="580"/>
        <v>1,62</v>
      </c>
      <c r="D18053" t="str">
        <f t="shared" si="579"/>
        <v xml:space="preserve"> 225 </v>
      </c>
      <c r="N18053" s="3"/>
    </row>
    <row r="18054" spans="1:14" x14ac:dyDescent="0.25">
      <c r="A18054" t="s">
        <v>51303</v>
      </c>
      <c r="B18054" t="s">
        <v>22088</v>
      </c>
      <c r="C18054" t="str">
        <f t="shared" si="580"/>
        <v>1,64</v>
      </c>
      <c r="D18054" t="str">
        <f t="shared" si="579"/>
        <v xml:space="preserve"> 225 </v>
      </c>
      <c r="N18054" s="3"/>
    </row>
    <row r="18055" spans="1:14" x14ac:dyDescent="0.25">
      <c r="A18055" t="s">
        <v>51304</v>
      </c>
      <c r="B18055" t="s">
        <v>1554</v>
      </c>
      <c r="C18055" t="str">
        <f t="shared" si="580"/>
        <v>1,64</v>
      </c>
      <c r="D18055" t="str">
        <f t="shared" si="579"/>
        <v xml:space="preserve"> 230 </v>
      </c>
      <c r="N18055" s="3"/>
    </row>
    <row r="18056" spans="1:14" x14ac:dyDescent="0.25">
      <c r="A18056" t="s">
        <v>51305</v>
      </c>
      <c r="B18056" t="s">
        <v>1555</v>
      </c>
      <c r="C18056" t="str">
        <f t="shared" si="580"/>
        <v>1,48</v>
      </c>
      <c r="D18056" t="str">
        <f t="shared" si="579"/>
        <v xml:space="preserve"> 230 </v>
      </c>
      <c r="N18056" s="3"/>
    </row>
    <row r="18057" spans="1:14" x14ac:dyDescent="0.25">
      <c r="A18057" t="s">
        <v>51306</v>
      </c>
      <c r="B18057" t="s">
        <v>1556</v>
      </c>
      <c r="C18057" t="str">
        <f t="shared" si="580"/>
        <v>1,64</v>
      </c>
      <c r="D18057" t="str">
        <f t="shared" si="579"/>
        <v xml:space="preserve"> 230 </v>
      </c>
      <c r="N18057" s="3"/>
    </row>
    <row r="18058" spans="1:14" x14ac:dyDescent="0.25">
      <c r="A18058" t="s">
        <v>51307</v>
      </c>
      <c r="B18058" t="s">
        <v>1557</v>
      </c>
      <c r="C18058" t="str">
        <f t="shared" si="580"/>
        <v>1,64</v>
      </c>
      <c r="D18058" t="str">
        <f t="shared" si="579"/>
        <v xml:space="preserve"> 230 </v>
      </c>
      <c r="N18058" s="3"/>
    </row>
    <row r="18059" spans="1:14" x14ac:dyDescent="0.25">
      <c r="A18059" t="s">
        <v>51308</v>
      </c>
      <c r="B18059" t="s">
        <v>22089</v>
      </c>
      <c r="C18059" t="str">
        <f t="shared" si="580"/>
        <v>1,62</v>
      </c>
      <c r="D18059" t="str">
        <f t="shared" si="579"/>
        <v xml:space="preserve"> 230 </v>
      </c>
      <c r="N18059" s="3"/>
    </row>
    <row r="18060" spans="1:14" x14ac:dyDescent="0.25">
      <c r="A18060" t="s">
        <v>51309</v>
      </c>
      <c r="B18060" t="s">
        <v>22090</v>
      </c>
      <c r="C18060" t="str">
        <f t="shared" si="580"/>
        <v>1,64</v>
      </c>
      <c r="D18060" t="str">
        <f t="shared" si="579"/>
        <v xml:space="preserve"> 230 </v>
      </c>
      <c r="N18060" s="3"/>
    </row>
    <row r="18061" spans="1:14" x14ac:dyDescent="0.25">
      <c r="A18061" t="s">
        <v>51310</v>
      </c>
      <c r="B18061" t="s">
        <v>1558</v>
      </c>
      <c r="C18061" t="str">
        <f t="shared" si="580"/>
        <v>1,64</v>
      </c>
      <c r="D18061" t="str">
        <f t="shared" si="579"/>
        <v xml:space="preserve"> 235 </v>
      </c>
      <c r="N18061" s="3"/>
    </row>
    <row r="18062" spans="1:14" x14ac:dyDescent="0.25">
      <c r="A18062" t="s">
        <v>51311</v>
      </c>
      <c r="B18062" t="s">
        <v>1559</v>
      </c>
      <c r="C18062" t="str">
        <f t="shared" si="580"/>
        <v>1,64</v>
      </c>
      <c r="D18062" t="str">
        <f t="shared" si="579"/>
        <v xml:space="preserve"> 235 </v>
      </c>
      <c r="N18062" s="3"/>
    </row>
    <row r="18063" spans="1:14" x14ac:dyDescent="0.25">
      <c r="A18063" t="s">
        <v>51312</v>
      </c>
      <c r="B18063" t="s">
        <v>1560</v>
      </c>
      <c r="C18063" t="str">
        <f t="shared" si="580"/>
        <v>1,64</v>
      </c>
      <c r="D18063" t="str">
        <f t="shared" si="579"/>
        <v xml:space="preserve"> 235 </v>
      </c>
      <c r="N18063" s="3"/>
    </row>
    <row r="18064" spans="1:14" x14ac:dyDescent="0.25">
      <c r="A18064" t="s">
        <v>51313</v>
      </c>
      <c r="B18064" t="s">
        <v>22091</v>
      </c>
      <c r="C18064" t="str">
        <f t="shared" si="580"/>
        <v>1,64</v>
      </c>
      <c r="D18064" t="str">
        <f t="shared" si="579"/>
        <v xml:space="preserve"> 235 </v>
      </c>
      <c r="N18064" s="3"/>
    </row>
    <row r="18065" spans="1:14" x14ac:dyDescent="0.25">
      <c r="A18065" t="s">
        <v>51314</v>
      </c>
      <c r="B18065" t="s">
        <v>1561</v>
      </c>
      <c r="C18065" t="str">
        <f t="shared" si="580"/>
        <v>1,64</v>
      </c>
      <c r="D18065" t="str">
        <f t="shared" si="579"/>
        <v xml:space="preserve"> 241 </v>
      </c>
      <c r="N18065" s="3"/>
    </row>
    <row r="18066" spans="1:14" x14ac:dyDescent="0.25">
      <c r="A18066" t="s">
        <v>51315</v>
      </c>
      <c r="B18066" t="s">
        <v>1562</v>
      </c>
      <c r="C18066" t="str">
        <f t="shared" si="580"/>
        <v>1,64</v>
      </c>
      <c r="D18066" t="str">
        <f t="shared" si="579"/>
        <v xml:space="preserve"> 240 </v>
      </c>
      <c r="N18066" s="3"/>
    </row>
    <row r="18067" spans="1:14" x14ac:dyDescent="0.25">
      <c r="A18067" t="s">
        <v>51316</v>
      </c>
      <c r="B18067" t="s">
        <v>1563</v>
      </c>
      <c r="C18067" t="str">
        <f t="shared" si="580"/>
        <v>1,64</v>
      </c>
      <c r="D18067" t="str">
        <f t="shared" si="579"/>
        <v xml:space="preserve"> 240 </v>
      </c>
      <c r="N18067" s="3"/>
    </row>
    <row r="18068" spans="1:14" x14ac:dyDescent="0.25">
      <c r="A18068" t="s">
        <v>51317</v>
      </c>
      <c r="B18068" t="s">
        <v>22092</v>
      </c>
      <c r="C18068" t="str">
        <f t="shared" si="580"/>
        <v>1,64</v>
      </c>
      <c r="D18068" t="str">
        <f t="shared" si="579"/>
        <v xml:space="preserve"> 240 </v>
      </c>
      <c r="N18068" s="3"/>
    </row>
    <row r="18069" spans="1:14" x14ac:dyDescent="0.25">
      <c r="A18069" t="s">
        <v>51318</v>
      </c>
      <c r="B18069" t="s">
        <v>1564</v>
      </c>
      <c r="C18069" t="str">
        <f t="shared" si="580"/>
        <v>1,64</v>
      </c>
      <c r="D18069" t="str">
        <f t="shared" si="579"/>
        <v xml:space="preserve"> 245 </v>
      </c>
      <c r="N18069" s="3"/>
    </row>
    <row r="18070" spans="1:14" x14ac:dyDescent="0.25">
      <c r="A18070" t="s">
        <v>51319</v>
      </c>
      <c r="B18070" t="s">
        <v>1565</v>
      </c>
      <c r="C18070" t="str">
        <f t="shared" si="580"/>
        <v>1,64</v>
      </c>
      <c r="D18070" t="str">
        <f t="shared" si="579"/>
        <v xml:space="preserve"> 245 </v>
      </c>
      <c r="N18070" s="3"/>
    </row>
    <row r="18071" spans="1:14" x14ac:dyDescent="0.25">
      <c r="A18071" t="s">
        <v>51320</v>
      </c>
      <c r="B18071" t="s">
        <v>1566</v>
      </c>
      <c r="C18071" t="str">
        <f t="shared" si="580"/>
        <v>1,64</v>
      </c>
      <c r="D18071" t="str">
        <f t="shared" si="579"/>
        <v xml:space="preserve"> 245 </v>
      </c>
      <c r="N18071" s="3"/>
    </row>
    <row r="18072" spans="1:14" x14ac:dyDescent="0.25">
      <c r="A18072" t="s">
        <v>51321</v>
      </c>
      <c r="B18072" t="s">
        <v>22093</v>
      </c>
      <c r="C18072" t="str">
        <f t="shared" si="580"/>
        <v>1,64</v>
      </c>
      <c r="D18072" t="str">
        <f t="shared" si="579"/>
        <v xml:space="preserve"> 245 </v>
      </c>
      <c r="N18072" s="3"/>
    </row>
    <row r="18073" spans="1:14" x14ac:dyDescent="0.25">
      <c r="A18073" t="s">
        <v>51322</v>
      </c>
      <c r="B18073" t="s">
        <v>1567</v>
      </c>
      <c r="C18073" t="str">
        <f t="shared" si="580"/>
        <v>1,64</v>
      </c>
      <c r="D18073" t="str">
        <f t="shared" si="579"/>
        <v xml:space="preserve"> 251 </v>
      </c>
      <c r="N18073" s="3"/>
    </row>
    <row r="18074" spans="1:14" x14ac:dyDescent="0.25">
      <c r="A18074" t="s">
        <v>51323</v>
      </c>
      <c r="B18074" t="s">
        <v>1568</v>
      </c>
      <c r="C18074" t="str">
        <f t="shared" si="580"/>
        <v>1,64</v>
      </c>
      <c r="D18074" t="str">
        <f t="shared" si="579"/>
        <v xml:space="preserve"> 250 </v>
      </c>
      <c r="N18074" s="3"/>
    </row>
    <row r="18075" spans="1:14" x14ac:dyDescent="0.25">
      <c r="A18075" t="s">
        <v>51324</v>
      </c>
      <c r="B18075" t="s">
        <v>1569</v>
      </c>
      <c r="C18075" t="str">
        <f t="shared" si="580"/>
        <v>1,64</v>
      </c>
      <c r="D18075" t="str">
        <f t="shared" si="579"/>
        <v xml:space="preserve"> 250 </v>
      </c>
      <c r="N18075" s="3"/>
    </row>
    <row r="18076" spans="1:14" x14ac:dyDescent="0.25">
      <c r="A18076" t="s">
        <v>51325</v>
      </c>
      <c r="B18076" t="s">
        <v>1570</v>
      </c>
      <c r="C18076" t="str">
        <f t="shared" si="580"/>
        <v>1,64</v>
      </c>
      <c r="D18076" t="str">
        <f t="shared" si="579"/>
        <v xml:space="preserve"> 255 </v>
      </c>
      <c r="N18076" s="3"/>
    </row>
    <row r="18077" spans="1:14" x14ac:dyDescent="0.25">
      <c r="A18077" t="s">
        <v>51326</v>
      </c>
      <c r="B18077" t="s">
        <v>1571</v>
      </c>
      <c r="C18077" t="str">
        <f t="shared" si="580"/>
        <v>1,64</v>
      </c>
      <c r="D18077" t="str">
        <f t="shared" si="579"/>
        <v xml:space="preserve"> 255 </v>
      </c>
      <c r="N18077" s="3"/>
    </row>
    <row r="18078" spans="1:14" x14ac:dyDescent="0.25">
      <c r="A18078" t="s">
        <v>51327</v>
      </c>
      <c r="B18078" t="s">
        <v>1572</v>
      </c>
      <c r="C18078" t="str">
        <f t="shared" si="580"/>
        <v>1,64</v>
      </c>
      <c r="D18078" t="str">
        <f t="shared" si="579"/>
        <v xml:space="preserve"> 255 </v>
      </c>
      <c r="N18078" s="3"/>
    </row>
    <row r="18079" spans="1:14" x14ac:dyDescent="0.25">
      <c r="A18079" t="s">
        <v>51328</v>
      </c>
      <c r="B18079" t="s">
        <v>1573</v>
      </c>
      <c r="C18079" t="str">
        <f t="shared" si="580"/>
        <v>1,64</v>
      </c>
      <c r="D18079" t="str">
        <f t="shared" si="579"/>
        <v xml:space="preserve"> 255 </v>
      </c>
      <c r="N18079" s="3"/>
    </row>
    <row r="18080" spans="1:14" x14ac:dyDescent="0.25">
      <c r="A18080" t="s">
        <v>51329</v>
      </c>
      <c r="B18080" t="s">
        <v>1574</v>
      </c>
      <c r="C18080" t="str">
        <f t="shared" si="580"/>
        <v>1,64</v>
      </c>
      <c r="D18080" t="str">
        <f t="shared" si="579"/>
        <v xml:space="preserve"> 261 </v>
      </c>
      <c r="N18080" s="3"/>
    </row>
    <row r="18081" spans="1:14" x14ac:dyDescent="0.25">
      <c r="A18081" t="s">
        <v>51330</v>
      </c>
      <c r="B18081" t="s">
        <v>1575</v>
      </c>
      <c r="C18081" t="str">
        <f t="shared" si="580"/>
        <v>1,64</v>
      </c>
      <c r="D18081" t="str">
        <f t="shared" si="579"/>
        <v xml:space="preserve"> 260 </v>
      </c>
      <c r="N18081" s="3"/>
    </row>
    <row r="18082" spans="1:14" x14ac:dyDescent="0.25">
      <c r="A18082" t="s">
        <v>51331</v>
      </c>
      <c r="B18082" t="s">
        <v>1576</v>
      </c>
      <c r="C18082" t="str">
        <f t="shared" si="580"/>
        <v>1,64</v>
      </c>
      <c r="D18082" t="str">
        <f t="shared" si="579"/>
        <v xml:space="preserve"> 260 </v>
      </c>
      <c r="N18082" s="3"/>
    </row>
    <row r="18083" spans="1:14" x14ac:dyDescent="0.25">
      <c r="A18083" t="s">
        <v>51332</v>
      </c>
      <c r="B18083" t="s">
        <v>1577</v>
      </c>
      <c r="C18083" t="str">
        <f t="shared" si="580"/>
        <v>1,64</v>
      </c>
      <c r="D18083" t="str">
        <f t="shared" si="579"/>
        <v xml:space="preserve"> 266 </v>
      </c>
      <c r="N18083" s="3"/>
    </row>
    <row r="18084" spans="1:14" x14ac:dyDescent="0.25">
      <c r="A18084" t="s">
        <v>51333</v>
      </c>
      <c r="B18084" t="s">
        <v>1578</v>
      </c>
      <c r="C18084" t="str">
        <f t="shared" si="580"/>
        <v>1,64</v>
      </c>
      <c r="D18084" t="str">
        <f t="shared" si="579"/>
        <v xml:space="preserve"> 266 </v>
      </c>
      <c r="N18084" s="3"/>
    </row>
    <row r="18085" spans="1:14" x14ac:dyDescent="0.25">
      <c r="A18085" t="s">
        <v>51334</v>
      </c>
      <c r="B18085" t="s">
        <v>1579</v>
      </c>
      <c r="C18085" t="str">
        <f t="shared" si="580"/>
        <v>1,64</v>
      </c>
      <c r="D18085" t="str">
        <f t="shared" si="579"/>
        <v xml:space="preserve"> 265 </v>
      </c>
      <c r="N18085" s="3"/>
    </row>
    <row r="18086" spans="1:14" x14ac:dyDescent="0.25">
      <c r="A18086" t="s">
        <v>51335</v>
      </c>
      <c r="B18086" t="s">
        <v>1580</v>
      </c>
      <c r="C18086" t="str">
        <f t="shared" si="580"/>
        <v>1,64</v>
      </c>
      <c r="D18086" t="str">
        <f t="shared" ref="D18086:D18149" si="581">MID(LEFT(MID(A18086,FIND("[",A18086)+1,LEN(A18086)),FIND("]",MID(A18086,FIND("[",A18086)+1,LEN(A18086)))-1),
FIND("m",LEFT(MID(A18086,FIND("[",A18086)+1,LEN(A18086)),FIND("]",MID(A18086,FIND("[",A18086)+1,LEN(A18086)))-1))+4,
(FIND("W",LEFT(MID(A18086,FIND("[",A18086)+1,LEN(A18086)),FIND("]",MID(A18086,FIND("[",A18086)+1,LEN(A18086)))-1)))-(FIND("m",LEFT(MID(A18086,FIND("[",A18086)+1,LEN(A18086)),FIND("]",MID(A18086,FIND("[",A18086)+1,LEN(A18086)))-1))+4))</f>
        <v xml:space="preserve"> 265 </v>
      </c>
      <c r="N18086" s="3"/>
    </row>
    <row r="18087" spans="1:14" x14ac:dyDescent="0.25">
      <c r="A18087" t="s">
        <v>51336</v>
      </c>
      <c r="B18087" t="s">
        <v>1581</v>
      </c>
      <c r="C18087" t="str">
        <f t="shared" ref="C18087:C18150" si="582">LEFT(MID(A18087,FIND("[",A18087)+1,LEN(A18087)),FIND("m",MID(A18087,FIND("[",A18087)+2,LEN(A18087)))-1)</f>
        <v>1,94</v>
      </c>
      <c r="D18087" t="str">
        <f t="shared" si="581"/>
        <v xml:space="preserve"> 265 </v>
      </c>
      <c r="N18087" s="3"/>
    </row>
    <row r="18088" spans="1:14" x14ac:dyDescent="0.25">
      <c r="A18088" t="s">
        <v>51337</v>
      </c>
      <c r="B18088" t="s">
        <v>1582</v>
      </c>
      <c r="C18088" t="str">
        <f t="shared" si="582"/>
        <v>1,64</v>
      </c>
      <c r="D18088" t="str">
        <f t="shared" si="581"/>
        <v xml:space="preserve"> 270 </v>
      </c>
      <c r="N18088" s="3"/>
    </row>
    <row r="18089" spans="1:14" x14ac:dyDescent="0.25">
      <c r="A18089" t="s">
        <v>51338</v>
      </c>
      <c r="B18089" t="s">
        <v>1583</v>
      </c>
      <c r="C18089" t="str">
        <f t="shared" si="582"/>
        <v>1,64</v>
      </c>
      <c r="D18089" t="str">
        <f t="shared" si="581"/>
        <v xml:space="preserve"> 270 </v>
      </c>
      <c r="N18089" s="3"/>
    </row>
    <row r="18090" spans="1:14" x14ac:dyDescent="0.25">
      <c r="A18090" t="s">
        <v>51339</v>
      </c>
      <c r="B18090" t="s">
        <v>1584</v>
      </c>
      <c r="C18090" t="str">
        <f t="shared" si="582"/>
        <v>1,64</v>
      </c>
      <c r="D18090" t="str">
        <f t="shared" si="581"/>
        <v xml:space="preserve"> 270 </v>
      </c>
      <c r="N18090" s="3"/>
    </row>
    <row r="18091" spans="1:14" x14ac:dyDescent="0.25">
      <c r="A18091" t="s">
        <v>51340</v>
      </c>
      <c r="B18091" t="s">
        <v>1585</v>
      </c>
      <c r="C18091" t="str">
        <f t="shared" si="582"/>
        <v>1,64</v>
      </c>
      <c r="D18091" t="str">
        <f t="shared" si="581"/>
        <v xml:space="preserve"> 270 </v>
      </c>
      <c r="N18091" s="3"/>
    </row>
    <row r="18092" spans="1:14" x14ac:dyDescent="0.25">
      <c r="A18092" t="s">
        <v>51341</v>
      </c>
      <c r="B18092" t="s">
        <v>1586</v>
      </c>
      <c r="C18092" t="str">
        <f t="shared" si="582"/>
        <v>1,94</v>
      </c>
      <c r="D18092" t="str">
        <f t="shared" si="581"/>
        <v xml:space="preserve"> 270 </v>
      </c>
      <c r="N18092" s="3"/>
    </row>
    <row r="18093" spans="1:14" x14ac:dyDescent="0.25">
      <c r="A18093" t="s">
        <v>51342</v>
      </c>
      <c r="B18093" t="s">
        <v>1587</v>
      </c>
      <c r="C18093" t="str">
        <f t="shared" si="582"/>
        <v>1,64</v>
      </c>
      <c r="D18093" t="str">
        <f t="shared" si="581"/>
        <v xml:space="preserve"> 276 </v>
      </c>
      <c r="N18093" s="3"/>
    </row>
    <row r="18094" spans="1:14" x14ac:dyDescent="0.25">
      <c r="A18094" t="s">
        <v>51343</v>
      </c>
      <c r="B18094" t="s">
        <v>1588</v>
      </c>
      <c r="C18094" t="str">
        <f t="shared" si="582"/>
        <v>1,64</v>
      </c>
      <c r="D18094" t="str">
        <f t="shared" si="581"/>
        <v xml:space="preserve"> 276 </v>
      </c>
      <c r="N18094" s="3"/>
    </row>
    <row r="18095" spans="1:14" x14ac:dyDescent="0.25">
      <c r="A18095" t="s">
        <v>51344</v>
      </c>
      <c r="B18095" t="s">
        <v>1589</v>
      </c>
      <c r="C18095" t="str">
        <f t="shared" si="582"/>
        <v>1,94</v>
      </c>
      <c r="D18095" t="str">
        <f t="shared" si="581"/>
        <v xml:space="preserve"> 275 </v>
      </c>
      <c r="N18095" s="3"/>
    </row>
    <row r="18096" spans="1:14" x14ac:dyDescent="0.25">
      <c r="A18096" t="s">
        <v>51345</v>
      </c>
      <c r="B18096" t="s">
        <v>1590</v>
      </c>
      <c r="C18096" t="str">
        <f t="shared" si="582"/>
        <v>1,94</v>
      </c>
      <c r="D18096" t="str">
        <f t="shared" si="581"/>
        <v xml:space="preserve"> 280 </v>
      </c>
      <c r="N18096" s="3"/>
    </row>
    <row r="18097" spans="1:14" x14ac:dyDescent="0.25">
      <c r="A18097" t="s">
        <v>51346</v>
      </c>
      <c r="B18097" t="s">
        <v>1591</v>
      </c>
      <c r="C18097" t="str">
        <f t="shared" si="582"/>
        <v>1,94</v>
      </c>
      <c r="D18097" t="str">
        <f t="shared" si="581"/>
        <v xml:space="preserve"> 280 </v>
      </c>
      <c r="N18097" s="3"/>
    </row>
    <row r="18098" spans="1:14" x14ac:dyDescent="0.25">
      <c r="A18098" t="s">
        <v>51347</v>
      </c>
      <c r="B18098" t="s">
        <v>1592</v>
      </c>
      <c r="C18098" t="str">
        <f t="shared" si="582"/>
        <v>1,94</v>
      </c>
      <c r="D18098" t="str">
        <f t="shared" si="581"/>
        <v xml:space="preserve"> 286 </v>
      </c>
      <c r="N18098" s="3"/>
    </row>
    <row r="18099" spans="1:14" x14ac:dyDescent="0.25">
      <c r="A18099" t="s">
        <v>51348</v>
      </c>
      <c r="B18099" t="s">
        <v>1593</v>
      </c>
      <c r="C18099" t="str">
        <f t="shared" si="582"/>
        <v>1,94</v>
      </c>
      <c r="D18099" t="str">
        <f t="shared" si="581"/>
        <v xml:space="preserve"> 285 </v>
      </c>
      <c r="N18099" s="3"/>
    </row>
    <row r="18100" spans="1:14" x14ac:dyDescent="0.25">
      <c r="A18100" t="s">
        <v>51349</v>
      </c>
      <c r="B18100" t="s">
        <v>1594</v>
      </c>
      <c r="C18100" t="str">
        <f t="shared" si="582"/>
        <v>1,94</v>
      </c>
      <c r="D18100" t="str">
        <f t="shared" si="581"/>
        <v xml:space="preserve"> 285 </v>
      </c>
      <c r="N18100" s="3"/>
    </row>
    <row r="18101" spans="1:14" x14ac:dyDescent="0.25">
      <c r="A18101" t="s">
        <v>51350</v>
      </c>
      <c r="B18101" t="s">
        <v>1595</v>
      </c>
      <c r="C18101" t="str">
        <f t="shared" si="582"/>
        <v>1,94</v>
      </c>
      <c r="D18101" t="str">
        <f t="shared" si="581"/>
        <v xml:space="preserve"> 290 </v>
      </c>
      <c r="N18101" s="3"/>
    </row>
    <row r="18102" spans="1:14" x14ac:dyDescent="0.25">
      <c r="A18102" t="s">
        <v>51351</v>
      </c>
      <c r="B18102" t="s">
        <v>1596</v>
      </c>
      <c r="C18102" t="str">
        <f t="shared" si="582"/>
        <v>1,94</v>
      </c>
      <c r="D18102" t="str">
        <f t="shared" si="581"/>
        <v xml:space="preserve"> 290 </v>
      </c>
      <c r="N18102" s="3"/>
    </row>
    <row r="18103" spans="1:14" x14ac:dyDescent="0.25">
      <c r="A18103" t="s">
        <v>51352</v>
      </c>
      <c r="B18103" t="s">
        <v>1597</v>
      </c>
      <c r="C18103" t="str">
        <f t="shared" si="582"/>
        <v>1,94</v>
      </c>
      <c r="D18103" t="str">
        <f t="shared" si="581"/>
        <v xml:space="preserve"> 290 </v>
      </c>
      <c r="N18103" s="3"/>
    </row>
    <row r="18104" spans="1:14" x14ac:dyDescent="0.25">
      <c r="A18104" t="s">
        <v>51353</v>
      </c>
      <c r="B18104" t="s">
        <v>1598</v>
      </c>
      <c r="C18104" t="str">
        <f t="shared" si="582"/>
        <v>1,94</v>
      </c>
      <c r="D18104" t="str">
        <f t="shared" si="581"/>
        <v xml:space="preserve"> 296 </v>
      </c>
      <c r="N18104" s="3"/>
    </row>
    <row r="18105" spans="1:14" x14ac:dyDescent="0.25">
      <c r="A18105" t="s">
        <v>51354</v>
      </c>
      <c r="B18105" t="s">
        <v>1599</v>
      </c>
      <c r="C18105" t="str">
        <f t="shared" si="582"/>
        <v>1,94</v>
      </c>
      <c r="D18105" t="str">
        <f t="shared" si="581"/>
        <v xml:space="preserve"> 294 </v>
      </c>
      <c r="N18105" s="3"/>
    </row>
    <row r="18106" spans="1:14" x14ac:dyDescent="0.25">
      <c r="A18106" t="s">
        <v>51355</v>
      </c>
      <c r="B18106" t="s">
        <v>1600</v>
      </c>
      <c r="C18106" t="str">
        <f t="shared" si="582"/>
        <v>1,94</v>
      </c>
      <c r="D18106" t="str">
        <f t="shared" si="581"/>
        <v xml:space="preserve"> 294 </v>
      </c>
      <c r="N18106" s="3"/>
    </row>
    <row r="18107" spans="1:14" x14ac:dyDescent="0.25">
      <c r="A18107" t="s">
        <v>51356</v>
      </c>
      <c r="B18107" t="s">
        <v>1601</v>
      </c>
      <c r="C18107" t="str">
        <f t="shared" si="582"/>
        <v>1,94</v>
      </c>
      <c r="D18107" t="str">
        <f t="shared" si="581"/>
        <v xml:space="preserve"> 301 </v>
      </c>
      <c r="N18107" s="3"/>
    </row>
    <row r="18108" spans="1:14" x14ac:dyDescent="0.25">
      <c r="A18108" t="s">
        <v>51357</v>
      </c>
      <c r="B18108" t="s">
        <v>1602</v>
      </c>
      <c r="C18108" t="str">
        <f t="shared" si="582"/>
        <v>1,94</v>
      </c>
      <c r="D18108" t="str">
        <f t="shared" si="581"/>
        <v xml:space="preserve"> 300 </v>
      </c>
      <c r="N18108" s="3"/>
    </row>
    <row r="18109" spans="1:14" x14ac:dyDescent="0.25">
      <c r="A18109" t="s">
        <v>51358</v>
      </c>
      <c r="B18109" t="s">
        <v>1603</v>
      </c>
      <c r="C18109" t="str">
        <f t="shared" si="582"/>
        <v>1,94</v>
      </c>
      <c r="D18109" t="str">
        <f t="shared" si="581"/>
        <v xml:space="preserve"> 300 </v>
      </c>
      <c r="N18109" s="3"/>
    </row>
    <row r="18110" spans="1:14" x14ac:dyDescent="0.25">
      <c r="A18110" t="s">
        <v>51359</v>
      </c>
      <c r="B18110" t="s">
        <v>1604</v>
      </c>
      <c r="C18110" t="str">
        <f t="shared" si="582"/>
        <v>1,94</v>
      </c>
      <c r="D18110" t="str">
        <f t="shared" si="581"/>
        <v xml:space="preserve"> 305 </v>
      </c>
      <c r="N18110" s="3"/>
    </row>
    <row r="18111" spans="1:14" x14ac:dyDescent="0.25">
      <c r="A18111" t="s">
        <v>51360</v>
      </c>
      <c r="B18111" t="s">
        <v>1605</v>
      </c>
      <c r="C18111" t="str">
        <f t="shared" si="582"/>
        <v>1,94</v>
      </c>
      <c r="D18111" t="str">
        <f t="shared" si="581"/>
        <v xml:space="preserve"> 305 </v>
      </c>
      <c r="N18111" s="3"/>
    </row>
    <row r="18112" spans="1:14" x14ac:dyDescent="0.25">
      <c r="A18112" t="s">
        <v>51361</v>
      </c>
      <c r="B18112" t="s">
        <v>1606</v>
      </c>
      <c r="C18112" t="str">
        <f t="shared" si="582"/>
        <v>1,94</v>
      </c>
      <c r="D18112" t="str">
        <f t="shared" si="581"/>
        <v xml:space="preserve"> 305 </v>
      </c>
      <c r="N18112" s="3"/>
    </row>
    <row r="18113" spans="1:14" x14ac:dyDescent="0.25">
      <c r="A18113" t="s">
        <v>51362</v>
      </c>
      <c r="B18113" t="s">
        <v>1607</v>
      </c>
      <c r="C18113" t="str">
        <f t="shared" si="582"/>
        <v>1,94</v>
      </c>
      <c r="D18113" t="str">
        <f t="shared" si="581"/>
        <v xml:space="preserve"> 305 </v>
      </c>
      <c r="N18113" s="3"/>
    </row>
    <row r="18114" spans="1:14" x14ac:dyDescent="0.25">
      <c r="A18114" t="s">
        <v>51363</v>
      </c>
      <c r="B18114" t="s">
        <v>1608</v>
      </c>
      <c r="C18114" t="str">
        <f t="shared" si="582"/>
        <v>1,94</v>
      </c>
      <c r="D18114" t="str">
        <f t="shared" si="581"/>
        <v xml:space="preserve"> 305 </v>
      </c>
      <c r="N18114" s="3"/>
    </row>
    <row r="18115" spans="1:14" x14ac:dyDescent="0.25">
      <c r="A18115" t="s">
        <v>51364</v>
      </c>
      <c r="B18115" t="s">
        <v>1609</v>
      </c>
      <c r="C18115" t="str">
        <f t="shared" si="582"/>
        <v>1,94</v>
      </c>
      <c r="D18115" t="str">
        <f t="shared" si="581"/>
        <v xml:space="preserve"> 311 </v>
      </c>
      <c r="N18115" s="3"/>
    </row>
    <row r="18116" spans="1:14" x14ac:dyDescent="0.25">
      <c r="A18116" t="s">
        <v>51365</v>
      </c>
      <c r="B18116" t="s">
        <v>1610</v>
      </c>
      <c r="C18116" t="str">
        <f t="shared" si="582"/>
        <v>1,94</v>
      </c>
      <c r="D18116" t="str">
        <f t="shared" si="581"/>
        <v xml:space="preserve"> 310 </v>
      </c>
      <c r="N18116" s="3"/>
    </row>
    <row r="18117" spans="1:14" x14ac:dyDescent="0.25">
      <c r="A18117" t="s">
        <v>51366</v>
      </c>
      <c r="B18117" t="s">
        <v>1611</v>
      </c>
      <c r="C18117" t="str">
        <f t="shared" si="582"/>
        <v>1,94</v>
      </c>
      <c r="D18117" t="str">
        <f t="shared" si="581"/>
        <v xml:space="preserve"> 310 </v>
      </c>
      <c r="N18117" s="3"/>
    </row>
    <row r="18118" spans="1:14" x14ac:dyDescent="0.25">
      <c r="A18118" t="s">
        <v>51367</v>
      </c>
      <c r="B18118" t="s">
        <v>1612</v>
      </c>
      <c r="C18118" t="str">
        <f t="shared" si="582"/>
        <v>1,94</v>
      </c>
      <c r="D18118" t="str">
        <f t="shared" si="581"/>
        <v xml:space="preserve"> 310 </v>
      </c>
      <c r="N18118" s="3"/>
    </row>
    <row r="18119" spans="1:14" x14ac:dyDescent="0.25">
      <c r="A18119" t="s">
        <v>51368</v>
      </c>
      <c r="B18119" t="s">
        <v>1613</v>
      </c>
      <c r="C18119" t="str">
        <f t="shared" si="582"/>
        <v>1,94</v>
      </c>
      <c r="D18119" t="str">
        <f t="shared" si="581"/>
        <v xml:space="preserve"> 315 </v>
      </c>
      <c r="N18119" s="3"/>
    </row>
    <row r="18120" spans="1:14" x14ac:dyDescent="0.25">
      <c r="A18120" t="s">
        <v>51369</v>
      </c>
      <c r="B18120" t="s">
        <v>1614</v>
      </c>
      <c r="C18120" t="str">
        <f t="shared" si="582"/>
        <v>1,94</v>
      </c>
      <c r="D18120" t="str">
        <f t="shared" si="581"/>
        <v xml:space="preserve"> 315 </v>
      </c>
      <c r="N18120" s="3"/>
    </row>
    <row r="18121" spans="1:14" x14ac:dyDescent="0.25">
      <c r="A18121" t="s">
        <v>51370</v>
      </c>
      <c r="B18121" t="s">
        <v>1615</v>
      </c>
      <c r="C18121" t="str">
        <f t="shared" si="582"/>
        <v>1,94</v>
      </c>
      <c r="D18121" t="str">
        <f t="shared" si="581"/>
        <v xml:space="preserve"> 315 </v>
      </c>
      <c r="N18121" s="3"/>
    </row>
    <row r="18122" spans="1:14" x14ac:dyDescent="0.25">
      <c r="A18122" t="s">
        <v>51371</v>
      </c>
      <c r="B18122" t="s">
        <v>1616</v>
      </c>
      <c r="C18122" t="str">
        <f t="shared" si="582"/>
        <v>1,94</v>
      </c>
      <c r="D18122" t="str">
        <f t="shared" si="581"/>
        <v xml:space="preserve"> 315 </v>
      </c>
      <c r="N18122" s="3"/>
    </row>
    <row r="18123" spans="1:14" x14ac:dyDescent="0.25">
      <c r="A18123" t="s">
        <v>51372</v>
      </c>
      <c r="B18123" t="s">
        <v>1617</v>
      </c>
      <c r="C18123" t="str">
        <f t="shared" si="582"/>
        <v>1,94</v>
      </c>
      <c r="D18123" t="str">
        <f t="shared" si="581"/>
        <v xml:space="preserve"> 320 </v>
      </c>
      <c r="N18123" s="3"/>
    </row>
    <row r="18124" spans="1:14" x14ac:dyDescent="0.25">
      <c r="A18124" t="s">
        <v>51373</v>
      </c>
      <c r="B18124" t="s">
        <v>1618</v>
      </c>
      <c r="C18124" t="str">
        <f t="shared" si="582"/>
        <v>1,94</v>
      </c>
      <c r="D18124" t="str">
        <f t="shared" si="581"/>
        <v xml:space="preserve"> 320 </v>
      </c>
      <c r="N18124" s="3"/>
    </row>
    <row r="18125" spans="1:14" x14ac:dyDescent="0.25">
      <c r="A18125" t="s">
        <v>51374</v>
      </c>
      <c r="B18125" t="s">
        <v>1619</v>
      </c>
      <c r="C18125" t="str">
        <f t="shared" si="582"/>
        <v>1,94</v>
      </c>
      <c r="D18125" t="str">
        <f t="shared" si="581"/>
        <v xml:space="preserve"> 320 </v>
      </c>
      <c r="N18125" s="3"/>
    </row>
    <row r="18126" spans="1:14" x14ac:dyDescent="0.25">
      <c r="A18126" t="s">
        <v>51375</v>
      </c>
      <c r="B18126" t="s">
        <v>1620</v>
      </c>
      <c r="C18126" t="str">
        <f t="shared" si="582"/>
        <v>1,94</v>
      </c>
      <c r="D18126" t="str">
        <f t="shared" si="581"/>
        <v xml:space="preserve"> 320 </v>
      </c>
      <c r="N18126" s="3"/>
    </row>
    <row r="18127" spans="1:14" x14ac:dyDescent="0.25">
      <c r="A18127" t="s">
        <v>51376</v>
      </c>
      <c r="B18127" t="s">
        <v>1621</v>
      </c>
      <c r="C18127" t="str">
        <f t="shared" si="582"/>
        <v>1,94</v>
      </c>
      <c r="D18127" t="str">
        <f t="shared" si="581"/>
        <v xml:space="preserve"> 320 </v>
      </c>
      <c r="N18127" s="3"/>
    </row>
    <row r="18128" spans="1:14" x14ac:dyDescent="0.25">
      <c r="A18128" t="s">
        <v>51377</v>
      </c>
      <c r="B18128" t="s">
        <v>1622</v>
      </c>
      <c r="C18128" t="str">
        <f t="shared" si="582"/>
        <v>1,94</v>
      </c>
      <c r="D18128" t="str">
        <f t="shared" si="581"/>
        <v xml:space="preserve"> 320 </v>
      </c>
      <c r="N18128" s="3"/>
    </row>
    <row r="18129" spans="1:14" x14ac:dyDescent="0.25">
      <c r="A18129" t="s">
        <v>51378</v>
      </c>
      <c r="B18129" t="s">
        <v>1623</v>
      </c>
      <c r="C18129" t="str">
        <f t="shared" si="582"/>
        <v>1,94</v>
      </c>
      <c r="D18129" t="str">
        <f t="shared" si="581"/>
        <v xml:space="preserve"> 325 </v>
      </c>
      <c r="N18129" s="3"/>
    </row>
    <row r="18130" spans="1:14" x14ac:dyDescent="0.25">
      <c r="A18130" t="s">
        <v>51379</v>
      </c>
      <c r="B18130" t="s">
        <v>1624</v>
      </c>
      <c r="C18130" t="str">
        <f t="shared" si="582"/>
        <v>1,94</v>
      </c>
      <c r="D18130" t="str">
        <f t="shared" si="581"/>
        <v xml:space="preserve"> 325 </v>
      </c>
      <c r="N18130" s="3"/>
    </row>
    <row r="18131" spans="1:14" x14ac:dyDescent="0.25">
      <c r="A18131" t="s">
        <v>51380</v>
      </c>
      <c r="B18131" t="s">
        <v>1625</v>
      </c>
      <c r="C18131" t="str">
        <f t="shared" si="582"/>
        <v>1,94</v>
      </c>
      <c r="D18131" t="str">
        <f t="shared" si="581"/>
        <v xml:space="preserve"> 325 </v>
      </c>
      <c r="N18131" s="3"/>
    </row>
    <row r="18132" spans="1:14" x14ac:dyDescent="0.25">
      <c r="A18132" t="s">
        <v>51381</v>
      </c>
      <c r="B18132" t="s">
        <v>1626</v>
      </c>
      <c r="C18132" t="str">
        <f t="shared" si="582"/>
        <v>1,94</v>
      </c>
      <c r="D18132" t="str">
        <f t="shared" si="581"/>
        <v xml:space="preserve"> 325 </v>
      </c>
      <c r="N18132" s="3"/>
    </row>
    <row r="18133" spans="1:14" x14ac:dyDescent="0.25">
      <c r="A18133" t="s">
        <v>51382</v>
      </c>
      <c r="B18133" t="s">
        <v>1627</v>
      </c>
      <c r="C18133" t="str">
        <f t="shared" si="582"/>
        <v>1,94</v>
      </c>
      <c r="D18133" t="str">
        <f t="shared" si="581"/>
        <v xml:space="preserve"> 325 </v>
      </c>
      <c r="N18133" s="3"/>
    </row>
    <row r="18134" spans="1:14" x14ac:dyDescent="0.25">
      <c r="A18134" t="s">
        <v>51383</v>
      </c>
      <c r="B18134" t="s">
        <v>1628</v>
      </c>
      <c r="C18134" t="str">
        <f t="shared" si="582"/>
        <v>1,94</v>
      </c>
      <c r="D18134" t="str">
        <f t="shared" si="581"/>
        <v xml:space="preserve"> 325 </v>
      </c>
      <c r="N18134" s="3"/>
    </row>
    <row r="18135" spans="1:14" x14ac:dyDescent="0.25">
      <c r="A18135" t="s">
        <v>51384</v>
      </c>
      <c r="B18135" t="s">
        <v>1629</v>
      </c>
      <c r="C18135" t="str">
        <f t="shared" si="582"/>
        <v>1,94</v>
      </c>
      <c r="D18135" t="str">
        <f t="shared" si="581"/>
        <v xml:space="preserve"> 330 </v>
      </c>
      <c r="N18135" s="3"/>
    </row>
    <row r="18136" spans="1:14" x14ac:dyDescent="0.25">
      <c r="A18136" t="s">
        <v>51385</v>
      </c>
      <c r="B18136" t="s">
        <v>1630</v>
      </c>
      <c r="C18136" t="str">
        <f t="shared" si="582"/>
        <v>1,94</v>
      </c>
      <c r="D18136" t="str">
        <f t="shared" si="581"/>
        <v xml:space="preserve"> 330 </v>
      </c>
      <c r="N18136" s="3"/>
    </row>
    <row r="18137" spans="1:14" x14ac:dyDescent="0.25">
      <c r="A18137" t="s">
        <v>51386</v>
      </c>
      <c r="B18137" t="s">
        <v>1631</v>
      </c>
      <c r="C18137" t="str">
        <f t="shared" si="582"/>
        <v>1,94</v>
      </c>
      <c r="D18137" t="str">
        <f t="shared" si="581"/>
        <v xml:space="preserve"> 330 </v>
      </c>
      <c r="N18137" s="3"/>
    </row>
    <row r="18138" spans="1:14" x14ac:dyDescent="0.25">
      <c r="A18138" t="s">
        <v>51387</v>
      </c>
      <c r="B18138" t="s">
        <v>1632</v>
      </c>
      <c r="C18138" t="str">
        <f t="shared" si="582"/>
        <v>1,94</v>
      </c>
      <c r="D18138" t="str">
        <f t="shared" si="581"/>
        <v xml:space="preserve"> 330 </v>
      </c>
      <c r="N18138" s="3"/>
    </row>
    <row r="18139" spans="1:14" x14ac:dyDescent="0.25">
      <c r="A18139" t="s">
        <v>51388</v>
      </c>
      <c r="B18139" t="s">
        <v>1633</v>
      </c>
      <c r="C18139" t="str">
        <f t="shared" si="582"/>
        <v>1,94</v>
      </c>
      <c r="D18139" t="str">
        <f t="shared" si="581"/>
        <v xml:space="preserve"> 330 </v>
      </c>
      <c r="N18139" s="3"/>
    </row>
    <row r="18140" spans="1:14" x14ac:dyDescent="0.25">
      <c r="A18140" t="s">
        <v>51389</v>
      </c>
      <c r="B18140" t="s">
        <v>1634</v>
      </c>
      <c r="C18140" t="str">
        <f t="shared" si="582"/>
        <v>1,94</v>
      </c>
      <c r="D18140" t="str">
        <f t="shared" si="581"/>
        <v xml:space="preserve"> 330 </v>
      </c>
      <c r="N18140" s="3"/>
    </row>
    <row r="18141" spans="1:14" x14ac:dyDescent="0.25">
      <c r="A18141" t="s">
        <v>51390</v>
      </c>
      <c r="B18141" t="s">
        <v>1635</v>
      </c>
      <c r="C18141" t="str">
        <f t="shared" si="582"/>
        <v>1,94</v>
      </c>
      <c r="D18141" t="str">
        <f t="shared" si="581"/>
        <v xml:space="preserve"> 336 </v>
      </c>
      <c r="N18141" s="3"/>
    </row>
    <row r="18142" spans="1:14" x14ac:dyDescent="0.25">
      <c r="A18142" t="s">
        <v>51391</v>
      </c>
      <c r="B18142" t="s">
        <v>1636</v>
      </c>
      <c r="C18142" t="str">
        <f t="shared" si="582"/>
        <v>1,94</v>
      </c>
      <c r="D18142" t="str">
        <f t="shared" si="581"/>
        <v xml:space="preserve"> 336 </v>
      </c>
      <c r="N18142" s="3"/>
    </row>
    <row r="18143" spans="1:14" x14ac:dyDescent="0.25">
      <c r="A18143" t="s">
        <v>51392</v>
      </c>
      <c r="B18143" t="s">
        <v>1637</v>
      </c>
      <c r="C18143" t="str">
        <f t="shared" si="582"/>
        <v>1,94</v>
      </c>
      <c r="D18143" t="str">
        <f t="shared" si="581"/>
        <v xml:space="preserve"> 336 </v>
      </c>
      <c r="N18143" s="3"/>
    </row>
    <row r="18144" spans="1:14" x14ac:dyDescent="0.25">
      <c r="A18144" t="s">
        <v>51393</v>
      </c>
      <c r="B18144" t="s">
        <v>1638</v>
      </c>
      <c r="C18144" t="str">
        <f t="shared" si="582"/>
        <v>1,63</v>
      </c>
      <c r="D18144" t="str">
        <f t="shared" si="581"/>
        <v xml:space="preserve"> 191 </v>
      </c>
      <c r="N18144" s="3"/>
    </row>
    <row r="18145" spans="1:14" x14ac:dyDescent="0.25">
      <c r="A18145" t="s">
        <v>51394</v>
      </c>
      <c r="B18145" t="s">
        <v>1639</v>
      </c>
      <c r="C18145" t="str">
        <f t="shared" si="582"/>
        <v>1,63</v>
      </c>
      <c r="D18145" t="str">
        <f t="shared" si="581"/>
        <v xml:space="preserve"> 195 </v>
      </c>
      <c r="N18145" s="3"/>
    </row>
    <row r="18146" spans="1:14" x14ac:dyDescent="0.25">
      <c r="A18146" t="s">
        <v>51395</v>
      </c>
      <c r="B18146" t="s">
        <v>1640</v>
      </c>
      <c r="C18146" t="str">
        <f t="shared" si="582"/>
        <v>1,63</v>
      </c>
      <c r="D18146" t="str">
        <f t="shared" si="581"/>
        <v xml:space="preserve"> 200 </v>
      </c>
      <c r="N18146" s="3"/>
    </row>
    <row r="18147" spans="1:14" x14ac:dyDescent="0.25">
      <c r="A18147" t="s">
        <v>51396</v>
      </c>
      <c r="B18147" t="s">
        <v>1641</v>
      </c>
      <c r="C18147" t="str">
        <f t="shared" si="582"/>
        <v>1,63</v>
      </c>
      <c r="D18147" t="str">
        <f t="shared" si="581"/>
        <v xml:space="preserve"> 205 </v>
      </c>
      <c r="N18147" s="3"/>
    </row>
    <row r="18148" spans="1:14" x14ac:dyDescent="0.25">
      <c r="A18148" t="s">
        <v>51397</v>
      </c>
      <c r="B18148" t="s">
        <v>1642</v>
      </c>
      <c r="C18148" t="str">
        <f t="shared" si="582"/>
        <v>1,63</v>
      </c>
      <c r="D18148" t="str">
        <f t="shared" si="581"/>
        <v xml:space="preserve"> 210 </v>
      </c>
      <c r="N18148" s="3"/>
    </row>
    <row r="18149" spans="1:14" x14ac:dyDescent="0.25">
      <c r="A18149" t="s">
        <v>51398</v>
      </c>
      <c r="B18149" t="s">
        <v>1643</v>
      </c>
      <c r="C18149" t="str">
        <f t="shared" si="582"/>
        <v>1,61</v>
      </c>
      <c r="D18149" t="str">
        <f t="shared" si="581"/>
        <v xml:space="preserve"> 220 </v>
      </c>
      <c r="N18149" s="3"/>
    </row>
    <row r="18150" spans="1:14" x14ac:dyDescent="0.25">
      <c r="A18150" t="s">
        <v>51399</v>
      </c>
      <c r="B18150" t="s">
        <v>1644</v>
      </c>
      <c r="C18150" t="str">
        <f t="shared" si="582"/>
        <v>1,61</v>
      </c>
      <c r="D18150" t="str">
        <f t="shared" ref="D18150:D18213" si="583">MID(LEFT(MID(A18150,FIND("[",A18150)+1,LEN(A18150)),FIND("]",MID(A18150,FIND("[",A18150)+1,LEN(A18150)))-1),
FIND("m",LEFT(MID(A18150,FIND("[",A18150)+1,LEN(A18150)),FIND("]",MID(A18150,FIND("[",A18150)+1,LEN(A18150)))-1))+4,
(FIND("W",LEFT(MID(A18150,FIND("[",A18150)+1,LEN(A18150)),FIND("]",MID(A18150,FIND("[",A18150)+1,LEN(A18150)))-1)))-(FIND("m",LEFT(MID(A18150,FIND("[",A18150)+1,LEN(A18150)),FIND("]",MID(A18150,FIND("[",A18150)+1,LEN(A18150)))-1))+4))</f>
        <v xml:space="preserve"> 225 </v>
      </c>
      <c r="N18150" s="3"/>
    </row>
    <row r="18151" spans="1:14" x14ac:dyDescent="0.25">
      <c r="A18151" t="s">
        <v>51400</v>
      </c>
      <c r="B18151" t="s">
        <v>1645</v>
      </c>
      <c r="C18151" t="str">
        <f t="shared" ref="C18151:C18214" si="584">LEFT(MID(A18151,FIND("[",A18151)+1,LEN(A18151)),FIND("m",MID(A18151,FIND("[",A18151)+2,LEN(A18151)))-1)</f>
        <v>1,61</v>
      </c>
      <c r="D18151" t="str">
        <f t="shared" si="583"/>
        <v xml:space="preserve"> 230 </v>
      </c>
      <c r="N18151" s="3"/>
    </row>
    <row r="18152" spans="1:14" x14ac:dyDescent="0.25">
      <c r="A18152" t="s">
        <v>51401</v>
      </c>
      <c r="B18152" t="s">
        <v>1646</v>
      </c>
      <c r="C18152" t="str">
        <f t="shared" si="584"/>
        <v>1,61</v>
      </c>
      <c r="D18152" t="str">
        <f t="shared" si="583"/>
        <v xml:space="preserve"> 235 </v>
      </c>
      <c r="N18152" s="3"/>
    </row>
    <row r="18153" spans="1:14" x14ac:dyDescent="0.25">
      <c r="A18153" t="s">
        <v>51402</v>
      </c>
      <c r="B18153" t="s">
        <v>1647</v>
      </c>
      <c r="C18153" t="str">
        <f t="shared" si="584"/>
        <v>1,61</v>
      </c>
      <c r="D18153" t="str">
        <f t="shared" si="583"/>
        <v xml:space="preserve"> 240 </v>
      </c>
      <c r="N18153" s="3"/>
    </row>
    <row r="18154" spans="1:14" x14ac:dyDescent="0.25">
      <c r="A18154" t="s">
        <v>51403</v>
      </c>
      <c r="B18154" t="s">
        <v>22094</v>
      </c>
      <c r="C18154" t="str">
        <f t="shared" si="584"/>
        <v>1,61</v>
      </c>
      <c r="D18154" t="str">
        <f t="shared" si="583"/>
        <v xml:space="preserve"> 210 </v>
      </c>
      <c r="N18154" s="3"/>
    </row>
    <row r="18155" spans="1:14" x14ac:dyDescent="0.25">
      <c r="A18155" t="s">
        <v>51404</v>
      </c>
      <c r="B18155" t="s">
        <v>22095</v>
      </c>
      <c r="C18155" t="str">
        <f t="shared" si="584"/>
        <v>1,61</v>
      </c>
      <c r="D18155" t="str">
        <f t="shared" si="583"/>
        <v xml:space="preserve"> 215 </v>
      </c>
      <c r="N18155" s="3"/>
    </row>
    <row r="18156" spans="1:14" x14ac:dyDescent="0.25">
      <c r="A18156" t="s">
        <v>51405</v>
      </c>
      <c r="B18156" t="s">
        <v>22096</v>
      </c>
      <c r="C18156" t="str">
        <f t="shared" si="584"/>
        <v>1,61</v>
      </c>
      <c r="D18156" t="str">
        <f t="shared" si="583"/>
        <v xml:space="preserve"> 220 </v>
      </c>
      <c r="N18156" s="3"/>
    </row>
    <row r="18157" spans="1:14" x14ac:dyDescent="0.25">
      <c r="A18157" t="s">
        <v>51406</v>
      </c>
      <c r="B18157" t="s">
        <v>22097</v>
      </c>
      <c r="C18157" t="str">
        <f t="shared" si="584"/>
        <v>1,61</v>
      </c>
      <c r="D18157" t="str">
        <f t="shared" si="583"/>
        <v xml:space="preserve"> 225 </v>
      </c>
      <c r="N18157" s="3"/>
    </row>
    <row r="18158" spans="1:14" x14ac:dyDescent="0.25">
      <c r="A18158" t="s">
        <v>51407</v>
      </c>
      <c r="B18158" t="s">
        <v>22098</v>
      </c>
      <c r="C18158" t="str">
        <f t="shared" si="584"/>
        <v>1,61</v>
      </c>
      <c r="D18158" t="str">
        <f t="shared" si="583"/>
        <v xml:space="preserve"> 230 </v>
      </c>
      <c r="N18158" s="3"/>
    </row>
    <row r="18159" spans="1:14" x14ac:dyDescent="0.25">
      <c r="A18159" t="s">
        <v>51408</v>
      </c>
      <c r="B18159" t="s">
        <v>22099</v>
      </c>
      <c r="C18159" t="str">
        <f t="shared" si="584"/>
        <v>1,66</v>
      </c>
      <c r="D18159" t="str">
        <f t="shared" si="583"/>
        <v xml:space="preserve"> 273 </v>
      </c>
      <c r="N18159" s="3"/>
    </row>
    <row r="18160" spans="1:14" x14ac:dyDescent="0.25">
      <c r="A18160" t="s">
        <v>51409</v>
      </c>
      <c r="B18160" t="s">
        <v>22100</v>
      </c>
      <c r="C18160" t="str">
        <f t="shared" si="584"/>
        <v>1,66</v>
      </c>
      <c r="D18160" t="str">
        <f t="shared" si="583"/>
        <v xml:space="preserve"> 280 </v>
      </c>
      <c r="N18160" s="3"/>
    </row>
    <row r="18161" spans="1:14" x14ac:dyDescent="0.25">
      <c r="A18161" t="s">
        <v>51410</v>
      </c>
      <c r="B18161" t="s">
        <v>22101</v>
      </c>
      <c r="C18161" t="str">
        <f t="shared" si="584"/>
        <v>1,58</v>
      </c>
      <c r="D18161" t="str">
        <f t="shared" si="583"/>
        <v xml:space="preserve"> 287 </v>
      </c>
      <c r="N18161" s="3"/>
    </row>
    <row r="18162" spans="1:14" x14ac:dyDescent="0.25">
      <c r="A18162" t="s">
        <v>51411</v>
      </c>
      <c r="B18162" t="s">
        <v>22102</v>
      </c>
      <c r="C18162" t="str">
        <f t="shared" si="584"/>
        <v>1,58</v>
      </c>
      <c r="D18162" t="str">
        <f t="shared" si="583"/>
        <v xml:space="preserve"> 285 </v>
      </c>
      <c r="N18162" s="3"/>
    </row>
    <row r="18163" spans="1:14" x14ac:dyDescent="0.25">
      <c r="A18163" t="s">
        <v>51412</v>
      </c>
      <c r="B18163" t="s">
        <v>22103</v>
      </c>
      <c r="C18163" t="str">
        <f t="shared" si="584"/>
        <v>1,66</v>
      </c>
      <c r="D18163" t="str">
        <f t="shared" si="583"/>
        <v xml:space="preserve"> 283 </v>
      </c>
      <c r="N18163" s="3"/>
    </row>
    <row r="18164" spans="1:14" x14ac:dyDescent="0.25">
      <c r="A18164" t="s">
        <v>51413</v>
      </c>
      <c r="B18164" t="s">
        <v>22104</v>
      </c>
      <c r="C18164" t="str">
        <f t="shared" si="584"/>
        <v>1,58</v>
      </c>
      <c r="D18164" t="str">
        <f t="shared" si="583"/>
        <v xml:space="preserve"> 292 </v>
      </c>
      <c r="N18164" s="3"/>
    </row>
    <row r="18165" spans="1:14" x14ac:dyDescent="0.25">
      <c r="A18165" t="s">
        <v>51414</v>
      </c>
      <c r="B18165" t="s">
        <v>22105</v>
      </c>
      <c r="C18165" t="str">
        <f t="shared" si="584"/>
        <v>1,58</v>
      </c>
      <c r="D18165" t="str">
        <f t="shared" si="583"/>
        <v xml:space="preserve"> 289 </v>
      </c>
      <c r="N18165" s="3"/>
    </row>
    <row r="18166" spans="1:14" x14ac:dyDescent="0.25">
      <c r="A18166" t="s">
        <v>51415</v>
      </c>
      <c r="B18166" t="s">
        <v>22106</v>
      </c>
      <c r="C18166" t="str">
        <f t="shared" si="584"/>
        <v>1,66</v>
      </c>
      <c r="D18166" t="str">
        <f t="shared" si="583"/>
        <v xml:space="preserve"> 288 </v>
      </c>
      <c r="N18166" s="3"/>
    </row>
    <row r="18167" spans="1:14" x14ac:dyDescent="0.25">
      <c r="A18167" t="s">
        <v>51416</v>
      </c>
      <c r="B18167" t="s">
        <v>22107</v>
      </c>
      <c r="C18167" t="str">
        <f t="shared" si="584"/>
        <v>1,58</v>
      </c>
      <c r="D18167" t="str">
        <f t="shared" si="583"/>
        <v xml:space="preserve"> 298 </v>
      </c>
      <c r="N18167" s="3"/>
    </row>
    <row r="18168" spans="1:14" x14ac:dyDescent="0.25">
      <c r="A18168" t="s">
        <v>51417</v>
      </c>
      <c r="B18168" t="s">
        <v>22108</v>
      </c>
      <c r="C18168" t="str">
        <f t="shared" si="584"/>
        <v>1,58</v>
      </c>
      <c r="D18168" t="str">
        <f t="shared" si="583"/>
        <v xml:space="preserve"> 295 </v>
      </c>
      <c r="N18168" s="3"/>
    </row>
    <row r="18169" spans="1:14" x14ac:dyDescent="0.25">
      <c r="A18169" t="s">
        <v>51418</v>
      </c>
      <c r="B18169" t="s">
        <v>22109</v>
      </c>
      <c r="C18169" t="str">
        <f t="shared" si="584"/>
        <v>1,58</v>
      </c>
      <c r="D18169" t="str">
        <f t="shared" si="583"/>
        <v xml:space="preserve"> 295 </v>
      </c>
      <c r="N18169" s="3"/>
    </row>
    <row r="18170" spans="1:14" x14ac:dyDescent="0.25">
      <c r="A18170" t="s">
        <v>51419</v>
      </c>
      <c r="B18170" t="s">
        <v>22110</v>
      </c>
      <c r="C18170" t="str">
        <f t="shared" si="584"/>
        <v>1,66</v>
      </c>
      <c r="D18170" t="str">
        <f t="shared" si="583"/>
        <v xml:space="preserve"> 294 </v>
      </c>
      <c r="N18170" s="3"/>
    </row>
    <row r="18171" spans="1:14" x14ac:dyDescent="0.25">
      <c r="A18171" t="s">
        <v>51420</v>
      </c>
      <c r="B18171" t="s">
        <v>22111</v>
      </c>
      <c r="C18171" t="str">
        <f t="shared" si="584"/>
        <v>1,58</v>
      </c>
      <c r="D18171" t="str">
        <f t="shared" si="583"/>
        <v xml:space="preserve"> 304 </v>
      </c>
      <c r="N18171" s="3"/>
    </row>
    <row r="18172" spans="1:14" x14ac:dyDescent="0.25">
      <c r="A18172" t="s">
        <v>51421</v>
      </c>
      <c r="B18172" t="s">
        <v>22112</v>
      </c>
      <c r="C18172" t="str">
        <f t="shared" si="584"/>
        <v>1,58</v>
      </c>
      <c r="D18172" t="str">
        <f t="shared" si="583"/>
        <v xml:space="preserve"> 296 </v>
      </c>
      <c r="N18172" s="3"/>
    </row>
    <row r="18173" spans="1:14" x14ac:dyDescent="0.25">
      <c r="A18173" t="s">
        <v>51422</v>
      </c>
      <c r="B18173" t="s">
        <v>22113</v>
      </c>
      <c r="C18173" t="str">
        <f t="shared" si="584"/>
        <v>1,58</v>
      </c>
      <c r="D18173" t="str">
        <f t="shared" si="583"/>
        <v xml:space="preserve"> 299 </v>
      </c>
      <c r="N18173" s="3"/>
    </row>
    <row r="18174" spans="1:14" x14ac:dyDescent="0.25">
      <c r="A18174" t="s">
        <v>51423</v>
      </c>
      <c r="B18174" t="s">
        <v>22114</v>
      </c>
      <c r="C18174" t="str">
        <f t="shared" si="584"/>
        <v>1,66</v>
      </c>
      <c r="D18174" t="str">
        <f t="shared" si="583"/>
        <v xml:space="preserve"> 302 </v>
      </c>
      <c r="N18174" s="3"/>
    </row>
    <row r="18175" spans="1:14" x14ac:dyDescent="0.25">
      <c r="A18175" t="s">
        <v>51424</v>
      </c>
      <c r="B18175" t="s">
        <v>22115</v>
      </c>
      <c r="C18175" t="str">
        <f t="shared" si="584"/>
        <v>1,66</v>
      </c>
      <c r="D18175" t="str">
        <f t="shared" si="583"/>
        <v xml:space="preserve"> 311 </v>
      </c>
      <c r="N18175" s="3"/>
    </row>
    <row r="18176" spans="1:14" x14ac:dyDescent="0.25">
      <c r="A18176" t="s">
        <v>51425</v>
      </c>
      <c r="B18176" t="s">
        <v>22116</v>
      </c>
      <c r="C18176" t="str">
        <f t="shared" si="584"/>
        <v>1,58</v>
      </c>
      <c r="D18176" t="str">
        <f t="shared" si="583"/>
        <v xml:space="preserve"> 310 </v>
      </c>
      <c r="N18176" s="3"/>
    </row>
    <row r="18177" spans="1:14" x14ac:dyDescent="0.25">
      <c r="A18177" t="s">
        <v>51426</v>
      </c>
      <c r="B18177" t="s">
        <v>22117</v>
      </c>
      <c r="C18177" t="str">
        <f t="shared" si="584"/>
        <v>1,58</v>
      </c>
      <c r="D18177" t="str">
        <f t="shared" si="583"/>
        <v xml:space="preserve"> 304 </v>
      </c>
      <c r="N18177" s="3"/>
    </row>
    <row r="18178" spans="1:14" x14ac:dyDescent="0.25">
      <c r="A18178" t="s">
        <v>51427</v>
      </c>
      <c r="B18178" t="s">
        <v>22118</v>
      </c>
      <c r="C18178" t="str">
        <f t="shared" si="584"/>
        <v>1,58</v>
      </c>
      <c r="D18178" t="str">
        <f t="shared" si="583"/>
        <v xml:space="preserve"> 305 </v>
      </c>
      <c r="N18178" s="3"/>
    </row>
    <row r="18179" spans="1:14" x14ac:dyDescent="0.25">
      <c r="A18179" t="s">
        <v>51428</v>
      </c>
      <c r="B18179" t="s">
        <v>22119</v>
      </c>
      <c r="C18179" t="str">
        <f t="shared" si="584"/>
        <v>1,58</v>
      </c>
      <c r="D18179" t="str">
        <f t="shared" si="583"/>
        <v xml:space="preserve"> 318 </v>
      </c>
      <c r="N18179" s="3"/>
    </row>
    <row r="18180" spans="1:14" x14ac:dyDescent="0.25">
      <c r="A18180" t="s">
        <v>51429</v>
      </c>
      <c r="B18180" t="s">
        <v>22120</v>
      </c>
      <c r="C18180" t="str">
        <f t="shared" si="584"/>
        <v>1,58</v>
      </c>
      <c r="D18180" t="str">
        <f t="shared" si="583"/>
        <v xml:space="preserve"> 310 </v>
      </c>
      <c r="N18180" s="3"/>
    </row>
    <row r="18181" spans="1:14" x14ac:dyDescent="0.25">
      <c r="A18181" t="s">
        <v>51430</v>
      </c>
      <c r="B18181" t="s">
        <v>22121</v>
      </c>
      <c r="C18181" t="str">
        <f t="shared" si="584"/>
        <v>1,58</v>
      </c>
      <c r="D18181" t="str">
        <f t="shared" si="583"/>
        <v xml:space="preserve"> 310 </v>
      </c>
      <c r="N18181" s="3"/>
    </row>
    <row r="18182" spans="1:14" x14ac:dyDescent="0.25">
      <c r="A18182" t="s">
        <v>51431</v>
      </c>
      <c r="B18182" t="s">
        <v>22122</v>
      </c>
      <c r="C18182" t="str">
        <f t="shared" si="584"/>
        <v>1,58</v>
      </c>
      <c r="D18182" t="str">
        <f t="shared" si="583"/>
        <v xml:space="preserve"> 321 </v>
      </c>
      <c r="N18182" s="3"/>
    </row>
    <row r="18183" spans="1:14" x14ac:dyDescent="0.25">
      <c r="A18183" t="s">
        <v>51432</v>
      </c>
      <c r="B18183" t="s">
        <v>22123</v>
      </c>
      <c r="C18183" t="str">
        <f t="shared" si="584"/>
        <v>1,58</v>
      </c>
      <c r="D18183" t="str">
        <f t="shared" si="583"/>
        <v xml:space="preserve"> 324 </v>
      </c>
      <c r="N18183" s="3"/>
    </row>
    <row r="18184" spans="1:14" x14ac:dyDescent="0.25">
      <c r="A18184" t="s">
        <v>51433</v>
      </c>
      <c r="B18184" t="s">
        <v>22124</v>
      </c>
      <c r="C18184" t="str">
        <f t="shared" si="584"/>
        <v>1,58</v>
      </c>
      <c r="D18184" t="str">
        <f t="shared" si="583"/>
        <v xml:space="preserve"> 330 </v>
      </c>
      <c r="N18184" s="3"/>
    </row>
    <row r="18185" spans="1:14" x14ac:dyDescent="0.25">
      <c r="A18185" t="s">
        <v>51434</v>
      </c>
      <c r="B18185" t="s">
        <v>22125</v>
      </c>
      <c r="C18185" t="str">
        <f t="shared" si="584"/>
        <v>1,28</v>
      </c>
      <c r="D18185" t="str">
        <f t="shared" si="583"/>
        <v xml:space="preserve"> 165 </v>
      </c>
      <c r="N18185" s="3"/>
    </row>
    <row r="18186" spans="1:14" x14ac:dyDescent="0.25">
      <c r="A18186" t="s">
        <v>51435</v>
      </c>
      <c r="B18186" t="s">
        <v>22126</v>
      </c>
      <c r="C18186" t="str">
        <f t="shared" si="584"/>
        <v>1,28</v>
      </c>
      <c r="D18186" t="str">
        <f t="shared" si="583"/>
        <v xml:space="preserve"> 170 </v>
      </c>
      <c r="N18186" s="3"/>
    </row>
    <row r="18187" spans="1:14" x14ac:dyDescent="0.25">
      <c r="A18187" t="s">
        <v>51436</v>
      </c>
      <c r="B18187" t="s">
        <v>22127</v>
      </c>
      <c r="C18187" t="str">
        <f t="shared" si="584"/>
        <v>1,28</v>
      </c>
      <c r="D18187" t="str">
        <f t="shared" si="583"/>
        <v xml:space="preserve"> 175 </v>
      </c>
      <c r="N18187" s="3"/>
    </row>
    <row r="18188" spans="1:14" x14ac:dyDescent="0.25">
      <c r="A18188" t="s">
        <v>51437</v>
      </c>
      <c r="B18188" t="s">
        <v>22128</v>
      </c>
      <c r="C18188" t="str">
        <f t="shared" si="584"/>
        <v>1,28</v>
      </c>
      <c r="D18188" t="str">
        <f t="shared" si="583"/>
        <v xml:space="preserve"> 180 </v>
      </c>
      <c r="N18188" s="3"/>
    </row>
    <row r="18189" spans="1:14" x14ac:dyDescent="0.25">
      <c r="A18189" t="s">
        <v>51438</v>
      </c>
      <c r="B18189" t="s">
        <v>22129</v>
      </c>
      <c r="C18189" t="str">
        <f t="shared" si="584"/>
        <v>1,62</v>
      </c>
      <c r="D18189" t="str">
        <f t="shared" si="583"/>
        <v xml:space="preserve"> 272 </v>
      </c>
      <c r="N18189" s="3"/>
    </row>
    <row r="18190" spans="1:14" x14ac:dyDescent="0.25">
      <c r="A18190" t="s">
        <v>51439</v>
      </c>
      <c r="B18190" t="s">
        <v>22130</v>
      </c>
      <c r="C18190" t="str">
        <f t="shared" si="584"/>
        <v>1,62</v>
      </c>
      <c r="D18190" t="str">
        <f t="shared" si="583"/>
        <v xml:space="preserve"> 272 </v>
      </c>
      <c r="N18190" s="3"/>
    </row>
    <row r="18191" spans="1:14" x14ac:dyDescent="0.25">
      <c r="A18191" t="s">
        <v>51440</v>
      </c>
      <c r="B18191" t="s">
        <v>22131</v>
      </c>
      <c r="C18191" t="str">
        <f t="shared" si="584"/>
        <v>1,62</v>
      </c>
      <c r="D18191" t="str">
        <f t="shared" si="583"/>
        <v xml:space="preserve"> 272 </v>
      </c>
      <c r="N18191" s="3"/>
    </row>
    <row r="18192" spans="1:14" x14ac:dyDescent="0.25">
      <c r="A18192" t="s">
        <v>51441</v>
      </c>
      <c r="B18192" t="s">
        <v>22132</v>
      </c>
      <c r="C18192" t="str">
        <f t="shared" si="584"/>
        <v>1,62</v>
      </c>
      <c r="D18192" t="str">
        <f t="shared" si="583"/>
        <v xml:space="preserve"> 272 </v>
      </c>
      <c r="N18192" s="3"/>
    </row>
    <row r="18193" spans="1:14" x14ac:dyDescent="0.25">
      <c r="A18193" t="s">
        <v>51442</v>
      </c>
      <c r="B18193" t="s">
        <v>22133</v>
      </c>
      <c r="C18193" t="str">
        <f t="shared" si="584"/>
        <v>1,62</v>
      </c>
      <c r="D18193" t="str">
        <f t="shared" si="583"/>
        <v xml:space="preserve"> 275 </v>
      </c>
      <c r="N18193" s="3"/>
    </row>
    <row r="18194" spans="1:14" x14ac:dyDescent="0.25">
      <c r="A18194" t="s">
        <v>51443</v>
      </c>
      <c r="B18194" t="s">
        <v>22134</v>
      </c>
      <c r="C18194" t="str">
        <f t="shared" si="584"/>
        <v>1,62</v>
      </c>
      <c r="D18194" t="str">
        <f t="shared" si="583"/>
        <v xml:space="preserve"> 275 </v>
      </c>
      <c r="N18194" s="3"/>
    </row>
    <row r="18195" spans="1:14" x14ac:dyDescent="0.25">
      <c r="A18195" t="s">
        <v>51444</v>
      </c>
      <c r="B18195" t="s">
        <v>22135</v>
      </c>
      <c r="C18195" t="str">
        <f t="shared" si="584"/>
        <v>1,62</v>
      </c>
      <c r="D18195" t="str">
        <f t="shared" si="583"/>
        <v xml:space="preserve"> 277 </v>
      </c>
      <c r="N18195" s="3"/>
    </row>
    <row r="18196" spans="1:14" x14ac:dyDescent="0.25">
      <c r="A18196" t="s">
        <v>51445</v>
      </c>
      <c r="B18196" t="s">
        <v>22136</v>
      </c>
      <c r="C18196" t="str">
        <f t="shared" si="584"/>
        <v>1,62</v>
      </c>
      <c r="D18196" t="str">
        <f t="shared" si="583"/>
        <v xml:space="preserve"> 283 </v>
      </c>
      <c r="N18196" s="3"/>
    </row>
    <row r="18197" spans="1:14" x14ac:dyDescent="0.25">
      <c r="A18197" t="s">
        <v>51446</v>
      </c>
      <c r="B18197" t="s">
        <v>22137</v>
      </c>
      <c r="C18197" t="str">
        <f t="shared" si="584"/>
        <v>1,62</v>
      </c>
      <c r="D18197" t="str">
        <f t="shared" si="583"/>
        <v xml:space="preserve"> 283 </v>
      </c>
      <c r="N18197" s="3"/>
    </row>
    <row r="18198" spans="1:14" x14ac:dyDescent="0.25">
      <c r="A18198" t="s">
        <v>51447</v>
      </c>
      <c r="B18198" t="s">
        <v>22138</v>
      </c>
      <c r="C18198" t="str">
        <f t="shared" si="584"/>
        <v>1,62</v>
      </c>
      <c r="D18198" t="str">
        <f t="shared" si="583"/>
        <v xml:space="preserve"> 283 </v>
      </c>
      <c r="N18198" s="3"/>
    </row>
    <row r="18199" spans="1:14" x14ac:dyDescent="0.25">
      <c r="A18199" t="s">
        <v>51448</v>
      </c>
      <c r="B18199" t="s">
        <v>22139</v>
      </c>
      <c r="C18199" t="str">
        <f t="shared" si="584"/>
        <v>1,62</v>
      </c>
      <c r="D18199" t="str">
        <f t="shared" si="583"/>
        <v xml:space="preserve"> 283 </v>
      </c>
      <c r="N18199" s="3"/>
    </row>
    <row r="18200" spans="1:14" x14ac:dyDescent="0.25">
      <c r="A18200" t="s">
        <v>51449</v>
      </c>
      <c r="B18200" t="s">
        <v>22140</v>
      </c>
      <c r="C18200" t="str">
        <f t="shared" si="584"/>
        <v>1,66</v>
      </c>
      <c r="D18200" t="str">
        <f t="shared" si="583"/>
        <v xml:space="preserve"> 283 </v>
      </c>
      <c r="N18200" s="3"/>
    </row>
    <row r="18201" spans="1:14" x14ac:dyDescent="0.25">
      <c r="A18201" t="s">
        <v>51450</v>
      </c>
      <c r="B18201" t="s">
        <v>22141</v>
      </c>
      <c r="C18201" t="str">
        <f t="shared" si="584"/>
        <v>1,62</v>
      </c>
      <c r="D18201" t="str">
        <f t="shared" si="583"/>
        <v xml:space="preserve"> 284 </v>
      </c>
      <c r="N18201" s="3"/>
    </row>
    <row r="18202" spans="1:14" x14ac:dyDescent="0.25">
      <c r="A18202" t="s">
        <v>51451</v>
      </c>
      <c r="B18202" t="s">
        <v>22142</v>
      </c>
      <c r="C18202" t="str">
        <f t="shared" si="584"/>
        <v>1,62</v>
      </c>
      <c r="D18202" t="str">
        <f t="shared" si="583"/>
        <v xml:space="preserve"> 289 </v>
      </c>
      <c r="N18202" s="3"/>
    </row>
    <row r="18203" spans="1:14" x14ac:dyDescent="0.25">
      <c r="A18203" t="s">
        <v>51452</v>
      </c>
      <c r="B18203" t="s">
        <v>22143</v>
      </c>
      <c r="C18203" t="str">
        <f t="shared" si="584"/>
        <v>1,62</v>
      </c>
      <c r="D18203" t="str">
        <f t="shared" si="583"/>
        <v xml:space="preserve"> 289 </v>
      </c>
      <c r="N18203" s="3"/>
    </row>
    <row r="18204" spans="1:14" x14ac:dyDescent="0.25">
      <c r="A18204" t="s">
        <v>51453</v>
      </c>
      <c r="B18204" t="s">
        <v>22144</v>
      </c>
      <c r="C18204" t="str">
        <f t="shared" si="584"/>
        <v>1,66</v>
      </c>
      <c r="D18204" t="str">
        <f t="shared" si="583"/>
        <v xml:space="preserve"> 289 </v>
      </c>
      <c r="N18204" s="3"/>
    </row>
    <row r="18205" spans="1:14" x14ac:dyDescent="0.25">
      <c r="A18205" t="s">
        <v>51454</v>
      </c>
      <c r="B18205" t="s">
        <v>22145</v>
      </c>
      <c r="C18205" t="str">
        <f t="shared" si="584"/>
        <v>1,66</v>
      </c>
      <c r="D18205" t="str">
        <f t="shared" si="583"/>
        <v xml:space="preserve"> 293 </v>
      </c>
      <c r="N18205" s="3"/>
    </row>
    <row r="18206" spans="1:14" x14ac:dyDescent="0.25">
      <c r="A18206" t="s">
        <v>51455</v>
      </c>
      <c r="B18206" t="s">
        <v>22146</v>
      </c>
      <c r="C18206" t="str">
        <f t="shared" si="584"/>
        <v>1,62</v>
      </c>
      <c r="D18206" t="str">
        <f t="shared" si="583"/>
        <v xml:space="preserve"> 294 </v>
      </c>
      <c r="N18206" s="3"/>
    </row>
    <row r="18207" spans="1:14" x14ac:dyDescent="0.25">
      <c r="A18207" t="s">
        <v>51456</v>
      </c>
      <c r="B18207" t="s">
        <v>22147</v>
      </c>
      <c r="C18207" t="str">
        <f t="shared" si="584"/>
        <v>1,62</v>
      </c>
      <c r="D18207" t="str">
        <f t="shared" si="583"/>
        <v xml:space="preserve"> 318 </v>
      </c>
      <c r="N18207" s="3"/>
    </row>
    <row r="18208" spans="1:14" x14ac:dyDescent="0.25">
      <c r="A18208" t="s">
        <v>51457</v>
      </c>
      <c r="B18208" t="s">
        <v>22148</v>
      </c>
      <c r="C18208" t="str">
        <f t="shared" si="584"/>
        <v>1,93</v>
      </c>
      <c r="D18208" t="str">
        <f t="shared" si="583"/>
        <v xml:space="preserve"> 324 </v>
      </c>
      <c r="N18208" s="3"/>
    </row>
    <row r="18209" spans="1:14" x14ac:dyDescent="0.25">
      <c r="A18209" t="s">
        <v>51458</v>
      </c>
      <c r="B18209" t="s">
        <v>22149</v>
      </c>
      <c r="C18209" t="str">
        <f t="shared" si="584"/>
        <v>1,93</v>
      </c>
      <c r="D18209" t="str">
        <f t="shared" si="583"/>
        <v xml:space="preserve"> 322 </v>
      </c>
      <c r="N18209" s="3"/>
    </row>
    <row r="18210" spans="1:14" x14ac:dyDescent="0.25">
      <c r="A18210" t="s">
        <v>51459</v>
      </c>
      <c r="B18210" t="s">
        <v>22150</v>
      </c>
      <c r="C18210" t="str">
        <f t="shared" si="584"/>
        <v>1,93</v>
      </c>
      <c r="D18210" t="str">
        <f t="shared" si="583"/>
        <v xml:space="preserve"> 327 </v>
      </c>
      <c r="N18210" s="3"/>
    </row>
    <row r="18211" spans="1:14" x14ac:dyDescent="0.25">
      <c r="A18211" t="s">
        <v>51460</v>
      </c>
      <c r="B18211" t="s">
        <v>22151</v>
      </c>
      <c r="C18211" t="str">
        <f t="shared" si="584"/>
        <v>1,93</v>
      </c>
      <c r="D18211" t="str">
        <f t="shared" si="583"/>
        <v xml:space="preserve"> 327 </v>
      </c>
      <c r="N18211" s="3"/>
    </row>
    <row r="18212" spans="1:14" x14ac:dyDescent="0.25">
      <c r="A18212" t="s">
        <v>51461</v>
      </c>
      <c r="B18212" t="s">
        <v>22152</v>
      </c>
      <c r="C18212" t="str">
        <f t="shared" si="584"/>
        <v>1,93</v>
      </c>
      <c r="D18212" t="str">
        <f t="shared" si="583"/>
        <v xml:space="preserve"> 332 </v>
      </c>
      <c r="N18212" s="3"/>
    </row>
    <row r="18213" spans="1:14" x14ac:dyDescent="0.25">
      <c r="A18213" t="s">
        <v>51462</v>
      </c>
      <c r="B18213" t="s">
        <v>22153</v>
      </c>
      <c r="C18213" t="str">
        <f t="shared" si="584"/>
        <v>1,93</v>
      </c>
      <c r="D18213" t="str">
        <f t="shared" si="583"/>
        <v xml:space="preserve"> 333 </v>
      </c>
      <c r="N18213" s="3"/>
    </row>
    <row r="18214" spans="1:14" x14ac:dyDescent="0.25">
      <c r="A18214" t="s">
        <v>51463</v>
      </c>
      <c r="B18214" t="s">
        <v>22154</v>
      </c>
      <c r="C18214" t="str">
        <f t="shared" si="584"/>
        <v>1,93</v>
      </c>
      <c r="D18214" t="str">
        <f t="shared" ref="D18214:D18277" si="585">MID(LEFT(MID(A18214,FIND("[",A18214)+1,LEN(A18214)),FIND("]",MID(A18214,FIND("[",A18214)+1,LEN(A18214)))-1),
FIND("m",LEFT(MID(A18214,FIND("[",A18214)+1,LEN(A18214)),FIND("]",MID(A18214,FIND("[",A18214)+1,LEN(A18214)))-1))+4,
(FIND("W",LEFT(MID(A18214,FIND("[",A18214)+1,LEN(A18214)),FIND("]",MID(A18214,FIND("[",A18214)+1,LEN(A18214)))-1)))-(FIND("m",LEFT(MID(A18214,FIND("[",A18214)+1,LEN(A18214)),FIND("]",MID(A18214,FIND("[",A18214)+1,LEN(A18214)))-1))+4))</f>
        <v xml:space="preserve"> 338 </v>
      </c>
      <c r="N18214" s="3"/>
    </row>
    <row r="18215" spans="1:14" x14ac:dyDescent="0.25">
      <c r="A18215" t="s">
        <v>51464</v>
      </c>
      <c r="B18215" t="s">
        <v>22155</v>
      </c>
      <c r="C18215" t="str">
        <f t="shared" ref="C18215:C18278" si="586">LEFT(MID(A18215,FIND("[",A18215)+1,LEN(A18215)),FIND("m",MID(A18215,FIND("[",A18215)+2,LEN(A18215)))-1)</f>
        <v>1,93</v>
      </c>
      <c r="D18215" t="str">
        <f t="shared" si="585"/>
        <v xml:space="preserve"> 342 </v>
      </c>
      <c r="N18215" s="3"/>
    </row>
    <row r="18216" spans="1:14" x14ac:dyDescent="0.25">
      <c r="A18216" t="s">
        <v>51465</v>
      </c>
      <c r="B18216" t="s">
        <v>22156</v>
      </c>
      <c r="C18216" t="str">
        <f t="shared" si="586"/>
        <v>1,93</v>
      </c>
      <c r="D18216" t="str">
        <f t="shared" si="585"/>
        <v xml:space="preserve"> 342 </v>
      </c>
      <c r="N18216" s="3"/>
    </row>
    <row r="18217" spans="1:14" x14ac:dyDescent="0.25">
      <c r="A18217" t="s">
        <v>51466</v>
      </c>
      <c r="B18217" t="s">
        <v>22157</v>
      </c>
      <c r="C18217" t="str">
        <f t="shared" si="586"/>
        <v>1,93</v>
      </c>
      <c r="D18217" t="str">
        <f t="shared" si="585"/>
        <v xml:space="preserve"> 348 </v>
      </c>
      <c r="N18217" s="3"/>
    </row>
    <row r="18218" spans="1:14" x14ac:dyDescent="0.25">
      <c r="A18218" t="s">
        <v>51467</v>
      </c>
      <c r="B18218" t="s">
        <v>22158</v>
      </c>
      <c r="C18218" t="str">
        <f t="shared" si="586"/>
        <v>1,93</v>
      </c>
      <c r="D18218" t="str">
        <f t="shared" si="585"/>
        <v xml:space="preserve"> 348 </v>
      </c>
      <c r="N18218" s="3"/>
    </row>
    <row r="18219" spans="1:14" x14ac:dyDescent="0.25">
      <c r="A18219" t="s">
        <v>51468</v>
      </c>
      <c r="B18219" t="s">
        <v>22159</v>
      </c>
      <c r="C18219" t="str">
        <f t="shared" si="586"/>
        <v>1,93</v>
      </c>
      <c r="D18219" t="str">
        <f t="shared" si="585"/>
        <v xml:space="preserve"> 352 </v>
      </c>
      <c r="N18219" s="3"/>
    </row>
    <row r="18220" spans="1:14" x14ac:dyDescent="0.25">
      <c r="A18220" t="s">
        <v>51469</v>
      </c>
      <c r="B18220" t="s">
        <v>22160</v>
      </c>
      <c r="C18220" t="str">
        <f t="shared" si="586"/>
        <v>1,68</v>
      </c>
      <c r="D18220" t="str">
        <f t="shared" si="585"/>
        <v xml:space="preserve"> 220 </v>
      </c>
      <c r="N18220" s="3"/>
    </row>
    <row r="18221" spans="1:14" x14ac:dyDescent="0.25">
      <c r="A18221" t="s">
        <v>51470</v>
      </c>
      <c r="B18221" t="s">
        <v>22161</v>
      </c>
      <c r="C18221" t="str">
        <f t="shared" si="586"/>
        <v>1,68</v>
      </c>
      <c r="D18221" t="str">
        <f t="shared" si="585"/>
        <v xml:space="preserve"> 221 </v>
      </c>
      <c r="N18221" s="3"/>
    </row>
    <row r="18222" spans="1:14" x14ac:dyDescent="0.25">
      <c r="A18222" t="s">
        <v>51471</v>
      </c>
      <c r="B18222" t="s">
        <v>22162</v>
      </c>
      <c r="C18222" t="str">
        <f t="shared" si="586"/>
        <v>1,61</v>
      </c>
      <c r="D18222" t="str">
        <f t="shared" si="585"/>
        <v xml:space="preserve"> 220 </v>
      </c>
      <c r="N18222" s="3"/>
    </row>
    <row r="18223" spans="1:14" x14ac:dyDescent="0.25">
      <c r="A18223" t="s">
        <v>51472</v>
      </c>
      <c r="B18223" t="s">
        <v>22163</v>
      </c>
      <c r="C18223" t="str">
        <f t="shared" si="586"/>
        <v>1,68</v>
      </c>
      <c r="D18223" t="str">
        <f t="shared" si="585"/>
        <v xml:space="preserve"> 225 </v>
      </c>
      <c r="N18223" s="3"/>
    </row>
    <row r="18224" spans="1:14" x14ac:dyDescent="0.25">
      <c r="A18224" t="s">
        <v>51473</v>
      </c>
      <c r="B18224" t="s">
        <v>22164</v>
      </c>
      <c r="C18224" t="str">
        <f t="shared" si="586"/>
        <v>1,68</v>
      </c>
      <c r="D18224" t="str">
        <f t="shared" si="585"/>
        <v xml:space="preserve"> 225 </v>
      </c>
      <c r="N18224" s="3"/>
    </row>
    <row r="18225" spans="1:14" x14ac:dyDescent="0.25">
      <c r="A18225" t="s">
        <v>51474</v>
      </c>
      <c r="B18225" t="s">
        <v>22165</v>
      </c>
      <c r="C18225" t="str">
        <f t="shared" si="586"/>
        <v>1,61</v>
      </c>
      <c r="D18225" t="str">
        <f t="shared" si="585"/>
        <v xml:space="preserve"> 225 </v>
      </c>
      <c r="N18225" s="3"/>
    </row>
    <row r="18226" spans="1:14" x14ac:dyDescent="0.25">
      <c r="A18226" t="s">
        <v>51475</v>
      </c>
      <c r="B18226" t="s">
        <v>22166</v>
      </c>
      <c r="C18226" t="str">
        <f t="shared" si="586"/>
        <v>1,68</v>
      </c>
      <c r="D18226" t="str">
        <f t="shared" si="585"/>
        <v xml:space="preserve"> 230 </v>
      </c>
      <c r="N18226" s="3"/>
    </row>
    <row r="18227" spans="1:14" x14ac:dyDescent="0.25">
      <c r="A18227" t="s">
        <v>51476</v>
      </c>
      <c r="B18227" t="s">
        <v>22167</v>
      </c>
      <c r="C18227" t="str">
        <f t="shared" si="586"/>
        <v>1,68</v>
      </c>
      <c r="D18227" t="str">
        <f t="shared" si="585"/>
        <v xml:space="preserve"> 230 </v>
      </c>
      <c r="N18227" s="3"/>
    </row>
    <row r="18228" spans="1:14" x14ac:dyDescent="0.25">
      <c r="A18228" t="s">
        <v>51477</v>
      </c>
      <c r="B18228" t="s">
        <v>22168</v>
      </c>
      <c r="C18228" t="str">
        <f t="shared" si="586"/>
        <v>1,61</v>
      </c>
      <c r="D18228" t="str">
        <f t="shared" si="585"/>
        <v xml:space="preserve"> 230 </v>
      </c>
      <c r="N18228" s="3"/>
    </row>
    <row r="18229" spans="1:14" x14ac:dyDescent="0.25">
      <c r="A18229" t="s">
        <v>51478</v>
      </c>
      <c r="B18229" t="s">
        <v>22169</v>
      </c>
      <c r="C18229" t="str">
        <f t="shared" si="586"/>
        <v>1,68</v>
      </c>
      <c r="D18229" t="str">
        <f t="shared" si="585"/>
        <v xml:space="preserve"> 235 </v>
      </c>
      <c r="N18229" s="3"/>
    </row>
    <row r="18230" spans="1:14" x14ac:dyDescent="0.25">
      <c r="A18230" t="s">
        <v>51479</v>
      </c>
      <c r="B18230" t="s">
        <v>22170</v>
      </c>
      <c r="C18230" t="str">
        <f t="shared" si="586"/>
        <v>1,61</v>
      </c>
      <c r="D18230" t="str">
        <f t="shared" si="585"/>
        <v xml:space="preserve"> 235 </v>
      </c>
      <c r="N18230" s="3"/>
    </row>
    <row r="18231" spans="1:14" x14ac:dyDescent="0.25">
      <c r="A18231" t="s">
        <v>51480</v>
      </c>
      <c r="B18231" t="s">
        <v>22171</v>
      </c>
      <c r="C18231" t="str">
        <f t="shared" si="586"/>
        <v>1,61</v>
      </c>
      <c r="D18231" t="str">
        <f t="shared" si="585"/>
        <v xml:space="preserve"> 236 </v>
      </c>
      <c r="N18231" s="3"/>
    </row>
    <row r="18232" spans="1:14" x14ac:dyDescent="0.25">
      <c r="A18232" t="s">
        <v>51481</v>
      </c>
      <c r="B18232" t="s">
        <v>22172</v>
      </c>
      <c r="C18232" t="str">
        <f t="shared" si="586"/>
        <v>1,68</v>
      </c>
      <c r="D18232" t="str">
        <f t="shared" si="585"/>
        <v xml:space="preserve"> 241 </v>
      </c>
      <c r="N18232" s="3"/>
    </row>
    <row r="18233" spans="1:14" x14ac:dyDescent="0.25">
      <c r="A18233" t="s">
        <v>51482</v>
      </c>
      <c r="B18233" t="s">
        <v>22173</v>
      </c>
      <c r="C18233" t="str">
        <f t="shared" si="586"/>
        <v>1,61</v>
      </c>
      <c r="D18233" t="str">
        <f t="shared" si="585"/>
        <v xml:space="preserve"> 245 </v>
      </c>
      <c r="N18233" s="3"/>
    </row>
    <row r="18234" spans="1:14" x14ac:dyDescent="0.25">
      <c r="A18234" t="s">
        <v>51483</v>
      </c>
      <c r="B18234" t="s">
        <v>22174</v>
      </c>
      <c r="C18234" t="str">
        <f t="shared" si="586"/>
        <v>1,61</v>
      </c>
      <c r="D18234" t="str">
        <f t="shared" si="585"/>
        <v xml:space="preserve"> 240 </v>
      </c>
      <c r="N18234" s="3"/>
    </row>
    <row r="18235" spans="1:14" x14ac:dyDescent="0.25">
      <c r="A18235" t="s">
        <v>51484</v>
      </c>
      <c r="B18235" t="s">
        <v>22175</v>
      </c>
      <c r="C18235" t="str">
        <f t="shared" si="586"/>
        <v>1,68</v>
      </c>
      <c r="D18235" t="str">
        <f t="shared" si="585"/>
        <v xml:space="preserve"> 245 </v>
      </c>
      <c r="N18235" s="3"/>
    </row>
    <row r="18236" spans="1:14" x14ac:dyDescent="0.25">
      <c r="A18236" t="s">
        <v>51485</v>
      </c>
      <c r="B18236" t="s">
        <v>22176</v>
      </c>
      <c r="C18236" t="str">
        <f t="shared" si="586"/>
        <v>1,6</v>
      </c>
      <c r="D18236" t="str">
        <f t="shared" si="585"/>
        <v xml:space="preserve"> 245 </v>
      </c>
      <c r="N18236" s="3"/>
    </row>
    <row r="18237" spans="1:14" x14ac:dyDescent="0.25">
      <c r="A18237" t="s">
        <v>51486</v>
      </c>
      <c r="B18237" t="s">
        <v>22177</v>
      </c>
      <c r="C18237" t="str">
        <f t="shared" si="586"/>
        <v>1,6</v>
      </c>
      <c r="D18237" t="str">
        <f t="shared" si="585"/>
        <v xml:space="preserve"> 245 </v>
      </c>
      <c r="N18237" s="3"/>
    </row>
    <row r="18238" spans="1:14" x14ac:dyDescent="0.25">
      <c r="A18238" t="s">
        <v>51487</v>
      </c>
      <c r="B18238" t="s">
        <v>22178</v>
      </c>
      <c r="C18238" t="str">
        <f t="shared" si="586"/>
        <v>1,61</v>
      </c>
      <c r="D18238" t="str">
        <f t="shared" si="585"/>
        <v xml:space="preserve"> 250 </v>
      </c>
      <c r="N18238" s="3"/>
    </row>
    <row r="18239" spans="1:14" x14ac:dyDescent="0.25">
      <c r="A18239" t="s">
        <v>51488</v>
      </c>
      <c r="B18239" t="s">
        <v>22179</v>
      </c>
      <c r="C18239" t="str">
        <f t="shared" si="586"/>
        <v>1,6</v>
      </c>
      <c r="D18239" t="str">
        <f t="shared" si="585"/>
        <v xml:space="preserve"> 250 </v>
      </c>
      <c r="N18239" s="3"/>
    </row>
    <row r="18240" spans="1:14" x14ac:dyDescent="0.25">
      <c r="A18240" t="s">
        <v>51489</v>
      </c>
      <c r="B18240" t="s">
        <v>22180</v>
      </c>
      <c r="C18240" t="str">
        <f t="shared" si="586"/>
        <v>1,6</v>
      </c>
      <c r="D18240" t="str">
        <f t="shared" si="585"/>
        <v xml:space="preserve"> 250 </v>
      </c>
      <c r="N18240" s="3"/>
    </row>
    <row r="18241" spans="1:14" x14ac:dyDescent="0.25">
      <c r="A18241" t="s">
        <v>51490</v>
      </c>
      <c r="B18241" t="s">
        <v>22181</v>
      </c>
      <c r="C18241" t="str">
        <f t="shared" si="586"/>
        <v>1,61</v>
      </c>
      <c r="D18241" t="str">
        <f t="shared" si="585"/>
        <v xml:space="preserve"> 256 </v>
      </c>
      <c r="N18241" s="3"/>
    </row>
    <row r="18242" spans="1:14" x14ac:dyDescent="0.25">
      <c r="A18242" t="s">
        <v>51491</v>
      </c>
      <c r="B18242" t="s">
        <v>22182</v>
      </c>
      <c r="C18242" t="str">
        <f t="shared" si="586"/>
        <v>1,61</v>
      </c>
      <c r="D18242" t="str">
        <f t="shared" si="585"/>
        <v xml:space="preserve"> 256 </v>
      </c>
      <c r="N18242" s="3"/>
    </row>
    <row r="18243" spans="1:14" x14ac:dyDescent="0.25">
      <c r="A18243" t="s">
        <v>51492</v>
      </c>
      <c r="B18243" t="s">
        <v>22183</v>
      </c>
      <c r="C18243" t="str">
        <f t="shared" si="586"/>
        <v>1,61</v>
      </c>
      <c r="D18243" t="str">
        <f t="shared" si="585"/>
        <v xml:space="preserve"> 255 </v>
      </c>
      <c r="N18243" s="3"/>
    </row>
    <row r="18244" spans="1:14" x14ac:dyDescent="0.25">
      <c r="A18244" t="s">
        <v>51493</v>
      </c>
      <c r="B18244" t="s">
        <v>22184</v>
      </c>
      <c r="C18244" t="str">
        <f t="shared" si="586"/>
        <v>1,6</v>
      </c>
      <c r="D18244" t="str">
        <f t="shared" si="585"/>
        <v xml:space="preserve"> 258 </v>
      </c>
      <c r="N18244" s="3"/>
    </row>
    <row r="18245" spans="1:14" x14ac:dyDescent="0.25">
      <c r="A18245" t="s">
        <v>51494</v>
      </c>
      <c r="B18245" t="s">
        <v>22185</v>
      </c>
      <c r="C18245" t="str">
        <f t="shared" si="586"/>
        <v>1,6</v>
      </c>
      <c r="D18245" t="str">
        <f t="shared" si="585"/>
        <v xml:space="preserve"> 258 </v>
      </c>
      <c r="N18245" s="3"/>
    </row>
    <row r="18246" spans="1:14" x14ac:dyDescent="0.25">
      <c r="A18246" t="s">
        <v>51495</v>
      </c>
      <c r="B18246" t="s">
        <v>22186</v>
      </c>
      <c r="C18246" t="str">
        <f t="shared" si="586"/>
        <v>1,68</v>
      </c>
      <c r="D18246" t="str">
        <f t="shared" si="585"/>
        <v xml:space="preserve"> 263 </v>
      </c>
      <c r="N18246" s="3"/>
    </row>
    <row r="18247" spans="1:14" x14ac:dyDescent="0.25">
      <c r="A18247" t="s">
        <v>51496</v>
      </c>
      <c r="B18247" t="s">
        <v>22187</v>
      </c>
      <c r="C18247" t="str">
        <f t="shared" si="586"/>
        <v>1,61</v>
      </c>
      <c r="D18247" t="str">
        <f t="shared" si="585"/>
        <v xml:space="preserve"> 260 </v>
      </c>
      <c r="N18247" s="3"/>
    </row>
    <row r="18248" spans="1:14" x14ac:dyDescent="0.25">
      <c r="A18248" t="s">
        <v>51497</v>
      </c>
      <c r="B18248" t="s">
        <v>22188</v>
      </c>
      <c r="C18248" t="str">
        <f t="shared" si="586"/>
        <v>1,61</v>
      </c>
      <c r="D18248" t="str">
        <f t="shared" si="585"/>
        <v xml:space="preserve"> 260 </v>
      </c>
      <c r="N18248" s="3"/>
    </row>
    <row r="18249" spans="1:14" x14ac:dyDescent="0.25">
      <c r="A18249" t="s">
        <v>51498</v>
      </c>
      <c r="B18249" t="s">
        <v>22189</v>
      </c>
      <c r="C18249" t="str">
        <f t="shared" si="586"/>
        <v>1,68</v>
      </c>
      <c r="D18249" t="str">
        <f t="shared" si="585"/>
        <v xml:space="preserve"> 263 </v>
      </c>
      <c r="N18249" s="3"/>
    </row>
    <row r="18250" spans="1:14" x14ac:dyDescent="0.25">
      <c r="A18250" t="s">
        <v>51499</v>
      </c>
      <c r="B18250" t="s">
        <v>22190</v>
      </c>
      <c r="C18250" t="str">
        <f t="shared" si="586"/>
        <v>1,6</v>
      </c>
      <c r="D18250" t="str">
        <f t="shared" si="585"/>
        <v xml:space="preserve"> 263 </v>
      </c>
      <c r="N18250" s="3"/>
    </row>
    <row r="18251" spans="1:14" x14ac:dyDescent="0.25">
      <c r="A18251" t="s">
        <v>51500</v>
      </c>
      <c r="B18251" t="s">
        <v>22191</v>
      </c>
      <c r="C18251" t="str">
        <f t="shared" si="586"/>
        <v>1,6</v>
      </c>
      <c r="D18251" t="str">
        <f t="shared" si="585"/>
        <v xml:space="preserve"> 263 </v>
      </c>
      <c r="N18251" s="3"/>
    </row>
    <row r="18252" spans="1:14" x14ac:dyDescent="0.25">
      <c r="A18252" t="s">
        <v>51501</v>
      </c>
      <c r="B18252" t="s">
        <v>22192</v>
      </c>
      <c r="C18252" t="str">
        <f t="shared" si="586"/>
        <v>1,68</v>
      </c>
      <c r="D18252" t="str">
        <f t="shared" si="585"/>
        <v xml:space="preserve"> 269 </v>
      </c>
      <c r="N18252" s="3"/>
    </row>
    <row r="18253" spans="1:14" x14ac:dyDescent="0.25">
      <c r="A18253" t="s">
        <v>51502</v>
      </c>
      <c r="B18253" t="s">
        <v>22193</v>
      </c>
      <c r="C18253" t="str">
        <f t="shared" si="586"/>
        <v>1,68</v>
      </c>
      <c r="D18253" t="str">
        <f t="shared" si="585"/>
        <v xml:space="preserve"> 269 </v>
      </c>
      <c r="N18253" s="3"/>
    </row>
    <row r="18254" spans="1:14" x14ac:dyDescent="0.25">
      <c r="A18254" t="s">
        <v>51503</v>
      </c>
      <c r="B18254" t="s">
        <v>22194</v>
      </c>
      <c r="C18254" t="str">
        <f t="shared" si="586"/>
        <v>1,61</v>
      </c>
      <c r="D18254" t="str">
        <f t="shared" si="585"/>
        <v xml:space="preserve"> 266 </v>
      </c>
      <c r="N18254" s="3"/>
    </row>
    <row r="18255" spans="1:14" x14ac:dyDescent="0.25">
      <c r="A18255" t="s">
        <v>51504</v>
      </c>
      <c r="B18255" t="s">
        <v>22195</v>
      </c>
      <c r="C18255" t="str">
        <f t="shared" si="586"/>
        <v>1,61</v>
      </c>
      <c r="D18255" t="str">
        <f t="shared" si="585"/>
        <v xml:space="preserve"> 266 </v>
      </c>
      <c r="N18255" s="3"/>
    </row>
    <row r="18256" spans="1:14" x14ac:dyDescent="0.25">
      <c r="A18256" t="s">
        <v>51505</v>
      </c>
      <c r="B18256" t="s">
        <v>22196</v>
      </c>
      <c r="C18256" t="str">
        <f t="shared" si="586"/>
        <v>1,68</v>
      </c>
      <c r="D18256" t="str">
        <f t="shared" si="585"/>
        <v xml:space="preserve"> 268 </v>
      </c>
      <c r="N18256" s="3"/>
    </row>
    <row r="18257" spans="1:14" x14ac:dyDescent="0.25">
      <c r="A18257" t="s">
        <v>51506</v>
      </c>
      <c r="B18257" t="s">
        <v>22197</v>
      </c>
      <c r="C18257" t="str">
        <f t="shared" si="586"/>
        <v>1,6</v>
      </c>
      <c r="D18257" t="str">
        <f t="shared" si="585"/>
        <v xml:space="preserve"> 268 </v>
      </c>
      <c r="N18257" s="3"/>
    </row>
    <row r="18258" spans="1:14" x14ac:dyDescent="0.25">
      <c r="A18258" t="s">
        <v>51507</v>
      </c>
      <c r="B18258" t="s">
        <v>22198</v>
      </c>
      <c r="C18258" t="str">
        <f t="shared" si="586"/>
        <v>1,68</v>
      </c>
      <c r="D18258" t="str">
        <f t="shared" si="585"/>
        <v xml:space="preserve"> 268 </v>
      </c>
      <c r="N18258" s="3"/>
    </row>
    <row r="18259" spans="1:14" x14ac:dyDescent="0.25">
      <c r="A18259" t="s">
        <v>51508</v>
      </c>
      <c r="B18259" t="s">
        <v>22199</v>
      </c>
      <c r="C18259" t="str">
        <f t="shared" si="586"/>
        <v>1,68</v>
      </c>
      <c r="D18259" t="str">
        <f t="shared" si="585"/>
        <v xml:space="preserve"> 272 </v>
      </c>
      <c r="N18259" s="3"/>
    </row>
    <row r="18260" spans="1:14" x14ac:dyDescent="0.25">
      <c r="A18260" t="s">
        <v>51509</v>
      </c>
      <c r="B18260" t="s">
        <v>22200</v>
      </c>
      <c r="C18260" t="str">
        <f t="shared" si="586"/>
        <v>1,68</v>
      </c>
      <c r="D18260" t="str">
        <f t="shared" si="585"/>
        <v xml:space="preserve"> 272 </v>
      </c>
      <c r="N18260" s="3"/>
    </row>
    <row r="18261" spans="1:14" x14ac:dyDescent="0.25">
      <c r="A18261" t="s">
        <v>51510</v>
      </c>
      <c r="B18261" t="s">
        <v>22201</v>
      </c>
      <c r="C18261" t="str">
        <f t="shared" si="586"/>
        <v>1,68</v>
      </c>
      <c r="D18261" t="str">
        <f t="shared" si="585"/>
        <v xml:space="preserve"> 272 </v>
      </c>
      <c r="N18261" s="3"/>
    </row>
    <row r="18262" spans="1:14" x14ac:dyDescent="0.25">
      <c r="A18262" t="s">
        <v>51511</v>
      </c>
      <c r="B18262" t="s">
        <v>22202</v>
      </c>
      <c r="C18262" t="str">
        <f t="shared" si="586"/>
        <v>1,61</v>
      </c>
      <c r="D18262" t="str">
        <f t="shared" si="585"/>
        <v xml:space="preserve"> 270 </v>
      </c>
      <c r="N18262" s="3"/>
    </row>
    <row r="18263" spans="1:14" x14ac:dyDescent="0.25">
      <c r="A18263" t="s">
        <v>51512</v>
      </c>
      <c r="B18263" t="s">
        <v>22203</v>
      </c>
      <c r="C18263" t="str">
        <f t="shared" si="586"/>
        <v>1,6</v>
      </c>
      <c r="D18263" t="str">
        <f t="shared" si="585"/>
        <v xml:space="preserve"> 272 </v>
      </c>
      <c r="N18263" s="3"/>
    </row>
    <row r="18264" spans="1:14" x14ac:dyDescent="0.25">
      <c r="A18264" t="s">
        <v>51513</v>
      </c>
      <c r="B18264" t="s">
        <v>22204</v>
      </c>
      <c r="C18264" t="str">
        <f t="shared" si="586"/>
        <v>1,68</v>
      </c>
      <c r="D18264" t="str">
        <f t="shared" si="585"/>
        <v xml:space="preserve"> 272 </v>
      </c>
      <c r="N18264" s="3"/>
    </row>
    <row r="18265" spans="1:14" x14ac:dyDescent="0.25">
      <c r="A18265" t="s">
        <v>51514</v>
      </c>
      <c r="B18265" t="s">
        <v>22205</v>
      </c>
      <c r="C18265" t="str">
        <f t="shared" si="586"/>
        <v>1,68</v>
      </c>
      <c r="D18265" t="str">
        <f t="shared" si="585"/>
        <v xml:space="preserve"> 275 </v>
      </c>
      <c r="N18265" s="3"/>
    </row>
    <row r="18266" spans="1:14" x14ac:dyDescent="0.25">
      <c r="A18266" t="s">
        <v>51515</v>
      </c>
      <c r="B18266" t="s">
        <v>22206</v>
      </c>
      <c r="C18266" t="str">
        <f t="shared" si="586"/>
        <v>1,68</v>
      </c>
      <c r="D18266" t="str">
        <f t="shared" si="585"/>
        <v xml:space="preserve"> 275 </v>
      </c>
      <c r="N18266" s="3"/>
    </row>
    <row r="18267" spans="1:14" x14ac:dyDescent="0.25">
      <c r="A18267" t="s">
        <v>51516</v>
      </c>
      <c r="B18267" t="s">
        <v>22207</v>
      </c>
      <c r="C18267" t="str">
        <f t="shared" si="586"/>
        <v>1,68</v>
      </c>
      <c r="D18267" t="str">
        <f t="shared" si="585"/>
        <v xml:space="preserve"> 277 </v>
      </c>
      <c r="N18267" s="3"/>
    </row>
    <row r="18268" spans="1:14" x14ac:dyDescent="0.25">
      <c r="A18268" t="s">
        <v>51517</v>
      </c>
      <c r="B18268" t="s">
        <v>22208</v>
      </c>
      <c r="C18268" t="str">
        <f t="shared" si="586"/>
        <v>1,6</v>
      </c>
      <c r="D18268" t="str">
        <f t="shared" si="585"/>
        <v xml:space="preserve"> 245 </v>
      </c>
      <c r="N18268" s="3"/>
    </row>
    <row r="18269" spans="1:14" x14ac:dyDescent="0.25">
      <c r="A18269" t="s">
        <v>51518</v>
      </c>
      <c r="B18269" t="s">
        <v>22209</v>
      </c>
      <c r="C18269" t="str">
        <f t="shared" si="586"/>
        <v>1,68</v>
      </c>
      <c r="D18269" t="str">
        <f t="shared" si="585"/>
        <v xml:space="preserve"> 277 </v>
      </c>
      <c r="N18269" s="3"/>
    </row>
    <row r="18270" spans="1:14" x14ac:dyDescent="0.25">
      <c r="A18270" t="s">
        <v>51519</v>
      </c>
      <c r="B18270" t="s">
        <v>22210</v>
      </c>
      <c r="C18270" t="str">
        <f t="shared" si="586"/>
        <v>1,68</v>
      </c>
      <c r="D18270" t="str">
        <f t="shared" si="585"/>
        <v xml:space="preserve"> 277 </v>
      </c>
      <c r="N18270" s="3"/>
    </row>
    <row r="18271" spans="1:14" x14ac:dyDescent="0.25">
      <c r="A18271" t="s">
        <v>51520</v>
      </c>
      <c r="B18271" t="s">
        <v>22211</v>
      </c>
      <c r="C18271" t="str">
        <f t="shared" si="586"/>
        <v>1,68</v>
      </c>
      <c r="D18271" t="str">
        <f t="shared" si="585"/>
        <v xml:space="preserve"> 283 </v>
      </c>
      <c r="N18271" s="3"/>
    </row>
    <row r="18272" spans="1:14" x14ac:dyDescent="0.25">
      <c r="A18272" t="s">
        <v>51521</v>
      </c>
      <c r="B18272" t="s">
        <v>22212</v>
      </c>
      <c r="C18272" t="str">
        <f t="shared" si="586"/>
        <v>1,68</v>
      </c>
      <c r="D18272" t="str">
        <f t="shared" si="585"/>
        <v xml:space="preserve"> 283 </v>
      </c>
      <c r="N18272" s="3"/>
    </row>
    <row r="18273" spans="1:14" x14ac:dyDescent="0.25">
      <c r="A18273" t="s">
        <v>51522</v>
      </c>
      <c r="B18273" t="s">
        <v>22213</v>
      </c>
      <c r="C18273" t="str">
        <f t="shared" si="586"/>
        <v>1,68</v>
      </c>
      <c r="D18273" t="str">
        <f t="shared" si="585"/>
        <v xml:space="preserve"> 283 </v>
      </c>
      <c r="N18273" s="3"/>
    </row>
    <row r="18274" spans="1:14" x14ac:dyDescent="0.25">
      <c r="A18274" t="s">
        <v>51523</v>
      </c>
      <c r="B18274" t="s">
        <v>22214</v>
      </c>
      <c r="C18274" t="str">
        <f t="shared" si="586"/>
        <v>1,68</v>
      </c>
      <c r="D18274" t="str">
        <f t="shared" si="585"/>
        <v xml:space="preserve"> 283 </v>
      </c>
      <c r="N18274" s="3"/>
    </row>
    <row r="18275" spans="1:14" x14ac:dyDescent="0.25">
      <c r="A18275" t="s">
        <v>51524</v>
      </c>
      <c r="B18275" t="s">
        <v>22215</v>
      </c>
      <c r="C18275" t="str">
        <f t="shared" si="586"/>
        <v>1,68</v>
      </c>
      <c r="D18275" t="str">
        <f t="shared" si="585"/>
        <v xml:space="preserve"> 283 </v>
      </c>
      <c r="N18275" s="3"/>
    </row>
    <row r="18276" spans="1:14" x14ac:dyDescent="0.25">
      <c r="A18276" t="s">
        <v>51525</v>
      </c>
      <c r="B18276" t="s">
        <v>22216</v>
      </c>
      <c r="C18276" t="str">
        <f t="shared" si="586"/>
        <v>1,68</v>
      </c>
      <c r="D18276" t="str">
        <f t="shared" si="585"/>
        <v xml:space="preserve"> 283 </v>
      </c>
      <c r="N18276" s="3"/>
    </row>
    <row r="18277" spans="1:14" x14ac:dyDescent="0.25">
      <c r="A18277" t="s">
        <v>51526</v>
      </c>
      <c r="B18277" t="s">
        <v>22217</v>
      </c>
      <c r="C18277" t="str">
        <f t="shared" si="586"/>
        <v>1,68</v>
      </c>
      <c r="D18277" t="str">
        <f t="shared" si="585"/>
        <v xml:space="preserve"> 288 </v>
      </c>
      <c r="N18277" s="3"/>
    </row>
    <row r="18278" spans="1:14" x14ac:dyDescent="0.25">
      <c r="A18278" t="s">
        <v>51527</v>
      </c>
      <c r="B18278" t="s">
        <v>22218</v>
      </c>
      <c r="C18278" t="str">
        <f t="shared" si="586"/>
        <v>1,68</v>
      </c>
      <c r="D18278" t="str">
        <f t="shared" ref="D18278:D18341" si="587">MID(LEFT(MID(A18278,FIND("[",A18278)+1,LEN(A18278)),FIND("]",MID(A18278,FIND("[",A18278)+1,LEN(A18278)))-1),
FIND("m",LEFT(MID(A18278,FIND("[",A18278)+1,LEN(A18278)),FIND("]",MID(A18278,FIND("[",A18278)+1,LEN(A18278)))-1))+4,
(FIND("W",LEFT(MID(A18278,FIND("[",A18278)+1,LEN(A18278)),FIND("]",MID(A18278,FIND("[",A18278)+1,LEN(A18278)))-1)))-(FIND("m",LEFT(MID(A18278,FIND("[",A18278)+1,LEN(A18278)),FIND("]",MID(A18278,FIND("[",A18278)+1,LEN(A18278)))-1))+4))</f>
        <v xml:space="preserve"> 288 </v>
      </c>
      <c r="N18278" s="3"/>
    </row>
    <row r="18279" spans="1:14" x14ac:dyDescent="0.25">
      <c r="A18279" t="s">
        <v>51528</v>
      </c>
      <c r="B18279" t="s">
        <v>22219</v>
      </c>
      <c r="C18279" t="str">
        <f t="shared" ref="C18279:C18342" si="588">LEFT(MID(A18279,FIND("[",A18279)+1,LEN(A18279)),FIND("m",MID(A18279,FIND("[",A18279)+2,LEN(A18279)))-1)</f>
        <v>1,68</v>
      </c>
      <c r="D18279" t="str">
        <f t="shared" si="587"/>
        <v xml:space="preserve"> 288 </v>
      </c>
      <c r="N18279" s="3"/>
    </row>
    <row r="18280" spans="1:14" x14ac:dyDescent="0.25">
      <c r="A18280" t="s">
        <v>51529</v>
      </c>
      <c r="B18280" t="s">
        <v>22220</v>
      </c>
      <c r="C18280" t="str">
        <f t="shared" si="588"/>
        <v>1,68</v>
      </c>
      <c r="D18280" t="str">
        <f t="shared" si="587"/>
        <v xml:space="preserve"> 288 </v>
      </c>
      <c r="N18280" s="3"/>
    </row>
    <row r="18281" spans="1:14" x14ac:dyDescent="0.25">
      <c r="A18281" t="s">
        <v>51530</v>
      </c>
      <c r="B18281" t="s">
        <v>22221</v>
      </c>
      <c r="C18281" t="str">
        <f t="shared" si="588"/>
        <v>1,68</v>
      </c>
      <c r="D18281" t="str">
        <f t="shared" si="587"/>
        <v xml:space="preserve"> 293 </v>
      </c>
      <c r="N18281" s="3"/>
    </row>
    <row r="18282" spans="1:14" x14ac:dyDescent="0.25">
      <c r="A18282" t="s">
        <v>51531</v>
      </c>
      <c r="B18282" t="s">
        <v>22222</v>
      </c>
      <c r="C18282" t="str">
        <f t="shared" si="588"/>
        <v>1,68</v>
      </c>
      <c r="D18282" t="str">
        <f t="shared" si="587"/>
        <v xml:space="preserve"> 293 </v>
      </c>
      <c r="N18282" s="3"/>
    </row>
    <row r="18283" spans="1:14" x14ac:dyDescent="0.25">
      <c r="A18283" t="s">
        <v>51532</v>
      </c>
      <c r="B18283" t="s">
        <v>22223</v>
      </c>
      <c r="C18283" t="str">
        <f t="shared" si="588"/>
        <v>1,68</v>
      </c>
      <c r="D18283" t="str">
        <f t="shared" si="587"/>
        <v xml:space="preserve"> 293 </v>
      </c>
      <c r="N18283" s="3"/>
    </row>
    <row r="18284" spans="1:14" x14ac:dyDescent="0.25">
      <c r="A18284" t="s">
        <v>51533</v>
      </c>
      <c r="B18284" t="s">
        <v>22224</v>
      </c>
      <c r="C18284" t="str">
        <f t="shared" si="588"/>
        <v>1,68</v>
      </c>
      <c r="D18284" t="str">
        <f t="shared" si="587"/>
        <v xml:space="preserve"> 297 </v>
      </c>
      <c r="N18284" s="3"/>
    </row>
    <row r="18285" spans="1:14" x14ac:dyDescent="0.25">
      <c r="A18285" t="s">
        <v>51534</v>
      </c>
      <c r="B18285" t="s">
        <v>22225</v>
      </c>
      <c r="C18285" t="str">
        <f t="shared" si="588"/>
        <v>1,68</v>
      </c>
      <c r="D18285" t="str">
        <f t="shared" si="587"/>
        <v xml:space="preserve"> 301 </v>
      </c>
      <c r="N18285" s="3"/>
    </row>
    <row r="18286" spans="1:14" x14ac:dyDescent="0.25">
      <c r="A18286" t="s">
        <v>51535</v>
      </c>
      <c r="B18286" t="s">
        <v>22226</v>
      </c>
      <c r="C18286" t="str">
        <f t="shared" si="588"/>
        <v>1,97</v>
      </c>
      <c r="D18286" t="str">
        <f t="shared" si="587"/>
        <v xml:space="preserve"> 308 </v>
      </c>
      <c r="N18286" s="3"/>
    </row>
    <row r="18287" spans="1:14" x14ac:dyDescent="0.25">
      <c r="A18287" t="s">
        <v>51536</v>
      </c>
      <c r="B18287" t="s">
        <v>22227</v>
      </c>
      <c r="C18287" t="str">
        <f t="shared" si="588"/>
        <v>1,97</v>
      </c>
      <c r="D18287" t="str">
        <f t="shared" si="587"/>
        <v xml:space="preserve"> 313 </v>
      </c>
      <c r="N18287" s="3"/>
    </row>
    <row r="18288" spans="1:14" x14ac:dyDescent="0.25">
      <c r="A18288" t="s">
        <v>51537</v>
      </c>
      <c r="B18288" t="s">
        <v>22228</v>
      </c>
      <c r="C18288" t="str">
        <f t="shared" si="588"/>
        <v>1,97</v>
      </c>
      <c r="D18288" t="str">
        <f t="shared" si="587"/>
        <v xml:space="preserve"> 318 </v>
      </c>
      <c r="N18288" s="3"/>
    </row>
    <row r="18289" spans="1:14" x14ac:dyDescent="0.25">
      <c r="A18289" t="s">
        <v>51538</v>
      </c>
      <c r="B18289" t="s">
        <v>22229</v>
      </c>
      <c r="C18289" t="str">
        <f t="shared" si="588"/>
        <v>1,99</v>
      </c>
      <c r="D18289" t="str">
        <f t="shared" si="587"/>
        <v xml:space="preserve"> 324 </v>
      </c>
      <c r="N18289" s="3"/>
    </row>
    <row r="18290" spans="1:14" x14ac:dyDescent="0.25">
      <c r="A18290" t="s">
        <v>51539</v>
      </c>
      <c r="B18290" t="s">
        <v>22230</v>
      </c>
      <c r="C18290" t="str">
        <f t="shared" si="588"/>
        <v>1,97</v>
      </c>
      <c r="D18290" t="str">
        <f t="shared" si="587"/>
        <v xml:space="preserve"> 322 </v>
      </c>
      <c r="N18290" s="3"/>
    </row>
    <row r="18291" spans="1:14" x14ac:dyDescent="0.25">
      <c r="A18291" t="s">
        <v>51540</v>
      </c>
      <c r="B18291" t="s">
        <v>22231</v>
      </c>
      <c r="C18291" t="str">
        <f t="shared" si="588"/>
        <v>1,99</v>
      </c>
      <c r="D18291" t="str">
        <f t="shared" si="587"/>
        <v xml:space="preserve"> 327 </v>
      </c>
      <c r="N18291" s="3"/>
    </row>
    <row r="18292" spans="1:14" x14ac:dyDescent="0.25">
      <c r="A18292" t="s">
        <v>51541</v>
      </c>
      <c r="B18292" t="s">
        <v>22232</v>
      </c>
      <c r="C18292" t="str">
        <f t="shared" si="588"/>
        <v>1,97</v>
      </c>
      <c r="D18292" t="str">
        <f t="shared" si="587"/>
        <v xml:space="preserve"> 327 </v>
      </c>
      <c r="N18292" s="3"/>
    </row>
    <row r="18293" spans="1:14" x14ac:dyDescent="0.25">
      <c r="A18293" t="s">
        <v>51542</v>
      </c>
      <c r="B18293" t="s">
        <v>22233</v>
      </c>
      <c r="C18293" t="str">
        <f t="shared" si="588"/>
        <v>1,99</v>
      </c>
      <c r="D18293" t="str">
        <f t="shared" si="587"/>
        <v xml:space="preserve"> 330 </v>
      </c>
      <c r="N18293" s="3"/>
    </row>
    <row r="18294" spans="1:14" x14ac:dyDescent="0.25">
      <c r="A18294" t="s">
        <v>51543</v>
      </c>
      <c r="B18294" t="s">
        <v>22234</v>
      </c>
      <c r="C18294" t="str">
        <f t="shared" si="588"/>
        <v>1,99</v>
      </c>
      <c r="D18294" t="str">
        <f t="shared" si="587"/>
        <v xml:space="preserve"> 333 </v>
      </c>
      <c r="N18294" s="3"/>
    </row>
    <row r="18295" spans="1:14" x14ac:dyDescent="0.25">
      <c r="A18295" t="s">
        <v>51544</v>
      </c>
      <c r="B18295" t="s">
        <v>22235</v>
      </c>
      <c r="C18295" t="str">
        <f t="shared" si="588"/>
        <v>1,97</v>
      </c>
      <c r="D18295" t="str">
        <f t="shared" si="587"/>
        <v xml:space="preserve"> 338 </v>
      </c>
      <c r="N18295" s="3"/>
    </row>
    <row r="18296" spans="1:14" x14ac:dyDescent="0.25">
      <c r="A18296" t="s">
        <v>51545</v>
      </c>
      <c r="B18296" t="s">
        <v>22236</v>
      </c>
      <c r="C18296" t="str">
        <f t="shared" si="588"/>
        <v>1,93</v>
      </c>
      <c r="D18296" t="str">
        <f t="shared" si="587"/>
        <v xml:space="preserve"> 342 </v>
      </c>
      <c r="N18296" s="3"/>
    </row>
    <row r="18297" spans="1:14" x14ac:dyDescent="0.25">
      <c r="A18297" t="s">
        <v>51546</v>
      </c>
      <c r="B18297" t="s">
        <v>22237</v>
      </c>
      <c r="C18297" t="str">
        <f t="shared" si="588"/>
        <v>1,99</v>
      </c>
      <c r="D18297" t="str">
        <f t="shared" si="587"/>
        <v xml:space="preserve"> 342 </v>
      </c>
      <c r="N18297" s="3"/>
    </row>
    <row r="18298" spans="1:14" x14ac:dyDescent="0.25">
      <c r="A18298" t="s">
        <v>51547</v>
      </c>
      <c r="B18298" t="s">
        <v>22238</v>
      </c>
      <c r="C18298" t="str">
        <f t="shared" si="588"/>
        <v>1,93</v>
      </c>
      <c r="D18298" t="str">
        <f t="shared" si="587"/>
        <v xml:space="preserve"> 348 </v>
      </c>
      <c r="N18298" s="3"/>
    </row>
    <row r="18299" spans="1:14" x14ac:dyDescent="0.25">
      <c r="A18299" t="s">
        <v>51548</v>
      </c>
      <c r="B18299" t="s">
        <v>22239</v>
      </c>
      <c r="C18299" t="str">
        <f t="shared" si="588"/>
        <v>1,99</v>
      </c>
      <c r="D18299" t="str">
        <f t="shared" si="587"/>
        <v xml:space="preserve"> 348 </v>
      </c>
      <c r="N18299" s="3"/>
    </row>
    <row r="18300" spans="1:14" x14ac:dyDescent="0.25">
      <c r="A18300" t="s">
        <v>51549</v>
      </c>
      <c r="B18300" t="s">
        <v>22240</v>
      </c>
      <c r="C18300" t="str">
        <f t="shared" si="588"/>
        <v>1,93</v>
      </c>
      <c r="D18300" t="str">
        <f t="shared" si="587"/>
        <v xml:space="preserve"> 352 </v>
      </c>
      <c r="N18300" s="3"/>
    </row>
    <row r="18301" spans="1:14" x14ac:dyDescent="0.25">
      <c r="A18301" t="s">
        <v>51550</v>
      </c>
      <c r="B18301" t="s">
        <v>22241</v>
      </c>
      <c r="C18301" t="str">
        <f t="shared" si="588"/>
        <v>1,33</v>
      </c>
      <c r="D18301" t="str">
        <f t="shared" si="587"/>
        <v xml:space="preserve"> 170 </v>
      </c>
      <c r="N18301" s="3"/>
    </row>
    <row r="18302" spans="1:14" x14ac:dyDescent="0.25">
      <c r="A18302" t="s">
        <v>51551</v>
      </c>
      <c r="B18302" t="s">
        <v>22242</v>
      </c>
      <c r="C18302" t="str">
        <f t="shared" si="588"/>
        <v>1,33</v>
      </c>
      <c r="D18302" t="str">
        <f t="shared" si="587"/>
        <v xml:space="preserve"> 170 </v>
      </c>
      <c r="N18302" s="3"/>
    </row>
    <row r="18303" spans="1:14" x14ac:dyDescent="0.25">
      <c r="A18303" t="s">
        <v>51552</v>
      </c>
      <c r="B18303" t="s">
        <v>22243</v>
      </c>
      <c r="C18303" t="str">
        <f t="shared" si="588"/>
        <v>1,33</v>
      </c>
      <c r="D18303" t="str">
        <f t="shared" si="587"/>
        <v xml:space="preserve"> 175 </v>
      </c>
      <c r="N18303" s="3"/>
    </row>
    <row r="18304" spans="1:14" x14ac:dyDescent="0.25">
      <c r="A18304" t="s">
        <v>51553</v>
      </c>
      <c r="B18304" t="s">
        <v>22244</v>
      </c>
      <c r="C18304" t="str">
        <f t="shared" si="588"/>
        <v>1,33</v>
      </c>
      <c r="D18304" t="str">
        <f t="shared" si="587"/>
        <v xml:space="preserve"> 175 </v>
      </c>
      <c r="N18304" s="3"/>
    </row>
    <row r="18305" spans="1:14" x14ac:dyDescent="0.25">
      <c r="A18305" t="s">
        <v>51554</v>
      </c>
      <c r="B18305" t="s">
        <v>22245</v>
      </c>
      <c r="C18305" t="str">
        <f t="shared" si="588"/>
        <v>1,33</v>
      </c>
      <c r="D18305" t="str">
        <f t="shared" si="587"/>
        <v xml:space="preserve"> 180 </v>
      </c>
      <c r="N18305" s="3"/>
    </row>
    <row r="18306" spans="1:14" x14ac:dyDescent="0.25">
      <c r="A18306" t="s">
        <v>51555</v>
      </c>
      <c r="B18306" t="s">
        <v>22246</v>
      </c>
      <c r="C18306" t="str">
        <f t="shared" si="588"/>
        <v>1,33</v>
      </c>
      <c r="D18306" t="str">
        <f t="shared" si="587"/>
        <v xml:space="preserve"> 180 </v>
      </c>
      <c r="N18306" s="3"/>
    </row>
    <row r="18307" spans="1:14" x14ac:dyDescent="0.25">
      <c r="A18307" t="s">
        <v>51556</v>
      </c>
      <c r="B18307" t="s">
        <v>22247</v>
      </c>
      <c r="C18307" t="str">
        <f t="shared" si="588"/>
        <v>1,33</v>
      </c>
      <c r="D18307" t="str">
        <f t="shared" si="587"/>
        <v xml:space="preserve"> 185 </v>
      </c>
      <c r="N18307" s="3"/>
    </row>
    <row r="18308" spans="1:14" x14ac:dyDescent="0.25">
      <c r="A18308" t="s">
        <v>51557</v>
      </c>
      <c r="B18308" t="s">
        <v>22248</v>
      </c>
      <c r="C18308" t="str">
        <f t="shared" si="588"/>
        <v>1,33</v>
      </c>
      <c r="D18308" t="str">
        <f t="shared" si="587"/>
        <v xml:space="preserve"> 185 </v>
      </c>
      <c r="N18308" s="3"/>
    </row>
    <row r="18309" spans="1:14" x14ac:dyDescent="0.25">
      <c r="A18309" t="s">
        <v>51558</v>
      </c>
      <c r="B18309" t="s">
        <v>22249</v>
      </c>
      <c r="C18309" t="str">
        <f t="shared" si="588"/>
        <v>1,33</v>
      </c>
      <c r="D18309" t="str">
        <f t="shared" si="587"/>
        <v xml:space="preserve"> 190 </v>
      </c>
      <c r="N18309" s="3"/>
    </row>
    <row r="18310" spans="1:14" x14ac:dyDescent="0.25">
      <c r="A18310" t="s">
        <v>51559</v>
      </c>
      <c r="B18310" t="s">
        <v>22250</v>
      </c>
      <c r="C18310" t="str">
        <f t="shared" si="588"/>
        <v>1,33</v>
      </c>
      <c r="D18310" t="str">
        <f t="shared" si="587"/>
        <v xml:space="preserve"> 190 </v>
      </c>
      <c r="N18310" s="3"/>
    </row>
    <row r="18311" spans="1:14" x14ac:dyDescent="0.25">
      <c r="A18311" t="s">
        <v>51560</v>
      </c>
      <c r="B18311" t="s">
        <v>22251</v>
      </c>
      <c r="C18311" t="str">
        <f t="shared" si="588"/>
        <v>1,6</v>
      </c>
      <c r="D18311" t="str">
        <f t="shared" si="587"/>
        <v xml:space="preserve"> 305 </v>
      </c>
      <c r="N18311" s="3"/>
    </row>
    <row r="18312" spans="1:14" x14ac:dyDescent="0.25">
      <c r="A18312" t="s">
        <v>51561</v>
      </c>
      <c r="B18312" t="s">
        <v>22252</v>
      </c>
      <c r="C18312" t="str">
        <f t="shared" si="588"/>
        <v>1,6</v>
      </c>
      <c r="D18312" t="str">
        <f t="shared" si="587"/>
        <v xml:space="preserve"> 310 </v>
      </c>
      <c r="N18312" s="3"/>
    </row>
    <row r="18313" spans="1:14" x14ac:dyDescent="0.25">
      <c r="A18313" t="s">
        <v>51562</v>
      </c>
      <c r="B18313" t="s">
        <v>22253</v>
      </c>
      <c r="C18313" t="str">
        <f t="shared" si="588"/>
        <v>1,94</v>
      </c>
      <c r="D18313" t="str">
        <f t="shared" si="587"/>
        <v xml:space="preserve"> 331 </v>
      </c>
      <c r="N18313" s="3"/>
    </row>
    <row r="18314" spans="1:14" x14ac:dyDescent="0.25">
      <c r="A18314" t="s">
        <v>51563</v>
      </c>
      <c r="B18314" t="s">
        <v>22254</v>
      </c>
      <c r="C18314" t="str">
        <f t="shared" si="588"/>
        <v>1,94</v>
      </c>
      <c r="D18314" t="str">
        <f t="shared" si="587"/>
        <v xml:space="preserve"> 338 </v>
      </c>
      <c r="N18314" s="3"/>
    </row>
    <row r="18315" spans="1:14" x14ac:dyDescent="0.25">
      <c r="A18315" t="s">
        <v>51564</v>
      </c>
      <c r="B18315" t="s">
        <v>22255</v>
      </c>
      <c r="C18315" t="str">
        <f t="shared" si="588"/>
        <v>1,94</v>
      </c>
      <c r="D18315" t="str">
        <f t="shared" si="587"/>
        <v xml:space="preserve"> 342 </v>
      </c>
      <c r="N18315" s="3"/>
    </row>
    <row r="18316" spans="1:14" x14ac:dyDescent="0.25">
      <c r="A18316" t="s">
        <v>51565</v>
      </c>
      <c r="B18316" t="s">
        <v>22256</v>
      </c>
      <c r="C18316" t="str">
        <f t="shared" si="588"/>
        <v>1,94</v>
      </c>
      <c r="D18316" t="str">
        <f t="shared" si="587"/>
        <v xml:space="preserve"> 347 </v>
      </c>
      <c r="N18316" s="3"/>
    </row>
    <row r="18317" spans="1:14" x14ac:dyDescent="0.25">
      <c r="A18317" t="s">
        <v>51566</v>
      </c>
      <c r="B18317" t="s">
        <v>22257</v>
      </c>
      <c r="C18317" t="str">
        <f t="shared" si="588"/>
        <v>1,5</v>
      </c>
      <c r="D18317" t="str">
        <f t="shared" si="587"/>
        <v xml:space="preserve"> 215 </v>
      </c>
      <c r="N18317" s="3"/>
    </row>
    <row r="18318" spans="1:14" x14ac:dyDescent="0.25">
      <c r="A18318" t="s">
        <v>51567</v>
      </c>
      <c r="B18318" t="s">
        <v>22258</v>
      </c>
      <c r="C18318" t="str">
        <f t="shared" si="588"/>
        <v>1,5</v>
      </c>
      <c r="D18318" t="str">
        <f t="shared" si="587"/>
        <v xml:space="preserve"> 220 </v>
      </c>
      <c r="N18318" s="3"/>
    </row>
    <row r="18319" spans="1:14" x14ac:dyDescent="0.25">
      <c r="A18319" t="s">
        <v>51568</v>
      </c>
      <c r="B18319" t="s">
        <v>22259</v>
      </c>
      <c r="C18319" t="str">
        <f t="shared" si="588"/>
        <v>1,5</v>
      </c>
      <c r="D18319" t="str">
        <f t="shared" si="587"/>
        <v xml:space="preserve"> 220 </v>
      </c>
      <c r="N18319" s="3"/>
    </row>
    <row r="18320" spans="1:14" x14ac:dyDescent="0.25">
      <c r="A18320" t="s">
        <v>51569</v>
      </c>
      <c r="B18320" t="s">
        <v>22260</v>
      </c>
      <c r="C18320" t="str">
        <f t="shared" si="588"/>
        <v>1,5</v>
      </c>
      <c r="D18320" t="str">
        <f t="shared" si="587"/>
        <v xml:space="preserve"> 225 </v>
      </c>
      <c r="N18320" s="3"/>
    </row>
    <row r="18321" spans="1:14" x14ac:dyDescent="0.25">
      <c r="A18321" t="s">
        <v>51570</v>
      </c>
      <c r="B18321" t="s">
        <v>22261</v>
      </c>
      <c r="C18321" t="str">
        <f t="shared" si="588"/>
        <v>1,5</v>
      </c>
      <c r="D18321" t="str">
        <f t="shared" si="587"/>
        <v xml:space="preserve"> 225 </v>
      </c>
      <c r="N18321" s="3"/>
    </row>
    <row r="18322" spans="1:14" x14ac:dyDescent="0.25">
      <c r="A18322" t="s">
        <v>51571</v>
      </c>
      <c r="B18322" t="s">
        <v>22262</v>
      </c>
      <c r="C18322" t="str">
        <f t="shared" si="588"/>
        <v>1,5</v>
      </c>
      <c r="D18322" t="str">
        <f t="shared" si="587"/>
        <v xml:space="preserve"> 225 </v>
      </c>
      <c r="N18322" s="3"/>
    </row>
    <row r="18323" spans="1:14" x14ac:dyDescent="0.25">
      <c r="A18323" t="s">
        <v>51572</v>
      </c>
      <c r="B18323" t="s">
        <v>22263</v>
      </c>
      <c r="C18323" t="str">
        <f t="shared" si="588"/>
        <v>1,5</v>
      </c>
      <c r="D18323" t="str">
        <f t="shared" si="587"/>
        <v xml:space="preserve"> 225 </v>
      </c>
      <c r="N18323" s="3"/>
    </row>
    <row r="18324" spans="1:14" x14ac:dyDescent="0.25">
      <c r="A18324" t="s">
        <v>51573</v>
      </c>
      <c r="B18324" t="s">
        <v>22264</v>
      </c>
      <c r="C18324" t="str">
        <f t="shared" si="588"/>
        <v>1,5</v>
      </c>
      <c r="D18324" t="str">
        <f t="shared" si="587"/>
        <v xml:space="preserve"> 225 </v>
      </c>
      <c r="N18324" s="3"/>
    </row>
    <row r="18325" spans="1:14" x14ac:dyDescent="0.25">
      <c r="A18325" t="s">
        <v>51574</v>
      </c>
      <c r="B18325" t="s">
        <v>22265</v>
      </c>
      <c r="C18325" t="str">
        <f t="shared" si="588"/>
        <v>1,5</v>
      </c>
      <c r="D18325" t="str">
        <f t="shared" si="587"/>
        <v xml:space="preserve"> 225 </v>
      </c>
      <c r="N18325" s="3"/>
    </row>
    <row r="18326" spans="1:14" x14ac:dyDescent="0.25">
      <c r="A18326" t="s">
        <v>51575</v>
      </c>
      <c r="B18326" t="s">
        <v>22266</v>
      </c>
      <c r="C18326" t="str">
        <f t="shared" si="588"/>
        <v>1,5</v>
      </c>
      <c r="D18326" t="str">
        <f t="shared" si="587"/>
        <v xml:space="preserve"> 230 </v>
      </c>
      <c r="N18326" s="3"/>
    </row>
    <row r="18327" spans="1:14" x14ac:dyDescent="0.25">
      <c r="A18327" t="s">
        <v>51576</v>
      </c>
      <c r="B18327" t="s">
        <v>22267</v>
      </c>
      <c r="C18327" t="str">
        <f t="shared" si="588"/>
        <v>1,5</v>
      </c>
      <c r="D18327" t="str">
        <f t="shared" si="587"/>
        <v xml:space="preserve"> 230 </v>
      </c>
      <c r="N18327" s="3"/>
    </row>
    <row r="18328" spans="1:14" x14ac:dyDescent="0.25">
      <c r="A18328" t="s">
        <v>51577</v>
      </c>
      <c r="B18328" t="s">
        <v>22268</v>
      </c>
      <c r="C18328" t="str">
        <f t="shared" si="588"/>
        <v>1,5</v>
      </c>
      <c r="D18328" t="str">
        <f t="shared" si="587"/>
        <v xml:space="preserve"> 230 </v>
      </c>
      <c r="N18328" s="3"/>
    </row>
    <row r="18329" spans="1:14" x14ac:dyDescent="0.25">
      <c r="A18329" t="s">
        <v>51578</v>
      </c>
      <c r="B18329" t="s">
        <v>22269</v>
      </c>
      <c r="C18329" t="str">
        <f t="shared" si="588"/>
        <v>1,5</v>
      </c>
      <c r="D18329" t="str">
        <f t="shared" si="587"/>
        <v xml:space="preserve"> 230 </v>
      </c>
      <c r="N18329" s="3"/>
    </row>
    <row r="18330" spans="1:14" x14ac:dyDescent="0.25">
      <c r="A18330" t="s">
        <v>51579</v>
      </c>
      <c r="B18330" t="s">
        <v>22270</v>
      </c>
      <c r="C18330" t="str">
        <f t="shared" si="588"/>
        <v>1,5</v>
      </c>
      <c r="D18330" t="str">
        <f t="shared" si="587"/>
        <v xml:space="preserve"> 230 </v>
      </c>
      <c r="N18330" s="3"/>
    </row>
    <row r="18331" spans="1:14" x14ac:dyDescent="0.25">
      <c r="A18331" t="s">
        <v>51580</v>
      </c>
      <c r="B18331" t="s">
        <v>22271</v>
      </c>
      <c r="C18331" t="str">
        <f t="shared" si="588"/>
        <v>1,5</v>
      </c>
      <c r="D18331" t="str">
        <f t="shared" si="587"/>
        <v xml:space="preserve"> 230 </v>
      </c>
      <c r="N18331" s="3"/>
    </row>
    <row r="18332" spans="1:14" x14ac:dyDescent="0.25">
      <c r="A18332" t="s">
        <v>51581</v>
      </c>
      <c r="B18332" t="s">
        <v>22272</v>
      </c>
      <c r="C18332" t="str">
        <f t="shared" si="588"/>
        <v>1,5</v>
      </c>
      <c r="D18332" t="str">
        <f t="shared" si="587"/>
        <v xml:space="preserve"> 235 </v>
      </c>
      <c r="N18332" s="3"/>
    </row>
    <row r="18333" spans="1:14" x14ac:dyDescent="0.25">
      <c r="A18333" t="s">
        <v>51582</v>
      </c>
      <c r="B18333" t="s">
        <v>22273</v>
      </c>
      <c r="C18333" t="str">
        <f t="shared" si="588"/>
        <v>1,5</v>
      </c>
      <c r="D18333" t="str">
        <f t="shared" si="587"/>
        <v xml:space="preserve"> 235 </v>
      </c>
      <c r="N18333" s="3"/>
    </row>
    <row r="18334" spans="1:14" x14ac:dyDescent="0.25">
      <c r="A18334" t="s">
        <v>51583</v>
      </c>
      <c r="B18334" t="s">
        <v>22274</v>
      </c>
      <c r="C18334" t="str">
        <f t="shared" si="588"/>
        <v>1,5</v>
      </c>
      <c r="D18334" t="str">
        <f t="shared" si="587"/>
        <v xml:space="preserve"> 235 </v>
      </c>
      <c r="N18334" s="3"/>
    </row>
    <row r="18335" spans="1:14" x14ac:dyDescent="0.25">
      <c r="A18335" t="s">
        <v>51584</v>
      </c>
      <c r="B18335" t="s">
        <v>22275</v>
      </c>
      <c r="C18335" t="str">
        <f t="shared" si="588"/>
        <v>1,5</v>
      </c>
      <c r="D18335" t="str">
        <f t="shared" si="587"/>
        <v xml:space="preserve"> 235 </v>
      </c>
      <c r="N18335" s="3"/>
    </row>
    <row r="18336" spans="1:14" x14ac:dyDescent="0.25">
      <c r="A18336" t="s">
        <v>51585</v>
      </c>
      <c r="B18336" t="s">
        <v>22276</v>
      </c>
      <c r="C18336" t="str">
        <f t="shared" si="588"/>
        <v>1,5</v>
      </c>
      <c r="D18336" t="str">
        <f t="shared" si="587"/>
        <v xml:space="preserve"> 235 </v>
      </c>
      <c r="N18336" s="3"/>
    </row>
    <row r="18337" spans="1:14" x14ac:dyDescent="0.25">
      <c r="A18337" t="s">
        <v>51586</v>
      </c>
      <c r="B18337" t="s">
        <v>22277</v>
      </c>
      <c r="C18337" t="str">
        <f t="shared" si="588"/>
        <v>1,5</v>
      </c>
      <c r="D18337" t="str">
        <f t="shared" si="587"/>
        <v xml:space="preserve"> 235 </v>
      </c>
      <c r="N18337" s="3"/>
    </row>
    <row r="18338" spans="1:14" x14ac:dyDescent="0.25">
      <c r="A18338" t="s">
        <v>51587</v>
      </c>
      <c r="B18338" t="s">
        <v>22278</v>
      </c>
      <c r="C18338" t="str">
        <f t="shared" si="588"/>
        <v>1,5</v>
      </c>
      <c r="D18338" t="str">
        <f t="shared" si="587"/>
        <v xml:space="preserve"> 240 </v>
      </c>
      <c r="N18338" s="3"/>
    </row>
    <row r="18339" spans="1:14" x14ac:dyDescent="0.25">
      <c r="A18339" t="s">
        <v>51588</v>
      </c>
      <c r="B18339" t="s">
        <v>22279</v>
      </c>
      <c r="C18339" t="str">
        <f t="shared" si="588"/>
        <v>1,5</v>
      </c>
      <c r="D18339" t="str">
        <f t="shared" si="587"/>
        <v xml:space="preserve"> 240 </v>
      </c>
      <c r="N18339" s="3"/>
    </row>
    <row r="18340" spans="1:14" x14ac:dyDescent="0.25">
      <c r="A18340" t="s">
        <v>51589</v>
      </c>
      <c r="B18340" t="s">
        <v>22280</v>
      </c>
      <c r="C18340" t="str">
        <f t="shared" si="588"/>
        <v>1,5</v>
      </c>
      <c r="D18340" t="str">
        <f t="shared" si="587"/>
        <v xml:space="preserve"> 240 </v>
      </c>
      <c r="N18340" s="3"/>
    </row>
    <row r="18341" spans="1:14" x14ac:dyDescent="0.25">
      <c r="A18341" t="s">
        <v>51590</v>
      </c>
      <c r="B18341" t="s">
        <v>22281</v>
      </c>
      <c r="C18341" t="str">
        <f t="shared" si="588"/>
        <v>1,5</v>
      </c>
      <c r="D18341" t="str">
        <f t="shared" si="587"/>
        <v xml:space="preserve"> 240 </v>
      </c>
      <c r="N18341" s="3"/>
    </row>
    <row r="18342" spans="1:14" x14ac:dyDescent="0.25">
      <c r="A18342" t="s">
        <v>51591</v>
      </c>
      <c r="B18342" t="s">
        <v>22282</v>
      </c>
      <c r="C18342" t="str">
        <f t="shared" si="588"/>
        <v>1,5</v>
      </c>
      <c r="D18342" t="str">
        <f t="shared" ref="D18342:D18405" si="589">MID(LEFT(MID(A18342,FIND("[",A18342)+1,LEN(A18342)),FIND("]",MID(A18342,FIND("[",A18342)+1,LEN(A18342)))-1),
FIND("m",LEFT(MID(A18342,FIND("[",A18342)+1,LEN(A18342)),FIND("]",MID(A18342,FIND("[",A18342)+1,LEN(A18342)))-1))+4,
(FIND("W",LEFT(MID(A18342,FIND("[",A18342)+1,LEN(A18342)),FIND("]",MID(A18342,FIND("[",A18342)+1,LEN(A18342)))-1)))-(FIND("m",LEFT(MID(A18342,FIND("[",A18342)+1,LEN(A18342)),FIND("]",MID(A18342,FIND("[",A18342)+1,LEN(A18342)))-1))+4))</f>
        <v xml:space="preserve"> 240 </v>
      </c>
      <c r="N18342" s="3"/>
    </row>
    <row r="18343" spans="1:14" x14ac:dyDescent="0.25">
      <c r="A18343" t="s">
        <v>51592</v>
      </c>
      <c r="B18343" t="s">
        <v>22283</v>
      </c>
      <c r="C18343" t="str">
        <f t="shared" ref="C18343:C18406" si="590">LEFT(MID(A18343,FIND("[",A18343)+1,LEN(A18343)),FIND("m",MID(A18343,FIND("[",A18343)+2,LEN(A18343)))-1)</f>
        <v>1,5</v>
      </c>
      <c r="D18343" t="str">
        <f t="shared" si="589"/>
        <v xml:space="preserve"> 240 </v>
      </c>
      <c r="N18343" s="3"/>
    </row>
    <row r="18344" spans="1:14" x14ac:dyDescent="0.25">
      <c r="A18344" t="s">
        <v>51593</v>
      </c>
      <c r="B18344" t="s">
        <v>22284</v>
      </c>
      <c r="C18344" t="str">
        <f t="shared" si="590"/>
        <v>1,5</v>
      </c>
      <c r="D18344" t="str">
        <f t="shared" si="589"/>
        <v xml:space="preserve"> 246 </v>
      </c>
      <c r="N18344" s="3"/>
    </row>
    <row r="18345" spans="1:14" x14ac:dyDescent="0.25">
      <c r="A18345" t="s">
        <v>51594</v>
      </c>
      <c r="B18345" t="s">
        <v>22285</v>
      </c>
      <c r="C18345" t="str">
        <f t="shared" si="590"/>
        <v>1,81</v>
      </c>
      <c r="D18345" t="str">
        <f t="shared" si="589"/>
        <v xml:space="preserve"> 250 </v>
      </c>
      <c r="N18345" s="3"/>
    </row>
    <row r="18346" spans="1:14" x14ac:dyDescent="0.25">
      <c r="A18346" t="s">
        <v>51595</v>
      </c>
      <c r="B18346" t="s">
        <v>22286</v>
      </c>
      <c r="C18346" t="str">
        <f t="shared" si="590"/>
        <v>1,81</v>
      </c>
      <c r="D18346" t="str">
        <f t="shared" si="589"/>
        <v xml:space="preserve"> 255 </v>
      </c>
      <c r="N18346" s="3"/>
    </row>
    <row r="18347" spans="1:14" x14ac:dyDescent="0.25">
      <c r="A18347" t="s">
        <v>51596</v>
      </c>
      <c r="B18347" t="s">
        <v>22287</v>
      </c>
      <c r="C18347" t="str">
        <f t="shared" si="590"/>
        <v>1,81</v>
      </c>
      <c r="D18347" t="str">
        <f t="shared" si="589"/>
        <v xml:space="preserve"> 259 </v>
      </c>
      <c r="N18347" s="3"/>
    </row>
    <row r="18348" spans="1:14" x14ac:dyDescent="0.25">
      <c r="A18348" t="s">
        <v>51597</v>
      </c>
      <c r="B18348" t="s">
        <v>22288</v>
      </c>
      <c r="C18348" t="str">
        <f t="shared" si="590"/>
        <v>1,81</v>
      </c>
      <c r="D18348" t="str">
        <f t="shared" si="589"/>
        <v xml:space="preserve"> 265 </v>
      </c>
      <c r="N18348" s="3"/>
    </row>
    <row r="18349" spans="1:14" x14ac:dyDescent="0.25">
      <c r="A18349" t="s">
        <v>51598</v>
      </c>
      <c r="B18349" t="s">
        <v>22289</v>
      </c>
      <c r="C18349" t="str">
        <f t="shared" si="590"/>
        <v>1,81</v>
      </c>
      <c r="D18349" t="str">
        <f t="shared" si="589"/>
        <v xml:space="preserve"> 265 </v>
      </c>
      <c r="N18349" s="3"/>
    </row>
    <row r="18350" spans="1:14" x14ac:dyDescent="0.25">
      <c r="A18350" t="s">
        <v>51599</v>
      </c>
      <c r="B18350" t="s">
        <v>22290</v>
      </c>
      <c r="C18350" t="str">
        <f t="shared" si="590"/>
        <v>1,81</v>
      </c>
      <c r="D18350" t="str">
        <f t="shared" si="589"/>
        <v xml:space="preserve"> 265 </v>
      </c>
      <c r="N18350" s="3"/>
    </row>
    <row r="18351" spans="1:14" x14ac:dyDescent="0.25">
      <c r="A18351" t="s">
        <v>51600</v>
      </c>
      <c r="B18351" t="s">
        <v>22291</v>
      </c>
      <c r="C18351" t="str">
        <f t="shared" si="590"/>
        <v>1,81</v>
      </c>
      <c r="D18351" t="str">
        <f t="shared" si="589"/>
        <v xml:space="preserve"> 270 </v>
      </c>
      <c r="N18351" s="3"/>
    </row>
    <row r="18352" spans="1:14" x14ac:dyDescent="0.25">
      <c r="A18352" t="s">
        <v>51601</v>
      </c>
      <c r="B18352" t="s">
        <v>22292</v>
      </c>
      <c r="C18352" t="str">
        <f t="shared" si="590"/>
        <v>1,81</v>
      </c>
      <c r="D18352" t="str">
        <f t="shared" si="589"/>
        <v xml:space="preserve"> 270 </v>
      </c>
      <c r="N18352" s="3"/>
    </row>
    <row r="18353" spans="1:14" x14ac:dyDescent="0.25">
      <c r="A18353" t="s">
        <v>51602</v>
      </c>
      <c r="B18353" t="s">
        <v>22293</v>
      </c>
      <c r="C18353" t="str">
        <f t="shared" si="590"/>
        <v>1,81</v>
      </c>
      <c r="D18353" t="str">
        <f t="shared" si="589"/>
        <v xml:space="preserve"> 270 </v>
      </c>
      <c r="N18353" s="3"/>
    </row>
    <row r="18354" spans="1:14" x14ac:dyDescent="0.25">
      <c r="A18354" t="s">
        <v>51603</v>
      </c>
      <c r="B18354" t="s">
        <v>22294</v>
      </c>
      <c r="C18354" t="str">
        <f t="shared" si="590"/>
        <v>1,81</v>
      </c>
      <c r="D18354" t="str">
        <f t="shared" si="589"/>
        <v xml:space="preserve"> 275 </v>
      </c>
      <c r="N18354" s="3"/>
    </row>
    <row r="18355" spans="1:14" x14ac:dyDescent="0.25">
      <c r="A18355" t="s">
        <v>51604</v>
      </c>
      <c r="B18355" t="s">
        <v>22295</v>
      </c>
      <c r="C18355" t="str">
        <f t="shared" si="590"/>
        <v>1,81</v>
      </c>
      <c r="D18355" t="str">
        <f t="shared" si="589"/>
        <v xml:space="preserve"> 275 </v>
      </c>
      <c r="N18355" s="3"/>
    </row>
    <row r="18356" spans="1:14" x14ac:dyDescent="0.25">
      <c r="A18356" t="s">
        <v>51605</v>
      </c>
      <c r="B18356" t="s">
        <v>22296</v>
      </c>
      <c r="C18356" t="str">
        <f t="shared" si="590"/>
        <v>1,81</v>
      </c>
      <c r="D18356" t="str">
        <f t="shared" si="589"/>
        <v xml:space="preserve"> 275 </v>
      </c>
      <c r="N18356" s="3"/>
    </row>
    <row r="18357" spans="1:14" x14ac:dyDescent="0.25">
      <c r="A18357" t="s">
        <v>51606</v>
      </c>
      <c r="B18357" t="s">
        <v>22297</v>
      </c>
      <c r="C18357" t="str">
        <f t="shared" si="590"/>
        <v>1,81</v>
      </c>
      <c r="D18357" t="str">
        <f t="shared" si="589"/>
        <v xml:space="preserve"> 275 </v>
      </c>
      <c r="N18357" s="3"/>
    </row>
    <row r="18358" spans="1:14" x14ac:dyDescent="0.25">
      <c r="A18358" t="s">
        <v>51607</v>
      </c>
      <c r="B18358" t="s">
        <v>22298</v>
      </c>
      <c r="C18358" t="str">
        <f t="shared" si="590"/>
        <v>1,81</v>
      </c>
      <c r="D18358" t="str">
        <f t="shared" si="589"/>
        <v xml:space="preserve"> 280 </v>
      </c>
      <c r="N18358" s="3"/>
    </row>
    <row r="18359" spans="1:14" x14ac:dyDescent="0.25">
      <c r="A18359" t="s">
        <v>51608</v>
      </c>
      <c r="B18359" t="s">
        <v>22299</v>
      </c>
      <c r="C18359" t="str">
        <f t="shared" si="590"/>
        <v>1,81</v>
      </c>
      <c r="D18359" t="str">
        <f t="shared" si="589"/>
        <v xml:space="preserve"> 280 </v>
      </c>
      <c r="N18359" s="3"/>
    </row>
    <row r="18360" spans="1:14" x14ac:dyDescent="0.25">
      <c r="A18360" t="s">
        <v>51609</v>
      </c>
      <c r="B18360" t="s">
        <v>22300</v>
      </c>
      <c r="C18360" t="str">
        <f t="shared" si="590"/>
        <v>1,81</v>
      </c>
      <c r="D18360" t="str">
        <f t="shared" si="589"/>
        <v xml:space="preserve"> 280 </v>
      </c>
      <c r="N18360" s="3"/>
    </row>
    <row r="18361" spans="1:14" x14ac:dyDescent="0.25">
      <c r="A18361" t="s">
        <v>51610</v>
      </c>
      <c r="B18361" t="s">
        <v>22301</v>
      </c>
      <c r="C18361" t="str">
        <f t="shared" si="590"/>
        <v>1,81</v>
      </c>
      <c r="D18361" t="str">
        <f t="shared" si="589"/>
        <v xml:space="preserve"> 280 </v>
      </c>
      <c r="N18361" s="3"/>
    </row>
    <row r="18362" spans="1:14" x14ac:dyDescent="0.25">
      <c r="A18362" t="s">
        <v>51611</v>
      </c>
      <c r="B18362" t="s">
        <v>22302</v>
      </c>
      <c r="C18362" t="str">
        <f t="shared" si="590"/>
        <v>1,81</v>
      </c>
      <c r="D18362" t="str">
        <f t="shared" si="589"/>
        <v xml:space="preserve"> 280 </v>
      </c>
      <c r="N18362" s="3"/>
    </row>
    <row r="18363" spans="1:14" x14ac:dyDescent="0.25">
      <c r="A18363" t="s">
        <v>51612</v>
      </c>
      <c r="B18363" t="s">
        <v>22303</v>
      </c>
      <c r="C18363" t="str">
        <f t="shared" si="590"/>
        <v>1,81</v>
      </c>
      <c r="D18363" t="str">
        <f t="shared" si="589"/>
        <v xml:space="preserve"> 280 </v>
      </c>
      <c r="N18363" s="3"/>
    </row>
    <row r="18364" spans="1:14" x14ac:dyDescent="0.25">
      <c r="A18364" t="s">
        <v>51613</v>
      </c>
      <c r="B18364" t="s">
        <v>22304</v>
      </c>
      <c r="C18364" t="str">
        <f t="shared" si="590"/>
        <v>1,97</v>
      </c>
      <c r="D18364" t="str">
        <f t="shared" si="589"/>
        <v xml:space="preserve"> 280 </v>
      </c>
      <c r="N18364" s="3"/>
    </row>
    <row r="18365" spans="1:14" x14ac:dyDescent="0.25">
      <c r="A18365" t="s">
        <v>51614</v>
      </c>
      <c r="B18365" t="s">
        <v>22305</v>
      </c>
      <c r="C18365" t="str">
        <f t="shared" si="590"/>
        <v>1,81</v>
      </c>
      <c r="D18365" t="str">
        <f t="shared" si="589"/>
        <v xml:space="preserve"> 285 </v>
      </c>
      <c r="N18365" s="3"/>
    </row>
    <row r="18366" spans="1:14" x14ac:dyDescent="0.25">
      <c r="A18366" t="s">
        <v>51615</v>
      </c>
      <c r="B18366" t="s">
        <v>22306</v>
      </c>
      <c r="C18366" t="str">
        <f t="shared" si="590"/>
        <v>1,81</v>
      </c>
      <c r="D18366" t="str">
        <f t="shared" si="589"/>
        <v xml:space="preserve"> 285 </v>
      </c>
      <c r="N18366" s="3"/>
    </row>
    <row r="18367" spans="1:14" x14ac:dyDescent="0.25">
      <c r="A18367" t="s">
        <v>51616</v>
      </c>
      <c r="B18367" t="s">
        <v>22307</v>
      </c>
      <c r="C18367" t="str">
        <f t="shared" si="590"/>
        <v>1,81</v>
      </c>
      <c r="D18367" t="str">
        <f t="shared" si="589"/>
        <v xml:space="preserve"> 285 </v>
      </c>
      <c r="N18367" s="3"/>
    </row>
    <row r="18368" spans="1:14" x14ac:dyDescent="0.25">
      <c r="A18368" t="s">
        <v>51617</v>
      </c>
      <c r="B18368" t="s">
        <v>22308</v>
      </c>
      <c r="C18368" t="str">
        <f t="shared" si="590"/>
        <v>1,81</v>
      </c>
      <c r="D18368" t="str">
        <f t="shared" si="589"/>
        <v xml:space="preserve"> 285 </v>
      </c>
      <c r="N18368" s="3"/>
    </row>
    <row r="18369" spans="1:14" x14ac:dyDescent="0.25">
      <c r="A18369" t="s">
        <v>51618</v>
      </c>
      <c r="B18369" t="s">
        <v>22309</v>
      </c>
      <c r="C18369" t="str">
        <f t="shared" si="590"/>
        <v>1,81</v>
      </c>
      <c r="D18369" t="str">
        <f t="shared" si="589"/>
        <v xml:space="preserve"> 285 </v>
      </c>
      <c r="N18369" s="3"/>
    </row>
    <row r="18370" spans="1:14" x14ac:dyDescent="0.25">
      <c r="A18370" t="s">
        <v>51619</v>
      </c>
      <c r="B18370" t="s">
        <v>22310</v>
      </c>
      <c r="C18370" t="str">
        <f t="shared" si="590"/>
        <v>1,81</v>
      </c>
      <c r="D18370" t="str">
        <f t="shared" si="589"/>
        <v xml:space="preserve"> 285 </v>
      </c>
      <c r="N18370" s="3"/>
    </row>
    <row r="18371" spans="1:14" x14ac:dyDescent="0.25">
      <c r="A18371" t="s">
        <v>51620</v>
      </c>
      <c r="B18371" t="s">
        <v>22311</v>
      </c>
      <c r="C18371" t="str">
        <f t="shared" si="590"/>
        <v>1,81</v>
      </c>
      <c r="D18371" t="str">
        <f t="shared" si="589"/>
        <v xml:space="preserve"> 290 </v>
      </c>
      <c r="N18371" s="3"/>
    </row>
    <row r="18372" spans="1:14" x14ac:dyDescent="0.25">
      <c r="A18372" t="s">
        <v>51621</v>
      </c>
      <c r="B18372" t="s">
        <v>22312</v>
      </c>
      <c r="C18372" t="str">
        <f t="shared" si="590"/>
        <v>1,81</v>
      </c>
      <c r="D18372" t="str">
        <f t="shared" si="589"/>
        <v xml:space="preserve"> 290 </v>
      </c>
      <c r="N18372" s="3"/>
    </row>
    <row r="18373" spans="1:14" x14ac:dyDescent="0.25">
      <c r="A18373" t="s">
        <v>51622</v>
      </c>
      <c r="B18373" t="s">
        <v>22313</v>
      </c>
      <c r="C18373" t="str">
        <f t="shared" si="590"/>
        <v>1,81</v>
      </c>
      <c r="D18373" t="str">
        <f t="shared" si="589"/>
        <v xml:space="preserve"> 290 </v>
      </c>
      <c r="N18373" s="3"/>
    </row>
    <row r="18374" spans="1:14" x14ac:dyDescent="0.25">
      <c r="A18374" t="s">
        <v>51623</v>
      </c>
      <c r="B18374" t="s">
        <v>22314</v>
      </c>
      <c r="C18374" t="str">
        <f t="shared" si="590"/>
        <v>1,81</v>
      </c>
      <c r="D18374" t="str">
        <f t="shared" si="589"/>
        <v xml:space="preserve"> 290 </v>
      </c>
      <c r="N18374" s="3"/>
    </row>
    <row r="18375" spans="1:14" x14ac:dyDescent="0.25">
      <c r="A18375" t="s">
        <v>51624</v>
      </c>
      <c r="B18375" t="s">
        <v>22315</v>
      </c>
      <c r="C18375" t="str">
        <f t="shared" si="590"/>
        <v>1,81</v>
      </c>
      <c r="D18375" t="str">
        <f t="shared" si="589"/>
        <v xml:space="preserve"> 296 </v>
      </c>
      <c r="N18375" s="3"/>
    </row>
    <row r="18376" spans="1:14" x14ac:dyDescent="0.25">
      <c r="A18376" t="s">
        <v>51625</v>
      </c>
      <c r="B18376" t="s">
        <v>22316</v>
      </c>
      <c r="C18376" t="str">
        <f t="shared" si="590"/>
        <v>1,81</v>
      </c>
      <c r="D18376" t="str">
        <f t="shared" si="589"/>
        <v xml:space="preserve"> 296 </v>
      </c>
      <c r="N18376" s="3"/>
    </row>
    <row r="18377" spans="1:14" x14ac:dyDescent="0.25">
      <c r="A18377" t="s">
        <v>51626</v>
      </c>
      <c r="B18377" t="s">
        <v>22317</v>
      </c>
      <c r="C18377" t="str">
        <f t="shared" si="590"/>
        <v>1,81</v>
      </c>
      <c r="D18377" t="str">
        <f t="shared" si="589"/>
        <v xml:space="preserve"> 296 </v>
      </c>
      <c r="N18377" s="3"/>
    </row>
    <row r="18378" spans="1:14" x14ac:dyDescent="0.25">
      <c r="A18378" t="s">
        <v>51627</v>
      </c>
      <c r="B18378" t="s">
        <v>22318</v>
      </c>
      <c r="C18378" t="str">
        <f t="shared" si="590"/>
        <v>1,81</v>
      </c>
      <c r="D18378" t="str">
        <f t="shared" si="589"/>
        <v xml:space="preserve"> 301 </v>
      </c>
      <c r="N18378" s="3"/>
    </row>
    <row r="18379" spans="1:14" x14ac:dyDescent="0.25">
      <c r="A18379" t="s">
        <v>51628</v>
      </c>
      <c r="B18379" t="s">
        <v>22319</v>
      </c>
      <c r="C18379" t="str">
        <f t="shared" si="590"/>
        <v>1,81</v>
      </c>
      <c r="D18379" t="str">
        <f t="shared" si="589"/>
        <v xml:space="preserve"> 301 </v>
      </c>
      <c r="N18379" s="3"/>
    </row>
    <row r="18380" spans="1:14" x14ac:dyDescent="0.25">
      <c r="A18380" t="s">
        <v>51629</v>
      </c>
      <c r="B18380" t="s">
        <v>22320</v>
      </c>
      <c r="C18380" t="str">
        <f t="shared" si="590"/>
        <v>0,81</v>
      </c>
      <c r="D18380" t="str">
        <f t="shared" si="589"/>
        <v xml:space="preserve"> 88 </v>
      </c>
      <c r="N18380" s="3"/>
    </row>
    <row r="18381" spans="1:14" x14ac:dyDescent="0.25">
      <c r="A18381" t="s">
        <v>51630</v>
      </c>
      <c r="B18381" t="s">
        <v>22321</v>
      </c>
      <c r="C18381" t="str">
        <f t="shared" si="590"/>
        <v>0,81</v>
      </c>
      <c r="D18381" t="str">
        <f t="shared" si="589"/>
        <v xml:space="preserve"> 88 </v>
      </c>
      <c r="N18381" s="3"/>
    </row>
    <row r="18382" spans="1:14" x14ac:dyDescent="0.25">
      <c r="A18382" t="s">
        <v>51631</v>
      </c>
      <c r="B18382" t="s">
        <v>22322</v>
      </c>
      <c r="C18382" t="str">
        <f t="shared" si="590"/>
        <v>0,81</v>
      </c>
      <c r="D18382" t="str">
        <f t="shared" si="589"/>
        <v xml:space="preserve"> 88 </v>
      </c>
      <c r="N18382" s="3"/>
    </row>
    <row r="18383" spans="1:14" x14ac:dyDescent="0.25">
      <c r="A18383" t="s">
        <v>51632</v>
      </c>
      <c r="B18383" t="s">
        <v>22323</v>
      </c>
      <c r="C18383" t="str">
        <f t="shared" si="590"/>
        <v>0,81</v>
      </c>
      <c r="D18383" t="str">
        <f t="shared" si="589"/>
        <v xml:space="preserve"> 90 </v>
      </c>
      <c r="N18383" s="3"/>
    </row>
    <row r="18384" spans="1:14" x14ac:dyDescent="0.25">
      <c r="A18384" t="s">
        <v>51633</v>
      </c>
      <c r="B18384" t="s">
        <v>22324</v>
      </c>
      <c r="C18384" t="str">
        <f t="shared" si="590"/>
        <v>0,81</v>
      </c>
      <c r="D18384" t="str">
        <f t="shared" si="589"/>
        <v xml:space="preserve"> 90 </v>
      </c>
      <c r="N18384" s="3"/>
    </row>
    <row r="18385" spans="1:14" x14ac:dyDescent="0.25">
      <c r="A18385" t="s">
        <v>51634</v>
      </c>
      <c r="B18385" t="s">
        <v>22325</v>
      </c>
      <c r="C18385" t="str">
        <f t="shared" si="590"/>
        <v>0,81</v>
      </c>
      <c r="D18385" t="str">
        <f t="shared" si="589"/>
        <v xml:space="preserve"> 95 </v>
      </c>
      <c r="N18385" s="3"/>
    </row>
    <row r="18386" spans="1:14" x14ac:dyDescent="0.25">
      <c r="A18386" t="s">
        <v>51635</v>
      </c>
      <c r="B18386" t="s">
        <v>22326</v>
      </c>
      <c r="C18386" t="str">
        <f t="shared" si="590"/>
        <v>0,81</v>
      </c>
      <c r="D18386" t="str">
        <f t="shared" si="589"/>
        <v xml:space="preserve"> 95 </v>
      </c>
      <c r="N18386" s="3"/>
    </row>
    <row r="18387" spans="1:14" x14ac:dyDescent="0.25">
      <c r="A18387" t="s">
        <v>51636</v>
      </c>
      <c r="B18387" t="s">
        <v>22327</v>
      </c>
      <c r="C18387" t="str">
        <f t="shared" si="590"/>
        <v>0,81</v>
      </c>
      <c r="D18387" t="str">
        <f t="shared" si="589"/>
        <v xml:space="preserve"> 100 </v>
      </c>
      <c r="N18387" s="3"/>
    </row>
    <row r="18388" spans="1:14" x14ac:dyDescent="0.25">
      <c r="A18388" t="s">
        <v>51637</v>
      </c>
      <c r="B18388" t="s">
        <v>22328</v>
      </c>
      <c r="C18388" t="str">
        <f t="shared" si="590"/>
        <v>0,81</v>
      </c>
      <c r="D18388" t="str">
        <f t="shared" si="589"/>
        <v xml:space="preserve"> 100 </v>
      </c>
      <c r="N18388" s="3"/>
    </row>
    <row r="18389" spans="1:14" x14ac:dyDescent="0.25">
      <c r="A18389" t="s">
        <v>51638</v>
      </c>
      <c r="B18389" t="s">
        <v>22329</v>
      </c>
      <c r="C18389" t="str">
        <f t="shared" si="590"/>
        <v>1,28</v>
      </c>
      <c r="D18389" t="str">
        <f t="shared" si="589"/>
        <v xml:space="preserve"> 175 </v>
      </c>
      <c r="N18389" s="3"/>
    </row>
    <row r="18390" spans="1:14" x14ac:dyDescent="0.25">
      <c r="A18390" t="s">
        <v>51639</v>
      </c>
      <c r="B18390" t="s">
        <v>22330</v>
      </c>
      <c r="C18390" t="str">
        <f t="shared" si="590"/>
        <v>1,28</v>
      </c>
      <c r="D18390" t="str">
        <f t="shared" si="589"/>
        <v xml:space="preserve"> 180 </v>
      </c>
      <c r="N18390" s="3"/>
    </row>
    <row r="18391" spans="1:14" x14ac:dyDescent="0.25">
      <c r="A18391" t="s">
        <v>51640</v>
      </c>
      <c r="B18391" t="s">
        <v>22331</v>
      </c>
      <c r="C18391" t="str">
        <f t="shared" si="590"/>
        <v>1,28</v>
      </c>
      <c r="D18391" t="str">
        <f t="shared" si="589"/>
        <v xml:space="preserve"> 185 </v>
      </c>
      <c r="N18391" s="3"/>
    </row>
    <row r="18392" spans="1:14" x14ac:dyDescent="0.25">
      <c r="A18392" t="s">
        <v>51641</v>
      </c>
      <c r="B18392" t="s">
        <v>22332</v>
      </c>
      <c r="C18392" t="str">
        <f t="shared" si="590"/>
        <v>1,63</v>
      </c>
      <c r="D18392" t="str">
        <f t="shared" si="589"/>
        <v xml:space="preserve"> 215 </v>
      </c>
      <c r="N18392" s="3"/>
    </row>
    <row r="18393" spans="1:14" x14ac:dyDescent="0.25">
      <c r="A18393" t="s">
        <v>51642</v>
      </c>
      <c r="B18393" t="s">
        <v>22333</v>
      </c>
      <c r="C18393" t="str">
        <f t="shared" si="590"/>
        <v>1,63</v>
      </c>
      <c r="D18393" t="str">
        <f t="shared" si="589"/>
        <v xml:space="preserve"> 220 </v>
      </c>
      <c r="N18393" s="3"/>
    </row>
    <row r="18394" spans="1:14" x14ac:dyDescent="0.25">
      <c r="A18394" t="s">
        <v>51643</v>
      </c>
      <c r="B18394" t="s">
        <v>22334</v>
      </c>
      <c r="C18394" t="str">
        <f t="shared" si="590"/>
        <v>1,63</v>
      </c>
      <c r="D18394" t="str">
        <f t="shared" si="589"/>
        <v xml:space="preserve"> 225 </v>
      </c>
      <c r="N18394" s="3"/>
    </row>
    <row r="18395" spans="1:14" x14ac:dyDescent="0.25">
      <c r="A18395" t="s">
        <v>51644</v>
      </c>
      <c r="B18395" t="s">
        <v>22335</v>
      </c>
      <c r="C18395" t="str">
        <f t="shared" si="590"/>
        <v>1,63</v>
      </c>
      <c r="D18395" t="str">
        <f t="shared" si="589"/>
        <v xml:space="preserve"> 225 </v>
      </c>
      <c r="N18395" s="3"/>
    </row>
    <row r="18396" spans="1:14" x14ac:dyDescent="0.25">
      <c r="A18396" t="s">
        <v>51645</v>
      </c>
      <c r="B18396" t="s">
        <v>22336</v>
      </c>
      <c r="C18396" t="str">
        <f t="shared" si="590"/>
        <v>1,63</v>
      </c>
      <c r="D18396" t="str">
        <f t="shared" si="589"/>
        <v xml:space="preserve"> 230 </v>
      </c>
      <c r="N18396" s="3"/>
    </row>
    <row r="18397" spans="1:14" x14ac:dyDescent="0.25">
      <c r="A18397" t="s">
        <v>51646</v>
      </c>
      <c r="B18397" t="s">
        <v>22337</v>
      </c>
      <c r="C18397" t="str">
        <f t="shared" si="590"/>
        <v>1,63</v>
      </c>
      <c r="D18397" t="str">
        <f t="shared" si="589"/>
        <v xml:space="preserve"> 230 </v>
      </c>
      <c r="N18397" s="3"/>
    </row>
    <row r="18398" spans="1:14" x14ac:dyDescent="0.25">
      <c r="A18398" t="s">
        <v>51647</v>
      </c>
      <c r="B18398" t="s">
        <v>22338</v>
      </c>
      <c r="C18398" t="str">
        <f t="shared" si="590"/>
        <v>1,63</v>
      </c>
      <c r="D18398" t="str">
        <f t="shared" si="589"/>
        <v xml:space="preserve"> 235 </v>
      </c>
      <c r="N18398" s="3"/>
    </row>
    <row r="18399" spans="1:14" x14ac:dyDescent="0.25">
      <c r="A18399" t="s">
        <v>51648</v>
      </c>
      <c r="B18399" t="s">
        <v>22339</v>
      </c>
      <c r="C18399" t="str">
        <f t="shared" si="590"/>
        <v>1,63</v>
      </c>
      <c r="D18399" t="str">
        <f t="shared" si="589"/>
        <v xml:space="preserve"> 235 </v>
      </c>
      <c r="N18399" s="3"/>
    </row>
    <row r="18400" spans="1:14" x14ac:dyDescent="0.25">
      <c r="A18400" t="s">
        <v>51649</v>
      </c>
      <c r="B18400" t="s">
        <v>22340</v>
      </c>
      <c r="C18400" t="str">
        <f t="shared" si="590"/>
        <v>1,63</v>
      </c>
      <c r="D18400" t="str">
        <f t="shared" si="589"/>
        <v xml:space="preserve"> 240 </v>
      </c>
      <c r="N18400" s="3"/>
    </row>
    <row r="18401" spans="1:14" x14ac:dyDescent="0.25">
      <c r="A18401" t="s">
        <v>51650</v>
      </c>
      <c r="B18401" t="s">
        <v>22341</v>
      </c>
      <c r="C18401" t="str">
        <f t="shared" si="590"/>
        <v>1,63</v>
      </c>
      <c r="D18401" t="str">
        <f t="shared" si="589"/>
        <v xml:space="preserve"> 240 </v>
      </c>
      <c r="N18401" s="3"/>
    </row>
    <row r="18402" spans="1:14" x14ac:dyDescent="0.25">
      <c r="A18402" t="s">
        <v>51651</v>
      </c>
      <c r="B18402" t="s">
        <v>22342</v>
      </c>
      <c r="C18402" t="str">
        <f t="shared" si="590"/>
        <v>1,63</v>
      </c>
      <c r="D18402" t="str">
        <f t="shared" si="589"/>
        <v xml:space="preserve"> 245 </v>
      </c>
      <c r="N18402" s="3"/>
    </row>
    <row r="18403" spans="1:14" x14ac:dyDescent="0.25">
      <c r="A18403" t="s">
        <v>51652</v>
      </c>
      <c r="B18403" t="s">
        <v>22343</v>
      </c>
      <c r="C18403" t="str">
        <f t="shared" si="590"/>
        <v>1,63</v>
      </c>
      <c r="D18403" t="str">
        <f t="shared" si="589"/>
        <v xml:space="preserve"> 245 </v>
      </c>
      <c r="N18403" s="3"/>
    </row>
    <row r="18404" spans="1:14" x14ac:dyDescent="0.25">
      <c r="A18404" t="s">
        <v>51653</v>
      </c>
      <c r="B18404" t="s">
        <v>22344</v>
      </c>
      <c r="C18404" t="str">
        <f t="shared" si="590"/>
        <v>1,63</v>
      </c>
      <c r="D18404" t="str">
        <f t="shared" si="589"/>
        <v xml:space="preserve"> 250 </v>
      </c>
      <c r="N18404" s="3"/>
    </row>
    <row r="18405" spans="1:14" x14ac:dyDescent="0.25">
      <c r="A18405" t="s">
        <v>51654</v>
      </c>
      <c r="B18405" t="s">
        <v>22345</v>
      </c>
      <c r="C18405" t="str">
        <f t="shared" si="590"/>
        <v>1,63</v>
      </c>
      <c r="D18405" t="str">
        <f t="shared" si="589"/>
        <v xml:space="preserve"> 250 </v>
      </c>
      <c r="N18405" s="3"/>
    </row>
    <row r="18406" spans="1:14" x14ac:dyDescent="0.25">
      <c r="A18406" t="s">
        <v>51655</v>
      </c>
      <c r="B18406" t="s">
        <v>22346</v>
      </c>
      <c r="C18406" t="str">
        <f t="shared" si="590"/>
        <v>1,93</v>
      </c>
      <c r="D18406" t="str">
        <f t="shared" ref="D18406:D18469" si="591">MID(LEFT(MID(A18406,FIND("[",A18406)+1,LEN(A18406)),FIND("]",MID(A18406,FIND("[",A18406)+1,LEN(A18406)))-1),
FIND("m",LEFT(MID(A18406,FIND("[",A18406)+1,LEN(A18406)),FIND("]",MID(A18406,FIND("[",A18406)+1,LEN(A18406)))-1))+4,
(FIND("W",LEFT(MID(A18406,FIND("[",A18406)+1,LEN(A18406)),FIND("]",MID(A18406,FIND("[",A18406)+1,LEN(A18406)))-1)))-(FIND("m",LEFT(MID(A18406,FIND("[",A18406)+1,LEN(A18406)),FIND("]",MID(A18406,FIND("[",A18406)+1,LEN(A18406)))-1))+4))</f>
        <v xml:space="preserve"> 259 </v>
      </c>
      <c r="N18406" s="3"/>
    </row>
    <row r="18407" spans="1:14" x14ac:dyDescent="0.25">
      <c r="A18407" t="s">
        <v>51656</v>
      </c>
      <c r="B18407" t="s">
        <v>22347</v>
      </c>
      <c r="C18407" t="str">
        <f t="shared" ref="C18407:C18470" si="592">LEFT(MID(A18407,FIND("[",A18407)+1,LEN(A18407)),FIND("m",MID(A18407,FIND("[",A18407)+2,LEN(A18407)))-1)</f>
        <v>1,93</v>
      </c>
      <c r="D18407" t="str">
        <f t="shared" si="591"/>
        <v xml:space="preserve"> 260 </v>
      </c>
      <c r="N18407" s="3"/>
    </row>
    <row r="18408" spans="1:14" x14ac:dyDescent="0.25">
      <c r="A18408" t="s">
        <v>51657</v>
      </c>
      <c r="B18408" t="s">
        <v>22348</v>
      </c>
      <c r="C18408" t="str">
        <f t="shared" si="592"/>
        <v>1,93</v>
      </c>
      <c r="D18408" t="str">
        <f t="shared" si="591"/>
        <v xml:space="preserve"> 265 </v>
      </c>
      <c r="N18408" s="3"/>
    </row>
    <row r="18409" spans="1:14" x14ac:dyDescent="0.25">
      <c r="A18409" t="s">
        <v>51658</v>
      </c>
      <c r="B18409" t="s">
        <v>22349</v>
      </c>
      <c r="C18409" t="str">
        <f t="shared" si="592"/>
        <v>1,93</v>
      </c>
      <c r="D18409" t="str">
        <f t="shared" si="591"/>
        <v xml:space="preserve"> 263 </v>
      </c>
      <c r="N18409" s="3"/>
    </row>
    <row r="18410" spans="1:14" x14ac:dyDescent="0.25">
      <c r="A18410" t="s">
        <v>51659</v>
      </c>
      <c r="B18410" t="s">
        <v>22350</v>
      </c>
      <c r="C18410" t="str">
        <f t="shared" si="592"/>
        <v>1,93</v>
      </c>
      <c r="D18410" t="str">
        <f t="shared" si="591"/>
        <v xml:space="preserve"> 270 </v>
      </c>
      <c r="N18410" s="3"/>
    </row>
    <row r="18411" spans="1:14" x14ac:dyDescent="0.25">
      <c r="A18411" t="s">
        <v>51660</v>
      </c>
      <c r="B18411" t="s">
        <v>22351</v>
      </c>
      <c r="C18411" t="str">
        <f t="shared" si="592"/>
        <v>1,93</v>
      </c>
      <c r="D18411" t="str">
        <f t="shared" si="591"/>
        <v xml:space="preserve"> 275 </v>
      </c>
      <c r="N18411" s="3"/>
    </row>
    <row r="18412" spans="1:14" x14ac:dyDescent="0.25">
      <c r="A18412" t="s">
        <v>51661</v>
      </c>
      <c r="B18412" t="s">
        <v>22352</v>
      </c>
      <c r="C18412" t="str">
        <f t="shared" si="592"/>
        <v>1,93</v>
      </c>
      <c r="D18412" t="str">
        <f t="shared" si="591"/>
        <v xml:space="preserve"> 280 </v>
      </c>
      <c r="N18412" s="3"/>
    </row>
    <row r="18413" spans="1:14" x14ac:dyDescent="0.25">
      <c r="A18413" t="s">
        <v>51662</v>
      </c>
      <c r="B18413" t="s">
        <v>22353</v>
      </c>
      <c r="C18413" t="str">
        <f t="shared" si="592"/>
        <v>1,93</v>
      </c>
      <c r="D18413" t="str">
        <f t="shared" si="591"/>
        <v xml:space="preserve"> 280 </v>
      </c>
      <c r="N18413" s="3"/>
    </row>
    <row r="18414" spans="1:14" x14ac:dyDescent="0.25">
      <c r="A18414" t="s">
        <v>51663</v>
      </c>
      <c r="B18414" t="s">
        <v>22354</v>
      </c>
      <c r="C18414" t="str">
        <f t="shared" si="592"/>
        <v>1,93</v>
      </c>
      <c r="D18414" t="str">
        <f t="shared" si="591"/>
        <v xml:space="preserve"> 285 </v>
      </c>
      <c r="N18414" s="3"/>
    </row>
    <row r="18415" spans="1:14" x14ac:dyDescent="0.25">
      <c r="A18415" t="s">
        <v>51664</v>
      </c>
      <c r="B18415" t="s">
        <v>22355</v>
      </c>
      <c r="C18415" t="str">
        <f t="shared" si="592"/>
        <v>1,93</v>
      </c>
      <c r="D18415" t="str">
        <f t="shared" si="591"/>
        <v xml:space="preserve"> 285 </v>
      </c>
      <c r="N18415" s="3"/>
    </row>
    <row r="18416" spans="1:14" x14ac:dyDescent="0.25">
      <c r="A18416" t="s">
        <v>51665</v>
      </c>
      <c r="B18416" t="s">
        <v>22356</v>
      </c>
      <c r="C18416" t="str">
        <f t="shared" si="592"/>
        <v>1,93</v>
      </c>
      <c r="D18416" t="str">
        <f t="shared" si="591"/>
        <v xml:space="preserve"> 290 </v>
      </c>
      <c r="N18416" s="3"/>
    </row>
    <row r="18417" spans="1:14" x14ac:dyDescent="0.25">
      <c r="A18417" t="s">
        <v>51666</v>
      </c>
      <c r="B18417" t="s">
        <v>22357</v>
      </c>
      <c r="C18417" t="str">
        <f t="shared" si="592"/>
        <v>1,93</v>
      </c>
      <c r="D18417" t="str">
        <f t="shared" si="591"/>
        <v xml:space="preserve"> 290 </v>
      </c>
      <c r="N18417" s="3"/>
    </row>
    <row r="18418" spans="1:14" x14ac:dyDescent="0.25">
      <c r="A18418" t="s">
        <v>51667</v>
      </c>
      <c r="B18418" t="s">
        <v>22358</v>
      </c>
      <c r="C18418" t="str">
        <f t="shared" si="592"/>
        <v>1,93</v>
      </c>
      <c r="D18418" t="str">
        <f t="shared" si="591"/>
        <v xml:space="preserve"> 295 </v>
      </c>
      <c r="N18418" s="3"/>
    </row>
    <row r="18419" spans="1:14" x14ac:dyDescent="0.25">
      <c r="A18419" t="s">
        <v>51668</v>
      </c>
      <c r="B18419" t="s">
        <v>22359</v>
      </c>
      <c r="C18419" t="str">
        <f t="shared" si="592"/>
        <v>1,93</v>
      </c>
      <c r="D18419" t="str">
        <f t="shared" si="591"/>
        <v xml:space="preserve"> 295 </v>
      </c>
      <c r="N18419" s="3"/>
    </row>
    <row r="18420" spans="1:14" x14ac:dyDescent="0.25">
      <c r="A18420" t="s">
        <v>51669</v>
      </c>
      <c r="B18420" t="s">
        <v>22360</v>
      </c>
      <c r="C18420" t="str">
        <f t="shared" si="592"/>
        <v>1,93</v>
      </c>
      <c r="D18420" t="str">
        <f t="shared" si="591"/>
        <v xml:space="preserve"> 300 </v>
      </c>
      <c r="N18420" s="3"/>
    </row>
    <row r="18421" spans="1:14" x14ac:dyDescent="0.25">
      <c r="A18421" t="s">
        <v>51670</v>
      </c>
      <c r="B18421" t="s">
        <v>22361</v>
      </c>
      <c r="C18421" t="str">
        <f t="shared" si="592"/>
        <v>1,93</v>
      </c>
      <c r="D18421" t="str">
        <f t="shared" si="591"/>
        <v xml:space="preserve"> 300 </v>
      </c>
      <c r="N18421" s="3"/>
    </row>
    <row r="18422" spans="1:14" x14ac:dyDescent="0.25">
      <c r="A18422" t="s">
        <v>51671</v>
      </c>
      <c r="B18422" t="s">
        <v>22362</v>
      </c>
      <c r="C18422" t="str">
        <f t="shared" si="592"/>
        <v>1,63</v>
      </c>
      <c r="D18422" t="str">
        <f t="shared" si="591"/>
        <v xml:space="preserve"> 230 </v>
      </c>
      <c r="N18422" s="3"/>
    </row>
    <row r="18423" spans="1:14" x14ac:dyDescent="0.25">
      <c r="A18423" t="s">
        <v>51672</v>
      </c>
      <c r="B18423" t="s">
        <v>22363</v>
      </c>
      <c r="C18423" t="str">
        <f t="shared" si="592"/>
        <v>1,63</v>
      </c>
      <c r="D18423" t="str">
        <f t="shared" si="591"/>
        <v xml:space="preserve"> 235 </v>
      </c>
      <c r="N18423" s="3"/>
    </row>
    <row r="18424" spans="1:14" x14ac:dyDescent="0.25">
      <c r="A18424" t="s">
        <v>51673</v>
      </c>
      <c r="B18424" t="s">
        <v>22364</v>
      </c>
      <c r="C18424" t="str">
        <f t="shared" si="592"/>
        <v>1,63</v>
      </c>
      <c r="D18424" t="str">
        <f t="shared" si="591"/>
        <v xml:space="preserve"> 240 </v>
      </c>
      <c r="N18424" s="3"/>
    </row>
    <row r="18425" spans="1:14" x14ac:dyDescent="0.25">
      <c r="A18425" t="s">
        <v>51674</v>
      </c>
      <c r="B18425" t="s">
        <v>22365</v>
      </c>
      <c r="C18425" t="str">
        <f t="shared" si="592"/>
        <v>1,69</v>
      </c>
      <c r="D18425" t="str">
        <f t="shared" si="591"/>
        <v xml:space="preserve"> 240 </v>
      </c>
      <c r="N18425" s="3"/>
    </row>
    <row r="18426" spans="1:14" x14ac:dyDescent="0.25">
      <c r="A18426" t="s">
        <v>51675</v>
      </c>
      <c r="B18426" t="s">
        <v>22366</v>
      </c>
      <c r="C18426" t="str">
        <f t="shared" si="592"/>
        <v>1,63</v>
      </c>
      <c r="D18426" t="str">
        <f t="shared" si="591"/>
        <v xml:space="preserve"> 240 </v>
      </c>
      <c r="N18426" s="3"/>
    </row>
    <row r="18427" spans="1:14" x14ac:dyDescent="0.25">
      <c r="A18427" t="s">
        <v>51676</v>
      </c>
      <c r="B18427" t="s">
        <v>22367</v>
      </c>
      <c r="C18427" t="str">
        <f t="shared" si="592"/>
        <v>1,63</v>
      </c>
      <c r="D18427" t="str">
        <f t="shared" si="591"/>
        <v xml:space="preserve"> 245 </v>
      </c>
      <c r="N18427" s="3"/>
    </row>
    <row r="18428" spans="1:14" x14ac:dyDescent="0.25">
      <c r="A18428" t="s">
        <v>51677</v>
      </c>
      <c r="B18428" t="s">
        <v>22368</v>
      </c>
      <c r="C18428" t="str">
        <f t="shared" si="592"/>
        <v>1,69</v>
      </c>
      <c r="D18428" t="str">
        <f t="shared" si="591"/>
        <v xml:space="preserve"> 245 </v>
      </c>
      <c r="N18428" s="3"/>
    </row>
    <row r="18429" spans="1:14" x14ac:dyDescent="0.25">
      <c r="A18429" t="s">
        <v>51678</v>
      </c>
      <c r="B18429" t="s">
        <v>22369</v>
      </c>
      <c r="C18429" t="str">
        <f t="shared" si="592"/>
        <v>1,63</v>
      </c>
      <c r="D18429" t="str">
        <f t="shared" si="591"/>
        <v xml:space="preserve"> 245 </v>
      </c>
      <c r="N18429" s="3"/>
    </row>
    <row r="18430" spans="1:14" x14ac:dyDescent="0.25">
      <c r="A18430" t="s">
        <v>51679</v>
      </c>
      <c r="B18430" t="s">
        <v>22370</v>
      </c>
      <c r="C18430" t="str">
        <f t="shared" si="592"/>
        <v>1,63</v>
      </c>
      <c r="D18430" t="str">
        <f t="shared" si="591"/>
        <v xml:space="preserve"> 245 </v>
      </c>
      <c r="N18430" s="3"/>
    </row>
    <row r="18431" spans="1:14" x14ac:dyDescent="0.25">
      <c r="A18431" t="s">
        <v>51680</v>
      </c>
      <c r="B18431" t="s">
        <v>22371</v>
      </c>
      <c r="C18431" t="str">
        <f t="shared" si="592"/>
        <v>1,63</v>
      </c>
      <c r="D18431" t="str">
        <f t="shared" si="591"/>
        <v xml:space="preserve"> 245 </v>
      </c>
      <c r="N18431" s="3"/>
    </row>
    <row r="18432" spans="1:14" x14ac:dyDescent="0.25">
      <c r="A18432" t="s">
        <v>51681</v>
      </c>
      <c r="B18432" t="s">
        <v>22372</v>
      </c>
      <c r="C18432" t="str">
        <f t="shared" si="592"/>
        <v>1,68</v>
      </c>
      <c r="D18432" t="str">
        <f t="shared" si="591"/>
        <v xml:space="preserve"> 250 </v>
      </c>
      <c r="N18432" s="3"/>
    </row>
    <row r="18433" spans="1:14" x14ac:dyDescent="0.25">
      <c r="A18433" t="s">
        <v>51682</v>
      </c>
      <c r="B18433" t="s">
        <v>22373</v>
      </c>
      <c r="C18433" t="str">
        <f t="shared" si="592"/>
        <v>1,63</v>
      </c>
      <c r="D18433" t="str">
        <f t="shared" si="591"/>
        <v xml:space="preserve"> 250 </v>
      </c>
      <c r="N18433" s="3"/>
    </row>
    <row r="18434" spans="1:14" x14ac:dyDescent="0.25">
      <c r="A18434" t="s">
        <v>51683</v>
      </c>
      <c r="B18434" t="s">
        <v>22374</v>
      </c>
      <c r="C18434" t="str">
        <f t="shared" si="592"/>
        <v>1,69</v>
      </c>
      <c r="D18434" t="str">
        <f t="shared" si="591"/>
        <v xml:space="preserve"> 250 </v>
      </c>
      <c r="N18434" s="3"/>
    </row>
    <row r="18435" spans="1:14" x14ac:dyDescent="0.25">
      <c r="A18435" t="s">
        <v>51684</v>
      </c>
      <c r="B18435" t="s">
        <v>22375</v>
      </c>
      <c r="C18435" t="str">
        <f t="shared" si="592"/>
        <v>1,63</v>
      </c>
      <c r="D18435" t="str">
        <f t="shared" si="591"/>
        <v xml:space="preserve"> 250 </v>
      </c>
      <c r="N18435" s="3"/>
    </row>
    <row r="18436" spans="1:14" x14ac:dyDescent="0.25">
      <c r="A18436" t="s">
        <v>51685</v>
      </c>
      <c r="B18436" t="s">
        <v>22376</v>
      </c>
      <c r="C18436" t="str">
        <f t="shared" si="592"/>
        <v>1,63</v>
      </c>
      <c r="D18436" t="str">
        <f t="shared" si="591"/>
        <v xml:space="preserve"> 250 </v>
      </c>
      <c r="N18436" s="3"/>
    </row>
    <row r="18437" spans="1:14" x14ac:dyDescent="0.25">
      <c r="A18437" t="s">
        <v>51686</v>
      </c>
      <c r="B18437" t="s">
        <v>22377</v>
      </c>
      <c r="C18437" t="str">
        <f t="shared" si="592"/>
        <v>1,63</v>
      </c>
      <c r="D18437" t="str">
        <f t="shared" si="591"/>
        <v xml:space="preserve"> 250 </v>
      </c>
      <c r="N18437" s="3"/>
    </row>
    <row r="18438" spans="1:14" x14ac:dyDescent="0.25">
      <c r="A18438" t="s">
        <v>51687</v>
      </c>
      <c r="B18438" t="s">
        <v>22378</v>
      </c>
      <c r="C18438" t="str">
        <f t="shared" si="592"/>
        <v>1,68</v>
      </c>
      <c r="D18438" t="str">
        <f t="shared" si="591"/>
        <v xml:space="preserve"> 255 </v>
      </c>
      <c r="N18438" s="3"/>
    </row>
    <row r="18439" spans="1:14" x14ac:dyDescent="0.25">
      <c r="A18439" t="s">
        <v>51688</v>
      </c>
      <c r="B18439" t="s">
        <v>22379</v>
      </c>
      <c r="C18439" t="str">
        <f t="shared" si="592"/>
        <v>1,69</v>
      </c>
      <c r="D18439" t="str">
        <f t="shared" si="591"/>
        <v xml:space="preserve"> 255 </v>
      </c>
      <c r="N18439" s="3"/>
    </row>
    <row r="18440" spans="1:14" x14ac:dyDescent="0.25">
      <c r="A18440" t="s">
        <v>51689</v>
      </c>
      <c r="B18440" t="s">
        <v>22380</v>
      </c>
      <c r="C18440" t="str">
        <f t="shared" si="592"/>
        <v>1,63</v>
      </c>
      <c r="D18440" t="str">
        <f t="shared" si="591"/>
        <v xml:space="preserve"> 255 </v>
      </c>
      <c r="N18440" s="3"/>
    </row>
    <row r="18441" spans="1:14" x14ac:dyDescent="0.25">
      <c r="A18441" t="s">
        <v>51690</v>
      </c>
      <c r="B18441" t="s">
        <v>22381</v>
      </c>
      <c r="C18441" t="str">
        <f t="shared" si="592"/>
        <v>1,63</v>
      </c>
      <c r="D18441" t="str">
        <f t="shared" si="591"/>
        <v xml:space="preserve"> 255 </v>
      </c>
      <c r="N18441" s="3"/>
    </row>
    <row r="18442" spans="1:14" x14ac:dyDescent="0.25">
      <c r="A18442" t="s">
        <v>51691</v>
      </c>
      <c r="B18442" t="s">
        <v>22382</v>
      </c>
      <c r="C18442" t="str">
        <f t="shared" si="592"/>
        <v>1,63</v>
      </c>
      <c r="D18442" t="str">
        <f t="shared" si="591"/>
        <v xml:space="preserve"> 255 </v>
      </c>
      <c r="N18442" s="3"/>
    </row>
    <row r="18443" spans="1:14" x14ac:dyDescent="0.25">
      <c r="A18443" t="s">
        <v>51692</v>
      </c>
      <c r="B18443" t="s">
        <v>22383</v>
      </c>
      <c r="C18443" t="str">
        <f t="shared" si="592"/>
        <v>1,68</v>
      </c>
      <c r="D18443" t="str">
        <f t="shared" si="591"/>
        <v xml:space="preserve"> 260 </v>
      </c>
      <c r="N18443" s="3"/>
    </row>
    <row r="18444" spans="1:14" x14ac:dyDescent="0.25">
      <c r="A18444" t="s">
        <v>51693</v>
      </c>
      <c r="B18444" t="s">
        <v>22384</v>
      </c>
      <c r="C18444" t="str">
        <f t="shared" si="592"/>
        <v>1,69</v>
      </c>
      <c r="D18444" t="str">
        <f t="shared" si="591"/>
        <v xml:space="preserve"> 260 </v>
      </c>
      <c r="N18444" s="3"/>
    </row>
    <row r="18445" spans="1:14" x14ac:dyDescent="0.25">
      <c r="A18445" t="s">
        <v>51694</v>
      </c>
      <c r="B18445" t="s">
        <v>22385</v>
      </c>
      <c r="C18445" t="str">
        <f t="shared" si="592"/>
        <v>1,63</v>
      </c>
      <c r="D18445" t="str">
        <f t="shared" si="591"/>
        <v xml:space="preserve"> 260 </v>
      </c>
      <c r="N18445" s="3"/>
    </row>
    <row r="18446" spans="1:14" x14ac:dyDescent="0.25">
      <c r="A18446" t="s">
        <v>51695</v>
      </c>
      <c r="B18446" t="s">
        <v>22386</v>
      </c>
      <c r="C18446" t="str">
        <f t="shared" si="592"/>
        <v>1,68</v>
      </c>
      <c r="D18446" t="str">
        <f t="shared" si="591"/>
        <v xml:space="preserve"> 265 </v>
      </c>
      <c r="N18446" s="3"/>
    </row>
    <row r="18447" spans="1:14" x14ac:dyDescent="0.25">
      <c r="A18447" t="s">
        <v>51696</v>
      </c>
      <c r="B18447" t="s">
        <v>22387</v>
      </c>
      <c r="C18447" t="str">
        <f t="shared" si="592"/>
        <v>1,63</v>
      </c>
      <c r="D18447" t="str">
        <f t="shared" si="591"/>
        <v xml:space="preserve"> 265 </v>
      </c>
      <c r="N18447" s="3"/>
    </row>
    <row r="18448" spans="1:14" x14ac:dyDescent="0.25">
      <c r="A18448" t="s">
        <v>51697</v>
      </c>
      <c r="B18448" t="s">
        <v>22388</v>
      </c>
      <c r="C18448" t="str">
        <f t="shared" si="592"/>
        <v>1,94</v>
      </c>
      <c r="D18448" t="str">
        <f t="shared" si="591"/>
        <v xml:space="preserve"> 270 </v>
      </c>
      <c r="N18448" s="3"/>
    </row>
    <row r="18449" spans="1:14" x14ac:dyDescent="0.25">
      <c r="A18449" t="s">
        <v>51698</v>
      </c>
      <c r="B18449" t="s">
        <v>22389</v>
      </c>
      <c r="C18449" t="str">
        <f t="shared" si="592"/>
        <v>1,94</v>
      </c>
      <c r="D18449" t="str">
        <f t="shared" si="591"/>
        <v xml:space="preserve"> 270 </v>
      </c>
      <c r="N18449" s="3"/>
    </row>
    <row r="18450" spans="1:14" x14ac:dyDescent="0.25">
      <c r="A18450" t="s">
        <v>51699</v>
      </c>
      <c r="B18450" t="s">
        <v>22390</v>
      </c>
      <c r="C18450" t="str">
        <f t="shared" si="592"/>
        <v>1,94</v>
      </c>
      <c r="D18450" t="str">
        <f t="shared" si="591"/>
        <v xml:space="preserve"> 275 </v>
      </c>
      <c r="N18450" s="3"/>
    </row>
    <row r="18451" spans="1:14" x14ac:dyDescent="0.25">
      <c r="A18451" t="s">
        <v>51700</v>
      </c>
      <c r="B18451" t="s">
        <v>22391</v>
      </c>
      <c r="C18451" t="str">
        <f t="shared" si="592"/>
        <v>1,94</v>
      </c>
      <c r="D18451" t="str">
        <f t="shared" si="591"/>
        <v xml:space="preserve"> 275 </v>
      </c>
      <c r="N18451" s="3"/>
    </row>
    <row r="18452" spans="1:14" x14ac:dyDescent="0.25">
      <c r="A18452" t="s">
        <v>51701</v>
      </c>
      <c r="B18452" t="s">
        <v>22392</v>
      </c>
      <c r="C18452" t="str">
        <f t="shared" si="592"/>
        <v>1,94</v>
      </c>
      <c r="D18452" t="str">
        <f t="shared" si="591"/>
        <v xml:space="preserve"> 280 </v>
      </c>
      <c r="N18452" s="3"/>
    </row>
    <row r="18453" spans="1:14" x14ac:dyDescent="0.25">
      <c r="A18453" t="s">
        <v>51702</v>
      </c>
      <c r="B18453" t="s">
        <v>22393</v>
      </c>
      <c r="C18453" t="str">
        <f t="shared" si="592"/>
        <v>1,94</v>
      </c>
      <c r="D18453" t="str">
        <f t="shared" si="591"/>
        <v xml:space="preserve"> 280 </v>
      </c>
      <c r="N18453" s="3"/>
    </row>
    <row r="18454" spans="1:14" x14ac:dyDescent="0.25">
      <c r="A18454" t="s">
        <v>51703</v>
      </c>
      <c r="B18454" t="s">
        <v>22394</v>
      </c>
      <c r="C18454" t="str">
        <f t="shared" si="592"/>
        <v>1,94</v>
      </c>
      <c r="D18454" t="str">
        <f t="shared" si="591"/>
        <v xml:space="preserve"> 285 </v>
      </c>
      <c r="N18454" s="3"/>
    </row>
    <row r="18455" spans="1:14" x14ac:dyDescent="0.25">
      <c r="A18455" t="s">
        <v>51704</v>
      </c>
      <c r="B18455" t="s">
        <v>22395</v>
      </c>
      <c r="C18455" t="str">
        <f t="shared" si="592"/>
        <v>1,94</v>
      </c>
      <c r="D18455" t="str">
        <f t="shared" si="591"/>
        <v xml:space="preserve"> 285 </v>
      </c>
      <c r="N18455" s="3"/>
    </row>
    <row r="18456" spans="1:14" x14ac:dyDescent="0.25">
      <c r="A18456" t="s">
        <v>51705</v>
      </c>
      <c r="B18456" t="s">
        <v>22396</v>
      </c>
      <c r="C18456" t="str">
        <f t="shared" si="592"/>
        <v>1,94</v>
      </c>
      <c r="D18456" t="str">
        <f t="shared" si="591"/>
        <v xml:space="preserve"> 285 </v>
      </c>
      <c r="N18456" s="3"/>
    </row>
    <row r="18457" spans="1:14" x14ac:dyDescent="0.25">
      <c r="A18457" t="s">
        <v>51706</v>
      </c>
      <c r="B18457" t="s">
        <v>22397</v>
      </c>
      <c r="C18457" t="str">
        <f t="shared" si="592"/>
        <v>1,94</v>
      </c>
      <c r="D18457" t="str">
        <f t="shared" si="591"/>
        <v xml:space="preserve"> 290 </v>
      </c>
      <c r="N18457" s="3"/>
    </row>
    <row r="18458" spans="1:14" x14ac:dyDescent="0.25">
      <c r="A18458" t="s">
        <v>51707</v>
      </c>
      <c r="B18458" t="s">
        <v>22398</v>
      </c>
      <c r="C18458" t="str">
        <f t="shared" si="592"/>
        <v>1,94</v>
      </c>
      <c r="D18458" t="str">
        <f t="shared" si="591"/>
        <v xml:space="preserve"> 290 </v>
      </c>
      <c r="N18458" s="3"/>
    </row>
    <row r="18459" spans="1:14" x14ac:dyDescent="0.25">
      <c r="A18459" t="s">
        <v>51708</v>
      </c>
      <c r="B18459" t="s">
        <v>22399</v>
      </c>
      <c r="C18459" t="str">
        <f t="shared" si="592"/>
        <v>1,94</v>
      </c>
      <c r="D18459" t="str">
        <f t="shared" si="591"/>
        <v xml:space="preserve"> 291 </v>
      </c>
      <c r="N18459" s="3"/>
    </row>
    <row r="18460" spans="1:14" x14ac:dyDescent="0.25">
      <c r="A18460" t="s">
        <v>51709</v>
      </c>
      <c r="B18460" t="s">
        <v>22400</v>
      </c>
      <c r="C18460" t="str">
        <f t="shared" si="592"/>
        <v>1,94</v>
      </c>
      <c r="D18460" t="str">
        <f t="shared" si="591"/>
        <v xml:space="preserve"> 295 </v>
      </c>
      <c r="N18460" s="3"/>
    </row>
    <row r="18461" spans="1:14" x14ac:dyDescent="0.25">
      <c r="A18461" t="s">
        <v>51710</v>
      </c>
      <c r="B18461" t="s">
        <v>22401</v>
      </c>
      <c r="C18461" t="str">
        <f t="shared" si="592"/>
        <v>1,94</v>
      </c>
      <c r="D18461" t="str">
        <f t="shared" si="591"/>
        <v xml:space="preserve"> 295 </v>
      </c>
      <c r="N18461" s="3"/>
    </row>
    <row r="18462" spans="1:14" x14ac:dyDescent="0.25">
      <c r="A18462" t="s">
        <v>51711</v>
      </c>
      <c r="B18462" t="s">
        <v>22402</v>
      </c>
      <c r="C18462" t="str">
        <f t="shared" si="592"/>
        <v>1,94</v>
      </c>
      <c r="D18462" t="str">
        <f t="shared" si="591"/>
        <v xml:space="preserve"> 300 </v>
      </c>
      <c r="N18462" s="3"/>
    </row>
    <row r="18463" spans="1:14" x14ac:dyDescent="0.25">
      <c r="A18463" t="s">
        <v>51712</v>
      </c>
      <c r="B18463" t="s">
        <v>22403</v>
      </c>
      <c r="C18463" t="str">
        <f t="shared" si="592"/>
        <v>1,94</v>
      </c>
      <c r="D18463" t="str">
        <f t="shared" si="591"/>
        <v xml:space="preserve"> 300 </v>
      </c>
      <c r="N18463" s="3"/>
    </row>
    <row r="18464" spans="1:14" x14ac:dyDescent="0.25">
      <c r="A18464" t="s">
        <v>51713</v>
      </c>
      <c r="B18464" t="s">
        <v>22404</v>
      </c>
      <c r="C18464" t="str">
        <f t="shared" si="592"/>
        <v>1,94</v>
      </c>
      <c r="D18464" t="str">
        <f t="shared" si="591"/>
        <v xml:space="preserve"> 305 </v>
      </c>
      <c r="N18464" s="3"/>
    </row>
    <row r="18465" spans="1:14" x14ac:dyDescent="0.25">
      <c r="A18465" t="s">
        <v>51714</v>
      </c>
      <c r="B18465" t="s">
        <v>22405</v>
      </c>
      <c r="C18465" t="str">
        <f t="shared" si="592"/>
        <v>1,94</v>
      </c>
      <c r="D18465" t="str">
        <f t="shared" si="591"/>
        <v xml:space="preserve"> 305 </v>
      </c>
      <c r="N18465" s="3"/>
    </row>
    <row r="18466" spans="1:14" x14ac:dyDescent="0.25">
      <c r="A18466" t="s">
        <v>51715</v>
      </c>
      <c r="B18466" t="s">
        <v>22406</v>
      </c>
      <c r="C18466" t="str">
        <f t="shared" si="592"/>
        <v>1,94</v>
      </c>
      <c r="D18466" t="str">
        <f t="shared" si="591"/>
        <v xml:space="preserve"> 310 </v>
      </c>
      <c r="N18466" s="3"/>
    </row>
    <row r="18467" spans="1:14" x14ac:dyDescent="0.25">
      <c r="A18467" t="s">
        <v>51716</v>
      </c>
      <c r="B18467" t="s">
        <v>22407</v>
      </c>
      <c r="C18467" t="str">
        <f t="shared" si="592"/>
        <v>1,94</v>
      </c>
      <c r="D18467" t="str">
        <f t="shared" si="591"/>
        <v xml:space="preserve"> 315 </v>
      </c>
      <c r="N18467" s="3"/>
    </row>
    <row r="18468" spans="1:14" x14ac:dyDescent="0.25">
      <c r="A18468" t="s">
        <v>51717</v>
      </c>
      <c r="B18468" t="s">
        <v>1648</v>
      </c>
      <c r="C18468" t="str">
        <f t="shared" si="592"/>
        <v>1,91</v>
      </c>
      <c r="D18468" t="str">
        <f t="shared" si="591"/>
        <v xml:space="preserve"> 270 </v>
      </c>
      <c r="N18468" s="3"/>
    </row>
    <row r="18469" spans="1:14" x14ac:dyDescent="0.25">
      <c r="A18469" t="s">
        <v>51718</v>
      </c>
      <c r="B18469" t="s">
        <v>1649</v>
      </c>
      <c r="C18469" t="str">
        <f t="shared" si="592"/>
        <v>1,91</v>
      </c>
      <c r="D18469" t="str">
        <f t="shared" si="591"/>
        <v xml:space="preserve"> 280 </v>
      </c>
      <c r="N18469" s="3"/>
    </row>
    <row r="18470" spans="1:14" x14ac:dyDescent="0.25">
      <c r="A18470" t="s">
        <v>51719</v>
      </c>
      <c r="B18470" t="s">
        <v>1650</v>
      </c>
      <c r="C18470" t="str">
        <f t="shared" si="592"/>
        <v>1,91</v>
      </c>
      <c r="D18470" t="str">
        <f t="shared" ref="D18470:D18533" si="593">MID(LEFT(MID(A18470,FIND("[",A18470)+1,LEN(A18470)),FIND("]",MID(A18470,FIND("[",A18470)+1,LEN(A18470)))-1),
FIND("m",LEFT(MID(A18470,FIND("[",A18470)+1,LEN(A18470)),FIND("]",MID(A18470,FIND("[",A18470)+1,LEN(A18470)))-1))+4,
(FIND("W",LEFT(MID(A18470,FIND("[",A18470)+1,LEN(A18470)),FIND("]",MID(A18470,FIND("[",A18470)+1,LEN(A18470)))-1)))-(FIND("m",LEFT(MID(A18470,FIND("[",A18470)+1,LEN(A18470)),FIND("]",MID(A18470,FIND("[",A18470)+1,LEN(A18470)))-1))+4))</f>
        <v xml:space="preserve"> 290 </v>
      </c>
      <c r="N18470" s="3"/>
    </row>
    <row r="18471" spans="1:14" x14ac:dyDescent="0.25">
      <c r="A18471" t="s">
        <v>51720</v>
      </c>
      <c r="B18471" t="s">
        <v>1651</v>
      </c>
      <c r="C18471" t="str">
        <f t="shared" ref="C18471:C18534" si="594">LEFT(MID(A18471,FIND("[",A18471)+1,LEN(A18471)),FIND("m",MID(A18471,FIND("[",A18471)+2,LEN(A18471)))-1)</f>
        <v>1,92</v>
      </c>
      <c r="D18471" t="str">
        <f t="shared" si="593"/>
        <v xml:space="preserve"> 300 </v>
      </c>
      <c r="N18471" s="3"/>
    </row>
    <row r="18472" spans="1:14" x14ac:dyDescent="0.25">
      <c r="A18472" t="s">
        <v>51721</v>
      </c>
      <c r="B18472" t="s">
        <v>1652</v>
      </c>
      <c r="C18472" t="str">
        <f t="shared" si="594"/>
        <v>1,92</v>
      </c>
      <c r="D18472" t="str">
        <f t="shared" si="593"/>
        <v xml:space="preserve"> 310 </v>
      </c>
      <c r="N18472" s="3"/>
    </row>
    <row r="18473" spans="1:14" x14ac:dyDescent="0.25">
      <c r="A18473" t="s">
        <v>51722</v>
      </c>
      <c r="B18473" t="s">
        <v>1653</v>
      </c>
      <c r="C18473" t="str">
        <f t="shared" si="594"/>
        <v>1,92</v>
      </c>
      <c r="D18473" t="str">
        <f t="shared" si="593"/>
        <v xml:space="preserve"> 315 </v>
      </c>
      <c r="N18473" s="3"/>
    </row>
    <row r="18474" spans="1:14" x14ac:dyDescent="0.25">
      <c r="A18474" t="s">
        <v>51723</v>
      </c>
      <c r="B18474" t="s">
        <v>1654</v>
      </c>
      <c r="C18474" t="str">
        <f t="shared" si="594"/>
        <v>1,92</v>
      </c>
      <c r="D18474" t="str">
        <f t="shared" si="593"/>
        <v xml:space="preserve"> 320 </v>
      </c>
      <c r="N18474" s="3"/>
    </row>
    <row r="18475" spans="1:14" x14ac:dyDescent="0.25">
      <c r="A18475" t="s">
        <v>51724</v>
      </c>
      <c r="B18475" t="s">
        <v>22408</v>
      </c>
      <c r="C18475" t="str">
        <f t="shared" si="594"/>
        <v>0,98</v>
      </c>
      <c r="D18475" t="str">
        <f t="shared" si="593"/>
        <v xml:space="preserve"> 121 </v>
      </c>
      <c r="N18475" s="3"/>
    </row>
    <row r="18476" spans="1:14" x14ac:dyDescent="0.25">
      <c r="A18476" t="s">
        <v>51725</v>
      </c>
      <c r="B18476" t="s">
        <v>22409</v>
      </c>
      <c r="C18476" t="str">
        <f t="shared" si="594"/>
        <v>0,98</v>
      </c>
      <c r="D18476" t="str">
        <f t="shared" si="593"/>
        <v xml:space="preserve"> 126 </v>
      </c>
      <c r="N18476" s="3"/>
    </row>
    <row r="18477" spans="1:14" x14ac:dyDescent="0.25">
      <c r="A18477" t="s">
        <v>51726</v>
      </c>
      <c r="B18477" t="s">
        <v>22410</v>
      </c>
      <c r="C18477" t="str">
        <f t="shared" si="594"/>
        <v>0,98</v>
      </c>
      <c r="D18477" t="str">
        <f t="shared" si="593"/>
        <v xml:space="preserve"> 131 </v>
      </c>
      <c r="N18477" s="3"/>
    </row>
    <row r="18478" spans="1:14" x14ac:dyDescent="0.25">
      <c r="A18478" t="s">
        <v>51727</v>
      </c>
      <c r="B18478" t="s">
        <v>22411</v>
      </c>
      <c r="C18478" t="str">
        <f t="shared" si="594"/>
        <v>0,98</v>
      </c>
      <c r="D18478" t="str">
        <f t="shared" si="593"/>
        <v xml:space="preserve"> 141 </v>
      </c>
      <c r="N18478" s="3"/>
    </row>
    <row r="18479" spans="1:14" x14ac:dyDescent="0.25">
      <c r="A18479" t="s">
        <v>51728</v>
      </c>
      <c r="B18479" t="s">
        <v>22412</v>
      </c>
      <c r="C18479" t="str">
        <f t="shared" si="594"/>
        <v>1,28</v>
      </c>
      <c r="D18479" t="str">
        <f t="shared" si="593"/>
        <v xml:space="preserve"> 170 </v>
      </c>
      <c r="N18479" s="3"/>
    </row>
    <row r="18480" spans="1:14" x14ac:dyDescent="0.25">
      <c r="A18480" t="s">
        <v>51729</v>
      </c>
      <c r="B18480" t="s">
        <v>22413</v>
      </c>
      <c r="C18480" t="str">
        <f t="shared" si="594"/>
        <v>1,48</v>
      </c>
      <c r="D18480" t="str">
        <f t="shared" si="593"/>
        <v xml:space="preserve"> 177 </v>
      </c>
      <c r="N18480" s="3"/>
    </row>
    <row r="18481" spans="1:14" x14ac:dyDescent="0.25">
      <c r="A18481" t="s">
        <v>51730</v>
      </c>
      <c r="B18481" t="s">
        <v>22414</v>
      </c>
      <c r="C18481" t="str">
        <f t="shared" si="594"/>
        <v>1,28</v>
      </c>
      <c r="D18481" t="str">
        <f t="shared" si="593"/>
        <v xml:space="preserve"> 175 </v>
      </c>
      <c r="N18481" s="3"/>
    </row>
    <row r="18482" spans="1:14" x14ac:dyDescent="0.25">
      <c r="A18482" t="s">
        <v>51731</v>
      </c>
      <c r="B18482" t="s">
        <v>22415</v>
      </c>
      <c r="C18482" t="str">
        <f t="shared" si="594"/>
        <v>1,48</v>
      </c>
      <c r="D18482" t="str">
        <f t="shared" si="593"/>
        <v xml:space="preserve"> 179 </v>
      </c>
      <c r="N18482" s="3"/>
    </row>
    <row r="18483" spans="1:14" x14ac:dyDescent="0.25">
      <c r="A18483" t="s">
        <v>51732</v>
      </c>
      <c r="B18483" t="s">
        <v>22416</v>
      </c>
      <c r="C18483" t="str">
        <f t="shared" si="594"/>
        <v>1,28</v>
      </c>
      <c r="D18483" t="str">
        <f t="shared" si="593"/>
        <v xml:space="preserve"> 180 </v>
      </c>
      <c r="N18483" s="3"/>
    </row>
    <row r="18484" spans="1:14" x14ac:dyDescent="0.25">
      <c r="A18484" t="s">
        <v>51733</v>
      </c>
      <c r="B18484" t="s">
        <v>22417</v>
      </c>
      <c r="C18484" t="str">
        <f t="shared" si="594"/>
        <v>1,48</v>
      </c>
      <c r="D18484" t="str">
        <f t="shared" si="593"/>
        <v xml:space="preserve"> 190 </v>
      </c>
      <c r="N18484" s="3"/>
    </row>
    <row r="18485" spans="1:14" x14ac:dyDescent="0.25">
      <c r="A18485" t="s">
        <v>51734</v>
      </c>
      <c r="B18485" t="s">
        <v>22418</v>
      </c>
      <c r="C18485" t="str">
        <f t="shared" si="594"/>
        <v>1,48</v>
      </c>
      <c r="D18485" t="str">
        <f t="shared" si="593"/>
        <v xml:space="preserve"> 200 </v>
      </c>
      <c r="N18485" s="3"/>
    </row>
    <row r="18486" spans="1:14" x14ac:dyDescent="0.25">
      <c r="A18486" t="s">
        <v>51735</v>
      </c>
      <c r="B18486" t="s">
        <v>22419</v>
      </c>
      <c r="C18486" t="str">
        <f t="shared" si="594"/>
        <v>1,66</v>
      </c>
      <c r="D18486" t="str">
        <f t="shared" si="593"/>
        <v xml:space="preserve"> 212 </v>
      </c>
      <c r="N18486" s="3"/>
    </row>
    <row r="18487" spans="1:14" x14ac:dyDescent="0.25">
      <c r="A18487" t="s">
        <v>51736</v>
      </c>
      <c r="B18487" t="s">
        <v>22420</v>
      </c>
      <c r="C18487" t="str">
        <f t="shared" si="594"/>
        <v>1,53</v>
      </c>
      <c r="D18487" t="str">
        <f t="shared" si="593"/>
        <v xml:space="preserve"> 210 </v>
      </c>
      <c r="N18487" s="3"/>
    </row>
    <row r="18488" spans="1:14" x14ac:dyDescent="0.25">
      <c r="A18488" t="s">
        <v>51737</v>
      </c>
      <c r="B18488" t="s">
        <v>22421</v>
      </c>
      <c r="C18488" t="str">
        <f t="shared" si="594"/>
        <v>1,53</v>
      </c>
      <c r="D18488" t="str">
        <f t="shared" si="593"/>
        <v xml:space="preserve"> 215 </v>
      </c>
      <c r="N18488" s="3"/>
    </row>
    <row r="18489" spans="1:14" x14ac:dyDescent="0.25">
      <c r="A18489" t="s">
        <v>51738</v>
      </c>
      <c r="B18489" t="s">
        <v>22422</v>
      </c>
      <c r="C18489" t="str">
        <f t="shared" si="594"/>
        <v>1,66</v>
      </c>
      <c r="D18489" t="str">
        <f t="shared" si="593"/>
        <v xml:space="preserve"> 220 </v>
      </c>
      <c r="N18489" s="3"/>
    </row>
    <row r="18490" spans="1:14" x14ac:dyDescent="0.25">
      <c r="A18490" t="s">
        <v>51739</v>
      </c>
      <c r="B18490" t="s">
        <v>22423</v>
      </c>
      <c r="C18490" t="str">
        <f t="shared" si="594"/>
        <v>1,53</v>
      </c>
      <c r="D18490" t="str">
        <f t="shared" si="593"/>
        <v xml:space="preserve"> 220 </v>
      </c>
      <c r="N18490" s="3"/>
    </row>
    <row r="18491" spans="1:14" x14ac:dyDescent="0.25">
      <c r="A18491" t="s">
        <v>51740</v>
      </c>
      <c r="B18491" t="s">
        <v>22424</v>
      </c>
      <c r="C18491" t="str">
        <f t="shared" si="594"/>
        <v>1,66</v>
      </c>
      <c r="D18491" t="str">
        <f t="shared" si="593"/>
        <v xml:space="preserve"> 229 </v>
      </c>
      <c r="N18491" s="3"/>
    </row>
    <row r="18492" spans="1:14" x14ac:dyDescent="0.25">
      <c r="A18492" t="s">
        <v>51741</v>
      </c>
      <c r="B18492" t="s">
        <v>22425</v>
      </c>
      <c r="C18492" t="str">
        <f t="shared" si="594"/>
        <v>1,63</v>
      </c>
      <c r="D18492" t="str">
        <f t="shared" si="593"/>
        <v xml:space="preserve"> 230 </v>
      </c>
      <c r="N18492" s="3"/>
    </row>
    <row r="18493" spans="1:14" x14ac:dyDescent="0.25">
      <c r="A18493" t="s">
        <v>51742</v>
      </c>
      <c r="B18493" t="s">
        <v>22426</v>
      </c>
      <c r="C18493" t="str">
        <f t="shared" si="594"/>
        <v>1,63</v>
      </c>
      <c r="D18493" t="str">
        <f t="shared" si="593"/>
        <v xml:space="preserve"> 235 </v>
      </c>
      <c r="N18493" s="3"/>
    </row>
    <row r="18494" spans="1:14" x14ac:dyDescent="0.25">
      <c r="A18494" t="s">
        <v>51743</v>
      </c>
      <c r="B18494" t="s">
        <v>22427</v>
      </c>
      <c r="C18494" t="str">
        <f t="shared" si="594"/>
        <v>1,66</v>
      </c>
      <c r="D18494" t="str">
        <f t="shared" si="593"/>
        <v xml:space="preserve"> 241 </v>
      </c>
      <c r="N18494" s="3"/>
    </row>
    <row r="18495" spans="1:14" x14ac:dyDescent="0.25">
      <c r="A18495" t="s">
        <v>51744</v>
      </c>
      <c r="B18495" t="s">
        <v>22428</v>
      </c>
      <c r="C18495" t="str">
        <f t="shared" si="594"/>
        <v>1,63</v>
      </c>
      <c r="D18495" t="str">
        <f t="shared" si="593"/>
        <v xml:space="preserve"> 240 </v>
      </c>
      <c r="N18495" s="3"/>
    </row>
    <row r="18496" spans="1:14" x14ac:dyDescent="0.25">
      <c r="A18496" t="s">
        <v>51745</v>
      </c>
      <c r="B18496" t="s">
        <v>22429</v>
      </c>
      <c r="C18496" t="str">
        <f t="shared" si="594"/>
        <v>1,66</v>
      </c>
      <c r="D18496" t="str">
        <f t="shared" si="593"/>
        <v xml:space="preserve"> 250 </v>
      </c>
      <c r="N18496" s="3"/>
    </row>
    <row r="18497" spans="1:14" x14ac:dyDescent="0.25">
      <c r="A18497" t="s">
        <v>51746</v>
      </c>
      <c r="B18497" t="s">
        <v>22430</v>
      </c>
      <c r="C18497" t="str">
        <f t="shared" si="594"/>
        <v>1,93</v>
      </c>
      <c r="D18497" t="str">
        <f t="shared" si="593"/>
        <v xml:space="preserve"> 276 </v>
      </c>
      <c r="N18497" s="3"/>
    </row>
    <row r="18498" spans="1:14" x14ac:dyDescent="0.25">
      <c r="A18498" t="s">
        <v>51747</v>
      </c>
      <c r="B18498" t="s">
        <v>22431</v>
      </c>
      <c r="C18498" t="str">
        <f t="shared" si="594"/>
        <v>1,93</v>
      </c>
      <c r="D18498" t="str">
        <f t="shared" si="593"/>
        <v xml:space="preserve"> 280 </v>
      </c>
      <c r="N18498" s="3"/>
    </row>
    <row r="18499" spans="1:14" x14ac:dyDescent="0.25">
      <c r="A18499" t="s">
        <v>51748</v>
      </c>
      <c r="B18499" t="s">
        <v>22432</v>
      </c>
      <c r="C18499" t="str">
        <f t="shared" si="594"/>
        <v>1,93</v>
      </c>
      <c r="D18499" t="str">
        <f t="shared" si="593"/>
        <v xml:space="preserve"> 286 </v>
      </c>
      <c r="N18499" s="3"/>
    </row>
    <row r="18500" spans="1:14" x14ac:dyDescent="0.25">
      <c r="A18500" t="s">
        <v>51749</v>
      </c>
      <c r="B18500" t="s">
        <v>8351</v>
      </c>
      <c r="C18500" t="str">
        <f t="shared" si="594"/>
        <v>1,62</v>
      </c>
      <c r="D18500" t="str">
        <f t="shared" si="593"/>
        <v xml:space="preserve"> 270 </v>
      </c>
      <c r="N18500" s="3"/>
    </row>
    <row r="18501" spans="1:14" x14ac:dyDescent="0.25">
      <c r="A18501" t="s">
        <v>51750</v>
      </c>
      <c r="B18501" t="s">
        <v>8352</v>
      </c>
      <c r="C18501" t="str">
        <f t="shared" si="594"/>
        <v>1,62</v>
      </c>
      <c r="D18501" t="str">
        <f t="shared" si="593"/>
        <v xml:space="preserve"> 275 </v>
      </c>
      <c r="N18501" s="3"/>
    </row>
    <row r="18502" spans="1:14" x14ac:dyDescent="0.25">
      <c r="A18502" t="s">
        <v>51751</v>
      </c>
      <c r="B18502" t="s">
        <v>8353</v>
      </c>
      <c r="C18502" t="str">
        <f t="shared" si="594"/>
        <v>1,62</v>
      </c>
      <c r="D18502" t="str">
        <f t="shared" si="593"/>
        <v xml:space="preserve"> 280 </v>
      </c>
      <c r="N18502" s="3"/>
    </row>
    <row r="18503" spans="1:14" x14ac:dyDescent="0.25">
      <c r="A18503" t="s">
        <v>51752</v>
      </c>
      <c r="B18503" t="s">
        <v>8354</v>
      </c>
      <c r="C18503" t="str">
        <f t="shared" si="594"/>
        <v>1,61</v>
      </c>
      <c r="D18503" t="str">
        <f t="shared" si="593"/>
        <v xml:space="preserve"> 295 </v>
      </c>
      <c r="N18503" s="3"/>
    </row>
    <row r="18504" spans="1:14" x14ac:dyDescent="0.25">
      <c r="A18504" t="s">
        <v>51753</v>
      </c>
      <c r="B18504" t="s">
        <v>8355</v>
      </c>
      <c r="C18504" t="str">
        <f t="shared" si="594"/>
        <v>1,61</v>
      </c>
      <c r="D18504" t="str">
        <f t="shared" si="593"/>
        <v xml:space="preserve"> 301 </v>
      </c>
      <c r="N18504" s="3"/>
    </row>
    <row r="18505" spans="1:14" x14ac:dyDescent="0.25">
      <c r="A18505" t="s">
        <v>51754</v>
      </c>
      <c r="B18505" t="s">
        <v>8356</v>
      </c>
      <c r="C18505" t="str">
        <f t="shared" si="594"/>
        <v>1,61</v>
      </c>
      <c r="D18505" t="str">
        <f t="shared" si="593"/>
        <v xml:space="preserve"> 305 </v>
      </c>
      <c r="N18505" s="3"/>
    </row>
    <row r="18506" spans="1:14" x14ac:dyDescent="0.25">
      <c r="A18506" t="s">
        <v>51755</v>
      </c>
      <c r="B18506" t="s">
        <v>8357</v>
      </c>
      <c r="C18506" t="str">
        <f t="shared" si="594"/>
        <v>1,61</v>
      </c>
      <c r="D18506" t="str">
        <f t="shared" si="593"/>
        <v xml:space="preserve"> 310 </v>
      </c>
      <c r="N18506" s="3"/>
    </row>
    <row r="18507" spans="1:14" x14ac:dyDescent="0.25">
      <c r="A18507" t="s">
        <v>51756</v>
      </c>
      <c r="B18507" t="s">
        <v>8358</v>
      </c>
      <c r="C18507" t="str">
        <f t="shared" si="594"/>
        <v>1,61</v>
      </c>
      <c r="D18507" t="str">
        <f t="shared" si="593"/>
        <v xml:space="preserve"> 315 </v>
      </c>
      <c r="N18507" s="3"/>
    </row>
    <row r="18508" spans="1:14" x14ac:dyDescent="0.25">
      <c r="A18508" t="s">
        <v>51757</v>
      </c>
      <c r="B18508" t="s">
        <v>8359</v>
      </c>
      <c r="C18508" t="str">
        <f t="shared" si="594"/>
        <v>1,92</v>
      </c>
      <c r="D18508" t="str">
        <f t="shared" si="593"/>
        <v xml:space="preserve"> 320 </v>
      </c>
      <c r="N18508" s="3"/>
    </row>
    <row r="18509" spans="1:14" x14ac:dyDescent="0.25">
      <c r="A18509" t="s">
        <v>51758</v>
      </c>
      <c r="B18509" t="s">
        <v>8360</v>
      </c>
      <c r="C18509" t="str">
        <f t="shared" si="594"/>
        <v>1,92</v>
      </c>
      <c r="D18509" t="str">
        <f t="shared" si="593"/>
        <v xml:space="preserve"> 325 </v>
      </c>
      <c r="N18509" s="3"/>
    </row>
    <row r="18510" spans="1:14" x14ac:dyDescent="0.25">
      <c r="A18510" t="s">
        <v>51759</v>
      </c>
      <c r="B18510" t="s">
        <v>8361</v>
      </c>
      <c r="C18510" t="str">
        <f t="shared" si="594"/>
        <v>1,92</v>
      </c>
      <c r="D18510" t="str">
        <f t="shared" si="593"/>
        <v xml:space="preserve"> 331 </v>
      </c>
      <c r="N18510" s="3"/>
    </row>
    <row r="18511" spans="1:14" x14ac:dyDescent="0.25">
      <c r="A18511" t="s">
        <v>51760</v>
      </c>
      <c r="B18511" t="s">
        <v>8362</v>
      </c>
      <c r="C18511" t="str">
        <f t="shared" si="594"/>
        <v>1,92</v>
      </c>
      <c r="D18511" t="str">
        <f t="shared" si="593"/>
        <v xml:space="preserve"> 335 </v>
      </c>
      <c r="N18511" s="3"/>
    </row>
    <row r="18512" spans="1:14" x14ac:dyDescent="0.25">
      <c r="A18512" t="s">
        <v>51761</v>
      </c>
      <c r="B18512" t="s">
        <v>8363</v>
      </c>
      <c r="C18512" t="str">
        <f t="shared" si="594"/>
        <v>1,92</v>
      </c>
      <c r="D18512" t="str">
        <f t="shared" si="593"/>
        <v xml:space="preserve"> 341 </v>
      </c>
      <c r="N18512" s="3"/>
    </row>
    <row r="18513" spans="1:14" x14ac:dyDescent="0.25">
      <c r="A18513" t="s">
        <v>51762</v>
      </c>
      <c r="B18513" t="s">
        <v>8364</v>
      </c>
      <c r="C18513" t="str">
        <f t="shared" si="594"/>
        <v>1,92</v>
      </c>
      <c r="D18513" t="str">
        <f t="shared" si="593"/>
        <v xml:space="preserve"> 345 </v>
      </c>
      <c r="N18513" s="3"/>
    </row>
    <row r="18514" spans="1:14" x14ac:dyDescent="0.25">
      <c r="A18514" t="s">
        <v>51763</v>
      </c>
      <c r="B18514" t="s">
        <v>8365</v>
      </c>
      <c r="C18514" t="str">
        <f t="shared" si="594"/>
        <v>1,92</v>
      </c>
      <c r="D18514" t="str">
        <f t="shared" si="593"/>
        <v xml:space="preserve"> 350 </v>
      </c>
      <c r="N18514" s="3"/>
    </row>
    <row r="18515" spans="1:14" x14ac:dyDescent="0.25">
      <c r="A18515" t="s">
        <v>51764</v>
      </c>
      <c r="B18515" t="s">
        <v>8366</v>
      </c>
      <c r="C18515" t="str">
        <f t="shared" si="594"/>
        <v>1,92</v>
      </c>
      <c r="D18515" t="str">
        <f t="shared" si="593"/>
        <v xml:space="preserve"> 350 </v>
      </c>
      <c r="N18515" s="3"/>
    </row>
    <row r="18516" spans="1:14" x14ac:dyDescent="0.25">
      <c r="A18516" t="s">
        <v>51765</v>
      </c>
      <c r="B18516" t="s">
        <v>8367</v>
      </c>
      <c r="C18516" t="str">
        <f t="shared" si="594"/>
        <v>1,92</v>
      </c>
      <c r="D18516" t="str">
        <f t="shared" si="593"/>
        <v xml:space="preserve"> 355 </v>
      </c>
      <c r="N18516" s="3"/>
    </row>
    <row r="18517" spans="1:14" x14ac:dyDescent="0.25">
      <c r="A18517" t="s">
        <v>51766</v>
      </c>
      <c r="B18517" t="s">
        <v>8368</v>
      </c>
      <c r="C18517" t="str">
        <f t="shared" si="594"/>
        <v>1,92</v>
      </c>
      <c r="D18517" t="str">
        <f t="shared" si="593"/>
        <v xml:space="preserve"> 360 </v>
      </c>
      <c r="N18517" s="3"/>
    </row>
    <row r="18518" spans="1:14" x14ac:dyDescent="0.25">
      <c r="A18518" t="s">
        <v>51767</v>
      </c>
      <c r="B18518" t="s">
        <v>8369</v>
      </c>
      <c r="C18518" t="str">
        <f t="shared" si="594"/>
        <v>1,92</v>
      </c>
      <c r="D18518" t="str">
        <f t="shared" si="593"/>
        <v xml:space="preserve"> 365 </v>
      </c>
      <c r="N18518" s="3"/>
    </row>
    <row r="18519" spans="1:14" x14ac:dyDescent="0.25">
      <c r="A18519" t="s">
        <v>51768</v>
      </c>
      <c r="B18519" t="s">
        <v>8370</v>
      </c>
      <c r="C18519" t="str">
        <f t="shared" si="594"/>
        <v>1,92</v>
      </c>
      <c r="D18519" t="str">
        <f t="shared" si="593"/>
        <v xml:space="preserve"> 370 </v>
      </c>
      <c r="N18519" s="3"/>
    </row>
    <row r="18520" spans="1:14" x14ac:dyDescent="0.25">
      <c r="A18520" t="s">
        <v>51769</v>
      </c>
      <c r="B18520" t="s">
        <v>8371</v>
      </c>
      <c r="C18520" t="str">
        <f t="shared" si="594"/>
        <v>1,92</v>
      </c>
      <c r="D18520" t="str">
        <f t="shared" si="593"/>
        <v xml:space="preserve"> 375 </v>
      </c>
      <c r="N18520" s="3"/>
    </row>
    <row r="18521" spans="1:14" x14ac:dyDescent="0.25">
      <c r="A18521" t="s">
        <v>51770</v>
      </c>
      <c r="B18521" t="s">
        <v>8372</v>
      </c>
      <c r="C18521" t="str">
        <f t="shared" si="594"/>
        <v>1,92</v>
      </c>
      <c r="D18521" t="str">
        <f t="shared" si="593"/>
        <v xml:space="preserve"> 380 </v>
      </c>
      <c r="N18521" s="3"/>
    </row>
    <row r="18522" spans="1:14" x14ac:dyDescent="0.25">
      <c r="A18522" t="s">
        <v>51771</v>
      </c>
      <c r="B18522" t="s">
        <v>8373</v>
      </c>
      <c r="C18522" t="str">
        <f t="shared" si="594"/>
        <v>1,92</v>
      </c>
      <c r="D18522" t="str">
        <f t="shared" si="593"/>
        <v xml:space="preserve"> 385 </v>
      </c>
      <c r="N18522" s="3"/>
    </row>
    <row r="18523" spans="1:14" x14ac:dyDescent="0.25">
      <c r="A18523" t="s">
        <v>51772</v>
      </c>
      <c r="B18523" t="s">
        <v>8374</v>
      </c>
      <c r="C18523" t="str">
        <f t="shared" si="594"/>
        <v>1,92</v>
      </c>
      <c r="D18523" t="str">
        <f t="shared" si="593"/>
        <v xml:space="preserve"> 390 </v>
      </c>
      <c r="N18523" s="3"/>
    </row>
    <row r="18524" spans="1:14" x14ac:dyDescent="0.25">
      <c r="A18524" t="s">
        <v>51773</v>
      </c>
      <c r="B18524" t="s">
        <v>22433</v>
      </c>
      <c r="C18524" t="str">
        <f t="shared" si="594"/>
        <v>1,28</v>
      </c>
      <c r="D18524" t="str">
        <f t="shared" si="593"/>
        <v xml:space="preserve"> 165 </v>
      </c>
      <c r="N18524" s="3"/>
    </row>
    <row r="18525" spans="1:14" x14ac:dyDescent="0.25">
      <c r="A18525" t="s">
        <v>51774</v>
      </c>
      <c r="B18525" t="s">
        <v>22434</v>
      </c>
      <c r="C18525" t="str">
        <f t="shared" si="594"/>
        <v>1,28</v>
      </c>
      <c r="D18525" t="str">
        <f t="shared" si="593"/>
        <v xml:space="preserve"> 170 </v>
      </c>
      <c r="N18525" s="3"/>
    </row>
    <row r="18526" spans="1:14" x14ac:dyDescent="0.25">
      <c r="A18526" t="s">
        <v>51775</v>
      </c>
      <c r="B18526" t="s">
        <v>22435</v>
      </c>
      <c r="C18526" t="str">
        <f t="shared" si="594"/>
        <v>1,28</v>
      </c>
      <c r="D18526" t="str">
        <f t="shared" si="593"/>
        <v xml:space="preserve"> 175 </v>
      </c>
      <c r="N18526" s="3"/>
    </row>
    <row r="18527" spans="1:14" x14ac:dyDescent="0.25">
      <c r="A18527" t="s">
        <v>51776</v>
      </c>
      <c r="B18527" t="s">
        <v>22436</v>
      </c>
      <c r="C18527" t="str">
        <f t="shared" si="594"/>
        <v>1,28</v>
      </c>
      <c r="D18527" t="str">
        <f t="shared" si="593"/>
        <v xml:space="preserve"> 180 </v>
      </c>
      <c r="N18527" s="3"/>
    </row>
    <row r="18528" spans="1:14" x14ac:dyDescent="0.25">
      <c r="A18528" t="s">
        <v>51777</v>
      </c>
      <c r="B18528" t="s">
        <v>22437</v>
      </c>
      <c r="C18528" t="str">
        <f t="shared" si="594"/>
        <v>1,93</v>
      </c>
      <c r="D18528" t="str">
        <f t="shared" si="593"/>
        <v xml:space="preserve"> 250 </v>
      </c>
      <c r="N18528" s="3"/>
    </row>
    <row r="18529" spans="1:14" x14ac:dyDescent="0.25">
      <c r="A18529" t="s">
        <v>51778</v>
      </c>
      <c r="B18529" t="s">
        <v>22438</v>
      </c>
      <c r="C18529" t="str">
        <f t="shared" si="594"/>
        <v>1,93</v>
      </c>
      <c r="D18529" t="str">
        <f t="shared" si="593"/>
        <v xml:space="preserve"> 260 </v>
      </c>
      <c r="N18529" s="3"/>
    </row>
    <row r="18530" spans="1:14" x14ac:dyDescent="0.25">
      <c r="A18530" t="s">
        <v>51779</v>
      </c>
      <c r="B18530" t="s">
        <v>22439</v>
      </c>
      <c r="C18530" t="str">
        <f t="shared" si="594"/>
        <v>1,93</v>
      </c>
      <c r="D18530" t="str">
        <f t="shared" si="593"/>
        <v xml:space="preserve"> 270 </v>
      </c>
      <c r="N18530" s="3"/>
    </row>
    <row r="18531" spans="1:14" x14ac:dyDescent="0.25">
      <c r="A18531" t="s">
        <v>51780</v>
      </c>
      <c r="B18531" t="s">
        <v>22440</v>
      </c>
      <c r="C18531" t="str">
        <f t="shared" si="594"/>
        <v>1,28</v>
      </c>
      <c r="D18531" t="str">
        <f t="shared" si="593"/>
        <v xml:space="preserve"> 150 </v>
      </c>
      <c r="N18531" s="3"/>
    </row>
    <row r="18532" spans="1:14" x14ac:dyDescent="0.25">
      <c r="A18532" t="s">
        <v>51781</v>
      </c>
      <c r="B18532" t="s">
        <v>22441</v>
      </c>
      <c r="C18532" t="str">
        <f t="shared" si="594"/>
        <v>1,28</v>
      </c>
      <c r="D18532" t="str">
        <f t="shared" si="593"/>
        <v xml:space="preserve"> 161 </v>
      </c>
      <c r="N18532" s="3"/>
    </row>
    <row r="18533" spans="1:14" x14ac:dyDescent="0.25">
      <c r="A18533" t="s">
        <v>51782</v>
      </c>
      <c r="B18533" t="s">
        <v>22442</v>
      </c>
      <c r="C18533" t="str">
        <f t="shared" si="594"/>
        <v>1,28</v>
      </c>
      <c r="D18533" t="str">
        <f t="shared" si="593"/>
        <v xml:space="preserve"> 166 </v>
      </c>
      <c r="N18533" s="3"/>
    </row>
    <row r="18534" spans="1:14" x14ac:dyDescent="0.25">
      <c r="A18534" t="s">
        <v>51783</v>
      </c>
      <c r="B18534" t="s">
        <v>22443</v>
      </c>
      <c r="C18534" t="str">
        <f t="shared" si="594"/>
        <v>1,28</v>
      </c>
      <c r="D18534" t="str">
        <f t="shared" ref="D18534:D18597" si="595">MID(LEFT(MID(A18534,FIND("[",A18534)+1,LEN(A18534)),FIND("]",MID(A18534,FIND("[",A18534)+1,LEN(A18534)))-1),
FIND("m",LEFT(MID(A18534,FIND("[",A18534)+1,LEN(A18534)),FIND("]",MID(A18534,FIND("[",A18534)+1,LEN(A18534)))-1))+4,
(FIND("W",LEFT(MID(A18534,FIND("[",A18534)+1,LEN(A18534)),FIND("]",MID(A18534,FIND("[",A18534)+1,LEN(A18534)))-1)))-(FIND("m",LEFT(MID(A18534,FIND("[",A18534)+1,LEN(A18534)),FIND("]",MID(A18534,FIND("[",A18534)+1,LEN(A18534)))-1))+4))</f>
        <v xml:space="preserve"> 170 </v>
      </c>
      <c r="N18534" s="3"/>
    </row>
    <row r="18535" spans="1:14" x14ac:dyDescent="0.25">
      <c r="A18535" t="s">
        <v>51784</v>
      </c>
      <c r="B18535" t="s">
        <v>22444</v>
      </c>
      <c r="C18535" t="str">
        <f t="shared" ref="C18535:C18598" si="596">LEFT(MID(A18535,FIND("[",A18535)+1,LEN(A18535)),FIND("m",MID(A18535,FIND("[",A18535)+2,LEN(A18535)))-1)</f>
        <v>1,28</v>
      </c>
      <c r="D18535" t="str">
        <f t="shared" si="595"/>
        <v xml:space="preserve"> 176 </v>
      </c>
      <c r="N18535" s="3"/>
    </row>
    <row r="18536" spans="1:14" x14ac:dyDescent="0.25">
      <c r="A18536" t="s">
        <v>51785</v>
      </c>
      <c r="B18536" t="s">
        <v>22445</v>
      </c>
      <c r="C18536" t="str">
        <f t="shared" si="596"/>
        <v>1,28</v>
      </c>
      <c r="D18536" t="str">
        <f t="shared" si="595"/>
        <v xml:space="preserve"> 180 </v>
      </c>
      <c r="N18536" s="3"/>
    </row>
    <row r="18537" spans="1:14" x14ac:dyDescent="0.25">
      <c r="A18537" t="s">
        <v>51786</v>
      </c>
      <c r="B18537" t="s">
        <v>22446</v>
      </c>
      <c r="C18537" t="str">
        <f t="shared" si="596"/>
        <v>1,62</v>
      </c>
      <c r="D18537" t="str">
        <f t="shared" si="595"/>
        <v xml:space="preserve"> 200 </v>
      </c>
      <c r="N18537" s="3"/>
    </row>
    <row r="18538" spans="1:14" x14ac:dyDescent="0.25">
      <c r="A18538" t="s">
        <v>51787</v>
      </c>
      <c r="B18538" t="s">
        <v>22447</v>
      </c>
      <c r="C18538" t="str">
        <f t="shared" si="596"/>
        <v>1,62</v>
      </c>
      <c r="D18538" t="str">
        <f t="shared" si="595"/>
        <v xml:space="preserve"> 210 </v>
      </c>
      <c r="N18538" s="3"/>
    </row>
    <row r="18539" spans="1:14" x14ac:dyDescent="0.25">
      <c r="A18539" t="s">
        <v>51788</v>
      </c>
      <c r="B18539" t="s">
        <v>22448</v>
      </c>
      <c r="C18539" t="str">
        <f t="shared" si="596"/>
        <v>1,62</v>
      </c>
      <c r="D18539" t="str">
        <f t="shared" si="595"/>
        <v xml:space="preserve"> 220 </v>
      </c>
      <c r="N18539" s="3"/>
    </row>
    <row r="18540" spans="1:14" x14ac:dyDescent="0.25">
      <c r="A18540" t="s">
        <v>51789</v>
      </c>
      <c r="B18540" t="s">
        <v>22449</v>
      </c>
      <c r="C18540" t="str">
        <f t="shared" si="596"/>
        <v>1,62</v>
      </c>
      <c r="D18540" t="str">
        <f t="shared" si="595"/>
        <v xml:space="preserve"> 230 </v>
      </c>
      <c r="N18540" s="3"/>
    </row>
    <row r="18541" spans="1:14" x14ac:dyDescent="0.25">
      <c r="A18541" t="s">
        <v>51790</v>
      </c>
      <c r="B18541" t="s">
        <v>22450</v>
      </c>
      <c r="C18541" t="str">
        <f t="shared" si="596"/>
        <v>1,59</v>
      </c>
      <c r="D18541" t="str">
        <f t="shared" si="595"/>
        <v xml:space="preserve"> 199 </v>
      </c>
      <c r="N18541" s="3"/>
    </row>
    <row r="18542" spans="1:14" x14ac:dyDescent="0.25">
      <c r="A18542" t="s">
        <v>51791</v>
      </c>
      <c r="B18542" t="s">
        <v>22451</v>
      </c>
      <c r="C18542" t="str">
        <f t="shared" si="596"/>
        <v>1,59</v>
      </c>
      <c r="D18542" t="str">
        <f t="shared" si="595"/>
        <v xml:space="preserve"> 205 </v>
      </c>
      <c r="N18542" s="3"/>
    </row>
    <row r="18543" spans="1:14" x14ac:dyDescent="0.25">
      <c r="A18543" t="s">
        <v>51792</v>
      </c>
      <c r="B18543" t="s">
        <v>22452</v>
      </c>
      <c r="C18543" t="str">
        <f t="shared" si="596"/>
        <v>1,59</v>
      </c>
      <c r="D18543" t="str">
        <f t="shared" si="595"/>
        <v xml:space="preserve"> 212 </v>
      </c>
      <c r="N18543" s="3"/>
    </row>
    <row r="18544" spans="1:14" x14ac:dyDescent="0.25">
      <c r="A18544" t="s">
        <v>51793</v>
      </c>
      <c r="B18544" t="s">
        <v>22453</v>
      </c>
      <c r="C18544" t="str">
        <f t="shared" si="596"/>
        <v>1,59</v>
      </c>
      <c r="D18544" t="str">
        <f t="shared" si="595"/>
        <v xml:space="preserve"> 215 </v>
      </c>
      <c r="N18544" s="3"/>
    </row>
    <row r="18545" spans="1:14" x14ac:dyDescent="0.25">
      <c r="A18545" t="s">
        <v>51794</v>
      </c>
      <c r="B18545" t="s">
        <v>22454</v>
      </c>
      <c r="C18545" t="str">
        <f t="shared" si="596"/>
        <v>1,59</v>
      </c>
      <c r="D18545" t="str">
        <f t="shared" si="595"/>
        <v xml:space="preserve"> 221 </v>
      </c>
      <c r="N18545" s="3"/>
    </row>
    <row r="18546" spans="1:14" x14ac:dyDescent="0.25">
      <c r="A18546" t="s">
        <v>51795</v>
      </c>
      <c r="B18546" t="s">
        <v>22455</v>
      </c>
      <c r="C18546" t="str">
        <f t="shared" si="596"/>
        <v>1,9</v>
      </c>
      <c r="D18546" t="str">
        <f t="shared" si="595"/>
        <v xml:space="preserve"> 235 </v>
      </c>
      <c r="N18546" s="3"/>
    </row>
    <row r="18547" spans="1:14" x14ac:dyDescent="0.25">
      <c r="A18547" t="s">
        <v>51796</v>
      </c>
      <c r="B18547" t="s">
        <v>22456</v>
      </c>
      <c r="C18547" t="str">
        <f t="shared" si="596"/>
        <v>1,9</v>
      </c>
      <c r="D18547" t="str">
        <f t="shared" si="595"/>
        <v xml:space="preserve"> 242 </v>
      </c>
      <c r="N18547" s="3"/>
    </row>
    <row r="18548" spans="1:14" x14ac:dyDescent="0.25">
      <c r="A18548" t="s">
        <v>51797</v>
      </c>
      <c r="B18548" t="s">
        <v>22457</v>
      </c>
      <c r="C18548" t="str">
        <f t="shared" si="596"/>
        <v>1,9</v>
      </c>
      <c r="D18548" t="str">
        <f t="shared" si="595"/>
        <v xml:space="preserve"> 245 </v>
      </c>
      <c r="N18548" s="3"/>
    </row>
    <row r="18549" spans="1:14" x14ac:dyDescent="0.25">
      <c r="A18549" t="s">
        <v>51798</v>
      </c>
      <c r="B18549" t="s">
        <v>22458</v>
      </c>
      <c r="C18549" t="str">
        <f t="shared" si="596"/>
        <v>1,9</v>
      </c>
      <c r="D18549" t="str">
        <f t="shared" si="595"/>
        <v xml:space="preserve"> 249 </v>
      </c>
      <c r="N18549" s="3"/>
    </row>
    <row r="18550" spans="1:14" x14ac:dyDescent="0.25">
      <c r="A18550" t="s">
        <v>51799</v>
      </c>
      <c r="B18550" t="s">
        <v>22459</v>
      </c>
      <c r="C18550" t="str">
        <f t="shared" si="596"/>
        <v>1,9</v>
      </c>
      <c r="D18550" t="str">
        <f t="shared" si="595"/>
        <v xml:space="preserve"> 255 </v>
      </c>
      <c r="N18550" s="3"/>
    </row>
    <row r="18551" spans="1:14" x14ac:dyDescent="0.25">
      <c r="A18551" t="s">
        <v>51800</v>
      </c>
      <c r="B18551" t="s">
        <v>22460</v>
      </c>
      <c r="C18551" t="str">
        <f t="shared" si="596"/>
        <v>1,9</v>
      </c>
      <c r="D18551" t="str">
        <f t="shared" si="595"/>
        <v xml:space="preserve"> 262 </v>
      </c>
      <c r="N18551" s="3"/>
    </row>
    <row r="18552" spans="1:14" x14ac:dyDescent="0.25">
      <c r="A18552" t="s">
        <v>51801</v>
      </c>
      <c r="B18552" t="s">
        <v>22461</v>
      </c>
      <c r="C18552" t="str">
        <f t="shared" si="596"/>
        <v>1,47</v>
      </c>
      <c r="D18552" t="str">
        <f t="shared" si="595"/>
        <v xml:space="preserve"> 190 </v>
      </c>
      <c r="N18552" s="3"/>
    </row>
    <row r="18553" spans="1:14" x14ac:dyDescent="0.25">
      <c r="A18553" t="s">
        <v>51802</v>
      </c>
      <c r="B18553" t="s">
        <v>22462</v>
      </c>
      <c r="C18553" t="str">
        <f t="shared" si="596"/>
        <v>1,5</v>
      </c>
      <c r="D18553" t="str">
        <f t="shared" si="595"/>
        <v xml:space="preserve"> 190 </v>
      </c>
      <c r="N18553" s="3"/>
    </row>
    <row r="18554" spans="1:14" x14ac:dyDescent="0.25">
      <c r="A18554" t="s">
        <v>51803</v>
      </c>
      <c r="B18554" t="s">
        <v>22463</v>
      </c>
      <c r="C18554" t="str">
        <f t="shared" si="596"/>
        <v>1,47</v>
      </c>
      <c r="D18554" t="str">
        <f t="shared" si="595"/>
        <v xml:space="preserve"> 195 </v>
      </c>
      <c r="N18554" s="3"/>
    </row>
    <row r="18555" spans="1:14" x14ac:dyDescent="0.25">
      <c r="A18555" t="s">
        <v>51804</v>
      </c>
      <c r="B18555" t="s">
        <v>22464</v>
      </c>
      <c r="C18555" t="str">
        <f t="shared" si="596"/>
        <v>1,5</v>
      </c>
      <c r="D18555" t="str">
        <f t="shared" si="595"/>
        <v xml:space="preserve"> 195 </v>
      </c>
      <c r="N18555" s="3"/>
    </row>
    <row r="18556" spans="1:14" x14ac:dyDescent="0.25">
      <c r="A18556" t="s">
        <v>51805</v>
      </c>
      <c r="B18556" t="s">
        <v>22465</v>
      </c>
      <c r="C18556" t="str">
        <f t="shared" si="596"/>
        <v>1,47</v>
      </c>
      <c r="D18556" t="str">
        <f t="shared" si="595"/>
        <v xml:space="preserve"> 200 </v>
      </c>
      <c r="N18556" s="3"/>
    </row>
    <row r="18557" spans="1:14" x14ac:dyDescent="0.25">
      <c r="A18557" t="s">
        <v>51806</v>
      </c>
      <c r="B18557" t="s">
        <v>22466</v>
      </c>
      <c r="C18557" t="str">
        <f t="shared" si="596"/>
        <v>1,5</v>
      </c>
      <c r="D18557" t="str">
        <f t="shared" si="595"/>
        <v xml:space="preserve"> 200 </v>
      </c>
      <c r="N18557" s="3"/>
    </row>
    <row r="18558" spans="1:14" x14ac:dyDescent="0.25">
      <c r="A18558" t="s">
        <v>51807</v>
      </c>
      <c r="B18558" t="s">
        <v>22467</v>
      </c>
      <c r="C18558" t="str">
        <f t="shared" si="596"/>
        <v>1,5</v>
      </c>
      <c r="D18558" t="str">
        <f t="shared" si="595"/>
        <v xml:space="preserve"> 205 </v>
      </c>
      <c r="N18558" s="3"/>
    </row>
    <row r="18559" spans="1:14" x14ac:dyDescent="0.25">
      <c r="A18559" t="s">
        <v>51808</v>
      </c>
      <c r="B18559" t="s">
        <v>22468</v>
      </c>
      <c r="C18559" t="str">
        <f t="shared" si="596"/>
        <v>1,5</v>
      </c>
      <c r="D18559" t="str">
        <f t="shared" si="595"/>
        <v xml:space="preserve"> 210 </v>
      </c>
      <c r="N18559" s="3"/>
    </row>
    <row r="18560" spans="1:14" x14ac:dyDescent="0.25">
      <c r="A18560" t="s">
        <v>51809</v>
      </c>
      <c r="B18560" t="s">
        <v>22469</v>
      </c>
      <c r="C18560" t="str">
        <f t="shared" si="596"/>
        <v>0,31</v>
      </c>
      <c r="D18560" t="str">
        <f t="shared" si="595"/>
        <v xml:space="preserve"> 16 </v>
      </c>
      <c r="N18560" s="3"/>
    </row>
    <row r="18561" spans="1:14" x14ac:dyDescent="0.25">
      <c r="A18561" t="s">
        <v>51810</v>
      </c>
      <c r="B18561" t="s">
        <v>22470</v>
      </c>
      <c r="C18561" t="str">
        <f t="shared" si="596"/>
        <v>1,69</v>
      </c>
      <c r="D18561" t="str">
        <f t="shared" si="595"/>
        <v xml:space="preserve"> 260 </v>
      </c>
      <c r="N18561" s="3"/>
    </row>
    <row r="18562" spans="1:14" x14ac:dyDescent="0.25">
      <c r="A18562" t="s">
        <v>51811</v>
      </c>
      <c r="B18562" t="s">
        <v>22471</v>
      </c>
      <c r="C18562" t="str">
        <f t="shared" si="596"/>
        <v>1,09</v>
      </c>
      <c r="D18562" t="str">
        <f t="shared" si="595"/>
        <v xml:space="preserve"> 110 </v>
      </c>
      <c r="N18562" s="3"/>
    </row>
    <row r="18563" spans="1:14" x14ac:dyDescent="0.25">
      <c r="A18563" t="s">
        <v>51812</v>
      </c>
      <c r="B18563" t="s">
        <v>22472</v>
      </c>
      <c r="C18563" t="str">
        <f t="shared" si="596"/>
        <v>1,09</v>
      </c>
      <c r="D18563" t="str">
        <f t="shared" si="595"/>
        <v xml:space="preserve"> 111 </v>
      </c>
      <c r="N18563" s="3"/>
    </row>
    <row r="18564" spans="1:14" x14ac:dyDescent="0.25">
      <c r="A18564" t="s">
        <v>51813</v>
      </c>
      <c r="B18564" t="s">
        <v>22473</v>
      </c>
      <c r="C18564" t="str">
        <f t="shared" si="596"/>
        <v>1,09</v>
      </c>
      <c r="D18564" t="str">
        <f t="shared" si="595"/>
        <v xml:space="preserve"> 115 </v>
      </c>
      <c r="N18564" s="3"/>
    </row>
    <row r="18565" spans="1:14" x14ac:dyDescent="0.25">
      <c r="A18565" t="s">
        <v>51814</v>
      </c>
      <c r="B18565" t="s">
        <v>22474</v>
      </c>
      <c r="C18565" t="str">
        <f t="shared" si="596"/>
        <v>1,09</v>
      </c>
      <c r="D18565" t="str">
        <f t="shared" si="595"/>
        <v xml:space="preserve"> 115 </v>
      </c>
      <c r="N18565" s="3"/>
    </row>
    <row r="18566" spans="1:14" x14ac:dyDescent="0.25">
      <c r="A18566" t="s">
        <v>51815</v>
      </c>
      <c r="B18566" t="s">
        <v>22475</v>
      </c>
      <c r="C18566" t="str">
        <f t="shared" si="596"/>
        <v>1,09</v>
      </c>
      <c r="D18566" t="str">
        <f t="shared" si="595"/>
        <v xml:space="preserve"> 120 </v>
      </c>
      <c r="N18566" s="3"/>
    </row>
    <row r="18567" spans="1:14" x14ac:dyDescent="0.25">
      <c r="A18567" t="s">
        <v>51816</v>
      </c>
      <c r="B18567" t="s">
        <v>22476</v>
      </c>
      <c r="C18567" t="str">
        <f t="shared" si="596"/>
        <v>1,07</v>
      </c>
      <c r="D18567" t="str">
        <f t="shared" si="595"/>
        <v xml:space="preserve"> 120 </v>
      </c>
      <c r="N18567" s="3"/>
    </row>
    <row r="18568" spans="1:14" x14ac:dyDescent="0.25">
      <c r="A18568" t="s">
        <v>51817</v>
      </c>
      <c r="B18568" t="s">
        <v>22477</v>
      </c>
      <c r="C18568" t="str">
        <f t="shared" si="596"/>
        <v>1,09</v>
      </c>
      <c r="D18568" t="str">
        <f t="shared" si="595"/>
        <v xml:space="preserve"> 120 </v>
      </c>
      <c r="N18568" s="3"/>
    </row>
    <row r="18569" spans="1:14" x14ac:dyDescent="0.25">
      <c r="A18569" t="s">
        <v>51818</v>
      </c>
      <c r="B18569" t="s">
        <v>22478</v>
      </c>
      <c r="C18569" t="str">
        <f t="shared" si="596"/>
        <v>1,09</v>
      </c>
      <c r="D18569" t="str">
        <f t="shared" si="595"/>
        <v xml:space="preserve"> 120 </v>
      </c>
      <c r="N18569" s="3"/>
    </row>
    <row r="18570" spans="1:14" x14ac:dyDescent="0.25">
      <c r="A18570" t="s">
        <v>51819</v>
      </c>
      <c r="B18570" t="s">
        <v>22479</v>
      </c>
      <c r="C18570" t="str">
        <f t="shared" si="596"/>
        <v>1,1</v>
      </c>
      <c r="D18570" t="str">
        <f t="shared" si="595"/>
        <v xml:space="preserve"> 125 </v>
      </c>
      <c r="N18570" s="3"/>
    </row>
    <row r="18571" spans="1:14" x14ac:dyDescent="0.25">
      <c r="A18571" t="s">
        <v>51820</v>
      </c>
      <c r="B18571" t="s">
        <v>22480</v>
      </c>
      <c r="C18571" t="str">
        <f t="shared" si="596"/>
        <v>1,09</v>
      </c>
      <c r="D18571" t="str">
        <f t="shared" si="595"/>
        <v xml:space="preserve"> 125 </v>
      </c>
      <c r="N18571" s="3"/>
    </row>
    <row r="18572" spans="1:14" x14ac:dyDescent="0.25">
      <c r="A18572" t="s">
        <v>51821</v>
      </c>
      <c r="B18572" t="s">
        <v>22481</v>
      </c>
      <c r="C18572" t="str">
        <f t="shared" si="596"/>
        <v>1,07</v>
      </c>
      <c r="D18572" t="str">
        <f t="shared" si="595"/>
        <v xml:space="preserve"> 124 </v>
      </c>
      <c r="N18572" s="3"/>
    </row>
    <row r="18573" spans="1:14" x14ac:dyDescent="0.25">
      <c r="A18573" t="s">
        <v>51822</v>
      </c>
      <c r="B18573" t="s">
        <v>22482</v>
      </c>
      <c r="C18573" t="str">
        <f t="shared" si="596"/>
        <v>1,09</v>
      </c>
      <c r="D18573" t="str">
        <f t="shared" si="595"/>
        <v xml:space="preserve"> 125 </v>
      </c>
      <c r="N18573" s="3"/>
    </row>
    <row r="18574" spans="1:14" x14ac:dyDescent="0.25">
      <c r="A18574" t="s">
        <v>51823</v>
      </c>
      <c r="B18574" t="s">
        <v>22483</v>
      </c>
      <c r="C18574" t="str">
        <f t="shared" si="596"/>
        <v>1,09</v>
      </c>
      <c r="D18574" t="str">
        <f t="shared" si="595"/>
        <v xml:space="preserve"> 125 </v>
      </c>
      <c r="N18574" s="3"/>
    </row>
    <row r="18575" spans="1:14" x14ac:dyDescent="0.25">
      <c r="A18575" t="s">
        <v>51824</v>
      </c>
      <c r="B18575" t="s">
        <v>22484</v>
      </c>
      <c r="C18575" t="str">
        <f t="shared" si="596"/>
        <v>1,09</v>
      </c>
      <c r="D18575" t="str">
        <f t="shared" si="595"/>
        <v xml:space="preserve"> 124 </v>
      </c>
      <c r="N18575" s="3"/>
    </row>
    <row r="18576" spans="1:14" x14ac:dyDescent="0.25">
      <c r="A18576" t="s">
        <v>51825</v>
      </c>
      <c r="B18576" t="s">
        <v>22485</v>
      </c>
      <c r="C18576" t="str">
        <f t="shared" si="596"/>
        <v>1,1</v>
      </c>
      <c r="D18576" t="str">
        <f t="shared" si="595"/>
        <v xml:space="preserve"> 130 </v>
      </c>
      <c r="N18576" s="3"/>
    </row>
    <row r="18577" spans="1:14" x14ac:dyDescent="0.25">
      <c r="A18577" t="s">
        <v>51826</v>
      </c>
      <c r="B18577" t="s">
        <v>22486</v>
      </c>
      <c r="C18577" t="str">
        <f t="shared" si="596"/>
        <v>1,09</v>
      </c>
      <c r="D18577" t="str">
        <f t="shared" si="595"/>
        <v xml:space="preserve"> 130 </v>
      </c>
      <c r="N18577" s="3"/>
    </row>
    <row r="18578" spans="1:14" x14ac:dyDescent="0.25">
      <c r="A18578" t="s">
        <v>51827</v>
      </c>
      <c r="B18578" t="s">
        <v>22487</v>
      </c>
      <c r="C18578" t="str">
        <f t="shared" si="596"/>
        <v>1,07</v>
      </c>
      <c r="D18578" t="str">
        <f t="shared" si="595"/>
        <v xml:space="preserve"> 130 </v>
      </c>
      <c r="N18578" s="3"/>
    </row>
    <row r="18579" spans="1:14" x14ac:dyDescent="0.25">
      <c r="A18579" t="s">
        <v>51828</v>
      </c>
      <c r="B18579" t="s">
        <v>22488</v>
      </c>
      <c r="C18579" t="str">
        <f t="shared" si="596"/>
        <v>1,09</v>
      </c>
      <c r="D18579" t="str">
        <f t="shared" si="595"/>
        <v xml:space="preserve"> 130 </v>
      </c>
      <c r="N18579" s="3"/>
    </row>
    <row r="18580" spans="1:14" x14ac:dyDescent="0.25">
      <c r="A18580" t="s">
        <v>51829</v>
      </c>
      <c r="B18580" t="s">
        <v>22489</v>
      </c>
      <c r="C18580" t="str">
        <f t="shared" si="596"/>
        <v>1,09</v>
      </c>
      <c r="D18580" t="str">
        <f t="shared" si="595"/>
        <v xml:space="preserve"> 130 </v>
      </c>
      <c r="N18580" s="3"/>
    </row>
    <row r="18581" spans="1:14" x14ac:dyDescent="0.25">
      <c r="A18581" t="s">
        <v>51830</v>
      </c>
      <c r="B18581" t="s">
        <v>22490</v>
      </c>
      <c r="C18581" t="str">
        <f t="shared" si="596"/>
        <v>1,09</v>
      </c>
      <c r="D18581" t="str">
        <f t="shared" si="595"/>
        <v xml:space="preserve"> 130 </v>
      </c>
      <c r="N18581" s="3"/>
    </row>
    <row r="18582" spans="1:14" x14ac:dyDescent="0.25">
      <c r="A18582" t="s">
        <v>51831</v>
      </c>
      <c r="B18582" t="s">
        <v>22491</v>
      </c>
      <c r="C18582" t="str">
        <f t="shared" si="596"/>
        <v>1,1</v>
      </c>
      <c r="D18582" t="str">
        <f t="shared" si="595"/>
        <v xml:space="preserve"> 135 </v>
      </c>
      <c r="N18582" s="3"/>
    </row>
    <row r="18583" spans="1:14" x14ac:dyDescent="0.25">
      <c r="A18583" t="s">
        <v>51832</v>
      </c>
      <c r="B18583" t="s">
        <v>22492</v>
      </c>
      <c r="C18583" t="str">
        <f t="shared" si="596"/>
        <v>1,09</v>
      </c>
      <c r="D18583" t="str">
        <f t="shared" si="595"/>
        <v xml:space="preserve"> 135 </v>
      </c>
      <c r="N18583" s="3"/>
    </row>
    <row r="18584" spans="1:14" x14ac:dyDescent="0.25">
      <c r="A18584" t="s">
        <v>51833</v>
      </c>
      <c r="B18584" t="s">
        <v>22493</v>
      </c>
      <c r="C18584" t="str">
        <f t="shared" si="596"/>
        <v>1,07</v>
      </c>
      <c r="D18584" t="str">
        <f t="shared" si="595"/>
        <v xml:space="preserve"> 135 </v>
      </c>
      <c r="N18584" s="3"/>
    </row>
    <row r="18585" spans="1:14" x14ac:dyDescent="0.25">
      <c r="A18585" t="s">
        <v>51834</v>
      </c>
      <c r="B18585" t="s">
        <v>22494</v>
      </c>
      <c r="C18585" t="str">
        <f t="shared" si="596"/>
        <v>1,09</v>
      </c>
      <c r="D18585" t="str">
        <f t="shared" si="595"/>
        <v xml:space="preserve"> 135 </v>
      </c>
      <c r="N18585" s="3"/>
    </row>
    <row r="18586" spans="1:14" x14ac:dyDescent="0.25">
      <c r="A18586" t="s">
        <v>51835</v>
      </c>
      <c r="B18586" t="s">
        <v>22495</v>
      </c>
      <c r="C18586" t="str">
        <f t="shared" si="596"/>
        <v>1,09</v>
      </c>
      <c r="D18586" t="str">
        <f t="shared" si="595"/>
        <v xml:space="preserve"> 135 </v>
      </c>
      <c r="N18586" s="3"/>
    </row>
    <row r="18587" spans="1:14" x14ac:dyDescent="0.25">
      <c r="A18587" t="s">
        <v>51836</v>
      </c>
      <c r="B18587" t="s">
        <v>22496</v>
      </c>
      <c r="C18587" t="str">
        <f t="shared" si="596"/>
        <v>1,09</v>
      </c>
      <c r="D18587" t="str">
        <f t="shared" si="595"/>
        <v xml:space="preserve"> 135 </v>
      </c>
      <c r="N18587" s="3"/>
    </row>
    <row r="18588" spans="1:14" x14ac:dyDescent="0.25">
      <c r="A18588" t="s">
        <v>51837</v>
      </c>
      <c r="B18588" t="s">
        <v>22497</v>
      </c>
      <c r="C18588" t="str">
        <f t="shared" si="596"/>
        <v>1,1</v>
      </c>
      <c r="D18588" t="str">
        <f t="shared" si="595"/>
        <v xml:space="preserve"> 140 </v>
      </c>
      <c r="N18588" s="3"/>
    </row>
    <row r="18589" spans="1:14" x14ac:dyDescent="0.25">
      <c r="A18589" t="s">
        <v>51838</v>
      </c>
      <c r="B18589" t="s">
        <v>22498</v>
      </c>
      <c r="C18589" t="str">
        <f t="shared" si="596"/>
        <v>1,09</v>
      </c>
      <c r="D18589" t="str">
        <f t="shared" si="595"/>
        <v xml:space="preserve"> 140 </v>
      </c>
      <c r="N18589" s="3"/>
    </row>
    <row r="18590" spans="1:14" x14ac:dyDescent="0.25">
      <c r="A18590" t="s">
        <v>51839</v>
      </c>
      <c r="B18590" t="s">
        <v>22499</v>
      </c>
      <c r="C18590" t="str">
        <f t="shared" si="596"/>
        <v>1,07</v>
      </c>
      <c r="D18590" t="str">
        <f t="shared" si="595"/>
        <v xml:space="preserve"> 140 </v>
      </c>
      <c r="N18590" s="3"/>
    </row>
    <row r="18591" spans="1:14" x14ac:dyDescent="0.25">
      <c r="A18591" t="s">
        <v>51840</v>
      </c>
      <c r="B18591" t="s">
        <v>22500</v>
      </c>
      <c r="C18591" t="str">
        <f t="shared" si="596"/>
        <v>1,09</v>
      </c>
      <c r="D18591" t="str">
        <f t="shared" si="595"/>
        <v xml:space="preserve"> 140 </v>
      </c>
      <c r="N18591" s="3"/>
    </row>
    <row r="18592" spans="1:14" x14ac:dyDescent="0.25">
      <c r="A18592" t="s">
        <v>51841</v>
      </c>
      <c r="B18592" t="s">
        <v>22501</v>
      </c>
      <c r="C18592" t="str">
        <f t="shared" si="596"/>
        <v>1,09</v>
      </c>
      <c r="D18592" t="str">
        <f t="shared" si="595"/>
        <v xml:space="preserve"> 140 </v>
      </c>
      <c r="N18592" s="3"/>
    </row>
    <row r="18593" spans="1:14" x14ac:dyDescent="0.25">
      <c r="A18593" t="s">
        <v>51842</v>
      </c>
      <c r="B18593" t="s">
        <v>22502</v>
      </c>
      <c r="C18593" t="str">
        <f t="shared" si="596"/>
        <v>1,09</v>
      </c>
      <c r="D18593" t="str">
        <f t="shared" si="595"/>
        <v xml:space="preserve"> 140 </v>
      </c>
      <c r="N18593" s="3"/>
    </row>
    <row r="18594" spans="1:14" x14ac:dyDescent="0.25">
      <c r="A18594" t="s">
        <v>51843</v>
      </c>
      <c r="B18594" t="s">
        <v>22503</v>
      </c>
      <c r="C18594" t="str">
        <f t="shared" si="596"/>
        <v>1,1</v>
      </c>
      <c r="D18594" t="str">
        <f t="shared" si="595"/>
        <v xml:space="preserve"> 145 </v>
      </c>
      <c r="N18594" s="3"/>
    </row>
    <row r="18595" spans="1:14" x14ac:dyDescent="0.25">
      <c r="A18595" t="s">
        <v>51844</v>
      </c>
      <c r="B18595" t="s">
        <v>22504</v>
      </c>
      <c r="C18595" t="str">
        <f t="shared" si="596"/>
        <v>1,09</v>
      </c>
      <c r="D18595" t="str">
        <f t="shared" si="595"/>
        <v xml:space="preserve"> 145 </v>
      </c>
      <c r="N18595" s="3"/>
    </row>
    <row r="18596" spans="1:14" x14ac:dyDescent="0.25">
      <c r="A18596" t="s">
        <v>51845</v>
      </c>
      <c r="B18596" t="s">
        <v>22505</v>
      </c>
      <c r="C18596" t="str">
        <f t="shared" si="596"/>
        <v>1,07</v>
      </c>
      <c r="D18596" t="str">
        <f t="shared" si="595"/>
        <v xml:space="preserve"> 145 </v>
      </c>
      <c r="N18596" s="3"/>
    </row>
    <row r="18597" spans="1:14" x14ac:dyDescent="0.25">
      <c r="A18597" t="s">
        <v>51846</v>
      </c>
      <c r="B18597" t="s">
        <v>22506</v>
      </c>
      <c r="C18597" t="str">
        <f t="shared" si="596"/>
        <v>1,09</v>
      </c>
      <c r="D18597" t="str">
        <f t="shared" si="595"/>
        <v xml:space="preserve"> 145 </v>
      </c>
      <c r="N18597" s="3"/>
    </row>
    <row r="18598" spans="1:14" x14ac:dyDescent="0.25">
      <c r="A18598" t="s">
        <v>51847</v>
      </c>
      <c r="B18598" t="s">
        <v>22507</v>
      </c>
      <c r="C18598" t="str">
        <f t="shared" si="596"/>
        <v>1,09</v>
      </c>
      <c r="D18598" t="str">
        <f t="shared" ref="D18598:D18661" si="597">MID(LEFT(MID(A18598,FIND("[",A18598)+1,LEN(A18598)),FIND("]",MID(A18598,FIND("[",A18598)+1,LEN(A18598)))-1),
FIND("m",LEFT(MID(A18598,FIND("[",A18598)+1,LEN(A18598)),FIND("]",MID(A18598,FIND("[",A18598)+1,LEN(A18598)))-1))+4,
(FIND("W",LEFT(MID(A18598,FIND("[",A18598)+1,LEN(A18598)),FIND("]",MID(A18598,FIND("[",A18598)+1,LEN(A18598)))-1)))-(FIND("m",LEFT(MID(A18598,FIND("[",A18598)+1,LEN(A18598)),FIND("]",MID(A18598,FIND("[",A18598)+1,LEN(A18598)))-1))+4))</f>
        <v xml:space="preserve"> 145 </v>
      </c>
      <c r="N18598" s="3"/>
    </row>
    <row r="18599" spans="1:14" x14ac:dyDescent="0.25">
      <c r="A18599" t="s">
        <v>51848</v>
      </c>
      <c r="B18599" t="s">
        <v>22508</v>
      </c>
      <c r="C18599" t="str">
        <f t="shared" ref="C18599:C18662" si="598">LEFT(MID(A18599,FIND("[",A18599)+1,LEN(A18599)),FIND("m",MID(A18599,FIND("[",A18599)+2,LEN(A18599)))-1)</f>
        <v>1,09</v>
      </c>
      <c r="D18599" t="str">
        <f t="shared" si="597"/>
        <v xml:space="preserve"> 145 </v>
      </c>
      <c r="N18599" s="3"/>
    </row>
    <row r="18600" spans="1:14" x14ac:dyDescent="0.25">
      <c r="A18600" t="s">
        <v>51849</v>
      </c>
      <c r="B18600" t="s">
        <v>22509</v>
      </c>
      <c r="C18600" t="str">
        <f t="shared" si="598"/>
        <v>1,1</v>
      </c>
      <c r="D18600" t="str">
        <f t="shared" si="597"/>
        <v xml:space="preserve"> 150 </v>
      </c>
      <c r="N18600" s="3"/>
    </row>
    <row r="18601" spans="1:14" x14ac:dyDescent="0.25">
      <c r="A18601" t="s">
        <v>51850</v>
      </c>
      <c r="B18601" t="s">
        <v>22510</v>
      </c>
      <c r="C18601" t="str">
        <f t="shared" si="598"/>
        <v>1,07</v>
      </c>
      <c r="D18601" t="str">
        <f t="shared" si="597"/>
        <v xml:space="preserve"> 150 </v>
      </c>
      <c r="N18601" s="3"/>
    </row>
    <row r="18602" spans="1:14" x14ac:dyDescent="0.25">
      <c r="A18602" t="s">
        <v>51851</v>
      </c>
      <c r="B18602" t="s">
        <v>22511</v>
      </c>
      <c r="C18602" t="str">
        <f t="shared" si="598"/>
        <v>1,07</v>
      </c>
      <c r="D18602" t="str">
        <f t="shared" si="597"/>
        <v xml:space="preserve"> 150 </v>
      </c>
      <c r="N18602" s="3"/>
    </row>
    <row r="18603" spans="1:14" x14ac:dyDescent="0.25">
      <c r="A18603" t="s">
        <v>51852</v>
      </c>
      <c r="B18603" t="s">
        <v>22512</v>
      </c>
      <c r="C18603" t="str">
        <f t="shared" si="598"/>
        <v>1,09</v>
      </c>
      <c r="D18603" t="str">
        <f t="shared" si="597"/>
        <v xml:space="preserve"> 150 </v>
      </c>
      <c r="N18603" s="3"/>
    </row>
    <row r="18604" spans="1:14" x14ac:dyDescent="0.25">
      <c r="A18604" t="s">
        <v>51853</v>
      </c>
      <c r="B18604" t="s">
        <v>22513</v>
      </c>
      <c r="C18604" t="str">
        <f t="shared" si="598"/>
        <v>1,07</v>
      </c>
      <c r="D18604" t="str">
        <f t="shared" si="597"/>
        <v xml:space="preserve"> 150 </v>
      </c>
      <c r="N18604" s="3"/>
    </row>
    <row r="18605" spans="1:14" x14ac:dyDescent="0.25">
      <c r="A18605" t="s">
        <v>51854</v>
      </c>
      <c r="B18605" t="s">
        <v>22514</v>
      </c>
      <c r="C18605" t="str">
        <f t="shared" si="598"/>
        <v>1,09</v>
      </c>
      <c r="D18605" t="str">
        <f t="shared" si="597"/>
        <v xml:space="preserve"> 150 </v>
      </c>
      <c r="N18605" s="3"/>
    </row>
    <row r="18606" spans="1:14" x14ac:dyDescent="0.25">
      <c r="A18606" t="s">
        <v>51855</v>
      </c>
      <c r="B18606" t="s">
        <v>22515</v>
      </c>
      <c r="C18606" t="str">
        <f t="shared" si="598"/>
        <v>1,07</v>
      </c>
      <c r="D18606" t="str">
        <f t="shared" si="597"/>
        <v xml:space="preserve"> 155 </v>
      </c>
      <c r="N18606" s="3"/>
    </row>
    <row r="18607" spans="1:14" x14ac:dyDescent="0.25">
      <c r="A18607" t="s">
        <v>51856</v>
      </c>
      <c r="B18607" t="s">
        <v>22516</v>
      </c>
      <c r="C18607" t="str">
        <f t="shared" si="598"/>
        <v>1,09</v>
      </c>
      <c r="D18607" t="str">
        <f t="shared" si="597"/>
        <v xml:space="preserve"> 155 </v>
      </c>
      <c r="N18607" s="3"/>
    </row>
    <row r="18608" spans="1:14" x14ac:dyDescent="0.25">
      <c r="A18608" t="s">
        <v>51857</v>
      </c>
      <c r="B18608" t="s">
        <v>22517</v>
      </c>
      <c r="C18608" t="str">
        <f t="shared" si="598"/>
        <v>1,07</v>
      </c>
      <c r="D18608" t="str">
        <f t="shared" si="597"/>
        <v xml:space="preserve"> 160 </v>
      </c>
      <c r="N18608" s="3"/>
    </row>
    <row r="18609" spans="1:14" x14ac:dyDescent="0.25">
      <c r="A18609" t="s">
        <v>51858</v>
      </c>
      <c r="B18609" t="s">
        <v>22518</v>
      </c>
      <c r="C18609" t="str">
        <f t="shared" si="598"/>
        <v>1,09</v>
      </c>
      <c r="D18609" t="str">
        <f t="shared" si="597"/>
        <v xml:space="preserve"> 160 </v>
      </c>
      <c r="N18609" s="3"/>
    </row>
    <row r="18610" spans="1:14" x14ac:dyDescent="0.25">
      <c r="A18610" t="s">
        <v>51859</v>
      </c>
      <c r="B18610" t="s">
        <v>22519</v>
      </c>
      <c r="C18610" t="str">
        <f t="shared" si="598"/>
        <v>1,63</v>
      </c>
      <c r="D18610" t="str">
        <f t="shared" si="597"/>
        <v xml:space="preserve"> 240 </v>
      </c>
      <c r="N18610" s="3"/>
    </row>
    <row r="18611" spans="1:14" x14ac:dyDescent="0.25">
      <c r="A18611" t="s">
        <v>51860</v>
      </c>
      <c r="B18611" t="s">
        <v>22520</v>
      </c>
      <c r="C18611" t="str">
        <f t="shared" si="598"/>
        <v>1,63</v>
      </c>
      <c r="D18611" t="str">
        <f t="shared" si="597"/>
        <v xml:space="preserve"> 245 </v>
      </c>
      <c r="N18611" s="3"/>
    </row>
    <row r="18612" spans="1:14" x14ac:dyDescent="0.25">
      <c r="A18612" t="s">
        <v>51861</v>
      </c>
      <c r="B18612" t="s">
        <v>22521</v>
      </c>
      <c r="C18612" t="str">
        <f t="shared" si="598"/>
        <v>1,63</v>
      </c>
      <c r="D18612" t="str">
        <f t="shared" si="597"/>
        <v xml:space="preserve"> 250 </v>
      </c>
      <c r="N18612" s="3"/>
    </row>
    <row r="18613" spans="1:14" x14ac:dyDescent="0.25">
      <c r="A18613" t="s">
        <v>51862</v>
      </c>
      <c r="B18613" t="s">
        <v>22522</v>
      </c>
      <c r="C18613" t="str">
        <f t="shared" si="598"/>
        <v>1,63</v>
      </c>
      <c r="D18613" t="str">
        <f t="shared" si="597"/>
        <v xml:space="preserve"> 255 </v>
      </c>
      <c r="N18613" s="3"/>
    </row>
    <row r="18614" spans="1:14" x14ac:dyDescent="0.25">
      <c r="A18614" t="s">
        <v>51863</v>
      </c>
      <c r="B18614" t="s">
        <v>22523</v>
      </c>
      <c r="C18614" t="str">
        <f t="shared" si="598"/>
        <v>1,63</v>
      </c>
      <c r="D18614" t="str">
        <f t="shared" si="597"/>
        <v xml:space="preserve"> 260 </v>
      </c>
      <c r="N18614" s="3"/>
    </row>
    <row r="18615" spans="1:14" x14ac:dyDescent="0.25">
      <c r="A18615" t="s">
        <v>51864</v>
      </c>
      <c r="B18615" t="s">
        <v>22524</v>
      </c>
      <c r="C18615" t="str">
        <f t="shared" si="598"/>
        <v>1,94</v>
      </c>
      <c r="D18615" t="str">
        <f t="shared" si="597"/>
        <v xml:space="preserve"> 290 </v>
      </c>
      <c r="N18615" s="3"/>
    </row>
    <row r="18616" spans="1:14" x14ac:dyDescent="0.25">
      <c r="A18616" t="s">
        <v>51865</v>
      </c>
      <c r="B18616" t="s">
        <v>22525</v>
      </c>
      <c r="C18616" t="str">
        <f t="shared" si="598"/>
        <v>1,94</v>
      </c>
      <c r="D18616" t="str">
        <f t="shared" si="597"/>
        <v xml:space="preserve"> 295 </v>
      </c>
      <c r="N18616" s="3"/>
    </row>
    <row r="18617" spans="1:14" x14ac:dyDescent="0.25">
      <c r="A18617" t="s">
        <v>51866</v>
      </c>
      <c r="B18617" t="s">
        <v>22526</v>
      </c>
      <c r="C18617" t="str">
        <f t="shared" si="598"/>
        <v>1,94</v>
      </c>
      <c r="D18617" t="str">
        <f t="shared" si="597"/>
        <v xml:space="preserve"> 298 </v>
      </c>
      <c r="N18617" s="3"/>
    </row>
    <row r="18618" spans="1:14" x14ac:dyDescent="0.25">
      <c r="A18618" t="s">
        <v>51867</v>
      </c>
      <c r="B18618" t="s">
        <v>22527</v>
      </c>
      <c r="C18618" t="str">
        <f t="shared" si="598"/>
        <v>1,94</v>
      </c>
      <c r="D18618" t="str">
        <f t="shared" si="597"/>
        <v xml:space="preserve"> 305 </v>
      </c>
      <c r="N18618" s="3"/>
    </row>
    <row r="18619" spans="1:14" x14ac:dyDescent="0.25">
      <c r="A18619" t="s">
        <v>51868</v>
      </c>
      <c r="B18619" t="s">
        <v>22528</v>
      </c>
      <c r="C18619" t="str">
        <f t="shared" si="598"/>
        <v>0,66</v>
      </c>
      <c r="D18619" t="str">
        <f t="shared" si="597"/>
        <v xml:space="preserve"> 80 </v>
      </c>
      <c r="N18619" s="3"/>
    </row>
    <row r="18620" spans="1:14" x14ac:dyDescent="0.25">
      <c r="A18620" t="s">
        <v>51869</v>
      </c>
      <c r="B18620" t="s">
        <v>22529</v>
      </c>
      <c r="C18620" t="str">
        <f t="shared" si="598"/>
        <v>0,66</v>
      </c>
      <c r="D18620" t="str">
        <f t="shared" si="597"/>
        <v xml:space="preserve"> 85 </v>
      </c>
      <c r="N18620" s="3"/>
    </row>
    <row r="18621" spans="1:14" x14ac:dyDescent="0.25">
      <c r="A18621" t="s">
        <v>51870</v>
      </c>
      <c r="B18621" t="s">
        <v>22530</v>
      </c>
      <c r="C18621" t="str">
        <f t="shared" si="598"/>
        <v>0,66</v>
      </c>
      <c r="D18621" t="str">
        <f t="shared" si="597"/>
        <v xml:space="preserve"> 85 </v>
      </c>
      <c r="N18621" s="3"/>
    </row>
    <row r="18622" spans="1:14" x14ac:dyDescent="0.25">
      <c r="A18622" t="s">
        <v>51871</v>
      </c>
      <c r="B18622" t="s">
        <v>22531</v>
      </c>
      <c r="C18622" t="str">
        <f t="shared" si="598"/>
        <v>0,66</v>
      </c>
      <c r="D18622" t="str">
        <f t="shared" si="597"/>
        <v xml:space="preserve"> 90 </v>
      </c>
      <c r="N18622" s="3"/>
    </row>
    <row r="18623" spans="1:14" x14ac:dyDescent="0.25">
      <c r="A18623" t="s">
        <v>51872</v>
      </c>
      <c r="B18623" t="s">
        <v>22532</v>
      </c>
      <c r="C18623" t="str">
        <f t="shared" si="598"/>
        <v>0,66</v>
      </c>
      <c r="D18623" t="str">
        <f t="shared" si="597"/>
        <v xml:space="preserve"> 90 </v>
      </c>
      <c r="N18623" s="3"/>
    </row>
    <row r="18624" spans="1:14" x14ac:dyDescent="0.25">
      <c r="A18624" t="s">
        <v>51873</v>
      </c>
      <c r="B18624" t="s">
        <v>22533</v>
      </c>
      <c r="C18624" t="str">
        <f t="shared" si="598"/>
        <v>0,66</v>
      </c>
      <c r="D18624" t="str">
        <f t="shared" si="597"/>
        <v xml:space="preserve"> 95 </v>
      </c>
      <c r="N18624" s="3"/>
    </row>
    <row r="18625" spans="1:14" x14ac:dyDescent="0.25">
      <c r="A18625" t="s">
        <v>51874</v>
      </c>
      <c r="B18625" t="s">
        <v>22534</v>
      </c>
      <c r="C18625" t="str">
        <f t="shared" si="598"/>
        <v>0,66</v>
      </c>
      <c r="D18625" t="str">
        <f t="shared" si="597"/>
        <v xml:space="preserve"> 95 </v>
      </c>
      <c r="N18625" s="3"/>
    </row>
    <row r="18626" spans="1:14" x14ac:dyDescent="0.25">
      <c r="A18626" t="s">
        <v>51875</v>
      </c>
      <c r="B18626" t="s">
        <v>22535</v>
      </c>
      <c r="C18626" t="str">
        <f t="shared" si="598"/>
        <v>1</v>
      </c>
      <c r="D18626" t="str">
        <f t="shared" si="597"/>
        <v xml:space="preserve"> 125 </v>
      </c>
      <c r="N18626" s="3"/>
    </row>
    <row r="18627" spans="1:14" x14ac:dyDescent="0.25">
      <c r="A18627" t="s">
        <v>51876</v>
      </c>
      <c r="B18627" t="s">
        <v>22536</v>
      </c>
      <c r="C18627" t="str">
        <f t="shared" si="598"/>
        <v>1</v>
      </c>
      <c r="D18627" t="str">
        <f t="shared" si="597"/>
        <v xml:space="preserve"> 125 </v>
      </c>
      <c r="N18627" s="3"/>
    </row>
    <row r="18628" spans="1:14" x14ac:dyDescent="0.25">
      <c r="A18628" t="s">
        <v>51877</v>
      </c>
      <c r="B18628" t="s">
        <v>22537</v>
      </c>
      <c r="C18628" t="str">
        <f t="shared" si="598"/>
        <v>1</v>
      </c>
      <c r="D18628" t="str">
        <f t="shared" si="597"/>
        <v xml:space="preserve"> 130 </v>
      </c>
      <c r="N18628" s="3"/>
    </row>
    <row r="18629" spans="1:14" x14ac:dyDescent="0.25">
      <c r="A18629" t="s">
        <v>51878</v>
      </c>
      <c r="B18629" t="s">
        <v>22538</v>
      </c>
      <c r="C18629" t="str">
        <f t="shared" si="598"/>
        <v>1</v>
      </c>
      <c r="D18629" t="str">
        <f t="shared" si="597"/>
        <v xml:space="preserve"> 130 </v>
      </c>
      <c r="N18629" s="3"/>
    </row>
    <row r="18630" spans="1:14" x14ac:dyDescent="0.25">
      <c r="A18630" t="s">
        <v>51879</v>
      </c>
      <c r="B18630" t="s">
        <v>22539</v>
      </c>
      <c r="C18630" t="str">
        <f t="shared" si="598"/>
        <v>1</v>
      </c>
      <c r="D18630" t="str">
        <f t="shared" si="597"/>
        <v xml:space="preserve"> 135 </v>
      </c>
      <c r="N18630" s="3"/>
    </row>
    <row r="18631" spans="1:14" x14ac:dyDescent="0.25">
      <c r="A18631" t="s">
        <v>51880</v>
      </c>
      <c r="B18631" t="s">
        <v>22540</v>
      </c>
      <c r="C18631" t="str">
        <f t="shared" si="598"/>
        <v>1</v>
      </c>
      <c r="D18631" t="str">
        <f t="shared" si="597"/>
        <v xml:space="preserve"> 135 </v>
      </c>
      <c r="N18631" s="3"/>
    </row>
    <row r="18632" spans="1:14" x14ac:dyDescent="0.25">
      <c r="A18632" t="s">
        <v>51881</v>
      </c>
      <c r="B18632" t="s">
        <v>22541</v>
      </c>
      <c r="C18632" t="str">
        <f t="shared" si="598"/>
        <v>1</v>
      </c>
      <c r="D18632" t="str">
        <f t="shared" si="597"/>
        <v xml:space="preserve"> 140 </v>
      </c>
      <c r="N18632" s="3"/>
    </row>
    <row r="18633" spans="1:14" x14ac:dyDescent="0.25">
      <c r="A18633" t="s">
        <v>51882</v>
      </c>
      <c r="B18633" t="s">
        <v>22542</v>
      </c>
      <c r="C18633" t="str">
        <f t="shared" si="598"/>
        <v>1</v>
      </c>
      <c r="D18633" t="str">
        <f t="shared" si="597"/>
        <v xml:space="preserve"> 140 </v>
      </c>
      <c r="N18633" s="3"/>
    </row>
    <row r="18634" spans="1:14" x14ac:dyDescent="0.25">
      <c r="A18634" t="s">
        <v>51883</v>
      </c>
      <c r="B18634" t="s">
        <v>22543</v>
      </c>
      <c r="C18634" t="str">
        <f t="shared" si="598"/>
        <v>1</v>
      </c>
      <c r="D18634" t="str">
        <f t="shared" si="597"/>
        <v xml:space="preserve"> 145 </v>
      </c>
      <c r="N18634" s="3"/>
    </row>
    <row r="18635" spans="1:14" x14ac:dyDescent="0.25">
      <c r="A18635" t="s">
        <v>51884</v>
      </c>
      <c r="B18635" t="s">
        <v>22544</v>
      </c>
      <c r="C18635" t="str">
        <f t="shared" si="598"/>
        <v>1</v>
      </c>
      <c r="D18635" t="str">
        <f t="shared" si="597"/>
        <v xml:space="preserve"> 145 </v>
      </c>
      <c r="N18635" s="3"/>
    </row>
    <row r="18636" spans="1:14" x14ac:dyDescent="0.25">
      <c r="A18636" t="s">
        <v>51885</v>
      </c>
      <c r="B18636" t="s">
        <v>22545</v>
      </c>
      <c r="C18636" t="str">
        <f t="shared" si="598"/>
        <v>1,28</v>
      </c>
      <c r="D18636" t="str">
        <f t="shared" si="597"/>
        <v xml:space="preserve"> 150 </v>
      </c>
      <c r="N18636" s="3"/>
    </row>
    <row r="18637" spans="1:14" x14ac:dyDescent="0.25">
      <c r="A18637" t="s">
        <v>51886</v>
      </c>
      <c r="B18637" t="s">
        <v>22546</v>
      </c>
      <c r="C18637" t="str">
        <f t="shared" si="598"/>
        <v>1,28</v>
      </c>
      <c r="D18637" t="str">
        <f t="shared" si="597"/>
        <v xml:space="preserve"> 150 </v>
      </c>
      <c r="N18637" s="3"/>
    </row>
    <row r="18638" spans="1:14" x14ac:dyDescent="0.25">
      <c r="A18638" t="s">
        <v>51887</v>
      </c>
      <c r="B18638" t="s">
        <v>22547</v>
      </c>
      <c r="C18638" t="str">
        <f t="shared" si="598"/>
        <v>1,28</v>
      </c>
      <c r="D18638" t="str">
        <f t="shared" si="597"/>
        <v xml:space="preserve"> 155 </v>
      </c>
      <c r="N18638" s="3"/>
    </row>
    <row r="18639" spans="1:14" x14ac:dyDescent="0.25">
      <c r="A18639" t="s">
        <v>51888</v>
      </c>
      <c r="B18639" t="s">
        <v>22548</v>
      </c>
      <c r="C18639" t="str">
        <f t="shared" si="598"/>
        <v>1,28</v>
      </c>
      <c r="D18639" t="str">
        <f t="shared" si="597"/>
        <v xml:space="preserve"> 155 </v>
      </c>
      <c r="N18639" s="3"/>
    </row>
    <row r="18640" spans="1:14" x14ac:dyDescent="0.25">
      <c r="A18640" t="s">
        <v>51889</v>
      </c>
      <c r="B18640" t="s">
        <v>22549</v>
      </c>
      <c r="C18640" t="str">
        <f t="shared" si="598"/>
        <v>1,28</v>
      </c>
      <c r="D18640" t="str">
        <f t="shared" si="597"/>
        <v xml:space="preserve"> 160 </v>
      </c>
      <c r="N18640" s="3"/>
    </row>
    <row r="18641" spans="1:14" x14ac:dyDescent="0.25">
      <c r="A18641" t="s">
        <v>51890</v>
      </c>
      <c r="B18641" t="s">
        <v>22550</v>
      </c>
      <c r="C18641" t="str">
        <f t="shared" si="598"/>
        <v>1,28</v>
      </c>
      <c r="D18641" t="str">
        <f t="shared" si="597"/>
        <v xml:space="preserve"> 160 </v>
      </c>
      <c r="N18641" s="3"/>
    </row>
    <row r="18642" spans="1:14" x14ac:dyDescent="0.25">
      <c r="A18642" t="s">
        <v>51891</v>
      </c>
      <c r="B18642" t="s">
        <v>22551</v>
      </c>
      <c r="C18642" t="str">
        <f t="shared" si="598"/>
        <v>1,28</v>
      </c>
      <c r="D18642" t="str">
        <f t="shared" si="597"/>
        <v xml:space="preserve"> 165 </v>
      </c>
      <c r="N18642" s="3"/>
    </row>
    <row r="18643" spans="1:14" x14ac:dyDescent="0.25">
      <c r="A18643" t="s">
        <v>51892</v>
      </c>
      <c r="B18643" t="s">
        <v>22552</v>
      </c>
      <c r="C18643" t="str">
        <f t="shared" si="598"/>
        <v>1,28</v>
      </c>
      <c r="D18643" t="str">
        <f t="shared" si="597"/>
        <v xml:space="preserve"> 165 </v>
      </c>
      <c r="N18643" s="3"/>
    </row>
    <row r="18644" spans="1:14" x14ac:dyDescent="0.25">
      <c r="A18644" t="s">
        <v>51893</v>
      </c>
      <c r="B18644" t="s">
        <v>22553</v>
      </c>
      <c r="C18644" t="str">
        <f t="shared" si="598"/>
        <v>1,28</v>
      </c>
      <c r="D18644" t="str">
        <f t="shared" si="597"/>
        <v xml:space="preserve"> 170 </v>
      </c>
      <c r="N18644" s="3"/>
    </row>
    <row r="18645" spans="1:14" x14ac:dyDescent="0.25">
      <c r="A18645" t="s">
        <v>51894</v>
      </c>
      <c r="B18645" t="s">
        <v>22554</v>
      </c>
      <c r="C18645" t="str">
        <f t="shared" si="598"/>
        <v>1,28</v>
      </c>
      <c r="D18645" t="str">
        <f t="shared" si="597"/>
        <v xml:space="preserve"> 170 </v>
      </c>
      <c r="N18645" s="3"/>
    </row>
    <row r="18646" spans="1:14" x14ac:dyDescent="0.25">
      <c r="A18646" t="s">
        <v>51895</v>
      </c>
      <c r="B18646" t="s">
        <v>22555</v>
      </c>
      <c r="C18646" t="str">
        <f t="shared" si="598"/>
        <v>1,28</v>
      </c>
      <c r="D18646" t="str">
        <f t="shared" si="597"/>
        <v xml:space="preserve"> 175 </v>
      </c>
      <c r="N18646" s="3"/>
    </row>
    <row r="18647" spans="1:14" x14ac:dyDescent="0.25">
      <c r="A18647" t="s">
        <v>51896</v>
      </c>
      <c r="B18647" t="s">
        <v>22556</v>
      </c>
      <c r="C18647" t="str">
        <f t="shared" si="598"/>
        <v>1,28</v>
      </c>
      <c r="D18647" t="str">
        <f t="shared" si="597"/>
        <v xml:space="preserve"> 175 </v>
      </c>
      <c r="N18647" s="3"/>
    </row>
    <row r="18648" spans="1:14" x14ac:dyDescent="0.25">
      <c r="A18648" t="s">
        <v>51897</v>
      </c>
      <c r="B18648" t="s">
        <v>22557</v>
      </c>
      <c r="C18648" t="str">
        <f t="shared" si="598"/>
        <v>1,28</v>
      </c>
      <c r="D18648" t="str">
        <f t="shared" si="597"/>
        <v xml:space="preserve"> 180 </v>
      </c>
      <c r="N18648" s="3"/>
    </row>
    <row r="18649" spans="1:14" x14ac:dyDescent="0.25">
      <c r="A18649" t="s">
        <v>51898</v>
      </c>
      <c r="B18649" t="s">
        <v>22558</v>
      </c>
      <c r="C18649" t="str">
        <f t="shared" si="598"/>
        <v>1,28</v>
      </c>
      <c r="D18649" t="str">
        <f t="shared" si="597"/>
        <v xml:space="preserve"> 180 </v>
      </c>
      <c r="N18649" s="3"/>
    </row>
    <row r="18650" spans="1:14" x14ac:dyDescent="0.25">
      <c r="A18650" t="s">
        <v>51899</v>
      </c>
      <c r="B18650" t="s">
        <v>22559</v>
      </c>
      <c r="C18650" t="str">
        <f t="shared" si="598"/>
        <v>1,47</v>
      </c>
      <c r="D18650" t="str">
        <f t="shared" si="597"/>
        <v xml:space="preserve"> 180 </v>
      </c>
      <c r="N18650" s="3"/>
    </row>
    <row r="18651" spans="1:14" x14ac:dyDescent="0.25">
      <c r="A18651" t="s">
        <v>51900</v>
      </c>
      <c r="B18651" t="s">
        <v>22560</v>
      </c>
      <c r="C18651" t="str">
        <f t="shared" si="598"/>
        <v>1,28</v>
      </c>
      <c r="D18651" t="str">
        <f t="shared" si="597"/>
        <v xml:space="preserve"> 185 </v>
      </c>
      <c r="N18651" s="3"/>
    </row>
    <row r="18652" spans="1:14" x14ac:dyDescent="0.25">
      <c r="A18652" t="s">
        <v>51901</v>
      </c>
      <c r="B18652" t="s">
        <v>22561</v>
      </c>
      <c r="C18652" t="str">
        <f t="shared" si="598"/>
        <v>1,28</v>
      </c>
      <c r="D18652" t="str">
        <f t="shared" si="597"/>
        <v xml:space="preserve"> 185 </v>
      </c>
      <c r="N18652" s="3"/>
    </row>
    <row r="18653" spans="1:14" x14ac:dyDescent="0.25">
      <c r="A18653" t="s">
        <v>51902</v>
      </c>
      <c r="B18653" t="s">
        <v>22562</v>
      </c>
      <c r="C18653" t="str">
        <f t="shared" si="598"/>
        <v>1,47</v>
      </c>
      <c r="D18653" t="str">
        <f t="shared" si="597"/>
        <v xml:space="preserve"> 185 </v>
      </c>
      <c r="N18653" s="3"/>
    </row>
    <row r="18654" spans="1:14" x14ac:dyDescent="0.25">
      <c r="A18654" t="s">
        <v>51903</v>
      </c>
      <c r="B18654" t="s">
        <v>22563</v>
      </c>
      <c r="C18654" t="str">
        <f t="shared" si="598"/>
        <v>1,28</v>
      </c>
      <c r="D18654" t="str">
        <f t="shared" si="597"/>
        <v xml:space="preserve"> 190 </v>
      </c>
      <c r="N18654" s="3"/>
    </row>
    <row r="18655" spans="1:14" x14ac:dyDescent="0.25">
      <c r="A18655" t="s">
        <v>51904</v>
      </c>
      <c r="B18655" t="s">
        <v>22564</v>
      </c>
      <c r="C18655" t="str">
        <f t="shared" si="598"/>
        <v>1,28</v>
      </c>
      <c r="D18655" t="str">
        <f t="shared" si="597"/>
        <v xml:space="preserve"> 190 </v>
      </c>
      <c r="N18655" s="3"/>
    </row>
    <row r="18656" spans="1:14" x14ac:dyDescent="0.25">
      <c r="A18656" t="s">
        <v>51905</v>
      </c>
      <c r="B18656" t="s">
        <v>22565</v>
      </c>
      <c r="C18656" t="str">
        <f t="shared" si="598"/>
        <v>1,47</v>
      </c>
      <c r="D18656" t="str">
        <f t="shared" si="597"/>
        <v xml:space="preserve"> 190 </v>
      </c>
      <c r="N18656" s="3"/>
    </row>
    <row r="18657" spans="1:14" x14ac:dyDescent="0.25">
      <c r="A18657" t="s">
        <v>51906</v>
      </c>
      <c r="B18657" t="s">
        <v>22566</v>
      </c>
      <c r="C18657" t="str">
        <f t="shared" si="598"/>
        <v>1,47</v>
      </c>
      <c r="D18657" t="str">
        <f t="shared" si="597"/>
        <v xml:space="preserve"> 197 </v>
      </c>
      <c r="N18657" s="3"/>
    </row>
    <row r="18658" spans="1:14" x14ac:dyDescent="0.25">
      <c r="A18658" t="s">
        <v>51907</v>
      </c>
      <c r="B18658" t="s">
        <v>22567</v>
      </c>
      <c r="C18658" t="str">
        <f t="shared" si="598"/>
        <v>1,7</v>
      </c>
      <c r="D18658" t="str">
        <f t="shared" si="597"/>
        <v xml:space="preserve"> 200 </v>
      </c>
      <c r="N18658" s="3"/>
    </row>
    <row r="18659" spans="1:14" x14ac:dyDescent="0.25">
      <c r="A18659" t="s">
        <v>51908</v>
      </c>
      <c r="B18659" t="s">
        <v>22568</v>
      </c>
      <c r="C18659" t="str">
        <f t="shared" si="598"/>
        <v>1,47</v>
      </c>
      <c r="D18659" t="str">
        <f t="shared" si="597"/>
        <v xml:space="preserve"> 200 </v>
      </c>
      <c r="N18659" s="3"/>
    </row>
    <row r="18660" spans="1:14" x14ac:dyDescent="0.25">
      <c r="A18660" t="s">
        <v>51909</v>
      </c>
      <c r="B18660" t="s">
        <v>22569</v>
      </c>
      <c r="C18660" t="str">
        <f t="shared" si="598"/>
        <v>1,63</v>
      </c>
      <c r="D18660" t="str">
        <f t="shared" si="597"/>
        <v xml:space="preserve"> 200 </v>
      </c>
      <c r="N18660" s="3"/>
    </row>
    <row r="18661" spans="1:14" x14ac:dyDescent="0.25">
      <c r="A18661" t="s">
        <v>51910</v>
      </c>
      <c r="B18661" t="s">
        <v>22570</v>
      </c>
      <c r="C18661" t="str">
        <f t="shared" si="598"/>
        <v>1,47</v>
      </c>
      <c r="D18661" t="str">
        <f t="shared" si="597"/>
        <v xml:space="preserve"> 205 </v>
      </c>
      <c r="N18661" s="3"/>
    </row>
    <row r="18662" spans="1:14" x14ac:dyDescent="0.25">
      <c r="A18662" t="s">
        <v>51911</v>
      </c>
      <c r="B18662" t="s">
        <v>22571</v>
      </c>
      <c r="C18662" t="str">
        <f t="shared" si="598"/>
        <v>1,63</v>
      </c>
      <c r="D18662" t="str">
        <f t="shared" ref="D18662:D18725" si="599">MID(LEFT(MID(A18662,FIND("[",A18662)+1,LEN(A18662)),FIND("]",MID(A18662,FIND("[",A18662)+1,LEN(A18662)))-1),
FIND("m",LEFT(MID(A18662,FIND("[",A18662)+1,LEN(A18662)),FIND("]",MID(A18662,FIND("[",A18662)+1,LEN(A18662)))-1))+4,
(FIND("W",LEFT(MID(A18662,FIND("[",A18662)+1,LEN(A18662)),FIND("]",MID(A18662,FIND("[",A18662)+1,LEN(A18662)))-1)))-(FIND("m",LEFT(MID(A18662,FIND("[",A18662)+1,LEN(A18662)),FIND("]",MID(A18662,FIND("[",A18662)+1,LEN(A18662)))-1))+4))</f>
        <v xml:space="preserve"> 205 </v>
      </c>
      <c r="N18662" s="3"/>
    </row>
    <row r="18663" spans="1:14" x14ac:dyDescent="0.25">
      <c r="A18663" t="s">
        <v>51912</v>
      </c>
      <c r="B18663" t="s">
        <v>22572</v>
      </c>
      <c r="C18663" t="str">
        <f t="shared" ref="C18663:C18726" si="600">LEFT(MID(A18663,FIND("[",A18663)+1,LEN(A18663)),FIND("m",MID(A18663,FIND("[",A18663)+2,LEN(A18663)))-1)</f>
        <v>1,7</v>
      </c>
      <c r="D18663" t="str">
        <f t="shared" si="599"/>
        <v xml:space="preserve"> 210 </v>
      </c>
      <c r="N18663" s="3"/>
    </row>
    <row r="18664" spans="1:14" x14ac:dyDescent="0.25">
      <c r="A18664" t="s">
        <v>51913</v>
      </c>
      <c r="B18664" t="s">
        <v>22573</v>
      </c>
      <c r="C18664" t="str">
        <f t="shared" si="600"/>
        <v>1,47</v>
      </c>
      <c r="D18664" t="str">
        <f t="shared" si="599"/>
        <v xml:space="preserve"> 210 </v>
      </c>
      <c r="N18664" s="3"/>
    </row>
    <row r="18665" spans="1:14" x14ac:dyDescent="0.25">
      <c r="A18665" t="s">
        <v>51914</v>
      </c>
      <c r="B18665" t="s">
        <v>22574</v>
      </c>
      <c r="C18665" t="str">
        <f t="shared" si="600"/>
        <v>1,63</v>
      </c>
      <c r="D18665" t="str">
        <f t="shared" si="599"/>
        <v xml:space="preserve"> 210 </v>
      </c>
      <c r="N18665" s="3"/>
    </row>
    <row r="18666" spans="1:14" x14ac:dyDescent="0.25">
      <c r="A18666" t="s">
        <v>51915</v>
      </c>
      <c r="B18666" t="s">
        <v>22575</v>
      </c>
      <c r="C18666" t="str">
        <f t="shared" si="600"/>
        <v>1,63</v>
      </c>
      <c r="D18666" t="str">
        <f t="shared" si="599"/>
        <v xml:space="preserve"> 215 </v>
      </c>
      <c r="N18666" s="3"/>
    </row>
    <row r="18667" spans="1:14" x14ac:dyDescent="0.25">
      <c r="A18667" t="s">
        <v>51916</v>
      </c>
      <c r="B18667" t="s">
        <v>22576</v>
      </c>
      <c r="C18667" t="str">
        <f t="shared" si="600"/>
        <v>1,47</v>
      </c>
      <c r="D18667" t="str">
        <f t="shared" si="599"/>
        <v xml:space="preserve"> 215 </v>
      </c>
      <c r="N18667" s="3"/>
    </row>
    <row r="18668" spans="1:14" x14ac:dyDescent="0.25">
      <c r="A18668" t="s">
        <v>51917</v>
      </c>
      <c r="B18668" t="s">
        <v>22577</v>
      </c>
      <c r="C18668" t="str">
        <f t="shared" si="600"/>
        <v>1,63</v>
      </c>
      <c r="D18668" t="str">
        <f t="shared" si="599"/>
        <v xml:space="preserve"> 215 </v>
      </c>
      <c r="N18668" s="3"/>
    </row>
    <row r="18669" spans="1:14" x14ac:dyDescent="0.25">
      <c r="A18669" t="s">
        <v>51918</v>
      </c>
      <c r="B18669" t="s">
        <v>22578</v>
      </c>
      <c r="C18669" t="str">
        <f t="shared" si="600"/>
        <v>1,63</v>
      </c>
      <c r="D18669" t="str">
        <f t="shared" si="599"/>
        <v xml:space="preserve"> 220 </v>
      </c>
      <c r="N18669" s="3"/>
    </row>
    <row r="18670" spans="1:14" x14ac:dyDescent="0.25">
      <c r="A18670" t="s">
        <v>51919</v>
      </c>
      <c r="B18670" t="s">
        <v>22579</v>
      </c>
      <c r="C18670" t="str">
        <f t="shared" si="600"/>
        <v>1,7</v>
      </c>
      <c r="D18670" t="str">
        <f t="shared" si="599"/>
        <v xml:space="preserve"> 220 </v>
      </c>
      <c r="N18670" s="3"/>
    </row>
    <row r="18671" spans="1:14" x14ac:dyDescent="0.25">
      <c r="A18671" t="s">
        <v>51920</v>
      </c>
      <c r="B18671" t="s">
        <v>22580</v>
      </c>
      <c r="C18671" t="str">
        <f t="shared" si="600"/>
        <v>1,47</v>
      </c>
      <c r="D18671" t="str">
        <f t="shared" si="599"/>
        <v xml:space="preserve"> 220 </v>
      </c>
      <c r="N18671" s="3"/>
    </row>
    <row r="18672" spans="1:14" x14ac:dyDescent="0.25">
      <c r="A18672" t="s">
        <v>51921</v>
      </c>
      <c r="B18672" t="s">
        <v>22581</v>
      </c>
      <c r="C18672" t="str">
        <f t="shared" si="600"/>
        <v>1,63</v>
      </c>
      <c r="D18672" t="str">
        <f t="shared" si="599"/>
        <v xml:space="preserve"> 220 </v>
      </c>
      <c r="N18672" s="3"/>
    </row>
    <row r="18673" spans="1:14" x14ac:dyDescent="0.25">
      <c r="A18673" t="s">
        <v>51922</v>
      </c>
      <c r="B18673" t="s">
        <v>22582</v>
      </c>
      <c r="C18673" t="str">
        <f t="shared" si="600"/>
        <v>1,63</v>
      </c>
      <c r="D18673" t="str">
        <f t="shared" si="599"/>
        <v xml:space="preserve"> 225 </v>
      </c>
      <c r="N18673" s="3"/>
    </row>
    <row r="18674" spans="1:14" x14ac:dyDescent="0.25">
      <c r="A18674" t="s">
        <v>51923</v>
      </c>
      <c r="B18674" t="s">
        <v>22583</v>
      </c>
      <c r="C18674" t="str">
        <f t="shared" si="600"/>
        <v>1,63</v>
      </c>
      <c r="D18674" t="str">
        <f t="shared" si="599"/>
        <v xml:space="preserve"> 225 </v>
      </c>
      <c r="N18674" s="3"/>
    </row>
    <row r="18675" spans="1:14" x14ac:dyDescent="0.25">
      <c r="A18675" t="s">
        <v>51924</v>
      </c>
      <c r="B18675" t="s">
        <v>22584</v>
      </c>
      <c r="C18675" t="str">
        <f t="shared" si="600"/>
        <v>1,63</v>
      </c>
      <c r="D18675" t="str">
        <f t="shared" si="599"/>
        <v xml:space="preserve"> 230 </v>
      </c>
      <c r="N18675" s="3"/>
    </row>
    <row r="18676" spans="1:14" x14ac:dyDescent="0.25">
      <c r="A18676" t="s">
        <v>51925</v>
      </c>
      <c r="B18676" t="s">
        <v>22585</v>
      </c>
      <c r="C18676" t="str">
        <f t="shared" si="600"/>
        <v>1,7</v>
      </c>
      <c r="D18676" t="str">
        <f t="shared" si="599"/>
        <v xml:space="preserve"> 230 </v>
      </c>
      <c r="N18676" s="3"/>
    </row>
    <row r="18677" spans="1:14" x14ac:dyDescent="0.25">
      <c r="A18677" t="s">
        <v>51926</v>
      </c>
      <c r="B18677" t="s">
        <v>22586</v>
      </c>
      <c r="C18677" t="str">
        <f t="shared" si="600"/>
        <v>1,63</v>
      </c>
      <c r="D18677" t="str">
        <f t="shared" si="599"/>
        <v xml:space="preserve"> 230 </v>
      </c>
      <c r="N18677" s="3"/>
    </row>
    <row r="18678" spans="1:14" x14ac:dyDescent="0.25">
      <c r="A18678" t="s">
        <v>51927</v>
      </c>
      <c r="B18678" t="s">
        <v>22587</v>
      </c>
      <c r="C18678" t="str">
        <f t="shared" si="600"/>
        <v>1,94</v>
      </c>
      <c r="D18678" t="str">
        <f t="shared" si="599"/>
        <v xml:space="preserve"> 230 </v>
      </c>
      <c r="N18678" s="3"/>
    </row>
    <row r="18679" spans="1:14" x14ac:dyDescent="0.25">
      <c r="A18679" t="s">
        <v>51928</v>
      </c>
      <c r="B18679" t="s">
        <v>22588</v>
      </c>
      <c r="C18679" t="str">
        <f t="shared" si="600"/>
        <v>1,63</v>
      </c>
      <c r="D18679" t="str">
        <f t="shared" si="599"/>
        <v xml:space="preserve"> 235 </v>
      </c>
      <c r="N18679" s="3"/>
    </row>
    <row r="18680" spans="1:14" x14ac:dyDescent="0.25">
      <c r="A18680" t="s">
        <v>51929</v>
      </c>
      <c r="B18680" t="s">
        <v>22589</v>
      </c>
      <c r="C18680" t="str">
        <f t="shared" si="600"/>
        <v>1,63</v>
      </c>
      <c r="D18680" t="str">
        <f t="shared" si="599"/>
        <v xml:space="preserve"> 235 </v>
      </c>
      <c r="N18680" s="3"/>
    </row>
    <row r="18681" spans="1:14" x14ac:dyDescent="0.25">
      <c r="A18681" t="s">
        <v>51930</v>
      </c>
      <c r="B18681" t="s">
        <v>22590</v>
      </c>
      <c r="C18681" t="str">
        <f t="shared" si="600"/>
        <v>1,63</v>
      </c>
      <c r="D18681" t="str">
        <f t="shared" si="599"/>
        <v xml:space="preserve"> 240 </v>
      </c>
      <c r="N18681" s="3"/>
    </row>
    <row r="18682" spans="1:14" x14ac:dyDescent="0.25">
      <c r="A18682" t="s">
        <v>51931</v>
      </c>
      <c r="B18682" t="s">
        <v>22591</v>
      </c>
      <c r="C18682" t="str">
        <f t="shared" si="600"/>
        <v>1,7</v>
      </c>
      <c r="D18682" t="str">
        <f t="shared" si="599"/>
        <v xml:space="preserve"> 241 </v>
      </c>
      <c r="N18682" s="3"/>
    </row>
    <row r="18683" spans="1:14" x14ac:dyDescent="0.25">
      <c r="A18683" t="s">
        <v>51932</v>
      </c>
      <c r="B18683" t="s">
        <v>22592</v>
      </c>
      <c r="C18683" t="str">
        <f t="shared" si="600"/>
        <v>1,63</v>
      </c>
      <c r="D18683" t="str">
        <f t="shared" si="599"/>
        <v xml:space="preserve"> 240 </v>
      </c>
      <c r="N18683" s="3"/>
    </row>
    <row r="18684" spans="1:14" x14ac:dyDescent="0.25">
      <c r="A18684" t="s">
        <v>51933</v>
      </c>
      <c r="B18684" t="s">
        <v>22593</v>
      </c>
      <c r="C18684" t="str">
        <f t="shared" si="600"/>
        <v>1,94</v>
      </c>
      <c r="D18684" t="str">
        <f t="shared" si="599"/>
        <v xml:space="preserve"> 240 </v>
      </c>
      <c r="N18684" s="3"/>
    </row>
    <row r="18685" spans="1:14" x14ac:dyDescent="0.25">
      <c r="A18685" t="s">
        <v>51934</v>
      </c>
      <c r="B18685" t="s">
        <v>22594</v>
      </c>
      <c r="C18685" t="str">
        <f t="shared" si="600"/>
        <v>1,63</v>
      </c>
      <c r="D18685" t="str">
        <f t="shared" si="599"/>
        <v xml:space="preserve"> 245 </v>
      </c>
      <c r="N18685" s="3"/>
    </row>
    <row r="18686" spans="1:14" x14ac:dyDescent="0.25">
      <c r="A18686" t="s">
        <v>51935</v>
      </c>
      <c r="B18686" t="s">
        <v>22595</v>
      </c>
      <c r="C18686" t="str">
        <f t="shared" si="600"/>
        <v>1,63</v>
      </c>
      <c r="D18686" t="str">
        <f t="shared" si="599"/>
        <v xml:space="preserve"> 245 </v>
      </c>
      <c r="N18686" s="3"/>
    </row>
    <row r="18687" spans="1:14" x14ac:dyDescent="0.25">
      <c r="A18687" t="s">
        <v>51936</v>
      </c>
      <c r="B18687" t="s">
        <v>22596</v>
      </c>
      <c r="C18687" t="str">
        <f t="shared" si="600"/>
        <v>1,94</v>
      </c>
      <c r="D18687" t="str">
        <f t="shared" si="599"/>
        <v xml:space="preserve"> 250 </v>
      </c>
      <c r="N18687" s="3"/>
    </row>
    <row r="18688" spans="1:14" x14ac:dyDescent="0.25">
      <c r="A18688" t="s">
        <v>51937</v>
      </c>
      <c r="B18688" t="s">
        <v>22597</v>
      </c>
      <c r="C18688" t="str">
        <f t="shared" si="600"/>
        <v>1,94</v>
      </c>
      <c r="D18688" t="str">
        <f t="shared" si="599"/>
        <v xml:space="preserve"> 255 </v>
      </c>
      <c r="N18688" s="3"/>
    </row>
    <row r="18689" spans="1:14" x14ac:dyDescent="0.25">
      <c r="A18689" t="s">
        <v>51938</v>
      </c>
      <c r="B18689" t="s">
        <v>22598</v>
      </c>
      <c r="C18689" t="str">
        <f t="shared" si="600"/>
        <v>1,94</v>
      </c>
      <c r="D18689" t="str">
        <f t="shared" si="599"/>
        <v xml:space="preserve"> 260 </v>
      </c>
      <c r="N18689" s="3"/>
    </row>
    <row r="18690" spans="1:14" x14ac:dyDescent="0.25">
      <c r="A18690" t="s">
        <v>51939</v>
      </c>
      <c r="B18690" t="s">
        <v>22599</v>
      </c>
      <c r="C18690" t="str">
        <f t="shared" si="600"/>
        <v>1,94</v>
      </c>
      <c r="D18690" t="str">
        <f t="shared" si="599"/>
        <v xml:space="preserve"> 270 </v>
      </c>
      <c r="N18690" s="3"/>
    </row>
    <row r="18691" spans="1:14" x14ac:dyDescent="0.25">
      <c r="A18691" t="s">
        <v>51940</v>
      </c>
      <c r="B18691" t="s">
        <v>22600</v>
      </c>
      <c r="C18691" t="str">
        <f t="shared" si="600"/>
        <v>1,94</v>
      </c>
      <c r="D18691" t="str">
        <f t="shared" si="599"/>
        <v xml:space="preserve"> 280 </v>
      </c>
      <c r="N18691" s="3"/>
    </row>
    <row r="18692" spans="1:14" x14ac:dyDescent="0.25">
      <c r="A18692" t="s">
        <v>51941</v>
      </c>
      <c r="B18692" t="s">
        <v>22601</v>
      </c>
      <c r="C18692" t="str">
        <f t="shared" si="600"/>
        <v>1,94</v>
      </c>
      <c r="D18692" t="str">
        <f t="shared" si="599"/>
        <v xml:space="preserve"> 280 </v>
      </c>
      <c r="N18692" s="3"/>
    </row>
    <row r="18693" spans="1:14" x14ac:dyDescent="0.25">
      <c r="A18693" t="s">
        <v>51942</v>
      </c>
      <c r="B18693" t="s">
        <v>22602</v>
      </c>
      <c r="C18693" t="str">
        <f t="shared" si="600"/>
        <v>1,94</v>
      </c>
      <c r="D18693" t="str">
        <f t="shared" si="599"/>
        <v xml:space="preserve"> 285 </v>
      </c>
      <c r="N18693" s="3"/>
    </row>
    <row r="18694" spans="1:14" x14ac:dyDescent="0.25">
      <c r="A18694" t="s">
        <v>51943</v>
      </c>
      <c r="B18694" t="s">
        <v>22603</v>
      </c>
      <c r="C18694" t="str">
        <f t="shared" si="600"/>
        <v>1,94</v>
      </c>
      <c r="D18694" t="str">
        <f t="shared" si="599"/>
        <v xml:space="preserve"> 285 </v>
      </c>
      <c r="N18694" s="3"/>
    </row>
    <row r="18695" spans="1:14" x14ac:dyDescent="0.25">
      <c r="A18695" t="s">
        <v>51944</v>
      </c>
      <c r="B18695" t="s">
        <v>22604</v>
      </c>
      <c r="C18695" t="str">
        <f t="shared" si="600"/>
        <v>1,94</v>
      </c>
      <c r="D18695" t="str">
        <f t="shared" si="599"/>
        <v xml:space="preserve"> 290 </v>
      </c>
      <c r="N18695" s="3"/>
    </row>
    <row r="18696" spans="1:14" x14ac:dyDescent="0.25">
      <c r="A18696" t="s">
        <v>51945</v>
      </c>
      <c r="B18696" t="s">
        <v>22605</v>
      </c>
      <c r="C18696" t="str">
        <f t="shared" si="600"/>
        <v>1,94</v>
      </c>
      <c r="D18696" t="str">
        <f t="shared" si="599"/>
        <v xml:space="preserve"> 290 </v>
      </c>
      <c r="N18696" s="3"/>
    </row>
    <row r="18697" spans="1:14" x14ac:dyDescent="0.25">
      <c r="A18697" t="s">
        <v>51946</v>
      </c>
      <c r="B18697" t="s">
        <v>22606</v>
      </c>
      <c r="C18697" t="str">
        <f t="shared" si="600"/>
        <v>1,94</v>
      </c>
      <c r="D18697" t="str">
        <f t="shared" si="599"/>
        <v xml:space="preserve"> 295 </v>
      </c>
      <c r="N18697" s="3"/>
    </row>
    <row r="18698" spans="1:14" x14ac:dyDescent="0.25">
      <c r="A18698" t="s">
        <v>51947</v>
      </c>
      <c r="B18698" t="s">
        <v>22607</v>
      </c>
      <c r="C18698" t="str">
        <f t="shared" si="600"/>
        <v>1,94</v>
      </c>
      <c r="D18698" t="str">
        <f t="shared" si="599"/>
        <v xml:space="preserve"> 295 </v>
      </c>
      <c r="N18698" s="3"/>
    </row>
    <row r="18699" spans="1:14" x14ac:dyDescent="0.25">
      <c r="A18699" t="s">
        <v>51948</v>
      </c>
      <c r="B18699" t="s">
        <v>22608</v>
      </c>
      <c r="C18699" t="str">
        <f t="shared" si="600"/>
        <v>0,37</v>
      </c>
      <c r="D18699" t="str">
        <f t="shared" si="599"/>
        <v xml:space="preserve"> 52 </v>
      </c>
      <c r="N18699" s="3"/>
    </row>
    <row r="18700" spans="1:14" x14ac:dyDescent="0.25">
      <c r="A18700" t="s">
        <v>51949</v>
      </c>
      <c r="B18700" t="s">
        <v>22609</v>
      </c>
      <c r="C18700" t="str">
        <f t="shared" si="600"/>
        <v>0,37</v>
      </c>
      <c r="D18700" t="str">
        <f t="shared" si="599"/>
        <v xml:space="preserve"> 50 </v>
      </c>
      <c r="N18700" s="3"/>
    </row>
    <row r="18701" spans="1:14" x14ac:dyDescent="0.25">
      <c r="A18701" t="s">
        <v>51950</v>
      </c>
      <c r="B18701" t="s">
        <v>22610</v>
      </c>
      <c r="C18701" t="str">
        <f t="shared" si="600"/>
        <v>1,3</v>
      </c>
      <c r="D18701" t="str">
        <f t="shared" si="599"/>
        <v xml:space="preserve"> 200 </v>
      </c>
      <c r="N18701" s="3"/>
    </row>
    <row r="18702" spans="1:14" x14ac:dyDescent="0.25">
      <c r="A18702" t="s">
        <v>51951</v>
      </c>
      <c r="B18702" t="s">
        <v>22611</v>
      </c>
      <c r="C18702" t="str">
        <f t="shared" si="600"/>
        <v>1,3</v>
      </c>
      <c r="D18702" t="str">
        <f t="shared" si="599"/>
        <v xml:space="preserve"> 200 </v>
      </c>
      <c r="N18702" s="3"/>
    </row>
    <row r="18703" spans="1:14" x14ac:dyDescent="0.25">
      <c r="A18703" t="s">
        <v>51952</v>
      </c>
      <c r="B18703" t="s">
        <v>22612</v>
      </c>
      <c r="C18703" t="str">
        <f t="shared" si="600"/>
        <v>1,3</v>
      </c>
      <c r="D18703" t="str">
        <f t="shared" si="599"/>
        <v xml:space="preserve"> 200 </v>
      </c>
      <c r="N18703" s="3"/>
    </row>
    <row r="18704" spans="1:14" x14ac:dyDescent="0.25">
      <c r="A18704" t="s">
        <v>51953</v>
      </c>
      <c r="B18704" t="s">
        <v>22613</v>
      </c>
      <c r="C18704" t="str">
        <f t="shared" si="600"/>
        <v>1,3</v>
      </c>
      <c r="D18704" t="str">
        <f t="shared" si="599"/>
        <v xml:space="preserve"> 205 </v>
      </c>
      <c r="N18704" s="3"/>
    </row>
    <row r="18705" spans="1:14" x14ac:dyDescent="0.25">
      <c r="A18705" t="s">
        <v>51954</v>
      </c>
      <c r="B18705" t="s">
        <v>22614</v>
      </c>
      <c r="C18705" t="str">
        <f t="shared" si="600"/>
        <v>1,3</v>
      </c>
      <c r="D18705" t="str">
        <f t="shared" si="599"/>
        <v xml:space="preserve"> 205 </v>
      </c>
      <c r="N18705" s="3"/>
    </row>
    <row r="18706" spans="1:14" x14ac:dyDescent="0.25">
      <c r="A18706" t="s">
        <v>51955</v>
      </c>
      <c r="B18706" t="s">
        <v>22615</v>
      </c>
      <c r="C18706" t="str">
        <f t="shared" si="600"/>
        <v>1,3</v>
      </c>
      <c r="D18706" t="str">
        <f t="shared" si="599"/>
        <v xml:space="preserve"> 205 </v>
      </c>
      <c r="N18706" s="3"/>
    </row>
    <row r="18707" spans="1:14" x14ac:dyDescent="0.25">
      <c r="A18707" t="s">
        <v>51956</v>
      </c>
      <c r="B18707" t="s">
        <v>22616</v>
      </c>
      <c r="C18707" t="str">
        <f t="shared" si="600"/>
        <v>1,3</v>
      </c>
      <c r="D18707" t="str">
        <f t="shared" si="599"/>
        <v xml:space="preserve"> 210 </v>
      </c>
      <c r="N18707" s="3"/>
    </row>
    <row r="18708" spans="1:14" x14ac:dyDescent="0.25">
      <c r="A18708" t="s">
        <v>51957</v>
      </c>
      <c r="B18708" t="s">
        <v>22617</v>
      </c>
      <c r="C18708" t="str">
        <f t="shared" si="600"/>
        <v>1,3</v>
      </c>
      <c r="D18708" t="str">
        <f t="shared" si="599"/>
        <v xml:space="preserve"> 210 </v>
      </c>
      <c r="N18708" s="3"/>
    </row>
    <row r="18709" spans="1:14" x14ac:dyDescent="0.25">
      <c r="A18709" t="s">
        <v>51958</v>
      </c>
      <c r="B18709" t="s">
        <v>22618</v>
      </c>
      <c r="C18709" t="str">
        <f t="shared" si="600"/>
        <v>1,3</v>
      </c>
      <c r="D18709" t="str">
        <f t="shared" si="599"/>
        <v xml:space="preserve"> 210 </v>
      </c>
      <c r="N18709" s="3"/>
    </row>
    <row r="18710" spans="1:14" x14ac:dyDescent="0.25">
      <c r="A18710" t="s">
        <v>51959</v>
      </c>
      <c r="B18710" t="s">
        <v>22619</v>
      </c>
      <c r="C18710" t="str">
        <f t="shared" si="600"/>
        <v>1,3</v>
      </c>
      <c r="D18710" t="str">
        <f t="shared" si="599"/>
        <v xml:space="preserve"> 215 </v>
      </c>
      <c r="N18710" s="3"/>
    </row>
    <row r="18711" spans="1:14" x14ac:dyDescent="0.25">
      <c r="A18711" t="s">
        <v>51960</v>
      </c>
      <c r="B18711" t="s">
        <v>22620</v>
      </c>
      <c r="C18711" t="str">
        <f t="shared" si="600"/>
        <v>1,3</v>
      </c>
      <c r="D18711" t="str">
        <f t="shared" si="599"/>
        <v xml:space="preserve"> 215 </v>
      </c>
      <c r="N18711" s="3"/>
    </row>
    <row r="18712" spans="1:14" x14ac:dyDescent="0.25">
      <c r="A18712" t="s">
        <v>51961</v>
      </c>
      <c r="B18712" t="s">
        <v>22621</v>
      </c>
      <c r="C18712" t="str">
        <f t="shared" si="600"/>
        <v>1,3</v>
      </c>
      <c r="D18712" t="str">
        <f t="shared" si="599"/>
        <v xml:space="preserve"> 215 </v>
      </c>
      <c r="N18712" s="3"/>
    </row>
    <row r="18713" spans="1:14" x14ac:dyDescent="0.25">
      <c r="A18713" t="s">
        <v>51962</v>
      </c>
      <c r="B18713" t="s">
        <v>22622</v>
      </c>
      <c r="C18713" t="str">
        <f t="shared" si="600"/>
        <v>1,61</v>
      </c>
      <c r="D18713" t="str">
        <f t="shared" si="599"/>
        <v xml:space="preserve"> 251 </v>
      </c>
      <c r="N18713" s="3"/>
    </row>
    <row r="18714" spans="1:14" x14ac:dyDescent="0.25">
      <c r="A18714" t="s">
        <v>51963</v>
      </c>
      <c r="B18714" t="s">
        <v>22623</v>
      </c>
      <c r="C18714" t="str">
        <f t="shared" si="600"/>
        <v>1,61</v>
      </c>
      <c r="D18714" t="str">
        <f t="shared" si="599"/>
        <v xml:space="preserve"> 251 </v>
      </c>
      <c r="N18714" s="3"/>
    </row>
    <row r="18715" spans="1:14" x14ac:dyDescent="0.25">
      <c r="A18715" t="s">
        <v>51964</v>
      </c>
      <c r="B18715" t="s">
        <v>22624</v>
      </c>
      <c r="C18715" t="str">
        <f t="shared" si="600"/>
        <v>1,61</v>
      </c>
      <c r="D18715" t="str">
        <f t="shared" si="599"/>
        <v xml:space="preserve"> 251 </v>
      </c>
      <c r="N18715" s="3"/>
    </row>
    <row r="18716" spans="1:14" x14ac:dyDescent="0.25">
      <c r="A18716" t="s">
        <v>51965</v>
      </c>
      <c r="B18716" t="s">
        <v>22625</v>
      </c>
      <c r="C18716" t="str">
        <f t="shared" si="600"/>
        <v>1,61</v>
      </c>
      <c r="D18716" t="str">
        <f t="shared" si="599"/>
        <v xml:space="preserve"> 255 </v>
      </c>
      <c r="N18716" s="3"/>
    </row>
    <row r="18717" spans="1:14" x14ac:dyDescent="0.25">
      <c r="A18717" t="s">
        <v>51966</v>
      </c>
      <c r="B18717" t="s">
        <v>22626</v>
      </c>
      <c r="C18717" t="str">
        <f t="shared" si="600"/>
        <v>1,61</v>
      </c>
      <c r="D18717" t="str">
        <f t="shared" si="599"/>
        <v xml:space="preserve"> 255 </v>
      </c>
      <c r="N18717" s="3"/>
    </row>
    <row r="18718" spans="1:14" x14ac:dyDescent="0.25">
      <c r="A18718" t="s">
        <v>51967</v>
      </c>
      <c r="B18718" t="s">
        <v>22627</v>
      </c>
      <c r="C18718" t="str">
        <f t="shared" si="600"/>
        <v>1,61</v>
      </c>
      <c r="D18718" t="str">
        <f t="shared" si="599"/>
        <v xml:space="preserve"> 255 </v>
      </c>
      <c r="N18718" s="3"/>
    </row>
    <row r="18719" spans="1:14" x14ac:dyDescent="0.25">
      <c r="A18719" t="s">
        <v>51968</v>
      </c>
      <c r="B18719" t="s">
        <v>22628</v>
      </c>
      <c r="C18719" t="str">
        <f t="shared" si="600"/>
        <v>1,61</v>
      </c>
      <c r="D18719" t="str">
        <f t="shared" si="599"/>
        <v xml:space="preserve"> 260 </v>
      </c>
      <c r="N18719" s="3"/>
    </row>
    <row r="18720" spans="1:14" x14ac:dyDescent="0.25">
      <c r="A18720" t="s">
        <v>51969</v>
      </c>
      <c r="B18720" t="s">
        <v>22629</v>
      </c>
      <c r="C18720" t="str">
        <f t="shared" si="600"/>
        <v>1,61</v>
      </c>
      <c r="D18720" t="str">
        <f t="shared" si="599"/>
        <v xml:space="preserve"> 260 </v>
      </c>
      <c r="N18720" s="3"/>
    </row>
    <row r="18721" spans="1:14" x14ac:dyDescent="0.25">
      <c r="A18721" t="s">
        <v>51970</v>
      </c>
      <c r="B18721" t="s">
        <v>22630</v>
      </c>
      <c r="C18721" t="str">
        <f t="shared" si="600"/>
        <v>1,61</v>
      </c>
      <c r="D18721" t="str">
        <f t="shared" si="599"/>
        <v xml:space="preserve"> 260 </v>
      </c>
      <c r="N18721" s="3"/>
    </row>
    <row r="18722" spans="1:14" x14ac:dyDescent="0.25">
      <c r="A18722" t="s">
        <v>51971</v>
      </c>
      <c r="B18722" t="s">
        <v>22631</v>
      </c>
      <c r="C18722" t="str">
        <f t="shared" si="600"/>
        <v>1,61</v>
      </c>
      <c r="D18722" t="str">
        <f t="shared" si="599"/>
        <v xml:space="preserve"> 265 </v>
      </c>
      <c r="N18722" s="3"/>
    </row>
    <row r="18723" spans="1:14" x14ac:dyDescent="0.25">
      <c r="A18723" t="s">
        <v>51972</v>
      </c>
      <c r="B18723" t="s">
        <v>22632</v>
      </c>
      <c r="C18723" t="str">
        <f t="shared" si="600"/>
        <v>1,61</v>
      </c>
      <c r="D18723" t="str">
        <f t="shared" si="599"/>
        <v xml:space="preserve"> 265 </v>
      </c>
      <c r="N18723" s="3"/>
    </row>
    <row r="18724" spans="1:14" x14ac:dyDescent="0.25">
      <c r="A18724" t="s">
        <v>51973</v>
      </c>
      <c r="B18724" t="s">
        <v>22633</v>
      </c>
      <c r="C18724" t="str">
        <f t="shared" si="600"/>
        <v>1,61</v>
      </c>
      <c r="D18724" t="str">
        <f t="shared" si="599"/>
        <v xml:space="preserve"> 265 </v>
      </c>
      <c r="N18724" s="3"/>
    </row>
    <row r="18725" spans="1:14" x14ac:dyDescent="0.25">
      <c r="A18725" t="s">
        <v>51974</v>
      </c>
      <c r="B18725" t="s">
        <v>22634</v>
      </c>
      <c r="C18725" t="str">
        <f t="shared" si="600"/>
        <v>1,93</v>
      </c>
      <c r="D18725" t="str">
        <f t="shared" si="599"/>
        <v xml:space="preserve"> 300 </v>
      </c>
      <c r="N18725" s="3"/>
    </row>
    <row r="18726" spans="1:14" x14ac:dyDescent="0.25">
      <c r="A18726" t="s">
        <v>51975</v>
      </c>
      <c r="B18726" t="s">
        <v>22635</v>
      </c>
      <c r="C18726" t="str">
        <f t="shared" si="600"/>
        <v>1,93</v>
      </c>
      <c r="D18726" t="str">
        <f t="shared" ref="D18726:D18789" si="601">MID(LEFT(MID(A18726,FIND("[",A18726)+1,LEN(A18726)),FIND("]",MID(A18726,FIND("[",A18726)+1,LEN(A18726)))-1),
FIND("m",LEFT(MID(A18726,FIND("[",A18726)+1,LEN(A18726)),FIND("]",MID(A18726,FIND("[",A18726)+1,LEN(A18726)))-1))+4,
(FIND("W",LEFT(MID(A18726,FIND("[",A18726)+1,LEN(A18726)),FIND("]",MID(A18726,FIND("[",A18726)+1,LEN(A18726)))-1)))-(FIND("m",LEFT(MID(A18726,FIND("[",A18726)+1,LEN(A18726)),FIND("]",MID(A18726,FIND("[",A18726)+1,LEN(A18726)))-1))+4))</f>
        <v xml:space="preserve"> 300 </v>
      </c>
      <c r="N18726" s="3"/>
    </row>
    <row r="18727" spans="1:14" x14ac:dyDescent="0.25">
      <c r="A18727" t="s">
        <v>51976</v>
      </c>
      <c r="B18727" t="s">
        <v>22636</v>
      </c>
      <c r="C18727" t="str">
        <f t="shared" ref="C18727:C18790" si="602">LEFT(MID(A18727,FIND("[",A18727)+1,LEN(A18727)),FIND("m",MID(A18727,FIND("[",A18727)+2,LEN(A18727)))-1)</f>
        <v>1,93</v>
      </c>
      <c r="D18727" t="str">
        <f t="shared" si="601"/>
        <v xml:space="preserve"> 300 </v>
      </c>
      <c r="N18727" s="3"/>
    </row>
    <row r="18728" spans="1:14" x14ac:dyDescent="0.25">
      <c r="A18728" t="s">
        <v>51977</v>
      </c>
      <c r="B18728" t="s">
        <v>22637</v>
      </c>
      <c r="C18728" t="str">
        <f t="shared" si="602"/>
        <v>1,93</v>
      </c>
      <c r="D18728" t="str">
        <f t="shared" si="601"/>
        <v xml:space="preserve"> 305 </v>
      </c>
      <c r="N18728" s="3"/>
    </row>
    <row r="18729" spans="1:14" x14ac:dyDescent="0.25">
      <c r="A18729" t="s">
        <v>51978</v>
      </c>
      <c r="B18729" t="s">
        <v>22638</v>
      </c>
      <c r="C18729" t="str">
        <f t="shared" si="602"/>
        <v>1,93</v>
      </c>
      <c r="D18729" t="str">
        <f t="shared" si="601"/>
        <v xml:space="preserve"> 305 </v>
      </c>
      <c r="N18729" s="3"/>
    </row>
    <row r="18730" spans="1:14" x14ac:dyDescent="0.25">
      <c r="A18730" t="s">
        <v>51979</v>
      </c>
      <c r="B18730" t="s">
        <v>22639</v>
      </c>
      <c r="C18730" t="str">
        <f t="shared" si="602"/>
        <v>1,93</v>
      </c>
      <c r="D18730" t="str">
        <f t="shared" si="601"/>
        <v xml:space="preserve"> 305 </v>
      </c>
      <c r="N18730" s="3"/>
    </row>
    <row r="18731" spans="1:14" x14ac:dyDescent="0.25">
      <c r="A18731" t="s">
        <v>51980</v>
      </c>
      <c r="B18731" t="s">
        <v>22640</v>
      </c>
      <c r="C18731" t="str">
        <f t="shared" si="602"/>
        <v>1,93</v>
      </c>
      <c r="D18731" t="str">
        <f t="shared" si="601"/>
        <v xml:space="preserve"> 310 </v>
      </c>
      <c r="N18731" s="3"/>
    </row>
    <row r="18732" spans="1:14" x14ac:dyDescent="0.25">
      <c r="A18732" t="s">
        <v>51981</v>
      </c>
      <c r="B18732" t="s">
        <v>22641</v>
      </c>
      <c r="C18732" t="str">
        <f t="shared" si="602"/>
        <v>1,93</v>
      </c>
      <c r="D18732" t="str">
        <f t="shared" si="601"/>
        <v xml:space="preserve"> 310 </v>
      </c>
      <c r="N18732" s="3"/>
    </row>
    <row r="18733" spans="1:14" x14ac:dyDescent="0.25">
      <c r="A18733" t="s">
        <v>51982</v>
      </c>
      <c r="B18733" t="s">
        <v>22642</v>
      </c>
      <c r="C18733" t="str">
        <f t="shared" si="602"/>
        <v>1,93</v>
      </c>
      <c r="D18733" t="str">
        <f t="shared" si="601"/>
        <v xml:space="preserve"> 310 </v>
      </c>
      <c r="N18733" s="3"/>
    </row>
    <row r="18734" spans="1:14" x14ac:dyDescent="0.25">
      <c r="A18734" t="s">
        <v>51983</v>
      </c>
      <c r="B18734" t="s">
        <v>22643</v>
      </c>
      <c r="C18734" t="str">
        <f t="shared" si="602"/>
        <v>1,93</v>
      </c>
      <c r="D18734" t="str">
        <f t="shared" si="601"/>
        <v xml:space="preserve"> 315 </v>
      </c>
      <c r="N18734" s="3"/>
    </row>
    <row r="18735" spans="1:14" x14ac:dyDescent="0.25">
      <c r="A18735" t="s">
        <v>51984</v>
      </c>
      <c r="B18735" t="s">
        <v>22644</v>
      </c>
      <c r="C18735" t="str">
        <f t="shared" si="602"/>
        <v>1,93</v>
      </c>
      <c r="D18735" t="str">
        <f t="shared" si="601"/>
        <v xml:space="preserve"> 315 </v>
      </c>
      <c r="N18735" s="3"/>
    </row>
    <row r="18736" spans="1:14" x14ac:dyDescent="0.25">
      <c r="A18736" t="s">
        <v>51985</v>
      </c>
      <c r="B18736" t="s">
        <v>22645</v>
      </c>
      <c r="C18736" t="str">
        <f t="shared" si="602"/>
        <v>1,93</v>
      </c>
      <c r="D18736" t="str">
        <f t="shared" si="601"/>
        <v xml:space="preserve"> 315 </v>
      </c>
      <c r="N18736" s="3"/>
    </row>
    <row r="18737" spans="1:14" x14ac:dyDescent="0.25">
      <c r="A18737" t="s">
        <v>51986</v>
      </c>
      <c r="B18737" t="s">
        <v>22646</v>
      </c>
      <c r="C18737" t="str">
        <f t="shared" si="602"/>
        <v>1,93</v>
      </c>
      <c r="D18737" t="str">
        <f t="shared" si="601"/>
        <v xml:space="preserve"> 320 </v>
      </c>
      <c r="N18737" s="3"/>
    </row>
    <row r="18738" spans="1:14" x14ac:dyDescent="0.25">
      <c r="A18738" t="s">
        <v>51987</v>
      </c>
      <c r="B18738" t="s">
        <v>22647</v>
      </c>
      <c r="C18738" t="str">
        <f t="shared" si="602"/>
        <v>1,93</v>
      </c>
      <c r="D18738" t="str">
        <f t="shared" si="601"/>
        <v xml:space="preserve"> 320 </v>
      </c>
      <c r="N18738" s="3"/>
    </row>
    <row r="18739" spans="1:14" x14ac:dyDescent="0.25">
      <c r="A18739" t="s">
        <v>51988</v>
      </c>
      <c r="B18739" t="s">
        <v>22648</v>
      </c>
      <c r="C18739" t="str">
        <f t="shared" si="602"/>
        <v>1,93</v>
      </c>
      <c r="D18739" t="str">
        <f t="shared" si="601"/>
        <v xml:space="preserve"> 320 </v>
      </c>
      <c r="N18739" s="3"/>
    </row>
    <row r="18740" spans="1:14" x14ac:dyDescent="0.25">
      <c r="A18740" t="s">
        <v>51989</v>
      </c>
      <c r="B18740" t="s">
        <v>22649</v>
      </c>
      <c r="C18740" t="str">
        <f t="shared" si="602"/>
        <v>1,43</v>
      </c>
      <c r="D18740" t="str">
        <f t="shared" si="601"/>
        <v xml:space="preserve"> 103 </v>
      </c>
      <c r="N18740" s="3"/>
    </row>
    <row r="18741" spans="1:14" x14ac:dyDescent="0.25">
      <c r="A18741" t="s">
        <v>51990</v>
      </c>
      <c r="B18741" t="s">
        <v>22650</v>
      </c>
      <c r="C18741" t="str">
        <f t="shared" si="602"/>
        <v>1,43</v>
      </c>
      <c r="D18741" t="str">
        <f t="shared" si="601"/>
        <v xml:space="preserve"> 108 </v>
      </c>
      <c r="N18741" s="3"/>
    </row>
    <row r="18742" spans="1:14" x14ac:dyDescent="0.25">
      <c r="A18742" t="s">
        <v>51991</v>
      </c>
      <c r="B18742" t="s">
        <v>22651</v>
      </c>
      <c r="C18742" t="str">
        <f t="shared" si="602"/>
        <v>1,43</v>
      </c>
      <c r="D18742" t="str">
        <f t="shared" si="601"/>
        <v xml:space="preserve"> 112 </v>
      </c>
      <c r="N18742" s="3"/>
    </row>
    <row r="18743" spans="1:14" x14ac:dyDescent="0.25">
      <c r="A18743" t="s">
        <v>51992</v>
      </c>
      <c r="B18743" t="s">
        <v>22652</v>
      </c>
      <c r="C18743" t="str">
        <f t="shared" si="602"/>
        <v>1,6</v>
      </c>
      <c r="D18743" t="str">
        <f t="shared" si="601"/>
        <v xml:space="preserve"> 232 </v>
      </c>
      <c r="N18743" s="3"/>
    </row>
    <row r="18744" spans="1:14" x14ac:dyDescent="0.25">
      <c r="A18744" t="s">
        <v>51993</v>
      </c>
      <c r="B18744" t="s">
        <v>22653</v>
      </c>
      <c r="C18744" t="str">
        <f t="shared" si="602"/>
        <v>1,6</v>
      </c>
      <c r="D18744" t="str">
        <f t="shared" si="601"/>
        <v xml:space="preserve"> 236 </v>
      </c>
      <c r="N18744" s="3"/>
    </row>
    <row r="18745" spans="1:14" x14ac:dyDescent="0.25">
      <c r="A18745" t="s">
        <v>51994</v>
      </c>
      <c r="B18745" t="s">
        <v>22654</v>
      </c>
      <c r="C18745" t="str">
        <f t="shared" si="602"/>
        <v>1,6</v>
      </c>
      <c r="D18745" t="str">
        <f t="shared" si="601"/>
        <v xml:space="preserve"> 234 </v>
      </c>
      <c r="N18745" s="3"/>
    </row>
    <row r="18746" spans="1:14" x14ac:dyDescent="0.25">
      <c r="A18746" t="s">
        <v>51995</v>
      </c>
      <c r="B18746" t="s">
        <v>22655</v>
      </c>
      <c r="C18746" t="str">
        <f t="shared" si="602"/>
        <v>1,6</v>
      </c>
      <c r="D18746" t="str">
        <f t="shared" si="601"/>
        <v xml:space="preserve"> 242 </v>
      </c>
      <c r="N18746" s="3"/>
    </row>
    <row r="18747" spans="1:14" x14ac:dyDescent="0.25">
      <c r="A18747" t="s">
        <v>51996</v>
      </c>
      <c r="B18747" t="s">
        <v>22656</v>
      </c>
      <c r="C18747" t="str">
        <f t="shared" si="602"/>
        <v>1,6</v>
      </c>
      <c r="D18747" t="str">
        <f t="shared" si="601"/>
        <v xml:space="preserve"> 240 </v>
      </c>
      <c r="N18747" s="3"/>
    </row>
    <row r="18748" spans="1:14" x14ac:dyDescent="0.25">
      <c r="A18748" t="s">
        <v>51997</v>
      </c>
      <c r="B18748" t="s">
        <v>22657</v>
      </c>
      <c r="C18748" t="str">
        <f t="shared" si="602"/>
        <v>1,6</v>
      </c>
      <c r="D18748" t="str">
        <f t="shared" si="601"/>
        <v xml:space="preserve"> 245 </v>
      </c>
      <c r="N18748" s="3"/>
    </row>
    <row r="18749" spans="1:14" x14ac:dyDescent="0.25">
      <c r="A18749" t="s">
        <v>51998</v>
      </c>
      <c r="B18749" t="s">
        <v>22658</v>
      </c>
      <c r="C18749" t="str">
        <f t="shared" si="602"/>
        <v>1,6</v>
      </c>
      <c r="D18749" t="str">
        <f t="shared" si="601"/>
        <v xml:space="preserve"> 243 </v>
      </c>
      <c r="N18749" s="3"/>
    </row>
    <row r="18750" spans="1:14" x14ac:dyDescent="0.25">
      <c r="A18750" t="s">
        <v>51999</v>
      </c>
      <c r="B18750" t="s">
        <v>22659</v>
      </c>
      <c r="C18750" t="str">
        <f t="shared" si="602"/>
        <v>1,6</v>
      </c>
      <c r="D18750" t="str">
        <f t="shared" si="601"/>
        <v xml:space="preserve"> 251 </v>
      </c>
      <c r="N18750" s="3"/>
    </row>
    <row r="18751" spans="1:14" x14ac:dyDescent="0.25">
      <c r="A18751" t="s">
        <v>52000</v>
      </c>
      <c r="B18751" t="s">
        <v>22660</v>
      </c>
      <c r="C18751" t="str">
        <f t="shared" si="602"/>
        <v>1,6</v>
      </c>
      <c r="D18751" t="str">
        <f t="shared" si="601"/>
        <v xml:space="preserve"> 246 </v>
      </c>
      <c r="N18751" s="3"/>
    </row>
    <row r="18752" spans="1:14" x14ac:dyDescent="0.25">
      <c r="A18752" t="s">
        <v>52001</v>
      </c>
      <c r="B18752" t="s">
        <v>22661</v>
      </c>
      <c r="C18752" t="str">
        <f t="shared" si="602"/>
        <v>1,6</v>
      </c>
      <c r="D18752" t="str">
        <f t="shared" si="601"/>
        <v xml:space="preserve"> 256 </v>
      </c>
      <c r="N18752" s="3"/>
    </row>
    <row r="18753" spans="1:14" x14ac:dyDescent="0.25">
      <c r="A18753" t="s">
        <v>52002</v>
      </c>
      <c r="B18753" t="s">
        <v>22662</v>
      </c>
      <c r="C18753" t="str">
        <f t="shared" si="602"/>
        <v>1,91</v>
      </c>
      <c r="D18753" t="str">
        <f t="shared" si="601"/>
        <v xml:space="preserve"> 281 </v>
      </c>
      <c r="N18753" s="3"/>
    </row>
    <row r="18754" spans="1:14" x14ac:dyDescent="0.25">
      <c r="A18754" t="s">
        <v>52003</v>
      </c>
      <c r="B18754" t="s">
        <v>22663</v>
      </c>
      <c r="C18754" t="str">
        <f t="shared" si="602"/>
        <v>1,91</v>
      </c>
      <c r="D18754" t="str">
        <f t="shared" si="601"/>
        <v xml:space="preserve"> 287 </v>
      </c>
      <c r="N18754" s="3"/>
    </row>
    <row r="18755" spans="1:14" x14ac:dyDescent="0.25">
      <c r="A18755" t="s">
        <v>52004</v>
      </c>
      <c r="B18755" t="s">
        <v>22664</v>
      </c>
      <c r="C18755" t="str">
        <f t="shared" si="602"/>
        <v>1,91</v>
      </c>
      <c r="D18755" t="str">
        <f t="shared" si="601"/>
        <v xml:space="preserve"> 285 </v>
      </c>
      <c r="N18755" s="3"/>
    </row>
    <row r="18756" spans="1:14" x14ac:dyDescent="0.25">
      <c r="A18756" t="s">
        <v>52005</v>
      </c>
      <c r="B18756" t="s">
        <v>22665</v>
      </c>
      <c r="C18756" t="str">
        <f t="shared" si="602"/>
        <v>1,91</v>
      </c>
      <c r="D18756" t="str">
        <f t="shared" si="601"/>
        <v xml:space="preserve"> 290 </v>
      </c>
      <c r="N18756" s="3"/>
    </row>
    <row r="18757" spans="1:14" x14ac:dyDescent="0.25">
      <c r="A18757" t="s">
        <v>52006</v>
      </c>
      <c r="B18757" t="s">
        <v>22666</v>
      </c>
      <c r="C18757" t="str">
        <f t="shared" si="602"/>
        <v>1,91</v>
      </c>
      <c r="D18757" t="str">
        <f t="shared" si="601"/>
        <v xml:space="preserve"> 288 </v>
      </c>
      <c r="N18757" s="3"/>
    </row>
    <row r="18758" spans="1:14" x14ac:dyDescent="0.25">
      <c r="A18758" t="s">
        <v>52007</v>
      </c>
      <c r="B18758" t="s">
        <v>22667</v>
      </c>
      <c r="C18758" t="str">
        <f t="shared" si="602"/>
        <v>1,91</v>
      </c>
      <c r="D18758" t="str">
        <f t="shared" si="601"/>
        <v xml:space="preserve"> 296 </v>
      </c>
      <c r="N18758" s="3"/>
    </row>
    <row r="18759" spans="1:14" x14ac:dyDescent="0.25">
      <c r="A18759" t="s">
        <v>52008</v>
      </c>
      <c r="B18759" t="s">
        <v>22668</v>
      </c>
      <c r="C18759" t="str">
        <f t="shared" si="602"/>
        <v>1,91</v>
      </c>
      <c r="D18759" t="str">
        <f t="shared" si="601"/>
        <v xml:space="preserve"> 292 </v>
      </c>
      <c r="N18759" s="3"/>
    </row>
    <row r="18760" spans="1:14" x14ac:dyDescent="0.25">
      <c r="A18760" t="s">
        <v>52009</v>
      </c>
      <c r="B18760" t="s">
        <v>22669</v>
      </c>
      <c r="C18760" t="str">
        <f t="shared" si="602"/>
        <v>1,91</v>
      </c>
      <c r="D18760" t="str">
        <f t="shared" si="601"/>
        <v xml:space="preserve"> 301 </v>
      </c>
      <c r="N18760" s="3"/>
    </row>
    <row r="18761" spans="1:14" x14ac:dyDescent="0.25">
      <c r="A18761" t="s">
        <v>52010</v>
      </c>
      <c r="B18761" t="s">
        <v>22670</v>
      </c>
      <c r="C18761" t="str">
        <f t="shared" si="602"/>
        <v>1,91</v>
      </c>
      <c r="D18761" t="str">
        <f t="shared" si="601"/>
        <v xml:space="preserve"> 295 </v>
      </c>
      <c r="N18761" s="3"/>
    </row>
    <row r="18762" spans="1:14" x14ac:dyDescent="0.25">
      <c r="A18762" t="s">
        <v>52011</v>
      </c>
      <c r="B18762" t="s">
        <v>22671</v>
      </c>
      <c r="C18762" t="str">
        <f t="shared" si="602"/>
        <v>1,02</v>
      </c>
      <c r="D18762" t="str">
        <f t="shared" si="601"/>
        <v xml:space="preserve"> 129 </v>
      </c>
      <c r="N18762" s="3"/>
    </row>
    <row r="18763" spans="1:14" x14ac:dyDescent="0.25">
      <c r="A18763" t="s">
        <v>52012</v>
      </c>
      <c r="B18763" t="s">
        <v>22672</v>
      </c>
      <c r="C18763" t="str">
        <f t="shared" si="602"/>
        <v>1,02</v>
      </c>
      <c r="D18763" t="str">
        <f t="shared" si="601"/>
        <v xml:space="preserve"> 133 </v>
      </c>
      <c r="N18763" s="3"/>
    </row>
    <row r="18764" spans="1:14" x14ac:dyDescent="0.25">
      <c r="A18764" t="s">
        <v>52013</v>
      </c>
      <c r="B18764" t="s">
        <v>22673</v>
      </c>
      <c r="C18764" t="str">
        <f t="shared" si="602"/>
        <v>1,02</v>
      </c>
      <c r="D18764" t="str">
        <f t="shared" si="601"/>
        <v xml:space="preserve"> 135 </v>
      </c>
      <c r="N18764" s="3"/>
    </row>
    <row r="18765" spans="1:14" x14ac:dyDescent="0.25">
      <c r="A18765" t="s">
        <v>52014</v>
      </c>
      <c r="B18765" t="s">
        <v>22674</v>
      </c>
      <c r="C18765" t="str">
        <f t="shared" si="602"/>
        <v>1,02</v>
      </c>
      <c r="D18765" t="str">
        <f t="shared" si="601"/>
        <v xml:space="preserve"> 138 </v>
      </c>
      <c r="N18765" s="3"/>
    </row>
    <row r="18766" spans="1:14" x14ac:dyDescent="0.25">
      <c r="A18766" t="s">
        <v>52015</v>
      </c>
      <c r="B18766" t="s">
        <v>22675</v>
      </c>
      <c r="C18766" t="str">
        <f t="shared" si="602"/>
        <v>1,02</v>
      </c>
      <c r="D18766" t="str">
        <f t="shared" si="601"/>
        <v xml:space="preserve"> 139 </v>
      </c>
      <c r="N18766" s="3"/>
    </row>
    <row r="18767" spans="1:14" x14ac:dyDescent="0.25">
      <c r="A18767" t="s">
        <v>52016</v>
      </c>
      <c r="B18767" t="s">
        <v>22676</v>
      </c>
      <c r="C18767" t="str">
        <f t="shared" si="602"/>
        <v>1,02</v>
      </c>
      <c r="D18767" t="str">
        <f t="shared" si="601"/>
        <v xml:space="preserve"> 143 </v>
      </c>
      <c r="N18767" s="3"/>
    </row>
    <row r="18768" spans="1:14" x14ac:dyDescent="0.25">
      <c r="A18768" t="s">
        <v>52017</v>
      </c>
      <c r="B18768" t="s">
        <v>22677</v>
      </c>
      <c r="C18768" t="str">
        <f t="shared" si="602"/>
        <v>1,34</v>
      </c>
      <c r="D18768" t="str">
        <f t="shared" si="601"/>
        <v xml:space="preserve"> 174 </v>
      </c>
      <c r="N18768" s="3"/>
    </row>
    <row r="18769" spans="1:14" x14ac:dyDescent="0.25">
      <c r="A18769" t="s">
        <v>52018</v>
      </c>
      <c r="B18769" t="s">
        <v>22678</v>
      </c>
      <c r="C18769" t="str">
        <f t="shared" si="602"/>
        <v>1,34</v>
      </c>
      <c r="D18769" t="str">
        <f t="shared" si="601"/>
        <v xml:space="preserve"> 179 </v>
      </c>
      <c r="N18769" s="3"/>
    </row>
    <row r="18770" spans="1:14" x14ac:dyDescent="0.25">
      <c r="A18770" t="s">
        <v>52019</v>
      </c>
      <c r="B18770" t="s">
        <v>22679</v>
      </c>
      <c r="C18770" t="str">
        <f t="shared" si="602"/>
        <v>1,34</v>
      </c>
      <c r="D18770" t="str">
        <f t="shared" si="601"/>
        <v xml:space="preserve"> 180 </v>
      </c>
      <c r="N18770" s="3"/>
    </row>
    <row r="18771" spans="1:14" x14ac:dyDescent="0.25">
      <c r="A18771" t="s">
        <v>52020</v>
      </c>
      <c r="B18771" t="s">
        <v>22680</v>
      </c>
      <c r="C18771" t="str">
        <f t="shared" si="602"/>
        <v>1,34</v>
      </c>
      <c r="D18771" t="str">
        <f t="shared" si="601"/>
        <v xml:space="preserve"> 184 </v>
      </c>
      <c r="N18771" s="3"/>
    </row>
    <row r="18772" spans="1:14" x14ac:dyDescent="0.25">
      <c r="A18772" t="s">
        <v>52021</v>
      </c>
      <c r="B18772" t="s">
        <v>22681</v>
      </c>
      <c r="C18772" t="str">
        <f t="shared" si="602"/>
        <v>1,34</v>
      </c>
      <c r="D18772" t="str">
        <f t="shared" si="601"/>
        <v xml:space="preserve"> 186 </v>
      </c>
      <c r="N18772" s="3"/>
    </row>
    <row r="18773" spans="1:14" x14ac:dyDescent="0.25">
      <c r="A18773" t="s">
        <v>52022</v>
      </c>
      <c r="B18773" t="s">
        <v>22682</v>
      </c>
      <c r="C18773" t="str">
        <f t="shared" si="602"/>
        <v>1,5</v>
      </c>
      <c r="D18773" t="str">
        <f t="shared" si="601"/>
        <v xml:space="preserve"> 189 </v>
      </c>
      <c r="N18773" s="3"/>
    </row>
    <row r="18774" spans="1:14" x14ac:dyDescent="0.25">
      <c r="A18774" t="s">
        <v>52023</v>
      </c>
      <c r="B18774" t="s">
        <v>22683</v>
      </c>
      <c r="C18774" t="str">
        <f t="shared" si="602"/>
        <v>1,34</v>
      </c>
      <c r="D18774" t="str">
        <f t="shared" si="601"/>
        <v xml:space="preserve"> 189 </v>
      </c>
      <c r="N18774" s="3"/>
    </row>
    <row r="18775" spans="1:14" x14ac:dyDescent="0.25">
      <c r="A18775" t="s">
        <v>52024</v>
      </c>
      <c r="B18775" t="s">
        <v>22684</v>
      </c>
      <c r="C18775" t="str">
        <f t="shared" si="602"/>
        <v>1,5</v>
      </c>
      <c r="D18775" t="str">
        <f t="shared" si="601"/>
        <v xml:space="preserve"> 194 </v>
      </c>
      <c r="N18775" s="3"/>
    </row>
    <row r="18776" spans="1:14" x14ac:dyDescent="0.25">
      <c r="A18776" t="s">
        <v>52025</v>
      </c>
      <c r="B18776" t="s">
        <v>22685</v>
      </c>
      <c r="C18776" t="str">
        <f t="shared" si="602"/>
        <v>1,5</v>
      </c>
      <c r="D18776" t="str">
        <f t="shared" si="601"/>
        <v xml:space="preserve"> 194 </v>
      </c>
      <c r="N18776" s="3"/>
    </row>
    <row r="18777" spans="1:14" x14ac:dyDescent="0.25">
      <c r="A18777" t="s">
        <v>52026</v>
      </c>
      <c r="B18777" t="s">
        <v>22686</v>
      </c>
      <c r="C18777" t="str">
        <f t="shared" si="602"/>
        <v>1,5</v>
      </c>
      <c r="D18777" t="str">
        <f t="shared" si="601"/>
        <v xml:space="preserve"> 199 </v>
      </c>
      <c r="N18777" s="3"/>
    </row>
    <row r="18778" spans="1:14" x14ac:dyDescent="0.25">
      <c r="A18778" t="s">
        <v>52027</v>
      </c>
      <c r="B18778" t="s">
        <v>22687</v>
      </c>
      <c r="C18778" t="str">
        <f t="shared" si="602"/>
        <v>1,5</v>
      </c>
      <c r="D18778" t="str">
        <f t="shared" si="601"/>
        <v xml:space="preserve"> 199 </v>
      </c>
      <c r="N18778" s="3"/>
    </row>
    <row r="18779" spans="1:14" x14ac:dyDescent="0.25">
      <c r="A18779" t="s">
        <v>52028</v>
      </c>
      <c r="B18779" t="s">
        <v>22688</v>
      </c>
      <c r="C18779" t="str">
        <f t="shared" si="602"/>
        <v>1,5</v>
      </c>
      <c r="D18779" t="str">
        <f t="shared" si="601"/>
        <v xml:space="preserve"> 204 </v>
      </c>
      <c r="N18779" s="3"/>
    </row>
    <row r="18780" spans="1:14" x14ac:dyDescent="0.25">
      <c r="A18780" t="s">
        <v>52029</v>
      </c>
      <c r="B18780" t="s">
        <v>22689</v>
      </c>
      <c r="C18780" t="str">
        <f t="shared" si="602"/>
        <v>1,5</v>
      </c>
      <c r="D18780" t="str">
        <f t="shared" si="601"/>
        <v xml:space="preserve"> 205 </v>
      </c>
      <c r="N18780" s="3"/>
    </row>
    <row r="18781" spans="1:14" x14ac:dyDescent="0.25">
      <c r="A18781" t="s">
        <v>52030</v>
      </c>
      <c r="B18781" t="s">
        <v>22690</v>
      </c>
      <c r="C18781" t="str">
        <f t="shared" si="602"/>
        <v>1,66</v>
      </c>
      <c r="D18781" t="str">
        <f t="shared" si="601"/>
        <v xml:space="preserve"> 210 </v>
      </c>
      <c r="N18781" s="3"/>
    </row>
    <row r="18782" spans="1:14" x14ac:dyDescent="0.25">
      <c r="A18782" t="s">
        <v>52031</v>
      </c>
      <c r="B18782" t="s">
        <v>22691</v>
      </c>
      <c r="C18782" t="str">
        <f t="shared" si="602"/>
        <v>1,5</v>
      </c>
      <c r="D18782" t="str">
        <f t="shared" si="601"/>
        <v xml:space="preserve"> 209 </v>
      </c>
      <c r="N18782" s="3"/>
    </row>
    <row r="18783" spans="1:14" x14ac:dyDescent="0.25">
      <c r="A18783" t="s">
        <v>52032</v>
      </c>
      <c r="B18783" t="s">
        <v>22692</v>
      </c>
      <c r="C18783" t="str">
        <f t="shared" si="602"/>
        <v>1,66</v>
      </c>
      <c r="D18783" t="str">
        <f t="shared" si="601"/>
        <v xml:space="preserve"> 215 </v>
      </c>
      <c r="N18783" s="3"/>
    </row>
    <row r="18784" spans="1:14" x14ac:dyDescent="0.25">
      <c r="A18784" t="s">
        <v>52033</v>
      </c>
      <c r="B18784" t="s">
        <v>22693</v>
      </c>
      <c r="C18784" t="str">
        <f t="shared" si="602"/>
        <v>1,5</v>
      </c>
      <c r="D18784" t="str">
        <f t="shared" si="601"/>
        <v xml:space="preserve"> 213 </v>
      </c>
      <c r="N18784" s="3"/>
    </row>
    <row r="18785" spans="1:14" x14ac:dyDescent="0.25">
      <c r="A18785" t="s">
        <v>52034</v>
      </c>
      <c r="B18785" t="s">
        <v>22694</v>
      </c>
      <c r="C18785" t="str">
        <f t="shared" si="602"/>
        <v>1,66</v>
      </c>
      <c r="D18785" t="str">
        <f t="shared" si="601"/>
        <v xml:space="preserve"> 230 </v>
      </c>
      <c r="N18785" s="3"/>
    </row>
    <row r="18786" spans="1:14" x14ac:dyDescent="0.25">
      <c r="A18786" t="s">
        <v>52035</v>
      </c>
      <c r="B18786" t="s">
        <v>22695</v>
      </c>
      <c r="C18786" t="str">
        <f t="shared" si="602"/>
        <v>1,66</v>
      </c>
      <c r="D18786" t="str">
        <f t="shared" si="601"/>
        <v xml:space="preserve"> 222 </v>
      </c>
      <c r="N18786" s="3"/>
    </row>
    <row r="18787" spans="1:14" x14ac:dyDescent="0.25">
      <c r="A18787" t="s">
        <v>52036</v>
      </c>
      <c r="B18787" t="s">
        <v>22696</v>
      </c>
      <c r="C18787" t="str">
        <f t="shared" si="602"/>
        <v>1,66</v>
      </c>
      <c r="D18787" t="str">
        <f t="shared" si="601"/>
        <v xml:space="preserve"> 236 </v>
      </c>
      <c r="N18787" s="3"/>
    </row>
    <row r="18788" spans="1:14" x14ac:dyDescent="0.25">
      <c r="A18788" t="s">
        <v>52037</v>
      </c>
      <c r="B18788" t="s">
        <v>22697</v>
      </c>
      <c r="C18788" t="str">
        <f t="shared" si="602"/>
        <v>1,66</v>
      </c>
      <c r="D18788" t="str">
        <f t="shared" si="601"/>
        <v xml:space="preserve"> 225 </v>
      </c>
      <c r="N18788" s="3"/>
    </row>
    <row r="18789" spans="1:14" x14ac:dyDescent="0.25">
      <c r="A18789" t="s">
        <v>52038</v>
      </c>
      <c r="B18789" t="s">
        <v>22698</v>
      </c>
      <c r="C18789" t="str">
        <f t="shared" si="602"/>
        <v>1,66</v>
      </c>
      <c r="D18789" t="str">
        <f t="shared" si="601"/>
        <v xml:space="preserve"> 240 </v>
      </c>
      <c r="N18789" s="3"/>
    </row>
    <row r="18790" spans="1:14" x14ac:dyDescent="0.25">
      <c r="A18790" t="s">
        <v>52039</v>
      </c>
      <c r="B18790" t="s">
        <v>22699</v>
      </c>
      <c r="C18790" t="str">
        <f t="shared" si="602"/>
        <v>1,66</v>
      </c>
      <c r="D18790" t="str">
        <f t="shared" ref="D18790:D18853" si="603">MID(LEFT(MID(A18790,FIND("[",A18790)+1,LEN(A18790)),FIND("]",MID(A18790,FIND("[",A18790)+1,LEN(A18790)))-1),
FIND("m",LEFT(MID(A18790,FIND("[",A18790)+1,LEN(A18790)),FIND("]",MID(A18790,FIND("[",A18790)+1,LEN(A18790)))-1))+4,
(FIND("W",LEFT(MID(A18790,FIND("[",A18790)+1,LEN(A18790)),FIND("]",MID(A18790,FIND("[",A18790)+1,LEN(A18790)))-1)))-(FIND("m",LEFT(MID(A18790,FIND("[",A18790)+1,LEN(A18790)),FIND("]",MID(A18790,FIND("[",A18790)+1,LEN(A18790)))-1))+4))</f>
        <v xml:space="preserve"> 230 </v>
      </c>
      <c r="N18790" s="3"/>
    </row>
    <row r="18791" spans="1:14" x14ac:dyDescent="0.25">
      <c r="A18791" t="s">
        <v>52040</v>
      </c>
      <c r="B18791" t="s">
        <v>22700</v>
      </c>
      <c r="C18791" t="str">
        <f t="shared" ref="C18791:C18854" si="604">LEFT(MID(A18791,FIND("[",A18791)+1,LEN(A18791)),FIND("m",MID(A18791,FIND("[",A18791)+2,LEN(A18791)))-1)</f>
        <v>1,66</v>
      </c>
      <c r="D18791" t="str">
        <f t="shared" si="603"/>
        <v xml:space="preserve"> 245 </v>
      </c>
      <c r="N18791" s="3"/>
    </row>
    <row r="18792" spans="1:14" x14ac:dyDescent="0.25">
      <c r="A18792" t="s">
        <v>52041</v>
      </c>
      <c r="B18792" t="s">
        <v>22701</v>
      </c>
      <c r="C18792" t="str">
        <f t="shared" si="604"/>
        <v>1,66</v>
      </c>
      <c r="D18792" t="str">
        <f t="shared" si="603"/>
        <v xml:space="preserve"> 234 </v>
      </c>
      <c r="N18792" s="3"/>
    </row>
    <row r="18793" spans="1:14" x14ac:dyDescent="0.25">
      <c r="A18793" t="s">
        <v>52042</v>
      </c>
      <c r="B18793" t="s">
        <v>22702</v>
      </c>
      <c r="C18793" t="str">
        <f t="shared" si="604"/>
        <v>1,66</v>
      </c>
      <c r="D18793" t="str">
        <f t="shared" si="603"/>
        <v xml:space="preserve"> 249 </v>
      </c>
      <c r="N18793" s="3"/>
    </row>
    <row r="18794" spans="1:14" x14ac:dyDescent="0.25">
      <c r="A18794" t="s">
        <v>52043</v>
      </c>
      <c r="B18794" t="s">
        <v>22703</v>
      </c>
      <c r="C18794" t="str">
        <f t="shared" si="604"/>
        <v>1,66</v>
      </c>
      <c r="D18794" t="str">
        <f t="shared" si="603"/>
        <v xml:space="preserve"> 239 </v>
      </c>
      <c r="N18794" s="3"/>
    </row>
    <row r="18795" spans="1:14" x14ac:dyDescent="0.25">
      <c r="A18795" t="s">
        <v>52044</v>
      </c>
      <c r="B18795" t="s">
        <v>22704</v>
      </c>
      <c r="C18795" t="str">
        <f t="shared" si="604"/>
        <v>1,95</v>
      </c>
      <c r="D18795" t="str">
        <f t="shared" si="603"/>
        <v xml:space="preserve"> 283 </v>
      </c>
      <c r="N18795" s="3"/>
    </row>
    <row r="18796" spans="1:14" x14ac:dyDescent="0.25">
      <c r="A18796" t="s">
        <v>52045</v>
      </c>
      <c r="B18796" t="s">
        <v>22705</v>
      </c>
      <c r="C18796" t="str">
        <f t="shared" si="604"/>
        <v>1,95</v>
      </c>
      <c r="D18796" t="str">
        <f t="shared" si="603"/>
        <v xml:space="preserve"> 287 </v>
      </c>
      <c r="N18796" s="3"/>
    </row>
    <row r="18797" spans="1:14" x14ac:dyDescent="0.25">
      <c r="A18797" t="s">
        <v>52046</v>
      </c>
      <c r="B18797" t="s">
        <v>22706</v>
      </c>
      <c r="C18797" t="str">
        <f t="shared" si="604"/>
        <v>1,95</v>
      </c>
      <c r="D18797" t="str">
        <f t="shared" si="603"/>
        <v xml:space="preserve"> 287 </v>
      </c>
      <c r="N18797" s="3"/>
    </row>
    <row r="18798" spans="1:14" x14ac:dyDescent="0.25">
      <c r="A18798" t="s">
        <v>52047</v>
      </c>
      <c r="B18798" t="s">
        <v>22707</v>
      </c>
      <c r="C18798" t="str">
        <f t="shared" si="604"/>
        <v>1,95</v>
      </c>
      <c r="D18798" t="str">
        <f t="shared" si="603"/>
        <v xml:space="preserve"> 294 </v>
      </c>
      <c r="N18798" s="3"/>
    </row>
    <row r="18799" spans="1:14" x14ac:dyDescent="0.25">
      <c r="A18799" t="s">
        <v>52048</v>
      </c>
      <c r="B18799" t="s">
        <v>22708</v>
      </c>
      <c r="C18799" t="str">
        <f t="shared" si="604"/>
        <v>1,95</v>
      </c>
      <c r="D18799" t="str">
        <f t="shared" si="603"/>
        <v xml:space="preserve"> 294 </v>
      </c>
      <c r="N18799" s="3"/>
    </row>
    <row r="18800" spans="1:14" x14ac:dyDescent="0.25">
      <c r="A18800" t="s">
        <v>52049</v>
      </c>
      <c r="B18800" t="s">
        <v>22709</v>
      </c>
      <c r="C18800" t="str">
        <f t="shared" si="604"/>
        <v>1,95</v>
      </c>
      <c r="D18800" t="str">
        <f t="shared" si="603"/>
        <v xml:space="preserve"> 298 </v>
      </c>
      <c r="N18800" s="3"/>
    </row>
    <row r="18801" spans="1:14" x14ac:dyDescent="0.25">
      <c r="A18801" t="s">
        <v>52050</v>
      </c>
      <c r="B18801" t="s">
        <v>22710</v>
      </c>
      <c r="C18801" t="str">
        <f t="shared" si="604"/>
        <v>1,95</v>
      </c>
      <c r="D18801" t="str">
        <f t="shared" si="603"/>
        <v xml:space="preserve"> 298 </v>
      </c>
      <c r="N18801" s="3"/>
    </row>
    <row r="18802" spans="1:14" x14ac:dyDescent="0.25">
      <c r="A18802" t="s">
        <v>52051</v>
      </c>
      <c r="B18802" t="s">
        <v>22711</v>
      </c>
      <c r="C18802" t="str">
        <f t="shared" si="604"/>
        <v>1,95</v>
      </c>
      <c r="D18802" t="str">
        <f t="shared" si="603"/>
        <v xml:space="preserve"> 291 </v>
      </c>
      <c r="N18802" s="3"/>
    </row>
    <row r="18803" spans="1:14" x14ac:dyDescent="0.25">
      <c r="A18803" t="s">
        <v>52052</v>
      </c>
      <c r="B18803" t="s">
        <v>22712</v>
      </c>
      <c r="C18803" t="str">
        <f t="shared" si="604"/>
        <v>1,95</v>
      </c>
      <c r="D18803" t="str">
        <f t="shared" si="603"/>
        <v xml:space="preserve"> 302 </v>
      </c>
      <c r="N18803" s="3"/>
    </row>
    <row r="18804" spans="1:14" x14ac:dyDescent="0.25">
      <c r="A18804" t="s">
        <v>52053</v>
      </c>
      <c r="B18804" t="s">
        <v>22713</v>
      </c>
      <c r="C18804" t="str">
        <f t="shared" si="604"/>
        <v>1,95</v>
      </c>
      <c r="D18804" t="str">
        <f t="shared" si="603"/>
        <v xml:space="preserve"> 302 </v>
      </c>
      <c r="N18804" s="3"/>
    </row>
    <row r="18805" spans="1:14" x14ac:dyDescent="0.25">
      <c r="A18805" t="s">
        <v>52054</v>
      </c>
      <c r="B18805" t="s">
        <v>22714</v>
      </c>
      <c r="C18805" t="str">
        <f t="shared" si="604"/>
        <v>1,95</v>
      </c>
      <c r="D18805" t="str">
        <f t="shared" si="603"/>
        <v xml:space="preserve"> 300 </v>
      </c>
      <c r="N18805" s="3"/>
    </row>
    <row r="18806" spans="1:14" x14ac:dyDescent="0.25">
      <c r="A18806" t="s">
        <v>52055</v>
      </c>
      <c r="B18806" t="s">
        <v>22715</v>
      </c>
      <c r="C18806" t="str">
        <f t="shared" si="604"/>
        <v>1,95</v>
      </c>
      <c r="D18806" t="str">
        <f t="shared" si="603"/>
        <v xml:space="preserve"> 306 </v>
      </c>
      <c r="N18806" s="3"/>
    </row>
    <row r="18807" spans="1:14" x14ac:dyDescent="0.25">
      <c r="A18807" t="s">
        <v>52056</v>
      </c>
      <c r="B18807" t="s">
        <v>22716</v>
      </c>
      <c r="C18807" t="str">
        <f t="shared" si="604"/>
        <v>1,95</v>
      </c>
      <c r="D18807" t="str">
        <f t="shared" si="603"/>
        <v xml:space="preserve"> 305 </v>
      </c>
      <c r="N18807" s="3"/>
    </row>
    <row r="18808" spans="1:14" x14ac:dyDescent="0.25">
      <c r="A18808" t="s">
        <v>52057</v>
      </c>
      <c r="B18808" t="s">
        <v>22717</v>
      </c>
      <c r="C18808" t="str">
        <f t="shared" si="604"/>
        <v>1,95</v>
      </c>
      <c r="D18808" t="str">
        <f t="shared" si="603"/>
        <v xml:space="preserve"> 311 </v>
      </c>
      <c r="N18808" s="3"/>
    </row>
    <row r="18809" spans="1:14" x14ac:dyDescent="0.25">
      <c r="A18809" t="s">
        <v>52058</v>
      </c>
      <c r="B18809" t="s">
        <v>22718</v>
      </c>
      <c r="C18809" t="str">
        <f t="shared" si="604"/>
        <v>1,95</v>
      </c>
      <c r="D18809" t="str">
        <f t="shared" si="603"/>
        <v xml:space="preserve"> 316 </v>
      </c>
      <c r="N18809" s="3"/>
    </row>
    <row r="18810" spans="1:14" x14ac:dyDescent="0.25">
      <c r="A18810" t="s">
        <v>52059</v>
      </c>
      <c r="B18810" t="s">
        <v>22719</v>
      </c>
      <c r="C18810" t="str">
        <f t="shared" si="604"/>
        <v>1,64</v>
      </c>
      <c r="D18810" t="str">
        <f t="shared" si="603"/>
        <v xml:space="preserve"> 245 </v>
      </c>
      <c r="N18810" s="3"/>
    </row>
    <row r="18811" spans="1:14" x14ac:dyDescent="0.25">
      <c r="A18811" t="s">
        <v>52060</v>
      </c>
      <c r="B18811" t="s">
        <v>22720</v>
      </c>
      <c r="C18811" t="str">
        <f t="shared" si="604"/>
        <v>1,64</v>
      </c>
      <c r="D18811" t="str">
        <f t="shared" si="603"/>
        <v xml:space="preserve"> 250 </v>
      </c>
      <c r="N18811" s="3"/>
    </row>
    <row r="18812" spans="1:14" x14ac:dyDescent="0.25">
      <c r="A18812" t="s">
        <v>52061</v>
      </c>
      <c r="B18812" t="s">
        <v>22721</v>
      </c>
      <c r="C18812" t="str">
        <f t="shared" si="604"/>
        <v>1,64</v>
      </c>
      <c r="D18812" t="str">
        <f t="shared" si="603"/>
        <v xml:space="preserve"> 255 </v>
      </c>
      <c r="N18812" s="3"/>
    </row>
    <row r="18813" spans="1:14" x14ac:dyDescent="0.25">
      <c r="A18813" t="s">
        <v>52062</v>
      </c>
      <c r="B18813" t="s">
        <v>22722</v>
      </c>
      <c r="C18813" t="str">
        <f t="shared" si="604"/>
        <v>1,64</v>
      </c>
      <c r="D18813" t="str">
        <f t="shared" si="603"/>
        <v xml:space="preserve"> 255 </v>
      </c>
      <c r="N18813" s="3"/>
    </row>
    <row r="18814" spans="1:14" x14ac:dyDescent="0.25">
      <c r="A18814" t="s">
        <v>52063</v>
      </c>
      <c r="B18814" t="s">
        <v>22723</v>
      </c>
      <c r="C18814" t="str">
        <f t="shared" si="604"/>
        <v>1,64</v>
      </c>
      <c r="D18814" t="str">
        <f t="shared" si="603"/>
        <v xml:space="preserve"> 255 </v>
      </c>
      <c r="N18814" s="3"/>
    </row>
    <row r="18815" spans="1:14" x14ac:dyDescent="0.25">
      <c r="A18815" t="s">
        <v>52064</v>
      </c>
      <c r="B18815" t="s">
        <v>22724</v>
      </c>
      <c r="C18815" t="str">
        <f t="shared" si="604"/>
        <v>1,61</v>
      </c>
      <c r="D18815" t="str">
        <f t="shared" si="603"/>
        <v xml:space="preserve"> 255 </v>
      </c>
      <c r="N18815" s="3"/>
    </row>
    <row r="18816" spans="1:14" x14ac:dyDescent="0.25">
      <c r="A18816" t="s">
        <v>52065</v>
      </c>
      <c r="B18816" t="s">
        <v>22725</v>
      </c>
      <c r="C18816" t="str">
        <f t="shared" si="604"/>
        <v>1,64</v>
      </c>
      <c r="D18816" t="str">
        <f t="shared" si="603"/>
        <v xml:space="preserve"> 255 </v>
      </c>
      <c r="N18816" s="3"/>
    </row>
    <row r="18817" spans="1:14" x14ac:dyDescent="0.25">
      <c r="A18817" t="s">
        <v>52066</v>
      </c>
      <c r="B18817" t="s">
        <v>22726</v>
      </c>
      <c r="C18817" t="str">
        <f t="shared" si="604"/>
        <v>1,61</v>
      </c>
      <c r="D18817" t="str">
        <f t="shared" si="603"/>
        <v xml:space="preserve"> 255 </v>
      </c>
      <c r="N18817" s="3"/>
    </row>
    <row r="18818" spans="1:14" x14ac:dyDescent="0.25">
      <c r="A18818" t="s">
        <v>52067</v>
      </c>
      <c r="B18818" t="s">
        <v>22727</v>
      </c>
      <c r="C18818" t="str">
        <f t="shared" si="604"/>
        <v>1,64</v>
      </c>
      <c r="D18818" t="str">
        <f t="shared" si="603"/>
        <v xml:space="preserve"> 255 </v>
      </c>
      <c r="N18818" s="3"/>
    </row>
    <row r="18819" spans="1:14" x14ac:dyDescent="0.25">
      <c r="A18819" t="s">
        <v>52068</v>
      </c>
      <c r="B18819" t="s">
        <v>22728</v>
      </c>
      <c r="C18819" t="str">
        <f t="shared" si="604"/>
        <v>1,61</v>
      </c>
      <c r="D18819" t="str">
        <f t="shared" si="603"/>
        <v xml:space="preserve"> 255 </v>
      </c>
      <c r="N18819" s="3"/>
    </row>
    <row r="18820" spans="1:14" x14ac:dyDescent="0.25">
      <c r="A18820" t="s">
        <v>52069</v>
      </c>
      <c r="B18820" t="s">
        <v>22729</v>
      </c>
      <c r="C18820" t="str">
        <f t="shared" si="604"/>
        <v>1,64</v>
      </c>
      <c r="D18820" t="str">
        <f t="shared" si="603"/>
        <v xml:space="preserve"> 255 </v>
      </c>
      <c r="N18820" s="3"/>
    </row>
    <row r="18821" spans="1:14" x14ac:dyDescent="0.25">
      <c r="A18821" t="s">
        <v>52070</v>
      </c>
      <c r="B18821" t="s">
        <v>22730</v>
      </c>
      <c r="C18821" t="str">
        <f t="shared" si="604"/>
        <v>1,61</v>
      </c>
      <c r="D18821" t="str">
        <f t="shared" si="603"/>
        <v xml:space="preserve"> 255 </v>
      </c>
      <c r="N18821" s="3"/>
    </row>
    <row r="18822" spans="1:14" x14ac:dyDescent="0.25">
      <c r="A18822" t="s">
        <v>52071</v>
      </c>
      <c r="B18822" t="s">
        <v>22731</v>
      </c>
      <c r="C18822" t="str">
        <f t="shared" si="604"/>
        <v>1,64</v>
      </c>
      <c r="D18822" t="str">
        <f t="shared" si="603"/>
        <v xml:space="preserve"> 255 </v>
      </c>
      <c r="N18822" s="3"/>
    </row>
    <row r="18823" spans="1:14" x14ac:dyDescent="0.25">
      <c r="A18823" t="s">
        <v>52072</v>
      </c>
      <c r="B18823" t="s">
        <v>22732</v>
      </c>
      <c r="C18823" t="str">
        <f t="shared" si="604"/>
        <v>1,61</v>
      </c>
      <c r="D18823" t="str">
        <f t="shared" si="603"/>
        <v xml:space="preserve"> 255 </v>
      </c>
      <c r="N18823" s="3"/>
    </row>
    <row r="18824" spans="1:14" x14ac:dyDescent="0.25">
      <c r="A18824" t="s">
        <v>52073</v>
      </c>
      <c r="B18824" t="s">
        <v>22733</v>
      </c>
      <c r="C18824" t="str">
        <f t="shared" si="604"/>
        <v>1,64</v>
      </c>
      <c r="D18824" t="str">
        <f t="shared" si="603"/>
        <v xml:space="preserve"> 255 </v>
      </c>
      <c r="N18824" s="3"/>
    </row>
    <row r="18825" spans="1:14" x14ac:dyDescent="0.25">
      <c r="A18825" t="s">
        <v>52074</v>
      </c>
      <c r="B18825" t="s">
        <v>22734</v>
      </c>
      <c r="C18825" t="str">
        <f t="shared" si="604"/>
        <v>1,64</v>
      </c>
      <c r="D18825" t="str">
        <f t="shared" si="603"/>
        <v xml:space="preserve"> 255 </v>
      </c>
      <c r="N18825" s="3"/>
    </row>
    <row r="18826" spans="1:14" x14ac:dyDescent="0.25">
      <c r="A18826" t="s">
        <v>52075</v>
      </c>
      <c r="B18826" t="s">
        <v>22735</v>
      </c>
      <c r="C18826" t="str">
        <f t="shared" si="604"/>
        <v>1,64</v>
      </c>
      <c r="D18826" t="str">
        <f t="shared" si="603"/>
        <v xml:space="preserve"> 255 </v>
      </c>
      <c r="N18826" s="3"/>
    </row>
    <row r="18827" spans="1:14" x14ac:dyDescent="0.25">
      <c r="A18827" t="s">
        <v>52076</v>
      </c>
      <c r="B18827" t="s">
        <v>22736</v>
      </c>
      <c r="C18827" t="str">
        <f t="shared" si="604"/>
        <v>1,64</v>
      </c>
      <c r="D18827" t="str">
        <f t="shared" si="603"/>
        <v xml:space="preserve"> 255 </v>
      </c>
      <c r="N18827" s="3"/>
    </row>
    <row r="18828" spans="1:14" x14ac:dyDescent="0.25">
      <c r="A18828" t="s">
        <v>52077</v>
      </c>
      <c r="B18828" t="s">
        <v>22737</v>
      </c>
      <c r="C18828" t="str">
        <f t="shared" si="604"/>
        <v>1,64</v>
      </c>
      <c r="D18828" t="str">
        <f t="shared" si="603"/>
        <v xml:space="preserve"> 255 </v>
      </c>
      <c r="N18828" s="3"/>
    </row>
    <row r="18829" spans="1:14" x14ac:dyDescent="0.25">
      <c r="A18829" t="s">
        <v>52078</v>
      </c>
      <c r="B18829" t="s">
        <v>22738</v>
      </c>
      <c r="C18829" t="str">
        <f t="shared" si="604"/>
        <v>1,64</v>
      </c>
      <c r="D18829" t="str">
        <f t="shared" si="603"/>
        <v xml:space="preserve"> 255 </v>
      </c>
      <c r="N18829" s="3"/>
    </row>
    <row r="18830" spans="1:14" x14ac:dyDescent="0.25">
      <c r="A18830" t="s">
        <v>52079</v>
      </c>
      <c r="B18830" t="s">
        <v>22739</v>
      </c>
      <c r="C18830" t="str">
        <f t="shared" si="604"/>
        <v>1,64</v>
      </c>
      <c r="D18830" t="str">
        <f t="shared" si="603"/>
        <v xml:space="preserve"> 260 </v>
      </c>
      <c r="N18830" s="3"/>
    </row>
    <row r="18831" spans="1:14" x14ac:dyDescent="0.25">
      <c r="A18831" t="s">
        <v>52080</v>
      </c>
      <c r="B18831" t="s">
        <v>22740</v>
      </c>
      <c r="C18831" t="str">
        <f t="shared" si="604"/>
        <v>1,64</v>
      </c>
      <c r="D18831" t="str">
        <f t="shared" si="603"/>
        <v xml:space="preserve"> 260 </v>
      </c>
      <c r="N18831" s="3"/>
    </row>
    <row r="18832" spans="1:14" x14ac:dyDescent="0.25">
      <c r="A18832" t="s">
        <v>52081</v>
      </c>
      <c r="B18832" t="s">
        <v>22741</v>
      </c>
      <c r="C18832" t="str">
        <f t="shared" si="604"/>
        <v>1,64</v>
      </c>
      <c r="D18832" t="str">
        <f t="shared" si="603"/>
        <v xml:space="preserve"> 261 </v>
      </c>
      <c r="N18832" s="3"/>
    </row>
    <row r="18833" spans="1:14" x14ac:dyDescent="0.25">
      <c r="A18833" t="s">
        <v>52082</v>
      </c>
      <c r="B18833" t="s">
        <v>22742</v>
      </c>
      <c r="C18833" t="str">
        <f t="shared" si="604"/>
        <v>1,61</v>
      </c>
      <c r="D18833" t="str">
        <f t="shared" si="603"/>
        <v xml:space="preserve"> 260 </v>
      </c>
      <c r="N18833" s="3"/>
    </row>
    <row r="18834" spans="1:14" x14ac:dyDescent="0.25">
      <c r="A18834" t="s">
        <v>52083</v>
      </c>
      <c r="B18834" t="s">
        <v>22743</v>
      </c>
      <c r="C18834" t="str">
        <f t="shared" si="604"/>
        <v>1,64</v>
      </c>
      <c r="D18834" t="str">
        <f t="shared" si="603"/>
        <v xml:space="preserve"> 261 </v>
      </c>
      <c r="N18834" s="3"/>
    </row>
    <row r="18835" spans="1:14" x14ac:dyDescent="0.25">
      <c r="A18835" t="s">
        <v>52084</v>
      </c>
      <c r="B18835" t="s">
        <v>22744</v>
      </c>
      <c r="C18835" t="str">
        <f t="shared" si="604"/>
        <v>1,61</v>
      </c>
      <c r="D18835" t="str">
        <f t="shared" si="603"/>
        <v xml:space="preserve"> 260 </v>
      </c>
      <c r="N18835" s="3"/>
    </row>
    <row r="18836" spans="1:14" x14ac:dyDescent="0.25">
      <c r="A18836" t="s">
        <v>52085</v>
      </c>
      <c r="B18836" t="s">
        <v>22745</v>
      </c>
      <c r="C18836" t="str">
        <f t="shared" si="604"/>
        <v>1,64</v>
      </c>
      <c r="D18836" t="str">
        <f t="shared" si="603"/>
        <v xml:space="preserve"> 261 </v>
      </c>
      <c r="N18836" s="3"/>
    </row>
    <row r="18837" spans="1:14" x14ac:dyDescent="0.25">
      <c r="A18837" t="s">
        <v>52086</v>
      </c>
      <c r="B18837" t="s">
        <v>22746</v>
      </c>
      <c r="C18837" t="str">
        <f t="shared" si="604"/>
        <v>1,61</v>
      </c>
      <c r="D18837" t="str">
        <f t="shared" si="603"/>
        <v xml:space="preserve"> 260 </v>
      </c>
      <c r="N18837" s="3"/>
    </row>
    <row r="18838" spans="1:14" x14ac:dyDescent="0.25">
      <c r="A18838" t="s">
        <v>52087</v>
      </c>
      <c r="B18838" t="s">
        <v>22747</v>
      </c>
      <c r="C18838" t="str">
        <f t="shared" si="604"/>
        <v>1,64</v>
      </c>
      <c r="D18838" t="str">
        <f t="shared" si="603"/>
        <v xml:space="preserve"> 261 </v>
      </c>
      <c r="N18838" s="3"/>
    </row>
    <row r="18839" spans="1:14" x14ac:dyDescent="0.25">
      <c r="A18839" t="s">
        <v>52088</v>
      </c>
      <c r="B18839" t="s">
        <v>22748</v>
      </c>
      <c r="C18839" t="str">
        <f t="shared" si="604"/>
        <v>1,61</v>
      </c>
      <c r="D18839" t="str">
        <f t="shared" si="603"/>
        <v xml:space="preserve"> 260 </v>
      </c>
      <c r="N18839" s="3"/>
    </row>
    <row r="18840" spans="1:14" x14ac:dyDescent="0.25">
      <c r="A18840" t="s">
        <v>52089</v>
      </c>
      <c r="B18840" t="s">
        <v>22749</v>
      </c>
      <c r="C18840" t="str">
        <f t="shared" si="604"/>
        <v>1,64</v>
      </c>
      <c r="D18840" t="str">
        <f t="shared" si="603"/>
        <v xml:space="preserve"> 261 </v>
      </c>
      <c r="N18840" s="3"/>
    </row>
    <row r="18841" spans="1:14" x14ac:dyDescent="0.25">
      <c r="A18841" t="s">
        <v>52090</v>
      </c>
      <c r="B18841" t="s">
        <v>22750</v>
      </c>
      <c r="C18841" t="str">
        <f t="shared" si="604"/>
        <v>1,61</v>
      </c>
      <c r="D18841" t="str">
        <f t="shared" si="603"/>
        <v xml:space="preserve"> 260 </v>
      </c>
      <c r="N18841" s="3"/>
    </row>
    <row r="18842" spans="1:14" x14ac:dyDescent="0.25">
      <c r="A18842" t="s">
        <v>52091</v>
      </c>
      <c r="B18842" t="s">
        <v>22751</v>
      </c>
      <c r="C18842" t="str">
        <f t="shared" si="604"/>
        <v>1,64</v>
      </c>
      <c r="D18842" t="str">
        <f t="shared" si="603"/>
        <v xml:space="preserve"> 261 </v>
      </c>
      <c r="N18842" s="3"/>
    </row>
    <row r="18843" spans="1:14" x14ac:dyDescent="0.25">
      <c r="A18843" t="s">
        <v>52092</v>
      </c>
      <c r="B18843" t="s">
        <v>22752</v>
      </c>
      <c r="C18843" t="str">
        <f t="shared" si="604"/>
        <v>1,64</v>
      </c>
      <c r="D18843" t="str">
        <f t="shared" si="603"/>
        <v xml:space="preserve"> 260 </v>
      </c>
      <c r="N18843" s="3"/>
    </row>
    <row r="18844" spans="1:14" x14ac:dyDescent="0.25">
      <c r="A18844" t="s">
        <v>52093</v>
      </c>
      <c r="B18844" t="s">
        <v>22753</v>
      </c>
      <c r="C18844" t="str">
        <f t="shared" si="604"/>
        <v>1,64</v>
      </c>
      <c r="D18844" t="str">
        <f t="shared" si="603"/>
        <v xml:space="preserve"> 261 </v>
      </c>
      <c r="N18844" s="3"/>
    </row>
    <row r="18845" spans="1:14" x14ac:dyDescent="0.25">
      <c r="A18845" t="s">
        <v>52094</v>
      </c>
      <c r="B18845" t="s">
        <v>22754</v>
      </c>
      <c r="C18845" t="str">
        <f t="shared" si="604"/>
        <v>1,64</v>
      </c>
      <c r="D18845" t="str">
        <f t="shared" si="603"/>
        <v xml:space="preserve"> 261 </v>
      </c>
      <c r="N18845" s="3"/>
    </row>
    <row r="18846" spans="1:14" x14ac:dyDescent="0.25">
      <c r="A18846" t="s">
        <v>52095</v>
      </c>
      <c r="B18846" t="s">
        <v>22755</v>
      </c>
      <c r="C18846" t="str">
        <f t="shared" si="604"/>
        <v>1,64</v>
      </c>
      <c r="D18846" t="str">
        <f t="shared" si="603"/>
        <v xml:space="preserve"> 260 </v>
      </c>
      <c r="N18846" s="3"/>
    </row>
    <row r="18847" spans="1:14" x14ac:dyDescent="0.25">
      <c r="A18847" t="s">
        <v>52096</v>
      </c>
      <c r="B18847" t="s">
        <v>22756</v>
      </c>
      <c r="C18847" t="str">
        <f t="shared" si="604"/>
        <v>1,64</v>
      </c>
      <c r="D18847" t="str">
        <f t="shared" si="603"/>
        <v xml:space="preserve"> 261 </v>
      </c>
      <c r="N18847" s="3"/>
    </row>
    <row r="18848" spans="1:14" x14ac:dyDescent="0.25">
      <c r="A18848" t="s">
        <v>52097</v>
      </c>
      <c r="B18848" t="s">
        <v>22757</v>
      </c>
      <c r="C18848" t="str">
        <f t="shared" si="604"/>
        <v>1,64</v>
      </c>
      <c r="D18848" t="str">
        <f t="shared" si="603"/>
        <v xml:space="preserve"> 265 </v>
      </c>
      <c r="N18848" s="3"/>
    </row>
    <row r="18849" spans="1:14" x14ac:dyDescent="0.25">
      <c r="A18849" t="s">
        <v>52098</v>
      </c>
      <c r="B18849" t="s">
        <v>22758</v>
      </c>
      <c r="C18849" t="str">
        <f t="shared" si="604"/>
        <v>1,64</v>
      </c>
      <c r="D18849" t="str">
        <f t="shared" si="603"/>
        <v xml:space="preserve"> 265 </v>
      </c>
      <c r="N18849" s="3"/>
    </row>
    <row r="18850" spans="1:14" x14ac:dyDescent="0.25">
      <c r="A18850" t="s">
        <v>52099</v>
      </c>
      <c r="B18850" t="s">
        <v>22759</v>
      </c>
      <c r="C18850" t="str">
        <f t="shared" si="604"/>
        <v>1,64</v>
      </c>
      <c r="D18850" t="str">
        <f t="shared" si="603"/>
        <v xml:space="preserve"> 265 </v>
      </c>
      <c r="N18850" s="3"/>
    </row>
    <row r="18851" spans="1:14" x14ac:dyDescent="0.25">
      <c r="A18851" t="s">
        <v>52100</v>
      </c>
      <c r="B18851" t="s">
        <v>22760</v>
      </c>
      <c r="C18851" t="str">
        <f t="shared" si="604"/>
        <v>1,61</v>
      </c>
      <c r="D18851" t="str">
        <f t="shared" si="603"/>
        <v xml:space="preserve"> 265 </v>
      </c>
      <c r="N18851" s="3"/>
    </row>
    <row r="18852" spans="1:14" x14ac:dyDescent="0.25">
      <c r="A18852" t="s">
        <v>52101</v>
      </c>
      <c r="B18852" t="s">
        <v>22761</v>
      </c>
      <c r="C18852" t="str">
        <f t="shared" si="604"/>
        <v>1,64</v>
      </c>
      <c r="D18852" t="str">
        <f t="shared" si="603"/>
        <v xml:space="preserve"> 265 </v>
      </c>
      <c r="N18852" s="3"/>
    </row>
    <row r="18853" spans="1:14" x14ac:dyDescent="0.25">
      <c r="A18853" t="s">
        <v>52102</v>
      </c>
      <c r="B18853" t="s">
        <v>22762</v>
      </c>
      <c r="C18853" t="str">
        <f t="shared" si="604"/>
        <v>1,61</v>
      </c>
      <c r="D18853" t="str">
        <f t="shared" si="603"/>
        <v xml:space="preserve"> 265 </v>
      </c>
      <c r="N18853" s="3"/>
    </row>
    <row r="18854" spans="1:14" x14ac:dyDescent="0.25">
      <c r="A18854" t="s">
        <v>52103</v>
      </c>
      <c r="B18854" t="s">
        <v>22763</v>
      </c>
      <c r="C18854" t="str">
        <f t="shared" si="604"/>
        <v>1,64</v>
      </c>
      <c r="D18854" t="str">
        <f t="shared" ref="D18854:D18917" si="605">MID(LEFT(MID(A18854,FIND("[",A18854)+1,LEN(A18854)),FIND("]",MID(A18854,FIND("[",A18854)+1,LEN(A18854)))-1),
FIND("m",LEFT(MID(A18854,FIND("[",A18854)+1,LEN(A18854)),FIND("]",MID(A18854,FIND("[",A18854)+1,LEN(A18854)))-1))+4,
(FIND("W",LEFT(MID(A18854,FIND("[",A18854)+1,LEN(A18854)),FIND("]",MID(A18854,FIND("[",A18854)+1,LEN(A18854)))-1)))-(FIND("m",LEFT(MID(A18854,FIND("[",A18854)+1,LEN(A18854)),FIND("]",MID(A18854,FIND("[",A18854)+1,LEN(A18854)))-1))+4))</f>
        <v xml:space="preserve"> 265 </v>
      </c>
      <c r="N18854" s="3"/>
    </row>
    <row r="18855" spans="1:14" x14ac:dyDescent="0.25">
      <c r="A18855" t="s">
        <v>52104</v>
      </c>
      <c r="B18855" t="s">
        <v>22764</v>
      </c>
      <c r="C18855" t="str">
        <f t="shared" ref="C18855:C18918" si="606">LEFT(MID(A18855,FIND("[",A18855)+1,LEN(A18855)),FIND("m",MID(A18855,FIND("[",A18855)+2,LEN(A18855)))-1)</f>
        <v>1,61</v>
      </c>
      <c r="D18855" t="str">
        <f t="shared" si="605"/>
        <v xml:space="preserve"> 265 </v>
      </c>
      <c r="N18855" s="3"/>
    </row>
    <row r="18856" spans="1:14" x14ac:dyDescent="0.25">
      <c r="A18856" t="s">
        <v>52105</v>
      </c>
      <c r="B18856" t="s">
        <v>22765</v>
      </c>
      <c r="C18856" t="str">
        <f t="shared" si="606"/>
        <v>1,64</v>
      </c>
      <c r="D18856" t="str">
        <f t="shared" si="605"/>
        <v xml:space="preserve"> 265 </v>
      </c>
      <c r="N18856" s="3"/>
    </row>
    <row r="18857" spans="1:14" x14ac:dyDescent="0.25">
      <c r="A18857" t="s">
        <v>52106</v>
      </c>
      <c r="B18857" t="s">
        <v>22766</v>
      </c>
      <c r="C18857" t="str">
        <f t="shared" si="606"/>
        <v>1,61</v>
      </c>
      <c r="D18857" t="str">
        <f t="shared" si="605"/>
        <v xml:space="preserve"> 265 </v>
      </c>
      <c r="N18857" s="3"/>
    </row>
    <row r="18858" spans="1:14" x14ac:dyDescent="0.25">
      <c r="A18858" t="s">
        <v>52107</v>
      </c>
      <c r="B18858" t="s">
        <v>22767</v>
      </c>
      <c r="C18858" t="str">
        <f t="shared" si="606"/>
        <v>1,64</v>
      </c>
      <c r="D18858" t="str">
        <f t="shared" si="605"/>
        <v xml:space="preserve"> 265 </v>
      </c>
      <c r="N18858" s="3"/>
    </row>
    <row r="18859" spans="1:14" x14ac:dyDescent="0.25">
      <c r="A18859" t="s">
        <v>52108</v>
      </c>
      <c r="B18859" t="s">
        <v>22768</v>
      </c>
      <c r="C18859" t="str">
        <f t="shared" si="606"/>
        <v>1,61</v>
      </c>
      <c r="D18859" t="str">
        <f t="shared" si="605"/>
        <v xml:space="preserve"> 265 </v>
      </c>
      <c r="N18859" s="3"/>
    </row>
    <row r="18860" spans="1:14" x14ac:dyDescent="0.25">
      <c r="A18860" t="s">
        <v>52109</v>
      </c>
      <c r="B18860" t="s">
        <v>22769</v>
      </c>
      <c r="C18860" t="str">
        <f t="shared" si="606"/>
        <v>1,64</v>
      </c>
      <c r="D18860" t="str">
        <f t="shared" si="605"/>
        <v xml:space="preserve"> 265 </v>
      </c>
      <c r="N18860" s="3"/>
    </row>
    <row r="18861" spans="1:14" x14ac:dyDescent="0.25">
      <c r="A18861" t="s">
        <v>52110</v>
      </c>
      <c r="B18861" t="s">
        <v>22770</v>
      </c>
      <c r="C18861" t="str">
        <f t="shared" si="606"/>
        <v>1,64</v>
      </c>
      <c r="D18861" t="str">
        <f t="shared" si="605"/>
        <v xml:space="preserve"> 265 </v>
      </c>
      <c r="N18861" s="3"/>
    </row>
    <row r="18862" spans="1:14" x14ac:dyDescent="0.25">
      <c r="A18862" t="s">
        <v>52111</v>
      </c>
      <c r="B18862" t="s">
        <v>22771</v>
      </c>
      <c r="C18862" t="str">
        <f t="shared" si="606"/>
        <v>1,64</v>
      </c>
      <c r="D18862" t="str">
        <f t="shared" si="605"/>
        <v xml:space="preserve"> 265 </v>
      </c>
      <c r="N18862" s="3"/>
    </row>
    <row r="18863" spans="1:14" x14ac:dyDescent="0.25">
      <c r="A18863" t="s">
        <v>52112</v>
      </c>
      <c r="B18863" t="s">
        <v>22772</v>
      </c>
      <c r="C18863" t="str">
        <f t="shared" si="606"/>
        <v>1,64</v>
      </c>
      <c r="D18863" t="str">
        <f t="shared" si="605"/>
        <v xml:space="preserve"> 265 </v>
      </c>
      <c r="N18863" s="3"/>
    </row>
    <row r="18864" spans="1:14" x14ac:dyDescent="0.25">
      <c r="A18864" t="s">
        <v>52113</v>
      </c>
      <c r="B18864" t="s">
        <v>22773</v>
      </c>
      <c r="C18864" t="str">
        <f t="shared" si="606"/>
        <v>1,64</v>
      </c>
      <c r="D18864" t="str">
        <f t="shared" si="605"/>
        <v xml:space="preserve"> 265 </v>
      </c>
      <c r="N18864" s="3"/>
    </row>
    <row r="18865" spans="1:14" x14ac:dyDescent="0.25">
      <c r="A18865" t="s">
        <v>52114</v>
      </c>
      <c r="B18865" t="s">
        <v>22774</v>
      </c>
      <c r="C18865" t="str">
        <f t="shared" si="606"/>
        <v>1,64</v>
      </c>
      <c r="D18865" t="str">
        <f t="shared" si="605"/>
        <v xml:space="preserve"> 265 </v>
      </c>
      <c r="N18865" s="3"/>
    </row>
    <row r="18866" spans="1:14" x14ac:dyDescent="0.25">
      <c r="A18866" t="s">
        <v>52115</v>
      </c>
      <c r="B18866" t="s">
        <v>22775</v>
      </c>
      <c r="C18866" t="str">
        <f t="shared" si="606"/>
        <v>1,61</v>
      </c>
      <c r="D18866" t="str">
        <f t="shared" si="605"/>
        <v xml:space="preserve"> 265 </v>
      </c>
      <c r="N18866" s="3"/>
    </row>
    <row r="18867" spans="1:14" x14ac:dyDescent="0.25">
      <c r="A18867" t="s">
        <v>52116</v>
      </c>
      <c r="B18867" t="s">
        <v>22776</v>
      </c>
      <c r="C18867" t="str">
        <f t="shared" si="606"/>
        <v>1,64</v>
      </c>
      <c r="D18867" t="str">
        <f t="shared" si="605"/>
        <v xml:space="preserve"> 265 </v>
      </c>
      <c r="N18867" s="3"/>
    </row>
    <row r="18868" spans="1:14" x14ac:dyDescent="0.25">
      <c r="A18868" t="s">
        <v>52117</v>
      </c>
      <c r="B18868" t="s">
        <v>22777</v>
      </c>
      <c r="C18868" t="str">
        <f t="shared" si="606"/>
        <v>1,64</v>
      </c>
      <c r="D18868" t="str">
        <f t="shared" si="605"/>
        <v xml:space="preserve"> 270 </v>
      </c>
      <c r="N18868" s="3"/>
    </row>
    <row r="18869" spans="1:14" x14ac:dyDescent="0.25">
      <c r="A18869" t="s">
        <v>52118</v>
      </c>
      <c r="B18869" t="s">
        <v>22778</v>
      </c>
      <c r="C18869" t="str">
        <f t="shared" si="606"/>
        <v>1,64</v>
      </c>
      <c r="D18869" t="str">
        <f t="shared" si="605"/>
        <v xml:space="preserve"> 270 </v>
      </c>
      <c r="N18869" s="3"/>
    </row>
    <row r="18870" spans="1:14" x14ac:dyDescent="0.25">
      <c r="A18870" t="s">
        <v>52119</v>
      </c>
      <c r="B18870" t="s">
        <v>22779</v>
      </c>
      <c r="C18870" t="str">
        <f t="shared" si="606"/>
        <v>1,64</v>
      </c>
      <c r="D18870" t="str">
        <f t="shared" si="605"/>
        <v xml:space="preserve"> 270 </v>
      </c>
      <c r="N18870" s="3"/>
    </row>
    <row r="18871" spans="1:14" x14ac:dyDescent="0.25">
      <c r="A18871" t="s">
        <v>52120</v>
      </c>
      <c r="B18871" t="s">
        <v>22780</v>
      </c>
      <c r="C18871" t="str">
        <f t="shared" si="606"/>
        <v>1,61</v>
      </c>
      <c r="D18871" t="str">
        <f t="shared" si="605"/>
        <v xml:space="preserve"> 270 </v>
      </c>
      <c r="N18871" s="3"/>
    </row>
    <row r="18872" spans="1:14" x14ac:dyDescent="0.25">
      <c r="A18872" t="s">
        <v>52121</v>
      </c>
      <c r="B18872" t="s">
        <v>22781</v>
      </c>
      <c r="C18872" t="str">
        <f t="shared" si="606"/>
        <v>1,64</v>
      </c>
      <c r="D18872" t="str">
        <f t="shared" si="605"/>
        <v xml:space="preserve"> 270 </v>
      </c>
      <c r="N18872" s="3"/>
    </row>
    <row r="18873" spans="1:14" x14ac:dyDescent="0.25">
      <c r="A18873" t="s">
        <v>52122</v>
      </c>
      <c r="B18873" t="s">
        <v>22782</v>
      </c>
      <c r="C18873" t="str">
        <f t="shared" si="606"/>
        <v>1,61</v>
      </c>
      <c r="D18873" t="str">
        <f t="shared" si="605"/>
        <v xml:space="preserve"> 270 </v>
      </c>
      <c r="N18873" s="3"/>
    </row>
    <row r="18874" spans="1:14" x14ac:dyDescent="0.25">
      <c r="A18874" t="s">
        <v>52123</v>
      </c>
      <c r="B18874" t="s">
        <v>22783</v>
      </c>
      <c r="C18874" t="str">
        <f t="shared" si="606"/>
        <v>1,64</v>
      </c>
      <c r="D18874" t="str">
        <f t="shared" si="605"/>
        <v xml:space="preserve"> 270 </v>
      </c>
      <c r="N18874" s="3"/>
    </row>
    <row r="18875" spans="1:14" x14ac:dyDescent="0.25">
      <c r="A18875" t="s">
        <v>52124</v>
      </c>
      <c r="B18875" t="s">
        <v>22784</v>
      </c>
      <c r="C18875" t="str">
        <f t="shared" si="606"/>
        <v>1,61</v>
      </c>
      <c r="D18875" t="str">
        <f t="shared" si="605"/>
        <v xml:space="preserve"> 270 </v>
      </c>
      <c r="N18875" s="3"/>
    </row>
    <row r="18876" spans="1:14" x14ac:dyDescent="0.25">
      <c r="A18876" t="s">
        <v>52125</v>
      </c>
      <c r="B18876" t="s">
        <v>22785</v>
      </c>
      <c r="C18876" t="str">
        <f t="shared" si="606"/>
        <v>1,64</v>
      </c>
      <c r="D18876" t="str">
        <f t="shared" si="605"/>
        <v xml:space="preserve"> 270 </v>
      </c>
      <c r="N18876" s="3"/>
    </row>
    <row r="18877" spans="1:14" x14ac:dyDescent="0.25">
      <c r="A18877" t="s">
        <v>52126</v>
      </c>
      <c r="B18877" t="s">
        <v>22786</v>
      </c>
      <c r="C18877" t="str">
        <f t="shared" si="606"/>
        <v>1,64</v>
      </c>
      <c r="D18877" t="str">
        <f t="shared" si="605"/>
        <v xml:space="preserve"> 270 </v>
      </c>
      <c r="N18877" s="3"/>
    </row>
    <row r="18878" spans="1:14" x14ac:dyDescent="0.25">
      <c r="A18878" t="s">
        <v>52127</v>
      </c>
      <c r="B18878" t="s">
        <v>22787</v>
      </c>
      <c r="C18878" t="str">
        <f t="shared" si="606"/>
        <v>1,64</v>
      </c>
      <c r="D18878" t="str">
        <f t="shared" si="605"/>
        <v xml:space="preserve"> 270 </v>
      </c>
      <c r="N18878" s="3"/>
    </row>
    <row r="18879" spans="1:14" x14ac:dyDescent="0.25">
      <c r="A18879" t="s">
        <v>52128</v>
      </c>
      <c r="B18879" t="s">
        <v>22788</v>
      </c>
      <c r="C18879" t="str">
        <f t="shared" si="606"/>
        <v>1,64</v>
      </c>
      <c r="D18879" t="str">
        <f t="shared" si="605"/>
        <v xml:space="preserve"> 270 </v>
      </c>
      <c r="N18879" s="3"/>
    </row>
    <row r="18880" spans="1:14" x14ac:dyDescent="0.25">
      <c r="A18880" t="s">
        <v>52129</v>
      </c>
      <c r="B18880" t="s">
        <v>22789</v>
      </c>
      <c r="C18880" t="str">
        <f t="shared" si="606"/>
        <v>1,64</v>
      </c>
      <c r="D18880" t="str">
        <f t="shared" si="605"/>
        <v xml:space="preserve"> 270 </v>
      </c>
      <c r="N18880" s="3"/>
    </row>
    <row r="18881" spans="1:14" x14ac:dyDescent="0.25">
      <c r="A18881" t="s">
        <v>52130</v>
      </c>
      <c r="B18881" t="s">
        <v>22790</v>
      </c>
      <c r="C18881" t="str">
        <f t="shared" si="606"/>
        <v>1,64</v>
      </c>
      <c r="D18881" t="str">
        <f t="shared" si="605"/>
        <v xml:space="preserve"> 270 </v>
      </c>
      <c r="N18881" s="3"/>
    </row>
    <row r="18882" spans="1:14" x14ac:dyDescent="0.25">
      <c r="A18882" t="s">
        <v>52131</v>
      </c>
      <c r="B18882" t="s">
        <v>22791</v>
      </c>
      <c r="C18882" t="str">
        <f t="shared" si="606"/>
        <v>1,64</v>
      </c>
      <c r="D18882" t="str">
        <f t="shared" si="605"/>
        <v xml:space="preserve"> 270 </v>
      </c>
      <c r="N18882" s="3"/>
    </row>
    <row r="18883" spans="1:14" x14ac:dyDescent="0.25">
      <c r="A18883" t="s">
        <v>52132</v>
      </c>
      <c r="B18883" t="s">
        <v>22792</v>
      </c>
      <c r="C18883" t="str">
        <f t="shared" si="606"/>
        <v>1,64</v>
      </c>
      <c r="D18883" t="str">
        <f t="shared" si="605"/>
        <v xml:space="preserve"> 270 </v>
      </c>
      <c r="N18883" s="3"/>
    </row>
    <row r="18884" spans="1:14" x14ac:dyDescent="0.25">
      <c r="A18884" t="s">
        <v>52133</v>
      </c>
      <c r="B18884" t="s">
        <v>22793</v>
      </c>
      <c r="C18884" t="str">
        <f t="shared" si="606"/>
        <v>1,64</v>
      </c>
      <c r="D18884" t="str">
        <f t="shared" si="605"/>
        <v xml:space="preserve"> 270 </v>
      </c>
      <c r="N18884" s="3"/>
    </row>
    <row r="18885" spans="1:14" x14ac:dyDescent="0.25">
      <c r="A18885" t="s">
        <v>52134</v>
      </c>
      <c r="B18885" t="s">
        <v>22794</v>
      </c>
      <c r="C18885" t="str">
        <f t="shared" si="606"/>
        <v>1,64</v>
      </c>
      <c r="D18885" t="str">
        <f t="shared" si="605"/>
        <v xml:space="preserve"> 270 </v>
      </c>
      <c r="N18885" s="3"/>
    </row>
    <row r="18886" spans="1:14" x14ac:dyDescent="0.25">
      <c r="A18886" t="s">
        <v>52135</v>
      </c>
      <c r="B18886" t="s">
        <v>22795</v>
      </c>
      <c r="C18886" t="str">
        <f t="shared" si="606"/>
        <v>1,64</v>
      </c>
      <c r="D18886" t="str">
        <f t="shared" si="605"/>
        <v xml:space="preserve"> 270 </v>
      </c>
      <c r="N18886" s="3"/>
    </row>
    <row r="18887" spans="1:14" x14ac:dyDescent="0.25">
      <c r="A18887" t="s">
        <v>52136</v>
      </c>
      <c r="B18887" t="s">
        <v>22796</v>
      </c>
      <c r="C18887" t="str">
        <f t="shared" si="606"/>
        <v>1,61</v>
      </c>
      <c r="D18887" t="str">
        <f t="shared" si="605"/>
        <v xml:space="preserve"> 270 </v>
      </c>
      <c r="N18887" s="3"/>
    </row>
    <row r="18888" spans="1:14" x14ac:dyDescent="0.25">
      <c r="A18888" t="s">
        <v>52137</v>
      </c>
      <c r="B18888" t="s">
        <v>22797</v>
      </c>
      <c r="C18888" t="str">
        <f t="shared" si="606"/>
        <v>1,64</v>
      </c>
      <c r="D18888" t="str">
        <f t="shared" si="605"/>
        <v xml:space="preserve"> 270 </v>
      </c>
      <c r="N18888" s="3"/>
    </row>
    <row r="18889" spans="1:14" x14ac:dyDescent="0.25">
      <c r="A18889" t="s">
        <v>52138</v>
      </c>
      <c r="B18889" t="s">
        <v>22798</v>
      </c>
      <c r="C18889" t="str">
        <f t="shared" si="606"/>
        <v>1,64</v>
      </c>
      <c r="D18889" t="str">
        <f t="shared" si="605"/>
        <v xml:space="preserve"> 270 </v>
      </c>
      <c r="N18889" s="3"/>
    </row>
    <row r="18890" spans="1:14" x14ac:dyDescent="0.25">
      <c r="A18890" t="s">
        <v>52139</v>
      </c>
      <c r="B18890" t="s">
        <v>22799</v>
      </c>
      <c r="C18890" t="str">
        <f t="shared" si="606"/>
        <v>1,64</v>
      </c>
      <c r="D18890" t="str">
        <f t="shared" si="605"/>
        <v xml:space="preserve"> 275 </v>
      </c>
      <c r="N18890" s="3"/>
    </row>
    <row r="18891" spans="1:14" x14ac:dyDescent="0.25">
      <c r="A18891" t="s">
        <v>52140</v>
      </c>
      <c r="B18891" t="s">
        <v>22800</v>
      </c>
      <c r="C18891" t="str">
        <f t="shared" si="606"/>
        <v>1,64</v>
      </c>
      <c r="D18891" t="str">
        <f t="shared" si="605"/>
        <v xml:space="preserve"> 276 </v>
      </c>
      <c r="N18891" s="3"/>
    </row>
    <row r="18892" spans="1:14" x14ac:dyDescent="0.25">
      <c r="A18892" t="s">
        <v>52141</v>
      </c>
      <c r="B18892" t="s">
        <v>22801</v>
      </c>
      <c r="C18892" t="str">
        <f t="shared" si="606"/>
        <v>1,61</v>
      </c>
      <c r="D18892" t="str">
        <f t="shared" si="605"/>
        <v xml:space="preserve"> 275 </v>
      </c>
      <c r="N18892" s="3"/>
    </row>
    <row r="18893" spans="1:14" x14ac:dyDescent="0.25">
      <c r="A18893" t="s">
        <v>52142</v>
      </c>
      <c r="B18893" t="s">
        <v>22802</v>
      </c>
      <c r="C18893" t="str">
        <f t="shared" si="606"/>
        <v>1,64</v>
      </c>
      <c r="D18893" t="str">
        <f t="shared" si="605"/>
        <v xml:space="preserve"> 276 </v>
      </c>
      <c r="N18893" s="3"/>
    </row>
    <row r="18894" spans="1:14" x14ac:dyDescent="0.25">
      <c r="A18894" t="s">
        <v>52143</v>
      </c>
      <c r="B18894" t="s">
        <v>22803</v>
      </c>
      <c r="C18894" t="str">
        <f t="shared" si="606"/>
        <v>1,61</v>
      </c>
      <c r="D18894" t="str">
        <f t="shared" si="605"/>
        <v xml:space="preserve"> 275 </v>
      </c>
      <c r="N18894" s="3"/>
    </row>
    <row r="18895" spans="1:14" x14ac:dyDescent="0.25">
      <c r="A18895" t="s">
        <v>52144</v>
      </c>
      <c r="B18895" t="s">
        <v>22804</v>
      </c>
      <c r="C18895" t="str">
        <f t="shared" si="606"/>
        <v>1,64</v>
      </c>
      <c r="D18895" t="str">
        <f t="shared" si="605"/>
        <v xml:space="preserve"> 276 </v>
      </c>
      <c r="N18895" s="3"/>
    </row>
    <row r="18896" spans="1:14" x14ac:dyDescent="0.25">
      <c r="A18896" t="s">
        <v>52145</v>
      </c>
      <c r="B18896" t="s">
        <v>22805</v>
      </c>
      <c r="C18896" t="str">
        <f t="shared" si="606"/>
        <v>1,61</v>
      </c>
      <c r="D18896" t="str">
        <f t="shared" si="605"/>
        <v xml:space="preserve"> 275 </v>
      </c>
      <c r="N18896" s="3"/>
    </row>
    <row r="18897" spans="1:14" x14ac:dyDescent="0.25">
      <c r="A18897" t="s">
        <v>52146</v>
      </c>
      <c r="B18897" t="s">
        <v>22806</v>
      </c>
      <c r="C18897" t="str">
        <f t="shared" si="606"/>
        <v>1,64</v>
      </c>
      <c r="D18897" t="str">
        <f t="shared" si="605"/>
        <v xml:space="preserve"> 276 </v>
      </c>
      <c r="N18897" s="3"/>
    </row>
    <row r="18898" spans="1:14" x14ac:dyDescent="0.25">
      <c r="A18898" t="s">
        <v>52147</v>
      </c>
      <c r="B18898" t="s">
        <v>22807</v>
      </c>
      <c r="C18898" t="str">
        <f t="shared" si="606"/>
        <v>1,64</v>
      </c>
      <c r="D18898" t="str">
        <f t="shared" si="605"/>
        <v xml:space="preserve"> 276 </v>
      </c>
      <c r="N18898" s="3"/>
    </row>
    <row r="18899" spans="1:14" x14ac:dyDescent="0.25">
      <c r="A18899" t="s">
        <v>52148</v>
      </c>
      <c r="B18899" t="s">
        <v>22808</v>
      </c>
      <c r="C18899" t="str">
        <f t="shared" si="606"/>
        <v>1,64</v>
      </c>
      <c r="D18899" t="str">
        <f t="shared" si="605"/>
        <v xml:space="preserve"> 276 </v>
      </c>
      <c r="N18899" s="3"/>
    </row>
    <row r="18900" spans="1:14" x14ac:dyDescent="0.25">
      <c r="A18900" t="s">
        <v>52149</v>
      </c>
      <c r="B18900" t="s">
        <v>22809</v>
      </c>
      <c r="C18900" t="str">
        <f t="shared" si="606"/>
        <v>1,64</v>
      </c>
      <c r="D18900" t="str">
        <f t="shared" si="605"/>
        <v xml:space="preserve"> 276 </v>
      </c>
      <c r="N18900" s="3"/>
    </row>
    <row r="18901" spans="1:14" x14ac:dyDescent="0.25">
      <c r="A18901" t="s">
        <v>52150</v>
      </c>
      <c r="B18901" t="s">
        <v>22810</v>
      </c>
      <c r="C18901" t="str">
        <f t="shared" si="606"/>
        <v>1,64</v>
      </c>
      <c r="D18901" t="str">
        <f t="shared" si="605"/>
        <v xml:space="preserve"> 276 </v>
      </c>
      <c r="N18901" s="3"/>
    </row>
    <row r="18902" spans="1:14" x14ac:dyDescent="0.25">
      <c r="A18902" t="s">
        <v>52151</v>
      </c>
      <c r="B18902" t="s">
        <v>22811</v>
      </c>
      <c r="C18902" t="str">
        <f t="shared" si="606"/>
        <v>1,64</v>
      </c>
      <c r="D18902" t="str">
        <f t="shared" si="605"/>
        <v xml:space="preserve"> 276 </v>
      </c>
      <c r="N18902" s="3"/>
    </row>
    <row r="18903" spans="1:14" x14ac:dyDescent="0.25">
      <c r="A18903" t="s">
        <v>52152</v>
      </c>
      <c r="B18903" t="s">
        <v>22812</v>
      </c>
      <c r="C18903" t="str">
        <f t="shared" si="606"/>
        <v>1,64</v>
      </c>
      <c r="D18903" t="str">
        <f t="shared" si="605"/>
        <v xml:space="preserve"> 276 </v>
      </c>
      <c r="N18903" s="3"/>
    </row>
    <row r="18904" spans="1:14" x14ac:dyDescent="0.25">
      <c r="A18904" t="s">
        <v>52153</v>
      </c>
      <c r="B18904" t="s">
        <v>22813</v>
      </c>
      <c r="C18904" t="str">
        <f t="shared" si="606"/>
        <v>1,64</v>
      </c>
      <c r="D18904" t="str">
        <f t="shared" si="605"/>
        <v xml:space="preserve"> 275 </v>
      </c>
      <c r="N18904" s="3"/>
    </row>
    <row r="18905" spans="1:14" x14ac:dyDescent="0.25">
      <c r="A18905" t="s">
        <v>52154</v>
      </c>
      <c r="B18905" t="s">
        <v>22814</v>
      </c>
      <c r="C18905" t="str">
        <f t="shared" si="606"/>
        <v>1,64</v>
      </c>
      <c r="D18905" t="str">
        <f t="shared" si="605"/>
        <v xml:space="preserve"> 276 </v>
      </c>
      <c r="N18905" s="3"/>
    </row>
    <row r="18906" spans="1:14" x14ac:dyDescent="0.25">
      <c r="A18906" t="s">
        <v>52155</v>
      </c>
      <c r="B18906" t="s">
        <v>22815</v>
      </c>
      <c r="C18906" t="str">
        <f t="shared" si="606"/>
        <v>1,61</v>
      </c>
      <c r="D18906" t="str">
        <f t="shared" si="605"/>
        <v xml:space="preserve"> 276 </v>
      </c>
      <c r="N18906" s="3"/>
    </row>
    <row r="18907" spans="1:14" x14ac:dyDescent="0.25">
      <c r="A18907" t="s">
        <v>52156</v>
      </c>
      <c r="B18907" t="s">
        <v>22816</v>
      </c>
      <c r="C18907" t="str">
        <f t="shared" si="606"/>
        <v>1,64</v>
      </c>
      <c r="D18907" t="str">
        <f t="shared" si="605"/>
        <v xml:space="preserve"> 276 </v>
      </c>
      <c r="N18907" s="3"/>
    </row>
    <row r="18908" spans="1:14" x14ac:dyDescent="0.25">
      <c r="A18908" t="s">
        <v>52157</v>
      </c>
      <c r="B18908" t="s">
        <v>22817</v>
      </c>
      <c r="C18908" t="str">
        <f t="shared" si="606"/>
        <v>1,61</v>
      </c>
      <c r="D18908" t="str">
        <f t="shared" si="605"/>
        <v xml:space="preserve"> 276 </v>
      </c>
      <c r="N18908" s="3"/>
    </row>
    <row r="18909" spans="1:14" x14ac:dyDescent="0.25">
      <c r="A18909" t="s">
        <v>52158</v>
      </c>
      <c r="B18909" t="s">
        <v>22818</v>
      </c>
      <c r="C18909" t="str">
        <f t="shared" si="606"/>
        <v>1,64</v>
      </c>
      <c r="D18909" t="str">
        <f t="shared" si="605"/>
        <v xml:space="preserve"> 276 </v>
      </c>
      <c r="N18909" s="3"/>
    </row>
    <row r="18910" spans="1:14" x14ac:dyDescent="0.25">
      <c r="A18910" t="s">
        <v>52159</v>
      </c>
      <c r="B18910" t="s">
        <v>22819</v>
      </c>
      <c r="C18910" t="str">
        <f t="shared" si="606"/>
        <v>1,64</v>
      </c>
      <c r="D18910" t="str">
        <f t="shared" si="605"/>
        <v xml:space="preserve"> 276 </v>
      </c>
      <c r="N18910" s="3"/>
    </row>
    <row r="18911" spans="1:14" x14ac:dyDescent="0.25">
      <c r="A18911" t="s">
        <v>52160</v>
      </c>
      <c r="B18911" t="s">
        <v>22820</v>
      </c>
      <c r="C18911" t="str">
        <f t="shared" si="606"/>
        <v>1,64</v>
      </c>
      <c r="D18911" t="str">
        <f t="shared" si="605"/>
        <v xml:space="preserve"> 280 </v>
      </c>
      <c r="N18911" s="3"/>
    </row>
    <row r="18912" spans="1:14" x14ac:dyDescent="0.25">
      <c r="A18912" t="s">
        <v>52161</v>
      </c>
      <c r="B18912" t="s">
        <v>22821</v>
      </c>
      <c r="C18912" t="str">
        <f t="shared" si="606"/>
        <v>1,64</v>
      </c>
      <c r="D18912" t="str">
        <f t="shared" si="605"/>
        <v xml:space="preserve"> 280 </v>
      </c>
      <c r="N18912" s="3"/>
    </row>
    <row r="18913" spans="1:14" x14ac:dyDescent="0.25">
      <c r="A18913" t="s">
        <v>52162</v>
      </c>
      <c r="B18913" t="s">
        <v>22822</v>
      </c>
      <c r="C18913" t="str">
        <f t="shared" si="606"/>
        <v>1,64</v>
      </c>
      <c r="D18913" t="str">
        <f t="shared" si="605"/>
        <v xml:space="preserve"> 280 </v>
      </c>
      <c r="N18913" s="3"/>
    </row>
    <row r="18914" spans="1:14" x14ac:dyDescent="0.25">
      <c r="A18914" t="s">
        <v>52163</v>
      </c>
      <c r="B18914" t="s">
        <v>22823</v>
      </c>
      <c r="C18914" t="str">
        <f t="shared" si="606"/>
        <v>1,64</v>
      </c>
      <c r="D18914" t="str">
        <f t="shared" si="605"/>
        <v xml:space="preserve"> 280 </v>
      </c>
      <c r="N18914" s="3"/>
    </row>
    <row r="18915" spans="1:14" x14ac:dyDescent="0.25">
      <c r="A18915" t="s">
        <v>52164</v>
      </c>
      <c r="B18915" t="s">
        <v>22824</v>
      </c>
      <c r="C18915" t="str">
        <f t="shared" si="606"/>
        <v>1,64</v>
      </c>
      <c r="D18915" t="str">
        <f t="shared" si="605"/>
        <v xml:space="preserve"> 280 </v>
      </c>
      <c r="N18915" s="3"/>
    </row>
    <row r="18916" spans="1:14" x14ac:dyDescent="0.25">
      <c r="A18916" t="s">
        <v>52165</v>
      </c>
      <c r="B18916" t="s">
        <v>22825</v>
      </c>
      <c r="C18916" t="str">
        <f t="shared" si="606"/>
        <v>1,64</v>
      </c>
      <c r="D18916" t="str">
        <f t="shared" si="605"/>
        <v xml:space="preserve"> 280 </v>
      </c>
      <c r="N18916" s="3"/>
    </row>
    <row r="18917" spans="1:14" x14ac:dyDescent="0.25">
      <c r="A18917" t="s">
        <v>52166</v>
      </c>
      <c r="B18917" t="s">
        <v>22826</v>
      </c>
      <c r="C18917" t="str">
        <f t="shared" si="606"/>
        <v>1,64</v>
      </c>
      <c r="D18917" t="str">
        <f t="shared" si="605"/>
        <v xml:space="preserve"> 280 </v>
      </c>
      <c r="N18917" s="3"/>
    </row>
    <row r="18918" spans="1:14" x14ac:dyDescent="0.25">
      <c r="A18918" t="s">
        <v>52167</v>
      </c>
      <c r="B18918" t="s">
        <v>22827</v>
      </c>
      <c r="C18918" t="str">
        <f t="shared" si="606"/>
        <v>1,64</v>
      </c>
      <c r="D18918" t="str">
        <f t="shared" ref="D18918:D18981" si="607">MID(LEFT(MID(A18918,FIND("[",A18918)+1,LEN(A18918)),FIND("]",MID(A18918,FIND("[",A18918)+1,LEN(A18918)))-1),
FIND("m",LEFT(MID(A18918,FIND("[",A18918)+1,LEN(A18918)),FIND("]",MID(A18918,FIND("[",A18918)+1,LEN(A18918)))-1))+4,
(FIND("W",LEFT(MID(A18918,FIND("[",A18918)+1,LEN(A18918)),FIND("]",MID(A18918,FIND("[",A18918)+1,LEN(A18918)))-1)))-(FIND("m",LEFT(MID(A18918,FIND("[",A18918)+1,LEN(A18918)),FIND("]",MID(A18918,FIND("[",A18918)+1,LEN(A18918)))-1))+4))</f>
        <v xml:space="preserve"> 280 </v>
      </c>
      <c r="N18918" s="3"/>
    </row>
    <row r="18919" spans="1:14" x14ac:dyDescent="0.25">
      <c r="A18919" t="s">
        <v>52168</v>
      </c>
      <c r="B18919" t="s">
        <v>22828</v>
      </c>
      <c r="C18919" t="str">
        <f t="shared" ref="C18919:C18982" si="608">LEFT(MID(A18919,FIND("[",A18919)+1,LEN(A18919)),FIND("m",MID(A18919,FIND("[",A18919)+2,LEN(A18919)))-1)</f>
        <v>1,64</v>
      </c>
      <c r="D18919" t="str">
        <f t="shared" si="607"/>
        <v xml:space="preserve"> 280 </v>
      </c>
      <c r="N18919" s="3"/>
    </row>
    <row r="18920" spans="1:14" x14ac:dyDescent="0.25">
      <c r="A18920" t="s">
        <v>52169</v>
      </c>
      <c r="B18920" t="s">
        <v>22829</v>
      </c>
      <c r="C18920" t="str">
        <f t="shared" si="608"/>
        <v>1,64</v>
      </c>
      <c r="D18920" t="str">
        <f t="shared" si="607"/>
        <v xml:space="preserve"> 280 </v>
      </c>
      <c r="N18920" s="3"/>
    </row>
    <row r="18921" spans="1:14" x14ac:dyDescent="0.25">
      <c r="A18921" t="s">
        <v>52170</v>
      </c>
      <c r="B18921" t="s">
        <v>22830</v>
      </c>
      <c r="C18921" t="str">
        <f t="shared" si="608"/>
        <v>1,64</v>
      </c>
      <c r="D18921" t="str">
        <f t="shared" si="607"/>
        <v xml:space="preserve"> 280 </v>
      </c>
      <c r="N18921" s="3"/>
    </row>
    <row r="18922" spans="1:14" x14ac:dyDescent="0.25">
      <c r="A18922" t="s">
        <v>52171</v>
      </c>
      <c r="B18922" t="s">
        <v>22831</v>
      </c>
      <c r="C18922" t="str">
        <f t="shared" si="608"/>
        <v>1,64</v>
      </c>
      <c r="D18922" t="str">
        <f t="shared" si="607"/>
        <v xml:space="preserve"> 280 </v>
      </c>
      <c r="N18922" s="3"/>
    </row>
    <row r="18923" spans="1:14" x14ac:dyDescent="0.25">
      <c r="A18923" t="s">
        <v>52172</v>
      </c>
      <c r="B18923" t="s">
        <v>22832</v>
      </c>
      <c r="C18923" t="str">
        <f t="shared" si="608"/>
        <v>1,64</v>
      </c>
      <c r="D18923" t="str">
        <f t="shared" si="607"/>
        <v xml:space="preserve"> 280 </v>
      </c>
      <c r="N18923" s="3"/>
    </row>
    <row r="18924" spans="1:14" x14ac:dyDescent="0.25">
      <c r="A18924" t="s">
        <v>52173</v>
      </c>
      <c r="B18924" t="s">
        <v>22833</v>
      </c>
      <c r="C18924" t="str">
        <f t="shared" si="608"/>
        <v>1,64</v>
      </c>
      <c r="D18924" t="str">
        <f t="shared" si="607"/>
        <v xml:space="preserve"> 281 </v>
      </c>
      <c r="N18924" s="3"/>
    </row>
    <row r="18925" spans="1:14" x14ac:dyDescent="0.25">
      <c r="A18925" t="s">
        <v>52174</v>
      </c>
      <c r="B18925" t="s">
        <v>22834</v>
      </c>
      <c r="C18925" t="str">
        <f t="shared" si="608"/>
        <v>1,64</v>
      </c>
      <c r="D18925" t="str">
        <f t="shared" si="607"/>
        <v xml:space="preserve"> 280 </v>
      </c>
      <c r="N18925" s="3"/>
    </row>
    <row r="18926" spans="1:14" x14ac:dyDescent="0.25">
      <c r="A18926" t="s">
        <v>52175</v>
      </c>
      <c r="B18926" t="s">
        <v>22835</v>
      </c>
      <c r="C18926" t="str">
        <f t="shared" si="608"/>
        <v>1,61</v>
      </c>
      <c r="D18926" t="str">
        <f t="shared" si="607"/>
        <v xml:space="preserve"> 280 </v>
      </c>
      <c r="N18926" s="3"/>
    </row>
    <row r="18927" spans="1:14" x14ac:dyDescent="0.25">
      <c r="A18927" t="s">
        <v>52176</v>
      </c>
      <c r="B18927" t="s">
        <v>22836</v>
      </c>
      <c r="C18927" t="str">
        <f t="shared" si="608"/>
        <v>1,64</v>
      </c>
      <c r="D18927" t="str">
        <f t="shared" si="607"/>
        <v xml:space="preserve"> 280 </v>
      </c>
      <c r="N18927" s="3"/>
    </row>
    <row r="18928" spans="1:14" x14ac:dyDescent="0.25">
      <c r="A18928" t="s">
        <v>52177</v>
      </c>
      <c r="B18928" t="s">
        <v>22837</v>
      </c>
      <c r="C18928" t="str">
        <f t="shared" si="608"/>
        <v>1,61</v>
      </c>
      <c r="D18928" t="str">
        <f t="shared" si="607"/>
        <v xml:space="preserve"> 280 </v>
      </c>
      <c r="N18928" s="3"/>
    </row>
    <row r="18929" spans="1:14" x14ac:dyDescent="0.25">
      <c r="A18929" t="s">
        <v>52178</v>
      </c>
      <c r="B18929" t="s">
        <v>22838</v>
      </c>
      <c r="C18929" t="str">
        <f t="shared" si="608"/>
        <v>1,64</v>
      </c>
      <c r="D18929" t="str">
        <f t="shared" si="607"/>
        <v xml:space="preserve"> 280 </v>
      </c>
      <c r="N18929" s="3"/>
    </row>
    <row r="18930" spans="1:14" x14ac:dyDescent="0.25">
      <c r="A18930" t="s">
        <v>52179</v>
      </c>
      <c r="B18930" t="s">
        <v>22839</v>
      </c>
      <c r="C18930" t="str">
        <f t="shared" si="608"/>
        <v>1,64</v>
      </c>
      <c r="D18930" t="str">
        <f t="shared" si="607"/>
        <v xml:space="preserve"> 280 </v>
      </c>
      <c r="N18930" s="3"/>
    </row>
    <row r="18931" spans="1:14" x14ac:dyDescent="0.25">
      <c r="A18931" t="s">
        <v>52180</v>
      </c>
      <c r="B18931" t="s">
        <v>22840</v>
      </c>
      <c r="C18931" t="str">
        <f t="shared" si="608"/>
        <v>1,64</v>
      </c>
      <c r="D18931" t="str">
        <f t="shared" si="607"/>
        <v xml:space="preserve"> 285 </v>
      </c>
      <c r="N18931" s="3"/>
    </row>
    <row r="18932" spans="1:14" x14ac:dyDescent="0.25">
      <c r="A18932" t="s">
        <v>52181</v>
      </c>
      <c r="B18932" t="s">
        <v>22841</v>
      </c>
      <c r="C18932" t="str">
        <f t="shared" si="608"/>
        <v>1,64</v>
      </c>
      <c r="D18932" t="str">
        <f t="shared" si="607"/>
        <v xml:space="preserve"> 285 </v>
      </c>
      <c r="N18932" s="3"/>
    </row>
    <row r="18933" spans="1:14" x14ac:dyDescent="0.25">
      <c r="A18933" t="s">
        <v>52182</v>
      </c>
      <c r="B18933" t="s">
        <v>22842</v>
      </c>
      <c r="C18933" t="str">
        <f t="shared" si="608"/>
        <v>1,61</v>
      </c>
      <c r="D18933" t="str">
        <f t="shared" si="607"/>
        <v xml:space="preserve"> 286 </v>
      </c>
      <c r="N18933" s="3"/>
    </row>
    <row r="18934" spans="1:14" x14ac:dyDescent="0.25">
      <c r="A18934" t="s">
        <v>52183</v>
      </c>
      <c r="B18934" t="s">
        <v>22843</v>
      </c>
      <c r="C18934" t="str">
        <f t="shared" si="608"/>
        <v>1,64</v>
      </c>
      <c r="D18934" t="str">
        <f t="shared" si="607"/>
        <v xml:space="preserve"> 286 </v>
      </c>
      <c r="N18934" s="3"/>
    </row>
    <row r="18935" spans="1:14" x14ac:dyDescent="0.25">
      <c r="A18935" t="s">
        <v>52184</v>
      </c>
      <c r="B18935" t="s">
        <v>22844</v>
      </c>
      <c r="C18935" t="str">
        <f t="shared" si="608"/>
        <v>1,61</v>
      </c>
      <c r="D18935" t="str">
        <f t="shared" si="607"/>
        <v xml:space="preserve"> 286 </v>
      </c>
      <c r="N18935" s="3"/>
    </row>
    <row r="18936" spans="1:14" x14ac:dyDescent="0.25">
      <c r="A18936" t="s">
        <v>52185</v>
      </c>
      <c r="B18936" t="s">
        <v>22845</v>
      </c>
      <c r="C18936" t="str">
        <f t="shared" si="608"/>
        <v>1,64</v>
      </c>
      <c r="D18936" t="str">
        <f t="shared" si="607"/>
        <v xml:space="preserve"> 286 </v>
      </c>
      <c r="N18936" s="3"/>
    </row>
    <row r="18937" spans="1:14" x14ac:dyDescent="0.25">
      <c r="A18937" t="s">
        <v>52186</v>
      </c>
      <c r="B18937" t="s">
        <v>22846</v>
      </c>
      <c r="C18937" t="str">
        <f t="shared" si="608"/>
        <v>1,64</v>
      </c>
      <c r="D18937" t="str">
        <f t="shared" si="607"/>
        <v xml:space="preserve"> 290 </v>
      </c>
      <c r="N18937" s="3"/>
    </row>
    <row r="18938" spans="1:14" x14ac:dyDescent="0.25">
      <c r="A18938" t="s">
        <v>52187</v>
      </c>
      <c r="B18938" t="s">
        <v>22847</v>
      </c>
      <c r="C18938" t="str">
        <f t="shared" si="608"/>
        <v>1,64</v>
      </c>
      <c r="D18938" t="str">
        <f t="shared" si="607"/>
        <v xml:space="preserve"> 290 </v>
      </c>
      <c r="N18938" s="3"/>
    </row>
    <row r="18939" spans="1:14" x14ac:dyDescent="0.25">
      <c r="A18939" t="s">
        <v>52188</v>
      </c>
      <c r="B18939" t="s">
        <v>22848</v>
      </c>
      <c r="C18939" t="str">
        <f t="shared" si="608"/>
        <v>1,61</v>
      </c>
      <c r="D18939" t="str">
        <f t="shared" si="607"/>
        <v xml:space="preserve"> 292 </v>
      </c>
      <c r="N18939" s="3"/>
    </row>
    <row r="18940" spans="1:14" x14ac:dyDescent="0.25">
      <c r="A18940" t="s">
        <v>52189</v>
      </c>
      <c r="B18940" t="s">
        <v>22849</v>
      </c>
      <c r="C18940" t="str">
        <f t="shared" si="608"/>
        <v>1,64</v>
      </c>
      <c r="D18940" t="str">
        <f t="shared" si="607"/>
        <v xml:space="preserve"> 292 </v>
      </c>
      <c r="N18940" s="3"/>
    </row>
    <row r="18941" spans="1:14" x14ac:dyDescent="0.25">
      <c r="A18941" t="s">
        <v>52190</v>
      </c>
      <c r="B18941" t="s">
        <v>22850</v>
      </c>
      <c r="C18941" t="str">
        <f t="shared" si="608"/>
        <v>1,61</v>
      </c>
      <c r="D18941" t="str">
        <f t="shared" si="607"/>
        <v xml:space="preserve"> 295 </v>
      </c>
      <c r="N18941" s="3"/>
    </row>
    <row r="18942" spans="1:14" x14ac:dyDescent="0.25">
      <c r="A18942" t="s">
        <v>52191</v>
      </c>
      <c r="B18942" t="s">
        <v>22851</v>
      </c>
      <c r="C18942" t="str">
        <f t="shared" si="608"/>
        <v>1,64</v>
      </c>
      <c r="D18942" t="str">
        <f t="shared" si="607"/>
        <v xml:space="preserve"> 295 </v>
      </c>
      <c r="N18942" s="3"/>
    </row>
    <row r="18943" spans="1:14" x14ac:dyDescent="0.25">
      <c r="A18943" t="s">
        <v>52192</v>
      </c>
      <c r="B18943" t="s">
        <v>22852</v>
      </c>
      <c r="C18943" t="str">
        <f t="shared" si="608"/>
        <v>1,96</v>
      </c>
      <c r="D18943" t="str">
        <f t="shared" si="607"/>
        <v xml:space="preserve"> 306 </v>
      </c>
      <c r="N18943" s="3"/>
    </row>
    <row r="18944" spans="1:14" x14ac:dyDescent="0.25">
      <c r="A18944" t="s">
        <v>52193</v>
      </c>
      <c r="B18944" t="s">
        <v>22853</v>
      </c>
      <c r="C18944" t="str">
        <f t="shared" si="608"/>
        <v>1,96</v>
      </c>
      <c r="D18944" t="str">
        <f t="shared" si="607"/>
        <v xml:space="preserve"> 305 </v>
      </c>
      <c r="N18944" s="3"/>
    </row>
    <row r="18945" spans="1:14" x14ac:dyDescent="0.25">
      <c r="A18945" t="s">
        <v>52194</v>
      </c>
      <c r="B18945" t="s">
        <v>22854</v>
      </c>
      <c r="C18945" t="str">
        <f t="shared" si="608"/>
        <v>1,96</v>
      </c>
      <c r="D18945" t="str">
        <f t="shared" si="607"/>
        <v xml:space="preserve"> 306 </v>
      </c>
      <c r="N18945" s="3"/>
    </row>
    <row r="18946" spans="1:14" x14ac:dyDescent="0.25">
      <c r="A18946" t="s">
        <v>52195</v>
      </c>
      <c r="B18946" t="s">
        <v>22855</v>
      </c>
      <c r="C18946" t="str">
        <f t="shared" si="608"/>
        <v>1,96</v>
      </c>
      <c r="D18946" t="str">
        <f t="shared" si="607"/>
        <v xml:space="preserve"> 305 </v>
      </c>
      <c r="N18946" s="3"/>
    </row>
    <row r="18947" spans="1:14" x14ac:dyDescent="0.25">
      <c r="A18947" t="s">
        <v>52196</v>
      </c>
      <c r="B18947" t="s">
        <v>22856</v>
      </c>
      <c r="C18947" t="str">
        <f t="shared" si="608"/>
        <v>1,96</v>
      </c>
      <c r="D18947" t="str">
        <f t="shared" si="607"/>
        <v xml:space="preserve"> 306 </v>
      </c>
      <c r="N18947" s="3"/>
    </row>
    <row r="18948" spans="1:14" x14ac:dyDescent="0.25">
      <c r="A18948" t="s">
        <v>52197</v>
      </c>
      <c r="B18948" t="s">
        <v>22857</v>
      </c>
      <c r="C18948" t="str">
        <f t="shared" si="608"/>
        <v>1,96</v>
      </c>
      <c r="D18948" t="str">
        <f t="shared" si="607"/>
        <v xml:space="preserve"> 305 </v>
      </c>
      <c r="N18948" s="3"/>
    </row>
    <row r="18949" spans="1:14" x14ac:dyDescent="0.25">
      <c r="A18949" t="s">
        <v>52198</v>
      </c>
      <c r="B18949" t="s">
        <v>22858</v>
      </c>
      <c r="C18949" t="str">
        <f t="shared" si="608"/>
        <v>1,96</v>
      </c>
      <c r="D18949" t="str">
        <f t="shared" si="607"/>
        <v xml:space="preserve"> 306 </v>
      </c>
      <c r="N18949" s="3"/>
    </row>
    <row r="18950" spans="1:14" x14ac:dyDescent="0.25">
      <c r="A18950" t="s">
        <v>52199</v>
      </c>
      <c r="B18950" t="s">
        <v>22859</v>
      </c>
      <c r="C18950" t="str">
        <f t="shared" si="608"/>
        <v>1,69</v>
      </c>
      <c r="D18950" t="str">
        <f t="shared" si="607"/>
        <v xml:space="preserve"> 305 </v>
      </c>
      <c r="N18950" s="3"/>
    </row>
    <row r="18951" spans="1:14" x14ac:dyDescent="0.25">
      <c r="A18951" t="s">
        <v>52200</v>
      </c>
      <c r="B18951" t="s">
        <v>22860</v>
      </c>
      <c r="C18951" t="str">
        <f t="shared" si="608"/>
        <v>1,96</v>
      </c>
      <c r="D18951" t="str">
        <f t="shared" si="607"/>
        <v xml:space="preserve"> 310 </v>
      </c>
      <c r="N18951" s="3"/>
    </row>
    <row r="18952" spans="1:14" x14ac:dyDescent="0.25">
      <c r="A18952" t="s">
        <v>52201</v>
      </c>
      <c r="B18952" t="s">
        <v>22861</v>
      </c>
      <c r="C18952" t="str">
        <f t="shared" si="608"/>
        <v>1,96</v>
      </c>
      <c r="D18952" t="str">
        <f t="shared" si="607"/>
        <v xml:space="preserve"> 310 </v>
      </c>
      <c r="N18952" s="3"/>
    </row>
    <row r="18953" spans="1:14" x14ac:dyDescent="0.25">
      <c r="A18953" t="s">
        <v>52202</v>
      </c>
      <c r="B18953" t="s">
        <v>22862</v>
      </c>
      <c r="C18953" t="str">
        <f t="shared" si="608"/>
        <v>1,96</v>
      </c>
      <c r="D18953" t="str">
        <f t="shared" si="607"/>
        <v xml:space="preserve"> 310 </v>
      </c>
      <c r="N18953" s="3"/>
    </row>
    <row r="18954" spans="1:14" x14ac:dyDescent="0.25">
      <c r="A18954" t="s">
        <v>52203</v>
      </c>
      <c r="B18954" t="s">
        <v>22863</v>
      </c>
      <c r="C18954" t="str">
        <f t="shared" si="608"/>
        <v>1,96</v>
      </c>
      <c r="D18954" t="str">
        <f t="shared" si="607"/>
        <v xml:space="preserve"> 310 </v>
      </c>
      <c r="N18954" s="3"/>
    </row>
    <row r="18955" spans="1:14" x14ac:dyDescent="0.25">
      <c r="A18955" t="s">
        <v>52204</v>
      </c>
      <c r="B18955" t="s">
        <v>22864</v>
      </c>
      <c r="C18955" t="str">
        <f t="shared" si="608"/>
        <v>1,96</v>
      </c>
      <c r="D18955" t="str">
        <f t="shared" si="607"/>
        <v xml:space="preserve"> 310 </v>
      </c>
      <c r="N18955" s="3"/>
    </row>
    <row r="18956" spans="1:14" x14ac:dyDescent="0.25">
      <c r="A18956" t="s">
        <v>52205</v>
      </c>
      <c r="B18956" t="s">
        <v>22865</v>
      </c>
      <c r="C18956" t="str">
        <f t="shared" si="608"/>
        <v>1,96</v>
      </c>
      <c r="D18956" t="str">
        <f t="shared" si="607"/>
        <v xml:space="preserve"> 310 </v>
      </c>
      <c r="N18956" s="3"/>
    </row>
    <row r="18957" spans="1:14" x14ac:dyDescent="0.25">
      <c r="A18957" t="s">
        <v>52206</v>
      </c>
      <c r="B18957" t="s">
        <v>22866</v>
      </c>
      <c r="C18957" t="str">
        <f t="shared" si="608"/>
        <v>1,96</v>
      </c>
      <c r="D18957" t="str">
        <f t="shared" si="607"/>
        <v xml:space="preserve"> 310 </v>
      </c>
      <c r="N18957" s="3"/>
    </row>
    <row r="18958" spans="1:14" x14ac:dyDescent="0.25">
      <c r="A18958" t="s">
        <v>52207</v>
      </c>
      <c r="B18958" t="s">
        <v>22867</v>
      </c>
      <c r="C18958" t="str">
        <f t="shared" si="608"/>
        <v>1,96</v>
      </c>
      <c r="D18958" t="str">
        <f t="shared" si="607"/>
        <v xml:space="preserve"> 310 </v>
      </c>
      <c r="N18958" s="3"/>
    </row>
    <row r="18959" spans="1:14" x14ac:dyDescent="0.25">
      <c r="A18959" t="s">
        <v>52208</v>
      </c>
      <c r="B18959" t="s">
        <v>22868</v>
      </c>
      <c r="C18959" t="str">
        <f t="shared" si="608"/>
        <v>1,69</v>
      </c>
      <c r="D18959" t="str">
        <f t="shared" si="607"/>
        <v xml:space="preserve"> 310 </v>
      </c>
      <c r="N18959" s="3"/>
    </row>
    <row r="18960" spans="1:14" x14ac:dyDescent="0.25">
      <c r="A18960" t="s">
        <v>52209</v>
      </c>
      <c r="B18960" t="s">
        <v>22869</v>
      </c>
      <c r="C18960" t="str">
        <f t="shared" si="608"/>
        <v>1,96</v>
      </c>
      <c r="D18960" t="str">
        <f t="shared" si="607"/>
        <v xml:space="preserve"> 316 </v>
      </c>
      <c r="N18960" s="3"/>
    </row>
    <row r="18961" spans="1:14" x14ac:dyDescent="0.25">
      <c r="A18961" t="s">
        <v>52210</v>
      </c>
      <c r="B18961" t="s">
        <v>22870</v>
      </c>
      <c r="C18961" t="str">
        <f t="shared" si="608"/>
        <v>1,96</v>
      </c>
      <c r="D18961" t="str">
        <f t="shared" si="607"/>
        <v xml:space="preserve"> 316 </v>
      </c>
      <c r="N18961" s="3"/>
    </row>
    <row r="18962" spans="1:14" x14ac:dyDescent="0.25">
      <c r="A18962" t="s">
        <v>52211</v>
      </c>
      <c r="B18962" t="s">
        <v>22871</v>
      </c>
      <c r="C18962" t="str">
        <f t="shared" si="608"/>
        <v>1,96</v>
      </c>
      <c r="D18962" t="str">
        <f t="shared" si="607"/>
        <v xml:space="preserve"> 316 </v>
      </c>
      <c r="N18962" s="3"/>
    </row>
    <row r="18963" spans="1:14" x14ac:dyDescent="0.25">
      <c r="A18963" t="s">
        <v>52212</v>
      </c>
      <c r="B18963" t="s">
        <v>22872</v>
      </c>
      <c r="C18963" t="str">
        <f t="shared" si="608"/>
        <v>1,96</v>
      </c>
      <c r="D18963" t="str">
        <f t="shared" si="607"/>
        <v xml:space="preserve"> 315 </v>
      </c>
      <c r="N18963" s="3"/>
    </row>
    <row r="18964" spans="1:14" x14ac:dyDescent="0.25">
      <c r="A18964" t="s">
        <v>52213</v>
      </c>
      <c r="B18964" t="s">
        <v>22873</v>
      </c>
      <c r="C18964" t="str">
        <f t="shared" si="608"/>
        <v>1,96</v>
      </c>
      <c r="D18964" t="str">
        <f t="shared" si="607"/>
        <v xml:space="preserve"> 316 </v>
      </c>
      <c r="N18964" s="3"/>
    </row>
    <row r="18965" spans="1:14" x14ac:dyDescent="0.25">
      <c r="A18965" t="s">
        <v>52214</v>
      </c>
      <c r="B18965" t="s">
        <v>22874</v>
      </c>
      <c r="C18965" t="str">
        <f t="shared" si="608"/>
        <v>1,96</v>
      </c>
      <c r="D18965" t="str">
        <f t="shared" si="607"/>
        <v xml:space="preserve"> 315 </v>
      </c>
      <c r="N18965" s="3"/>
    </row>
    <row r="18966" spans="1:14" x14ac:dyDescent="0.25">
      <c r="A18966" t="s">
        <v>52215</v>
      </c>
      <c r="B18966" t="s">
        <v>22875</v>
      </c>
      <c r="C18966" t="str">
        <f t="shared" si="608"/>
        <v>1,96</v>
      </c>
      <c r="D18966" t="str">
        <f t="shared" si="607"/>
        <v xml:space="preserve"> 316 </v>
      </c>
      <c r="N18966" s="3"/>
    </row>
    <row r="18967" spans="1:14" x14ac:dyDescent="0.25">
      <c r="A18967" t="s">
        <v>52216</v>
      </c>
      <c r="B18967" t="s">
        <v>22876</v>
      </c>
      <c r="C18967" t="str">
        <f t="shared" si="608"/>
        <v>1,96</v>
      </c>
      <c r="D18967" t="str">
        <f t="shared" si="607"/>
        <v xml:space="preserve"> 315 </v>
      </c>
      <c r="N18967" s="3"/>
    </row>
    <row r="18968" spans="1:14" x14ac:dyDescent="0.25">
      <c r="A18968" t="s">
        <v>52217</v>
      </c>
      <c r="B18968" t="s">
        <v>22877</v>
      </c>
      <c r="C18968" t="str">
        <f t="shared" si="608"/>
        <v>1,96</v>
      </c>
      <c r="D18968" t="str">
        <f t="shared" si="607"/>
        <v xml:space="preserve"> 316 </v>
      </c>
      <c r="N18968" s="3"/>
    </row>
    <row r="18969" spans="1:14" x14ac:dyDescent="0.25">
      <c r="A18969" t="s">
        <v>52218</v>
      </c>
      <c r="B18969" t="s">
        <v>22878</v>
      </c>
      <c r="C18969" t="str">
        <f t="shared" si="608"/>
        <v>1,69</v>
      </c>
      <c r="D18969" t="str">
        <f t="shared" si="607"/>
        <v xml:space="preserve"> 315 </v>
      </c>
      <c r="N18969" s="3"/>
    </row>
    <row r="18970" spans="1:14" x14ac:dyDescent="0.25">
      <c r="A18970" t="s">
        <v>52219</v>
      </c>
      <c r="B18970" t="s">
        <v>22879</v>
      </c>
      <c r="C18970" t="str">
        <f t="shared" si="608"/>
        <v>1,96</v>
      </c>
      <c r="D18970" t="str">
        <f t="shared" si="607"/>
        <v xml:space="preserve"> 321 </v>
      </c>
      <c r="N18970" s="3"/>
    </row>
    <row r="18971" spans="1:14" x14ac:dyDescent="0.25">
      <c r="A18971" t="s">
        <v>52220</v>
      </c>
      <c r="B18971" t="s">
        <v>22880</v>
      </c>
      <c r="C18971" t="str">
        <f t="shared" si="608"/>
        <v>1,96</v>
      </c>
      <c r="D18971" t="str">
        <f t="shared" si="607"/>
        <v xml:space="preserve"> 321 </v>
      </c>
      <c r="N18971" s="3"/>
    </row>
    <row r="18972" spans="1:14" x14ac:dyDescent="0.25">
      <c r="A18972" t="s">
        <v>52221</v>
      </c>
      <c r="B18972" t="s">
        <v>22881</v>
      </c>
      <c r="C18972" t="str">
        <f t="shared" si="608"/>
        <v>1,96</v>
      </c>
      <c r="D18972" t="str">
        <f t="shared" si="607"/>
        <v xml:space="preserve"> 321 </v>
      </c>
      <c r="N18972" s="3"/>
    </row>
    <row r="18973" spans="1:14" x14ac:dyDescent="0.25">
      <c r="A18973" t="s">
        <v>52222</v>
      </c>
      <c r="B18973" t="s">
        <v>22882</v>
      </c>
      <c r="C18973" t="str">
        <f t="shared" si="608"/>
        <v>1,96</v>
      </c>
      <c r="D18973" t="str">
        <f t="shared" si="607"/>
        <v xml:space="preserve"> 321 </v>
      </c>
      <c r="N18973" s="3"/>
    </row>
    <row r="18974" spans="1:14" x14ac:dyDescent="0.25">
      <c r="A18974" t="s">
        <v>52223</v>
      </c>
      <c r="B18974" t="s">
        <v>22883</v>
      </c>
      <c r="C18974" t="str">
        <f t="shared" si="608"/>
        <v>1,96</v>
      </c>
      <c r="D18974" t="str">
        <f t="shared" si="607"/>
        <v xml:space="preserve"> 321 </v>
      </c>
      <c r="N18974" s="3"/>
    </row>
    <row r="18975" spans="1:14" x14ac:dyDescent="0.25">
      <c r="A18975" t="s">
        <v>52224</v>
      </c>
      <c r="B18975" t="s">
        <v>22884</v>
      </c>
      <c r="C18975" t="str">
        <f t="shared" si="608"/>
        <v>1,96</v>
      </c>
      <c r="D18975" t="str">
        <f t="shared" si="607"/>
        <v xml:space="preserve"> 321 </v>
      </c>
      <c r="N18975" s="3"/>
    </row>
    <row r="18976" spans="1:14" x14ac:dyDescent="0.25">
      <c r="A18976" t="s">
        <v>52225</v>
      </c>
      <c r="B18976" t="s">
        <v>22885</v>
      </c>
      <c r="C18976" t="str">
        <f t="shared" si="608"/>
        <v>1,96</v>
      </c>
      <c r="D18976" t="str">
        <f t="shared" si="607"/>
        <v xml:space="preserve"> 321 </v>
      </c>
      <c r="N18976" s="3"/>
    </row>
    <row r="18977" spans="1:14" x14ac:dyDescent="0.25">
      <c r="A18977" t="s">
        <v>52226</v>
      </c>
      <c r="B18977" t="s">
        <v>22886</v>
      </c>
      <c r="C18977" t="str">
        <f t="shared" si="608"/>
        <v>1,96</v>
      </c>
      <c r="D18977" t="str">
        <f t="shared" si="607"/>
        <v xml:space="preserve"> 321 </v>
      </c>
      <c r="N18977" s="3"/>
    </row>
    <row r="18978" spans="1:14" x14ac:dyDescent="0.25">
      <c r="A18978" t="s">
        <v>52227</v>
      </c>
      <c r="B18978" t="s">
        <v>22887</v>
      </c>
      <c r="C18978" t="str">
        <f t="shared" si="608"/>
        <v>1,96</v>
      </c>
      <c r="D18978" t="str">
        <f t="shared" si="607"/>
        <v xml:space="preserve"> 321 </v>
      </c>
      <c r="N18978" s="3"/>
    </row>
    <row r="18979" spans="1:14" x14ac:dyDescent="0.25">
      <c r="A18979" t="s">
        <v>52228</v>
      </c>
      <c r="B18979" t="s">
        <v>22888</v>
      </c>
      <c r="C18979" t="str">
        <f t="shared" si="608"/>
        <v>1,69</v>
      </c>
      <c r="D18979" t="str">
        <f t="shared" si="607"/>
        <v xml:space="preserve"> 320 </v>
      </c>
      <c r="N18979" s="3"/>
    </row>
    <row r="18980" spans="1:14" x14ac:dyDescent="0.25">
      <c r="A18980" t="s">
        <v>52229</v>
      </c>
      <c r="B18980" t="s">
        <v>22889</v>
      </c>
      <c r="C18980" t="str">
        <f t="shared" si="608"/>
        <v>1,96</v>
      </c>
      <c r="D18980" t="str">
        <f t="shared" si="607"/>
        <v xml:space="preserve"> 325 </v>
      </c>
      <c r="N18980" s="3"/>
    </row>
    <row r="18981" spans="1:14" x14ac:dyDescent="0.25">
      <c r="A18981" t="s">
        <v>52230</v>
      </c>
      <c r="B18981" t="s">
        <v>22890</v>
      </c>
      <c r="C18981" t="str">
        <f t="shared" si="608"/>
        <v>1,96</v>
      </c>
      <c r="D18981" t="str">
        <f t="shared" si="607"/>
        <v xml:space="preserve"> 325 </v>
      </c>
      <c r="N18981" s="3"/>
    </row>
    <row r="18982" spans="1:14" x14ac:dyDescent="0.25">
      <c r="A18982" t="s">
        <v>52231</v>
      </c>
      <c r="B18982" t="s">
        <v>22891</v>
      </c>
      <c r="C18982" t="str">
        <f t="shared" si="608"/>
        <v>1,96</v>
      </c>
      <c r="D18982" t="str">
        <f t="shared" ref="D18982:D19045" si="609">MID(LEFT(MID(A18982,FIND("[",A18982)+1,LEN(A18982)),FIND("]",MID(A18982,FIND("[",A18982)+1,LEN(A18982)))-1),
FIND("m",LEFT(MID(A18982,FIND("[",A18982)+1,LEN(A18982)),FIND("]",MID(A18982,FIND("[",A18982)+1,LEN(A18982)))-1))+4,
(FIND("W",LEFT(MID(A18982,FIND("[",A18982)+1,LEN(A18982)),FIND("]",MID(A18982,FIND("[",A18982)+1,LEN(A18982)))-1)))-(FIND("m",LEFT(MID(A18982,FIND("[",A18982)+1,LEN(A18982)),FIND("]",MID(A18982,FIND("[",A18982)+1,LEN(A18982)))-1))+4))</f>
        <v xml:space="preserve"> 325 </v>
      </c>
      <c r="N18982" s="3"/>
    </row>
    <row r="18983" spans="1:14" x14ac:dyDescent="0.25">
      <c r="A18983" t="s">
        <v>52232</v>
      </c>
      <c r="B18983" t="s">
        <v>22892</v>
      </c>
      <c r="C18983" t="str">
        <f t="shared" ref="C18983:C19046" si="610">LEFT(MID(A18983,FIND("[",A18983)+1,LEN(A18983)),FIND("m",MID(A18983,FIND("[",A18983)+2,LEN(A18983)))-1)</f>
        <v>1,96</v>
      </c>
      <c r="D18983" t="str">
        <f t="shared" si="609"/>
        <v xml:space="preserve"> 325 </v>
      </c>
      <c r="N18983" s="3"/>
    </row>
    <row r="18984" spans="1:14" x14ac:dyDescent="0.25">
      <c r="A18984" t="s">
        <v>52233</v>
      </c>
      <c r="B18984" t="s">
        <v>22893</v>
      </c>
      <c r="C18984" t="str">
        <f t="shared" si="610"/>
        <v>1,96</v>
      </c>
      <c r="D18984" t="str">
        <f t="shared" si="609"/>
        <v xml:space="preserve"> 325 </v>
      </c>
      <c r="N18984" s="3"/>
    </row>
    <row r="18985" spans="1:14" x14ac:dyDescent="0.25">
      <c r="A18985" t="s">
        <v>52234</v>
      </c>
      <c r="B18985" t="s">
        <v>22894</v>
      </c>
      <c r="C18985" t="str">
        <f t="shared" si="610"/>
        <v>1,96</v>
      </c>
      <c r="D18985" t="str">
        <f t="shared" si="609"/>
        <v xml:space="preserve"> 325 </v>
      </c>
      <c r="N18985" s="3"/>
    </row>
    <row r="18986" spans="1:14" x14ac:dyDescent="0.25">
      <c r="A18986" t="s">
        <v>52235</v>
      </c>
      <c r="B18986" t="s">
        <v>22895</v>
      </c>
      <c r="C18986" t="str">
        <f t="shared" si="610"/>
        <v>1,96</v>
      </c>
      <c r="D18986" t="str">
        <f t="shared" si="609"/>
        <v xml:space="preserve"> 325 </v>
      </c>
      <c r="N18986" s="3"/>
    </row>
    <row r="18987" spans="1:14" x14ac:dyDescent="0.25">
      <c r="A18987" t="s">
        <v>52236</v>
      </c>
      <c r="B18987" t="s">
        <v>22896</v>
      </c>
      <c r="C18987" t="str">
        <f t="shared" si="610"/>
        <v>1,96</v>
      </c>
      <c r="D18987" t="str">
        <f t="shared" si="609"/>
        <v xml:space="preserve"> 325 </v>
      </c>
      <c r="N18987" s="3"/>
    </row>
    <row r="18988" spans="1:14" x14ac:dyDescent="0.25">
      <c r="A18988" t="s">
        <v>52237</v>
      </c>
      <c r="B18988" t="s">
        <v>22897</v>
      </c>
      <c r="C18988" t="str">
        <f t="shared" si="610"/>
        <v>1,96</v>
      </c>
      <c r="D18988" t="str">
        <f t="shared" si="609"/>
        <v xml:space="preserve"> 325 </v>
      </c>
      <c r="N18988" s="3"/>
    </row>
    <row r="18989" spans="1:14" x14ac:dyDescent="0.25">
      <c r="A18989" t="s">
        <v>52238</v>
      </c>
      <c r="B18989" t="s">
        <v>22898</v>
      </c>
      <c r="C18989" t="str">
        <f t="shared" si="610"/>
        <v>1,96</v>
      </c>
      <c r="D18989" t="str">
        <f t="shared" si="609"/>
        <v xml:space="preserve"> 325 </v>
      </c>
      <c r="N18989" s="3"/>
    </row>
    <row r="18990" spans="1:14" x14ac:dyDescent="0.25">
      <c r="A18990" t="s">
        <v>52239</v>
      </c>
      <c r="B18990" t="s">
        <v>22899</v>
      </c>
      <c r="C18990" t="str">
        <f t="shared" si="610"/>
        <v>1,69</v>
      </c>
      <c r="D18990" t="str">
        <f t="shared" si="609"/>
        <v xml:space="preserve"> 325 </v>
      </c>
      <c r="N18990" s="3"/>
    </row>
    <row r="18991" spans="1:14" x14ac:dyDescent="0.25">
      <c r="A18991" t="s">
        <v>52240</v>
      </c>
      <c r="B18991" t="s">
        <v>22900</v>
      </c>
      <c r="C18991" t="str">
        <f t="shared" si="610"/>
        <v>1,96</v>
      </c>
      <c r="D18991" t="str">
        <f t="shared" si="609"/>
        <v xml:space="preserve"> 331 </v>
      </c>
      <c r="N18991" s="3"/>
    </row>
    <row r="18992" spans="1:14" x14ac:dyDescent="0.25">
      <c r="A18992" t="s">
        <v>52241</v>
      </c>
      <c r="B18992" t="s">
        <v>22901</v>
      </c>
      <c r="C18992" t="str">
        <f t="shared" si="610"/>
        <v>1,96</v>
      </c>
      <c r="D18992" t="str">
        <f t="shared" si="609"/>
        <v xml:space="preserve"> 331 </v>
      </c>
      <c r="N18992" s="3"/>
    </row>
    <row r="18993" spans="1:14" x14ac:dyDescent="0.25">
      <c r="A18993" t="s">
        <v>52242</v>
      </c>
      <c r="B18993" t="s">
        <v>22902</v>
      </c>
      <c r="C18993" t="str">
        <f t="shared" si="610"/>
        <v>1,96</v>
      </c>
      <c r="D18993" t="str">
        <f t="shared" si="609"/>
        <v xml:space="preserve"> 331 </v>
      </c>
      <c r="N18993" s="3"/>
    </row>
    <row r="18994" spans="1:14" x14ac:dyDescent="0.25">
      <c r="A18994" t="s">
        <v>52243</v>
      </c>
      <c r="B18994" t="s">
        <v>22903</v>
      </c>
      <c r="C18994" t="str">
        <f t="shared" si="610"/>
        <v>1,96</v>
      </c>
      <c r="D18994" t="str">
        <f t="shared" si="609"/>
        <v xml:space="preserve"> 330 </v>
      </c>
      <c r="N18994" s="3"/>
    </row>
    <row r="18995" spans="1:14" x14ac:dyDescent="0.25">
      <c r="A18995" t="s">
        <v>52244</v>
      </c>
      <c r="B18995" t="s">
        <v>22904</v>
      </c>
      <c r="C18995" t="str">
        <f t="shared" si="610"/>
        <v>1,96</v>
      </c>
      <c r="D18995" t="str">
        <f t="shared" si="609"/>
        <v xml:space="preserve"> 331 </v>
      </c>
      <c r="N18995" s="3"/>
    </row>
    <row r="18996" spans="1:14" x14ac:dyDescent="0.25">
      <c r="A18996" t="s">
        <v>52245</v>
      </c>
      <c r="B18996" t="s">
        <v>22905</v>
      </c>
      <c r="C18996" t="str">
        <f t="shared" si="610"/>
        <v>1,96</v>
      </c>
      <c r="D18996" t="str">
        <f t="shared" si="609"/>
        <v xml:space="preserve"> 330 </v>
      </c>
      <c r="N18996" s="3"/>
    </row>
    <row r="18997" spans="1:14" x14ac:dyDescent="0.25">
      <c r="A18997" t="s">
        <v>52246</v>
      </c>
      <c r="B18997" t="s">
        <v>22906</v>
      </c>
      <c r="C18997" t="str">
        <f t="shared" si="610"/>
        <v>1,96</v>
      </c>
      <c r="D18997" t="str">
        <f t="shared" si="609"/>
        <v xml:space="preserve"> 331 </v>
      </c>
      <c r="N18997" s="3"/>
    </row>
    <row r="18998" spans="1:14" x14ac:dyDescent="0.25">
      <c r="A18998" t="s">
        <v>52247</v>
      </c>
      <c r="B18998" t="s">
        <v>22907</v>
      </c>
      <c r="C18998" t="str">
        <f t="shared" si="610"/>
        <v>1,96</v>
      </c>
      <c r="D18998" t="str">
        <f t="shared" si="609"/>
        <v xml:space="preserve"> 330 </v>
      </c>
      <c r="N18998" s="3"/>
    </row>
    <row r="18999" spans="1:14" x14ac:dyDescent="0.25">
      <c r="A18999" t="s">
        <v>52248</v>
      </c>
      <c r="B18999" t="s">
        <v>22908</v>
      </c>
      <c r="C18999" t="str">
        <f t="shared" si="610"/>
        <v>1,96</v>
      </c>
      <c r="D18999" t="str">
        <f t="shared" si="609"/>
        <v xml:space="preserve"> 331 </v>
      </c>
      <c r="N18999" s="3"/>
    </row>
    <row r="19000" spans="1:14" x14ac:dyDescent="0.25">
      <c r="A19000" t="s">
        <v>52249</v>
      </c>
      <c r="B19000" t="s">
        <v>22909</v>
      </c>
      <c r="C19000" t="str">
        <f t="shared" si="610"/>
        <v>1,96</v>
      </c>
      <c r="D19000" t="str">
        <f t="shared" si="609"/>
        <v xml:space="preserve"> 331 </v>
      </c>
      <c r="N19000" s="3"/>
    </row>
    <row r="19001" spans="1:14" x14ac:dyDescent="0.25">
      <c r="A19001" t="s">
        <v>52250</v>
      </c>
      <c r="B19001" t="s">
        <v>22910</v>
      </c>
      <c r="C19001" t="str">
        <f t="shared" si="610"/>
        <v>1,96</v>
      </c>
      <c r="D19001" t="str">
        <f t="shared" si="609"/>
        <v xml:space="preserve"> 330 </v>
      </c>
      <c r="N19001" s="3"/>
    </row>
    <row r="19002" spans="1:14" x14ac:dyDescent="0.25">
      <c r="A19002" t="s">
        <v>52251</v>
      </c>
      <c r="B19002" t="s">
        <v>22911</v>
      </c>
      <c r="C19002" t="str">
        <f t="shared" si="610"/>
        <v>1,96</v>
      </c>
      <c r="D19002" t="str">
        <f t="shared" si="609"/>
        <v xml:space="preserve"> 330 </v>
      </c>
      <c r="N19002" s="3"/>
    </row>
    <row r="19003" spans="1:14" x14ac:dyDescent="0.25">
      <c r="A19003" t="s">
        <v>52252</v>
      </c>
      <c r="B19003" t="s">
        <v>22912</v>
      </c>
      <c r="C19003" t="str">
        <f t="shared" si="610"/>
        <v>1,96</v>
      </c>
      <c r="D19003" t="str">
        <f t="shared" si="609"/>
        <v xml:space="preserve"> 330 </v>
      </c>
      <c r="N19003" s="3"/>
    </row>
    <row r="19004" spans="1:14" x14ac:dyDescent="0.25">
      <c r="A19004" t="s">
        <v>52253</v>
      </c>
      <c r="B19004" t="s">
        <v>22913</v>
      </c>
      <c r="C19004" t="str">
        <f t="shared" si="610"/>
        <v>1,96</v>
      </c>
      <c r="D19004" t="str">
        <f t="shared" si="609"/>
        <v xml:space="preserve"> 330 </v>
      </c>
      <c r="N19004" s="3"/>
    </row>
    <row r="19005" spans="1:14" x14ac:dyDescent="0.25">
      <c r="A19005" t="s">
        <v>52254</v>
      </c>
      <c r="B19005" t="s">
        <v>22914</v>
      </c>
      <c r="C19005" t="str">
        <f t="shared" si="610"/>
        <v>1,69</v>
      </c>
      <c r="D19005" t="str">
        <f t="shared" si="609"/>
        <v xml:space="preserve"> 330 </v>
      </c>
      <c r="N19005" s="3"/>
    </row>
    <row r="19006" spans="1:14" x14ac:dyDescent="0.25">
      <c r="A19006" t="s">
        <v>52255</v>
      </c>
      <c r="B19006" t="s">
        <v>22915</v>
      </c>
      <c r="C19006" t="str">
        <f t="shared" si="610"/>
        <v>1,96</v>
      </c>
      <c r="D19006" t="str">
        <f t="shared" si="609"/>
        <v xml:space="preserve"> 335 </v>
      </c>
      <c r="N19006" s="3"/>
    </row>
    <row r="19007" spans="1:14" x14ac:dyDescent="0.25">
      <c r="A19007" t="s">
        <v>52256</v>
      </c>
      <c r="B19007" t="s">
        <v>22916</v>
      </c>
      <c r="C19007" t="str">
        <f t="shared" si="610"/>
        <v>1,96</v>
      </c>
      <c r="D19007" t="str">
        <f t="shared" si="609"/>
        <v xml:space="preserve"> 335 </v>
      </c>
      <c r="N19007" s="3"/>
    </row>
    <row r="19008" spans="1:14" x14ac:dyDescent="0.25">
      <c r="A19008" t="s">
        <v>52257</v>
      </c>
      <c r="B19008" t="s">
        <v>22917</v>
      </c>
      <c r="C19008" t="str">
        <f t="shared" si="610"/>
        <v>1,96</v>
      </c>
      <c r="D19008" t="str">
        <f t="shared" si="609"/>
        <v xml:space="preserve"> 335 </v>
      </c>
      <c r="N19008" s="3"/>
    </row>
    <row r="19009" spans="1:14" x14ac:dyDescent="0.25">
      <c r="A19009" t="s">
        <v>52258</v>
      </c>
      <c r="B19009" t="s">
        <v>22918</v>
      </c>
      <c r="C19009" t="str">
        <f t="shared" si="610"/>
        <v>1,96</v>
      </c>
      <c r="D19009" t="str">
        <f t="shared" si="609"/>
        <v xml:space="preserve"> 335 </v>
      </c>
      <c r="N19009" s="3"/>
    </row>
    <row r="19010" spans="1:14" x14ac:dyDescent="0.25">
      <c r="A19010" t="s">
        <v>52259</v>
      </c>
      <c r="B19010" t="s">
        <v>22919</v>
      </c>
      <c r="C19010" t="str">
        <f t="shared" si="610"/>
        <v>1,96</v>
      </c>
      <c r="D19010" t="str">
        <f t="shared" si="609"/>
        <v xml:space="preserve"> 335 </v>
      </c>
      <c r="N19010" s="3"/>
    </row>
    <row r="19011" spans="1:14" x14ac:dyDescent="0.25">
      <c r="A19011" t="s">
        <v>52260</v>
      </c>
      <c r="B19011" t="s">
        <v>22920</v>
      </c>
      <c r="C19011" t="str">
        <f t="shared" si="610"/>
        <v>1,96</v>
      </c>
      <c r="D19011" t="str">
        <f t="shared" si="609"/>
        <v xml:space="preserve"> 335 </v>
      </c>
      <c r="N19011" s="3"/>
    </row>
    <row r="19012" spans="1:14" x14ac:dyDescent="0.25">
      <c r="A19012" t="s">
        <v>52261</v>
      </c>
      <c r="B19012" t="s">
        <v>22921</v>
      </c>
      <c r="C19012" t="str">
        <f t="shared" si="610"/>
        <v>1,96</v>
      </c>
      <c r="D19012" t="str">
        <f t="shared" si="609"/>
        <v xml:space="preserve"> 335 </v>
      </c>
      <c r="N19012" s="3"/>
    </row>
    <row r="19013" spans="1:14" x14ac:dyDescent="0.25">
      <c r="A19013" t="s">
        <v>52262</v>
      </c>
      <c r="B19013" t="s">
        <v>22922</v>
      </c>
      <c r="C19013" t="str">
        <f t="shared" si="610"/>
        <v>1,96</v>
      </c>
      <c r="D19013" t="str">
        <f t="shared" si="609"/>
        <v xml:space="preserve"> 335 </v>
      </c>
      <c r="N19013" s="3"/>
    </row>
    <row r="19014" spans="1:14" x14ac:dyDescent="0.25">
      <c r="A19014" t="s">
        <v>52263</v>
      </c>
      <c r="B19014" t="s">
        <v>22923</v>
      </c>
      <c r="C19014" t="str">
        <f t="shared" si="610"/>
        <v>1,96</v>
      </c>
      <c r="D19014" t="str">
        <f t="shared" si="609"/>
        <v xml:space="preserve"> 335 </v>
      </c>
      <c r="N19014" s="3"/>
    </row>
    <row r="19015" spans="1:14" x14ac:dyDescent="0.25">
      <c r="A19015" t="s">
        <v>52264</v>
      </c>
      <c r="B19015" t="s">
        <v>22924</v>
      </c>
      <c r="C19015" t="str">
        <f t="shared" si="610"/>
        <v>1,96</v>
      </c>
      <c r="D19015" t="str">
        <f t="shared" si="609"/>
        <v xml:space="preserve"> 335 </v>
      </c>
      <c r="N19015" s="3"/>
    </row>
    <row r="19016" spans="1:14" x14ac:dyDescent="0.25">
      <c r="A19016" t="s">
        <v>52265</v>
      </c>
      <c r="B19016" t="s">
        <v>22925</v>
      </c>
      <c r="C19016" t="str">
        <f t="shared" si="610"/>
        <v>1,96</v>
      </c>
      <c r="D19016" t="str">
        <f t="shared" si="609"/>
        <v xml:space="preserve"> 335 </v>
      </c>
      <c r="N19016" s="3"/>
    </row>
    <row r="19017" spans="1:14" x14ac:dyDescent="0.25">
      <c r="A19017" t="s">
        <v>52266</v>
      </c>
      <c r="B19017" t="s">
        <v>22926</v>
      </c>
      <c r="C19017" t="str">
        <f t="shared" si="610"/>
        <v>1,96</v>
      </c>
      <c r="D19017" t="str">
        <f t="shared" si="609"/>
        <v xml:space="preserve"> 336 </v>
      </c>
      <c r="N19017" s="3"/>
    </row>
    <row r="19018" spans="1:14" x14ac:dyDescent="0.25">
      <c r="A19018" t="s">
        <v>52267</v>
      </c>
      <c r="B19018" t="s">
        <v>22927</v>
      </c>
      <c r="C19018" t="str">
        <f t="shared" si="610"/>
        <v>1,96</v>
      </c>
      <c r="D19018" t="str">
        <f t="shared" si="609"/>
        <v xml:space="preserve"> 335 </v>
      </c>
      <c r="N19018" s="3"/>
    </row>
    <row r="19019" spans="1:14" x14ac:dyDescent="0.25">
      <c r="A19019" t="s">
        <v>52268</v>
      </c>
      <c r="B19019" t="s">
        <v>22928</v>
      </c>
      <c r="C19019" t="str">
        <f t="shared" si="610"/>
        <v>1,96</v>
      </c>
      <c r="D19019" t="str">
        <f t="shared" si="609"/>
        <v xml:space="preserve"> 335 </v>
      </c>
      <c r="N19019" s="3"/>
    </row>
    <row r="19020" spans="1:14" x14ac:dyDescent="0.25">
      <c r="A19020" t="s">
        <v>52269</v>
      </c>
      <c r="B19020" t="s">
        <v>22929</v>
      </c>
      <c r="C19020" t="str">
        <f t="shared" si="610"/>
        <v>1,96</v>
      </c>
      <c r="D19020" t="str">
        <f t="shared" si="609"/>
        <v xml:space="preserve"> 335 </v>
      </c>
      <c r="N19020" s="3"/>
    </row>
    <row r="19021" spans="1:14" x14ac:dyDescent="0.25">
      <c r="A19021" t="s">
        <v>52270</v>
      </c>
      <c r="B19021" t="s">
        <v>22930</v>
      </c>
      <c r="C19021" t="str">
        <f t="shared" si="610"/>
        <v>1,96</v>
      </c>
      <c r="D19021" t="str">
        <f t="shared" si="609"/>
        <v xml:space="preserve"> 340 </v>
      </c>
      <c r="N19021" s="3"/>
    </row>
    <row r="19022" spans="1:14" x14ac:dyDescent="0.25">
      <c r="A19022" t="s">
        <v>52271</v>
      </c>
      <c r="B19022" t="s">
        <v>22931</v>
      </c>
      <c r="C19022" t="str">
        <f t="shared" si="610"/>
        <v>1,96</v>
      </c>
      <c r="D19022" t="str">
        <f t="shared" si="609"/>
        <v xml:space="preserve"> 340 </v>
      </c>
      <c r="N19022" s="3"/>
    </row>
    <row r="19023" spans="1:14" x14ac:dyDescent="0.25">
      <c r="A19023" t="s">
        <v>52272</v>
      </c>
      <c r="B19023" t="s">
        <v>22932</v>
      </c>
      <c r="C19023" t="str">
        <f t="shared" si="610"/>
        <v>1,96</v>
      </c>
      <c r="D19023" t="str">
        <f t="shared" si="609"/>
        <v xml:space="preserve"> 340 </v>
      </c>
      <c r="N19023" s="3"/>
    </row>
    <row r="19024" spans="1:14" x14ac:dyDescent="0.25">
      <c r="A19024" t="s">
        <v>52273</v>
      </c>
      <c r="B19024" t="s">
        <v>22933</v>
      </c>
      <c r="C19024" t="str">
        <f t="shared" si="610"/>
        <v>1,96</v>
      </c>
      <c r="D19024" t="str">
        <f t="shared" si="609"/>
        <v xml:space="preserve"> 340 </v>
      </c>
      <c r="N19024" s="3"/>
    </row>
    <row r="19025" spans="1:14" x14ac:dyDescent="0.25">
      <c r="A19025" t="s">
        <v>52274</v>
      </c>
      <c r="B19025" t="s">
        <v>22934</v>
      </c>
      <c r="C19025" t="str">
        <f t="shared" si="610"/>
        <v>1,96</v>
      </c>
      <c r="D19025" t="str">
        <f t="shared" si="609"/>
        <v xml:space="preserve"> 340 </v>
      </c>
      <c r="N19025" s="3"/>
    </row>
    <row r="19026" spans="1:14" x14ac:dyDescent="0.25">
      <c r="A19026" t="s">
        <v>52275</v>
      </c>
      <c r="B19026" t="s">
        <v>22935</v>
      </c>
      <c r="C19026" t="str">
        <f t="shared" si="610"/>
        <v>1,96</v>
      </c>
      <c r="D19026" t="str">
        <f t="shared" si="609"/>
        <v xml:space="preserve"> 340 </v>
      </c>
      <c r="N19026" s="3"/>
    </row>
    <row r="19027" spans="1:14" x14ac:dyDescent="0.25">
      <c r="A19027" t="s">
        <v>52276</v>
      </c>
      <c r="B19027" t="s">
        <v>22936</v>
      </c>
      <c r="C19027" t="str">
        <f t="shared" si="610"/>
        <v>1,96</v>
      </c>
      <c r="D19027" t="str">
        <f t="shared" si="609"/>
        <v xml:space="preserve"> 345 </v>
      </c>
      <c r="N19027" s="3"/>
    </row>
    <row r="19028" spans="1:14" x14ac:dyDescent="0.25">
      <c r="A19028" t="s">
        <v>52277</v>
      </c>
      <c r="B19028" t="s">
        <v>22937</v>
      </c>
      <c r="C19028" t="str">
        <f t="shared" si="610"/>
        <v>1,96</v>
      </c>
      <c r="D19028" t="str">
        <f t="shared" si="609"/>
        <v xml:space="preserve"> 345 </v>
      </c>
      <c r="N19028" s="3"/>
    </row>
    <row r="19029" spans="1:14" x14ac:dyDescent="0.25">
      <c r="A19029" t="s">
        <v>52278</v>
      </c>
      <c r="B19029" t="s">
        <v>22938</v>
      </c>
      <c r="C19029" t="str">
        <f t="shared" si="610"/>
        <v>1,96</v>
      </c>
      <c r="D19029" t="str">
        <f t="shared" si="609"/>
        <v xml:space="preserve"> 345 </v>
      </c>
      <c r="N19029" s="3"/>
    </row>
    <row r="19030" spans="1:14" x14ac:dyDescent="0.25">
      <c r="A19030" t="s">
        <v>52279</v>
      </c>
      <c r="B19030" t="s">
        <v>22939</v>
      </c>
      <c r="C19030" t="str">
        <f t="shared" si="610"/>
        <v>1,96</v>
      </c>
      <c r="D19030" t="str">
        <f t="shared" si="609"/>
        <v xml:space="preserve"> 345 </v>
      </c>
      <c r="N19030" s="3"/>
    </row>
    <row r="19031" spans="1:14" x14ac:dyDescent="0.25">
      <c r="A19031" t="s">
        <v>52280</v>
      </c>
      <c r="B19031" t="s">
        <v>22940</v>
      </c>
      <c r="C19031" t="str">
        <f t="shared" si="610"/>
        <v>1,96</v>
      </c>
      <c r="D19031" t="str">
        <f t="shared" si="609"/>
        <v xml:space="preserve"> 345 </v>
      </c>
      <c r="N19031" s="3"/>
    </row>
    <row r="19032" spans="1:14" x14ac:dyDescent="0.25">
      <c r="A19032" t="s">
        <v>52281</v>
      </c>
      <c r="B19032" t="s">
        <v>22941</v>
      </c>
      <c r="C19032" t="str">
        <f t="shared" si="610"/>
        <v>1,96</v>
      </c>
      <c r="D19032" t="str">
        <f t="shared" si="609"/>
        <v xml:space="preserve"> 345 </v>
      </c>
      <c r="N19032" s="3"/>
    </row>
    <row r="19033" spans="1:14" x14ac:dyDescent="0.25">
      <c r="A19033" t="s">
        <v>52282</v>
      </c>
      <c r="B19033" t="s">
        <v>22942</v>
      </c>
      <c r="C19033" t="str">
        <f t="shared" si="610"/>
        <v>1,96</v>
      </c>
      <c r="D19033" t="str">
        <f t="shared" si="609"/>
        <v xml:space="preserve"> 350 </v>
      </c>
      <c r="N19033" s="3"/>
    </row>
    <row r="19034" spans="1:14" x14ac:dyDescent="0.25">
      <c r="A19034" t="s">
        <v>52283</v>
      </c>
      <c r="B19034" t="s">
        <v>22943</v>
      </c>
      <c r="C19034" t="str">
        <f t="shared" si="610"/>
        <v>1,96</v>
      </c>
      <c r="D19034" t="str">
        <f t="shared" si="609"/>
        <v xml:space="preserve"> 350 </v>
      </c>
      <c r="N19034" s="3"/>
    </row>
    <row r="19035" spans="1:14" x14ac:dyDescent="0.25">
      <c r="A19035" t="s">
        <v>52284</v>
      </c>
      <c r="B19035" t="s">
        <v>22944</v>
      </c>
      <c r="C19035" t="str">
        <f t="shared" si="610"/>
        <v>1,96</v>
      </c>
      <c r="D19035" t="str">
        <f t="shared" si="609"/>
        <v xml:space="preserve"> 350 </v>
      </c>
      <c r="N19035" s="3"/>
    </row>
    <row r="19036" spans="1:14" x14ac:dyDescent="0.25">
      <c r="A19036" t="s">
        <v>52285</v>
      </c>
      <c r="B19036" t="s">
        <v>22945</v>
      </c>
      <c r="C19036" t="str">
        <f t="shared" si="610"/>
        <v>1,96</v>
      </c>
      <c r="D19036" t="str">
        <f t="shared" si="609"/>
        <v xml:space="preserve"> 350 </v>
      </c>
      <c r="N19036" s="3"/>
    </row>
    <row r="19037" spans="1:14" x14ac:dyDescent="0.25">
      <c r="A19037" t="s">
        <v>52286</v>
      </c>
      <c r="B19037" t="s">
        <v>22946</v>
      </c>
      <c r="C19037" t="str">
        <f t="shared" si="610"/>
        <v>1,96</v>
      </c>
      <c r="D19037" t="str">
        <f t="shared" si="609"/>
        <v xml:space="preserve"> 350 </v>
      </c>
      <c r="N19037" s="3"/>
    </row>
    <row r="19038" spans="1:14" x14ac:dyDescent="0.25">
      <c r="A19038" t="s">
        <v>52287</v>
      </c>
      <c r="B19038" t="s">
        <v>22947</v>
      </c>
      <c r="C19038" t="str">
        <f t="shared" si="610"/>
        <v>1,96</v>
      </c>
      <c r="D19038" t="str">
        <f t="shared" si="609"/>
        <v xml:space="preserve"> 350 </v>
      </c>
      <c r="N19038" s="3"/>
    </row>
    <row r="19039" spans="1:14" x14ac:dyDescent="0.25">
      <c r="A19039" t="s">
        <v>52288</v>
      </c>
      <c r="B19039" t="s">
        <v>22948</v>
      </c>
      <c r="C19039" t="str">
        <f t="shared" si="610"/>
        <v>1,96</v>
      </c>
      <c r="D19039" t="str">
        <f t="shared" si="609"/>
        <v xml:space="preserve"> 355 </v>
      </c>
      <c r="N19039" s="3"/>
    </row>
    <row r="19040" spans="1:14" x14ac:dyDescent="0.25">
      <c r="A19040" t="s">
        <v>52289</v>
      </c>
      <c r="B19040" t="s">
        <v>22949</v>
      </c>
      <c r="C19040" t="str">
        <f t="shared" si="610"/>
        <v>1,96</v>
      </c>
      <c r="D19040" t="str">
        <f t="shared" si="609"/>
        <v xml:space="preserve"> 355 </v>
      </c>
      <c r="N19040" s="3"/>
    </row>
    <row r="19041" spans="1:14" x14ac:dyDescent="0.25">
      <c r="A19041" t="s">
        <v>52290</v>
      </c>
      <c r="B19041" t="s">
        <v>22950</v>
      </c>
      <c r="C19041" t="str">
        <f t="shared" si="610"/>
        <v>1,96</v>
      </c>
      <c r="D19041" t="str">
        <f t="shared" si="609"/>
        <v xml:space="preserve"> 355 </v>
      </c>
      <c r="N19041" s="3"/>
    </row>
    <row r="19042" spans="1:14" x14ac:dyDescent="0.25">
      <c r="A19042" t="s">
        <v>52291</v>
      </c>
      <c r="B19042" t="s">
        <v>22951</v>
      </c>
      <c r="C19042" t="str">
        <f t="shared" si="610"/>
        <v>1,96</v>
      </c>
      <c r="D19042" t="str">
        <f t="shared" si="609"/>
        <v xml:space="preserve"> 355 </v>
      </c>
      <c r="N19042" s="3"/>
    </row>
    <row r="19043" spans="1:14" x14ac:dyDescent="0.25">
      <c r="A19043" t="s">
        <v>52292</v>
      </c>
      <c r="B19043" t="s">
        <v>22952</v>
      </c>
      <c r="C19043" t="str">
        <f t="shared" si="610"/>
        <v>1,96</v>
      </c>
      <c r="D19043" t="str">
        <f t="shared" si="609"/>
        <v xml:space="preserve"> 355 </v>
      </c>
      <c r="N19043" s="3"/>
    </row>
    <row r="19044" spans="1:14" x14ac:dyDescent="0.25">
      <c r="A19044" t="s">
        <v>52293</v>
      </c>
      <c r="B19044" t="s">
        <v>22953</v>
      </c>
      <c r="C19044" t="str">
        <f t="shared" si="610"/>
        <v>1,96</v>
      </c>
      <c r="D19044" t="str">
        <f t="shared" si="609"/>
        <v xml:space="preserve"> 360 </v>
      </c>
      <c r="N19044" s="3"/>
    </row>
    <row r="19045" spans="1:14" x14ac:dyDescent="0.25">
      <c r="A19045" t="s">
        <v>52294</v>
      </c>
      <c r="B19045" t="s">
        <v>22954</v>
      </c>
      <c r="C19045" t="str">
        <f t="shared" si="610"/>
        <v>1,96</v>
      </c>
      <c r="D19045" t="str">
        <f t="shared" si="609"/>
        <v xml:space="preserve"> 360 </v>
      </c>
      <c r="N19045" s="3"/>
    </row>
    <row r="19046" spans="1:14" x14ac:dyDescent="0.25">
      <c r="A19046" t="s">
        <v>52295</v>
      </c>
      <c r="B19046" t="s">
        <v>22955</v>
      </c>
      <c r="C19046" t="str">
        <f t="shared" si="610"/>
        <v>1,96</v>
      </c>
      <c r="D19046" t="str">
        <f t="shared" ref="D19046:D19109" si="611">MID(LEFT(MID(A19046,FIND("[",A19046)+1,LEN(A19046)),FIND("]",MID(A19046,FIND("[",A19046)+1,LEN(A19046)))-1),
FIND("m",LEFT(MID(A19046,FIND("[",A19046)+1,LEN(A19046)),FIND("]",MID(A19046,FIND("[",A19046)+1,LEN(A19046)))-1))+4,
(FIND("W",LEFT(MID(A19046,FIND("[",A19046)+1,LEN(A19046)),FIND("]",MID(A19046,FIND("[",A19046)+1,LEN(A19046)))-1)))-(FIND("m",LEFT(MID(A19046,FIND("[",A19046)+1,LEN(A19046)),FIND("]",MID(A19046,FIND("[",A19046)+1,LEN(A19046)))-1))+4))</f>
        <v xml:space="preserve"> 360 </v>
      </c>
      <c r="N19046" s="3"/>
    </row>
    <row r="19047" spans="1:14" x14ac:dyDescent="0.25">
      <c r="A19047" t="s">
        <v>52296</v>
      </c>
      <c r="B19047" t="s">
        <v>22956</v>
      </c>
      <c r="C19047" t="str">
        <f t="shared" ref="C19047:C19110" si="612">LEFT(MID(A19047,FIND("[",A19047)+1,LEN(A19047)),FIND("m",MID(A19047,FIND("[",A19047)+2,LEN(A19047)))-1)</f>
        <v>1,96</v>
      </c>
      <c r="D19047" t="str">
        <f t="shared" si="611"/>
        <v xml:space="preserve"> 360 </v>
      </c>
      <c r="N19047" s="3"/>
    </row>
    <row r="19048" spans="1:14" x14ac:dyDescent="0.25">
      <c r="A19048" t="s">
        <v>52297</v>
      </c>
      <c r="B19048" t="s">
        <v>22957</v>
      </c>
      <c r="C19048" t="str">
        <f t="shared" si="612"/>
        <v>1,96</v>
      </c>
      <c r="D19048" t="str">
        <f t="shared" si="611"/>
        <v xml:space="preserve"> 365 </v>
      </c>
      <c r="N19048" s="3"/>
    </row>
    <row r="19049" spans="1:14" x14ac:dyDescent="0.25">
      <c r="A19049" t="s">
        <v>52298</v>
      </c>
      <c r="B19049" t="s">
        <v>22958</v>
      </c>
      <c r="C19049" t="str">
        <f t="shared" si="612"/>
        <v>2,05</v>
      </c>
      <c r="D19049" t="str">
        <f t="shared" si="611"/>
        <v xml:space="preserve"> 370 </v>
      </c>
      <c r="N19049" s="3"/>
    </row>
    <row r="19050" spans="1:14" x14ac:dyDescent="0.25">
      <c r="A19050" t="s">
        <v>52299</v>
      </c>
      <c r="B19050" t="s">
        <v>22959</v>
      </c>
      <c r="C19050" t="str">
        <f t="shared" si="612"/>
        <v>2,05</v>
      </c>
      <c r="D19050" t="str">
        <f t="shared" si="611"/>
        <v xml:space="preserve"> 375 </v>
      </c>
      <c r="N19050" s="3"/>
    </row>
    <row r="19051" spans="1:14" x14ac:dyDescent="0.25">
      <c r="A19051" t="s">
        <v>52300</v>
      </c>
      <c r="B19051" t="s">
        <v>22960</v>
      </c>
      <c r="C19051" t="str">
        <f t="shared" si="612"/>
        <v>2,05</v>
      </c>
      <c r="D19051" t="str">
        <f t="shared" si="611"/>
        <v xml:space="preserve"> 380 </v>
      </c>
      <c r="N19051" s="3"/>
    </row>
    <row r="19052" spans="1:14" x14ac:dyDescent="0.25">
      <c r="A19052" t="s">
        <v>52301</v>
      </c>
      <c r="B19052" t="s">
        <v>22961</v>
      </c>
      <c r="C19052" t="str">
        <f t="shared" si="612"/>
        <v>2,05</v>
      </c>
      <c r="D19052" t="str">
        <f t="shared" si="611"/>
        <v xml:space="preserve"> 385 </v>
      </c>
      <c r="N19052" s="3"/>
    </row>
    <row r="19053" spans="1:14" x14ac:dyDescent="0.25">
      <c r="A19053" t="s">
        <v>52302</v>
      </c>
      <c r="B19053" t="s">
        <v>22962</v>
      </c>
      <c r="C19053" t="str">
        <f t="shared" si="612"/>
        <v>2,05</v>
      </c>
      <c r="D19053" t="str">
        <f t="shared" si="611"/>
        <v xml:space="preserve"> 390 </v>
      </c>
      <c r="N19053" s="3"/>
    </row>
    <row r="19054" spans="1:14" x14ac:dyDescent="0.25">
      <c r="A19054" t="s">
        <v>52303</v>
      </c>
      <c r="B19054" t="s">
        <v>22963</v>
      </c>
      <c r="C19054" t="str">
        <f t="shared" si="612"/>
        <v>2,05</v>
      </c>
      <c r="D19054" t="str">
        <f t="shared" si="611"/>
        <v xml:space="preserve"> 395 </v>
      </c>
      <c r="N19054" s="3"/>
    </row>
    <row r="19055" spans="1:14" x14ac:dyDescent="0.25">
      <c r="A19055" t="s">
        <v>52304</v>
      </c>
      <c r="B19055" t="s">
        <v>22964</v>
      </c>
      <c r="C19055" t="str">
        <f t="shared" si="612"/>
        <v>1,62</v>
      </c>
      <c r="D19055" t="str">
        <f t="shared" si="611"/>
        <v xml:space="preserve"> 285 </v>
      </c>
      <c r="N19055" s="3"/>
    </row>
    <row r="19056" spans="1:14" x14ac:dyDescent="0.25">
      <c r="A19056" t="s">
        <v>52305</v>
      </c>
      <c r="B19056" t="s">
        <v>8375</v>
      </c>
      <c r="C19056" t="str">
        <f t="shared" si="612"/>
        <v>1,62</v>
      </c>
      <c r="D19056" t="str">
        <f t="shared" si="611"/>
        <v xml:space="preserve"> 285 </v>
      </c>
      <c r="N19056" s="3"/>
    </row>
    <row r="19057" spans="1:14" x14ac:dyDescent="0.25">
      <c r="A19057" t="s">
        <v>52306</v>
      </c>
      <c r="B19057" t="s">
        <v>8376</v>
      </c>
      <c r="C19057" t="str">
        <f t="shared" si="612"/>
        <v>1,62</v>
      </c>
      <c r="D19057" t="str">
        <f t="shared" si="611"/>
        <v xml:space="preserve"> 285 </v>
      </c>
      <c r="N19057" s="3"/>
    </row>
    <row r="19058" spans="1:14" x14ac:dyDescent="0.25">
      <c r="A19058" t="s">
        <v>52307</v>
      </c>
      <c r="B19058" t="s">
        <v>22965</v>
      </c>
      <c r="C19058" t="str">
        <f t="shared" si="612"/>
        <v>1,62</v>
      </c>
      <c r="D19058" t="str">
        <f t="shared" si="611"/>
        <v xml:space="preserve"> 285 </v>
      </c>
      <c r="N19058" s="3"/>
    </row>
    <row r="19059" spans="1:14" x14ac:dyDescent="0.25">
      <c r="A19059" t="s">
        <v>52308</v>
      </c>
      <c r="B19059" t="s">
        <v>8377</v>
      </c>
      <c r="C19059" t="str">
        <f t="shared" si="612"/>
        <v>1,62</v>
      </c>
      <c r="D19059" t="str">
        <f t="shared" si="611"/>
        <v xml:space="preserve"> 285 </v>
      </c>
      <c r="N19059" s="3"/>
    </row>
    <row r="19060" spans="1:14" x14ac:dyDescent="0.25">
      <c r="A19060" t="s">
        <v>52309</v>
      </c>
      <c r="B19060" t="s">
        <v>22966</v>
      </c>
      <c r="C19060" t="str">
        <f t="shared" si="612"/>
        <v>1,62</v>
      </c>
      <c r="D19060" t="str">
        <f t="shared" si="611"/>
        <v xml:space="preserve"> 285 </v>
      </c>
      <c r="N19060" s="3"/>
    </row>
    <row r="19061" spans="1:14" x14ac:dyDescent="0.25">
      <c r="A19061" t="s">
        <v>52310</v>
      </c>
      <c r="B19061" t="s">
        <v>22967</v>
      </c>
      <c r="C19061" t="str">
        <f t="shared" si="612"/>
        <v>1,62</v>
      </c>
      <c r="D19061" t="str">
        <f t="shared" si="611"/>
        <v xml:space="preserve"> 291 </v>
      </c>
      <c r="N19061" s="3"/>
    </row>
    <row r="19062" spans="1:14" x14ac:dyDescent="0.25">
      <c r="A19062" t="s">
        <v>52311</v>
      </c>
      <c r="B19062" t="s">
        <v>8378</v>
      </c>
      <c r="C19062" t="str">
        <f t="shared" si="612"/>
        <v>1,62</v>
      </c>
      <c r="D19062" t="str">
        <f t="shared" si="611"/>
        <v xml:space="preserve"> 291 </v>
      </c>
      <c r="N19062" s="3"/>
    </row>
    <row r="19063" spans="1:14" x14ac:dyDescent="0.25">
      <c r="A19063" t="s">
        <v>52312</v>
      </c>
      <c r="B19063" t="s">
        <v>8379</v>
      </c>
      <c r="C19063" t="str">
        <f t="shared" si="612"/>
        <v>1,62</v>
      </c>
      <c r="D19063" t="str">
        <f t="shared" si="611"/>
        <v xml:space="preserve"> 291 </v>
      </c>
      <c r="N19063" s="3"/>
    </row>
    <row r="19064" spans="1:14" x14ac:dyDescent="0.25">
      <c r="A19064" t="s">
        <v>52313</v>
      </c>
      <c r="B19064" t="s">
        <v>22968</v>
      </c>
      <c r="C19064" t="str">
        <f t="shared" si="612"/>
        <v>1,62</v>
      </c>
      <c r="D19064" t="str">
        <f t="shared" si="611"/>
        <v xml:space="preserve"> 291 </v>
      </c>
      <c r="N19064" s="3"/>
    </row>
    <row r="19065" spans="1:14" x14ac:dyDescent="0.25">
      <c r="A19065" t="s">
        <v>52314</v>
      </c>
      <c r="B19065" t="s">
        <v>8380</v>
      </c>
      <c r="C19065" t="str">
        <f t="shared" si="612"/>
        <v>1,62</v>
      </c>
      <c r="D19065" t="str">
        <f t="shared" si="611"/>
        <v xml:space="preserve"> 291 </v>
      </c>
      <c r="N19065" s="3"/>
    </row>
    <row r="19066" spans="1:14" x14ac:dyDescent="0.25">
      <c r="A19066" t="s">
        <v>52315</v>
      </c>
      <c r="B19066" t="s">
        <v>22969</v>
      </c>
      <c r="C19066" t="str">
        <f t="shared" si="612"/>
        <v>1,62</v>
      </c>
      <c r="D19066" t="str">
        <f t="shared" si="611"/>
        <v xml:space="preserve"> 291 </v>
      </c>
      <c r="N19066" s="3"/>
    </row>
    <row r="19067" spans="1:14" x14ac:dyDescent="0.25">
      <c r="A19067" t="s">
        <v>52316</v>
      </c>
      <c r="B19067" t="s">
        <v>22970</v>
      </c>
      <c r="C19067" t="str">
        <f t="shared" si="612"/>
        <v>1,62</v>
      </c>
      <c r="D19067" t="str">
        <f t="shared" si="611"/>
        <v xml:space="preserve"> 295 </v>
      </c>
      <c r="N19067" s="3"/>
    </row>
    <row r="19068" spans="1:14" x14ac:dyDescent="0.25">
      <c r="A19068" t="s">
        <v>52317</v>
      </c>
      <c r="B19068" t="s">
        <v>8381</v>
      </c>
      <c r="C19068" t="str">
        <f t="shared" si="612"/>
        <v>1,62</v>
      </c>
      <c r="D19068" t="str">
        <f t="shared" si="611"/>
        <v xml:space="preserve"> 295 </v>
      </c>
      <c r="N19068" s="3"/>
    </row>
    <row r="19069" spans="1:14" x14ac:dyDescent="0.25">
      <c r="A19069" t="s">
        <v>52318</v>
      </c>
      <c r="B19069" t="s">
        <v>8382</v>
      </c>
      <c r="C19069" t="str">
        <f t="shared" si="612"/>
        <v>1,62</v>
      </c>
      <c r="D19069" t="str">
        <f t="shared" si="611"/>
        <v xml:space="preserve"> 295 </v>
      </c>
      <c r="N19069" s="3"/>
    </row>
    <row r="19070" spans="1:14" x14ac:dyDescent="0.25">
      <c r="A19070" t="s">
        <v>52319</v>
      </c>
      <c r="B19070" t="s">
        <v>22971</v>
      </c>
      <c r="C19070" t="str">
        <f t="shared" si="612"/>
        <v>1,62</v>
      </c>
      <c r="D19070" t="str">
        <f t="shared" si="611"/>
        <v xml:space="preserve"> 295 </v>
      </c>
      <c r="N19070" s="3"/>
    </row>
    <row r="19071" spans="1:14" x14ac:dyDescent="0.25">
      <c r="A19071" t="s">
        <v>52320</v>
      </c>
      <c r="B19071" t="s">
        <v>8383</v>
      </c>
      <c r="C19071" t="str">
        <f t="shared" si="612"/>
        <v>1,62</v>
      </c>
      <c r="D19071" t="str">
        <f t="shared" si="611"/>
        <v xml:space="preserve"> 295 </v>
      </c>
      <c r="N19071" s="3"/>
    </row>
    <row r="19072" spans="1:14" x14ac:dyDescent="0.25">
      <c r="A19072" t="s">
        <v>52321</v>
      </c>
      <c r="B19072" t="s">
        <v>22972</v>
      </c>
      <c r="C19072" t="str">
        <f t="shared" si="612"/>
        <v>1,62</v>
      </c>
      <c r="D19072" t="str">
        <f t="shared" si="611"/>
        <v xml:space="preserve"> 295 </v>
      </c>
      <c r="N19072" s="3"/>
    </row>
    <row r="19073" spans="1:14" x14ac:dyDescent="0.25">
      <c r="A19073" t="s">
        <v>52322</v>
      </c>
      <c r="B19073" t="s">
        <v>22973</v>
      </c>
      <c r="C19073" t="str">
        <f t="shared" si="612"/>
        <v>1,62</v>
      </c>
      <c r="D19073" t="str">
        <f t="shared" si="611"/>
        <v xml:space="preserve"> 300 </v>
      </c>
      <c r="N19073" s="3"/>
    </row>
    <row r="19074" spans="1:14" x14ac:dyDescent="0.25">
      <c r="A19074" t="s">
        <v>52323</v>
      </c>
      <c r="B19074" t="s">
        <v>8384</v>
      </c>
      <c r="C19074" t="str">
        <f t="shared" si="612"/>
        <v>1,62</v>
      </c>
      <c r="D19074" t="str">
        <f t="shared" si="611"/>
        <v xml:space="preserve"> 300 </v>
      </c>
      <c r="N19074" s="3"/>
    </row>
    <row r="19075" spans="1:14" x14ac:dyDescent="0.25">
      <c r="A19075" t="s">
        <v>52324</v>
      </c>
      <c r="B19075" t="s">
        <v>8385</v>
      </c>
      <c r="C19075" t="str">
        <f t="shared" si="612"/>
        <v>1,62</v>
      </c>
      <c r="D19075" t="str">
        <f t="shared" si="611"/>
        <v xml:space="preserve"> 300 </v>
      </c>
      <c r="N19075" s="3"/>
    </row>
    <row r="19076" spans="1:14" x14ac:dyDescent="0.25">
      <c r="A19076" t="s">
        <v>52325</v>
      </c>
      <c r="B19076" t="s">
        <v>22974</v>
      </c>
      <c r="C19076" t="str">
        <f t="shared" si="612"/>
        <v>1,62</v>
      </c>
      <c r="D19076" t="str">
        <f t="shared" si="611"/>
        <v xml:space="preserve"> 300 </v>
      </c>
      <c r="N19076" s="3"/>
    </row>
    <row r="19077" spans="1:14" x14ac:dyDescent="0.25">
      <c r="A19077" t="s">
        <v>52326</v>
      </c>
      <c r="B19077" t="s">
        <v>8386</v>
      </c>
      <c r="C19077" t="str">
        <f t="shared" si="612"/>
        <v>1,62</v>
      </c>
      <c r="D19077" t="str">
        <f t="shared" si="611"/>
        <v xml:space="preserve"> 300 </v>
      </c>
      <c r="N19077" s="3"/>
    </row>
    <row r="19078" spans="1:14" x14ac:dyDescent="0.25">
      <c r="A19078" t="s">
        <v>52327</v>
      </c>
      <c r="B19078" t="s">
        <v>22975</v>
      </c>
      <c r="C19078" t="str">
        <f t="shared" si="612"/>
        <v>1,62</v>
      </c>
      <c r="D19078" t="str">
        <f t="shared" si="611"/>
        <v xml:space="preserve"> 300 </v>
      </c>
      <c r="N19078" s="3"/>
    </row>
    <row r="19079" spans="1:14" x14ac:dyDescent="0.25">
      <c r="A19079" t="s">
        <v>52328</v>
      </c>
      <c r="B19079" t="s">
        <v>22976</v>
      </c>
      <c r="C19079" t="str">
        <f t="shared" si="612"/>
        <v>1,62</v>
      </c>
      <c r="D19079" t="str">
        <f t="shared" si="611"/>
        <v xml:space="preserve"> 306 </v>
      </c>
      <c r="N19079" s="3"/>
    </row>
    <row r="19080" spans="1:14" x14ac:dyDescent="0.25">
      <c r="A19080" t="s">
        <v>52329</v>
      </c>
      <c r="B19080" t="s">
        <v>8387</v>
      </c>
      <c r="C19080" t="str">
        <f t="shared" si="612"/>
        <v>1,62</v>
      </c>
      <c r="D19080" t="str">
        <f t="shared" si="611"/>
        <v xml:space="preserve"> 306 </v>
      </c>
      <c r="N19080" s="3"/>
    </row>
    <row r="19081" spans="1:14" x14ac:dyDescent="0.25">
      <c r="A19081" t="s">
        <v>52330</v>
      </c>
      <c r="B19081" t="s">
        <v>8388</v>
      </c>
      <c r="C19081" t="str">
        <f t="shared" si="612"/>
        <v>1,62</v>
      </c>
      <c r="D19081" t="str">
        <f t="shared" si="611"/>
        <v xml:space="preserve"> 306 </v>
      </c>
      <c r="N19081" s="3"/>
    </row>
    <row r="19082" spans="1:14" x14ac:dyDescent="0.25">
      <c r="A19082" t="s">
        <v>52331</v>
      </c>
      <c r="B19082" t="s">
        <v>22977</v>
      </c>
      <c r="C19082" t="str">
        <f t="shared" si="612"/>
        <v>1,62</v>
      </c>
      <c r="D19082" t="str">
        <f t="shared" si="611"/>
        <v xml:space="preserve"> 306 </v>
      </c>
      <c r="N19082" s="3"/>
    </row>
    <row r="19083" spans="1:14" x14ac:dyDescent="0.25">
      <c r="A19083" t="s">
        <v>52332</v>
      </c>
      <c r="B19083" t="s">
        <v>8389</v>
      </c>
      <c r="C19083" t="str">
        <f t="shared" si="612"/>
        <v>1,62</v>
      </c>
      <c r="D19083" t="str">
        <f t="shared" si="611"/>
        <v xml:space="preserve"> 306 </v>
      </c>
      <c r="N19083" s="3"/>
    </row>
    <row r="19084" spans="1:14" x14ac:dyDescent="0.25">
      <c r="A19084" t="s">
        <v>52333</v>
      </c>
      <c r="B19084" t="s">
        <v>22978</v>
      </c>
      <c r="C19084" t="str">
        <f t="shared" si="612"/>
        <v>1,62</v>
      </c>
      <c r="D19084" t="str">
        <f t="shared" si="611"/>
        <v xml:space="preserve"> 306 </v>
      </c>
      <c r="N19084" s="3"/>
    </row>
    <row r="19085" spans="1:14" x14ac:dyDescent="0.25">
      <c r="A19085" t="s">
        <v>52334</v>
      </c>
      <c r="B19085" t="s">
        <v>22979</v>
      </c>
      <c r="C19085" t="str">
        <f t="shared" si="612"/>
        <v>1,62</v>
      </c>
      <c r="D19085" t="str">
        <f t="shared" si="611"/>
        <v xml:space="preserve"> 310 </v>
      </c>
      <c r="N19085" s="3"/>
    </row>
    <row r="19086" spans="1:14" x14ac:dyDescent="0.25">
      <c r="A19086" t="s">
        <v>52335</v>
      </c>
      <c r="B19086" t="s">
        <v>8390</v>
      </c>
      <c r="C19086" t="str">
        <f t="shared" si="612"/>
        <v>1,62</v>
      </c>
      <c r="D19086" t="str">
        <f t="shared" si="611"/>
        <v xml:space="preserve"> 310 </v>
      </c>
      <c r="N19086" s="3"/>
    </row>
    <row r="19087" spans="1:14" x14ac:dyDescent="0.25">
      <c r="A19087" t="s">
        <v>52336</v>
      </c>
      <c r="B19087" t="s">
        <v>8391</v>
      </c>
      <c r="C19087" t="str">
        <f t="shared" si="612"/>
        <v>1,62</v>
      </c>
      <c r="D19087" t="str">
        <f t="shared" si="611"/>
        <v xml:space="preserve"> 310 </v>
      </c>
      <c r="N19087" s="3"/>
    </row>
    <row r="19088" spans="1:14" x14ac:dyDescent="0.25">
      <c r="A19088" t="s">
        <v>52337</v>
      </c>
      <c r="B19088" t="s">
        <v>22980</v>
      </c>
      <c r="C19088" t="str">
        <f t="shared" si="612"/>
        <v>1,62</v>
      </c>
      <c r="D19088" t="str">
        <f t="shared" si="611"/>
        <v xml:space="preserve"> 310 </v>
      </c>
      <c r="N19088" s="3"/>
    </row>
    <row r="19089" spans="1:14" x14ac:dyDescent="0.25">
      <c r="A19089" t="s">
        <v>52338</v>
      </c>
      <c r="B19089" t="s">
        <v>8392</v>
      </c>
      <c r="C19089" t="str">
        <f t="shared" si="612"/>
        <v>1,62</v>
      </c>
      <c r="D19089" t="str">
        <f t="shared" si="611"/>
        <v xml:space="preserve"> 310 </v>
      </c>
      <c r="N19089" s="3"/>
    </row>
    <row r="19090" spans="1:14" x14ac:dyDescent="0.25">
      <c r="A19090" t="s">
        <v>52339</v>
      </c>
      <c r="B19090" t="s">
        <v>22981</v>
      </c>
      <c r="C19090" t="str">
        <f t="shared" si="612"/>
        <v>1,62</v>
      </c>
      <c r="D19090" t="str">
        <f t="shared" si="611"/>
        <v xml:space="preserve"> 310 </v>
      </c>
      <c r="N19090" s="3"/>
    </row>
    <row r="19091" spans="1:14" x14ac:dyDescent="0.25">
      <c r="A19091" t="s">
        <v>52340</v>
      </c>
      <c r="B19091" t="s">
        <v>22982</v>
      </c>
      <c r="C19091" t="str">
        <f t="shared" si="612"/>
        <v>1,62</v>
      </c>
      <c r="D19091" t="str">
        <f t="shared" si="611"/>
        <v xml:space="preserve"> 316 </v>
      </c>
      <c r="N19091" s="3"/>
    </row>
    <row r="19092" spans="1:14" x14ac:dyDescent="0.25">
      <c r="A19092" t="s">
        <v>52341</v>
      </c>
      <c r="B19092" t="s">
        <v>8393</v>
      </c>
      <c r="C19092" t="str">
        <f t="shared" si="612"/>
        <v>1,62</v>
      </c>
      <c r="D19092" t="str">
        <f t="shared" si="611"/>
        <v xml:space="preserve"> 316 </v>
      </c>
      <c r="N19092" s="3"/>
    </row>
    <row r="19093" spans="1:14" x14ac:dyDescent="0.25">
      <c r="A19093" t="s">
        <v>52342</v>
      </c>
      <c r="B19093" t="s">
        <v>8394</v>
      </c>
      <c r="C19093" t="str">
        <f t="shared" si="612"/>
        <v>1,62</v>
      </c>
      <c r="D19093" t="str">
        <f t="shared" si="611"/>
        <v xml:space="preserve"> 316 </v>
      </c>
      <c r="N19093" s="3"/>
    </row>
    <row r="19094" spans="1:14" x14ac:dyDescent="0.25">
      <c r="A19094" t="s">
        <v>52343</v>
      </c>
      <c r="B19094" t="s">
        <v>22983</v>
      </c>
      <c r="C19094" t="str">
        <f t="shared" si="612"/>
        <v>1,62</v>
      </c>
      <c r="D19094" t="str">
        <f t="shared" si="611"/>
        <v xml:space="preserve"> 316 </v>
      </c>
      <c r="N19094" s="3"/>
    </row>
    <row r="19095" spans="1:14" x14ac:dyDescent="0.25">
      <c r="A19095" t="s">
        <v>52344</v>
      </c>
      <c r="B19095" t="s">
        <v>8395</v>
      </c>
      <c r="C19095" t="str">
        <f t="shared" si="612"/>
        <v>1,62</v>
      </c>
      <c r="D19095" t="str">
        <f t="shared" si="611"/>
        <v xml:space="preserve"> 316 </v>
      </c>
      <c r="N19095" s="3"/>
    </row>
    <row r="19096" spans="1:14" x14ac:dyDescent="0.25">
      <c r="A19096" t="s">
        <v>52345</v>
      </c>
      <c r="B19096" t="s">
        <v>22984</v>
      </c>
      <c r="C19096" t="str">
        <f t="shared" si="612"/>
        <v>1,62</v>
      </c>
      <c r="D19096" t="str">
        <f t="shared" si="611"/>
        <v xml:space="preserve"> 316 </v>
      </c>
      <c r="N19096" s="3"/>
    </row>
    <row r="19097" spans="1:14" x14ac:dyDescent="0.25">
      <c r="A19097" t="s">
        <v>52346</v>
      </c>
      <c r="B19097" t="s">
        <v>22985</v>
      </c>
      <c r="C19097" t="str">
        <f t="shared" si="612"/>
        <v>1,94</v>
      </c>
      <c r="D19097" t="str">
        <f t="shared" si="611"/>
        <v xml:space="preserve"> 316 </v>
      </c>
      <c r="N19097" s="3"/>
    </row>
    <row r="19098" spans="1:14" x14ac:dyDescent="0.25">
      <c r="A19098" t="s">
        <v>52347</v>
      </c>
      <c r="B19098" t="s">
        <v>8396</v>
      </c>
      <c r="C19098" t="str">
        <f t="shared" si="612"/>
        <v>1,94</v>
      </c>
      <c r="D19098" t="str">
        <f t="shared" si="611"/>
        <v xml:space="preserve"> 316 </v>
      </c>
      <c r="N19098" s="3"/>
    </row>
    <row r="19099" spans="1:14" x14ac:dyDescent="0.25">
      <c r="A19099" t="s">
        <v>52348</v>
      </c>
      <c r="B19099" t="s">
        <v>8397</v>
      </c>
      <c r="C19099" t="str">
        <f t="shared" si="612"/>
        <v>1,94</v>
      </c>
      <c r="D19099" t="str">
        <f t="shared" si="611"/>
        <v xml:space="preserve"> 316 </v>
      </c>
      <c r="N19099" s="3"/>
    </row>
    <row r="19100" spans="1:14" x14ac:dyDescent="0.25">
      <c r="A19100" t="s">
        <v>52349</v>
      </c>
      <c r="B19100" t="s">
        <v>22986</v>
      </c>
      <c r="C19100" t="str">
        <f t="shared" si="612"/>
        <v>1,94</v>
      </c>
      <c r="D19100" t="str">
        <f t="shared" si="611"/>
        <v xml:space="preserve"> 316 </v>
      </c>
      <c r="N19100" s="3"/>
    </row>
    <row r="19101" spans="1:14" x14ac:dyDescent="0.25">
      <c r="A19101" t="s">
        <v>52350</v>
      </c>
      <c r="B19101" t="s">
        <v>8398</v>
      </c>
      <c r="C19101" t="str">
        <f t="shared" si="612"/>
        <v>1,94</v>
      </c>
      <c r="D19101" t="str">
        <f t="shared" si="611"/>
        <v xml:space="preserve"> 316 </v>
      </c>
      <c r="N19101" s="3"/>
    </row>
    <row r="19102" spans="1:14" x14ac:dyDescent="0.25">
      <c r="A19102" t="s">
        <v>52351</v>
      </c>
      <c r="B19102" t="s">
        <v>22987</v>
      </c>
      <c r="C19102" t="str">
        <f t="shared" si="612"/>
        <v>1,94</v>
      </c>
      <c r="D19102" t="str">
        <f t="shared" si="611"/>
        <v xml:space="preserve"> 316 </v>
      </c>
      <c r="N19102" s="3"/>
    </row>
    <row r="19103" spans="1:14" x14ac:dyDescent="0.25">
      <c r="A19103" t="s">
        <v>52352</v>
      </c>
      <c r="B19103" t="s">
        <v>22988</v>
      </c>
      <c r="C19103" t="str">
        <f t="shared" si="612"/>
        <v>1,62</v>
      </c>
      <c r="D19103" t="str">
        <f t="shared" si="611"/>
        <v xml:space="preserve"> 320 </v>
      </c>
      <c r="N19103" s="3"/>
    </row>
    <row r="19104" spans="1:14" x14ac:dyDescent="0.25">
      <c r="A19104" t="s">
        <v>52353</v>
      </c>
      <c r="B19104" t="s">
        <v>8399</v>
      </c>
      <c r="C19104" t="str">
        <f t="shared" si="612"/>
        <v>1,62</v>
      </c>
      <c r="D19104" t="str">
        <f t="shared" si="611"/>
        <v xml:space="preserve"> 320 </v>
      </c>
      <c r="N19104" s="3"/>
    </row>
    <row r="19105" spans="1:14" x14ac:dyDescent="0.25">
      <c r="A19105" t="s">
        <v>52354</v>
      </c>
      <c r="B19105" t="s">
        <v>8400</v>
      </c>
      <c r="C19105" t="str">
        <f t="shared" si="612"/>
        <v>1,62</v>
      </c>
      <c r="D19105" t="str">
        <f t="shared" si="611"/>
        <v xml:space="preserve"> 320 </v>
      </c>
      <c r="N19105" s="3"/>
    </row>
    <row r="19106" spans="1:14" x14ac:dyDescent="0.25">
      <c r="A19106" t="s">
        <v>52355</v>
      </c>
      <c r="B19106" t="s">
        <v>22989</v>
      </c>
      <c r="C19106" t="str">
        <f t="shared" si="612"/>
        <v>1,62</v>
      </c>
      <c r="D19106" t="str">
        <f t="shared" si="611"/>
        <v xml:space="preserve"> 320 </v>
      </c>
      <c r="N19106" s="3"/>
    </row>
    <row r="19107" spans="1:14" x14ac:dyDescent="0.25">
      <c r="A19107" t="s">
        <v>52356</v>
      </c>
      <c r="B19107" t="s">
        <v>8401</v>
      </c>
      <c r="C19107" t="str">
        <f t="shared" si="612"/>
        <v>1,62</v>
      </c>
      <c r="D19107" t="str">
        <f t="shared" si="611"/>
        <v xml:space="preserve"> 320 </v>
      </c>
      <c r="N19107" s="3"/>
    </row>
    <row r="19108" spans="1:14" x14ac:dyDescent="0.25">
      <c r="A19108" t="s">
        <v>52357</v>
      </c>
      <c r="B19108" t="s">
        <v>8402</v>
      </c>
      <c r="C19108" t="str">
        <f t="shared" si="612"/>
        <v>1,62</v>
      </c>
      <c r="D19108" t="str">
        <f t="shared" si="611"/>
        <v xml:space="preserve"> 320 </v>
      </c>
      <c r="N19108" s="3"/>
    </row>
    <row r="19109" spans="1:14" x14ac:dyDescent="0.25">
      <c r="A19109" t="s">
        <v>52358</v>
      </c>
      <c r="B19109" t="s">
        <v>22990</v>
      </c>
      <c r="C19109" t="str">
        <f t="shared" si="612"/>
        <v>1,94</v>
      </c>
      <c r="D19109" t="str">
        <f t="shared" si="611"/>
        <v xml:space="preserve"> 320 </v>
      </c>
      <c r="N19109" s="3"/>
    </row>
    <row r="19110" spans="1:14" x14ac:dyDescent="0.25">
      <c r="A19110" t="s">
        <v>52359</v>
      </c>
      <c r="B19110" t="s">
        <v>8403</v>
      </c>
      <c r="C19110" t="str">
        <f t="shared" si="612"/>
        <v>1,94</v>
      </c>
      <c r="D19110" t="str">
        <f t="shared" ref="D19110:D19173" si="613">MID(LEFT(MID(A19110,FIND("[",A19110)+1,LEN(A19110)),FIND("]",MID(A19110,FIND("[",A19110)+1,LEN(A19110)))-1),
FIND("m",LEFT(MID(A19110,FIND("[",A19110)+1,LEN(A19110)),FIND("]",MID(A19110,FIND("[",A19110)+1,LEN(A19110)))-1))+4,
(FIND("W",LEFT(MID(A19110,FIND("[",A19110)+1,LEN(A19110)),FIND("]",MID(A19110,FIND("[",A19110)+1,LEN(A19110)))-1)))-(FIND("m",LEFT(MID(A19110,FIND("[",A19110)+1,LEN(A19110)),FIND("]",MID(A19110,FIND("[",A19110)+1,LEN(A19110)))-1))+4))</f>
        <v xml:space="preserve"> 320 </v>
      </c>
      <c r="N19110" s="3"/>
    </row>
    <row r="19111" spans="1:14" x14ac:dyDescent="0.25">
      <c r="A19111" t="s">
        <v>52360</v>
      </c>
      <c r="B19111" t="s">
        <v>8404</v>
      </c>
      <c r="C19111" t="str">
        <f t="shared" ref="C19111:C19174" si="614">LEFT(MID(A19111,FIND("[",A19111)+1,LEN(A19111)),FIND("m",MID(A19111,FIND("[",A19111)+2,LEN(A19111)))-1)</f>
        <v>1,94</v>
      </c>
      <c r="D19111" t="str">
        <f t="shared" si="613"/>
        <v xml:space="preserve"> 320 </v>
      </c>
      <c r="N19111" s="3"/>
    </row>
    <row r="19112" spans="1:14" x14ac:dyDescent="0.25">
      <c r="A19112" t="s">
        <v>52361</v>
      </c>
      <c r="B19112" t="s">
        <v>22991</v>
      </c>
      <c r="C19112" t="str">
        <f t="shared" si="614"/>
        <v>1,94</v>
      </c>
      <c r="D19112" t="str">
        <f t="shared" si="613"/>
        <v xml:space="preserve"> 320 </v>
      </c>
      <c r="N19112" s="3"/>
    </row>
    <row r="19113" spans="1:14" x14ac:dyDescent="0.25">
      <c r="A19113" t="s">
        <v>52362</v>
      </c>
      <c r="B19113" t="s">
        <v>8405</v>
      </c>
      <c r="C19113" t="str">
        <f t="shared" si="614"/>
        <v>1,94</v>
      </c>
      <c r="D19113" t="str">
        <f t="shared" si="613"/>
        <v xml:space="preserve"> 320 </v>
      </c>
      <c r="N19113" s="3"/>
    </row>
    <row r="19114" spans="1:14" x14ac:dyDescent="0.25">
      <c r="A19114" t="s">
        <v>52363</v>
      </c>
      <c r="B19114" t="s">
        <v>22992</v>
      </c>
      <c r="C19114" t="str">
        <f t="shared" si="614"/>
        <v>1,94</v>
      </c>
      <c r="D19114" t="str">
        <f t="shared" si="613"/>
        <v xml:space="preserve"> 320 </v>
      </c>
      <c r="N19114" s="3"/>
    </row>
    <row r="19115" spans="1:14" x14ac:dyDescent="0.25">
      <c r="A19115" t="s">
        <v>52364</v>
      </c>
      <c r="B19115" t="s">
        <v>22993</v>
      </c>
      <c r="C19115" t="str">
        <f t="shared" si="614"/>
        <v>1,62</v>
      </c>
      <c r="D19115" t="str">
        <f t="shared" si="613"/>
        <v xml:space="preserve"> 325 </v>
      </c>
      <c r="N19115" s="3"/>
    </row>
    <row r="19116" spans="1:14" x14ac:dyDescent="0.25">
      <c r="A19116" t="s">
        <v>52365</v>
      </c>
      <c r="B19116" t="s">
        <v>8406</v>
      </c>
      <c r="C19116" t="str">
        <f t="shared" si="614"/>
        <v>1,62</v>
      </c>
      <c r="D19116" t="str">
        <f t="shared" si="613"/>
        <v xml:space="preserve"> 325 </v>
      </c>
      <c r="N19116" s="3"/>
    </row>
    <row r="19117" spans="1:14" x14ac:dyDescent="0.25">
      <c r="A19117" t="s">
        <v>52366</v>
      </c>
      <c r="B19117" t="s">
        <v>8407</v>
      </c>
      <c r="C19117" t="str">
        <f t="shared" si="614"/>
        <v>1,62</v>
      </c>
      <c r="D19117" t="str">
        <f t="shared" si="613"/>
        <v xml:space="preserve"> 325 </v>
      </c>
      <c r="N19117" s="3"/>
    </row>
    <row r="19118" spans="1:14" x14ac:dyDescent="0.25">
      <c r="A19118" t="s">
        <v>52367</v>
      </c>
      <c r="B19118" t="s">
        <v>22994</v>
      </c>
      <c r="C19118" t="str">
        <f t="shared" si="614"/>
        <v>1,62</v>
      </c>
      <c r="D19118" t="str">
        <f t="shared" si="613"/>
        <v xml:space="preserve"> 325 </v>
      </c>
      <c r="N19118" s="3"/>
    </row>
    <row r="19119" spans="1:14" x14ac:dyDescent="0.25">
      <c r="A19119" t="s">
        <v>52368</v>
      </c>
      <c r="B19119" t="s">
        <v>22995</v>
      </c>
      <c r="C19119" t="str">
        <f t="shared" si="614"/>
        <v>1,62</v>
      </c>
      <c r="D19119" t="str">
        <f t="shared" si="613"/>
        <v xml:space="preserve"> 325 </v>
      </c>
      <c r="N19119" s="3"/>
    </row>
    <row r="19120" spans="1:14" x14ac:dyDescent="0.25">
      <c r="A19120" t="s">
        <v>52369</v>
      </c>
      <c r="B19120" t="s">
        <v>22996</v>
      </c>
      <c r="C19120" t="str">
        <f t="shared" si="614"/>
        <v>1,62</v>
      </c>
      <c r="D19120" t="str">
        <f t="shared" si="613"/>
        <v xml:space="preserve"> 325 </v>
      </c>
      <c r="N19120" s="3"/>
    </row>
    <row r="19121" spans="1:14" x14ac:dyDescent="0.25">
      <c r="A19121" t="s">
        <v>52370</v>
      </c>
      <c r="B19121" t="s">
        <v>22997</v>
      </c>
      <c r="C19121" t="str">
        <f t="shared" si="614"/>
        <v>1,94</v>
      </c>
      <c r="D19121" t="str">
        <f t="shared" si="613"/>
        <v xml:space="preserve"> 325 </v>
      </c>
      <c r="N19121" s="3"/>
    </row>
    <row r="19122" spans="1:14" x14ac:dyDescent="0.25">
      <c r="A19122" t="s">
        <v>52371</v>
      </c>
      <c r="B19122" t="s">
        <v>8408</v>
      </c>
      <c r="C19122" t="str">
        <f t="shared" si="614"/>
        <v>1,94</v>
      </c>
      <c r="D19122" t="str">
        <f t="shared" si="613"/>
        <v xml:space="preserve"> 325 </v>
      </c>
      <c r="N19122" s="3"/>
    </row>
    <row r="19123" spans="1:14" x14ac:dyDescent="0.25">
      <c r="A19123" t="s">
        <v>52372</v>
      </c>
      <c r="B19123" t="s">
        <v>8409</v>
      </c>
      <c r="C19123" t="str">
        <f t="shared" si="614"/>
        <v>1,94</v>
      </c>
      <c r="D19123" t="str">
        <f t="shared" si="613"/>
        <v xml:space="preserve"> 325 </v>
      </c>
      <c r="N19123" s="3"/>
    </row>
    <row r="19124" spans="1:14" x14ac:dyDescent="0.25">
      <c r="A19124" t="s">
        <v>52373</v>
      </c>
      <c r="B19124" t="s">
        <v>22998</v>
      </c>
      <c r="C19124" t="str">
        <f t="shared" si="614"/>
        <v>1,94</v>
      </c>
      <c r="D19124" t="str">
        <f t="shared" si="613"/>
        <v xml:space="preserve"> 325 </v>
      </c>
      <c r="N19124" s="3"/>
    </row>
    <row r="19125" spans="1:14" x14ac:dyDescent="0.25">
      <c r="A19125" t="s">
        <v>52374</v>
      </c>
      <c r="B19125" t="s">
        <v>8410</v>
      </c>
      <c r="C19125" t="str">
        <f t="shared" si="614"/>
        <v>1,94</v>
      </c>
      <c r="D19125" t="str">
        <f t="shared" si="613"/>
        <v xml:space="preserve"> 325 </v>
      </c>
      <c r="N19125" s="3"/>
    </row>
    <row r="19126" spans="1:14" x14ac:dyDescent="0.25">
      <c r="A19126" t="s">
        <v>52375</v>
      </c>
      <c r="B19126" t="s">
        <v>22999</v>
      </c>
      <c r="C19126" t="str">
        <f t="shared" si="614"/>
        <v>1,94</v>
      </c>
      <c r="D19126" t="str">
        <f t="shared" si="613"/>
        <v xml:space="preserve"> 325 </v>
      </c>
      <c r="N19126" s="3"/>
    </row>
    <row r="19127" spans="1:14" x14ac:dyDescent="0.25">
      <c r="A19127" t="s">
        <v>52376</v>
      </c>
      <c r="B19127" t="s">
        <v>23000</v>
      </c>
      <c r="C19127" t="str">
        <f t="shared" si="614"/>
        <v>1,62</v>
      </c>
      <c r="D19127" t="str">
        <f t="shared" si="613"/>
        <v xml:space="preserve"> 330 </v>
      </c>
      <c r="N19127" s="3"/>
    </row>
    <row r="19128" spans="1:14" x14ac:dyDescent="0.25">
      <c r="A19128" t="s">
        <v>52377</v>
      </c>
      <c r="B19128" t="s">
        <v>8411</v>
      </c>
      <c r="C19128" t="str">
        <f t="shared" si="614"/>
        <v>1,62</v>
      </c>
      <c r="D19128" t="str">
        <f t="shared" si="613"/>
        <v xml:space="preserve"> 330 </v>
      </c>
      <c r="N19128" s="3"/>
    </row>
    <row r="19129" spans="1:14" x14ac:dyDescent="0.25">
      <c r="A19129" t="s">
        <v>52378</v>
      </c>
      <c r="B19129" t="s">
        <v>8412</v>
      </c>
      <c r="C19129" t="str">
        <f t="shared" si="614"/>
        <v>1,62</v>
      </c>
      <c r="D19129" t="str">
        <f t="shared" si="613"/>
        <v xml:space="preserve"> 330 </v>
      </c>
      <c r="N19129" s="3"/>
    </row>
    <row r="19130" spans="1:14" x14ac:dyDescent="0.25">
      <c r="A19130" t="s">
        <v>52379</v>
      </c>
      <c r="B19130" t="s">
        <v>23001</v>
      </c>
      <c r="C19130" t="str">
        <f t="shared" si="614"/>
        <v>1,62</v>
      </c>
      <c r="D19130" t="str">
        <f t="shared" si="613"/>
        <v xml:space="preserve"> 330 </v>
      </c>
      <c r="N19130" s="3"/>
    </row>
    <row r="19131" spans="1:14" x14ac:dyDescent="0.25">
      <c r="A19131" t="s">
        <v>52380</v>
      </c>
      <c r="B19131" t="s">
        <v>8413</v>
      </c>
      <c r="C19131" t="str">
        <f t="shared" si="614"/>
        <v>1,62</v>
      </c>
      <c r="D19131" t="str">
        <f t="shared" si="613"/>
        <v xml:space="preserve"> 330 </v>
      </c>
      <c r="N19131" s="3"/>
    </row>
    <row r="19132" spans="1:14" x14ac:dyDescent="0.25">
      <c r="A19132" t="s">
        <v>52381</v>
      </c>
      <c r="B19132" t="s">
        <v>23002</v>
      </c>
      <c r="C19132" t="str">
        <f t="shared" si="614"/>
        <v>1,62</v>
      </c>
      <c r="D19132" t="str">
        <f t="shared" si="613"/>
        <v xml:space="preserve"> 330 </v>
      </c>
      <c r="N19132" s="3"/>
    </row>
    <row r="19133" spans="1:14" x14ac:dyDescent="0.25">
      <c r="A19133" t="s">
        <v>52382</v>
      </c>
      <c r="B19133" t="s">
        <v>23003</v>
      </c>
      <c r="C19133" t="str">
        <f t="shared" si="614"/>
        <v>1,94</v>
      </c>
      <c r="D19133" t="str">
        <f t="shared" si="613"/>
        <v xml:space="preserve"> 330 </v>
      </c>
      <c r="N19133" s="3"/>
    </row>
    <row r="19134" spans="1:14" x14ac:dyDescent="0.25">
      <c r="A19134" t="s">
        <v>52383</v>
      </c>
      <c r="B19134" t="s">
        <v>8414</v>
      </c>
      <c r="C19134" t="str">
        <f t="shared" si="614"/>
        <v>1,94</v>
      </c>
      <c r="D19134" t="str">
        <f t="shared" si="613"/>
        <v xml:space="preserve"> 330 </v>
      </c>
      <c r="N19134" s="3"/>
    </row>
    <row r="19135" spans="1:14" x14ac:dyDescent="0.25">
      <c r="A19135" t="s">
        <v>52384</v>
      </c>
      <c r="B19135" t="s">
        <v>8415</v>
      </c>
      <c r="C19135" t="str">
        <f t="shared" si="614"/>
        <v>1,94</v>
      </c>
      <c r="D19135" t="str">
        <f t="shared" si="613"/>
        <v xml:space="preserve"> 330 </v>
      </c>
      <c r="N19135" s="3"/>
    </row>
    <row r="19136" spans="1:14" x14ac:dyDescent="0.25">
      <c r="A19136" t="s">
        <v>52385</v>
      </c>
      <c r="B19136" t="s">
        <v>23004</v>
      </c>
      <c r="C19136" t="str">
        <f t="shared" si="614"/>
        <v>1,94</v>
      </c>
      <c r="D19136" t="str">
        <f t="shared" si="613"/>
        <v xml:space="preserve"> 330 </v>
      </c>
      <c r="N19136" s="3"/>
    </row>
    <row r="19137" spans="1:14" x14ac:dyDescent="0.25">
      <c r="A19137" t="s">
        <v>52386</v>
      </c>
      <c r="B19137" t="s">
        <v>8416</v>
      </c>
      <c r="C19137" t="str">
        <f t="shared" si="614"/>
        <v>1,94</v>
      </c>
      <c r="D19137" t="str">
        <f t="shared" si="613"/>
        <v xml:space="preserve"> 330 </v>
      </c>
      <c r="N19137" s="3"/>
    </row>
    <row r="19138" spans="1:14" x14ac:dyDescent="0.25">
      <c r="A19138" t="s">
        <v>52387</v>
      </c>
      <c r="B19138" t="s">
        <v>23005</v>
      </c>
      <c r="C19138" t="str">
        <f t="shared" si="614"/>
        <v>1,94</v>
      </c>
      <c r="D19138" t="str">
        <f t="shared" si="613"/>
        <v xml:space="preserve"> 330 </v>
      </c>
      <c r="N19138" s="3"/>
    </row>
    <row r="19139" spans="1:14" x14ac:dyDescent="0.25">
      <c r="A19139" t="s">
        <v>52388</v>
      </c>
      <c r="B19139" t="s">
        <v>23006</v>
      </c>
      <c r="C19139" t="str">
        <f t="shared" si="614"/>
        <v>1,94</v>
      </c>
      <c r="D19139" t="str">
        <f t="shared" si="613"/>
        <v xml:space="preserve"> 335 </v>
      </c>
      <c r="N19139" s="3"/>
    </row>
    <row r="19140" spans="1:14" x14ac:dyDescent="0.25">
      <c r="A19140" t="s">
        <v>52389</v>
      </c>
      <c r="B19140" t="s">
        <v>8417</v>
      </c>
      <c r="C19140" t="str">
        <f t="shared" si="614"/>
        <v>1,94</v>
      </c>
      <c r="D19140" t="str">
        <f t="shared" si="613"/>
        <v xml:space="preserve"> 335 </v>
      </c>
      <c r="N19140" s="3"/>
    </row>
    <row r="19141" spans="1:14" x14ac:dyDescent="0.25">
      <c r="A19141" t="s">
        <v>52390</v>
      </c>
      <c r="B19141" t="s">
        <v>8418</v>
      </c>
      <c r="C19141" t="str">
        <f t="shared" si="614"/>
        <v>1,94</v>
      </c>
      <c r="D19141" t="str">
        <f t="shared" si="613"/>
        <v xml:space="preserve"> 335 </v>
      </c>
      <c r="N19141" s="3"/>
    </row>
    <row r="19142" spans="1:14" x14ac:dyDescent="0.25">
      <c r="A19142" t="s">
        <v>52391</v>
      </c>
      <c r="B19142" t="s">
        <v>23007</v>
      </c>
      <c r="C19142" t="str">
        <f t="shared" si="614"/>
        <v>1,94</v>
      </c>
      <c r="D19142" t="str">
        <f t="shared" si="613"/>
        <v xml:space="preserve"> 335 </v>
      </c>
      <c r="N19142" s="3"/>
    </row>
    <row r="19143" spans="1:14" x14ac:dyDescent="0.25">
      <c r="A19143" t="s">
        <v>52392</v>
      </c>
      <c r="B19143" t="s">
        <v>8419</v>
      </c>
      <c r="C19143" t="str">
        <f t="shared" si="614"/>
        <v>1,94</v>
      </c>
      <c r="D19143" t="str">
        <f t="shared" si="613"/>
        <v xml:space="preserve"> 335 </v>
      </c>
      <c r="N19143" s="3"/>
    </row>
    <row r="19144" spans="1:14" x14ac:dyDescent="0.25">
      <c r="A19144" t="s">
        <v>52393</v>
      </c>
      <c r="B19144" t="s">
        <v>23008</v>
      </c>
      <c r="C19144" t="str">
        <f t="shared" si="614"/>
        <v>1,94</v>
      </c>
      <c r="D19144" t="str">
        <f t="shared" si="613"/>
        <v xml:space="preserve"> 335 </v>
      </c>
      <c r="N19144" s="3"/>
    </row>
    <row r="19145" spans="1:14" x14ac:dyDescent="0.25">
      <c r="A19145" t="s">
        <v>52394</v>
      </c>
      <c r="B19145" t="s">
        <v>23009</v>
      </c>
      <c r="C19145" t="str">
        <f t="shared" si="614"/>
        <v>1,94</v>
      </c>
      <c r="D19145" t="str">
        <f t="shared" si="613"/>
        <v xml:space="preserve"> 340 </v>
      </c>
      <c r="N19145" s="3"/>
    </row>
    <row r="19146" spans="1:14" x14ac:dyDescent="0.25">
      <c r="A19146" t="s">
        <v>52395</v>
      </c>
      <c r="B19146" t="s">
        <v>8420</v>
      </c>
      <c r="C19146" t="str">
        <f t="shared" si="614"/>
        <v>1,94</v>
      </c>
      <c r="D19146" t="str">
        <f t="shared" si="613"/>
        <v xml:space="preserve"> 340 </v>
      </c>
      <c r="N19146" s="3"/>
    </row>
    <row r="19147" spans="1:14" x14ac:dyDescent="0.25">
      <c r="A19147" t="s">
        <v>52396</v>
      </c>
      <c r="B19147" t="s">
        <v>8421</v>
      </c>
      <c r="C19147" t="str">
        <f t="shared" si="614"/>
        <v>1,94</v>
      </c>
      <c r="D19147" t="str">
        <f t="shared" si="613"/>
        <v xml:space="preserve"> 340 </v>
      </c>
      <c r="N19147" s="3"/>
    </row>
    <row r="19148" spans="1:14" x14ac:dyDescent="0.25">
      <c r="A19148" t="s">
        <v>52397</v>
      </c>
      <c r="B19148" t="s">
        <v>23010</v>
      </c>
      <c r="C19148" t="str">
        <f t="shared" si="614"/>
        <v>1,94</v>
      </c>
      <c r="D19148" t="str">
        <f t="shared" si="613"/>
        <v xml:space="preserve"> 340 </v>
      </c>
      <c r="N19148" s="3"/>
    </row>
    <row r="19149" spans="1:14" x14ac:dyDescent="0.25">
      <c r="A19149" t="s">
        <v>52398</v>
      </c>
      <c r="B19149" t="s">
        <v>8422</v>
      </c>
      <c r="C19149" t="str">
        <f t="shared" si="614"/>
        <v>1,94</v>
      </c>
      <c r="D19149" t="str">
        <f t="shared" si="613"/>
        <v xml:space="preserve"> 340 </v>
      </c>
      <c r="N19149" s="3"/>
    </row>
    <row r="19150" spans="1:14" x14ac:dyDescent="0.25">
      <c r="A19150" t="s">
        <v>52399</v>
      </c>
      <c r="B19150" t="s">
        <v>23011</v>
      </c>
      <c r="C19150" t="str">
        <f t="shared" si="614"/>
        <v>1,94</v>
      </c>
      <c r="D19150" t="str">
        <f t="shared" si="613"/>
        <v xml:space="preserve"> 340 </v>
      </c>
      <c r="N19150" s="3"/>
    </row>
    <row r="19151" spans="1:14" x14ac:dyDescent="0.25">
      <c r="A19151" t="s">
        <v>52400</v>
      </c>
      <c r="B19151" t="s">
        <v>23012</v>
      </c>
      <c r="C19151" t="str">
        <f t="shared" si="614"/>
        <v>1,94</v>
      </c>
      <c r="D19151" t="str">
        <f t="shared" si="613"/>
        <v xml:space="preserve"> 345 </v>
      </c>
      <c r="N19151" s="3"/>
    </row>
    <row r="19152" spans="1:14" x14ac:dyDescent="0.25">
      <c r="A19152" t="s">
        <v>52401</v>
      </c>
      <c r="B19152" t="s">
        <v>8423</v>
      </c>
      <c r="C19152" t="str">
        <f t="shared" si="614"/>
        <v>1,94</v>
      </c>
      <c r="D19152" t="str">
        <f t="shared" si="613"/>
        <v xml:space="preserve"> 345 </v>
      </c>
      <c r="N19152" s="3"/>
    </row>
    <row r="19153" spans="1:14" x14ac:dyDescent="0.25">
      <c r="A19153" t="s">
        <v>52402</v>
      </c>
      <c r="B19153" t="s">
        <v>8424</v>
      </c>
      <c r="C19153" t="str">
        <f t="shared" si="614"/>
        <v>1,94</v>
      </c>
      <c r="D19153" t="str">
        <f t="shared" si="613"/>
        <v xml:space="preserve"> 345 </v>
      </c>
      <c r="N19153" s="3"/>
    </row>
    <row r="19154" spans="1:14" x14ac:dyDescent="0.25">
      <c r="A19154" t="s">
        <v>52403</v>
      </c>
      <c r="B19154" t="s">
        <v>23013</v>
      </c>
      <c r="C19154" t="str">
        <f t="shared" si="614"/>
        <v>1,94</v>
      </c>
      <c r="D19154" t="str">
        <f t="shared" si="613"/>
        <v xml:space="preserve"> 345 </v>
      </c>
      <c r="N19154" s="3"/>
    </row>
    <row r="19155" spans="1:14" x14ac:dyDescent="0.25">
      <c r="A19155" t="s">
        <v>52404</v>
      </c>
      <c r="B19155" t="s">
        <v>8425</v>
      </c>
      <c r="C19155" t="str">
        <f t="shared" si="614"/>
        <v>1,94</v>
      </c>
      <c r="D19155" t="str">
        <f t="shared" si="613"/>
        <v xml:space="preserve"> 345 </v>
      </c>
      <c r="N19155" s="3"/>
    </row>
    <row r="19156" spans="1:14" x14ac:dyDescent="0.25">
      <c r="A19156" t="s">
        <v>52405</v>
      </c>
      <c r="B19156" t="s">
        <v>23014</v>
      </c>
      <c r="C19156" t="str">
        <f t="shared" si="614"/>
        <v>1,94</v>
      </c>
      <c r="D19156" t="str">
        <f t="shared" si="613"/>
        <v xml:space="preserve"> 345 </v>
      </c>
      <c r="N19156" s="3"/>
    </row>
    <row r="19157" spans="1:14" x14ac:dyDescent="0.25">
      <c r="A19157" t="s">
        <v>52406</v>
      </c>
      <c r="B19157" t="s">
        <v>23015</v>
      </c>
      <c r="C19157" t="str">
        <f t="shared" si="614"/>
        <v>1,94</v>
      </c>
      <c r="D19157" t="str">
        <f t="shared" si="613"/>
        <v xml:space="preserve"> 361 </v>
      </c>
      <c r="N19157" s="3"/>
    </row>
    <row r="19158" spans="1:14" x14ac:dyDescent="0.25">
      <c r="A19158" t="s">
        <v>52407</v>
      </c>
      <c r="B19158" t="s">
        <v>8426</v>
      </c>
      <c r="C19158" t="str">
        <f t="shared" si="614"/>
        <v>1,94</v>
      </c>
      <c r="D19158" t="str">
        <f t="shared" si="613"/>
        <v xml:space="preserve"> 361 </v>
      </c>
      <c r="N19158" s="3"/>
    </row>
    <row r="19159" spans="1:14" x14ac:dyDescent="0.25">
      <c r="A19159" t="s">
        <v>52408</v>
      </c>
      <c r="B19159" t="s">
        <v>8427</v>
      </c>
      <c r="C19159" t="str">
        <f t="shared" si="614"/>
        <v>1,94</v>
      </c>
      <c r="D19159" t="str">
        <f t="shared" si="613"/>
        <v xml:space="preserve"> 361 </v>
      </c>
      <c r="N19159" s="3"/>
    </row>
    <row r="19160" spans="1:14" x14ac:dyDescent="0.25">
      <c r="A19160" t="s">
        <v>52409</v>
      </c>
      <c r="B19160" t="s">
        <v>23016</v>
      </c>
      <c r="C19160" t="str">
        <f t="shared" si="614"/>
        <v>1,94</v>
      </c>
      <c r="D19160" t="str">
        <f t="shared" si="613"/>
        <v xml:space="preserve"> 361 </v>
      </c>
      <c r="N19160" s="3"/>
    </row>
    <row r="19161" spans="1:14" x14ac:dyDescent="0.25">
      <c r="A19161" t="s">
        <v>52410</v>
      </c>
      <c r="B19161" t="s">
        <v>8428</v>
      </c>
      <c r="C19161" t="str">
        <f t="shared" si="614"/>
        <v>1,94</v>
      </c>
      <c r="D19161" t="str">
        <f t="shared" si="613"/>
        <v xml:space="preserve"> 361 </v>
      </c>
      <c r="N19161" s="3"/>
    </row>
    <row r="19162" spans="1:14" x14ac:dyDescent="0.25">
      <c r="A19162" t="s">
        <v>52411</v>
      </c>
      <c r="B19162" t="s">
        <v>23017</v>
      </c>
      <c r="C19162" t="str">
        <f t="shared" si="614"/>
        <v>1,94</v>
      </c>
      <c r="D19162" t="str">
        <f t="shared" si="613"/>
        <v xml:space="preserve"> 361 </v>
      </c>
      <c r="N19162" s="3"/>
    </row>
    <row r="19163" spans="1:14" x14ac:dyDescent="0.25">
      <c r="A19163" t="s">
        <v>52412</v>
      </c>
      <c r="B19163" t="s">
        <v>23018</v>
      </c>
      <c r="C19163" t="str">
        <f t="shared" si="614"/>
        <v>1,94</v>
      </c>
      <c r="D19163" t="str">
        <f t="shared" si="613"/>
        <v xml:space="preserve"> 365 </v>
      </c>
      <c r="N19163" s="3"/>
    </row>
    <row r="19164" spans="1:14" x14ac:dyDescent="0.25">
      <c r="A19164" t="s">
        <v>52413</v>
      </c>
      <c r="B19164" t="s">
        <v>8429</v>
      </c>
      <c r="C19164" t="str">
        <f t="shared" si="614"/>
        <v>1,94</v>
      </c>
      <c r="D19164" t="str">
        <f t="shared" si="613"/>
        <v xml:space="preserve"> 365 </v>
      </c>
      <c r="N19164" s="3"/>
    </row>
    <row r="19165" spans="1:14" x14ac:dyDescent="0.25">
      <c r="A19165" t="s">
        <v>52414</v>
      </c>
      <c r="B19165" t="s">
        <v>8430</v>
      </c>
      <c r="C19165" t="str">
        <f t="shared" si="614"/>
        <v>1,94</v>
      </c>
      <c r="D19165" t="str">
        <f t="shared" si="613"/>
        <v xml:space="preserve"> 365 </v>
      </c>
      <c r="N19165" s="3"/>
    </row>
    <row r="19166" spans="1:14" x14ac:dyDescent="0.25">
      <c r="A19166" t="s">
        <v>52415</v>
      </c>
      <c r="B19166" t="s">
        <v>23019</v>
      </c>
      <c r="C19166" t="str">
        <f t="shared" si="614"/>
        <v>1,94</v>
      </c>
      <c r="D19166" t="str">
        <f t="shared" si="613"/>
        <v xml:space="preserve"> 365 </v>
      </c>
      <c r="N19166" s="3"/>
    </row>
    <row r="19167" spans="1:14" x14ac:dyDescent="0.25">
      <c r="A19167" t="s">
        <v>52416</v>
      </c>
      <c r="B19167" t="s">
        <v>23020</v>
      </c>
      <c r="C19167" t="str">
        <f t="shared" si="614"/>
        <v>1,94</v>
      </c>
      <c r="D19167" t="str">
        <f t="shared" si="613"/>
        <v xml:space="preserve"> 365 </v>
      </c>
      <c r="N19167" s="3"/>
    </row>
    <row r="19168" spans="1:14" x14ac:dyDescent="0.25">
      <c r="A19168" t="s">
        <v>52417</v>
      </c>
      <c r="B19168" t="s">
        <v>23021</v>
      </c>
      <c r="C19168" t="str">
        <f t="shared" si="614"/>
        <v>1,94</v>
      </c>
      <c r="D19168" t="str">
        <f t="shared" si="613"/>
        <v xml:space="preserve"> 365 </v>
      </c>
      <c r="N19168" s="3"/>
    </row>
    <row r="19169" spans="1:14" x14ac:dyDescent="0.25">
      <c r="A19169" t="s">
        <v>52418</v>
      </c>
      <c r="B19169" t="s">
        <v>23022</v>
      </c>
      <c r="C19169" t="str">
        <f t="shared" si="614"/>
        <v>1,94</v>
      </c>
      <c r="D19169" t="str">
        <f t="shared" si="613"/>
        <v xml:space="preserve"> 370 </v>
      </c>
      <c r="N19169" s="3"/>
    </row>
    <row r="19170" spans="1:14" x14ac:dyDescent="0.25">
      <c r="A19170" t="s">
        <v>52419</v>
      </c>
      <c r="B19170" t="s">
        <v>8431</v>
      </c>
      <c r="C19170" t="str">
        <f t="shared" si="614"/>
        <v>1,94</v>
      </c>
      <c r="D19170" t="str">
        <f t="shared" si="613"/>
        <v xml:space="preserve"> 370 </v>
      </c>
      <c r="N19170" s="3"/>
    </row>
    <row r="19171" spans="1:14" x14ac:dyDescent="0.25">
      <c r="A19171" t="s">
        <v>52420</v>
      </c>
      <c r="B19171" t="s">
        <v>8432</v>
      </c>
      <c r="C19171" t="str">
        <f t="shared" si="614"/>
        <v>1,94</v>
      </c>
      <c r="D19171" t="str">
        <f t="shared" si="613"/>
        <v xml:space="preserve"> 370 </v>
      </c>
      <c r="N19171" s="3"/>
    </row>
    <row r="19172" spans="1:14" x14ac:dyDescent="0.25">
      <c r="A19172" t="s">
        <v>52421</v>
      </c>
      <c r="B19172" t="s">
        <v>23023</v>
      </c>
      <c r="C19172" t="str">
        <f t="shared" si="614"/>
        <v>1,94</v>
      </c>
      <c r="D19172" t="str">
        <f t="shared" si="613"/>
        <v xml:space="preserve"> 370 </v>
      </c>
      <c r="N19172" s="3"/>
    </row>
    <row r="19173" spans="1:14" x14ac:dyDescent="0.25">
      <c r="A19173" t="s">
        <v>52422</v>
      </c>
      <c r="B19173" t="s">
        <v>23024</v>
      </c>
      <c r="C19173" t="str">
        <f t="shared" si="614"/>
        <v>1,94</v>
      </c>
      <c r="D19173" t="str">
        <f t="shared" si="613"/>
        <v xml:space="preserve"> 370 </v>
      </c>
      <c r="N19173" s="3"/>
    </row>
    <row r="19174" spans="1:14" x14ac:dyDescent="0.25">
      <c r="A19174" t="s">
        <v>52423</v>
      </c>
      <c r="B19174" t="s">
        <v>23025</v>
      </c>
      <c r="C19174" t="str">
        <f t="shared" si="614"/>
        <v>1,94</v>
      </c>
      <c r="D19174" t="str">
        <f t="shared" ref="D19174:D19237" si="615">MID(LEFT(MID(A19174,FIND("[",A19174)+1,LEN(A19174)),FIND("]",MID(A19174,FIND("[",A19174)+1,LEN(A19174)))-1),
FIND("m",LEFT(MID(A19174,FIND("[",A19174)+1,LEN(A19174)),FIND("]",MID(A19174,FIND("[",A19174)+1,LEN(A19174)))-1))+4,
(FIND("W",LEFT(MID(A19174,FIND("[",A19174)+1,LEN(A19174)),FIND("]",MID(A19174,FIND("[",A19174)+1,LEN(A19174)))-1)))-(FIND("m",LEFT(MID(A19174,FIND("[",A19174)+1,LEN(A19174)),FIND("]",MID(A19174,FIND("[",A19174)+1,LEN(A19174)))-1))+4))</f>
        <v xml:space="preserve"> 370 </v>
      </c>
      <c r="N19174" s="3"/>
    </row>
    <row r="19175" spans="1:14" x14ac:dyDescent="0.25">
      <c r="A19175" t="s">
        <v>52424</v>
      </c>
      <c r="B19175" t="s">
        <v>23026</v>
      </c>
      <c r="C19175" t="str">
        <f t="shared" ref="C19175:C19238" si="616">LEFT(MID(A19175,FIND("[",A19175)+1,LEN(A19175)),FIND("m",MID(A19175,FIND("[",A19175)+2,LEN(A19175)))-1)</f>
        <v>1,94</v>
      </c>
      <c r="D19175" t="str">
        <f t="shared" si="615"/>
        <v xml:space="preserve"> 375 </v>
      </c>
      <c r="N19175" s="3"/>
    </row>
    <row r="19176" spans="1:14" x14ac:dyDescent="0.25">
      <c r="A19176" t="s">
        <v>52425</v>
      </c>
      <c r="B19176" t="s">
        <v>8433</v>
      </c>
      <c r="C19176" t="str">
        <f t="shared" si="616"/>
        <v>1,94</v>
      </c>
      <c r="D19176" t="str">
        <f t="shared" si="615"/>
        <v xml:space="preserve"> 375 </v>
      </c>
      <c r="N19176" s="3"/>
    </row>
    <row r="19177" spans="1:14" x14ac:dyDescent="0.25">
      <c r="A19177" t="s">
        <v>52426</v>
      </c>
      <c r="B19177" t="s">
        <v>8434</v>
      </c>
      <c r="C19177" t="str">
        <f t="shared" si="616"/>
        <v>1,94</v>
      </c>
      <c r="D19177" t="str">
        <f t="shared" si="615"/>
        <v xml:space="preserve"> 375 </v>
      </c>
      <c r="N19177" s="3"/>
    </row>
    <row r="19178" spans="1:14" x14ac:dyDescent="0.25">
      <c r="A19178" t="s">
        <v>52427</v>
      </c>
      <c r="B19178" t="s">
        <v>23027</v>
      </c>
      <c r="C19178" t="str">
        <f t="shared" si="616"/>
        <v>1,94</v>
      </c>
      <c r="D19178" t="str">
        <f t="shared" si="615"/>
        <v xml:space="preserve"> 375 </v>
      </c>
      <c r="N19178" s="3"/>
    </row>
    <row r="19179" spans="1:14" x14ac:dyDescent="0.25">
      <c r="A19179" t="s">
        <v>52428</v>
      </c>
      <c r="B19179" t="s">
        <v>23028</v>
      </c>
      <c r="C19179" t="str">
        <f t="shared" si="616"/>
        <v>1,94</v>
      </c>
      <c r="D19179" t="str">
        <f t="shared" si="615"/>
        <v xml:space="preserve"> 375 </v>
      </c>
      <c r="N19179" s="3"/>
    </row>
    <row r="19180" spans="1:14" x14ac:dyDescent="0.25">
      <c r="A19180" t="s">
        <v>52429</v>
      </c>
      <c r="B19180" t="s">
        <v>23029</v>
      </c>
      <c r="C19180" t="str">
        <f t="shared" si="616"/>
        <v>1,94</v>
      </c>
      <c r="D19180" t="str">
        <f t="shared" si="615"/>
        <v xml:space="preserve"> 375 </v>
      </c>
      <c r="N19180" s="3"/>
    </row>
    <row r="19181" spans="1:14" x14ac:dyDescent="0.25">
      <c r="A19181" t="s">
        <v>52430</v>
      </c>
      <c r="B19181" t="s">
        <v>23030</v>
      </c>
      <c r="C19181" t="str">
        <f t="shared" si="616"/>
        <v>1,94</v>
      </c>
      <c r="D19181" t="str">
        <f t="shared" si="615"/>
        <v xml:space="preserve"> 380 </v>
      </c>
      <c r="N19181" s="3"/>
    </row>
    <row r="19182" spans="1:14" x14ac:dyDescent="0.25">
      <c r="A19182" t="s">
        <v>52431</v>
      </c>
      <c r="B19182" t="s">
        <v>8435</v>
      </c>
      <c r="C19182" t="str">
        <f t="shared" si="616"/>
        <v>1,94</v>
      </c>
      <c r="D19182" t="str">
        <f t="shared" si="615"/>
        <v xml:space="preserve"> 380 </v>
      </c>
      <c r="N19182" s="3"/>
    </row>
    <row r="19183" spans="1:14" x14ac:dyDescent="0.25">
      <c r="A19183" t="s">
        <v>52432</v>
      </c>
      <c r="B19183" t="s">
        <v>8436</v>
      </c>
      <c r="C19183" t="str">
        <f t="shared" si="616"/>
        <v>1,94</v>
      </c>
      <c r="D19183" t="str">
        <f t="shared" si="615"/>
        <v xml:space="preserve"> 380 </v>
      </c>
      <c r="N19183" s="3"/>
    </row>
    <row r="19184" spans="1:14" x14ac:dyDescent="0.25">
      <c r="A19184" t="s">
        <v>52433</v>
      </c>
      <c r="B19184" t="s">
        <v>23031</v>
      </c>
      <c r="C19184" t="str">
        <f t="shared" si="616"/>
        <v>1,94</v>
      </c>
      <c r="D19184" t="str">
        <f t="shared" si="615"/>
        <v xml:space="preserve"> 380 </v>
      </c>
      <c r="N19184" s="3"/>
    </row>
    <row r="19185" spans="1:14" x14ac:dyDescent="0.25">
      <c r="A19185" t="s">
        <v>52434</v>
      </c>
      <c r="B19185" t="s">
        <v>23032</v>
      </c>
      <c r="C19185" t="str">
        <f t="shared" si="616"/>
        <v>1,94</v>
      </c>
      <c r="D19185" t="str">
        <f t="shared" si="615"/>
        <v xml:space="preserve"> 380 </v>
      </c>
      <c r="N19185" s="3"/>
    </row>
    <row r="19186" spans="1:14" x14ac:dyDescent="0.25">
      <c r="A19186" t="s">
        <v>52435</v>
      </c>
      <c r="B19186" t="s">
        <v>23033</v>
      </c>
      <c r="C19186" t="str">
        <f t="shared" si="616"/>
        <v>1,94</v>
      </c>
      <c r="D19186" t="str">
        <f t="shared" si="615"/>
        <v xml:space="preserve"> 380 </v>
      </c>
      <c r="N19186" s="3"/>
    </row>
    <row r="19187" spans="1:14" x14ac:dyDescent="0.25">
      <c r="A19187" t="s">
        <v>52436</v>
      </c>
      <c r="B19187" t="s">
        <v>23034</v>
      </c>
      <c r="C19187" t="str">
        <f t="shared" si="616"/>
        <v>1,94</v>
      </c>
      <c r="D19187" t="str">
        <f t="shared" si="615"/>
        <v xml:space="preserve"> 385 </v>
      </c>
      <c r="N19187" s="3"/>
    </row>
    <row r="19188" spans="1:14" x14ac:dyDescent="0.25">
      <c r="A19188" t="s">
        <v>52437</v>
      </c>
      <c r="B19188" t="s">
        <v>8437</v>
      </c>
      <c r="C19188" t="str">
        <f t="shared" si="616"/>
        <v>1,94</v>
      </c>
      <c r="D19188" t="str">
        <f t="shared" si="615"/>
        <v xml:space="preserve"> 385 </v>
      </c>
      <c r="N19188" s="3"/>
    </row>
    <row r="19189" spans="1:14" x14ac:dyDescent="0.25">
      <c r="A19189" t="s">
        <v>52438</v>
      </c>
      <c r="B19189" t="s">
        <v>8438</v>
      </c>
      <c r="C19189" t="str">
        <f t="shared" si="616"/>
        <v>1,94</v>
      </c>
      <c r="D19189" t="str">
        <f t="shared" si="615"/>
        <v xml:space="preserve"> 385 </v>
      </c>
      <c r="N19189" s="3"/>
    </row>
    <row r="19190" spans="1:14" x14ac:dyDescent="0.25">
      <c r="A19190" t="s">
        <v>52439</v>
      </c>
      <c r="B19190" t="s">
        <v>23035</v>
      </c>
      <c r="C19190" t="str">
        <f t="shared" si="616"/>
        <v>1,94</v>
      </c>
      <c r="D19190" t="str">
        <f t="shared" si="615"/>
        <v xml:space="preserve"> 385 </v>
      </c>
      <c r="N19190" s="3"/>
    </row>
    <row r="19191" spans="1:14" x14ac:dyDescent="0.25">
      <c r="A19191" t="s">
        <v>52440</v>
      </c>
      <c r="B19191" t="s">
        <v>8439</v>
      </c>
      <c r="C19191" t="str">
        <f t="shared" si="616"/>
        <v>1,94</v>
      </c>
      <c r="D19191" t="str">
        <f t="shared" si="615"/>
        <v xml:space="preserve"> 385 </v>
      </c>
      <c r="N19191" s="3"/>
    </row>
    <row r="19192" spans="1:14" x14ac:dyDescent="0.25">
      <c r="A19192" t="s">
        <v>52441</v>
      </c>
      <c r="B19192" t="s">
        <v>23036</v>
      </c>
      <c r="C19192" t="str">
        <f t="shared" si="616"/>
        <v>1,94</v>
      </c>
      <c r="D19192" t="str">
        <f t="shared" si="615"/>
        <v xml:space="preserve"> 385 </v>
      </c>
      <c r="N19192" s="3"/>
    </row>
    <row r="19193" spans="1:14" x14ac:dyDescent="0.25">
      <c r="A19193" t="s">
        <v>52442</v>
      </c>
      <c r="B19193" t="s">
        <v>23037</v>
      </c>
      <c r="C19193" t="str">
        <f t="shared" si="616"/>
        <v>1,94</v>
      </c>
      <c r="D19193" t="str">
        <f t="shared" si="615"/>
        <v xml:space="preserve"> 390 </v>
      </c>
      <c r="N19193" s="3"/>
    </row>
    <row r="19194" spans="1:14" x14ac:dyDescent="0.25">
      <c r="A19194" t="s">
        <v>52443</v>
      </c>
      <c r="B19194" t="s">
        <v>8440</v>
      </c>
      <c r="C19194" t="str">
        <f t="shared" si="616"/>
        <v>1,94</v>
      </c>
      <c r="D19194" t="str">
        <f t="shared" si="615"/>
        <v xml:space="preserve"> 390 </v>
      </c>
      <c r="N19194" s="3"/>
    </row>
    <row r="19195" spans="1:14" x14ac:dyDescent="0.25">
      <c r="A19195" t="s">
        <v>52444</v>
      </c>
      <c r="B19195" t="s">
        <v>8441</v>
      </c>
      <c r="C19195" t="str">
        <f t="shared" si="616"/>
        <v>1,94</v>
      </c>
      <c r="D19195" t="str">
        <f t="shared" si="615"/>
        <v xml:space="preserve"> 390 </v>
      </c>
      <c r="N19195" s="3"/>
    </row>
    <row r="19196" spans="1:14" x14ac:dyDescent="0.25">
      <c r="A19196" t="s">
        <v>52445</v>
      </c>
      <c r="B19196" t="s">
        <v>23038</v>
      </c>
      <c r="C19196" t="str">
        <f t="shared" si="616"/>
        <v>1,94</v>
      </c>
      <c r="D19196" t="str">
        <f t="shared" si="615"/>
        <v xml:space="preserve"> 390 </v>
      </c>
      <c r="N19196" s="3"/>
    </row>
    <row r="19197" spans="1:14" x14ac:dyDescent="0.25">
      <c r="A19197" t="s">
        <v>52446</v>
      </c>
      <c r="B19197" t="s">
        <v>8442</v>
      </c>
      <c r="C19197" t="str">
        <f t="shared" si="616"/>
        <v>1,94</v>
      </c>
      <c r="D19197" t="str">
        <f t="shared" si="615"/>
        <v xml:space="preserve"> 390 </v>
      </c>
      <c r="N19197" s="3"/>
    </row>
    <row r="19198" spans="1:14" x14ac:dyDescent="0.25">
      <c r="A19198" t="s">
        <v>52447</v>
      </c>
      <c r="B19198" t="s">
        <v>23039</v>
      </c>
      <c r="C19198" t="str">
        <f t="shared" si="616"/>
        <v>1,94</v>
      </c>
      <c r="D19198" t="str">
        <f t="shared" si="615"/>
        <v xml:space="preserve"> 390 </v>
      </c>
      <c r="N19198" s="3"/>
    </row>
    <row r="19199" spans="1:14" x14ac:dyDescent="0.25">
      <c r="A19199" t="s">
        <v>52448</v>
      </c>
      <c r="B19199" t="s">
        <v>23040</v>
      </c>
      <c r="C19199" t="str">
        <f t="shared" si="616"/>
        <v>1,94</v>
      </c>
      <c r="D19199" t="str">
        <f t="shared" si="615"/>
        <v xml:space="preserve"> 395 </v>
      </c>
      <c r="N19199" s="3"/>
    </row>
    <row r="19200" spans="1:14" x14ac:dyDescent="0.25">
      <c r="A19200" t="s">
        <v>52449</v>
      </c>
      <c r="B19200" t="s">
        <v>8443</v>
      </c>
      <c r="C19200" t="str">
        <f t="shared" si="616"/>
        <v>1,94</v>
      </c>
      <c r="D19200" t="str">
        <f t="shared" si="615"/>
        <v xml:space="preserve"> 395 </v>
      </c>
      <c r="N19200" s="3"/>
    </row>
    <row r="19201" spans="1:14" x14ac:dyDescent="0.25">
      <c r="A19201" t="s">
        <v>52450</v>
      </c>
      <c r="B19201" t="s">
        <v>8444</v>
      </c>
      <c r="C19201" t="str">
        <f t="shared" si="616"/>
        <v>1,94</v>
      </c>
      <c r="D19201" t="str">
        <f t="shared" si="615"/>
        <v xml:space="preserve"> 395 </v>
      </c>
      <c r="N19201" s="3"/>
    </row>
    <row r="19202" spans="1:14" x14ac:dyDescent="0.25">
      <c r="A19202" t="s">
        <v>52451</v>
      </c>
      <c r="B19202" t="s">
        <v>23041</v>
      </c>
      <c r="C19202" t="str">
        <f t="shared" si="616"/>
        <v>1,94</v>
      </c>
      <c r="D19202" t="str">
        <f t="shared" si="615"/>
        <v xml:space="preserve"> 395 </v>
      </c>
      <c r="N19202" s="3"/>
    </row>
    <row r="19203" spans="1:14" x14ac:dyDescent="0.25">
      <c r="A19203" t="s">
        <v>52452</v>
      </c>
      <c r="B19203" t="s">
        <v>8445</v>
      </c>
      <c r="C19203" t="str">
        <f t="shared" si="616"/>
        <v>1,94</v>
      </c>
      <c r="D19203" t="str">
        <f t="shared" si="615"/>
        <v xml:space="preserve"> 395 </v>
      </c>
      <c r="N19203" s="3"/>
    </row>
    <row r="19204" spans="1:14" x14ac:dyDescent="0.25">
      <c r="A19204" t="s">
        <v>52453</v>
      </c>
      <c r="B19204" t="s">
        <v>23042</v>
      </c>
      <c r="C19204" t="str">
        <f t="shared" si="616"/>
        <v>1,94</v>
      </c>
      <c r="D19204" t="str">
        <f t="shared" si="615"/>
        <v xml:space="preserve"> 395 </v>
      </c>
      <c r="N19204" s="3"/>
    </row>
    <row r="19205" spans="1:14" x14ac:dyDescent="0.25">
      <c r="A19205" t="s">
        <v>52454</v>
      </c>
      <c r="B19205" t="s">
        <v>23043</v>
      </c>
      <c r="C19205" t="str">
        <f t="shared" si="616"/>
        <v>1,94</v>
      </c>
      <c r="D19205" t="str">
        <f t="shared" si="615"/>
        <v xml:space="preserve"> 400 </v>
      </c>
      <c r="N19205" s="3"/>
    </row>
    <row r="19206" spans="1:14" x14ac:dyDescent="0.25">
      <c r="A19206" t="s">
        <v>52455</v>
      </c>
      <c r="B19206" t="s">
        <v>8446</v>
      </c>
      <c r="C19206" t="str">
        <f t="shared" si="616"/>
        <v>1,94</v>
      </c>
      <c r="D19206" t="str">
        <f t="shared" si="615"/>
        <v xml:space="preserve"> 400 </v>
      </c>
      <c r="N19206" s="3"/>
    </row>
    <row r="19207" spans="1:14" x14ac:dyDescent="0.25">
      <c r="A19207" t="s">
        <v>52456</v>
      </c>
      <c r="B19207" t="s">
        <v>8447</v>
      </c>
      <c r="C19207" t="str">
        <f t="shared" si="616"/>
        <v>1,94</v>
      </c>
      <c r="D19207" t="str">
        <f t="shared" si="615"/>
        <v xml:space="preserve"> 400 </v>
      </c>
      <c r="N19207" s="3"/>
    </row>
    <row r="19208" spans="1:14" x14ac:dyDescent="0.25">
      <c r="A19208" t="s">
        <v>52457</v>
      </c>
      <c r="B19208" t="s">
        <v>23044</v>
      </c>
      <c r="C19208" t="str">
        <f t="shared" si="616"/>
        <v>1,94</v>
      </c>
      <c r="D19208" t="str">
        <f t="shared" si="615"/>
        <v xml:space="preserve"> 400 </v>
      </c>
      <c r="N19208" s="3"/>
    </row>
    <row r="19209" spans="1:14" x14ac:dyDescent="0.25">
      <c r="A19209" t="s">
        <v>52458</v>
      </c>
      <c r="B19209" t="s">
        <v>8448</v>
      </c>
      <c r="C19209" t="str">
        <f t="shared" si="616"/>
        <v>1,94</v>
      </c>
      <c r="D19209" t="str">
        <f t="shared" si="615"/>
        <v xml:space="preserve"> 400 </v>
      </c>
      <c r="N19209" s="3"/>
    </row>
    <row r="19210" spans="1:14" x14ac:dyDescent="0.25">
      <c r="A19210" t="s">
        <v>52459</v>
      </c>
      <c r="B19210" t="s">
        <v>23045</v>
      </c>
      <c r="C19210" t="str">
        <f t="shared" si="616"/>
        <v>1,94</v>
      </c>
      <c r="D19210" t="str">
        <f t="shared" si="615"/>
        <v xml:space="preserve"> 400 </v>
      </c>
      <c r="N19210" s="3"/>
    </row>
    <row r="19211" spans="1:14" x14ac:dyDescent="0.25">
      <c r="A19211" t="s">
        <v>52460</v>
      </c>
      <c r="B19211" t="s">
        <v>23046</v>
      </c>
      <c r="C19211" t="str">
        <f t="shared" si="616"/>
        <v>1,94</v>
      </c>
      <c r="D19211" t="str">
        <f t="shared" si="615"/>
        <v xml:space="preserve"> 405 </v>
      </c>
      <c r="N19211" s="3"/>
    </row>
    <row r="19212" spans="1:14" x14ac:dyDescent="0.25">
      <c r="A19212" t="s">
        <v>52461</v>
      </c>
      <c r="B19212" t="s">
        <v>8449</v>
      </c>
      <c r="C19212" t="str">
        <f t="shared" si="616"/>
        <v>1,94</v>
      </c>
      <c r="D19212" t="str">
        <f t="shared" si="615"/>
        <v xml:space="preserve"> 405 </v>
      </c>
      <c r="N19212" s="3"/>
    </row>
    <row r="19213" spans="1:14" x14ac:dyDescent="0.25">
      <c r="A19213" t="s">
        <v>52462</v>
      </c>
      <c r="B19213" t="s">
        <v>8450</v>
      </c>
      <c r="C19213" t="str">
        <f t="shared" si="616"/>
        <v>1,94</v>
      </c>
      <c r="D19213" t="str">
        <f t="shared" si="615"/>
        <v xml:space="preserve"> 405 </v>
      </c>
      <c r="N19213" s="3"/>
    </row>
    <row r="19214" spans="1:14" x14ac:dyDescent="0.25">
      <c r="A19214" t="s">
        <v>52463</v>
      </c>
      <c r="B19214" t="s">
        <v>23047</v>
      </c>
      <c r="C19214" t="str">
        <f t="shared" si="616"/>
        <v>1,94</v>
      </c>
      <c r="D19214" t="str">
        <f t="shared" si="615"/>
        <v xml:space="preserve"> 405 </v>
      </c>
      <c r="N19214" s="3"/>
    </row>
    <row r="19215" spans="1:14" x14ac:dyDescent="0.25">
      <c r="A19215" t="s">
        <v>52464</v>
      </c>
      <c r="B19215" t="s">
        <v>23048</v>
      </c>
      <c r="C19215" t="str">
        <f t="shared" si="616"/>
        <v>1,94</v>
      </c>
      <c r="D19215" t="str">
        <f t="shared" si="615"/>
        <v xml:space="preserve"> 405 </v>
      </c>
      <c r="N19215" s="3"/>
    </row>
    <row r="19216" spans="1:14" x14ac:dyDescent="0.25">
      <c r="A19216" t="s">
        <v>52465</v>
      </c>
      <c r="B19216" t="s">
        <v>23049</v>
      </c>
      <c r="C19216" t="str">
        <f t="shared" si="616"/>
        <v>1,94</v>
      </c>
      <c r="D19216" t="str">
        <f t="shared" si="615"/>
        <v xml:space="preserve"> 405 </v>
      </c>
      <c r="N19216" s="3"/>
    </row>
    <row r="19217" spans="1:14" x14ac:dyDescent="0.25">
      <c r="A19217" t="s">
        <v>52466</v>
      </c>
      <c r="B19217" t="s">
        <v>8451</v>
      </c>
      <c r="C19217" t="str">
        <f t="shared" si="616"/>
        <v>1,64</v>
      </c>
      <c r="D19217" t="str">
        <f t="shared" si="615"/>
        <v xml:space="preserve"> 160 </v>
      </c>
      <c r="N19217" s="3"/>
    </row>
    <row r="19218" spans="1:14" x14ac:dyDescent="0.25">
      <c r="A19218" t="s">
        <v>52467</v>
      </c>
      <c r="B19218" t="s">
        <v>8452</v>
      </c>
      <c r="C19218" t="str">
        <f t="shared" si="616"/>
        <v>1,64</v>
      </c>
      <c r="D19218" t="str">
        <f t="shared" si="615"/>
        <v xml:space="preserve"> 160 </v>
      </c>
      <c r="N19218" s="3"/>
    </row>
    <row r="19219" spans="1:14" x14ac:dyDescent="0.25">
      <c r="A19219" t="s">
        <v>52468</v>
      </c>
      <c r="B19219" t="s">
        <v>8453</v>
      </c>
      <c r="C19219" t="str">
        <f t="shared" si="616"/>
        <v>1,64</v>
      </c>
      <c r="D19219" t="str">
        <f t="shared" si="615"/>
        <v xml:space="preserve"> 165 </v>
      </c>
      <c r="N19219" s="3"/>
    </row>
    <row r="19220" spans="1:14" x14ac:dyDescent="0.25">
      <c r="A19220" t="s">
        <v>52469</v>
      </c>
      <c r="B19220" t="s">
        <v>8454</v>
      </c>
      <c r="C19220" t="str">
        <f t="shared" si="616"/>
        <v>1,64</v>
      </c>
      <c r="D19220" t="str">
        <f t="shared" si="615"/>
        <v xml:space="preserve"> 165 </v>
      </c>
      <c r="N19220" s="3"/>
    </row>
    <row r="19221" spans="1:14" x14ac:dyDescent="0.25">
      <c r="A19221" t="s">
        <v>52470</v>
      </c>
      <c r="B19221" t="s">
        <v>8455</v>
      </c>
      <c r="C19221" t="str">
        <f t="shared" si="616"/>
        <v>1,64</v>
      </c>
      <c r="D19221" t="str">
        <f t="shared" si="615"/>
        <v xml:space="preserve"> 170 </v>
      </c>
      <c r="N19221" s="3"/>
    </row>
    <row r="19222" spans="1:14" x14ac:dyDescent="0.25">
      <c r="A19222" t="s">
        <v>52471</v>
      </c>
      <c r="B19222" t="s">
        <v>8456</v>
      </c>
      <c r="C19222" t="str">
        <f t="shared" si="616"/>
        <v>1,64</v>
      </c>
      <c r="D19222" t="str">
        <f t="shared" si="615"/>
        <v xml:space="preserve"> 170 </v>
      </c>
      <c r="N19222" s="3"/>
    </row>
    <row r="19223" spans="1:14" x14ac:dyDescent="0.25">
      <c r="A19223" t="s">
        <v>52472</v>
      </c>
      <c r="B19223" t="s">
        <v>23050</v>
      </c>
      <c r="C19223" t="str">
        <f t="shared" si="616"/>
        <v>1,64</v>
      </c>
      <c r="D19223" t="str">
        <f t="shared" si="615"/>
        <v xml:space="preserve"> 175 </v>
      </c>
      <c r="N19223" s="3"/>
    </row>
    <row r="19224" spans="1:14" x14ac:dyDescent="0.25">
      <c r="A19224" t="s">
        <v>52473</v>
      </c>
      <c r="B19224" t="s">
        <v>8457</v>
      </c>
      <c r="C19224" t="str">
        <f t="shared" si="616"/>
        <v>1,64</v>
      </c>
      <c r="D19224" t="str">
        <f t="shared" si="615"/>
        <v xml:space="preserve"> 175 </v>
      </c>
      <c r="N19224" s="3"/>
    </row>
    <row r="19225" spans="1:14" x14ac:dyDescent="0.25">
      <c r="A19225" t="s">
        <v>52474</v>
      </c>
      <c r="B19225" t="s">
        <v>8458</v>
      </c>
      <c r="C19225" t="str">
        <f t="shared" si="616"/>
        <v>1,64</v>
      </c>
      <c r="D19225" t="str">
        <f t="shared" si="615"/>
        <v xml:space="preserve"> 177 </v>
      </c>
      <c r="N19225" s="3"/>
    </row>
    <row r="19226" spans="1:14" x14ac:dyDescent="0.25">
      <c r="A19226" t="s">
        <v>52475</v>
      </c>
      <c r="B19226" t="s">
        <v>23051</v>
      </c>
      <c r="C19226" t="str">
        <f t="shared" si="616"/>
        <v>1,64</v>
      </c>
      <c r="D19226" t="str">
        <f t="shared" si="615"/>
        <v xml:space="preserve"> 180 </v>
      </c>
      <c r="N19226" s="3"/>
    </row>
    <row r="19227" spans="1:14" x14ac:dyDescent="0.25">
      <c r="A19227" t="s">
        <v>52476</v>
      </c>
      <c r="B19227" t="s">
        <v>8459</v>
      </c>
      <c r="C19227" t="str">
        <f t="shared" si="616"/>
        <v>1,64</v>
      </c>
      <c r="D19227" t="str">
        <f t="shared" si="615"/>
        <v xml:space="preserve"> 180 </v>
      </c>
      <c r="N19227" s="3"/>
    </row>
    <row r="19228" spans="1:14" x14ac:dyDescent="0.25">
      <c r="A19228" t="s">
        <v>52477</v>
      </c>
      <c r="B19228" t="s">
        <v>23052</v>
      </c>
      <c r="C19228" t="str">
        <f t="shared" si="616"/>
        <v>1,64</v>
      </c>
      <c r="D19228" t="str">
        <f t="shared" si="615"/>
        <v xml:space="preserve"> 185 </v>
      </c>
      <c r="N19228" s="3"/>
    </row>
    <row r="19229" spans="1:14" x14ac:dyDescent="0.25">
      <c r="A19229" t="s">
        <v>52478</v>
      </c>
      <c r="B19229" t="s">
        <v>8460</v>
      </c>
      <c r="C19229" t="str">
        <f t="shared" si="616"/>
        <v>1,64</v>
      </c>
      <c r="D19229" t="str">
        <f t="shared" si="615"/>
        <v xml:space="preserve"> 185 </v>
      </c>
      <c r="N19229" s="3"/>
    </row>
    <row r="19230" spans="1:14" x14ac:dyDescent="0.25">
      <c r="A19230" t="s">
        <v>52479</v>
      </c>
      <c r="B19230" t="s">
        <v>23053</v>
      </c>
      <c r="C19230" t="str">
        <f t="shared" si="616"/>
        <v>1,54</v>
      </c>
      <c r="D19230" t="str">
        <f t="shared" si="615"/>
        <v xml:space="preserve"> 90 </v>
      </c>
      <c r="N19230" s="3"/>
    </row>
    <row r="19231" spans="1:14" x14ac:dyDescent="0.25">
      <c r="A19231" t="s">
        <v>52480</v>
      </c>
      <c r="B19231" t="s">
        <v>23054</v>
      </c>
      <c r="C19231" t="str">
        <f t="shared" si="616"/>
        <v>1,54</v>
      </c>
      <c r="D19231" t="str">
        <f t="shared" si="615"/>
        <v xml:space="preserve"> 95 </v>
      </c>
      <c r="N19231" s="3"/>
    </row>
    <row r="19232" spans="1:14" x14ac:dyDescent="0.25">
      <c r="A19232" t="s">
        <v>52481</v>
      </c>
      <c r="B19232" t="s">
        <v>23055</v>
      </c>
      <c r="C19232" t="str">
        <f t="shared" si="616"/>
        <v>1,54</v>
      </c>
      <c r="D19232" t="str">
        <f t="shared" si="615"/>
        <v xml:space="preserve"> 100 </v>
      </c>
      <c r="N19232" s="3"/>
    </row>
    <row r="19233" spans="1:14" x14ac:dyDescent="0.25">
      <c r="A19233" t="s">
        <v>52482</v>
      </c>
      <c r="B19233" t="s">
        <v>23056</v>
      </c>
      <c r="C19233" t="str">
        <f t="shared" si="616"/>
        <v>1,54</v>
      </c>
      <c r="D19233" t="str">
        <f t="shared" si="615"/>
        <v xml:space="preserve"> 105 </v>
      </c>
      <c r="N19233" s="3"/>
    </row>
    <row r="19234" spans="1:14" x14ac:dyDescent="0.25">
      <c r="A19234" t="s">
        <v>52483</v>
      </c>
      <c r="B19234" t="s">
        <v>23057</v>
      </c>
      <c r="C19234" t="str">
        <f t="shared" si="616"/>
        <v>1,54</v>
      </c>
      <c r="D19234" t="str">
        <f t="shared" si="615"/>
        <v xml:space="preserve"> 110 </v>
      </c>
      <c r="N19234" s="3"/>
    </row>
    <row r="19235" spans="1:14" x14ac:dyDescent="0.25">
      <c r="A19235" t="s">
        <v>52484</v>
      </c>
      <c r="B19235" t="s">
        <v>23058</v>
      </c>
      <c r="C19235" t="str">
        <f t="shared" si="616"/>
        <v>1,28</v>
      </c>
      <c r="D19235" t="str">
        <f t="shared" si="615"/>
        <v xml:space="preserve"> 165 </v>
      </c>
      <c r="N19235" s="3"/>
    </row>
    <row r="19236" spans="1:14" x14ac:dyDescent="0.25">
      <c r="A19236" t="s">
        <v>52485</v>
      </c>
      <c r="B19236" t="s">
        <v>23059</v>
      </c>
      <c r="C19236" t="str">
        <f t="shared" si="616"/>
        <v>1,28</v>
      </c>
      <c r="D19236" t="str">
        <f t="shared" si="615"/>
        <v xml:space="preserve"> 170 </v>
      </c>
      <c r="N19236" s="3"/>
    </row>
    <row r="19237" spans="1:14" x14ac:dyDescent="0.25">
      <c r="A19237" t="s">
        <v>52486</v>
      </c>
      <c r="B19237" t="s">
        <v>23060</v>
      </c>
      <c r="C19237" t="str">
        <f t="shared" si="616"/>
        <v>1,28</v>
      </c>
      <c r="D19237" t="str">
        <f t="shared" si="615"/>
        <v xml:space="preserve"> 175 </v>
      </c>
      <c r="N19237" s="3"/>
    </row>
    <row r="19238" spans="1:14" x14ac:dyDescent="0.25">
      <c r="A19238" t="s">
        <v>52487</v>
      </c>
      <c r="B19238" t="s">
        <v>23061</v>
      </c>
      <c r="C19238" t="str">
        <f t="shared" si="616"/>
        <v>1,26</v>
      </c>
      <c r="D19238" t="str">
        <f t="shared" ref="D19238:D19301" si="617">MID(LEFT(MID(A19238,FIND("[",A19238)+1,LEN(A19238)),FIND("]",MID(A19238,FIND("[",A19238)+1,LEN(A19238)))-1),
FIND("m",LEFT(MID(A19238,FIND("[",A19238)+1,LEN(A19238)),FIND("]",MID(A19238,FIND("[",A19238)+1,LEN(A19238)))-1))+4,
(FIND("W",LEFT(MID(A19238,FIND("[",A19238)+1,LEN(A19238)),FIND("]",MID(A19238,FIND("[",A19238)+1,LEN(A19238)))-1)))-(FIND("m",LEFT(MID(A19238,FIND("[",A19238)+1,LEN(A19238)),FIND("]",MID(A19238,FIND("[",A19238)+1,LEN(A19238)))-1))+4))</f>
        <v xml:space="preserve"> 180 </v>
      </c>
      <c r="N19238" s="3"/>
    </row>
    <row r="19239" spans="1:14" x14ac:dyDescent="0.25">
      <c r="A19239" t="s">
        <v>52488</v>
      </c>
      <c r="B19239" t="s">
        <v>23062</v>
      </c>
      <c r="C19239" t="str">
        <f t="shared" ref="C19239:C19302" si="618">LEFT(MID(A19239,FIND("[",A19239)+1,LEN(A19239)),FIND("m",MID(A19239,FIND("[",A19239)+2,LEN(A19239)))-1)</f>
        <v>1,26</v>
      </c>
      <c r="D19239" t="str">
        <f t="shared" si="617"/>
        <v xml:space="preserve"> 185 </v>
      </c>
      <c r="N19239" s="3"/>
    </row>
    <row r="19240" spans="1:14" x14ac:dyDescent="0.25">
      <c r="A19240" t="s">
        <v>52489</v>
      </c>
      <c r="B19240" t="s">
        <v>23063</v>
      </c>
      <c r="C19240" t="str">
        <f t="shared" si="618"/>
        <v>1,26</v>
      </c>
      <c r="D19240" t="str">
        <f t="shared" si="617"/>
        <v xml:space="preserve"> 190 </v>
      </c>
      <c r="N19240" s="3"/>
    </row>
    <row r="19241" spans="1:14" x14ac:dyDescent="0.25">
      <c r="A19241" t="s">
        <v>52490</v>
      </c>
      <c r="B19241" t="s">
        <v>23064</v>
      </c>
      <c r="C19241" t="str">
        <f t="shared" si="618"/>
        <v>1,26</v>
      </c>
      <c r="D19241" t="str">
        <f t="shared" si="617"/>
        <v xml:space="preserve"> 195 </v>
      </c>
      <c r="N19241" s="3"/>
    </row>
    <row r="19242" spans="1:14" x14ac:dyDescent="0.25">
      <c r="A19242" t="s">
        <v>52491</v>
      </c>
      <c r="B19242" t="s">
        <v>23065</v>
      </c>
      <c r="C19242" t="str">
        <f t="shared" si="618"/>
        <v>1,26</v>
      </c>
      <c r="D19242" t="str">
        <f t="shared" si="617"/>
        <v xml:space="preserve"> 200 </v>
      </c>
      <c r="N19242" s="3"/>
    </row>
    <row r="19243" spans="1:14" x14ac:dyDescent="0.25">
      <c r="A19243" t="s">
        <v>52492</v>
      </c>
      <c r="B19243" t="s">
        <v>23066</v>
      </c>
      <c r="C19243" t="str">
        <f t="shared" si="618"/>
        <v>1,64</v>
      </c>
      <c r="D19243" t="str">
        <f t="shared" si="617"/>
        <v xml:space="preserve"> 200 </v>
      </c>
      <c r="N19243" s="3"/>
    </row>
    <row r="19244" spans="1:14" x14ac:dyDescent="0.25">
      <c r="A19244" t="s">
        <v>52493</v>
      </c>
      <c r="B19244" t="s">
        <v>23067</v>
      </c>
      <c r="C19244" t="str">
        <f t="shared" si="618"/>
        <v>1,26</v>
      </c>
      <c r="D19244" t="str">
        <f t="shared" si="617"/>
        <v xml:space="preserve"> 205 </v>
      </c>
      <c r="N19244" s="3"/>
    </row>
    <row r="19245" spans="1:14" x14ac:dyDescent="0.25">
      <c r="A19245" t="s">
        <v>52494</v>
      </c>
      <c r="B19245" t="s">
        <v>23068</v>
      </c>
      <c r="C19245" t="str">
        <f t="shared" si="618"/>
        <v>1,64</v>
      </c>
      <c r="D19245" t="str">
        <f t="shared" si="617"/>
        <v xml:space="preserve"> 205 </v>
      </c>
      <c r="N19245" s="3"/>
    </row>
    <row r="19246" spans="1:14" x14ac:dyDescent="0.25">
      <c r="A19246" t="s">
        <v>52495</v>
      </c>
      <c r="B19246" t="s">
        <v>23069</v>
      </c>
      <c r="C19246" t="str">
        <f t="shared" si="618"/>
        <v>1,7</v>
      </c>
      <c r="D19246" t="str">
        <f t="shared" si="617"/>
        <v xml:space="preserve"> 210 </v>
      </c>
      <c r="N19246" s="3"/>
    </row>
    <row r="19247" spans="1:14" x14ac:dyDescent="0.25">
      <c r="A19247" t="s">
        <v>52496</v>
      </c>
      <c r="B19247" t="s">
        <v>23070</v>
      </c>
      <c r="C19247" t="str">
        <f t="shared" si="618"/>
        <v>1,64</v>
      </c>
      <c r="D19247" t="str">
        <f t="shared" si="617"/>
        <v xml:space="preserve"> 210 </v>
      </c>
      <c r="N19247" s="3"/>
    </row>
    <row r="19248" spans="1:14" x14ac:dyDescent="0.25">
      <c r="A19248" t="s">
        <v>52497</v>
      </c>
      <c r="B19248" t="s">
        <v>23071</v>
      </c>
      <c r="C19248" t="str">
        <f t="shared" si="618"/>
        <v>1,7</v>
      </c>
      <c r="D19248" t="str">
        <f t="shared" si="617"/>
        <v xml:space="preserve"> 215 </v>
      </c>
      <c r="N19248" s="3"/>
    </row>
    <row r="19249" spans="1:14" x14ac:dyDescent="0.25">
      <c r="A19249" t="s">
        <v>52498</v>
      </c>
      <c r="B19249" t="s">
        <v>23072</v>
      </c>
      <c r="C19249" t="str">
        <f t="shared" si="618"/>
        <v>1,64</v>
      </c>
      <c r="D19249" t="str">
        <f t="shared" si="617"/>
        <v xml:space="preserve"> 215 </v>
      </c>
      <c r="N19249" s="3"/>
    </row>
    <row r="19250" spans="1:14" x14ac:dyDescent="0.25">
      <c r="A19250" t="s">
        <v>52499</v>
      </c>
      <c r="B19250" t="s">
        <v>23073</v>
      </c>
      <c r="C19250" t="str">
        <f t="shared" si="618"/>
        <v>1,7</v>
      </c>
      <c r="D19250" t="str">
        <f t="shared" si="617"/>
        <v xml:space="preserve"> 220 </v>
      </c>
      <c r="N19250" s="3"/>
    </row>
    <row r="19251" spans="1:14" x14ac:dyDescent="0.25">
      <c r="A19251" t="s">
        <v>52500</v>
      </c>
      <c r="B19251" t="s">
        <v>23074</v>
      </c>
      <c r="C19251" t="str">
        <f t="shared" si="618"/>
        <v>1,64</v>
      </c>
      <c r="D19251" t="str">
        <f t="shared" si="617"/>
        <v xml:space="preserve"> 220 </v>
      </c>
      <c r="N19251" s="3"/>
    </row>
    <row r="19252" spans="1:14" x14ac:dyDescent="0.25">
      <c r="A19252" t="s">
        <v>52501</v>
      </c>
      <c r="B19252" t="s">
        <v>23075</v>
      </c>
      <c r="C19252" t="str">
        <f t="shared" si="618"/>
        <v>1,62</v>
      </c>
      <c r="D19252" t="str">
        <f t="shared" si="617"/>
        <v xml:space="preserve"> 225 </v>
      </c>
      <c r="N19252" s="3"/>
    </row>
    <row r="19253" spans="1:14" x14ac:dyDescent="0.25">
      <c r="A19253" t="s">
        <v>52502</v>
      </c>
      <c r="B19253" t="s">
        <v>23076</v>
      </c>
      <c r="C19253" t="str">
        <f t="shared" si="618"/>
        <v>1,62</v>
      </c>
      <c r="D19253" t="str">
        <f t="shared" si="617"/>
        <v xml:space="preserve"> 225 </v>
      </c>
      <c r="N19253" s="3"/>
    </row>
    <row r="19254" spans="1:14" x14ac:dyDescent="0.25">
      <c r="A19254" t="s">
        <v>52503</v>
      </c>
      <c r="B19254" t="s">
        <v>23077</v>
      </c>
      <c r="C19254" t="str">
        <f t="shared" si="618"/>
        <v>1,62</v>
      </c>
      <c r="D19254" t="str">
        <f t="shared" si="617"/>
        <v xml:space="preserve"> 230 </v>
      </c>
      <c r="N19254" s="3"/>
    </row>
    <row r="19255" spans="1:14" x14ac:dyDescent="0.25">
      <c r="A19255" t="s">
        <v>52504</v>
      </c>
      <c r="B19255" t="s">
        <v>23078</v>
      </c>
      <c r="C19255" t="str">
        <f t="shared" si="618"/>
        <v>1,62</v>
      </c>
      <c r="D19255" t="str">
        <f t="shared" si="617"/>
        <v xml:space="preserve"> 230 </v>
      </c>
      <c r="N19255" s="3"/>
    </row>
    <row r="19256" spans="1:14" x14ac:dyDescent="0.25">
      <c r="A19256" t="s">
        <v>52505</v>
      </c>
      <c r="B19256" t="s">
        <v>23079</v>
      </c>
      <c r="C19256" t="str">
        <f t="shared" si="618"/>
        <v>1,62</v>
      </c>
      <c r="D19256" t="str">
        <f t="shared" si="617"/>
        <v xml:space="preserve"> 235 </v>
      </c>
      <c r="N19256" s="3"/>
    </row>
    <row r="19257" spans="1:14" x14ac:dyDescent="0.25">
      <c r="A19257" t="s">
        <v>52506</v>
      </c>
      <c r="B19257" t="s">
        <v>23080</v>
      </c>
      <c r="C19257" t="str">
        <f t="shared" si="618"/>
        <v>1,62</v>
      </c>
      <c r="D19257" t="str">
        <f t="shared" si="617"/>
        <v xml:space="preserve"> 235 </v>
      </c>
      <c r="N19257" s="3"/>
    </row>
    <row r="19258" spans="1:14" x14ac:dyDescent="0.25">
      <c r="A19258" t="s">
        <v>52507</v>
      </c>
      <c r="B19258" t="s">
        <v>23081</v>
      </c>
      <c r="C19258" t="str">
        <f t="shared" si="618"/>
        <v>1,62</v>
      </c>
      <c r="D19258" t="str">
        <f t="shared" si="617"/>
        <v xml:space="preserve"> 240 </v>
      </c>
      <c r="N19258" s="3"/>
    </row>
    <row r="19259" spans="1:14" x14ac:dyDescent="0.25">
      <c r="A19259" t="s">
        <v>52508</v>
      </c>
      <c r="B19259" t="s">
        <v>23082</v>
      </c>
      <c r="C19259" t="str">
        <f t="shared" si="618"/>
        <v>1,62</v>
      </c>
      <c r="D19259" t="str">
        <f t="shared" si="617"/>
        <v xml:space="preserve"> 240 </v>
      </c>
      <c r="N19259" s="3"/>
    </row>
    <row r="19260" spans="1:14" x14ac:dyDescent="0.25">
      <c r="A19260" t="s">
        <v>52509</v>
      </c>
      <c r="B19260" t="s">
        <v>23083</v>
      </c>
      <c r="C19260" t="str">
        <f t="shared" si="618"/>
        <v>1,62</v>
      </c>
      <c r="D19260" t="str">
        <f t="shared" si="617"/>
        <v xml:space="preserve"> 245 </v>
      </c>
      <c r="N19260" s="3"/>
    </row>
    <row r="19261" spans="1:14" x14ac:dyDescent="0.25">
      <c r="A19261" t="s">
        <v>52510</v>
      </c>
      <c r="B19261" t="s">
        <v>23084</v>
      </c>
      <c r="C19261" t="str">
        <f t="shared" si="618"/>
        <v>1,62</v>
      </c>
      <c r="D19261" t="str">
        <f t="shared" si="617"/>
        <v xml:space="preserve"> 245 </v>
      </c>
      <c r="N19261" s="3"/>
    </row>
    <row r="19262" spans="1:14" x14ac:dyDescent="0.25">
      <c r="A19262" t="s">
        <v>52511</v>
      </c>
      <c r="B19262" t="s">
        <v>23085</v>
      </c>
      <c r="C19262" t="str">
        <f t="shared" si="618"/>
        <v>1,62</v>
      </c>
      <c r="D19262" t="str">
        <f t="shared" si="617"/>
        <v xml:space="preserve"> 250 </v>
      </c>
      <c r="N19262" s="3"/>
    </row>
    <row r="19263" spans="1:14" x14ac:dyDescent="0.25">
      <c r="A19263" t="s">
        <v>52512</v>
      </c>
      <c r="B19263" t="s">
        <v>23086</v>
      </c>
      <c r="C19263" t="str">
        <f t="shared" si="618"/>
        <v>1,62</v>
      </c>
      <c r="D19263" t="str">
        <f t="shared" si="617"/>
        <v xml:space="preserve"> 250 </v>
      </c>
      <c r="N19263" s="3"/>
    </row>
    <row r="19264" spans="1:14" x14ac:dyDescent="0.25">
      <c r="A19264" t="s">
        <v>52513</v>
      </c>
      <c r="B19264" t="s">
        <v>23087</v>
      </c>
      <c r="C19264" t="str">
        <f t="shared" si="618"/>
        <v>1,62</v>
      </c>
      <c r="D19264" t="str">
        <f t="shared" si="617"/>
        <v xml:space="preserve"> 255 </v>
      </c>
      <c r="N19264" s="3"/>
    </row>
    <row r="19265" spans="1:14" x14ac:dyDescent="0.25">
      <c r="A19265" t="s">
        <v>52514</v>
      </c>
      <c r="B19265" t="s">
        <v>23088</v>
      </c>
      <c r="C19265" t="str">
        <f t="shared" si="618"/>
        <v>1,62</v>
      </c>
      <c r="D19265" t="str">
        <f t="shared" si="617"/>
        <v xml:space="preserve"> 255 </v>
      </c>
      <c r="N19265" s="3"/>
    </row>
    <row r="19266" spans="1:14" x14ac:dyDescent="0.25">
      <c r="A19266" t="s">
        <v>52515</v>
      </c>
      <c r="B19266" t="s">
        <v>23089</v>
      </c>
      <c r="C19266" t="str">
        <f t="shared" si="618"/>
        <v>1,62</v>
      </c>
      <c r="D19266" t="str">
        <f t="shared" si="617"/>
        <v xml:space="preserve"> 260 </v>
      </c>
      <c r="N19266" s="3"/>
    </row>
    <row r="19267" spans="1:14" x14ac:dyDescent="0.25">
      <c r="A19267" t="s">
        <v>52516</v>
      </c>
      <c r="B19267" t="s">
        <v>23090</v>
      </c>
      <c r="C19267" t="str">
        <f t="shared" si="618"/>
        <v>1,94</v>
      </c>
      <c r="D19267" t="str">
        <f t="shared" si="617"/>
        <v xml:space="preserve"> 260 </v>
      </c>
      <c r="N19267" s="3"/>
    </row>
    <row r="19268" spans="1:14" x14ac:dyDescent="0.25">
      <c r="A19268" t="s">
        <v>52517</v>
      </c>
      <c r="B19268" t="s">
        <v>23091</v>
      </c>
      <c r="C19268" t="str">
        <f t="shared" si="618"/>
        <v>1,94</v>
      </c>
      <c r="D19268" t="str">
        <f t="shared" si="617"/>
        <v xml:space="preserve"> 265 </v>
      </c>
      <c r="N19268" s="3"/>
    </row>
    <row r="19269" spans="1:14" x14ac:dyDescent="0.25">
      <c r="A19269" t="s">
        <v>52518</v>
      </c>
      <c r="B19269" t="s">
        <v>23092</v>
      </c>
      <c r="C19269" t="str">
        <f t="shared" si="618"/>
        <v>1,94</v>
      </c>
      <c r="D19269" t="str">
        <f t="shared" si="617"/>
        <v xml:space="preserve"> 270 </v>
      </c>
      <c r="N19269" s="3"/>
    </row>
    <row r="19270" spans="1:14" x14ac:dyDescent="0.25">
      <c r="A19270" t="s">
        <v>52519</v>
      </c>
      <c r="B19270" t="s">
        <v>23093</v>
      </c>
      <c r="C19270" t="str">
        <f t="shared" si="618"/>
        <v>1,94</v>
      </c>
      <c r="D19270" t="str">
        <f t="shared" si="617"/>
        <v xml:space="preserve"> 275 </v>
      </c>
      <c r="N19270" s="3"/>
    </row>
    <row r="19271" spans="1:14" x14ac:dyDescent="0.25">
      <c r="A19271" t="s">
        <v>52520</v>
      </c>
      <c r="B19271" t="s">
        <v>23094</v>
      </c>
      <c r="C19271" t="str">
        <f t="shared" si="618"/>
        <v>1,94</v>
      </c>
      <c r="D19271" t="str">
        <f t="shared" si="617"/>
        <v xml:space="preserve"> 280 </v>
      </c>
      <c r="N19271" s="3"/>
    </row>
    <row r="19272" spans="1:14" x14ac:dyDescent="0.25">
      <c r="A19272" t="s">
        <v>52521</v>
      </c>
      <c r="B19272" t="s">
        <v>23095</v>
      </c>
      <c r="C19272" t="str">
        <f t="shared" si="618"/>
        <v>1,94</v>
      </c>
      <c r="D19272" t="str">
        <f t="shared" si="617"/>
        <v xml:space="preserve"> 285 </v>
      </c>
      <c r="N19272" s="3"/>
    </row>
    <row r="19273" spans="1:14" x14ac:dyDescent="0.25">
      <c r="A19273" t="s">
        <v>52522</v>
      </c>
      <c r="B19273" t="s">
        <v>23096</v>
      </c>
      <c r="C19273" t="str">
        <f t="shared" si="618"/>
        <v>1,62</v>
      </c>
      <c r="D19273" t="str">
        <f t="shared" si="617"/>
        <v xml:space="preserve"> 231 </v>
      </c>
      <c r="N19273" s="3"/>
    </row>
    <row r="19274" spans="1:14" x14ac:dyDescent="0.25">
      <c r="A19274" t="s">
        <v>52523</v>
      </c>
      <c r="B19274" t="s">
        <v>23097</v>
      </c>
      <c r="C19274" t="str">
        <f t="shared" si="618"/>
        <v>1,57</v>
      </c>
      <c r="D19274" t="str">
        <f t="shared" si="617"/>
        <v xml:space="preserve"> 235 </v>
      </c>
      <c r="N19274" s="3"/>
    </row>
    <row r="19275" spans="1:14" x14ac:dyDescent="0.25">
      <c r="A19275" t="s">
        <v>52524</v>
      </c>
      <c r="B19275" t="s">
        <v>23098</v>
      </c>
      <c r="C19275" t="str">
        <f t="shared" si="618"/>
        <v>1,59</v>
      </c>
      <c r="D19275" t="str">
        <f t="shared" si="617"/>
        <v xml:space="preserve"> 235 </v>
      </c>
      <c r="N19275" s="3"/>
    </row>
    <row r="19276" spans="1:14" x14ac:dyDescent="0.25">
      <c r="A19276" t="s">
        <v>52525</v>
      </c>
      <c r="B19276" t="s">
        <v>23099</v>
      </c>
      <c r="C19276" t="str">
        <f t="shared" si="618"/>
        <v>1,57</v>
      </c>
      <c r="D19276" t="str">
        <f t="shared" si="617"/>
        <v xml:space="preserve"> 235 </v>
      </c>
      <c r="N19276" s="3"/>
    </row>
    <row r="19277" spans="1:14" x14ac:dyDescent="0.25">
      <c r="A19277" t="s">
        <v>52526</v>
      </c>
      <c r="B19277" t="s">
        <v>23100</v>
      </c>
      <c r="C19277" t="str">
        <f t="shared" si="618"/>
        <v>1,61</v>
      </c>
      <c r="D19277" t="str">
        <f t="shared" si="617"/>
        <v xml:space="preserve"> 235 </v>
      </c>
      <c r="N19277" s="3"/>
    </row>
    <row r="19278" spans="1:14" x14ac:dyDescent="0.25">
      <c r="A19278" t="s">
        <v>52527</v>
      </c>
      <c r="B19278" t="s">
        <v>23101</v>
      </c>
      <c r="C19278" t="str">
        <f t="shared" si="618"/>
        <v>1,58</v>
      </c>
      <c r="D19278" t="str">
        <f t="shared" si="617"/>
        <v xml:space="preserve"> 235 </v>
      </c>
      <c r="N19278" s="3"/>
    </row>
    <row r="19279" spans="1:14" x14ac:dyDescent="0.25">
      <c r="A19279" t="s">
        <v>52528</v>
      </c>
      <c r="B19279" t="s">
        <v>23102</v>
      </c>
      <c r="C19279" t="str">
        <f t="shared" si="618"/>
        <v>1,58</v>
      </c>
      <c r="D19279" t="str">
        <f t="shared" si="617"/>
        <v xml:space="preserve"> 235 </v>
      </c>
      <c r="N19279" s="3"/>
    </row>
    <row r="19280" spans="1:14" x14ac:dyDescent="0.25">
      <c r="A19280" t="s">
        <v>52529</v>
      </c>
      <c r="B19280" t="s">
        <v>23103</v>
      </c>
      <c r="C19280" t="str">
        <f t="shared" si="618"/>
        <v>1,63</v>
      </c>
      <c r="D19280" t="str">
        <f t="shared" si="617"/>
        <v xml:space="preserve"> 235 </v>
      </c>
      <c r="N19280" s="3"/>
    </row>
    <row r="19281" spans="1:14" x14ac:dyDescent="0.25">
      <c r="A19281" t="s">
        <v>52530</v>
      </c>
      <c r="B19281" t="s">
        <v>23104</v>
      </c>
      <c r="C19281" t="str">
        <f t="shared" si="618"/>
        <v>1,57</v>
      </c>
      <c r="D19281" t="str">
        <f t="shared" si="617"/>
        <v xml:space="preserve"> 236 </v>
      </c>
      <c r="N19281" s="3"/>
    </row>
    <row r="19282" spans="1:14" x14ac:dyDescent="0.25">
      <c r="A19282" t="s">
        <v>52531</v>
      </c>
      <c r="B19282" t="s">
        <v>23105</v>
      </c>
      <c r="C19282" t="str">
        <f t="shared" si="618"/>
        <v>1,57</v>
      </c>
      <c r="D19282" t="str">
        <f t="shared" si="617"/>
        <v xml:space="preserve"> 235 </v>
      </c>
      <c r="N19282" s="3"/>
    </row>
    <row r="19283" spans="1:14" x14ac:dyDescent="0.25">
      <c r="A19283" t="s">
        <v>52532</v>
      </c>
      <c r="B19283" t="s">
        <v>23106</v>
      </c>
      <c r="C19283" t="str">
        <f t="shared" si="618"/>
        <v>1,57</v>
      </c>
      <c r="D19283" t="str">
        <f t="shared" si="617"/>
        <v xml:space="preserve"> 241 </v>
      </c>
      <c r="N19283" s="3"/>
    </row>
    <row r="19284" spans="1:14" x14ac:dyDescent="0.25">
      <c r="A19284" t="s">
        <v>52533</v>
      </c>
      <c r="B19284" t="s">
        <v>23107</v>
      </c>
      <c r="C19284" t="str">
        <f t="shared" si="618"/>
        <v>1,59</v>
      </c>
      <c r="D19284" t="str">
        <f t="shared" si="617"/>
        <v xml:space="preserve"> 241 </v>
      </c>
      <c r="N19284" s="3"/>
    </row>
    <row r="19285" spans="1:14" x14ac:dyDescent="0.25">
      <c r="A19285" t="s">
        <v>52534</v>
      </c>
      <c r="B19285" t="s">
        <v>23108</v>
      </c>
      <c r="C19285" t="str">
        <f t="shared" si="618"/>
        <v>1,57</v>
      </c>
      <c r="D19285" t="str">
        <f t="shared" si="617"/>
        <v xml:space="preserve"> 241 </v>
      </c>
      <c r="N19285" s="3"/>
    </row>
    <row r="19286" spans="1:14" x14ac:dyDescent="0.25">
      <c r="A19286" t="s">
        <v>52535</v>
      </c>
      <c r="B19286" t="s">
        <v>23109</v>
      </c>
      <c r="C19286" t="str">
        <f t="shared" si="618"/>
        <v>1,58</v>
      </c>
      <c r="D19286" t="str">
        <f t="shared" si="617"/>
        <v xml:space="preserve"> 242 </v>
      </c>
      <c r="N19286" s="3"/>
    </row>
    <row r="19287" spans="1:14" x14ac:dyDescent="0.25">
      <c r="A19287" t="s">
        <v>52536</v>
      </c>
      <c r="B19287" t="s">
        <v>23110</v>
      </c>
      <c r="C19287" t="str">
        <f t="shared" si="618"/>
        <v>1,58</v>
      </c>
      <c r="D19287" t="str">
        <f t="shared" si="617"/>
        <v xml:space="preserve"> 242 </v>
      </c>
      <c r="N19287" s="3"/>
    </row>
    <row r="19288" spans="1:14" x14ac:dyDescent="0.25">
      <c r="A19288" t="s">
        <v>52537</v>
      </c>
      <c r="B19288" t="s">
        <v>23111</v>
      </c>
      <c r="C19288" t="str">
        <f t="shared" si="618"/>
        <v>1,63</v>
      </c>
      <c r="D19288" t="str">
        <f t="shared" si="617"/>
        <v xml:space="preserve"> 240 </v>
      </c>
      <c r="N19288" s="3"/>
    </row>
    <row r="19289" spans="1:14" x14ac:dyDescent="0.25">
      <c r="A19289" t="s">
        <v>52538</v>
      </c>
      <c r="B19289" t="s">
        <v>23112</v>
      </c>
      <c r="C19289" t="str">
        <f t="shared" si="618"/>
        <v>1,63</v>
      </c>
      <c r="D19289" t="str">
        <f t="shared" si="617"/>
        <v xml:space="preserve"> 240 </v>
      </c>
      <c r="N19289" s="3"/>
    </row>
    <row r="19290" spans="1:14" x14ac:dyDescent="0.25">
      <c r="A19290" t="s">
        <v>52539</v>
      </c>
      <c r="B19290" t="s">
        <v>23113</v>
      </c>
      <c r="C19290" t="str">
        <f t="shared" si="618"/>
        <v>1,63</v>
      </c>
      <c r="D19290" t="str">
        <f t="shared" si="617"/>
        <v xml:space="preserve"> 240 </v>
      </c>
      <c r="N19290" s="3"/>
    </row>
    <row r="19291" spans="1:14" x14ac:dyDescent="0.25">
      <c r="A19291" t="s">
        <v>52540</v>
      </c>
      <c r="B19291" t="s">
        <v>23114</v>
      </c>
      <c r="C19291" t="str">
        <f t="shared" si="618"/>
        <v>1,63</v>
      </c>
      <c r="D19291" t="str">
        <f t="shared" si="617"/>
        <v xml:space="preserve"> 240 </v>
      </c>
      <c r="N19291" s="3"/>
    </row>
    <row r="19292" spans="1:14" x14ac:dyDescent="0.25">
      <c r="A19292" t="s">
        <v>52541</v>
      </c>
      <c r="B19292" t="s">
        <v>23115</v>
      </c>
      <c r="C19292" t="str">
        <f t="shared" si="618"/>
        <v>1,57</v>
      </c>
      <c r="D19292" t="str">
        <f t="shared" si="617"/>
        <v xml:space="preserve"> 240 </v>
      </c>
      <c r="N19292" s="3"/>
    </row>
    <row r="19293" spans="1:14" x14ac:dyDescent="0.25">
      <c r="A19293" t="s">
        <v>52542</v>
      </c>
      <c r="B19293" t="s">
        <v>23116</v>
      </c>
      <c r="C19293" t="str">
        <f t="shared" si="618"/>
        <v>1,57</v>
      </c>
      <c r="D19293" t="str">
        <f t="shared" si="617"/>
        <v xml:space="preserve"> 240 </v>
      </c>
      <c r="N19293" s="3"/>
    </row>
    <row r="19294" spans="1:14" x14ac:dyDescent="0.25">
      <c r="A19294" t="s">
        <v>52543</v>
      </c>
      <c r="B19294" t="s">
        <v>23117</v>
      </c>
      <c r="C19294" t="str">
        <f t="shared" si="618"/>
        <v>1,57</v>
      </c>
      <c r="D19294" t="str">
        <f t="shared" si="617"/>
        <v xml:space="preserve"> 246 </v>
      </c>
      <c r="N19294" s="3"/>
    </row>
    <row r="19295" spans="1:14" x14ac:dyDescent="0.25">
      <c r="A19295" t="s">
        <v>52544</v>
      </c>
      <c r="B19295" t="s">
        <v>23118</v>
      </c>
      <c r="C19295" t="str">
        <f t="shared" si="618"/>
        <v>1,59</v>
      </c>
      <c r="D19295" t="str">
        <f t="shared" si="617"/>
        <v xml:space="preserve"> 246 </v>
      </c>
      <c r="N19295" s="3"/>
    </row>
    <row r="19296" spans="1:14" x14ac:dyDescent="0.25">
      <c r="A19296" t="s">
        <v>52545</v>
      </c>
      <c r="B19296" t="s">
        <v>23119</v>
      </c>
      <c r="C19296" t="str">
        <f t="shared" si="618"/>
        <v>1,57</v>
      </c>
      <c r="D19296" t="str">
        <f t="shared" si="617"/>
        <v xml:space="preserve"> 246 </v>
      </c>
      <c r="N19296" s="3"/>
    </row>
    <row r="19297" spans="1:14" x14ac:dyDescent="0.25">
      <c r="A19297" t="s">
        <v>52546</v>
      </c>
      <c r="B19297" t="s">
        <v>23120</v>
      </c>
      <c r="C19297" t="str">
        <f t="shared" si="618"/>
        <v>1,58</v>
      </c>
      <c r="D19297" t="str">
        <f t="shared" si="617"/>
        <v xml:space="preserve"> 245 </v>
      </c>
      <c r="N19297" s="3"/>
    </row>
    <row r="19298" spans="1:14" x14ac:dyDescent="0.25">
      <c r="A19298" t="s">
        <v>52547</v>
      </c>
      <c r="B19298" t="s">
        <v>23121</v>
      </c>
      <c r="C19298" t="str">
        <f t="shared" si="618"/>
        <v>1,58</v>
      </c>
      <c r="D19298" t="str">
        <f t="shared" si="617"/>
        <v xml:space="preserve"> 245 </v>
      </c>
      <c r="N19298" s="3"/>
    </row>
    <row r="19299" spans="1:14" x14ac:dyDescent="0.25">
      <c r="A19299" t="s">
        <v>52548</v>
      </c>
      <c r="B19299" t="s">
        <v>23122</v>
      </c>
      <c r="C19299" t="str">
        <f t="shared" si="618"/>
        <v>1,63</v>
      </c>
      <c r="D19299" t="str">
        <f t="shared" si="617"/>
        <v xml:space="preserve"> 245 </v>
      </c>
      <c r="N19299" s="3"/>
    </row>
    <row r="19300" spans="1:14" x14ac:dyDescent="0.25">
      <c r="A19300" t="s">
        <v>52549</v>
      </c>
      <c r="B19300" t="s">
        <v>23123</v>
      </c>
      <c r="C19300" t="str">
        <f t="shared" si="618"/>
        <v>1,63</v>
      </c>
      <c r="D19300" t="str">
        <f t="shared" si="617"/>
        <v xml:space="preserve"> 245 </v>
      </c>
      <c r="N19300" s="3"/>
    </row>
    <row r="19301" spans="1:14" x14ac:dyDescent="0.25">
      <c r="A19301" t="s">
        <v>52550</v>
      </c>
      <c r="B19301" t="s">
        <v>23124</v>
      </c>
      <c r="C19301" t="str">
        <f t="shared" si="618"/>
        <v>1,63</v>
      </c>
      <c r="D19301" t="str">
        <f t="shared" si="617"/>
        <v xml:space="preserve"> 245 </v>
      </c>
      <c r="N19301" s="3"/>
    </row>
    <row r="19302" spans="1:14" x14ac:dyDescent="0.25">
      <c r="A19302" t="s">
        <v>52551</v>
      </c>
      <c r="B19302" t="s">
        <v>23125</v>
      </c>
      <c r="C19302" t="str">
        <f t="shared" si="618"/>
        <v>1,63</v>
      </c>
      <c r="D19302" t="str">
        <f t="shared" ref="D19302:D19365" si="619">MID(LEFT(MID(A19302,FIND("[",A19302)+1,LEN(A19302)),FIND("]",MID(A19302,FIND("[",A19302)+1,LEN(A19302)))-1),
FIND("m",LEFT(MID(A19302,FIND("[",A19302)+1,LEN(A19302)),FIND("]",MID(A19302,FIND("[",A19302)+1,LEN(A19302)))-1))+4,
(FIND("W",LEFT(MID(A19302,FIND("[",A19302)+1,LEN(A19302)),FIND("]",MID(A19302,FIND("[",A19302)+1,LEN(A19302)))-1)))-(FIND("m",LEFT(MID(A19302,FIND("[",A19302)+1,LEN(A19302)),FIND("]",MID(A19302,FIND("[",A19302)+1,LEN(A19302)))-1))+4))</f>
        <v xml:space="preserve"> 245 </v>
      </c>
      <c r="N19302" s="3"/>
    </row>
    <row r="19303" spans="1:14" x14ac:dyDescent="0.25">
      <c r="A19303" t="s">
        <v>52552</v>
      </c>
      <c r="B19303" t="s">
        <v>23126</v>
      </c>
      <c r="C19303" t="str">
        <f t="shared" ref="C19303:C19366" si="620">LEFT(MID(A19303,FIND("[",A19303)+1,LEN(A19303)),FIND("m",MID(A19303,FIND("[",A19303)+2,LEN(A19303)))-1)</f>
        <v>1,57</v>
      </c>
      <c r="D19303" t="str">
        <f t="shared" si="619"/>
        <v xml:space="preserve"> 244 </v>
      </c>
      <c r="N19303" s="3"/>
    </row>
    <row r="19304" spans="1:14" x14ac:dyDescent="0.25">
      <c r="A19304" t="s">
        <v>52553</v>
      </c>
      <c r="B19304" t="s">
        <v>23127</v>
      </c>
      <c r="C19304" t="str">
        <f t="shared" si="620"/>
        <v>1,58</v>
      </c>
      <c r="D19304" t="str">
        <f t="shared" si="619"/>
        <v xml:space="preserve"> 245 </v>
      </c>
      <c r="N19304" s="3"/>
    </row>
    <row r="19305" spans="1:14" x14ac:dyDescent="0.25">
      <c r="A19305" t="s">
        <v>52554</v>
      </c>
      <c r="B19305" t="s">
        <v>23128</v>
      </c>
      <c r="C19305" t="str">
        <f t="shared" si="620"/>
        <v>1,57</v>
      </c>
      <c r="D19305" t="str">
        <f t="shared" si="619"/>
        <v xml:space="preserve"> 250 </v>
      </c>
      <c r="N19305" s="3"/>
    </row>
    <row r="19306" spans="1:14" x14ac:dyDescent="0.25">
      <c r="A19306" t="s">
        <v>52555</v>
      </c>
      <c r="B19306" t="s">
        <v>23129</v>
      </c>
      <c r="C19306" t="str">
        <f t="shared" si="620"/>
        <v>1,59</v>
      </c>
      <c r="D19306" t="str">
        <f t="shared" si="619"/>
        <v xml:space="preserve"> 250 </v>
      </c>
      <c r="N19306" s="3"/>
    </row>
    <row r="19307" spans="1:14" x14ac:dyDescent="0.25">
      <c r="A19307" t="s">
        <v>52556</v>
      </c>
      <c r="B19307" t="s">
        <v>23130</v>
      </c>
      <c r="C19307" t="str">
        <f t="shared" si="620"/>
        <v>1,57</v>
      </c>
      <c r="D19307" t="str">
        <f t="shared" si="619"/>
        <v xml:space="preserve"> 250 </v>
      </c>
      <c r="N19307" s="3"/>
    </row>
    <row r="19308" spans="1:14" x14ac:dyDescent="0.25">
      <c r="A19308" t="s">
        <v>52557</v>
      </c>
      <c r="B19308" t="s">
        <v>23131</v>
      </c>
      <c r="C19308" t="str">
        <f t="shared" si="620"/>
        <v>1,58</v>
      </c>
      <c r="D19308" t="str">
        <f t="shared" si="619"/>
        <v xml:space="preserve"> 250 </v>
      </c>
      <c r="N19308" s="3"/>
    </row>
    <row r="19309" spans="1:14" x14ac:dyDescent="0.25">
      <c r="A19309" t="s">
        <v>52558</v>
      </c>
      <c r="B19309" t="s">
        <v>23132</v>
      </c>
      <c r="C19309" t="str">
        <f t="shared" si="620"/>
        <v>1,58</v>
      </c>
      <c r="D19309" t="str">
        <f t="shared" si="619"/>
        <v xml:space="preserve"> 250 </v>
      </c>
      <c r="N19309" s="3"/>
    </row>
    <row r="19310" spans="1:14" x14ac:dyDescent="0.25">
      <c r="A19310" t="s">
        <v>52559</v>
      </c>
      <c r="B19310" t="s">
        <v>23133</v>
      </c>
      <c r="C19310" t="str">
        <f t="shared" si="620"/>
        <v>1,63</v>
      </c>
      <c r="D19310" t="str">
        <f t="shared" si="619"/>
        <v xml:space="preserve"> 250 </v>
      </c>
      <c r="N19310" s="3"/>
    </row>
    <row r="19311" spans="1:14" x14ac:dyDescent="0.25">
      <c r="A19311" t="s">
        <v>52560</v>
      </c>
      <c r="B19311" t="s">
        <v>23134</v>
      </c>
      <c r="C19311" t="str">
        <f t="shared" si="620"/>
        <v>1,63</v>
      </c>
      <c r="D19311" t="str">
        <f t="shared" si="619"/>
        <v xml:space="preserve"> 250 </v>
      </c>
      <c r="N19311" s="3"/>
    </row>
    <row r="19312" spans="1:14" x14ac:dyDescent="0.25">
      <c r="A19312" t="s">
        <v>52561</v>
      </c>
      <c r="B19312" t="s">
        <v>23135</v>
      </c>
      <c r="C19312" t="str">
        <f t="shared" si="620"/>
        <v>1,63</v>
      </c>
      <c r="D19312" t="str">
        <f t="shared" si="619"/>
        <v xml:space="preserve"> 250 </v>
      </c>
      <c r="N19312" s="3"/>
    </row>
    <row r="19313" spans="1:14" x14ac:dyDescent="0.25">
      <c r="A19313" t="s">
        <v>52562</v>
      </c>
      <c r="B19313" t="s">
        <v>23136</v>
      </c>
      <c r="C19313" t="str">
        <f t="shared" si="620"/>
        <v>1,63</v>
      </c>
      <c r="D19313" t="str">
        <f t="shared" si="619"/>
        <v xml:space="preserve"> 250 </v>
      </c>
      <c r="N19313" s="3"/>
    </row>
    <row r="19314" spans="1:14" x14ac:dyDescent="0.25">
      <c r="A19314" t="s">
        <v>52563</v>
      </c>
      <c r="B19314" t="s">
        <v>23137</v>
      </c>
      <c r="C19314" t="str">
        <f t="shared" si="620"/>
        <v>1,58</v>
      </c>
      <c r="D19314" t="str">
        <f t="shared" si="619"/>
        <v xml:space="preserve"> 250 </v>
      </c>
      <c r="N19314" s="3"/>
    </row>
    <row r="19315" spans="1:14" x14ac:dyDescent="0.25">
      <c r="A19315" t="s">
        <v>52564</v>
      </c>
      <c r="B19315" t="s">
        <v>23138</v>
      </c>
      <c r="C19315" t="str">
        <f t="shared" si="620"/>
        <v>1,58</v>
      </c>
      <c r="D19315" t="str">
        <f t="shared" si="619"/>
        <v xml:space="preserve"> 250 </v>
      </c>
      <c r="N19315" s="3"/>
    </row>
    <row r="19316" spans="1:14" x14ac:dyDescent="0.25">
      <c r="A19316" t="s">
        <v>52565</v>
      </c>
      <c r="B19316" t="s">
        <v>23139</v>
      </c>
      <c r="C19316" t="str">
        <f t="shared" si="620"/>
        <v>1,57</v>
      </c>
      <c r="D19316" t="str">
        <f t="shared" si="619"/>
        <v xml:space="preserve"> 255 </v>
      </c>
      <c r="N19316" s="3"/>
    </row>
    <row r="19317" spans="1:14" x14ac:dyDescent="0.25">
      <c r="A19317" t="s">
        <v>52566</v>
      </c>
      <c r="B19317" t="s">
        <v>23140</v>
      </c>
      <c r="C19317" t="str">
        <f t="shared" si="620"/>
        <v>1,57</v>
      </c>
      <c r="D19317" t="str">
        <f t="shared" si="619"/>
        <v xml:space="preserve"> 255 </v>
      </c>
      <c r="N19317" s="3"/>
    </row>
    <row r="19318" spans="1:14" x14ac:dyDescent="0.25">
      <c r="A19318" t="s">
        <v>52567</v>
      </c>
      <c r="B19318" t="s">
        <v>23141</v>
      </c>
      <c r="C19318" t="str">
        <f t="shared" si="620"/>
        <v>1,58</v>
      </c>
      <c r="D19318" t="str">
        <f t="shared" si="619"/>
        <v xml:space="preserve"> 255 </v>
      </c>
      <c r="N19318" s="3"/>
    </row>
    <row r="19319" spans="1:14" x14ac:dyDescent="0.25">
      <c r="A19319" t="s">
        <v>52568</v>
      </c>
      <c r="B19319" t="s">
        <v>23142</v>
      </c>
      <c r="C19319" t="str">
        <f t="shared" si="620"/>
        <v>1,58</v>
      </c>
      <c r="D19319" t="str">
        <f t="shared" si="619"/>
        <v xml:space="preserve"> 255 </v>
      </c>
      <c r="N19319" s="3"/>
    </row>
    <row r="19320" spans="1:14" x14ac:dyDescent="0.25">
      <c r="A19320" t="s">
        <v>52569</v>
      </c>
      <c r="B19320" t="s">
        <v>23143</v>
      </c>
      <c r="C19320" t="str">
        <f t="shared" si="620"/>
        <v>1,63</v>
      </c>
      <c r="D19320" t="str">
        <f t="shared" si="619"/>
        <v xml:space="preserve"> 255 </v>
      </c>
      <c r="N19320" s="3"/>
    </row>
    <row r="19321" spans="1:14" x14ac:dyDescent="0.25">
      <c r="A19321" t="s">
        <v>52570</v>
      </c>
      <c r="B19321" t="s">
        <v>23144</v>
      </c>
      <c r="C19321" t="str">
        <f t="shared" si="620"/>
        <v>1,63</v>
      </c>
      <c r="D19321" t="str">
        <f t="shared" si="619"/>
        <v xml:space="preserve"> 255 </v>
      </c>
      <c r="N19321" s="3"/>
    </row>
    <row r="19322" spans="1:14" x14ac:dyDescent="0.25">
      <c r="A19322" t="s">
        <v>52571</v>
      </c>
      <c r="B19322" t="s">
        <v>23145</v>
      </c>
      <c r="C19322" t="str">
        <f t="shared" si="620"/>
        <v>1,63</v>
      </c>
      <c r="D19322" t="str">
        <f t="shared" si="619"/>
        <v xml:space="preserve"> 255 </v>
      </c>
      <c r="N19322" s="3"/>
    </row>
    <row r="19323" spans="1:14" x14ac:dyDescent="0.25">
      <c r="A19323" t="s">
        <v>52572</v>
      </c>
      <c r="B19323" t="s">
        <v>23146</v>
      </c>
      <c r="C19323" t="str">
        <f t="shared" si="620"/>
        <v>1,63</v>
      </c>
      <c r="D19323" t="str">
        <f t="shared" si="619"/>
        <v xml:space="preserve"> 255 </v>
      </c>
      <c r="N19323" s="3"/>
    </row>
    <row r="19324" spans="1:14" x14ac:dyDescent="0.25">
      <c r="A19324" t="s">
        <v>52573</v>
      </c>
      <c r="B19324" t="s">
        <v>23147</v>
      </c>
      <c r="C19324" t="str">
        <f t="shared" si="620"/>
        <v>1,58</v>
      </c>
      <c r="D19324" t="str">
        <f t="shared" si="619"/>
        <v xml:space="preserve"> 255 </v>
      </c>
      <c r="N19324" s="3"/>
    </row>
    <row r="19325" spans="1:14" x14ac:dyDescent="0.25">
      <c r="A19325" t="s">
        <v>52574</v>
      </c>
      <c r="B19325" t="s">
        <v>23148</v>
      </c>
      <c r="C19325" t="str">
        <f t="shared" si="620"/>
        <v>1,58</v>
      </c>
      <c r="D19325" t="str">
        <f t="shared" si="619"/>
        <v xml:space="preserve"> 255 </v>
      </c>
      <c r="N19325" s="3"/>
    </row>
    <row r="19326" spans="1:14" x14ac:dyDescent="0.25">
      <c r="A19326" t="s">
        <v>52575</v>
      </c>
      <c r="B19326" t="s">
        <v>23149</v>
      </c>
      <c r="C19326" t="str">
        <f t="shared" si="620"/>
        <v>1,58</v>
      </c>
      <c r="D19326" t="str">
        <f t="shared" si="619"/>
        <v xml:space="preserve"> 260 </v>
      </c>
      <c r="N19326" s="3"/>
    </row>
    <row r="19327" spans="1:14" x14ac:dyDescent="0.25">
      <c r="A19327" t="s">
        <v>52576</v>
      </c>
      <c r="B19327" t="s">
        <v>23150</v>
      </c>
      <c r="C19327" t="str">
        <f t="shared" si="620"/>
        <v>1,58</v>
      </c>
      <c r="D19327" t="str">
        <f t="shared" si="619"/>
        <v xml:space="preserve"> 260 </v>
      </c>
      <c r="N19327" s="3"/>
    </row>
    <row r="19328" spans="1:14" x14ac:dyDescent="0.25">
      <c r="A19328" t="s">
        <v>52577</v>
      </c>
      <c r="B19328" t="s">
        <v>23151</v>
      </c>
      <c r="C19328" t="str">
        <f t="shared" si="620"/>
        <v>1,63</v>
      </c>
      <c r="D19328" t="str">
        <f t="shared" si="619"/>
        <v xml:space="preserve"> 260 </v>
      </c>
      <c r="N19328" s="3"/>
    </row>
    <row r="19329" spans="1:14" x14ac:dyDescent="0.25">
      <c r="A19329" t="s">
        <v>52578</v>
      </c>
      <c r="B19329" t="s">
        <v>23152</v>
      </c>
      <c r="C19329" t="str">
        <f t="shared" si="620"/>
        <v>1,63</v>
      </c>
      <c r="D19329" t="str">
        <f t="shared" si="619"/>
        <v xml:space="preserve"> 260 </v>
      </c>
      <c r="N19329" s="3"/>
    </row>
    <row r="19330" spans="1:14" x14ac:dyDescent="0.25">
      <c r="A19330" t="s">
        <v>52579</v>
      </c>
      <c r="B19330" t="s">
        <v>23153</v>
      </c>
      <c r="C19330" t="str">
        <f t="shared" si="620"/>
        <v>1,63</v>
      </c>
      <c r="D19330" t="str">
        <f t="shared" si="619"/>
        <v xml:space="preserve"> 260 </v>
      </c>
      <c r="N19330" s="3"/>
    </row>
    <row r="19331" spans="1:14" x14ac:dyDescent="0.25">
      <c r="A19331" t="s">
        <v>52580</v>
      </c>
      <c r="B19331" t="s">
        <v>23154</v>
      </c>
      <c r="C19331" t="str">
        <f t="shared" si="620"/>
        <v>1,63</v>
      </c>
      <c r="D19331" t="str">
        <f t="shared" si="619"/>
        <v xml:space="preserve"> 260 </v>
      </c>
      <c r="N19331" s="3"/>
    </row>
    <row r="19332" spans="1:14" x14ac:dyDescent="0.25">
      <c r="A19332" t="s">
        <v>52581</v>
      </c>
      <c r="B19332" t="s">
        <v>23155</v>
      </c>
      <c r="C19332" t="str">
        <f t="shared" si="620"/>
        <v>1,63</v>
      </c>
      <c r="D19332" t="str">
        <f t="shared" si="619"/>
        <v xml:space="preserve"> 260 </v>
      </c>
      <c r="N19332" s="3"/>
    </row>
    <row r="19333" spans="1:14" x14ac:dyDescent="0.25">
      <c r="A19333" t="s">
        <v>52582</v>
      </c>
      <c r="B19333" t="s">
        <v>23156</v>
      </c>
      <c r="C19333" t="str">
        <f t="shared" si="620"/>
        <v>1,58</v>
      </c>
      <c r="D19333" t="str">
        <f t="shared" si="619"/>
        <v xml:space="preserve"> 260 </v>
      </c>
      <c r="N19333" s="3"/>
    </row>
    <row r="19334" spans="1:14" x14ac:dyDescent="0.25">
      <c r="A19334" t="s">
        <v>52583</v>
      </c>
      <c r="B19334" t="s">
        <v>23157</v>
      </c>
      <c r="C19334" t="str">
        <f t="shared" si="620"/>
        <v>1,58</v>
      </c>
      <c r="D19334" t="str">
        <f t="shared" si="619"/>
        <v xml:space="preserve"> 260 </v>
      </c>
      <c r="N19334" s="3"/>
    </row>
    <row r="19335" spans="1:14" x14ac:dyDescent="0.25">
      <c r="A19335" t="s">
        <v>52584</v>
      </c>
      <c r="B19335" t="s">
        <v>23158</v>
      </c>
      <c r="C19335" t="str">
        <f t="shared" si="620"/>
        <v>1,63</v>
      </c>
      <c r="D19335" t="str">
        <f t="shared" si="619"/>
        <v xml:space="preserve"> 265 </v>
      </c>
      <c r="N19335" s="3"/>
    </row>
    <row r="19336" spans="1:14" x14ac:dyDescent="0.25">
      <c r="A19336" t="s">
        <v>52585</v>
      </c>
      <c r="B19336" t="s">
        <v>23159</v>
      </c>
      <c r="C19336" t="str">
        <f t="shared" si="620"/>
        <v>1,58</v>
      </c>
      <c r="D19336" t="str">
        <f t="shared" si="619"/>
        <v xml:space="preserve"> 266 </v>
      </c>
      <c r="N19336" s="3"/>
    </row>
    <row r="19337" spans="1:14" x14ac:dyDescent="0.25">
      <c r="A19337" t="s">
        <v>52586</v>
      </c>
      <c r="B19337" t="s">
        <v>23160</v>
      </c>
      <c r="C19337" t="str">
        <f t="shared" si="620"/>
        <v>1,58</v>
      </c>
      <c r="D19337" t="str">
        <f t="shared" si="619"/>
        <v xml:space="preserve"> 266 </v>
      </c>
      <c r="N19337" s="3"/>
    </row>
    <row r="19338" spans="1:14" x14ac:dyDescent="0.25">
      <c r="A19338" t="s">
        <v>52587</v>
      </c>
      <c r="B19338" t="s">
        <v>23161</v>
      </c>
      <c r="C19338" t="str">
        <f t="shared" si="620"/>
        <v>1,63</v>
      </c>
      <c r="D19338" t="str">
        <f t="shared" si="619"/>
        <v xml:space="preserve"> 265 </v>
      </c>
      <c r="N19338" s="3"/>
    </row>
    <row r="19339" spans="1:14" x14ac:dyDescent="0.25">
      <c r="A19339" t="s">
        <v>52588</v>
      </c>
      <c r="B19339" t="s">
        <v>23162</v>
      </c>
      <c r="C19339" t="str">
        <f t="shared" si="620"/>
        <v>1,58</v>
      </c>
      <c r="D19339" t="str">
        <f t="shared" si="619"/>
        <v xml:space="preserve"> 265 </v>
      </c>
      <c r="N19339" s="3"/>
    </row>
    <row r="19340" spans="1:14" x14ac:dyDescent="0.25">
      <c r="A19340" t="s">
        <v>52589</v>
      </c>
      <c r="B19340" t="s">
        <v>23163</v>
      </c>
      <c r="C19340" t="str">
        <f t="shared" si="620"/>
        <v>1,58</v>
      </c>
      <c r="D19340" t="str">
        <f t="shared" si="619"/>
        <v xml:space="preserve"> 265 </v>
      </c>
      <c r="N19340" s="3"/>
    </row>
    <row r="19341" spans="1:14" x14ac:dyDescent="0.25">
      <c r="A19341" t="s">
        <v>52590</v>
      </c>
      <c r="B19341" t="s">
        <v>23164</v>
      </c>
      <c r="C19341" t="str">
        <f t="shared" si="620"/>
        <v>1,63</v>
      </c>
      <c r="D19341" t="str">
        <f t="shared" si="619"/>
        <v xml:space="preserve"> 270 </v>
      </c>
      <c r="N19341" s="3"/>
    </row>
    <row r="19342" spans="1:14" x14ac:dyDescent="0.25">
      <c r="A19342" t="s">
        <v>52591</v>
      </c>
      <c r="B19342" t="s">
        <v>23165</v>
      </c>
      <c r="C19342" t="str">
        <f t="shared" si="620"/>
        <v>1,63</v>
      </c>
      <c r="D19342" t="str">
        <f t="shared" si="619"/>
        <v xml:space="preserve"> 270 </v>
      </c>
      <c r="N19342" s="3"/>
    </row>
    <row r="19343" spans="1:14" x14ac:dyDescent="0.25">
      <c r="A19343" t="s">
        <v>52592</v>
      </c>
      <c r="B19343" t="s">
        <v>23166</v>
      </c>
      <c r="C19343" t="str">
        <f t="shared" si="620"/>
        <v>1,58</v>
      </c>
      <c r="D19343" t="str">
        <f t="shared" si="619"/>
        <v xml:space="preserve"> 271 </v>
      </c>
      <c r="N19343" s="3"/>
    </row>
    <row r="19344" spans="1:14" x14ac:dyDescent="0.25">
      <c r="A19344" t="s">
        <v>52593</v>
      </c>
      <c r="B19344" t="s">
        <v>23167</v>
      </c>
      <c r="C19344" t="str">
        <f t="shared" si="620"/>
        <v>1,58</v>
      </c>
      <c r="D19344" t="str">
        <f t="shared" si="619"/>
        <v xml:space="preserve"> 270 </v>
      </c>
      <c r="N19344" s="3"/>
    </row>
    <row r="19345" spans="1:14" x14ac:dyDescent="0.25">
      <c r="A19345" t="s">
        <v>52594</v>
      </c>
      <c r="B19345" t="s">
        <v>23168</v>
      </c>
      <c r="C19345" t="str">
        <f t="shared" si="620"/>
        <v>1,63</v>
      </c>
      <c r="D19345" t="str">
        <f t="shared" si="619"/>
        <v xml:space="preserve"> 275 </v>
      </c>
      <c r="N19345" s="3"/>
    </row>
    <row r="19346" spans="1:14" x14ac:dyDescent="0.25">
      <c r="A19346" t="s">
        <v>52595</v>
      </c>
      <c r="B19346" t="s">
        <v>23169</v>
      </c>
      <c r="C19346" t="str">
        <f t="shared" si="620"/>
        <v>1,63</v>
      </c>
      <c r="D19346" t="str">
        <f t="shared" si="619"/>
        <v xml:space="preserve"> 275 </v>
      </c>
      <c r="N19346" s="3"/>
    </row>
    <row r="19347" spans="1:14" x14ac:dyDescent="0.25">
      <c r="A19347" t="s">
        <v>52596</v>
      </c>
      <c r="B19347" t="s">
        <v>23170</v>
      </c>
      <c r="C19347" t="str">
        <f t="shared" si="620"/>
        <v>1,58</v>
      </c>
      <c r="D19347" t="str">
        <f t="shared" si="619"/>
        <v xml:space="preserve"> 275 </v>
      </c>
      <c r="N19347" s="3"/>
    </row>
    <row r="19348" spans="1:14" x14ac:dyDescent="0.25">
      <c r="A19348" t="s">
        <v>52597</v>
      </c>
      <c r="B19348" t="s">
        <v>23171</v>
      </c>
      <c r="C19348" t="str">
        <f t="shared" si="620"/>
        <v>1,58</v>
      </c>
      <c r="D19348" t="str">
        <f t="shared" si="619"/>
        <v xml:space="preserve"> 275 </v>
      </c>
      <c r="N19348" s="3"/>
    </row>
    <row r="19349" spans="1:14" x14ac:dyDescent="0.25">
      <c r="A19349" t="s">
        <v>52598</v>
      </c>
      <c r="B19349" t="s">
        <v>23172</v>
      </c>
      <c r="C19349" t="str">
        <f t="shared" si="620"/>
        <v>1,63</v>
      </c>
      <c r="D19349" t="str">
        <f t="shared" si="619"/>
        <v xml:space="preserve"> 275 </v>
      </c>
      <c r="N19349" s="3"/>
    </row>
    <row r="19350" spans="1:14" x14ac:dyDescent="0.25">
      <c r="A19350" t="s">
        <v>52599</v>
      </c>
      <c r="B19350" t="s">
        <v>23173</v>
      </c>
      <c r="C19350" t="str">
        <f t="shared" si="620"/>
        <v>1,63</v>
      </c>
      <c r="D19350" t="str">
        <f t="shared" si="619"/>
        <v xml:space="preserve"> 275 </v>
      </c>
      <c r="N19350" s="3"/>
    </row>
    <row r="19351" spans="1:14" x14ac:dyDescent="0.25">
      <c r="A19351" t="s">
        <v>52600</v>
      </c>
      <c r="B19351" t="s">
        <v>23174</v>
      </c>
      <c r="C19351" t="str">
        <f t="shared" si="620"/>
        <v>1,63</v>
      </c>
      <c r="D19351" t="str">
        <f t="shared" si="619"/>
        <v xml:space="preserve"> 280 </v>
      </c>
      <c r="N19351" s="3"/>
    </row>
    <row r="19352" spans="1:14" x14ac:dyDescent="0.25">
      <c r="A19352" t="s">
        <v>52601</v>
      </c>
      <c r="B19352" t="s">
        <v>23175</v>
      </c>
      <c r="C19352" t="str">
        <f t="shared" si="620"/>
        <v>1,63</v>
      </c>
      <c r="D19352" t="str">
        <f t="shared" si="619"/>
        <v xml:space="preserve"> 280 </v>
      </c>
      <c r="N19352" s="3"/>
    </row>
    <row r="19353" spans="1:14" x14ac:dyDescent="0.25">
      <c r="A19353" t="s">
        <v>52602</v>
      </c>
      <c r="B19353" t="s">
        <v>23176</v>
      </c>
      <c r="C19353" t="str">
        <f t="shared" si="620"/>
        <v>1,88</v>
      </c>
      <c r="D19353" t="str">
        <f t="shared" si="619"/>
        <v xml:space="preserve"> 281 </v>
      </c>
      <c r="N19353" s="3"/>
    </row>
    <row r="19354" spans="1:14" x14ac:dyDescent="0.25">
      <c r="A19354" t="s">
        <v>52603</v>
      </c>
      <c r="B19354" t="s">
        <v>23177</v>
      </c>
      <c r="C19354" t="str">
        <f t="shared" si="620"/>
        <v>1,88</v>
      </c>
      <c r="D19354" t="str">
        <f t="shared" si="619"/>
        <v xml:space="preserve"> 281 </v>
      </c>
      <c r="N19354" s="3"/>
    </row>
    <row r="19355" spans="1:14" x14ac:dyDescent="0.25">
      <c r="A19355" t="s">
        <v>52604</v>
      </c>
      <c r="B19355" t="s">
        <v>23178</v>
      </c>
      <c r="C19355" t="str">
        <f t="shared" si="620"/>
        <v>1,58</v>
      </c>
      <c r="D19355" t="str">
        <f t="shared" si="619"/>
        <v xml:space="preserve"> 280 </v>
      </c>
      <c r="N19355" s="3"/>
    </row>
    <row r="19356" spans="1:14" x14ac:dyDescent="0.25">
      <c r="A19356" t="s">
        <v>52605</v>
      </c>
      <c r="B19356" t="s">
        <v>23179</v>
      </c>
      <c r="C19356" t="str">
        <f t="shared" si="620"/>
        <v>1,58</v>
      </c>
      <c r="D19356" t="str">
        <f t="shared" si="619"/>
        <v xml:space="preserve"> 280 </v>
      </c>
      <c r="N19356" s="3"/>
    </row>
    <row r="19357" spans="1:14" x14ac:dyDescent="0.25">
      <c r="A19357" t="s">
        <v>52606</v>
      </c>
      <c r="B19357" t="s">
        <v>23180</v>
      </c>
      <c r="C19357" t="str">
        <f t="shared" si="620"/>
        <v>1,63</v>
      </c>
      <c r="D19357" t="str">
        <f t="shared" si="619"/>
        <v xml:space="preserve"> 280 </v>
      </c>
      <c r="N19357" s="3"/>
    </row>
    <row r="19358" spans="1:14" x14ac:dyDescent="0.25">
      <c r="A19358" t="s">
        <v>52607</v>
      </c>
      <c r="B19358" t="s">
        <v>23181</v>
      </c>
      <c r="C19358" t="str">
        <f t="shared" si="620"/>
        <v>1,63</v>
      </c>
      <c r="D19358" t="str">
        <f t="shared" si="619"/>
        <v xml:space="preserve"> 280 </v>
      </c>
      <c r="N19358" s="3"/>
    </row>
    <row r="19359" spans="1:14" x14ac:dyDescent="0.25">
      <c r="A19359" t="s">
        <v>52608</v>
      </c>
      <c r="B19359" t="s">
        <v>23182</v>
      </c>
      <c r="C19359" t="str">
        <f t="shared" si="620"/>
        <v>1,63</v>
      </c>
      <c r="D19359" t="str">
        <f t="shared" si="619"/>
        <v xml:space="preserve"> 285 </v>
      </c>
      <c r="N19359" s="3"/>
    </row>
    <row r="19360" spans="1:14" x14ac:dyDescent="0.25">
      <c r="A19360" t="s">
        <v>52609</v>
      </c>
      <c r="B19360" t="s">
        <v>23183</v>
      </c>
      <c r="C19360" t="str">
        <f t="shared" si="620"/>
        <v>1,63</v>
      </c>
      <c r="D19360" t="str">
        <f t="shared" si="619"/>
        <v xml:space="preserve"> 285 </v>
      </c>
      <c r="N19360" s="3"/>
    </row>
    <row r="19361" spans="1:14" x14ac:dyDescent="0.25">
      <c r="A19361" t="s">
        <v>52610</v>
      </c>
      <c r="B19361" t="s">
        <v>23184</v>
      </c>
      <c r="C19361" t="str">
        <f t="shared" si="620"/>
        <v>1,88</v>
      </c>
      <c r="D19361" t="str">
        <f t="shared" si="619"/>
        <v xml:space="preserve"> 284 </v>
      </c>
      <c r="N19361" s="3"/>
    </row>
    <row r="19362" spans="1:14" x14ac:dyDescent="0.25">
      <c r="A19362" t="s">
        <v>52611</v>
      </c>
      <c r="B19362" t="s">
        <v>23185</v>
      </c>
      <c r="C19362" t="str">
        <f t="shared" si="620"/>
        <v>1,88</v>
      </c>
      <c r="D19362" t="str">
        <f t="shared" si="619"/>
        <v xml:space="preserve"> 284 </v>
      </c>
      <c r="N19362" s="3"/>
    </row>
    <row r="19363" spans="1:14" x14ac:dyDescent="0.25">
      <c r="A19363" t="s">
        <v>52612</v>
      </c>
      <c r="B19363" t="s">
        <v>23186</v>
      </c>
      <c r="C19363" t="str">
        <f t="shared" si="620"/>
        <v>1,94</v>
      </c>
      <c r="D19363" t="str">
        <f t="shared" si="619"/>
        <v xml:space="preserve"> 285 </v>
      </c>
      <c r="N19363" s="3"/>
    </row>
    <row r="19364" spans="1:14" x14ac:dyDescent="0.25">
      <c r="A19364" t="s">
        <v>52613</v>
      </c>
      <c r="B19364" t="s">
        <v>23187</v>
      </c>
      <c r="C19364" t="str">
        <f t="shared" si="620"/>
        <v>1,94</v>
      </c>
      <c r="D19364" t="str">
        <f t="shared" si="619"/>
        <v xml:space="preserve"> 286 </v>
      </c>
      <c r="N19364" s="3"/>
    </row>
    <row r="19365" spans="1:14" x14ac:dyDescent="0.25">
      <c r="A19365" t="s">
        <v>52614</v>
      </c>
      <c r="B19365" t="s">
        <v>23188</v>
      </c>
      <c r="C19365" t="str">
        <f t="shared" si="620"/>
        <v>1,64</v>
      </c>
      <c r="D19365" t="str">
        <f t="shared" si="619"/>
        <v xml:space="preserve"> 285 </v>
      </c>
      <c r="N19365" s="3"/>
    </row>
    <row r="19366" spans="1:14" x14ac:dyDescent="0.25">
      <c r="A19366" t="s">
        <v>52615</v>
      </c>
      <c r="B19366" t="s">
        <v>23189</v>
      </c>
      <c r="C19366" t="str">
        <f t="shared" si="620"/>
        <v>1,64</v>
      </c>
      <c r="D19366" t="str">
        <f t="shared" ref="D19366:D19429" si="621">MID(LEFT(MID(A19366,FIND("[",A19366)+1,LEN(A19366)),FIND("]",MID(A19366,FIND("[",A19366)+1,LEN(A19366)))-1),
FIND("m",LEFT(MID(A19366,FIND("[",A19366)+1,LEN(A19366)),FIND("]",MID(A19366,FIND("[",A19366)+1,LEN(A19366)))-1))+4,
(FIND("W",LEFT(MID(A19366,FIND("[",A19366)+1,LEN(A19366)),FIND("]",MID(A19366,FIND("[",A19366)+1,LEN(A19366)))-1)))-(FIND("m",LEFT(MID(A19366,FIND("[",A19366)+1,LEN(A19366)),FIND("]",MID(A19366,FIND("[",A19366)+1,LEN(A19366)))-1))+4))</f>
        <v xml:space="preserve"> 285 </v>
      </c>
      <c r="N19366" s="3"/>
    </row>
    <row r="19367" spans="1:14" x14ac:dyDescent="0.25">
      <c r="A19367" t="s">
        <v>52616</v>
      </c>
      <c r="B19367" t="s">
        <v>23190</v>
      </c>
      <c r="C19367" t="str">
        <f t="shared" ref="C19367:C19430" si="622">LEFT(MID(A19367,FIND("[",A19367)+1,LEN(A19367)),FIND("m",MID(A19367,FIND("[",A19367)+2,LEN(A19367)))-1)</f>
        <v>1,63</v>
      </c>
      <c r="D19367" t="str">
        <f t="shared" si="621"/>
        <v xml:space="preserve"> 285 </v>
      </c>
      <c r="N19367" s="3"/>
    </row>
    <row r="19368" spans="1:14" x14ac:dyDescent="0.25">
      <c r="A19368" t="s">
        <v>52617</v>
      </c>
      <c r="B19368" t="s">
        <v>23191</v>
      </c>
      <c r="C19368" t="str">
        <f t="shared" si="622"/>
        <v>1,63</v>
      </c>
      <c r="D19368" t="str">
        <f t="shared" si="621"/>
        <v xml:space="preserve"> 285 </v>
      </c>
      <c r="N19368" s="3"/>
    </row>
    <row r="19369" spans="1:14" x14ac:dyDescent="0.25">
      <c r="A19369" t="s">
        <v>52618</v>
      </c>
      <c r="B19369" t="s">
        <v>23192</v>
      </c>
      <c r="C19369" t="str">
        <f t="shared" si="622"/>
        <v>1,63</v>
      </c>
      <c r="D19369" t="str">
        <f t="shared" si="621"/>
        <v xml:space="preserve"> 290 </v>
      </c>
      <c r="N19369" s="3"/>
    </row>
    <row r="19370" spans="1:14" x14ac:dyDescent="0.25">
      <c r="A19370" t="s">
        <v>52619</v>
      </c>
      <c r="B19370" t="s">
        <v>23193</v>
      </c>
      <c r="C19370" t="str">
        <f t="shared" si="622"/>
        <v>1,63</v>
      </c>
      <c r="D19370" t="str">
        <f t="shared" si="621"/>
        <v xml:space="preserve"> 290 </v>
      </c>
      <c r="N19370" s="3"/>
    </row>
    <row r="19371" spans="1:14" x14ac:dyDescent="0.25">
      <c r="A19371" t="s">
        <v>52620</v>
      </c>
      <c r="B19371" t="s">
        <v>23194</v>
      </c>
      <c r="C19371" t="str">
        <f t="shared" si="622"/>
        <v>1,88</v>
      </c>
      <c r="D19371" t="str">
        <f t="shared" si="621"/>
        <v xml:space="preserve"> 290 </v>
      </c>
      <c r="N19371" s="3"/>
    </row>
    <row r="19372" spans="1:14" x14ac:dyDescent="0.25">
      <c r="A19372" t="s">
        <v>52621</v>
      </c>
      <c r="B19372" t="s">
        <v>23195</v>
      </c>
      <c r="C19372" t="str">
        <f t="shared" si="622"/>
        <v>1,88</v>
      </c>
      <c r="D19372" t="str">
        <f t="shared" si="621"/>
        <v xml:space="preserve"> 290 </v>
      </c>
      <c r="N19372" s="3"/>
    </row>
    <row r="19373" spans="1:14" x14ac:dyDescent="0.25">
      <c r="A19373" t="s">
        <v>52622</v>
      </c>
      <c r="B19373" t="s">
        <v>23196</v>
      </c>
      <c r="C19373" t="str">
        <f t="shared" si="622"/>
        <v>1,94</v>
      </c>
      <c r="D19373" t="str">
        <f t="shared" si="621"/>
        <v xml:space="preserve"> 290 </v>
      </c>
      <c r="N19373" s="3"/>
    </row>
    <row r="19374" spans="1:14" x14ac:dyDescent="0.25">
      <c r="A19374" t="s">
        <v>52623</v>
      </c>
      <c r="B19374" t="s">
        <v>23197</v>
      </c>
      <c r="C19374" t="str">
        <f t="shared" si="622"/>
        <v>1,94</v>
      </c>
      <c r="D19374" t="str">
        <f t="shared" si="621"/>
        <v xml:space="preserve"> 290 </v>
      </c>
      <c r="N19374" s="3"/>
    </row>
    <row r="19375" spans="1:14" x14ac:dyDescent="0.25">
      <c r="A19375" t="s">
        <v>52624</v>
      </c>
      <c r="B19375" t="s">
        <v>23198</v>
      </c>
      <c r="C19375" t="str">
        <f t="shared" si="622"/>
        <v>1,58</v>
      </c>
      <c r="D19375" t="str">
        <f t="shared" si="621"/>
        <v xml:space="preserve"> 290 </v>
      </c>
      <c r="N19375" s="3"/>
    </row>
    <row r="19376" spans="1:14" x14ac:dyDescent="0.25">
      <c r="A19376" t="s">
        <v>52625</v>
      </c>
      <c r="B19376" t="s">
        <v>23199</v>
      </c>
      <c r="C19376" t="str">
        <f t="shared" si="622"/>
        <v>1,58</v>
      </c>
      <c r="D19376" t="str">
        <f t="shared" si="621"/>
        <v xml:space="preserve"> 290 </v>
      </c>
      <c r="N19376" s="3"/>
    </row>
    <row r="19377" spans="1:14" x14ac:dyDescent="0.25">
      <c r="A19377" t="s">
        <v>52626</v>
      </c>
      <c r="B19377" t="s">
        <v>23200</v>
      </c>
      <c r="C19377" t="str">
        <f t="shared" si="622"/>
        <v>1,63</v>
      </c>
      <c r="D19377" t="str">
        <f t="shared" si="621"/>
        <v xml:space="preserve"> 290 </v>
      </c>
      <c r="N19377" s="3"/>
    </row>
    <row r="19378" spans="1:14" x14ac:dyDescent="0.25">
      <c r="A19378" t="s">
        <v>52627</v>
      </c>
      <c r="B19378" t="s">
        <v>23201</v>
      </c>
      <c r="C19378" t="str">
        <f t="shared" si="622"/>
        <v>1,63</v>
      </c>
      <c r="D19378" t="str">
        <f t="shared" si="621"/>
        <v xml:space="preserve"> 290 </v>
      </c>
      <c r="N19378" s="3"/>
    </row>
    <row r="19379" spans="1:14" x14ac:dyDescent="0.25">
      <c r="A19379" t="s">
        <v>52628</v>
      </c>
      <c r="B19379" t="s">
        <v>23202</v>
      </c>
      <c r="C19379" t="str">
        <f t="shared" si="622"/>
        <v>1,88</v>
      </c>
      <c r="D19379" t="str">
        <f t="shared" si="621"/>
        <v xml:space="preserve"> 290 </v>
      </c>
      <c r="N19379" s="3"/>
    </row>
    <row r="19380" spans="1:14" x14ac:dyDescent="0.25">
      <c r="A19380" t="s">
        <v>52629</v>
      </c>
      <c r="B19380" t="s">
        <v>23203</v>
      </c>
      <c r="C19380" t="str">
        <f t="shared" si="622"/>
        <v>1,88</v>
      </c>
      <c r="D19380" t="str">
        <f t="shared" si="621"/>
        <v xml:space="preserve"> 295 </v>
      </c>
      <c r="N19380" s="3"/>
    </row>
    <row r="19381" spans="1:14" x14ac:dyDescent="0.25">
      <c r="A19381" t="s">
        <v>52630</v>
      </c>
      <c r="B19381" t="s">
        <v>23204</v>
      </c>
      <c r="C19381" t="str">
        <f t="shared" si="622"/>
        <v>1,88</v>
      </c>
      <c r="D19381" t="str">
        <f t="shared" si="621"/>
        <v xml:space="preserve"> 295 </v>
      </c>
      <c r="N19381" s="3"/>
    </row>
    <row r="19382" spans="1:14" x14ac:dyDescent="0.25">
      <c r="A19382" t="s">
        <v>52631</v>
      </c>
      <c r="B19382" t="s">
        <v>23205</v>
      </c>
      <c r="C19382" t="str">
        <f t="shared" si="622"/>
        <v>1,94</v>
      </c>
      <c r="D19382" t="str">
        <f t="shared" si="621"/>
        <v xml:space="preserve"> 295 </v>
      </c>
      <c r="N19382" s="3"/>
    </row>
    <row r="19383" spans="1:14" x14ac:dyDescent="0.25">
      <c r="A19383" t="s">
        <v>52632</v>
      </c>
      <c r="B19383" t="s">
        <v>23206</v>
      </c>
      <c r="C19383" t="str">
        <f t="shared" si="622"/>
        <v>1,94</v>
      </c>
      <c r="D19383" t="str">
        <f t="shared" si="621"/>
        <v xml:space="preserve"> 295 </v>
      </c>
      <c r="N19383" s="3"/>
    </row>
    <row r="19384" spans="1:14" x14ac:dyDescent="0.25">
      <c r="A19384" t="s">
        <v>52633</v>
      </c>
      <c r="B19384" t="s">
        <v>23207</v>
      </c>
      <c r="C19384" t="str">
        <f t="shared" si="622"/>
        <v>1,58</v>
      </c>
      <c r="D19384" t="str">
        <f t="shared" si="621"/>
        <v xml:space="preserve"> 295 </v>
      </c>
      <c r="N19384" s="3"/>
    </row>
    <row r="19385" spans="1:14" x14ac:dyDescent="0.25">
      <c r="A19385" t="s">
        <v>52634</v>
      </c>
      <c r="B19385" t="s">
        <v>23208</v>
      </c>
      <c r="C19385" t="str">
        <f t="shared" si="622"/>
        <v>1,58</v>
      </c>
      <c r="D19385" t="str">
        <f t="shared" si="621"/>
        <v xml:space="preserve"> 295 </v>
      </c>
      <c r="N19385" s="3"/>
    </row>
    <row r="19386" spans="1:14" x14ac:dyDescent="0.25">
      <c r="A19386" t="s">
        <v>52635</v>
      </c>
      <c r="B19386" t="s">
        <v>23209</v>
      </c>
      <c r="C19386" t="str">
        <f t="shared" si="622"/>
        <v>1,88</v>
      </c>
      <c r="D19386" t="str">
        <f t="shared" si="621"/>
        <v xml:space="preserve"> 295 </v>
      </c>
      <c r="N19386" s="3"/>
    </row>
    <row r="19387" spans="1:14" x14ac:dyDescent="0.25">
      <c r="A19387" t="s">
        <v>52636</v>
      </c>
      <c r="B19387" t="s">
        <v>23210</v>
      </c>
      <c r="C19387" t="str">
        <f t="shared" si="622"/>
        <v>1,88</v>
      </c>
      <c r="D19387" t="str">
        <f t="shared" si="621"/>
        <v xml:space="preserve"> 300 </v>
      </c>
      <c r="N19387" s="3"/>
    </row>
    <row r="19388" spans="1:14" x14ac:dyDescent="0.25">
      <c r="A19388" t="s">
        <v>52637</v>
      </c>
      <c r="B19388" t="s">
        <v>23211</v>
      </c>
      <c r="C19388" t="str">
        <f t="shared" si="622"/>
        <v>1,88</v>
      </c>
      <c r="D19388" t="str">
        <f t="shared" si="621"/>
        <v xml:space="preserve"> 300 </v>
      </c>
      <c r="N19388" s="3"/>
    </row>
    <row r="19389" spans="1:14" x14ac:dyDescent="0.25">
      <c r="A19389" t="s">
        <v>52638</v>
      </c>
      <c r="B19389" t="s">
        <v>23212</v>
      </c>
      <c r="C19389" t="str">
        <f t="shared" si="622"/>
        <v>1,88</v>
      </c>
      <c r="D19389" t="str">
        <f t="shared" si="621"/>
        <v xml:space="preserve"> 300 </v>
      </c>
      <c r="N19389" s="3"/>
    </row>
    <row r="19390" spans="1:14" x14ac:dyDescent="0.25">
      <c r="A19390" t="s">
        <v>52639</v>
      </c>
      <c r="B19390" t="s">
        <v>23213</v>
      </c>
      <c r="C19390" t="str">
        <f t="shared" si="622"/>
        <v>1,94</v>
      </c>
      <c r="D19390" t="str">
        <f t="shared" si="621"/>
        <v xml:space="preserve"> 300 </v>
      </c>
      <c r="N19390" s="3"/>
    </row>
    <row r="19391" spans="1:14" x14ac:dyDescent="0.25">
      <c r="A19391" t="s">
        <v>52640</v>
      </c>
      <c r="B19391" t="s">
        <v>23214</v>
      </c>
      <c r="C19391" t="str">
        <f t="shared" si="622"/>
        <v>1,94</v>
      </c>
      <c r="D19391" t="str">
        <f t="shared" si="621"/>
        <v xml:space="preserve"> 300 </v>
      </c>
      <c r="N19391" s="3"/>
    </row>
    <row r="19392" spans="1:14" x14ac:dyDescent="0.25">
      <c r="A19392" t="s">
        <v>52641</v>
      </c>
      <c r="B19392" t="s">
        <v>23215</v>
      </c>
      <c r="C19392" t="str">
        <f t="shared" si="622"/>
        <v>1,58</v>
      </c>
      <c r="D19392" t="str">
        <f t="shared" si="621"/>
        <v xml:space="preserve"> 300 </v>
      </c>
      <c r="N19392" s="3"/>
    </row>
    <row r="19393" spans="1:14" x14ac:dyDescent="0.25">
      <c r="A19393" t="s">
        <v>52642</v>
      </c>
      <c r="B19393" t="s">
        <v>23216</v>
      </c>
      <c r="C19393" t="str">
        <f t="shared" si="622"/>
        <v>1,58</v>
      </c>
      <c r="D19393" t="str">
        <f t="shared" si="621"/>
        <v xml:space="preserve"> 300 </v>
      </c>
      <c r="N19393" s="3"/>
    </row>
    <row r="19394" spans="1:14" x14ac:dyDescent="0.25">
      <c r="A19394" t="s">
        <v>52643</v>
      </c>
      <c r="B19394" t="s">
        <v>23217</v>
      </c>
      <c r="C19394" t="str">
        <f t="shared" si="622"/>
        <v>1,88</v>
      </c>
      <c r="D19394" t="str">
        <f t="shared" si="621"/>
        <v xml:space="preserve"> 300 </v>
      </c>
      <c r="N19394" s="3"/>
    </row>
    <row r="19395" spans="1:14" x14ac:dyDescent="0.25">
      <c r="A19395" t="s">
        <v>52644</v>
      </c>
      <c r="B19395" t="s">
        <v>23218</v>
      </c>
      <c r="C19395" t="str">
        <f t="shared" si="622"/>
        <v>1,88</v>
      </c>
      <c r="D19395" t="str">
        <f t="shared" si="621"/>
        <v xml:space="preserve"> 305 </v>
      </c>
      <c r="N19395" s="3"/>
    </row>
    <row r="19396" spans="1:14" x14ac:dyDescent="0.25">
      <c r="A19396" t="s">
        <v>52645</v>
      </c>
      <c r="B19396" t="s">
        <v>23219</v>
      </c>
      <c r="C19396" t="str">
        <f t="shared" si="622"/>
        <v>1,88</v>
      </c>
      <c r="D19396" t="str">
        <f t="shared" si="621"/>
        <v xml:space="preserve"> 309 </v>
      </c>
      <c r="N19396" s="3"/>
    </row>
    <row r="19397" spans="1:14" x14ac:dyDescent="0.25">
      <c r="A19397" t="s">
        <v>52646</v>
      </c>
      <c r="B19397" t="s">
        <v>23220</v>
      </c>
      <c r="C19397" t="str">
        <f t="shared" si="622"/>
        <v>1,88</v>
      </c>
      <c r="D19397" t="str">
        <f t="shared" si="621"/>
        <v xml:space="preserve"> 309 </v>
      </c>
      <c r="N19397" s="3"/>
    </row>
    <row r="19398" spans="1:14" x14ac:dyDescent="0.25">
      <c r="A19398" t="s">
        <v>52647</v>
      </c>
      <c r="B19398" t="s">
        <v>23221</v>
      </c>
      <c r="C19398" t="str">
        <f t="shared" si="622"/>
        <v>1,94</v>
      </c>
      <c r="D19398" t="str">
        <f t="shared" si="621"/>
        <v xml:space="preserve"> 305 </v>
      </c>
      <c r="N19398" s="3"/>
    </row>
    <row r="19399" spans="1:14" x14ac:dyDescent="0.25">
      <c r="A19399" t="s">
        <v>52648</v>
      </c>
      <c r="B19399" t="s">
        <v>23222</v>
      </c>
      <c r="C19399" t="str">
        <f t="shared" si="622"/>
        <v>1,94</v>
      </c>
      <c r="D19399" t="str">
        <f t="shared" si="621"/>
        <v xml:space="preserve"> 305 </v>
      </c>
      <c r="N19399" s="3"/>
    </row>
    <row r="19400" spans="1:14" x14ac:dyDescent="0.25">
      <c r="A19400" t="s">
        <v>52649</v>
      </c>
      <c r="B19400" t="s">
        <v>23223</v>
      </c>
      <c r="C19400" t="str">
        <f t="shared" si="622"/>
        <v>1,88</v>
      </c>
      <c r="D19400" t="str">
        <f t="shared" si="621"/>
        <v xml:space="preserve"> 305 </v>
      </c>
      <c r="N19400" s="3"/>
    </row>
    <row r="19401" spans="1:14" x14ac:dyDescent="0.25">
      <c r="A19401" t="s">
        <v>52650</v>
      </c>
      <c r="B19401" t="s">
        <v>23224</v>
      </c>
      <c r="C19401" t="str">
        <f t="shared" si="622"/>
        <v>1,88</v>
      </c>
      <c r="D19401" t="str">
        <f t="shared" si="621"/>
        <v xml:space="preserve"> 310 </v>
      </c>
      <c r="N19401" s="3"/>
    </row>
    <row r="19402" spans="1:14" x14ac:dyDescent="0.25">
      <c r="A19402" t="s">
        <v>52651</v>
      </c>
      <c r="B19402" t="s">
        <v>23225</v>
      </c>
      <c r="C19402" t="str">
        <f t="shared" si="622"/>
        <v>1,88</v>
      </c>
      <c r="D19402" t="str">
        <f t="shared" si="621"/>
        <v xml:space="preserve"> 310 </v>
      </c>
      <c r="N19402" s="3"/>
    </row>
    <row r="19403" spans="1:14" x14ac:dyDescent="0.25">
      <c r="A19403" t="s">
        <v>52652</v>
      </c>
      <c r="B19403" t="s">
        <v>23226</v>
      </c>
      <c r="C19403" t="str">
        <f t="shared" si="622"/>
        <v>1,88</v>
      </c>
      <c r="D19403" t="str">
        <f t="shared" si="621"/>
        <v xml:space="preserve"> 310 </v>
      </c>
      <c r="N19403" s="3"/>
    </row>
    <row r="19404" spans="1:14" x14ac:dyDescent="0.25">
      <c r="A19404" t="s">
        <v>52653</v>
      </c>
      <c r="B19404" t="s">
        <v>23227</v>
      </c>
      <c r="C19404" t="str">
        <f t="shared" si="622"/>
        <v>1,94</v>
      </c>
      <c r="D19404" t="str">
        <f t="shared" si="621"/>
        <v xml:space="preserve"> 310 </v>
      </c>
      <c r="N19404" s="3"/>
    </row>
    <row r="19405" spans="1:14" x14ac:dyDescent="0.25">
      <c r="A19405" t="s">
        <v>52654</v>
      </c>
      <c r="B19405" t="s">
        <v>23228</v>
      </c>
      <c r="C19405" t="str">
        <f t="shared" si="622"/>
        <v>1,94</v>
      </c>
      <c r="D19405" t="str">
        <f t="shared" si="621"/>
        <v xml:space="preserve"> 310 </v>
      </c>
      <c r="N19405" s="3"/>
    </row>
    <row r="19406" spans="1:14" x14ac:dyDescent="0.25">
      <c r="A19406" t="s">
        <v>52655</v>
      </c>
      <c r="B19406" t="s">
        <v>23229</v>
      </c>
      <c r="C19406" t="str">
        <f t="shared" si="622"/>
        <v>1,88</v>
      </c>
      <c r="D19406" t="str">
        <f t="shared" si="621"/>
        <v xml:space="preserve"> 310 </v>
      </c>
      <c r="N19406" s="3"/>
    </row>
    <row r="19407" spans="1:14" x14ac:dyDescent="0.25">
      <c r="A19407" t="s">
        <v>52656</v>
      </c>
      <c r="B19407" t="s">
        <v>23230</v>
      </c>
      <c r="C19407" t="str">
        <f t="shared" si="622"/>
        <v>1,88</v>
      </c>
      <c r="D19407" t="str">
        <f t="shared" si="621"/>
        <v xml:space="preserve"> 315 </v>
      </c>
      <c r="N19407" s="3"/>
    </row>
    <row r="19408" spans="1:14" x14ac:dyDescent="0.25">
      <c r="A19408" t="s">
        <v>52657</v>
      </c>
      <c r="B19408" t="s">
        <v>23231</v>
      </c>
      <c r="C19408" t="str">
        <f t="shared" si="622"/>
        <v>1,94</v>
      </c>
      <c r="D19408" t="str">
        <f t="shared" si="621"/>
        <v xml:space="preserve"> 315 </v>
      </c>
      <c r="N19408" s="3"/>
    </row>
    <row r="19409" spans="1:14" x14ac:dyDescent="0.25">
      <c r="A19409" t="s">
        <v>52658</v>
      </c>
      <c r="B19409" t="s">
        <v>23232</v>
      </c>
      <c r="C19409" t="str">
        <f t="shared" si="622"/>
        <v>1,88</v>
      </c>
      <c r="D19409" t="str">
        <f t="shared" si="621"/>
        <v xml:space="preserve"> 315 </v>
      </c>
      <c r="N19409" s="3"/>
    </row>
    <row r="19410" spans="1:14" x14ac:dyDescent="0.25">
      <c r="A19410" t="s">
        <v>52659</v>
      </c>
      <c r="B19410" t="s">
        <v>23233</v>
      </c>
      <c r="C19410" t="str">
        <f t="shared" si="622"/>
        <v>1,85</v>
      </c>
      <c r="D19410" t="str">
        <f t="shared" si="621"/>
        <v xml:space="preserve"> 320 </v>
      </c>
      <c r="N19410" s="3"/>
    </row>
    <row r="19411" spans="1:14" x14ac:dyDescent="0.25">
      <c r="A19411" t="s">
        <v>52660</v>
      </c>
      <c r="B19411" t="s">
        <v>23234</v>
      </c>
      <c r="C19411" t="str">
        <f t="shared" si="622"/>
        <v>1,94</v>
      </c>
      <c r="D19411" t="str">
        <f t="shared" si="621"/>
        <v xml:space="preserve"> 320 </v>
      </c>
      <c r="N19411" s="3"/>
    </row>
    <row r="19412" spans="1:14" x14ac:dyDescent="0.25">
      <c r="A19412" t="s">
        <v>52661</v>
      </c>
      <c r="B19412" t="s">
        <v>23235</v>
      </c>
      <c r="C19412" t="str">
        <f t="shared" si="622"/>
        <v>1,85</v>
      </c>
      <c r="D19412" t="str">
        <f t="shared" si="621"/>
        <v xml:space="preserve"> 320 </v>
      </c>
      <c r="N19412" s="3"/>
    </row>
    <row r="19413" spans="1:14" x14ac:dyDescent="0.25">
      <c r="A19413" t="s">
        <v>52662</v>
      </c>
      <c r="B19413" t="s">
        <v>23236</v>
      </c>
      <c r="C19413" t="str">
        <f t="shared" si="622"/>
        <v>1,85</v>
      </c>
      <c r="D19413" t="str">
        <f t="shared" si="621"/>
        <v xml:space="preserve"> 324 </v>
      </c>
      <c r="N19413" s="3"/>
    </row>
    <row r="19414" spans="1:14" x14ac:dyDescent="0.25">
      <c r="A19414" t="s">
        <v>52663</v>
      </c>
      <c r="B19414" t="s">
        <v>23237</v>
      </c>
      <c r="C19414" t="str">
        <f t="shared" si="622"/>
        <v>1,94</v>
      </c>
      <c r="D19414" t="str">
        <f t="shared" si="621"/>
        <v xml:space="preserve"> 325 </v>
      </c>
      <c r="N19414" s="3"/>
    </row>
    <row r="19415" spans="1:14" x14ac:dyDescent="0.25">
      <c r="A19415" t="s">
        <v>52664</v>
      </c>
      <c r="B19415" t="s">
        <v>23238</v>
      </c>
      <c r="C19415" t="str">
        <f t="shared" si="622"/>
        <v>1,85</v>
      </c>
      <c r="D19415" t="str">
        <f t="shared" si="621"/>
        <v xml:space="preserve"> 324 </v>
      </c>
      <c r="N19415" s="3"/>
    </row>
    <row r="19416" spans="1:14" x14ac:dyDescent="0.25">
      <c r="A19416" t="s">
        <v>52665</v>
      </c>
      <c r="B19416" t="s">
        <v>23239</v>
      </c>
      <c r="C19416" t="str">
        <f t="shared" si="622"/>
        <v>1,85</v>
      </c>
      <c r="D19416" t="str">
        <f t="shared" si="621"/>
        <v xml:space="preserve"> 330 </v>
      </c>
      <c r="N19416" s="3"/>
    </row>
    <row r="19417" spans="1:14" x14ac:dyDescent="0.25">
      <c r="A19417" t="s">
        <v>52666</v>
      </c>
      <c r="B19417" t="s">
        <v>23240</v>
      </c>
      <c r="C19417" t="str">
        <f t="shared" si="622"/>
        <v>1,94</v>
      </c>
      <c r="D19417" t="str">
        <f t="shared" si="621"/>
        <v xml:space="preserve"> 330 </v>
      </c>
      <c r="N19417" s="3"/>
    </row>
    <row r="19418" spans="1:14" x14ac:dyDescent="0.25">
      <c r="A19418" t="s">
        <v>52667</v>
      </c>
      <c r="B19418" t="s">
        <v>23241</v>
      </c>
      <c r="C19418" t="str">
        <f t="shared" si="622"/>
        <v>1,85</v>
      </c>
      <c r="D19418" t="str">
        <f t="shared" si="621"/>
        <v xml:space="preserve"> 330 </v>
      </c>
      <c r="N19418" s="3"/>
    </row>
    <row r="19419" spans="1:14" x14ac:dyDescent="0.25">
      <c r="A19419" t="s">
        <v>52668</v>
      </c>
      <c r="B19419" t="s">
        <v>23242</v>
      </c>
      <c r="C19419" t="str">
        <f t="shared" si="622"/>
        <v>1,95</v>
      </c>
      <c r="D19419" t="str">
        <f t="shared" si="621"/>
        <v xml:space="preserve"> 335 </v>
      </c>
      <c r="N19419" s="3"/>
    </row>
    <row r="19420" spans="1:14" x14ac:dyDescent="0.25">
      <c r="A19420" t="s">
        <v>52669</v>
      </c>
      <c r="B19420" t="s">
        <v>23243</v>
      </c>
      <c r="C19420" t="str">
        <f t="shared" si="622"/>
        <v>1,95</v>
      </c>
      <c r="D19420" t="str">
        <f t="shared" si="621"/>
        <v xml:space="preserve"> 335 </v>
      </c>
      <c r="N19420" s="3"/>
    </row>
    <row r="19421" spans="1:14" x14ac:dyDescent="0.25">
      <c r="A19421" t="s">
        <v>52670</v>
      </c>
      <c r="B19421" t="s">
        <v>23244</v>
      </c>
      <c r="C19421" t="str">
        <f t="shared" si="622"/>
        <v>1,95</v>
      </c>
      <c r="D19421" t="str">
        <f t="shared" si="621"/>
        <v xml:space="preserve"> 340 </v>
      </c>
      <c r="N19421" s="3"/>
    </row>
    <row r="19422" spans="1:14" x14ac:dyDescent="0.25">
      <c r="A19422" t="s">
        <v>52671</v>
      </c>
      <c r="B19422" t="s">
        <v>23245</v>
      </c>
      <c r="C19422" t="str">
        <f t="shared" si="622"/>
        <v>1,95</v>
      </c>
      <c r="D19422" t="str">
        <f t="shared" si="621"/>
        <v xml:space="preserve"> 340 </v>
      </c>
      <c r="N19422" s="3"/>
    </row>
    <row r="19423" spans="1:14" x14ac:dyDescent="0.25">
      <c r="A19423" t="s">
        <v>52672</v>
      </c>
      <c r="B19423" t="s">
        <v>23246</v>
      </c>
      <c r="C19423" t="str">
        <f t="shared" si="622"/>
        <v>1,64</v>
      </c>
      <c r="D19423" t="str">
        <f t="shared" si="621"/>
        <v xml:space="preserve"> 225 </v>
      </c>
      <c r="N19423" s="3"/>
    </row>
    <row r="19424" spans="1:14" x14ac:dyDescent="0.25">
      <c r="A19424" t="s">
        <v>52673</v>
      </c>
      <c r="B19424" t="s">
        <v>23247</v>
      </c>
      <c r="C19424" t="str">
        <f t="shared" si="622"/>
        <v>1,64</v>
      </c>
      <c r="D19424" t="str">
        <f t="shared" si="621"/>
        <v xml:space="preserve"> 230 </v>
      </c>
      <c r="N19424" s="3"/>
    </row>
    <row r="19425" spans="1:14" x14ac:dyDescent="0.25">
      <c r="A19425" t="s">
        <v>52674</v>
      </c>
      <c r="B19425" t="s">
        <v>23248</v>
      </c>
      <c r="C19425" t="str">
        <f t="shared" si="622"/>
        <v>1,64</v>
      </c>
      <c r="D19425" t="str">
        <f t="shared" si="621"/>
        <v xml:space="preserve"> 235 </v>
      </c>
      <c r="N19425" s="3"/>
    </row>
    <row r="19426" spans="1:14" x14ac:dyDescent="0.25">
      <c r="A19426" t="s">
        <v>52675</v>
      </c>
      <c r="B19426" t="s">
        <v>23249</v>
      </c>
      <c r="C19426" t="str">
        <f t="shared" si="622"/>
        <v>1,94</v>
      </c>
      <c r="D19426" t="str">
        <f t="shared" si="621"/>
        <v xml:space="preserve"> 245 </v>
      </c>
      <c r="N19426" s="3"/>
    </row>
    <row r="19427" spans="1:14" x14ac:dyDescent="0.25">
      <c r="A19427" t="s">
        <v>52676</v>
      </c>
      <c r="B19427" t="s">
        <v>23250</v>
      </c>
      <c r="C19427" t="str">
        <f t="shared" si="622"/>
        <v>1,94</v>
      </c>
      <c r="D19427" t="str">
        <f t="shared" si="621"/>
        <v xml:space="preserve"> 270 </v>
      </c>
      <c r="N19427" s="3"/>
    </row>
    <row r="19428" spans="1:14" x14ac:dyDescent="0.25">
      <c r="A19428" t="s">
        <v>52677</v>
      </c>
      <c r="B19428" t="s">
        <v>23251</v>
      </c>
      <c r="C19428" t="str">
        <f t="shared" si="622"/>
        <v>1,94</v>
      </c>
      <c r="D19428" t="str">
        <f t="shared" si="621"/>
        <v xml:space="preserve"> 275 </v>
      </c>
      <c r="N19428" s="3"/>
    </row>
    <row r="19429" spans="1:14" x14ac:dyDescent="0.25">
      <c r="A19429" t="s">
        <v>52678</v>
      </c>
      <c r="B19429" t="s">
        <v>23252</v>
      </c>
      <c r="C19429" t="str">
        <f t="shared" si="622"/>
        <v>1,94</v>
      </c>
      <c r="D19429" t="str">
        <f t="shared" si="621"/>
        <v xml:space="preserve"> 280 </v>
      </c>
      <c r="N19429" s="3"/>
    </row>
    <row r="19430" spans="1:14" x14ac:dyDescent="0.25">
      <c r="A19430" t="s">
        <v>52679</v>
      </c>
      <c r="B19430" t="s">
        <v>1655</v>
      </c>
      <c r="C19430" t="str">
        <f t="shared" si="622"/>
        <v>1,46</v>
      </c>
      <c r="D19430" t="str">
        <f t="shared" ref="D19430:D19493" si="623">MID(LEFT(MID(A19430,FIND("[",A19430)+1,LEN(A19430)),FIND("]",MID(A19430,FIND("[",A19430)+1,LEN(A19430)))-1),
FIND("m",LEFT(MID(A19430,FIND("[",A19430)+1,LEN(A19430)),FIND("]",MID(A19430,FIND("[",A19430)+1,LEN(A19430)))-1))+4,
(FIND("W",LEFT(MID(A19430,FIND("[",A19430)+1,LEN(A19430)),FIND("]",MID(A19430,FIND("[",A19430)+1,LEN(A19430)))-1)))-(FIND("m",LEFT(MID(A19430,FIND("[",A19430)+1,LEN(A19430)),FIND("]",MID(A19430,FIND("[",A19430)+1,LEN(A19430)))-1))+4))</f>
        <v xml:space="preserve"> 180 </v>
      </c>
      <c r="N19430" s="3"/>
    </row>
    <row r="19431" spans="1:14" x14ac:dyDescent="0.25">
      <c r="A19431" t="s">
        <v>52680</v>
      </c>
      <c r="B19431" t="s">
        <v>1656</v>
      </c>
      <c r="C19431" t="str">
        <f t="shared" ref="C19431:C19494" si="624">LEFT(MID(A19431,FIND("[",A19431)+1,LEN(A19431)),FIND("m",MID(A19431,FIND("[",A19431)+2,LEN(A19431)))-1)</f>
        <v>1,26</v>
      </c>
      <c r="D19431" t="str">
        <f t="shared" si="623"/>
        <v xml:space="preserve"> 181 </v>
      </c>
      <c r="N19431" s="3"/>
    </row>
    <row r="19432" spans="1:14" x14ac:dyDescent="0.25">
      <c r="A19432" t="s">
        <v>52681</v>
      </c>
      <c r="B19432" t="s">
        <v>1657</v>
      </c>
      <c r="C19432" t="str">
        <f t="shared" si="624"/>
        <v>1,46</v>
      </c>
      <c r="D19432" t="str">
        <f t="shared" si="623"/>
        <v xml:space="preserve"> 191 </v>
      </c>
      <c r="N19432" s="3"/>
    </row>
    <row r="19433" spans="1:14" x14ac:dyDescent="0.25">
      <c r="A19433" t="s">
        <v>52682</v>
      </c>
      <c r="B19433" t="s">
        <v>1658</v>
      </c>
      <c r="C19433" t="str">
        <f t="shared" si="624"/>
        <v>1,26</v>
      </c>
      <c r="D19433" t="str">
        <f t="shared" si="623"/>
        <v xml:space="preserve"> 191 </v>
      </c>
      <c r="N19433" s="3"/>
    </row>
    <row r="19434" spans="1:14" x14ac:dyDescent="0.25">
      <c r="A19434" t="s">
        <v>52683</v>
      </c>
      <c r="B19434" t="s">
        <v>1659</v>
      </c>
      <c r="C19434" t="str">
        <f t="shared" si="624"/>
        <v>1,46</v>
      </c>
      <c r="D19434" t="str">
        <f t="shared" si="623"/>
        <v xml:space="preserve"> 200 </v>
      </c>
      <c r="N19434" s="3"/>
    </row>
    <row r="19435" spans="1:14" x14ac:dyDescent="0.25">
      <c r="A19435" t="s">
        <v>52684</v>
      </c>
      <c r="B19435" t="s">
        <v>1660</v>
      </c>
      <c r="C19435" t="str">
        <f t="shared" si="624"/>
        <v>1,61</v>
      </c>
      <c r="D19435" t="str">
        <f t="shared" si="623"/>
        <v xml:space="preserve"> 200 </v>
      </c>
      <c r="N19435" s="3"/>
    </row>
    <row r="19436" spans="1:14" x14ac:dyDescent="0.25">
      <c r="A19436" t="s">
        <v>52685</v>
      </c>
      <c r="B19436" t="s">
        <v>1661</v>
      </c>
      <c r="C19436" t="str">
        <f t="shared" si="624"/>
        <v>1,26</v>
      </c>
      <c r="D19436" t="str">
        <f t="shared" si="623"/>
        <v xml:space="preserve"> 200 </v>
      </c>
      <c r="N19436" s="3"/>
    </row>
    <row r="19437" spans="1:14" x14ac:dyDescent="0.25">
      <c r="A19437" t="s">
        <v>52686</v>
      </c>
      <c r="B19437" t="s">
        <v>1662</v>
      </c>
      <c r="C19437" t="str">
        <f t="shared" si="624"/>
        <v>1,46</v>
      </c>
      <c r="D19437" t="str">
        <f t="shared" si="623"/>
        <v xml:space="preserve"> 211 </v>
      </c>
      <c r="N19437" s="3"/>
    </row>
    <row r="19438" spans="1:14" x14ac:dyDescent="0.25">
      <c r="A19438" t="s">
        <v>52687</v>
      </c>
      <c r="B19438" t="s">
        <v>1663</v>
      </c>
      <c r="C19438" t="str">
        <f t="shared" si="624"/>
        <v>1,61</v>
      </c>
      <c r="D19438" t="str">
        <f t="shared" si="623"/>
        <v xml:space="preserve"> 210 </v>
      </c>
      <c r="N19438" s="3"/>
    </row>
    <row r="19439" spans="1:14" x14ac:dyDescent="0.25">
      <c r="A19439" t="s">
        <v>52688</v>
      </c>
      <c r="B19439" t="s">
        <v>1664</v>
      </c>
      <c r="C19439" t="str">
        <f t="shared" si="624"/>
        <v>1,61</v>
      </c>
      <c r="D19439" t="str">
        <f t="shared" si="623"/>
        <v xml:space="preserve"> 220 </v>
      </c>
      <c r="N19439" s="3"/>
    </row>
    <row r="19440" spans="1:14" x14ac:dyDescent="0.25">
      <c r="A19440" t="s">
        <v>52689</v>
      </c>
      <c r="B19440" t="s">
        <v>1665</v>
      </c>
      <c r="C19440" t="str">
        <f t="shared" si="624"/>
        <v>1,61</v>
      </c>
      <c r="D19440" t="str">
        <f t="shared" si="623"/>
        <v xml:space="preserve"> 230 </v>
      </c>
      <c r="N19440" s="3"/>
    </row>
    <row r="19441" spans="1:14" x14ac:dyDescent="0.25">
      <c r="A19441" t="s">
        <v>52690</v>
      </c>
      <c r="B19441" t="s">
        <v>1666</v>
      </c>
      <c r="C19441" t="str">
        <f t="shared" si="624"/>
        <v>1,77</v>
      </c>
      <c r="D19441" t="str">
        <f t="shared" si="623"/>
        <v xml:space="preserve"> 230 </v>
      </c>
      <c r="N19441" s="3"/>
    </row>
    <row r="19442" spans="1:14" x14ac:dyDescent="0.25">
      <c r="A19442" t="s">
        <v>52691</v>
      </c>
      <c r="B19442" t="s">
        <v>1667</v>
      </c>
      <c r="C19442" t="str">
        <f t="shared" si="624"/>
        <v>1,61</v>
      </c>
      <c r="D19442" t="str">
        <f t="shared" si="623"/>
        <v xml:space="preserve"> 240 </v>
      </c>
      <c r="N19442" s="3"/>
    </row>
    <row r="19443" spans="1:14" x14ac:dyDescent="0.25">
      <c r="A19443" t="s">
        <v>52692</v>
      </c>
      <c r="B19443" t="s">
        <v>1668</v>
      </c>
      <c r="C19443" t="str">
        <f t="shared" si="624"/>
        <v>1,92</v>
      </c>
      <c r="D19443" t="str">
        <f t="shared" si="623"/>
        <v xml:space="preserve"> 237 </v>
      </c>
      <c r="N19443" s="3"/>
    </row>
    <row r="19444" spans="1:14" x14ac:dyDescent="0.25">
      <c r="A19444" t="s">
        <v>52693</v>
      </c>
      <c r="B19444" t="s">
        <v>1669</v>
      </c>
      <c r="C19444" t="str">
        <f t="shared" si="624"/>
        <v>1,77</v>
      </c>
      <c r="D19444" t="str">
        <f t="shared" si="623"/>
        <v xml:space="preserve"> 240 </v>
      </c>
      <c r="N19444" s="3"/>
    </row>
    <row r="19445" spans="1:14" x14ac:dyDescent="0.25">
      <c r="A19445" t="s">
        <v>52694</v>
      </c>
      <c r="B19445" t="s">
        <v>1670</v>
      </c>
      <c r="C19445" t="str">
        <f t="shared" si="624"/>
        <v>1,92</v>
      </c>
      <c r="D19445" t="str">
        <f t="shared" si="623"/>
        <v xml:space="preserve"> 250 </v>
      </c>
      <c r="N19445" s="3"/>
    </row>
    <row r="19446" spans="1:14" x14ac:dyDescent="0.25">
      <c r="A19446" t="s">
        <v>52695</v>
      </c>
      <c r="B19446" t="s">
        <v>1671</v>
      </c>
      <c r="C19446" t="str">
        <f t="shared" si="624"/>
        <v>1,77</v>
      </c>
      <c r="D19446" t="str">
        <f t="shared" si="623"/>
        <v xml:space="preserve"> 250 </v>
      </c>
      <c r="N19446" s="3"/>
    </row>
    <row r="19447" spans="1:14" x14ac:dyDescent="0.25">
      <c r="A19447" t="s">
        <v>52696</v>
      </c>
      <c r="B19447" t="s">
        <v>1672</v>
      </c>
      <c r="C19447" t="str">
        <f t="shared" si="624"/>
        <v>1,92</v>
      </c>
      <c r="D19447" t="str">
        <f t="shared" si="623"/>
        <v xml:space="preserve"> 260 </v>
      </c>
      <c r="N19447" s="3"/>
    </row>
    <row r="19448" spans="1:14" x14ac:dyDescent="0.25">
      <c r="A19448" t="s">
        <v>52697</v>
      </c>
      <c r="B19448" t="s">
        <v>1673</v>
      </c>
      <c r="C19448" t="str">
        <f t="shared" si="624"/>
        <v>1,77</v>
      </c>
      <c r="D19448" t="str">
        <f t="shared" si="623"/>
        <v xml:space="preserve"> 260 </v>
      </c>
      <c r="N19448" s="3"/>
    </row>
    <row r="19449" spans="1:14" x14ac:dyDescent="0.25">
      <c r="A19449" t="s">
        <v>52698</v>
      </c>
      <c r="B19449" t="s">
        <v>1674</v>
      </c>
      <c r="C19449" t="str">
        <f t="shared" si="624"/>
        <v>1,92</v>
      </c>
      <c r="D19449" t="str">
        <f t="shared" si="623"/>
        <v xml:space="preserve"> 270 </v>
      </c>
      <c r="N19449" s="3"/>
    </row>
    <row r="19450" spans="1:14" x14ac:dyDescent="0.25">
      <c r="A19450" t="s">
        <v>52699</v>
      </c>
      <c r="B19450" t="s">
        <v>1675</v>
      </c>
      <c r="C19450" t="str">
        <f t="shared" si="624"/>
        <v>1,77</v>
      </c>
      <c r="D19450" t="str">
        <f t="shared" si="623"/>
        <v xml:space="preserve"> 270 </v>
      </c>
      <c r="N19450" s="3"/>
    </row>
    <row r="19451" spans="1:14" x14ac:dyDescent="0.25">
      <c r="A19451" t="s">
        <v>52700</v>
      </c>
      <c r="B19451" t="s">
        <v>1676</v>
      </c>
      <c r="C19451" t="str">
        <f t="shared" si="624"/>
        <v>1,92</v>
      </c>
      <c r="D19451" t="str">
        <f t="shared" si="623"/>
        <v xml:space="preserve"> 280 </v>
      </c>
      <c r="N19451" s="3"/>
    </row>
    <row r="19452" spans="1:14" x14ac:dyDescent="0.25">
      <c r="A19452" t="s">
        <v>52701</v>
      </c>
      <c r="B19452" t="s">
        <v>1677</v>
      </c>
      <c r="C19452" t="str">
        <f t="shared" si="624"/>
        <v>1,92</v>
      </c>
      <c r="D19452" t="str">
        <f t="shared" si="623"/>
        <v xml:space="preserve"> 290 </v>
      </c>
      <c r="N19452" s="3"/>
    </row>
    <row r="19453" spans="1:14" x14ac:dyDescent="0.25">
      <c r="A19453" t="s">
        <v>52702</v>
      </c>
      <c r="B19453" t="s">
        <v>23253</v>
      </c>
      <c r="C19453" t="str">
        <f t="shared" si="624"/>
        <v>0,46</v>
      </c>
      <c r="D19453" t="str">
        <f t="shared" si="623"/>
        <v xml:space="preserve"> 58 </v>
      </c>
      <c r="N19453" s="3"/>
    </row>
    <row r="19454" spans="1:14" x14ac:dyDescent="0.25">
      <c r="A19454" t="s">
        <v>52703</v>
      </c>
      <c r="B19454" t="s">
        <v>23254</v>
      </c>
      <c r="C19454" t="str">
        <f t="shared" si="624"/>
        <v>0,46</v>
      </c>
      <c r="D19454" t="str">
        <f t="shared" si="623"/>
        <v xml:space="preserve"> 58 </v>
      </c>
      <c r="N19454" s="3"/>
    </row>
    <row r="19455" spans="1:14" x14ac:dyDescent="0.25">
      <c r="A19455" t="s">
        <v>52704</v>
      </c>
      <c r="B19455" t="s">
        <v>23255</v>
      </c>
      <c r="C19455" t="str">
        <f t="shared" si="624"/>
        <v>0,67</v>
      </c>
      <c r="D19455" t="str">
        <f t="shared" si="623"/>
        <v xml:space="preserve"> 85 </v>
      </c>
      <c r="N19455" s="3"/>
    </row>
    <row r="19456" spans="1:14" x14ac:dyDescent="0.25">
      <c r="A19456" t="s">
        <v>52705</v>
      </c>
      <c r="B19456" t="s">
        <v>23256</v>
      </c>
      <c r="C19456" t="str">
        <f t="shared" si="624"/>
        <v>0,67</v>
      </c>
      <c r="D19456" t="str">
        <f t="shared" si="623"/>
        <v xml:space="preserve"> 85 </v>
      </c>
      <c r="N19456" s="3"/>
    </row>
    <row r="19457" spans="1:14" x14ac:dyDescent="0.25">
      <c r="A19457" t="s">
        <v>52706</v>
      </c>
      <c r="B19457" t="s">
        <v>23257</v>
      </c>
      <c r="C19457" t="str">
        <f t="shared" si="624"/>
        <v>0,87</v>
      </c>
      <c r="D19457" t="str">
        <f t="shared" si="623"/>
        <v xml:space="preserve"> 115 </v>
      </c>
      <c r="N19457" s="3"/>
    </row>
    <row r="19458" spans="1:14" x14ac:dyDescent="0.25">
      <c r="A19458" t="s">
        <v>52707</v>
      </c>
      <c r="B19458" t="s">
        <v>23258</v>
      </c>
      <c r="C19458" t="str">
        <f t="shared" si="624"/>
        <v>0,87</v>
      </c>
      <c r="D19458" t="str">
        <f t="shared" si="623"/>
        <v xml:space="preserve"> 115 </v>
      </c>
      <c r="N19458" s="3"/>
    </row>
    <row r="19459" spans="1:14" x14ac:dyDescent="0.25">
      <c r="A19459" t="s">
        <v>52708</v>
      </c>
      <c r="B19459" t="s">
        <v>23259</v>
      </c>
      <c r="C19459" t="str">
        <f t="shared" si="624"/>
        <v>1,07</v>
      </c>
      <c r="D19459" t="str">
        <f t="shared" si="623"/>
        <v xml:space="preserve"> 145 </v>
      </c>
      <c r="N19459" s="3"/>
    </row>
    <row r="19460" spans="1:14" x14ac:dyDescent="0.25">
      <c r="A19460" t="s">
        <v>52709</v>
      </c>
      <c r="B19460" t="s">
        <v>23260</v>
      </c>
      <c r="C19460" t="str">
        <f t="shared" si="624"/>
        <v>1,07</v>
      </c>
      <c r="D19460" t="str">
        <f t="shared" si="623"/>
        <v xml:space="preserve"> 145 </v>
      </c>
      <c r="N19460" s="3"/>
    </row>
    <row r="19461" spans="1:14" x14ac:dyDescent="0.25">
      <c r="A19461" t="s">
        <v>52710</v>
      </c>
      <c r="B19461" t="s">
        <v>23261</v>
      </c>
      <c r="C19461" t="str">
        <f t="shared" si="624"/>
        <v>1,28</v>
      </c>
      <c r="D19461" t="str">
        <f t="shared" si="623"/>
        <v xml:space="preserve"> 175 </v>
      </c>
      <c r="N19461" s="3"/>
    </row>
    <row r="19462" spans="1:14" x14ac:dyDescent="0.25">
      <c r="A19462" t="s">
        <v>52711</v>
      </c>
      <c r="B19462" t="s">
        <v>23262</v>
      </c>
      <c r="C19462" t="str">
        <f t="shared" si="624"/>
        <v>1,28</v>
      </c>
      <c r="D19462" t="str">
        <f t="shared" si="623"/>
        <v xml:space="preserve"> 175 </v>
      </c>
      <c r="N19462" s="3"/>
    </row>
    <row r="19463" spans="1:14" x14ac:dyDescent="0.25">
      <c r="A19463" t="s">
        <v>52712</v>
      </c>
      <c r="B19463" t="s">
        <v>23263</v>
      </c>
      <c r="C19463" t="str">
        <f t="shared" si="624"/>
        <v>1,28</v>
      </c>
      <c r="D19463" t="str">
        <f t="shared" si="623"/>
        <v xml:space="preserve"> 180 </v>
      </c>
      <c r="N19463" s="3"/>
    </row>
    <row r="19464" spans="1:14" x14ac:dyDescent="0.25">
      <c r="A19464" t="s">
        <v>52713</v>
      </c>
      <c r="B19464" t="s">
        <v>23264</v>
      </c>
      <c r="C19464" t="str">
        <f t="shared" si="624"/>
        <v>1,28</v>
      </c>
      <c r="D19464" t="str">
        <f t="shared" si="623"/>
        <v xml:space="preserve"> 185 </v>
      </c>
      <c r="N19464" s="3"/>
    </row>
    <row r="19465" spans="1:14" x14ac:dyDescent="0.25">
      <c r="A19465" t="s">
        <v>52714</v>
      </c>
      <c r="B19465" t="s">
        <v>23265</v>
      </c>
      <c r="C19465" t="str">
        <f t="shared" si="624"/>
        <v>1,46</v>
      </c>
      <c r="D19465" t="str">
        <f t="shared" si="623"/>
        <v xml:space="preserve"> 185 </v>
      </c>
      <c r="N19465" s="3"/>
    </row>
    <row r="19466" spans="1:14" x14ac:dyDescent="0.25">
      <c r="A19466" t="s">
        <v>52715</v>
      </c>
      <c r="B19466" t="s">
        <v>23266</v>
      </c>
      <c r="C19466" t="str">
        <f t="shared" si="624"/>
        <v>1,28</v>
      </c>
      <c r="D19466" t="str">
        <f t="shared" si="623"/>
        <v xml:space="preserve"> 190 </v>
      </c>
      <c r="N19466" s="3"/>
    </row>
    <row r="19467" spans="1:14" x14ac:dyDescent="0.25">
      <c r="A19467" t="s">
        <v>52716</v>
      </c>
      <c r="B19467" t="s">
        <v>23267</v>
      </c>
      <c r="C19467" t="str">
        <f t="shared" si="624"/>
        <v>1,46</v>
      </c>
      <c r="D19467" t="str">
        <f t="shared" si="623"/>
        <v xml:space="preserve"> 190 </v>
      </c>
      <c r="N19467" s="3"/>
    </row>
    <row r="19468" spans="1:14" x14ac:dyDescent="0.25">
      <c r="A19468" t="s">
        <v>52717</v>
      </c>
      <c r="B19468" t="s">
        <v>23268</v>
      </c>
      <c r="C19468" t="str">
        <f t="shared" si="624"/>
        <v>1,28</v>
      </c>
      <c r="D19468" t="str">
        <f t="shared" si="623"/>
        <v xml:space="preserve"> 195 </v>
      </c>
      <c r="N19468" s="3"/>
    </row>
    <row r="19469" spans="1:14" x14ac:dyDescent="0.25">
      <c r="A19469" t="s">
        <v>52718</v>
      </c>
      <c r="B19469" t="s">
        <v>23269</v>
      </c>
      <c r="C19469" t="str">
        <f t="shared" si="624"/>
        <v>1,43</v>
      </c>
      <c r="D19469" t="str">
        <f t="shared" si="623"/>
        <v xml:space="preserve"> 195 </v>
      </c>
      <c r="N19469" s="3"/>
    </row>
    <row r="19470" spans="1:14" x14ac:dyDescent="0.25">
      <c r="A19470" t="s">
        <v>52719</v>
      </c>
      <c r="B19470" t="s">
        <v>23270</v>
      </c>
      <c r="C19470" t="str">
        <f t="shared" si="624"/>
        <v>1,43</v>
      </c>
      <c r="D19470" t="str">
        <f t="shared" si="623"/>
        <v xml:space="preserve"> 195 </v>
      </c>
      <c r="N19470" s="3"/>
    </row>
    <row r="19471" spans="1:14" x14ac:dyDescent="0.25">
      <c r="A19471" t="s">
        <v>52720</v>
      </c>
      <c r="B19471" t="s">
        <v>23271</v>
      </c>
      <c r="C19471" t="str">
        <f t="shared" si="624"/>
        <v>1,46</v>
      </c>
      <c r="D19471" t="str">
        <f t="shared" si="623"/>
        <v xml:space="preserve"> 195 </v>
      </c>
      <c r="N19471" s="3"/>
    </row>
    <row r="19472" spans="1:14" x14ac:dyDescent="0.25">
      <c r="A19472" t="s">
        <v>52721</v>
      </c>
      <c r="B19472" t="s">
        <v>23272</v>
      </c>
      <c r="C19472" t="str">
        <f t="shared" si="624"/>
        <v>1,46</v>
      </c>
      <c r="D19472" t="str">
        <f t="shared" si="623"/>
        <v xml:space="preserve"> 200 </v>
      </c>
      <c r="N19472" s="3"/>
    </row>
    <row r="19473" spans="1:14" x14ac:dyDescent="0.25">
      <c r="A19473" t="s">
        <v>52722</v>
      </c>
      <c r="B19473" t="s">
        <v>23273</v>
      </c>
      <c r="C19473" t="str">
        <f t="shared" si="624"/>
        <v>1,61</v>
      </c>
      <c r="D19473" t="str">
        <f t="shared" si="623"/>
        <v xml:space="preserve"> 200 </v>
      </c>
      <c r="N19473" s="3"/>
    </row>
    <row r="19474" spans="1:14" x14ac:dyDescent="0.25">
      <c r="A19474" t="s">
        <v>52723</v>
      </c>
      <c r="B19474" t="s">
        <v>23274</v>
      </c>
      <c r="C19474" t="str">
        <f t="shared" si="624"/>
        <v>1,43</v>
      </c>
      <c r="D19474" t="str">
        <f t="shared" si="623"/>
        <v xml:space="preserve"> 205 </v>
      </c>
      <c r="N19474" s="3"/>
    </row>
    <row r="19475" spans="1:14" x14ac:dyDescent="0.25">
      <c r="A19475" t="s">
        <v>52724</v>
      </c>
      <c r="B19475" t="s">
        <v>23275</v>
      </c>
      <c r="C19475" t="str">
        <f t="shared" si="624"/>
        <v>1,46</v>
      </c>
      <c r="D19475" t="str">
        <f t="shared" si="623"/>
        <v xml:space="preserve"> 205 </v>
      </c>
      <c r="N19475" s="3"/>
    </row>
    <row r="19476" spans="1:14" x14ac:dyDescent="0.25">
      <c r="A19476" t="s">
        <v>52725</v>
      </c>
      <c r="B19476" t="s">
        <v>23276</v>
      </c>
      <c r="C19476" t="str">
        <f t="shared" si="624"/>
        <v>1,61</v>
      </c>
      <c r="D19476" t="str">
        <f t="shared" si="623"/>
        <v xml:space="preserve"> 205 </v>
      </c>
      <c r="N19476" s="3"/>
    </row>
    <row r="19477" spans="1:14" x14ac:dyDescent="0.25">
      <c r="A19477" t="s">
        <v>52726</v>
      </c>
      <c r="B19477" t="s">
        <v>23277</v>
      </c>
      <c r="C19477" t="str">
        <f t="shared" si="624"/>
        <v>1,43</v>
      </c>
      <c r="D19477" t="str">
        <f t="shared" si="623"/>
        <v xml:space="preserve"> 210 </v>
      </c>
      <c r="N19477" s="3"/>
    </row>
    <row r="19478" spans="1:14" x14ac:dyDescent="0.25">
      <c r="A19478" t="s">
        <v>52727</v>
      </c>
      <c r="B19478" t="s">
        <v>23278</v>
      </c>
      <c r="C19478" t="str">
        <f t="shared" si="624"/>
        <v>1,46</v>
      </c>
      <c r="D19478" t="str">
        <f t="shared" si="623"/>
        <v xml:space="preserve"> 210 </v>
      </c>
      <c r="N19478" s="3"/>
    </row>
    <row r="19479" spans="1:14" x14ac:dyDescent="0.25">
      <c r="A19479" t="s">
        <v>52728</v>
      </c>
      <c r="B19479" t="s">
        <v>23279</v>
      </c>
      <c r="C19479" t="str">
        <f t="shared" si="624"/>
        <v>1,61</v>
      </c>
      <c r="D19479" t="str">
        <f t="shared" si="623"/>
        <v xml:space="preserve"> 210 </v>
      </c>
      <c r="N19479" s="3"/>
    </row>
    <row r="19480" spans="1:14" x14ac:dyDescent="0.25">
      <c r="A19480" t="s">
        <v>52729</v>
      </c>
      <c r="B19480" t="s">
        <v>23280</v>
      </c>
      <c r="C19480" t="str">
        <f t="shared" si="624"/>
        <v>1,43</v>
      </c>
      <c r="D19480" t="str">
        <f t="shared" si="623"/>
        <v xml:space="preserve"> 215 </v>
      </c>
      <c r="N19480" s="3"/>
    </row>
    <row r="19481" spans="1:14" x14ac:dyDescent="0.25">
      <c r="A19481" t="s">
        <v>52730</v>
      </c>
      <c r="B19481" t="s">
        <v>23281</v>
      </c>
      <c r="C19481" t="str">
        <f t="shared" si="624"/>
        <v>1,46</v>
      </c>
      <c r="D19481" t="str">
        <f t="shared" si="623"/>
        <v xml:space="preserve"> 215 </v>
      </c>
      <c r="N19481" s="3"/>
    </row>
    <row r="19482" spans="1:14" x14ac:dyDescent="0.25">
      <c r="A19482" t="s">
        <v>52731</v>
      </c>
      <c r="B19482" t="s">
        <v>23282</v>
      </c>
      <c r="C19482" t="str">
        <f t="shared" si="624"/>
        <v>1,61</v>
      </c>
      <c r="D19482" t="str">
        <f t="shared" si="623"/>
        <v xml:space="preserve"> 215 </v>
      </c>
      <c r="N19482" s="3"/>
    </row>
    <row r="19483" spans="1:14" x14ac:dyDescent="0.25">
      <c r="A19483" t="s">
        <v>52732</v>
      </c>
      <c r="B19483" t="s">
        <v>23283</v>
      </c>
      <c r="C19483" t="str">
        <f t="shared" si="624"/>
        <v>1,46</v>
      </c>
      <c r="D19483" t="str">
        <f t="shared" si="623"/>
        <v xml:space="preserve"> 220 </v>
      </c>
      <c r="N19483" s="3"/>
    </row>
    <row r="19484" spans="1:14" x14ac:dyDescent="0.25">
      <c r="A19484" t="s">
        <v>52733</v>
      </c>
      <c r="B19484" t="s">
        <v>23284</v>
      </c>
      <c r="C19484" t="str">
        <f t="shared" si="624"/>
        <v>1,61</v>
      </c>
      <c r="D19484" t="str">
        <f t="shared" si="623"/>
        <v xml:space="preserve"> 220 </v>
      </c>
      <c r="N19484" s="3"/>
    </row>
    <row r="19485" spans="1:14" x14ac:dyDescent="0.25">
      <c r="A19485" t="s">
        <v>52734</v>
      </c>
      <c r="B19485" t="s">
        <v>23285</v>
      </c>
      <c r="C19485" t="str">
        <f t="shared" si="624"/>
        <v>1,46</v>
      </c>
      <c r="D19485" t="str">
        <f t="shared" si="623"/>
        <v xml:space="preserve"> 225 </v>
      </c>
      <c r="N19485" s="3"/>
    </row>
    <row r="19486" spans="1:14" x14ac:dyDescent="0.25">
      <c r="A19486" t="s">
        <v>52735</v>
      </c>
      <c r="B19486" t="s">
        <v>23286</v>
      </c>
      <c r="C19486" t="str">
        <f t="shared" si="624"/>
        <v>1,61</v>
      </c>
      <c r="D19486" t="str">
        <f t="shared" si="623"/>
        <v xml:space="preserve"> 225 </v>
      </c>
      <c r="N19486" s="3"/>
    </row>
    <row r="19487" spans="1:14" x14ac:dyDescent="0.25">
      <c r="A19487" t="s">
        <v>52736</v>
      </c>
      <c r="B19487" t="s">
        <v>23287</v>
      </c>
      <c r="C19487" t="str">
        <f t="shared" si="624"/>
        <v>1,46</v>
      </c>
      <c r="D19487" t="str">
        <f t="shared" si="623"/>
        <v xml:space="preserve"> 230 </v>
      </c>
      <c r="N19487" s="3"/>
    </row>
    <row r="19488" spans="1:14" x14ac:dyDescent="0.25">
      <c r="A19488" t="s">
        <v>52737</v>
      </c>
      <c r="B19488" t="s">
        <v>23288</v>
      </c>
      <c r="C19488" t="str">
        <f t="shared" si="624"/>
        <v>1,61</v>
      </c>
      <c r="D19488" t="str">
        <f t="shared" si="623"/>
        <v xml:space="preserve"> 230 </v>
      </c>
      <c r="N19488" s="3"/>
    </row>
    <row r="19489" spans="1:14" x14ac:dyDescent="0.25">
      <c r="A19489" t="s">
        <v>52738</v>
      </c>
      <c r="B19489" t="s">
        <v>23289</v>
      </c>
      <c r="C19489" t="str">
        <f t="shared" si="624"/>
        <v>1,71</v>
      </c>
      <c r="D19489" t="str">
        <f t="shared" si="623"/>
        <v xml:space="preserve"> 235 </v>
      </c>
      <c r="N19489" s="3"/>
    </row>
    <row r="19490" spans="1:14" x14ac:dyDescent="0.25">
      <c r="A19490" t="s">
        <v>52739</v>
      </c>
      <c r="B19490" t="s">
        <v>23290</v>
      </c>
      <c r="C19490" t="str">
        <f t="shared" si="624"/>
        <v>1,71</v>
      </c>
      <c r="D19490" t="str">
        <f t="shared" si="623"/>
        <v xml:space="preserve"> 235 </v>
      </c>
      <c r="N19490" s="3"/>
    </row>
    <row r="19491" spans="1:14" x14ac:dyDescent="0.25">
      <c r="A19491" t="s">
        <v>52740</v>
      </c>
      <c r="B19491" t="s">
        <v>23291</v>
      </c>
      <c r="C19491" t="str">
        <f t="shared" si="624"/>
        <v>1,61</v>
      </c>
      <c r="D19491" t="str">
        <f t="shared" si="623"/>
        <v xml:space="preserve"> 235 </v>
      </c>
      <c r="N19491" s="3"/>
    </row>
    <row r="19492" spans="1:14" x14ac:dyDescent="0.25">
      <c r="A19492" t="s">
        <v>52741</v>
      </c>
      <c r="B19492" t="s">
        <v>23292</v>
      </c>
      <c r="C19492" t="str">
        <f t="shared" si="624"/>
        <v>1,71</v>
      </c>
      <c r="D19492" t="str">
        <f t="shared" si="623"/>
        <v xml:space="preserve"> 240 </v>
      </c>
      <c r="N19492" s="3"/>
    </row>
    <row r="19493" spans="1:14" x14ac:dyDescent="0.25">
      <c r="A19493" t="s">
        <v>52742</v>
      </c>
      <c r="B19493" t="s">
        <v>23293</v>
      </c>
      <c r="C19493" t="str">
        <f t="shared" si="624"/>
        <v>1,61</v>
      </c>
      <c r="D19493" t="str">
        <f t="shared" si="623"/>
        <v xml:space="preserve"> 240 </v>
      </c>
      <c r="N19493" s="3"/>
    </row>
    <row r="19494" spans="1:14" x14ac:dyDescent="0.25">
      <c r="A19494" t="s">
        <v>52743</v>
      </c>
      <c r="B19494" t="s">
        <v>23294</v>
      </c>
      <c r="C19494" t="str">
        <f t="shared" si="624"/>
        <v>1,93</v>
      </c>
      <c r="D19494" t="str">
        <f t="shared" ref="D19494:D19557" si="625">MID(LEFT(MID(A19494,FIND("[",A19494)+1,LEN(A19494)),FIND("]",MID(A19494,FIND("[",A19494)+1,LEN(A19494)))-1),
FIND("m",LEFT(MID(A19494,FIND("[",A19494)+1,LEN(A19494)),FIND("]",MID(A19494,FIND("[",A19494)+1,LEN(A19494)))-1))+4,
(FIND("W",LEFT(MID(A19494,FIND("[",A19494)+1,LEN(A19494)),FIND("]",MID(A19494,FIND("[",A19494)+1,LEN(A19494)))-1)))-(FIND("m",LEFT(MID(A19494,FIND("[",A19494)+1,LEN(A19494)),FIND("]",MID(A19494,FIND("[",A19494)+1,LEN(A19494)))-1))+4))</f>
        <v xml:space="preserve"> 240 </v>
      </c>
      <c r="N19494" s="3"/>
    </row>
    <row r="19495" spans="1:14" x14ac:dyDescent="0.25">
      <c r="A19495" t="s">
        <v>52744</v>
      </c>
      <c r="B19495" t="s">
        <v>23295</v>
      </c>
      <c r="C19495" t="str">
        <f t="shared" ref="C19495:C19558" si="626">LEFT(MID(A19495,FIND("[",A19495)+1,LEN(A19495)),FIND("m",MID(A19495,FIND("[",A19495)+2,LEN(A19495)))-1)</f>
        <v>1,71</v>
      </c>
      <c r="D19495" t="str">
        <f t="shared" si="625"/>
        <v xml:space="preserve"> 245 </v>
      </c>
      <c r="N19495" s="3"/>
    </row>
    <row r="19496" spans="1:14" x14ac:dyDescent="0.25">
      <c r="A19496" t="s">
        <v>52745</v>
      </c>
      <c r="B19496" t="s">
        <v>23296</v>
      </c>
      <c r="C19496" t="str">
        <f t="shared" si="626"/>
        <v>1,61</v>
      </c>
      <c r="D19496" t="str">
        <f t="shared" si="625"/>
        <v xml:space="preserve"> 245 </v>
      </c>
      <c r="N19496" s="3"/>
    </row>
    <row r="19497" spans="1:14" x14ac:dyDescent="0.25">
      <c r="A19497" t="s">
        <v>52746</v>
      </c>
      <c r="B19497" t="s">
        <v>23297</v>
      </c>
      <c r="C19497" t="str">
        <f t="shared" si="626"/>
        <v>1,93</v>
      </c>
      <c r="D19497" t="str">
        <f t="shared" si="625"/>
        <v xml:space="preserve"> 245 </v>
      </c>
      <c r="N19497" s="3"/>
    </row>
    <row r="19498" spans="1:14" x14ac:dyDescent="0.25">
      <c r="A19498" t="s">
        <v>52747</v>
      </c>
      <c r="B19498" t="s">
        <v>23298</v>
      </c>
      <c r="C19498" t="str">
        <f t="shared" si="626"/>
        <v>1,71</v>
      </c>
      <c r="D19498" t="str">
        <f t="shared" si="625"/>
        <v xml:space="preserve"> 250 </v>
      </c>
      <c r="N19498" s="3"/>
    </row>
    <row r="19499" spans="1:14" x14ac:dyDescent="0.25">
      <c r="A19499" t="s">
        <v>52748</v>
      </c>
      <c r="B19499" t="s">
        <v>23299</v>
      </c>
      <c r="C19499" t="str">
        <f t="shared" si="626"/>
        <v>1,61</v>
      </c>
      <c r="D19499" t="str">
        <f t="shared" si="625"/>
        <v xml:space="preserve"> 250 </v>
      </c>
      <c r="N19499" s="3"/>
    </row>
    <row r="19500" spans="1:14" x14ac:dyDescent="0.25">
      <c r="A19500" t="s">
        <v>52749</v>
      </c>
      <c r="B19500" t="s">
        <v>23300</v>
      </c>
      <c r="C19500" t="str">
        <f t="shared" si="626"/>
        <v>1,93</v>
      </c>
      <c r="D19500" t="str">
        <f t="shared" si="625"/>
        <v xml:space="preserve"> 250 </v>
      </c>
      <c r="N19500" s="3"/>
    </row>
    <row r="19501" spans="1:14" x14ac:dyDescent="0.25">
      <c r="A19501" t="s">
        <v>52750</v>
      </c>
      <c r="B19501" t="s">
        <v>23301</v>
      </c>
      <c r="C19501" t="str">
        <f t="shared" si="626"/>
        <v>1,71</v>
      </c>
      <c r="D19501" t="str">
        <f t="shared" si="625"/>
        <v xml:space="preserve"> 255 </v>
      </c>
      <c r="N19501" s="3"/>
    </row>
    <row r="19502" spans="1:14" x14ac:dyDescent="0.25">
      <c r="A19502" t="s">
        <v>52751</v>
      </c>
      <c r="B19502" t="s">
        <v>23302</v>
      </c>
      <c r="C19502" t="str">
        <f t="shared" si="626"/>
        <v>1,61</v>
      </c>
      <c r="D19502" t="str">
        <f t="shared" si="625"/>
        <v xml:space="preserve"> 255 </v>
      </c>
      <c r="N19502" s="3"/>
    </row>
    <row r="19503" spans="1:14" x14ac:dyDescent="0.25">
      <c r="A19503" t="s">
        <v>52752</v>
      </c>
      <c r="B19503" t="s">
        <v>23303</v>
      </c>
      <c r="C19503" t="str">
        <f t="shared" si="626"/>
        <v>1,93</v>
      </c>
      <c r="D19503" t="str">
        <f t="shared" si="625"/>
        <v xml:space="preserve"> 255 </v>
      </c>
      <c r="N19503" s="3"/>
    </row>
    <row r="19504" spans="1:14" x14ac:dyDescent="0.25">
      <c r="A19504" t="s">
        <v>52753</v>
      </c>
      <c r="B19504" t="s">
        <v>23304</v>
      </c>
      <c r="C19504" t="str">
        <f t="shared" si="626"/>
        <v>1,71</v>
      </c>
      <c r="D19504" t="str">
        <f t="shared" si="625"/>
        <v xml:space="preserve"> 260 </v>
      </c>
      <c r="N19504" s="3"/>
    </row>
    <row r="19505" spans="1:14" x14ac:dyDescent="0.25">
      <c r="A19505" t="s">
        <v>52754</v>
      </c>
      <c r="B19505" t="s">
        <v>23305</v>
      </c>
      <c r="C19505" t="str">
        <f t="shared" si="626"/>
        <v>1,61</v>
      </c>
      <c r="D19505" t="str">
        <f t="shared" si="625"/>
        <v xml:space="preserve"> 260 </v>
      </c>
      <c r="N19505" s="3"/>
    </row>
    <row r="19506" spans="1:14" x14ac:dyDescent="0.25">
      <c r="A19506" t="s">
        <v>52755</v>
      </c>
      <c r="B19506" t="s">
        <v>23306</v>
      </c>
      <c r="C19506" t="str">
        <f t="shared" si="626"/>
        <v>1,93</v>
      </c>
      <c r="D19506" t="str">
        <f t="shared" si="625"/>
        <v xml:space="preserve"> 260 </v>
      </c>
      <c r="N19506" s="3"/>
    </row>
    <row r="19507" spans="1:14" x14ac:dyDescent="0.25">
      <c r="A19507" t="s">
        <v>52756</v>
      </c>
      <c r="B19507" t="s">
        <v>23307</v>
      </c>
      <c r="C19507" t="str">
        <f t="shared" si="626"/>
        <v>1,71</v>
      </c>
      <c r="D19507" t="str">
        <f t="shared" si="625"/>
        <v xml:space="preserve"> 265 </v>
      </c>
      <c r="N19507" s="3"/>
    </row>
    <row r="19508" spans="1:14" x14ac:dyDescent="0.25">
      <c r="A19508" t="s">
        <v>52757</v>
      </c>
      <c r="B19508" t="s">
        <v>23308</v>
      </c>
      <c r="C19508" t="str">
        <f t="shared" si="626"/>
        <v>1,93</v>
      </c>
      <c r="D19508" t="str">
        <f t="shared" si="625"/>
        <v xml:space="preserve"> 265 </v>
      </c>
      <c r="N19508" s="3"/>
    </row>
    <row r="19509" spans="1:14" x14ac:dyDescent="0.25">
      <c r="A19509" t="s">
        <v>52758</v>
      </c>
      <c r="B19509" t="s">
        <v>23309</v>
      </c>
      <c r="C19509" t="str">
        <f t="shared" si="626"/>
        <v>1,93</v>
      </c>
      <c r="D19509" t="str">
        <f t="shared" si="625"/>
        <v xml:space="preserve"> 270 </v>
      </c>
      <c r="N19509" s="3"/>
    </row>
    <row r="19510" spans="1:14" x14ac:dyDescent="0.25">
      <c r="A19510" t="s">
        <v>52759</v>
      </c>
      <c r="B19510" t="s">
        <v>23310</v>
      </c>
      <c r="C19510" t="str">
        <f t="shared" si="626"/>
        <v>1,93</v>
      </c>
      <c r="D19510" t="str">
        <f t="shared" si="625"/>
        <v xml:space="preserve"> 275 </v>
      </c>
      <c r="N19510" s="3"/>
    </row>
    <row r="19511" spans="1:14" x14ac:dyDescent="0.25">
      <c r="A19511" t="s">
        <v>52760</v>
      </c>
      <c r="B19511" t="s">
        <v>23311</v>
      </c>
      <c r="C19511" t="str">
        <f t="shared" si="626"/>
        <v>1,93</v>
      </c>
      <c r="D19511" t="str">
        <f t="shared" si="625"/>
        <v xml:space="preserve"> 280 </v>
      </c>
      <c r="N19511" s="3"/>
    </row>
    <row r="19512" spans="1:14" x14ac:dyDescent="0.25">
      <c r="A19512" t="s">
        <v>52761</v>
      </c>
      <c r="B19512" t="s">
        <v>23312</v>
      </c>
      <c r="C19512" t="str">
        <f t="shared" si="626"/>
        <v>1,93</v>
      </c>
      <c r="D19512" t="str">
        <f t="shared" si="625"/>
        <v xml:space="preserve"> 285 </v>
      </c>
      <c r="N19512" s="3"/>
    </row>
    <row r="19513" spans="1:14" x14ac:dyDescent="0.25">
      <c r="A19513" t="s">
        <v>52762</v>
      </c>
      <c r="B19513" t="s">
        <v>23313</v>
      </c>
      <c r="C19513" t="str">
        <f t="shared" si="626"/>
        <v>1,93</v>
      </c>
      <c r="D19513" t="str">
        <f t="shared" si="625"/>
        <v xml:space="preserve"> 290 </v>
      </c>
      <c r="N19513" s="3"/>
    </row>
    <row r="19514" spans="1:14" x14ac:dyDescent="0.25">
      <c r="A19514" t="s">
        <v>52763</v>
      </c>
      <c r="B19514" t="s">
        <v>23314</v>
      </c>
      <c r="C19514" t="str">
        <f t="shared" si="626"/>
        <v>1,93</v>
      </c>
      <c r="D19514" t="str">
        <f t="shared" si="625"/>
        <v xml:space="preserve"> 295 </v>
      </c>
      <c r="N19514" s="3"/>
    </row>
    <row r="19515" spans="1:14" x14ac:dyDescent="0.25">
      <c r="A19515" t="s">
        <v>52764</v>
      </c>
      <c r="B19515" t="s">
        <v>23315</v>
      </c>
      <c r="C19515" t="str">
        <f t="shared" si="626"/>
        <v>1,93</v>
      </c>
      <c r="D19515" t="str">
        <f t="shared" si="625"/>
        <v xml:space="preserve"> 301 </v>
      </c>
      <c r="N19515" s="3"/>
    </row>
    <row r="19516" spans="1:14" x14ac:dyDescent="0.25">
      <c r="A19516" t="s">
        <v>52765</v>
      </c>
      <c r="B19516" t="s">
        <v>23316</v>
      </c>
      <c r="C19516" t="str">
        <f t="shared" si="626"/>
        <v>0,35</v>
      </c>
      <c r="D19516" t="str">
        <f t="shared" si="625"/>
        <v xml:space="preserve"> 63 </v>
      </c>
      <c r="N19516" s="3"/>
    </row>
    <row r="19517" spans="1:14" x14ac:dyDescent="0.25">
      <c r="A19517" t="s">
        <v>52766</v>
      </c>
      <c r="B19517" t="s">
        <v>23317</v>
      </c>
      <c r="C19517" t="str">
        <f t="shared" si="626"/>
        <v>0,54</v>
      </c>
      <c r="D19517" t="str">
        <f t="shared" si="625"/>
        <v xml:space="preserve"> 76 </v>
      </c>
      <c r="N19517" s="3"/>
    </row>
    <row r="19518" spans="1:14" x14ac:dyDescent="0.25">
      <c r="A19518" t="s">
        <v>52767</v>
      </c>
      <c r="B19518" t="s">
        <v>23318</v>
      </c>
      <c r="C19518" t="str">
        <f t="shared" si="626"/>
        <v>0,54</v>
      </c>
      <c r="D19518" t="str">
        <f t="shared" si="625"/>
        <v xml:space="preserve"> 76 </v>
      </c>
      <c r="N19518" s="3"/>
    </row>
    <row r="19519" spans="1:14" x14ac:dyDescent="0.25">
      <c r="A19519" t="s">
        <v>52768</v>
      </c>
      <c r="B19519" t="s">
        <v>23319</v>
      </c>
      <c r="C19519" t="str">
        <f t="shared" si="626"/>
        <v>1,24</v>
      </c>
      <c r="D19519" t="str">
        <f t="shared" si="625"/>
        <v xml:space="preserve"> 200 </v>
      </c>
      <c r="N19519" s="3"/>
    </row>
    <row r="19520" spans="1:14" x14ac:dyDescent="0.25">
      <c r="A19520" t="s">
        <v>52769</v>
      </c>
      <c r="B19520" t="s">
        <v>23320</v>
      </c>
      <c r="C19520" t="str">
        <f t="shared" si="626"/>
        <v>1,24</v>
      </c>
      <c r="D19520" t="str">
        <f t="shared" si="625"/>
        <v xml:space="preserve"> 200 </v>
      </c>
      <c r="N19520" s="3"/>
    </row>
    <row r="19521" spans="1:14" x14ac:dyDescent="0.25">
      <c r="A19521" t="s">
        <v>52770</v>
      </c>
      <c r="B19521" t="s">
        <v>23321</v>
      </c>
      <c r="C19521" t="str">
        <f t="shared" si="626"/>
        <v>1,24</v>
      </c>
      <c r="D19521" t="str">
        <f t="shared" si="625"/>
        <v xml:space="preserve"> 205 </v>
      </c>
      <c r="N19521" s="3"/>
    </row>
    <row r="19522" spans="1:14" x14ac:dyDescent="0.25">
      <c r="A19522" t="s">
        <v>52771</v>
      </c>
      <c r="B19522" t="s">
        <v>23322</v>
      </c>
      <c r="C19522" t="str">
        <f t="shared" si="626"/>
        <v>1,24</v>
      </c>
      <c r="D19522" t="str">
        <f t="shared" si="625"/>
        <v xml:space="preserve"> 208 </v>
      </c>
      <c r="N19522" s="3"/>
    </row>
    <row r="19523" spans="1:14" x14ac:dyDescent="0.25">
      <c r="A19523" t="s">
        <v>52772</v>
      </c>
      <c r="B19523" t="s">
        <v>23323</v>
      </c>
      <c r="C19523" t="str">
        <f t="shared" si="626"/>
        <v>1,24</v>
      </c>
      <c r="D19523" t="str">
        <f t="shared" si="625"/>
        <v xml:space="preserve"> 215 </v>
      </c>
      <c r="N19523" s="3"/>
    </row>
    <row r="19524" spans="1:14" x14ac:dyDescent="0.25">
      <c r="A19524" t="s">
        <v>52773</v>
      </c>
      <c r="B19524" t="s">
        <v>23324</v>
      </c>
      <c r="C19524" t="str">
        <f t="shared" si="626"/>
        <v>1,24</v>
      </c>
      <c r="D19524" t="str">
        <f t="shared" si="625"/>
        <v xml:space="preserve"> 210 </v>
      </c>
      <c r="N19524" s="3"/>
    </row>
    <row r="19525" spans="1:14" x14ac:dyDescent="0.25">
      <c r="A19525" t="s">
        <v>52774</v>
      </c>
      <c r="B19525" t="s">
        <v>1678</v>
      </c>
      <c r="C19525" t="str">
        <f t="shared" si="626"/>
        <v>1,24</v>
      </c>
      <c r="D19525" t="str">
        <f t="shared" si="625"/>
        <v xml:space="preserve"> 215 </v>
      </c>
      <c r="N19525" s="3"/>
    </row>
    <row r="19526" spans="1:14" x14ac:dyDescent="0.25">
      <c r="A19526" t="s">
        <v>52775</v>
      </c>
      <c r="B19526" t="s">
        <v>23325</v>
      </c>
      <c r="C19526" t="str">
        <f t="shared" si="626"/>
        <v>1,24</v>
      </c>
      <c r="D19526" t="str">
        <f t="shared" si="625"/>
        <v xml:space="preserve"> 215 </v>
      </c>
      <c r="N19526" s="3"/>
    </row>
    <row r="19527" spans="1:14" x14ac:dyDescent="0.25">
      <c r="A19527" t="s">
        <v>52776</v>
      </c>
      <c r="B19527" t="s">
        <v>23326</v>
      </c>
      <c r="C19527" t="str">
        <f t="shared" si="626"/>
        <v>1,24</v>
      </c>
      <c r="D19527" t="str">
        <f t="shared" si="625"/>
        <v xml:space="preserve"> 217 </v>
      </c>
      <c r="N19527" s="3"/>
    </row>
    <row r="19528" spans="1:14" x14ac:dyDescent="0.25">
      <c r="A19528" t="s">
        <v>52777</v>
      </c>
      <c r="B19528" t="s">
        <v>23327</v>
      </c>
      <c r="C19528" t="str">
        <f t="shared" si="626"/>
        <v>1,64</v>
      </c>
      <c r="D19528" t="str">
        <f t="shared" si="625"/>
        <v xml:space="preserve"> 220 </v>
      </c>
      <c r="N19528" s="3"/>
    </row>
    <row r="19529" spans="1:14" x14ac:dyDescent="0.25">
      <c r="A19529" t="s">
        <v>52778</v>
      </c>
      <c r="B19529" t="s">
        <v>23328</v>
      </c>
      <c r="C19529" t="str">
        <f t="shared" si="626"/>
        <v>1,24</v>
      </c>
      <c r="D19529" t="str">
        <f t="shared" si="625"/>
        <v xml:space="preserve"> 220 </v>
      </c>
      <c r="N19529" s="3"/>
    </row>
    <row r="19530" spans="1:14" x14ac:dyDescent="0.25">
      <c r="A19530" t="s">
        <v>52779</v>
      </c>
      <c r="B19530" t="s">
        <v>23329</v>
      </c>
      <c r="C19530" t="str">
        <f t="shared" si="626"/>
        <v>1,24</v>
      </c>
      <c r="D19530" t="str">
        <f t="shared" si="625"/>
        <v xml:space="preserve"> 220 </v>
      </c>
      <c r="N19530" s="3"/>
    </row>
    <row r="19531" spans="1:14" x14ac:dyDescent="0.25">
      <c r="A19531" t="s">
        <v>52780</v>
      </c>
      <c r="B19531" t="s">
        <v>23330</v>
      </c>
      <c r="C19531" t="str">
        <f t="shared" si="626"/>
        <v>1,24</v>
      </c>
      <c r="D19531" t="str">
        <f t="shared" si="625"/>
        <v xml:space="preserve"> 225 </v>
      </c>
      <c r="N19531" s="3"/>
    </row>
    <row r="19532" spans="1:14" x14ac:dyDescent="0.25">
      <c r="A19532" t="s">
        <v>52781</v>
      </c>
      <c r="B19532" t="s">
        <v>1679</v>
      </c>
      <c r="C19532" t="str">
        <f t="shared" si="626"/>
        <v>1,24</v>
      </c>
      <c r="D19532" t="str">
        <f t="shared" si="625"/>
        <v xml:space="preserve"> 225 </v>
      </c>
      <c r="N19532" s="3"/>
    </row>
    <row r="19533" spans="1:14" x14ac:dyDescent="0.25">
      <c r="A19533" t="s">
        <v>52782</v>
      </c>
      <c r="B19533" t="s">
        <v>1680</v>
      </c>
      <c r="C19533" t="str">
        <f t="shared" si="626"/>
        <v>1,24</v>
      </c>
      <c r="D19533" t="str">
        <f t="shared" si="625"/>
        <v xml:space="preserve"> 225 </v>
      </c>
      <c r="N19533" s="3"/>
    </row>
    <row r="19534" spans="1:14" x14ac:dyDescent="0.25">
      <c r="A19534" t="s">
        <v>52783</v>
      </c>
      <c r="B19534" t="s">
        <v>1681</v>
      </c>
      <c r="C19534" t="str">
        <f t="shared" si="626"/>
        <v>1,24</v>
      </c>
      <c r="D19534" t="str">
        <f t="shared" si="625"/>
        <v xml:space="preserve"> 225 </v>
      </c>
      <c r="N19534" s="3"/>
    </row>
    <row r="19535" spans="1:14" x14ac:dyDescent="0.25">
      <c r="A19535" t="s">
        <v>52784</v>
      </c>
      <c r="B19535" t="s">
        <v>1682</v>
      </c>
      <c r="C19535" t="str">
        <f t="shared" si="626"/>
        <v>1,24</v>
      </c>
      <c r="D19535" t="str">
        <f t="shared" si="625"/>
        <v xml:space="preserve"> 225 </v>
      </c>
      <c r="N19535" s="3"/>
    </row>
    <row r="19536" spans="1:14" x14ac:dyDescent="0.25">
      <c r="A19536" t="s">
        <v>52785</v>
      </c>
      <c r="B19536" t="s">
        <v>23331</v>
      </c>
      <c r="C19536" t="str">
        <f t="shared" si="626"/>
        <v>1,64</v>
      </c>
      <c r="D19536" t="str">
        <f t="shared" si="625"/>
        <v xml:space="preserve"> 228 </v>
      </c>
      <c r="N19536" s="3"/>
    </row>
    <row r="19537" spans="1:14" x14ac:dyDescent="0.25">
      <c r="A19537" t="s">
        <v>52786</v>
      </c>
      <c r="B19537" t="s">
        <v>1683</v>
      </c>
      <c r="C19537" t="str">
        <f t="shared" si="626"/>
        <v>1,24</v>
      </c>
      <c r="D19537" t="str">
        <f t="shared" si="625"/>
        <v xml:space="preserve"> 230 </v>
      </c>
      <c r="N19537" s="3"/>
    </row>
    <row r="19538" spans="1:14" x14ac:dyDescent="0.25">
      <c r="A19538" t="s">
        <v>52787</v>
      </c>
      <c r="B19538" t="s">
        <v>1684</v>
      </c>
      <c r="C19538" t="str">
        <f t="shared" si="626"/>
        <v>1,24</v>
      </c>
      <c r="D19538" t="str">
        <f t="shared" si="625"/>
        <v xml:space="preserve"> 230 </v>
      </c>
      <c r="N19538" s="3"/>
    </row>
    <row r="19539" spans="1:14" x14ac:dyDescent="0.25">
      <c r="A19539" t="s">
        <v>52788</v>
      </c>
      <c r="B19539" t="s">
        <v>23332</v>
      </c>
      <c r="C19539" t="str">
        <f t="shared" si="626"/>
        <v>1,24</v>
      </c>
      <c r="D19539" t="str">
        <f t="shared" si="625"/>
        <v xml:space="preserve"> 230 </v>
      </c>
      <c r="N19539" s="3"/>
    </row>
    <row r="19540" spans="1:14" x14ac:dyDescent="0.25">
      <c r="A19540" t="s">
        <v>52789</v>
      </c>
      <c r="B19540" t="s">
        <v>1685</v>
      </c>
      <c r="C19540" t="str">
        <f t="shared" si="626"/>
        <v>1,24</v>
      </c>
      <c r="D19540" t="str">
        <f t="shared" si="625"/>
        <v xml:space="preserve"> 230 </v>
      </c>
      <c r="N19540" s="3"/>
    </row>
    <row r="19541" spans="1:14" x14ac:dyDescent="0.25">
      <c r="A19541" t="s">
        <v>52790</v>
      </c>
      <c r="B19541" t="s">
        <v>23333</v>
      </c>
      <c r="C19541" t="str">
        <f t="shared" si="626"/>
        <v>1,63</v>
      </c>
      <c r="D19541" t="str">
        <f t="shared" si="625"/>
        <v xml:space="preserve"> 235 </v>
      </c>
      <c r="N19541" s="3"/>
    </row>
    <row r="19542" spans="1:14" x14ac:dyDescent="0.25">
      <c r="A19542" t="s">
        <v>52791</v>
      </c>
      <c r="B19542" t="s">
        <v>1686</v>
      </c>
      <c r="C19542" t="str">
        <f t="shared" si="626"/>
        <v>1,24</v>
      </c>
      <c r="D19542" t="str">
        <f t="shared" si="625"/>
        <v xml:space="preserve"> 235 </v>
      </c>
      <c r="N19542" s="3"/>
    </row>
    <row r="19543" spans="1:14" x14ac:dyDescent="0.25">
      <c r="A19543" t="s">
        <v>52792</v>
      </c>
      <c r="B19543" t="s">
        <v>1687</v>
      </c>
      <c r="C19543" t="str">
        <f t="shared" si="626"/>
        <v>1,24</v>
      </c>
      <c r="D19543" t="str">
        <f t="shared" si="625"/>
        <v xml:space="preserve"> 235 </v>
      </c>
      <c r="N19543" s="3"/>
    </row>
    <row r="19544" spans="1:14" x14ac:dyDescent="0.25">
      <c r="A19544" t="s">
        <v>52793</v>
      </c>
      <c r="B19544" t="s">
        <v>1688</v>
      </c>
      <c r="C19544" t="str">
        <f t="shared" si="626"/>
        <v>1,24</v>
      </c>
      <c r="D19544" t="str">
        <f t="shared" si="625"/>
        <v xml:space="preserve"> 235 </v>
      </c>
      <c r="N19544" s="3"/>
    </row>
    <row r="19545" spans="1:14" x14ac:dyDescent="0.25">
      <c r="A19545" t="s">
        <v>52794</v>
      </c>
      <c r="B19545" t="s">
        <v>1689</v>
      </c>
      <c r="C19545" t="str">
        <f t="shared" si="626"/>
        <v>1,63</v>
      </c>
      <c r="D19545" t="str">
        <f t="shared" si="625"/>
        <v xml:space="preserve"> 235 </v>
      </c>
      <c r="N19545" s="3"/>
    </row>
    <row r="19546" spans="1:14" x14ac:dyDescent="0.25">
      <c r="A19546" t="s">
        <v>52795</v>
      </c>
      <c r="B19546" t="s">
        <v>1690</v>
      </c>
      <c r="C19546" t="str">
        <f t="shared" si="626"/>
        <v>1,24</v>
      </c>
      <c r="D19546" t="str">
        <f t="shared" si="625"/>
        <v xml:space="preserve"> 238 </v>
      </c>
      <c r="N19546" s="3"/>
    </row>
    <row r="19547" spans="1:14" x14ac:dyDescent="0.25">
      <c r="A19547" t="s">
        <v>52796</v>
      </c>
      <c r="B19547" t="s">
        <v>1691</v>
      </c>
      <c r="C19547" t="str">
        <f t="shared" si="626"/>
        <v>1,24</v>
      </c>
      <c r="D19547" t="str">
        <f t="shared" si="625"/>
        <v xml:space="preserve"> 240 </v>
      </c>
      <c r="N19547" s="3"/>
    </row>
    <row r="19548" spans="1:14" x14ac:dyDescent="0.25">
      <c r="A19548" t="s">
        <v>52797</v>
      </c>
      <c r="B19548" t="s">
        <v>23334</v>
      </c>
      <c r="C19548" t="str">
        <f t="shared" si="626"/>
        <v>1,24</v>
      </c>
      <c r="D19548" t="str">
        <f t="shared" si="625"/>
        <v xml:space="preserve"> 240 </v>
      </c>
      <c r="N19548" s="3"/>
    </row>
    <row r="19549" spans="1:14" x14ac:dyDescent="0.25">
      <c r="A19549" t="s">
        <v>52798</v>
      </c>
      <c r="B19549" t="s">
        <v>1692</v>
      </c>
      <c r="C19549" t="str">
        <f t="shared" si="626"/>
        <v>1,24</v>
      </c>
      <c r="D19549" t="str">
        <f t="shared" si="625"/>
        <v xml:space="preserve"> 240 </v>
      </c>
      <c r="N19549" s="3"/>
    </row>
    <row r="19550" spans="1:14" x14ac:dyDescent="0.25">
      <c r="A19550" t="s">
        <v>52799</v>
      </c>
      <c r="B19550" t="s">
        <v>1693</v>
      </c>
      <c r="C19550" t="str">
        <f t="shared" si="626"/>
        <v>1,61</v>
      </c>
      <c r="D19550" t="str">
        <f t="shared" si="625"/>
        <v xml:space="preserve"> 240 </v>
      </c>
      <c r="N19550" s="3"/>
    </row>
    <row r="19551" spans="1:14" x14ac:dyDescent="0.25">
      <c r="A19551" t="s">
        <v>52800</v>
      </c>
      <c r="B19551" t="s">
        <v>1694</v>
      </c>
      <c r="C19551" t="str">
        <f t="shared" si="626"/>
        <v>1,61</v>
      </c>
      <c r="D19551" t="str">
        <f t="shared" si="625"/>
        <v xml:space="preserve"> 240 </v>
      </c>
      <c r="N19551" s="3"/>
    </row>
    <row r="19552" spans="1:14" x14ac:dyDescent="0.25">
      <c r="A19552" t="s">
        <v>52801</v>
      </c>
      <c r="B19552" t="s">
        <v>1695</v>
      </c>
      <c r="C19552" t="str">
        <f t="shared" si="626"/>
        <v>1,24</v>
      </c>
      <c r="D19552" t="str">
        <f t="shared" si="625"/>
        <v xml:space="preserve"> 245 </v>
      </c>
      <c r="N19552" s="3"/>
    </row>
    <row r="19553" spans="1:14" x14ac:dyDescent="0.25">
      <c r="A19553" t="s">
        <v>52802</v>
      </c>
      <c r="B19553" t="s">
        <v>23335</v>
      </c>
      <c r="C19553" t="str">
        <f t="shared" si="626"/>
        <v>1,24</v>
      </c>
      <c r="D19553" t="str">
        <f t="shared" si="625"/>
        <v xml:space="preserve"> 245 </v>
      </c>
      <c r="N19553" s="3"/>
    </row>
    <row r="19554" spans="1:14" x14ac:dyDescent="0.25">
      <c r="A19554" t="s">
        <v>52803</v>
      </c>
      <c r="B19554" t="s">
        <v>23336</v>
      </c>
      <c r="C19554" t="str">
        <f t="shared" si="626"/>
        <v>1,24</v>
      </c>
      <c r="D19554" t="str">
        <f t="shared" si="625"/>
        <v xml:space="preserve"> 245 </v>
      </c>
      <c r="N19554" s="3"/>
    </row>
    <row r="19555" spans="1:14" x14ac:dyDescent="0.25">
      <c r="A19555" t="s">
        <v>52804</v>
      </c>
      <c r="B19555" t="s">
        <v>1696</v>
      </c>
      <c r="C19555" t="str">
        <f t="shared" si="626"/>
        <v>1,24</v>
      </c>
      <c r="D19555" t="str">
        <f t="shared" si="625"/>
        <v xml:space="preserve"> 245 </v>
      </c>
      <c r="N19555" s="3"/>
    </row>
    <row r="19556" spans="1:14" x14ac:dyDescent="0.25">
      <c r="A19556" t="s">
        <v>52805</v>
      </c>
      <c r="B19556" t="s">
        <v>1697</v>
      </c>
      <c r="C19556" t="str">
        <f t="shared" si="626"/>
        <v>1,24</v>
      </c>
      <c r="D19556" t="str">
        <f t="shared" si="625"/>
        <v xml:space="preserve"> 245 </v>
      </c>
      <c r="N19556" s="3"/>
    </row>
    <row r="19557" spans="1:14" x14ac:dyDescent="0.25">
      <c r="A19557" t="s">
        <v>52806</v>
      </c>
      <c r="B19557" t="s">
        <v>23337</v>
      </c>
      <c r="C19557" t="str">
        <f t="shared" si="626"/>
        <v>1,24</v>
      </c>
      <c r="D19557" t="str">
        <f t="shared" si="625"/>
        <v xml:space="preserve"> 245 </v>
      </c>
      <c r="N19557" s="3"/>
    </row>
    <row r="19558" spans="1:14" x14ac:dyDescent="0.25">
      <c r="A19558" t="s">
        <v>52807</v>
      </c>
      <c r="B19558" t="s">
        <v>23338</v>
      </c>
      <c r="C19558" t="str">
        <f t="shared" si="626"/>
        <v>1,24</v>
      </c>
      <c r="D19558" t="str">
        <f t="shared" ref="D19558:D19621" si="627">MID(LEFT(MID(A19558,FIND("[",A19558)+1,LEN(A19558)),FIND("]",MID(A19558,FIND("[",A19558)+1,LEN(A19558)))-1),
FIND("m",LEFT(MID(A19558,FIND("[",A19558)+1,LEN(A19558)),FIND("]",MID(A19558,FIND("[",A19558)+1,LEN(A19558)))-1))+4,
(FIND("W",LEFT(MID(A19558,FIND("[",A19558)+1,LEN(A19558)),FIND("]",MID(A19558,FIND("[",A19558)+1,LEN(A19558)))-1)))-(FIND("m",LEFT(MID(A19558,FIND("[",A19558)+1,LEN(A19558)),FIND("]",MID(A19558,FIND("[",A19558)+1,LEN(A19558)))-1))+4))</f>
        <v xml:space="preserve"> 245 </v>
      </c>
      <c r="N19558" s="3"/>
    </row>
    <row r="19559" spans="1:14" x14ac:dyDescent="0.25">
      <c r="A19559" t="s">
        <v>52808</v>
      </c>
      <c r="B19559" t="s">
        <v>1698</v>
      </c>
      <c r="C19559" t="str">
        <f t="shared" ref="C19559:C19622" si="628">LEFT(MID(A19559,FIND("[",A19559)+1,LEN(A19559)),FIND("m",MID(A19559,FIND("[",A19559)+2,LEN(A19559)))-1)</f>
        <v>1,24</v>
      </c>
      <c r="D19559" t="str">
        <f t="shared" si="627"/>
        <v xml:space="preserve"> 245 </v>
      </c>
      <c r="N19559" s="3"/>
    </row>
    <row r="19560" spans="1:14" x14ac:dyDescent="0.25">
      <c r="A19560" t="s">
        <v>52809</v>
      </c>
      <c r="B19560" t="s">
        <v>1699</v>
      </c>
      <c r="C19560" t="str">
        <f t="shared" si="628"/>
        <v>1,24</v>
      </c>
      <c r="D19560" t="str">
        <f t="shared" si="627"/>
        <v xml:space="preserve"> 250 </v>
      </c>
      <c r="N19560" s="3"/>
    </row>
    <row r="19561" spans="1:14" x14ac:dyDescent="0.25">
      <c r="A19561" t="s">
        <v>52810</v>
      </c>
      <c r="B19561" t="s">
        <v>1700</v>
      </c>
      <c r="C19561" t="str">
        <f t="shared" si="628"/>
        <v>1,24</v>
      </c>
      <c r="D19561" t="str">
        <f t="shared" si="627"/>
        <v xml:space="preserve"> 250 </v>
      </c>
      <c r="N19561" s="3"/>
    </row>
    <row r="19562" spans="1:14" x14ac:dyDescent="0.25">
      <c r="A19562" t="s">
        <v>52811</v>
      </c>
      <c r="B19562" t="s">
        <v>1701</v>
      </c>
      <c r="C19562" t="str">
        <f t="shared" si="628"/>
        <v>1,24</v>
      </c>
      <c r="D19562" t="str">
        <f t="shared" si="627"/>
        <v xml:space="preserve"> 250 </v>
      </c>
      <c r="N19562" s="3"/>
    </row>
    <row r="19563" spans="1:14" x14ac:dyDescent="0.25">
      <c r="A19563" t="s">
        <v>52812</v>
      </c>
      <c r="B19563" t="s">
        <v>23339</v>
      </c>
      <c r="C19563" t="str">
        <f t="shared" si="628"/>
        <v>1,24</v>
      </c>
      <c r="D19563" t="str">
        <f t="shared" si="627"/>
        <v xml:space="preserve"> 250 </v>
      </c>
      <c r="N19563" s="3"/>
    </row>
    <row r="19564" spans="1:14" x14ac:dyDescent="0.25">
      <c r="A19564" t="s">
        <v>52813</v>
      </c>
      <c r="B19564" t="s">
        <v>23340</v>
      </c>
      <c r="C19564" t="str">
        <f t="shared" si="628"/>
        <v>1,24</v>
      </c>
      <c r="D19564" t="str">
        <f t="shared" si="627"/>
        <v xml:space="preserve"> 250 </v>
      </c>
      <c r="N19564" s="3"/>
    </row>
    <row r="19565" spans="1:14" x14ac:dyDescent="0.25">
      <c r="A19565" t="s">
        <v>52814</v>
      </c>
      <c r="B19565" t="s">
        <v>1702</v>
      </c>
      <c r="C19565" t="str">
        <f t="shared" si="628"/>
        <v>1,24</v>
      </c>
      <c r="D19565" t="str">
        <f t="shared" si="627"/>
        <v xml:space="preserve"> 255 </v>
      </c>
      <c r="N19565" s="3"/>
    </row>
    <row r="19566" spans="1:14" x14ac:dyDescent="0.25">
      <c r="A19566" t="s">
        <v>52815</v>
      </c>
      <c r="B19566" t="s">
        <v>1703</v>
      </c>
      <c r="C19566" t="str">
        <f t="shared" si="628"/>
        <v>1,18</v>
      </c>
      <c r="D19566" t="str">
        <f t="shared" si="627"/>
        <v xml:space="preserve"> 255 </v>
      </c>
      <c r="N19566" s="3"/>
    </row>
    <row r="19567" spans="1:14" x14ac:dyDescent="0.25">
      <c r="A19567" t="s">
        <v>52816</v>
      </c>
      <c r="B19567" t="s">
        <v>23341</v>
      </c>
      <c r="C19567" t="str">
        <f t="shared" si="628"/>
        <v>1,63</v>
      </c>
      <c r="D19567" t="str">
        <f t="shared" si="627"/>
        <v xml:space="preserve"> 290 </v>
      </c>
      <c r="N19567" s="3"/>
    </row>
    <row r="19568" spans="1:14" x14ac:dyDescent="0.25">
      <c r="A19568" t="s">
        <v>52817</v>
      </c>
      <c r="B19568" t="s">
        <v>23342</v>
      </c>
      <c r="C19568" t="str">
        <f t="shared" si="628"/>
        <v>1,63</v>
      </c>
      <c r="D19568" t="str">
        <f t="shared" si="627"/>
        <v xml:space="preserve"> 290 </v>
      </c>
      <c r="N19568" s="3"/>
    </row>
    <row r="19569" spans="1:14" x14ac:dyDescent="0.25">
      <c r="A19569" t="s">
        <v>52818</v>
      </c>
      <c r="B19569" t="s">
        <v>8461</v>
      </c>
      <c r="C19569" t="str">
        <f t="shared" si="628"/>
        <v>1,62</v>
      </c>
      <c r="D19569" t="str">
        <f t="shared" si="627"/>
        <v xml:space="preserve"> 293 </v>
      </c>
      <c r="N19569" s="3"/>
    </row>
    <row r="19570" spans="1:14" x14ac:dyDescent="0.25">
      <c r="A19570" t="s">
        <v>52819</v>
      </c>
      <c r="B19570" t="s">
        <v>8462</v>
      </c>
      <c r="C19570" t="str">
        <f t="shared" si="628"/>
        <v>1,62</v>
      </c>
      <c r="D19570" t="str">
        <f t="shared" si="627"/>
        <v xml:space="preserve"> 293 </v>
      </c>
      <c r="N19570" s="3"/>
    </row>
    <row r="19571" spans="1:14" x14ac:dyDescent="0.25">
      <c r="A19571" t="s">
        <v>52820</v>
      </c>
      <c r="B19571" t="s">
        <v>23343</v>
      </c>
      <c r="C19571" t="str">
        <f t="shared" si="628"/>
        <v>1,63</v>
      </c>
      <c r="D19571" t="str">
        <f t="shared" si="627"/>
        <v xml:space="preserve"> 290 </v>
      </c>
      <c r="N19571" s="3"/>
    </row>
    <row r="19572" spans="1:14" x14ac:dyDescent="0.25">
      <c r="A19572" t="s">
        <v>52821</v>
      </c>
      <c r="B19572" t="s">
        <v>23344</v>
      </c>
      <c r="C19572" t="str">
        <f t="shared" si="628"/>
        <v>1,63</v>
      </c>
      <c r="D19572" t="str">
        <f t="shared" si="627"/>
        <v xml:space="preserve"> 295 </v>
      </c>
      <c r="N19572" s="3"/>
    </row>
    <row r="19573" spans="1:14" x14ac:dyDescent="0.25">
      <c r="A19573" t="s">
        <v>52822</v>
      </c>
      <c r="B19573" t="s">
        <v>23345</v>
      </c>
      <c r="C19573" t="str">
        <f t="shared" si="628"/>
        <v>1,63</v>
      </c>
      <c r="D19573" t="str">
        <f t="shared" si="627"/>
        <v xml:space="preserve"> 295 </v>
      </c>
      <c r="N19573" s="3"/>
    </row>
    <row r="19574" spans="1:14" x14ac:dyDescent="0.25">
      <c r="A19574" t="s">
        <v>52823</v>
      </c>
      <c r="B19574" t="s">
        <v>1704</v>
      </c>
      <c r="C19574" t="str">
        <f t="shared" si="628"/>
        <v>1,63</v>
      </c>
      <c r="D19574" t="str">
        <f t="shared" si="627"/>
        <v xml:space="preserve"> 295 </v>
      </c>
      <c r="N19574" s="3"/>
    </row>
    <row r="19575" spans="1:14" x14ac:dyDescent="0.25">
      <c r="A19575" t="s">
        <v>52824</v>
      </c>
      <c r="B19575" t="s">
        <v>8463</v>
      </c>
      <c r="C19575" t="str">
        <f t="shared" si="628"/>
        <v>1,62</v>
      </c>
      <c r="D19575" t="str">
        <f t="shared" si="627"/>
        <v xml:space="preserve"> 299 </v>
      </c>
      <c r="N19575" s="3"/>
    </row>
    <row r="19576" spans="1:14" x14ac:dyDescent="0.25">
      <c r="A19576" t="s">
        <v>52825</v>
      </c>
      <c r="B19576" t="s">
        <v>8464</v>
      </c>
      <c r="C19576" t="str">
        <f t="shared" si="628"/>
        <v>1,62</v>
      </c>
      <c r="D19576" t="str">
        <f t="shared" si="627"/>
        <v xml:space="preserve"> 299 </v>
      </c>
      <c r="N19576" s="3"/>
    </row>
    <row r="19577" spans="1:14" x14ac:dyDescent="0.25">
      <c r="A19577" t="s">
        <v>52826</v>
      </c>
      <c r="B19577" t="s">
        <v>23346</v>
      </c>
      <c r="C19577" t="str">
        <f t="shared" si="628"/>
        <v>1,63</v>
      </c>
      <c r="D19577" t="str">
        <f t="shared" si="627"/>
        <v xml:space="preserve"> 300 </v>
      </c>
      <c r="N19577" s="3"/>
    </row>
    <row r="19578" spans="1:14" x14ac:dyDescent="0.25">
      <c r="A19578" t="s">
        <v>52827</v>
      </c>
      <c r="B19578" t="s">
        <v>23347</v>
      </c>
      <c r="C19578" t="str">
        <f t="shared" si="628"/>
        <v>1,63</v>
      </c>
      <c r="D19578" t="str">
        <f t="shared" si="627"/>
        <v xml:space="preserve"> 300 </v>
      </c>
      <c r="N19578" s="3"/>
    </row>
    <row r="19579" spans="1:14" x14ac:dyDescent="0.25">
      <c r="A19579" t="s">
        <v>52828</v>
      </c>
      <c r="B19579" t="s">
        <v>23348</v>
      </c>
      <c r="C19579" t="str">
        <f t="shared" si="628"/>
        <v>1,63</v>
      </c>
      <c r="D19579" t="str">
        <f t="shared" si="627"/>
        <v xml:space="preserve"> 300 </v>
      </c>
      <c r="N19579" s="3"/>
    </row>
    <row r="19580" spans="1:14" x14ac:dyDescent="0.25">
      <c r="A19580" t="s">
        <v>52829</v>
      </c>
      <c r="B19580" t="s">
        <v>8465</v>
      </c>
      <c r="C19580" t="str">
        <f t="shared" si="628"/>
        <v>1,62</v>
      </c>
      <c r="D19580" t="str">
        <f t="shared" si="627"/>
        <v xml:space="preserve"> 304 </v>
      </c>
      <c r="N19580" s="3"/>
    </row>
    <row r="19581" spans="1:14" x14ac:dyDescent="0.25">
      <c r="A19581" t="s">
        <v>52830</v>
      </c>
      <c r="B19581" t="s">
        <v>8466</v>
      </c>
      <c r="C19581" t="str">
        <f t="shared" si="628"/>
        <v>1,62</v>
      </c>
      <c r="D19581" t="str">
        <f t="shared" si="627"/>
        <v xml:space="preserve"> 304 </v>
      </c>
      <c r="N19581" s="3"/>
    </row>
    <row r="19582" spans="1:14" x14ac:dyDescent="0.25">
      <c r="A19582" t="s">
        <v>52831</v>
      </c>
      <c r="B19582" t="s">
        <v>23349</v>
      </c>
      <c r="C19582" t="str">
        <f t="shared" si="628"/>
        <v>1,63</v>
      </c>
      <c r="D19582" t="str">
        <f t="shared" si="627"/>
        <v xml:space="preserve"> 305 </v>
      </c>
      <c r="N19582" s="3"/>
    </row>
    <row r="19583" spans="1:14" x14ac:dyDescent="0.25">
      <c r="A19583" t="s">
        <v>52832</v>
      </c>
      <c r="B19583" t="s">
        <v>23350</v>
      </c>
      <c r="C19583" t="str">
        <f t="shared" si="628"/>
        <v>1,63</v>
      </c>
      <c r="D19583" t="str">
        <f t="shared" si="627"/>
        <v xml:space="preserve"> 305 </v>
      </c>
      <c r="N19583" s="3"/>
    </row>
    <row r="19584" spans="1:14" x14ac:dyDescent="0.25">
      <c r="A19584" t="s">
        <v>52833</v>
      </c>
      <c r="B19584" t="s">
        <v>23351</v>
      </c>
      <c r="C19584" t="str">
        <f t="shared" si="628"/>
        <v>1,63</v>
      </c>
      <c r="D19584" t="str">
        <f t="shared" si="627"/>
        <v xml:space="preserve"> 305 </v>
      </c>
      <c r="N19584" s="3"/>
    </row>
    <row r="19585" spans="1:14" x14ac:dyDescent="0.25">
      <c r="A19585" t="s">
        <v>52834</v>
      </c>
      <c r="B19585" t="s">
        <v>23352</v>
      </c>
      <c r="C19585" t="str">
        <f t="shared" si="628"/>
        <v>1,63</v>
      </c>
      <c r="D19585" t="str">
        <f t="shared" si="627"/>
        <v xml:space="preserve"> 305 </v>
      </c>
      <c r="N19585" s="3"/>
    </row>
    <row r="19586" spans="1:14" x14ac:dyDescent="0.25">
      <c r="A19586" t="s">
        <v>52835</v>
      </c>
      <c r="B19586" t="s">
        <v>23353</v>
      </c>
      <c r="C19586" t="str">
        <f t="shared" si="628"/>
        <v>1,63</v>
      </c>
      <c r="D19586" t="str">
        <f t="shared" si="627"/>
        <v xml:space="preserve"> 305 </v>
      </c>
      <c r="N19586" s="3"/>
    </row>
    <row r="19587" spans="1:14" x14ac:dyDescent="0.25">
      <c r="A19587" t="s">
        <v>52836</v>
      </c>
      <c r="B19587" t="s">
        <v>23354</v>
      </c>
      <c r="C19587" t="str">
        <f t="shared" si="628"/>
        <v>1,63</v>
      </c>
      <c r="D19587" t="str">
        <f t="shared" si="627"/>
        <v xml:space="preserve"> 305 </v>
      </c>
      <c r="N19587" s="3"/>
    </row>
    <row r="19588" spans="1:14" x14ac:dyDescent="0.25">
      <c r="A19588" t="s">
        <v>52837</v>
      </c>
      <c r="B19588" t="s">
        <v>8467</v>
      </c>
      <c r="C19588" t="str">
        <f t="shared" si="628"/>
        <v>1,62</v>
      </c>
      <c r="D19588" t="str">
        <f t="shared" si="627"/>
        <v xml:space="preserve"> 308 </v>
      </c>
      <c r="N19588" s="3"/>
    </row>
    <row r="19589" spans="1:14" x14ac:dyDescent="0.25">
      <c r="A19589" t="s">
        <v>52838</v>
      </c>
      <c r="B19589" t="s">
        <v>8468</v>
      </c>
      <c r="C19589" t="str">
        <f t="shared" si="628"/>
        <v>1,62</v>
      </c>
      <c r="D19589" t="str">
        <f t="shared" si="627"/>
        <v xml:space="preserve"> 308 </v>
      </c>
      <c r="N19589" s="3"/>
    </row>
    <row r="19590" spans="1:14" x14ac:dyDescent="0.25">
      <c r="A19590" t="s">
        <v>52839</v>
      </c>
      <c r="B19590" t="s">
        <v>23355</v>
      </c>
      <c r="C19590" t="str">
        <f t="shared" si="628"/>
        <v>1,63</v>
      </c>
      <c r="D19590" t="str">
        <f t="shared" si="627"/>
        <v xml:space="preserve"> 305 </v>
      </c>
      <c r="N19590" s="3"/>
    </row>
    <row r="19591" spans="1:14" x14ac:dyDescent="0.25">
      <c r="A19591" t="s">
        <v>52840</v>
      </c>
      <c r="B19591" t="s">
        <v>23356</v>
      </c>
      <c r="C19591" t="str">
        <f t="shared" si="628"/>
        <v>1,63</v>
      </c>
      <c r="D19591" t="str">
        <f t="shared" si="627"/>
        <v xml:space="preserve"> 305 </v>
      </c>
      <c r="N19591" s="3"/>
    </row>
    <row r="19592" spans="1:14" x14ac:dyDescent="0.25">
      <c r="A19592" t="s">
        <v>52841</v>
      </c>
      <c r="B19592" t="s">
        <v>23357</v>
      </c>
      <c r="C19592" t="str">
        <f t="shared" si="628"/>
        <v>1,63</v>
      </c>
      <c r="D19592" t="str">
        <f t="shared" si="627"/>
        <v xml:space="preserve"> 309 </v>
      </c>
      <c r="N19592" s="3"/>
    </row>
    <row r="19593" spans="1:14" x14ac:dyDescent="0.25">
      <c r="A19593" t="s">
        <v>52842</v>
      </c>
      <c r="B19593" t="s">
        <v>1705</v>
      </c>
      <c r="C19593" t="str">
        <f t="shared" si="628"/>
        <v>1,63</v>
      </c>
      <c r="D19593" t="str">
        <f t="shared" si="627"/>
        <v xml:space="preserve"> 309 </v>
      </c>
      <c r="N19593" s="3"/>
    </row>
    <row r="19594" spans="1:14" x14ac:dyDescent="0.25">
      <c r="A19594" t="s">
        <v>52843</v>
      </c>
      <c r="B19594" t="s">
        <v>1706</v>
      </c>
      <c r="C19594" t="str">
        <f t="shared" si="628"/>
        <v>1,63</v>
      </c>
      <c r="D19594" t="str">
        <f t="shared" si="627"/>
        <v xml:space="preserve"> 309 </v>
      </c>
      <c r="N19594" s="3"/>
    </row>
    <row r="19595" spans="1:14" x14ac:dyDescent="0.25">
      <c r="A19595" t="s">
        <v>52844</v>
      </c>
      <c r="B19595" t="s">
        <v>23358</v>
      </c>
      <c r="C19595" t="str">
        <f t="shared" si="628"/>
        <v>1,63</v>
      </c>
      <c r="D19595" t="str">
        <f t="shared" si="627"/>
        <v xml:space="preserve"> 309 </v>
      </c>
      <c r="N19595" s="3"/>
    </row>
    <row r="19596" spans="1:14" x14ac:dyDescent="0.25">
      <c r="A19596" t="s">
        <v>52845</v>
      </c>
      <c r="B19596" t="s">
        <v>23359</v>
      </c>
      <c r="C19596" t="str">
        <f t="shared" si="628"/>
        <v>1,63</v>
      </c>
      <c r="D19596" t="str">
        <f t="shared" si="627"/>
        <v xml:space="preserve"> 310 </v>
      </c>
      <c r="N19596" s="3"/>
    </row>
    <row r="19597" spans="1:14" x14ac:dyDescent="0.25">
      <c r="A19597" t="s">
        <v>52846</v>
      </c>
      <c r="B19597" t="s">
        <v>1707</v>
      </c>
      <c r="C19597" t="str">
        <f t="shared" si="628"/>
        <v>1,63</v>
      </c>
      <c r="D19597" t="str">
        <f t="shared" si="627"/>
        <v xml:space="preserve"> 310 </v>
      </c>
      <c r="N19597" s="3"/>
    </row>
    <row r="19598" spans="1:14" x14ac:dyDescent="0.25">
      <c r="A19598" t="s">
        <v>52847</v>
      </c>
      <c r="B19598" t="s">
        <v>1708</v>
      </c>
      <c r="C19598" t="str">
        <f t="shared" si="628"/>
        <v>1,63</v>
      </c>
      <c r="D19598" t="str">
        <f t="shared" si="627"/>
        <v xml:space="preserve"> 310 </v>
      </c>
      <c r="N19598" s="3"/>
    </row>
    <row r="19599" spans="1:14" x14ac:dyDescent="0.25">
      <c r="A19599" t="s">
        <v>52848</v>
      </c>
      <c r="B19599" t="s">
        <v>1709</v>
      </c>
      <c r="C19599" t="str">
        <f t="shared" si="628"/>
        <v>1,63</v>
      </c>
      <c r="D19599" t="str">
        <f t="shared" si="627"/>
        <v xml:space="preserve"> 310 </v>
      </c>
      <c r="N19599" s="3"/>
    </row>
    <row r="19600" spans="1:14" x14ac:dyDescent="0.25">
      <c r="A19600" t="s">
        <v>52849</v>
      </c>
      <c r="B19600" t="s">
        <v>1710</v>
      </c>
      <c r="C19600" t="str">
        <f t="shared" si="628"/>
        <v>1,63</v>
      </c>
      <c r="D19600" t="str">
        <f t="shared" si="627"/>
        <v xml:space="preserve"> 310 </v>
      </c>
      <c r="N19600" s="3"/>
    </row>
    <row r="19601" spans="1:14" x14ac:dyDescent="0.25">
      <c r="A19601" t="s">
        <v>52850</v>
      </c>
      <c r="B19601" t="s">
        <v>8469</v>
      </c>
      <c r="C19601" t="str">
        <f t="shared" si="628"/>
        <v>1,62</v>
      </c>
      <c r="D19601" t="str">
        <f t="shared" si="627"/>
        <v xml:space="preserve"> 313 </v>
      </c>
      <c r="N19601" s="3"/>
    </row>
    <row r="19602" spans="1:14" x14ac:dyDescent="0.25">
      <c r="A19602" t="s">
        <v>52851</v>
      </c>
      <c r="B19602" t="s">
        <v>8470</v>
      </c>
      <c r="C19602" t="str">
        <f t="shared" si="628"/>
        <v>1,62</v>
      </c>
      <c r="D19602" t="str">
        <f t="shared" si="627"/>
        <v xml:space="preserve"> 313 </v>
      </c>
      <c r="N19602" s="3"/>
    </row>
    <row r="19603" spans="1:14" x14ac:dyDescent="0.25">
      <c r="A19603" t="s">
        <v>52852</v>
      </c>
      <c r="B19603" t="s">
        <v>23360</v>
      </c>
      <c r="C19603" t="str">
        <f t="shared" si="628"/>
        <v>1,63</v>
      </c>
      <c r="D19603" t="str">
        <f t="shared" si="627"/>
        <v xml:space="preserve"> 310 </v>
      </c>
      <c r="N19603" s="3"/>
    </row>
    <row r="19604" spans="1:14" x14ac:dyDescent="0.25">
      <c r="A19604" t="s">
        <v>52853</v>
      </c>
      <c r="B19604" t="s">
        <v>23361</v>
      </c>
      <c r="C19604" t="str">
        <f t="shared" si="628"/>
        <v>1,63</v>
      </c>
      <c r="D19604" t="str">
        <f t="shared" si="627"/>
        <v xml:space="preserve"> 315 </v>
      </c>
      <c r="N19604" s="3"/>
    </row>
    <row r="19605" spans="1:14" x14ac:dyDescent="0.25">
      <c r="A19605" t="s">
        <v>52854</v>
      </c>
      <c r="B19605" t="s">
        <v>23362</v>
      </c>
      <c r="C19605" t="str">
        <f t="shared" si="628"/>
        <v>1,63</v>
      </c>
      <c r="D19605" t="str">
        <f t="shared" si="627"/>
        <v xml:space="preserve"> 315 </v>
      </c>
      <c r="N19605" s="3"/>
    </row>
    <row r="19606" spans="1:14" x14ac:dyDescent="0.25">
      <c r="A19606" t="s">
        <v>52855</v>
      </c>
      <c r="B19606" t="s">
        <v>23363</v>
      </c>
      <c r="C19606" t="str">
        <f t="shared" si="628"/>
        <v>1,63</v>
      </c>
      <c r="D19606" t="str">
        <f t="shared" si="627"/>
        <v xml:space="preserve"> 315 </v>
      </c>
      <c r="N19606" s="3"/>
    </row>
    <row r="19607" spans="1:14" x14ac:dyDescent="0.25">
      <c r="A19607" t="s">
        <v>52856</v>
      </c>
      <c r="B19607" t="s">
        <v>23364</v>
      </c>
      <c r="C19607" t="str">
        <f t="shared" si="628"/>
        <v>1,63</v>
      </c>
      <c r="D19607" t="str">
        <f t="shared" si="627"/>
        <v xml:space="preserve"> 315 </v>
      </c>
      <c r="N19607" s="3"/>
    </row>
    <row r="19608" spans="1:14" x14ac:dyDescent="0.25">
      <c r="A19608" t="s">
        <v>52857</v>
      </c>
      <c r="B19608" t="s">
        <v>1711</v>
      </c>
      <c r="C19608" t="str">
        <f t="shared" si="628"/>
        <v>1,63</v>
      </c>
      <c r="D19608" t="str">
        <f t="shared" si="627"/>
        <v xml:space="preserve"> 315 </v>
      </c>
      <c r="N19608" s="3"/>
    </row>
    <row r="19609" spans="1:14" x14ac:dyDescent="0.25">
      <c r="A19609" t="s">
        <v>52858</v>
      </c>
      <c r="B19609" t="s">
        <v>1712</v>
      </c>
      <c r="C19609" t="str">
        <f t="shared" si="628"/>
        <v>1,63</v>
      </c>
      <c r="D19609" t="str">
        <f t="shared" si="627"/>
        <v xml:space="preserve"> 315 </v>
      </c>
      <c r="N19609" s="3"/>
    </row>
    <row r="19610" spans="1:14" x14ac:dyDescent="0.25">
      <c r="A19610" t="s">
        <v>52859</v>
      </c>
      <c r="B19610" t="s">
        <v>23365</v>
      </c>
      <c r="C19610" t="str">
        <f t="shared" si="628"/>
        <v>1,63</v>
      </c>
      <c r="D19610" t="str">
        <f t="shared" si="627"/>
        <v xml:space="preserve"> 315 </v>
      </c>
      <c r="N19610" s="3"/>
    </row>
    <row r="19611" spans="1:14" x14ac:dyDescent="0.25">
      <c r="A19611" t="s">
        <v>52860</v>
      </c>
      <c r="B19611" t="s">
        <v>23366</v>
      </c>
      <c r="C19611" t="str">
        <f t="shared" si="628"/>
        <v>1,63</v>
      </c>
      <c r="D19611" t="str">
        <f t="shared" si="627"/>
        <v xml:space="preserve"> 315 </v>
      </c>
      <c r="N19611" s="3"/>
    </row>
    <row r="19612" spans="1:14" x14ac:dyDescent="0.25">
      <c r="A19612" t="s">
        <v>52861</v>
      </c>
      <c r="B19612" t="s">
        <v>23367</v>
      </c>
      <c r="C19612" t="str">
        <f t="shared" si="628"/>
        <v>1,63</v>
      </c>
      <c r="D19612" t="str">
        <f t="shared" si="627"/>
        <v xml:space="preserve"> 318 </v>
      </c>
      <c r="N19612" s="3"/>
    </row>
    <row r="19613" spans="1:14" x14ac:dyDescent="0.25">
      <c r="A19613" t="s">
        <v>52862</v>
      </c>
      <c r="B19613" t="s">
        <v>1713</v>
      </c>
      <c r="C19613" t="str">
        <f t="shared" si="628"/>
        <v>1,63</v>
      </c>
      <c r="D19613" t="str">
        <f t="shared" si="627"/>
        <v xml:space="preserve"> 318 </v>
      </c>
      <c r="N19613" s="3"/>
    </row>
    <row r="19614" spans="1:14" x14ac:dyDescent="0.25">
      <c r="A19614" t="s">
        <v>52863</v>
      </c>
      <c r="B19614" t="s">
        <v>23368</v>
      </c>
      <c r="C19614" t="str">
        <f t="shared" si="628"/>
        <v>1,63</v>
      </c>
      <c r="D19614" t="str">
        <f t="shared" si="627"/>
        <v xml:space="preserve"> 318 </v>
      </c>
      <c r="N19614" s="3"/>
    </row>
    <row r="19615" spans="1:14" x14ac:dyDescent="0.25">
      <c r="A19615" t="s">
        <v>52864</v>
      </c>
      <c r="B19615" t="s">
        <v>23369</v>
      </c>
      <c r="C19615" t="str">
        <f t="shared" si="628"/>
        <v>1,63</v>
      </c>
      <c r="D19615" t="str">
        <f t="shared" si="627"/>
        <v xml:space="preserve"> 321 </v>
      </c>
      <c r="N19615" s="3"/>
    </row>
    <row r="19616" spans="1:14" x14ac:dyDescent="0.25">
      <c r="A19616" t="s">
        <v>52865</v>
      </c>
      <c r="B19616" t="s">
        <v>23370</v>
      </c>
      <c r="C19616" t="str">
        <f t="shared" si="628"/>
        <v>1,63</v>
      </c>
      <c r="D19616" t="str">
        <f t="shared" si="627"/>
        <v xml:space="preserve"> 321 </v>
      </c>
      <c r="N19616" s="3"/>
    </row>
    <row r="19617" spans="1:14" x14ac:dyDescent="0.25">
      <c r="A19617" t="s">
        <v>52866</v>
      </c>
      <c r="B19617" t="s">
        <v>1714</v>
      </c>
      <c r="C19617" t="str">
        <f t="shared" si="628"/>
        <v>1,63</v>
      </c>
      <c r="D19617" t="str">
        <f t="shared" si="627"/>
        <v xml:space="preserve"> 321 </v>
      </c>
      <c r="N19617" s="3"/>
    </row>
    <row r="19618" spans="1:14" x14ac:dyDescent="0.25">
      <c r="A19618" t="s">
        <v>52867</v>
      </c>
      <c r="B19618" t="s">
        <v>8471</v>
      </c>
      <c r="C19618" t="str">
        <f t="shared" si="628"/>
        <v>1,63</v>
      </c>
      <c r="D19618" t="str">
        <f t="shared" si="627"/>
        <v xml:space="preserve"> 321 </v>
      </c>
      <c r="N19618" s="3"/>
    </row>
    <row r="19619" spans="1:14" x14ac:dyDescent="0.25">
      <c r="A19619" t="s">
        <v>52868</v>
      </c>
      <c r="B19619" t="s">
        <v>8472</v>
      </c>
      <c r="C19619" t="str">
        <f t="shared" si="628"/>
        <v>1,63</v>
      </c>
      <c r="D19619" t="str">
        <f t="shared" si="627"/>
        <v xml:space="preserve"> 321 </v>
      </c>
      <c r="N19619" s="3"/>
    </row>
    <row r="19620" spans="1:14" x14ac:dyDescent="0.25">
      <c r="A19620" t="s">
        <v>52869</v>
      </c>
      <c r="B19620" t="s">
        <v>1715</v>
      </c>
      <c r="C19620" t="str">
        <f t="shared" si="628"/>
        <v>1,63</v>
      </c>
      <c r="D19620" t="str">
        <f t="shared" si="627"/>
        <v xml:space="preserve"> 321 </v>
      </c>
      <c r="N19620" s="3"/>
    </row>
    <row r="19621" spans="1:14" x14ac:dyDescent="0.25">
      <c r="A19621" t="s">
        <v>52870</v>
      </c>
      <c r="B19621" t="s">
        <v>1716</v>
      </c>
      <c r="C19621" t="str">
        <f t="shared" si="628"/>
        <v>1,63</v>
      </c>
      <c r="D19621" t="str">
        <f t="shared" si="627"/>
        <v xml:space="preserve"> 321 </v>
      </c>
      <c r="N19621" s="3"/>
    </row>
    <row r="19622" spans="1:14" x14ac:dyDescent="0.25">
      <c r="A19622" t="s">
        <v>52871</v>
      </c>
      <c r="B19622" t="s">
        <v>8473</v>
      </c>
      <c r="C19622" t="str">
        <f t="shared" si="628"/>
        <v>1,63</v>
      </c>
      <c r="D19622" t="str">
        <f t="shared" ref="D19622:D19685" si="629">MID(LEFT(MID(A19622,FIND("[",A19622)+1,LEN(A19622)),FIND("]",MID(A19622,FIND("[",A19622)+1,LEN(A19622)))-1),
FIND("m",LEFT(MID(A19622,FIND("[",A19622)+1,LEN(A19622)),FIND("]",MID(A19622,FIND("[",A19622)+1,LEN(A19622)))-1))+4,
(FIND("W",LEFT(MID(A19622,FIND("[",A19622)+1,LEN(A19622)),FIND("]",MID(A19622,FIND("[",A19622)+1,LEN(A19622)))-1)))-(FIND("m",LEFT(MID(A19622,FIND("[",A19622)+1,LEN(A19622)),FIND("]",MID(A19622,FIND("[",A19622)+1,LEN(A19622)))-1))+4))</f>
        <v xml:space="preserve"> 321 </v>
      </c>
      <c r="N19622" s="3"/>
    </row>
    <row r="19623" spans="1:14" x14ac:dyDescent="0.25">
      <c r="A19623" t="s">
        <v>52872</v>
      </c>
      <c r="B19623" t="s">
        <v>1717</v>
      </c>
      <c r="C19623" t="str">
        <f t="shared" ref="C19623:C19686" si="630">LEFT(MID(A19623,FIND("[",A19623)+1,LEN(A19623)),FIND("m",MID(A19623,FIND("[",A19623)+2,LEN(A19623)))-1)</f>
        <v>1,63</v>
      </c>
      <c r="D19623" t="str">
        <f t="shared" si="629"/>
        <v xml:space="preserve"> 321 </v>
      </c>
      <c r="N19623" s="3"/>
    </row>
    <row r="19624" spans="1:14" x14ac:dyDescent="0.25">
      <c r="A19624" t="s">
        <v>52873</v>
      </c>
      <c r="B19624" t="s">
        <v>1718</v>
      </c>
      <c r="C19624" t="str">
        <f t="shared" si="630"/>
        <v>1,63</v>
      </c>
      <c r="D19624" t="str">
        <f t="shared" si="629"/>
        <v xml:space="preserve"> 321 </v>
      </c>
      <c r="N19624" s="3"/>
    </row>
    <row r="19625" spans="1:14" x14ac:dyDescent="0.25">
      <c r="A19625" t="s">
        <v>52874</v>
      </c>
      <c r="B19625" t="s">
        <v>23371</v>
      </c>
      <c r="C19625" t="str">
        <f t="shared" si="630"/>
        <v>1,63</v>
      </c>
      <c r="D19625" t="str">
        <f t="shared" si="629"/>
        <v xml:space="preserve"> 321 </v>
      </c>
      <c r="N19625" s="3"/>
    </row>
    <row r="19626" spans="1:14" x14ac:dyDescent="0.25">
      <c r="A19626" t="s">
        <v>52875</v>
      </c>
      <c r="B19626" t="s">
        <v>8474</v>
      </c>
      <c r="C19626" t="str">
        <f t="shared" si="630"/>
        <v>1,63</v>
      </c>
      <c r="D19626" t="str">
        <f t="shared" si="629"/>
        <v xml:space="preserve"> 325 </v>
      </c>
      <c r="N19626" s="3"/>
    </row>
    <row r="19627" spans="1:14" x14ac:dyDescent="0.25">
      <c r="A19627" t="s">
        <v>52876</v>
      </c>
      <c r="B19627" t="s">
        <v>8475</v>
      </c>
      <c r="C19627" t="str">
        <f t="shared" si="630"/>
        <v>1,63</v>
      </c>
      <c r="D19627" t="str">
        <f t="shared" si="629"/>
        <v xml:space="preserve"> 325 </v>
      </c>
      <c r="N19627" s="3"/>
    </row>
    <row r="19628" spans="1:14" x14ac:dyDescent="0.25">
      <c r="A19628" t="s">
        <v>52877</v>
      </c>
      <c r="B19628" t="s">
        <v>1719</v>
      </c>
      <c r="C19628" t="str">
        <f t="shared" si="630"/>
        <v>2,04</v>
      </c>
      <c r="D19628" t="str">
        <f t="shared" si="629"/>
        <v xml:space="preserve"> 325 </v>
      </c>
      <c r="N19628" s="3"/>
    </row>
    <row r="19629" spans="1:14" x14ac:dyDescent="0.25">
      <c r="A19629" t="s">
        <v>52878</v>
      </c>
      <c r="B19629" t="s">
        <v>1720</v>
      </c>
      <c r="C19629" t="str">
        <f t="shared" si="630"/>
        <v>1,63</v>
      </c>
      <c r="D19629" t="str">
        <f t="shared" si="629"/>
        <v xml:space="preserve"> 327 </v>
      </c>
      <c r="N19629" s="3"/>
    </row>
    <row r="19630" spans="1:14" x14ac:dyDescent="0.25">
      <c r="A19630" t="s">
        <v>52879</v>
      </c>
      <c r="B19630" t="s">
        <v>1721</v>
      </c>
      <c r="C19630" t="str">
        <f t="shared" si="630"/>
        <v>1,63</v>
      </c>
      <c r="D19630" t="str">
        <f t="shared" si="629"/>
        <v xml:space="preserve"> 327 </v>
      </c>
      <c r="N19630" s="3"/>
    </row>
    <row r="19631" spans="1:14" x14ac:dyDescent="0.25">
      <c r="A19631" t="s">
        <v>52880</v>
      </c>
      <c r="B19631" t="s">
        <v>1722</v>
      </c>
      <c r="C19631" t="str">
        <f t="shared" si="630"/>
        <v>1,63</v>
      </c>
      <c r="D19631" t="str">
        <f t="shared" si="629"/>
        <v xml:space="preserve"> 327 </v>
      </c>
      <c r="N19631" s="3"/>
    </row>
    <row r="19632" spans="1:14" x14ac:dyDescent="0.25">
      <c r="A19632" t="s">
        <v>52881</v>
      </c>
      <c r="B19632" t="s">
        <v>1723</v>
      </c>
      <c r="C19632" t="str">
        <f t="shared" si="630"/>
        <v>1,63</v>
      </c>
      <c r="D19632" t="str">
        <f t="shared" si="629"/>
        <v xml:space="preserve"> 327 </v>
      </c>
      <c r="N19632" s="3"/>
    </row>
    <row r="19633" spans="1:14" x14ac:dyDescent="0.25">
      <c r="A19633" t="s">
        <v>52882</v>
      </c>
      <c r="B19633" t="s">
        <v>23372</v>
      </c>
      <c r="C19633" t="str">
        <f t="shared" si="630"/>
        <v>1,63</v>
      </c>
      <c r="D19633" t="str">
        <f t="shared" si="629"/>
        <v xml:space="preserve"> 327 </v>
      </c>
      <c r="N19633" s="3"/>
    </row>
    <row r="19634" spans="1:14" x14ac:dyDescent="0.25">
      <c r="A19634" t="s">
        <v>52883</v>
      </c>
      <c r="B19634" t="s">
        <v>8476</v>
      </c>
      <c r="C19634" t="str">
        <f t="shared" si="630"/>
        <v>1,63</v>
      </c>
      <c r="D19634" t="str">
        <f t="shared" si="629"/>
        <v xml:space="preserve"> 327 </v>
      </c>
      <c r="N19634" s="3"/>
    </row>
    <row r="19635" spans="1:14" x14ac:dyDescent="0.25">
      <c r="A19635" t="s">
        <v>52884</v>
      </c>
      <c r="B19635" t="s">
        <v>23373</v>
      </c>
      <c r="C19635" t="str">
        <f t="shared" si="630"/>
        <v>1,63</v>
      </c>
      <c r="D19635" t="str">
        <f t="shared" si="629"/>
        <v xml:space="preserve"> 327 </v>
      </c>
      <c r="N19635" s="3"/>
    </row>
    <row r="19636" spans="1:14" x14ac:dyDescent="0.25">
      <c r="A19636" t="s">
        <v>52885</v>
      </c>
      <c r="B19636" t="s">
        <v>1724</v>
      </c>
      <c r="C19636" t="str">
        <f t="shared" si="630"/>
        <v>1,63</v>
      </c>
      <c r="D19636" t="str">
        <f t="shared" si="629"/>
        <v xml:space="preserve"> 327 </v>
      </c>
      <c r="N19636" s="3"/>
    </row>
    <row r="19637" spans="1:14" x14ac:dyDescent="0.25">
      <c r="A19637" t="s">
        <v>52886</v>
      </c>
      <c r="B19637" t="s">
        <v>1725</v>
      </c>
      <c r="C19637" t="str">
        <f t="shared" si="630"/>
        <v>1,63</v>
      </c>
      <c r="D19637" t="str">
        <f t="shared" si="629"/>
        <v xml:space="preserve"> 327 </v>
      </c>
      <c r="N19637" s="3"/>
    </row>
    <row r="19638" spans="1:14" x14ac:dyDescent="0.25">
      <c r="A19638" t="s">
        <v>52887</v>
      </c>
      <c r="B19638" t="s">
        <v>1726</v>
      </c>
      <c r="C19638" t="str">
        <f t="shared" si="630"/>
        <v>1,63</v>
      </c>
      <c r="D19638" t="str">
        <f t="shared" si="629"/>
        <v xml:space="preserve"> 327 </v>
      </c>
      <c r="N19638" s="3"/>
    </row>
    <row r="19639" spans="1:14" x14ac:dyDescent="0.25">
      <c r="A19639" t="s">
        <v>52888</v>
      </c>
      <c r="B19639" t="s">
        <v>1727</v>
      </c>
      <c r="C19639" t="str">
        <f t="shared" si="630"/>
        <v>1,63</v>
      </c>
      <c r="D19639" t="str">
        <f t="shared" si="629"/>
        <v xml:space="preserve"> 327 </v>
      </c>
      <c r="N19639" s="3"/>
    </row>
    <row r="19640" spans="1:14" x14ac:dyDescent="0.25">
      <c r="A19640" t="s">
        <v>52889</v>
      </c>
      <c r="B19640" t="s">
        <v>1728</v>
      </c>
      <c r="C19640" t="str">
        <f t="shared" si="630"/>
        <v>1,63</v>
      </c>
      <c r="D19640" t="str">
        <f t="shared" si="629"/>
        <v xml:space="preserve"> 327 </v>
      </c>
      <c r="N19640" s="3"/>
    </row>
    <row r="19641" spans="1:14" x14ac:dyDescent="0.25">
      <c r="A19641" t="s">
        <v>52890</v>
      </c>
      <c r="B19641" t="s">
        <v>1729</v>
      </c>
      <c r="C19641" t="str">
        <f t="shared" si="630"/>
        <v>1,63</v>
      </c>
      <c r="D19641" t="str">
        <f t="shared" si="629"/>
        <v xml:space="preserve"> 327 </v>
      </c>
      <c r="N19641" s="3"/>
    </row>
    <row r="19642" spans="1:14" x14ac:dyDescent="0.25">
      <c r="A19642" t="s">
        <v>52891</v>
      </c>
      <c r="B19642" t="s">
        <v>1730</v>
      </c>
      <c r="C19642" t="str">
        <f t="shared" si="630"/>
        <v>1,63</v>
      </c>
      <c r="D19642" t="str">
        <f t="shared" si="629"/>
        <v xml:space="preserve"> 327 </v>
      </c>
      <c r="N19642" s="3"/>
    </row>
    <row r="19643" spans="1:14" x14ac:dyDescent="0.25">
      <c r="A19643" t="s">
        <v>52892</v>
      </c>
      <c r="B19643" t="s">
        <v>1731</v>
      </c>
      <c r="C19643" t="str">
        <f t="shared" si="630"/>
        <v>1,63</v>
      </c>
      <c r="D19643" t="str">
        <f t="shared" si="629"/>
        <v xml:space="preserve"> 327 </v>
      </c>
      <c r="N19643" s="3"/>
    </row>
    <row r="19644" spans="1:14" x14ac:dyDescent="0.25">
      <c r="A19644" t="s">
        <v>52893</v>
      </c>
      <c r="B19644" t="s">
        <v>1732</v>
      </c>
      <c r="C19644" t="str">
        <f t="shared" si="630"/>
        <v>1,63</v>
      </c>
      <c r="D19644" t="str">
        <f t="shared" si="629"/>
        <v xml:space="preserve"> 327 </v>
      </c>
      <c r="N19644" s="3"/>
    </row>
    <row r="19645" spans="1:14" x14ac:dyDescent="0.25">
      <c r="A19645" t="s">
        <v>52894</v>
      </c>
      <c r="B19645" t="s">
        <v>8477</v>
      </c>
      <c r="C19645" t="str">
        <f t="shared" si="630"/>
        <v>1,63</v>
      </c>
      <c r="D19645" t="str">
        <f t="shared" si="629"/>
        <v xml:space="preserve"> 327 </v>
      </c>
      <c r="N19645" s="3"/>
    </row>
    <row r="19646" spans="1:14" x14ac:dyDescent="0.25">
      <c r="A19646" t="s">
        <v>52895</v>
      </c>
      <c r="B19646" t="s">
        <v>1733</v>
      </c>
      <c r="C19646" t="str">
        <f t="shared" si="630"/>
        <v>1,63</v>
      </c>
      <c r="D19646" t="str">
        <f t="shared" si="629"/>
        <v xml:space="preserve"> 327 </v>
      </c>
      <c r="N19646" s="3"/>
    </row>
    <row r="19647" spans="1:14" x14ac:dyDescent="0.25">
      <c r="A19647" t="s">
        <v>52896</v>
      </c>
      <c r="B19647" t="s">
        <v>1734</v>
      </c>
      <c r="C19647" t="str">
        <f t="shared" si="630"/>
        <v>1,63</v>
      </c>
      <c r="D19647" t="str">
        <f t="shared" si="629"/>
        <v xml:space="preserve"> 327 </v>
      </c>
      <c r="N19647" s="3"/>
    </row>
    <row r="19648" spans="1:14" x14ac:dyDescent="0.25">
      <c r="A19648" t="s">
        <v>52897</v>
      </c>
      <c r="B19648" t="s">
        <v>23374</v>
      </c>
      <c r="C19648" t="str">
        <f t="shared" si="630"/>
        <v>1,63</v>
      </c>
      <c r="D19648" t="str">
        <f t="shared" si="629"/>
        <v xml:space="preserve"> 327 </v>
      </c>
      <c r="N19648" s="3"/>
    </row>
    <row r="19649" spans="1:14" x14ac:dyDescent="0.25">
      <c r="A19649" t="s">
        <v>52898</v>
      </c>
      <c r="B19649" t="s">
        <v>8478</v>
      </c>
      <c r="C19649" t="str">
        <f t="shared" si="630"/>
        <v>1,63</v>
      </c>
      <c r="D19649" t="str">
        <f t="shared" si="629"/>
        <v xml:space="preserve"> 330 </v>
      </c>
      <c r="N19649" s="3"/>
    </row>
    <row r="19650" spans="1:14" x14ac:dyDescent="0.25">
      <c r="A19650" t="s">
        <v>52899</v>
      </c>
      <c r="B19650" t="s">
        <v>8479</v>
      </c>
      <c r="C19650" t="str">
        <f t="shared" si="630"/>
        <v>1,63</v>
      </c>
      <c r="D19650" t="str">
        <f t="shared" si="629"/>
        <v xml:space="preserve"> 330 </v>
      </c>
      <c r="N19650" s="3"/>
    </row>
    <row r="19651" spans="1:14" x14ac:dyDescent="0.25">
      <c r="A19651" t="s">
        <v>52900</v>
      </c>
      <c r="B19651" t="s">
        <v>8480</v>
      </c>
      <c r="C19651" t="str">
        <f t="shared" si="630"/>
        <v>1,63</v>
      </c>
      <c r="D19651" t="str">
        <f t="shared" si="629"/>
        <v xml:space="preserve"> 330 </v>
      </c>
      <c r="N19651" s="3"/>
    </row>
    <row r="19652" spans="1:14" x14ac:dyDescent="0.25">
      <c r="A19652" t="s">
        <v>52901</v>
      </c>
      <c r="B19652" t="s">
        <v>1735</v>
      </c>
      <c r="C19652" t="str">
        <f t="shared" si="630"/>
        <v>2,04</v>
      </c>
      <c r="D19652" t="str">
        <f t="shared" si="629"/>
        <v xml:space="preserve"> 330 </v>
      </c>
      <c r="N19652" s="3"/>
    </row>
    <row r="19653" spans="1:14" x14ac:dyDescent="0.25">
      <c r="A19653" t="s">
        <v>52902</v>
      </c>
      <c r="B19653" t="s">
        <v>8481</v>
      </c>
      <c r="C19653" t="str">
        <f t="shared" si="630"/>
        <v>1,63</v>
      </c>
      <c r="D19653" t="str">
        <f t="shared" si="629"/>
        <v xml:space="preserve"> 333 </v>
      </c>
      <c r="N19653" s="3"/>
    </row>
    <row r="19654" spans="1:14" x14ac:dyDescent="0.25">
      <c r="A19654" t="s">
        <v>52903</v>
      </c>
      <c r="B19654" t="s">
        <v>8482</v>
      </c>
      <c r="C19654" t="str">
        <f t="shared" si="630"/>
        <v>1,63</v>
      </c>
      <c r="D19654" t="str">
        <f t="shared" si="629"/>
        <v xml:space="preserve"> 333 </v>
      </c>
      <c r="N19654" s="3"/>
    </row>
    <row r="19655" spans="1:14" x14ac:dyDescent="0.25">
      <c r="A19655" t="s">
        <v>52904</v>
      </c>
      <c r="B19655" t="s">
        <v>1736</v>
      </c>
      <c r="C19655" t="str">
        <f t="shared" si="630"/>
        <v>1,63</v>
      </c>
      <c r="D19655" t="str">
        <f t="shared" si="629"/>
        <v xml:space="preserve"> 335 </v>
      </c>
      <c r="N19655" s="3"/>
    </row>
    <row r="19656" spans="1:14" x14ac:dyDescent="0.25">
      <c r="A19656" t="s">
        <v>52905</v>
      </c>
      <c r="B19656" t="s">
        <v>8483</v>
      </c>
      <c r="C19656" t="str">
        <f t="shared" si="630"/>
        <v>1,63</v>
      </c>
      <c r="D19656" t="str">
        <f t="shared" si="629"/>
        <v xml:space="preserve"> 335 </v>
      </c>
      <c r="N19656" s="3"/>
    </row>
    <row r="19657" spans="1:14" x14ac:dyDescent="0.25">
      <c r="A19657" t="s">
        <v>52906</v>
      </c>
      <c r="B19657" t="s">
        <v>8484</v>
      </c>
      <c r="C19657" t="str">
        <f t="shared" si="630"/>
        <v>1,63</v>
      </c>
      <c r="D19657" t="str">
        <f t="shared" si="629"/>
        <v xml:space="preserve"> 335 </v>
      </c>
      <c r="N19657" s="3"/>
    </row>
    <row r="19658" spans="1:14" x14ac:dyDescent="0.25">
      <c r="A19658" t="s">
        <v>52907</v>
      </c>
      <c r="B19658" t="s">
        <v>8485</v>
      </c>
      <c r="C19658" t="str">
        <f t="shared" si="630"/>
        <v>1,63</v>
      </c>
      <c r="D19658" t="str">
        <f t="shared" si="629"/>
        <v xml:space="preserve"> 335 </v>
      </c>
      <c r="N19658" s="3"/>
    </row>
    <row r="19659" spans="1:14" x14ac:dyDescent="0.25">
      <c r="A19659" t="s">
        <v>52908</v>
      </c>
      <c r="B19659" t="s">
        <v>8486</v>
      </c>
      <c r="C19659" t="str">
        <f t="shared" si="630"/>
        <v>1,63</v>
      </c>
      <c r="D19659" t="str">
        <f t="shared" si="629"/>
        <v xml:space="preserve"> 335 </v>
      </c>
      <c r="N19659" s="3"/>
    </row>
    <row r="19660" spans="1:14" x14ac:dyDescent="0.25">
      <c r="A19660" t="s">
        <v>52909</v>
      </c>
      <c r="B19660" t="s">
        <v>1737</v>
      </c>
      <c r="C19660" t="str">
        <f t="shared" si="630"/>
        <v>2,04</v>
      </c>
      <c r="D19660" t="str">
        <f t="shared" si="629"/>
        <v xml:space="preserve"> 335 </v>
      </c>
      <c r="N19660" s="3"/>
    </row>
    <row r="19661" spans="1:14" x14ac:dyDescent="0.25">
      <c r="A19661" t="s">
        <v>52910</v>
      </c>
      <c r="B19661" t="s">
        <v>1738</v>
      </c>
      <c r="C19661" t="str">
        <f t="shared" si="630"/>
        <v>1,63</v>
      </c>
      <c r="D19661" t="str">
        <f t="shared" si="629"/>
        <v xml:space="preserve"> 335 </v>
      </c>
      <c r="N19661" s="3"/>
    </row>
    <row r="19662" spans="1:14" x14ac:dyDescent="0.25">
      <c r="A19662" t="s">
        <v>52911</v>
      </c>
      <c r="B19662" t="s">
        <v>1739</v>
      </c>
      <c r="C19662" t="str">
        <f t="shared" si="630"/>
        <v>1,63</v>
      </c>
      <c r="D19662" t="str">
        <f t="shared" si="629"/>
        <v xml:space="preserve"> 335 </v>
      </c>
      <c r="N19662" s="3"/>
    </row>
    <row r="19663" spans="1:14" x14ac:dyDescent="0.25">
      <c r="A19663" t="s">
        <v>52912</v>
      </c>
      <c r="B19663" t="s">
        <v>1740</v>
      </c>
      <c r="C19663" t="str">
        <f t="shared" si="630"/>
        <v>1,63</v>
      </c>
      <c r="D19663" t="str">
        <f t="shared" si="629"/>
        <v xml:space="preserve"> 335 </v>
      </c>
      <c r="N19663" s="3"/>
    </row>
    <row r="19664" spans="1:14" x14ac:dyDescent="0.25">
      <c r="A19664" t="s">
        <v>52913</v>
      </c>
      <c r="B19664" t="s">
        <v>1741</v>
      </c>
      <c r="C19664" t="str">
        <f t="shared" si="630"/>
        <v>1,63</v>
      </c>
      <c r="D19664" t="str">
        <f t="shared" si="629"/>
        <v xml:space="preserve"> 335 </v>
      </c>
      <c r="N19664" s="3"/>
    </row>
    <row r="19665" spans="1:14" x14ac:dyDescent="0.25">
      <c r="A19665" t="s">
        <v>52914</v>
      </c>
      <c r="B19665" t="s">
        <v>1742</v>
      </c>
      <c r="C19665" t="str">
        <f t="shared" si="630"/>
        <v>1,63</v>
      </c>
      <c r="D19665" t="str">
        <f t="shared" si="629"/>
        <v xml:space="preserve"> 335 </v>
      </c>
      <c r="N19665" s="3"/>
    </row>
    <row r="19666" spans="1:14" x14ac:dyDescent="0.25">
      <c r="A19666" t="s">
        <v>52915</v>
      </c>
      <c r="B19666" t="s">
        <v>1743</v>
      </c>
      <c r="C19666" t="str">
        <f t="shared" si="630"/>
        <v>1,63</v>
      </c>
      <c r="D19666" t="str">
        <f t="shared" si="629"/>
        <v xml:space="preserve"> 335 </v>
      </c>
      <c r="N19666" s="3"/>
    </row>
    <row r="19667" spans="1:14" x14ac:dyDescent="0.25">
      <c r="A19667" t="s">
        <v>52916</v>
      </c>
      <c r="B19667" t="s">
        <v>23375</v>
      </c>
      <c r="C19667" t="str">
        <f t="shared" si="630"/>
        <v>1,63</v>
      </c>
      <c r="D19667" t="str">
        <f t="shared" si="629"/>
        <v xml:space="preserve"> 335 </v>
      </c>
      <c r="N19667" s="3"/>
    </row>
    <row r="19668" spans="1:14" x14ac:dyDescent="0.25">
      <c r="A19668" t="s">
        <v>52917</v>
      </c>
      <c r="B19668" t="s">
        <v>8487</v>
      </c>
      <c r="C19668" t="str">
        <f t="shared" si="630"/>
        <v>1,63</v>
      </c>
      <c r="D19668" t="str">
        <f t="shared" si="629"/>
        <v xml:space="preserve"> 335 </v>
      </c>
      <c r="N19668" s="3"/>
    </row>
    <row r="19669" spans="1:14" x14ac:dyDescent="0.25">
      <c r="A19669" t="s">
        <v>52918</v>
      </c>
      <c r="B19669" t="s">
        <v>1744</v>
      </c>
      <c r="C19669" t="str">
        <f t="shared" si="630"/>
        <v>1,63</v>
      </c>
      <c r="D19669" t="str">
        <f t="shared" si="629"/>
        <v xml:space="preserve"> 335 </v>
      </c>
      <c r="N19669" s="3"/>
    </row>
    <row r="19670" spans="1:14" x14ac:dyDescent="0.25">
      <c r="A19670" t="s">
        <v>52919</v>
      </c>
      <c r="B19670" t="s">
        <v>1745</v>
      </c>
      <c r="C19670" t="str">
        <f t="shared" si="630"/>
        <v>1,63</v>
      </c>
      <c r="D19670" t="str">
        <f t="shared" si="629"/>
        <v xml:space="preserve"> 335 </v>
      </c>
      <c r="N19670" s="3"/>
    </row>
    <row r="19671" spans="1:14" x14ac:dyDescent="0.25">
      <c r="A19671" t="s">
        <v>52920</v>
      </c>
      <c r="B19671" t="s">
        <v>1746</v>
      </c>
      <c r="C19671" t="str">
        <f t="shared" si="630"/>
        <v>1,63</v>
      </c>
      <c r="D19671" t="str">
        <f t="shared" si="629"/>
        <v xml:space="preserve"> 335 </v>
      </c>
      <c r="N19671" s="3"/>
    </row>
    <row r="19672" spans="1:14" x14ac:dyDescent="0.25">
      <c r="A19672" t="s">
        <v>52921</v>
      </c>
      <c r="B19672" t="s">
        <v>1747</v>
      </c>
      <c r="C19672" t="str">
        <f t="shared" si="630"/>
        <v>2,04</v>
      </c>
      <c r="D19672" t="str">
        <f t="shared" si="629"/>
        <v xml:space="preserve"> 340 </v>
      </c>
      <c r="N19672" s="3"/>
    </row>
    <row r="19673" spans="1:14" x14ac:dyDescent="0.25">
      <c r="A19673" t="s">
        <v>52922</v>
      </c>
      <c r="B19673" t="s">
        <v>1748</v>
      </c>
      <c r="C19673" t="str">
        <f t="shared" si="630"/>
        <v>1,63</v>
      </c>
      <c r="D19673" t="str">
        <f t="shared" si="629"/>
        <v xml:space="preserve"> 340 </v>
      </c>
      <c r="N19673" s="3"/>
    </row>
    <row r="19674" spans="1:14" x14ac:dyDescent="0.25">
      <c r="A19674" t="s">
        <v>52923</v>
      </c>
      <c r="B19674" t="s">
        <v>1749</v>
      </c>
      <c r="C19674" t="str">
        <f t="shared" si="630"/>
        <v>1,63</v>
      </c>
      <c r="D19674" t="str">
        <f t="shared" si="629"/>
        <v xml:space="preserve"> 343 </v>
      </c>
      <c r="N19674" s="3"/>
    </row>
    <row r="19675" spans="1:14" x14ac:dyDescent="0.25">
      <c r="A19675" t="s">
        <v>52924</v>
      </c>
      <c r="B19675" t="s">
        <v>1750</v>
      </c>
      <c r="C19675" t="str">
        <f t="shared" si="630"/>
        <v>1,63</v>
      </c>
      <c r="D19675" t="str">
        <f t="shared" si="629"/>
        <v xml:space="preserve"> 343 </v>
      </c>
      <c r="N19675" s="3"/>
    </row>
    <row r="19676" spans="1:14" x14ac:dyDescent="0.25">
      <c r="A19676" t="s">
        <v>52925</v>
      </c>
      <c r="B19676" t="s">
        <v>1751</v>
      </c>
      <c r="C19676" t="str">
        <f t="shared" si="630"/>
        <v>1,63</v>
      </c>
      <c r="D19676" t="str">
        <f t="shared" si="629"/>
        <v xml:space="preserve"> 343 </v>
      </c>
      <c r="N19676" s="3"/>
    </row>
    <row r="19677" spans="1:14" x14ac:dyDescent="0.25">
      <c r="A19677" t="s">
        <v>52926</v>
      </c>
      <c r="B19677" t="s">
        <v>1752</v>
      </c>
      <c r="C19677" t="str">
        <f t="shared" si="630"/>
        <v>1,63</v>
      </c>
      <c r="D19677" t="str">
        <f t="shared" si="629"/>
        <v xml:space="preserve"> 343 </v>
      </c>
      <c r="N19677" s="3"/>
    </row>
    <row r="19678" spans="1:14" x14ac:dyDescent="0.25">
      <c r="A19678" t="s">
        <v>52927</v>
      </c>
      <c r="B19678" t="s">
        <v>1753</v>
      </c>
      <c r="C19678" t="str">
        <f t="shared" si="630"/>
        <v>2,04</v>
      </c>
      <c r="D19678" t="str">
        <f t="shared" si="629"/>
        <v xml:space="preserve"> 345 </v>
      </c>
      <c r="N19678" s="3"/>
    </row>
    <row r="19679" spans="1:14" x14ac:dyDescent="0.25">
      <c r="A19679" t="s">
        <v>52928</v>
      </c>
      <c r="B19679" t="s">
        <v>1754</v>
      </c>
      <c r="C19679" t="str">
        <f t="shared" si="630"/>
        <v>1,63</v>
      </c>
      <c r="D19679" t="str">
        <f t="shared" si="629"/>
        <v xml:space="preserve"> 345 </v>
      </c>
      <c r="N19679" s="3"/>
    </row>
    <row r="19680" spans="1:14" x14ac:dyDescent="0.25">
      <c r="A19680" t="s">
        <v>52929</v>
      </c>
      <c r="B19680" t="s">
        <v>1755</v>
      </c>
      <c r="C19680" t="str">
        <f t="shared" si="630"/>
        <v>1,63</v>
      </c>
      <c r="D19680" t="str">
        <f t="shared" si="629"/>
        <v xml:space="preserve"> 345 </v>
      </c>
      <c r="N19680" s="3"/>
    </row>
    <row r="19681" spans="1:14" x14ac:dyDescent="0.25">
      <c r="A19681" t="s">
        <v>52930</v>
      </c>
      <c r="B19681" t="s">
        <v>1756</v>
      </c>
      <c r="C19681" t="str">
        <f t="shared" si="630"/>
        <v>1,63</v>
      </c>
      <c r="D19681" t="str">
        <f t="shared" si="629"/>
        <v xml:space="preserve"> 345 </v>
      </c>
      <c r="N19681" s="3"/>
    </row>
    <row r="19682" spans="1:14" x14ac:dyDescent="0.25">
      <c r="A19682" t="s">
        <v>52931</v>
      </c>
      <c r="B19682" t="s">
        <v>8488</v>
      </c>
      <c r="C19682" t="str">
        <f t="shared" si="630"/>
        <v>1,63</v>
      </c>
      <c r="D19682" t="str">
        <f t="shared" si="629"/>
        <v xml:space="preserve"> 345 </v>
      </c>
      <c r="N19682" s="3"/>
    </row>
    <row r="19683" spans="1:14" x14ac:dyDescent="0.25">
      <c r="A19683" t="s">
        <v>52932</v>
      </c>
      <c r="B19683" t="s">
        <v>1757</v>
      </c>
      <c r="C19683" t="str">
        <f t="shared" si="630"/>
        <v>1,63</v>
      </c>
      <c r="D19683" t="str">
        <f t="shared" si="629"/>
        <v xml:space="preserve"> 345 </v>
      </c>
      <c r="N19683" s="3"/>
    </row>
    <row r="19684" spans="1:14" x14ac:dyDescent="0.25">
      <c r="A19684" t="s">
        <v>52933</v>
      </c>
      <c r="B19684" t="s">
        <v>1758</v>
      </c>
      <c r="C19684" t="str">
        <f t="shared" si="630"/>
        <v>1,63</v>
      </c>
      <c r="D19684" t="str">
        <f t="shared" si="629"/>
        <v xml:space="preserve"> 345 </v>
      </c>
      <c r="N19684" s="3"/>
    </row>
    <row r="19685" spans="1:14" x14ac:dyDescent="0.25">
      <c r="A19685" t="s">
        <v>52934</v>
      </c>
      <c r="B19685" t="s">
        <v>1759</v>
      </c>
      <c r="C19685" t="str">
        <f t="shared" si="630"/>
        <v>1,63</v>
      </c>
      <c r="D19685" t="str">
        <f t="shared" si="629"/>
        <v xml:space="preserve"> 345 </v>
      </c>
      <c r="N19685" s="3"/>
    </row>
    <row r="19686" spans="1:14" x14ac:dyDescent="0.25">
      <c r="A19686" t="s">
        <v>52935</v>
      </c>
      <c r="B19686" t="s">
        <v>1760</v>
      </c>
      <c r="C19686" t="str">
        <f t="shared" si="630"/>
        <v>2,04</v>
      </c>
      <c r="D19686" t="str">
        <f t="shared" ref="D19686:D19749" si="631">MID(LEFT(MID(A19686,FIND("[",A19686)+1,LEN(A19686)),FIND("]",MID(A19686,FIND("[",A19686)+1,LEN(A19686)))-1),
FIND("m",LEFT(MID(A19686,FIND("[",A19686)+1,LEN(A19686)),FIND("]",MID(A19686,FIND("[",A19686)+1,LEN(A19686)))-1))+4,
(FIND("W",LEFT(MID(A19686,FIND("[",A19686)+1,LEN(A19686)),FIND("]",MID(A19686,FIND("[",A19686)+1,LEN(A19686)))-1)))-(FIND("m",LEFT(MID(A19686,FIND("[",A19686)+1,LEN(A19686)),FIND("]",MID(A19686,FIND("[",A19686)+1,LEN(A19686)))-1))+4))</f>
        <v xml:space="preserve"> 345 </v>
      </c>
      <c r="N19686" s="3"/>
    </row>
    <row r="19687" spans="1:14" x14ac:dyDescent="0.25">
      <c r="A19687" t="s">
        <v>52936</v>
      </c>
      <c r="B19687" t="s">
        <v>1761</v>
      </c>
      <c r="C19687" t="str">
        <f t="shared" ref="C19687:C19750" si="632">LEFT(MID(A19687,FIND("[",A19687)+1,LEN(A19687)),FIND("m",MID(A19687,FIND("[",A19687)+2,LEN(A19687)))-1)</f>
        <v>2,04</v>
      </c>
      <c r="D19687" t="str">
        <f t="shared" si="631"/>
        <v xml:space="preserve"> 350 </v>
      </c>
      <c r="N19687" s="3"/>
    </row>
    <row r="19688" spans="1:14" x14ac:dyDescent="0.25">
      <c r="A19688" t="s">
        <v>52937</v>
      </c>
      <c r="B19688" t="s">
        <v>1762</v>
      </c>
      <c r="C19688" t="str">
        <f t="shared" si="632"/>
        <v>1,63</v>
      </c>
      <c r="D19688" t="str">
        <f t="shared" si="631"/>
        <v xml:space="preserve"> 350 </v>
      </c>
      <c r="N19688" s="3"/>
    </row>
    <row r="19689" spans="1:14" x14ac:dyDescent="0.25">
      <c r="A19689" t="s">
        <v>52938</v>
      </c>
      <c r="B19689" t="s">
        <v>8489</v>
      </c>
      <c r="C19689" t="str">
        <f t="shared" si="632"/>
        <v>1,63</v>
      </c>
      <c r="D19689" t="str">
        <f t="shared" si="631"/>
        <v xml:space="preserve"> 350 </v>
      </c>
      <c r="N19689" s="3"/>
    </row>
    <row r="19690" spans="1:14" x14ac:dyDescent="0.25">
      <c r="A19690" t="s">
        <v>52939</v>
      </c>
      <c r="B19690" t="s">
        <v>1763</v>
      </c>
      <c r="C19690" t="str">
        <f t="shared" si="632"/>
        <v>1,63</v>
      </c>
      <c r="D19690" t="str">
        <f t="shared" si="631"/>
        <v xml:space="preserve"> 350 </v>
      </c>
      <c r="N19690" s="3"/>
    </row>
    <row r="19691" spans="1:14" x14ac:dyDescent="0.25">
      <c r="A19691" t="s">
        <v>52940</v>
      </c>
      <c r="B19691" t="s">
        <v>1764</v>
      </c>
      <c r="C19691" t="str">
        <f t="shared" si="632"/>
        <v>2,04</v>
      </c>
      <c r="D19691" t="str">
        <f t="shared" si="631"/>
        <v xml:space="preserve"> 355 </v>
      </c>
      <c r="N19691" s="3"/>
    </row>
    <row r="19692" spans="1:14" x14ac:dyDescent="0.25">
      <c r="A19692" t="s">
        <v>52941</v>
      </c>
      <c r="B19692" t="s">
        <v>1765</v>
      </c>
      <c r="C19692" t="str">
        <f t="shared" si="632"/>
        <v>1,63</v>
      </c>
      <c r="D19692" t="str">
        <f t="shared" si="631"/>
        <v xml:space="preserve"> 359 </v>
      </c>
      <c r="N19692" s="3"/>
    </row>
    <row r="19693" spans="1:14" x14ac:dyDescent="0.25">
      <c r="A19693" t="s">
        <v>52942</v>
      </c>
      <c r="B19693" t="s">
        <v>1766</v>
      </c>
      <c r="C19693" t="str">
        <f t="shared" si="632"/>
        <v>1,63</v>
      </c>
      <c r="D19693" t="str">
        <f t="shared" si="631"/>
        <v xml:space="preserve"> 360 </v>
      </c>
      <c r="N19693" s="3"/>
    </row>
    <row r="19694" spans="1:14" x14ac:dyDescent="0.25">
      <c r="A19694" t="s">
        <v>52943</v>
      </c>
      <c r="B19694" t="s">
        <v>1767</v>
      </c>
      <c r="C19694" t="str">
        <f t="shared" si="632"/>
        <v>1,63</v>
      </c>
      <c r="D19694" t="str">
        <f t="shared" si="631"/>
        <v xml:space="preserve"> 360 </v>
      </c>
      <c r="N19694" s="3"/>
    </row>
    <row r="19695" spans="1:14" x14ac:dyDescent="0.25">
      <c r="A19695" t="s">
        <v>52944</v>
      </c>
      <c r="B19695" t="s">
        <v>1768</v>
      </c>
      <c r="C19695" t="str">
        <f t="shared" si="632"/>
        <v>1,63</v>
      </c>
      <c r="D19695" t="str">
        <f t="shared" si="631"/>
        <v xml:space="preserve"> 360 </v>
      </c>
      <c r="N19695" s="3"/>
    </row>
    <row r="19696" spans="1:14" x14ac:dyDescent="0.25">
      <c r="A19696" t="s">
        <v>52945</v>
      </c>
      <c r="B19696" t="s">
        <v>8490</v>
      </c>
      <c r="C19696" t="str">
        <f t="shared" si="632"/>
        <v>1,63</v>
      </c>
      <c r="D19696" t="str">
        <f t="shared" si="631"/>
        <v xml:space="preserve"> 360 </v>
      </c>
      <c r="N19696" s="3"/>
    </row>
    <row r="19697" spans="1:14" x14ac:dyDescent="0.25">
      <c r="A19697" t="s">
        <v>52946</v>
      </c>
      <c r="B19697" t="s">
        <v>1769</v>
      </c>
      <c r="C19697" t="str">
        <f t="shared" si="632"/>
        <v>1,63</v>
      </c>
      <c r="D19697" t="str">
        <f t="shared" si="631"/>
        <v xml:space="preserve"> 360 </v>
      </c>
      <c r="N19697" s="3"/>
    </row>
    <row r="19698" spans="1:14" x14ac:dyDescent="0.25">
      <c r="A19698" t="s">
        <v>52947</v>
      </c>
      <c r="B19698" t="s">
        <v>1770</v>
      </c>
      <c r="C19698" t="str">
        <f t="shared" si="632"/>
        <v>1,63</v>
      </c>
      <c r="D19698" t="str">
        <f t="shared" si="631"/>
        <v xml:space="preserve"> 360 </v>
      </c>
      <c r="N19698" s="3"/>
    </row>
    <row r="19699" spans="1:14" x14ac:dyDescent="0.25">
      <c r="A19699" t="s">
        <v>52948</v>
      </c>
      <c r="B19699" t="s">
        <v>1771</v>
      </c>
      <c r="C19699" t="str">
        <f t="shared" si="632"/>
        <v>2,01</v>
      </c>
      <c r="D19699" t="str">
        <f t="shared" si="631"/>
        <v xml:space="preserve"> 370 </v>
      </c>
      <c r="N19699" s="3"/>
    </row>
    <row r="19700" spans="1:14" x14ac:dyDescent="0.25">
      <c r="A19700" t="s">
        <v>52949</v>
      </c>
      <c r="B19700" t="s">
        <v>1772</v>
      </c>
      <c r="C19700" t="str">
        <f t="shared" si="632"/>
        <v>1,63</v>
      </c>
      <c r="D19700" t="str">
        <f t="shared" si="631"/>
        <v xml:space="preserve"> 370 </v>
      </c>
      <c r="N19700" s="3"/>
    </row>
    <row r="19701" spans="1:14" x14ac:dyDescent="0.25">
      <c r="A19701" t="s">
        <v>52950</v>
      </c>
      <c r="B19701" t="s">
        <v>1773</v>
      </c>
      <c r="C19701" t="str">
        <f t="shared" si="632"/>
        <v>1,63</v>
      </c>
      <c r="D19701" t="str">
        <f t="shared" si="631"/>
        <v xml:space="preserve"> 370 </v>
      </c>
      <c r="N19701" s="3"/>
    </row>
    <row r="19702" spans="1:14" x14ac:dyDescent="0.25">
      <c r="A19702" t="s">
        <v>52951</v>
      </c>
      <c r="B19702" t="s">
        <v>8491</v>
      </c>
      <c r="C19702" t="str">
        <f t="shared" si="632"/>
        <v>1,63</v>
      </c>
      <c r="D19702" t="str">
        <f t="shared" si="631"/>
        <v xml:space="preserve"> 370 </v>
      </c>
      <c r="N19702" s="3"/>
    </row>
    <row r="19703" spans="1:14" x14ac:dyDescent="0.25">
      <c r="A19703" t="s">
        <v>52952</v>
      </c>
      <c r="B19703" t="s">
        <v>1774</v>
      </c>
      <c r="C19703" t="str">
        <f t="shared" si="632"/>
        <v>1,63</v>
      </c>
      <c r="D19703" t="str">
        <f t="shared" si="631"/>
        <v xml:space="preserve"> 370 </v>
      </c>
      <c r="N19703" s="3"/>
    </row>
    <row r="19704" spans="1:14" x14ac:dyDescent="0.25">
      <c r="A19704" t="s">
        <v>52953</v>
      </c>
      <c r="B19704" t="s">
        <v>1775</v>
      </c>
      <c r="C19704" t="str">
        <f t="shared" si="632"/>
        <v>1,63</v>
      </c>
      <c r="D19704" t="str">
        <f t="shared" si="631"/>
        <v xml:space="preserve"> 370 </v>
      </c>
      <c r="N19704" s="3"/>
    </row>
    <row r="19705" spans="1:14" x14ac:dyDescent="0.25">
      <c r="A19705" t="s">
        <v>52954</v>
      </c>
      <c r="B19705" t="s">
        <v>1776</v>
      </c>
      <c r="C19705" t="str">
        <f t="shared" si="632"/>
        <v>2,01</v>
      </c>
      <c r="D19705" t="str">
        <f t="shared" si="631"/>
        <v xml:space="preserve"> 375 </v>
      </c>
      <c r="N19705" s="3"/>
    </row>
    <row r="19706" spans="1:14" x14ac:dyDescent="0.25">
      <c r="A19706" t="s">
        <v>52955</v>
      </c>
      <c r="B19706" t="s">
        <v>1777</v>
      </c>
      <c r="C19706" t="str">
        <f t="shared" si="632"/>
        <v>2,01</v>
      </c>
      <c r="D19706" t="str">
        <f t="shared" si="631"/>
        <v xml:space="preserve"> 380 </v>
      </c>
      <c r="N19706" s="3"/>
    </row>
    <row r="19707" spans="1:14" x14ac:dyDescent="0.25">
      <c r="A19707" t="s">
        <v>52956</v>
      </c>
      <c r="B19707" t="s">
        <v>8492</v>
      </c>
      <c r="C19707" t="str">
        <f t="shared" si="632"/>
        <v>2,03</v>
      </c>
      <c r="D19707" t="str">
        <f t="shared" si="631"/>
        <v xml:space="preserve"> 380 </v>
      </c>
      <c r="N19707" s="3"/>
    </row>
    <row r="19708" spans="1:14" x14ac:dyDescent="0.25">
      <c r="A19708" t="s">
        <v>52957</v>
      </c>
      <c r="B19708" t="s">
        <v>1778</v>
      </c>
      <c r="C19708" t="str">
        <f t="shared" si="632"/>
        <v>2,01</v>
      </c>
      <c r="D19708" t="str">
        <f t="shared" si="631"/>
        <v xml:space="preserve"> 385 </v>
      </c>
      <c r="N19708" s="3"/>
    </row>
    <row r="19709" spans="1:14" x14ac:dyDescent="0.25">
      <c r="A19709" t="s">
        <v>52958</v>
      </c>
      <c r="B19709" t="s">
        <v>8493</v>
      </c>
      <c r="C19709" t="str">
        <f t="shared" si="632"/>
        <v>2,03</v>
      </c>
      <c r="D19709" t="str">
        <f t="shared" si="631"/>
        <v xml:space="preserve"> 385 </v>
      </c>
      <c r="N19709" s="3"/>
    </row>
    <row r="19710" spans="1:14" x14ac:dyDescent="0.25">
      <c r="A19710" t="s">
        <v>52959</v>
      </c>
      <c r="B19710" t="s">
        <v>1779</v>
      </c>
      <c r="C19710" t="str">
        <f t="shared" si="632"/>
        <v>2,16</v>
      </c>
      <c r="D19710" t="str">
        <f t="shared" si="631"/>
        <v xml:space="preserve"> 390 </v>
      </c>
      <c r="N19710" s="3"/>
    </row>
    <row r="19711" spans="1:14" x14ac:dyDescent="0.25">
      <c r="A19711" t="s">
        <v>52960</v>
      </c>
      <c r="B19711" t="s">
        <v>8494</v>
      </c>
      <c r="C19711" t="str">
        <f t="shared" si="632"/>
        <v>1,87</v>
      </c>
      <c r="D19711" t="str">
        <f t="shared" si="631"/>
        <v xml:space="preserve"> 390 </v>
      </c>
      <c r="N19711" s="3"/>
    </row>
    <row r="19712" spans="1:14" x14ac:dyDescent="0.25">
      <c r="A19712" t="s">
        <v>52961</v>
      </c>
      <c r="B19712" t="s">
        <v>8495</v>
      </c>
      <c r="C19712" t="str">
        <f t="shared" si="632"/>
        <v>1,87</v>
      </c>
      <c r="D19712" t="str">
        <f t="shared" si="631"/>
        <v xml:space="preserve"> 390 </v>
      </c>
      <c r="N19712" s="3"/>
    </row>
    <row r="19713" spans="1:14" x14ac:dyDescent="0.25">
      <c r="A19713" t="s">
        <v>52962</v>
      </c>
      <c r="B19713" t="s">
        <v>1780</v>
      </c>
      <c r="C19713" t="str">
        <f t="shared" si="632"/>
        <v>2,03</v>
      </c>
      <c r="D19713" t="str">
        <f t="shared" si="631"/>
        <v xml:space="preserve"> 390 </v>
      </c>
      <c r="N19713" s="3"/>
    </row>
    <row r="19714" spans="1:14" x14ac:dyDescent="0.25">
      <c r="A19714" t="s">
        <v>52963</v>
      </c>
      <c r="B19714" t="s">
        <v>8496</v>
      </c>
      <c r="C19714" t="str">
        <f t="shared" si="632"/>
        <v>2,03</v>
      </c>
      <c r="D19714" t="str">
        <f t="shared" si="631"/>
        <v xml:space="preserve"> 390 </v>
      </c>
      <c r="N19714" s="3"/>
    </row>
    <row r="19715" spans="1:14" x14ac:dyDescent="0.25">
      <c r="A19715" t="s">
        <v>52964</v>
      </c>
      <c r="B19715" t="s">
        <v>8497</v>
      </c>
      <c r="C19715" t="str">
        <f t="shared" si="632"/>
        <v>1,87</v>
      </c>
      <c r="D19715" t="str">
        <f t="shared" si="631"/>
        <v xml:space="preserve"> 399 </v>
      </c>
      <c r="N19715" s="3"/>
    </row>
    <row r="19716" spans="1:14" x14ac:dyDescent="0.25">
      <c r="A19716" t="s">
        <v>52965</v>
      </c>
      <c r="B19716" t="s">
        <v>8498</v>
      </c>
      <c r="C19716" t="str">
        <f t="shared" si="632"/>
        <v>1,87</v>
      </c>
      <c r="D19716" t="str">
        <f t="shared" si="631"/>
        <v xml:space="preserve"> 399 </v>
      </c>
      <c r="N19716" s="3"/>
    </row>
    <row r="19717" spans="1:14" x14ac:dyDescent="0.25">
      <c r="A19717" t="s">
        <v>52966</v>
      </c>
      <c r="B19717" t="s">
        <v>8499</v>
      </c>
      <c r="C19717" t="str">
        <f t="shared" si="632"/>
        <v>1,87</v>
      </c>
      <c r="D19717" t="str">
        <f t="shared" si="631"/>
        <v xml:space="preserve"> 399 </v>
      </c>
      <c r="N19717" s="3"/>
    </row>
    <row r="19718" spans="1:14" x14ac:dyDescent="0.25">
      <c r="A19718" t="s">
        <v>52967</v>
      </c>
      <c r="B19718" t="s">
        <v>1781</v>
      </c>
      <c r="C19718" t="str">
        <f t="shared" si="632"/>
        <v>2,01</v>
      </c>
      <c r="D19718" t="str">
        <f t="shared" si="631"/>
        <v xml:space="preserve"> 395 </v>
      </c>
      <c r="N19718" s="3"/>
    </row>
    <row r="19719" spans="1:14" x14ac:dyDescent="0.25">
      <c r="A19719" t="s">
        <v>52968</v>
      </c>
      <c r="B19719" t="s">
        <v>8500</v>
      </c>
      <c r="C19719" t="str">
        <f t="shared" si="632"/>
        <v>2,03</v>
      </c>
      <c r="D19719" t="str">
        <f t="shared" si="631"/>
        <v xml:space="preserve"> 395 </v>
      </c>
      <c r="N19719" s="3"/>
    </row>
    <row r="19720" spans="1:14" x14ac:dyDescent="0.25">
      <c r="A19720" t="s">
        <v>52969</v>
      </c>
      <c r="B19720" t="s">
        <v>1782</v>
      </c>
      <c r="C19720" t="str">
        <f t="shared" si="632"/>
        <v>2,16</v>
      </c>
      <c r="D19720" t="str">
        <f t="shared" si="631"/>
        <v xml:space="preserve"> 400 </v>
      </c>
      <c r="N19720" s="3"/>
    </row>
    <row r="19721" spans="1:14" x14ac:dyDescent="0.25">
      <c r="A19721" t="s">
        <v>52970</v>
      </c>
      <c r="B19721" t="s">
        <v>8501</v>
      </c>
      <c r="C19721" t="str">
        <f t="shared" si="632"/>
        <v>1,87</v>
      </c>
      <c r="D19721" t="str">
        <f t="shared" si="631"/>
        <v xml:space="preserve"> 400 </v>
      </c>
      <c r="N19721" s="3"/>
    </row>
    <row r="19722" spans="1:14" x14ac:dyDescent="0.25">
      <c r="A19722" t="s">
        <v>52971</v>
      </c>
      <c r="B19722" t="s">
        <v>8502</v>
      </c>
      <c r="C19722" t="str">
        <f t="shared" si="632"/>
        <v>2,03</v>
      </c>
      <c r="D19722" t="str">
        <f t="shared" si="631"/>
        <v xml:space="preserve"> 437 </v>
      </c>
      <c r="N19722" s="3"/>
    </row>
    <row r="19723" spans="1:14" x14ac:dyDescent="0.25">
      <c r="A19723" t="s">
        <v>52972</v>
      </c>
      <c r="B19723" t="s">
        <v>8503</v>
      </c>
      <c r="C19723" t="str">
        <f t="shared" si="632"/>
        <v>1,87</v>
      </c>
      <c r="D19723" t="str">
        <f t="shared" si="631"/>
        <v xml:space="preserve"> 400 </v>
      </c>
      <c r="N19723" s="3"/>
    </row>
    <row r="19724" spans="1:14" x14ac:dyDescent="0.25">
      <c r="A19724" t="s">
        <v>52973</v>
      </c>
      <c r="B19724" t="s">
        <v>8504</v>
      </c>
      <c r="C19724" t="str">
        <f t="shared" si="632"/>
        <v>1,87</v>
      </c>
      <c r="D19724" t="str">
        <f t="shared" si="631"/>
        <v xml:space="preserve"> 400 </v>
      </c>
      <c r="N19724" s="3"/>
    </row>
    <row r="19725" spans="1:14" x14ac:dyDescent="0.25">
      <c r="A19725" t="s">
        <v>52974</v>
      </c>
      <c r="B19725" t="s">
        <v>1783</v>
      </c>
      <c r="C19725" t="str">
        <f t="shared" si="632"/>
        <v>2,01</v>
      </c>
      <c r="D19725" t="str">
        <f t="shared" si="631"/>
        <v xml:space="preserve"> 400 </v>
      </c>
      <c r="N19725" s="3"/>
    </row>
    <row r="19726" spans="1:14" x14ac:dyDescent="0.25">
      <c r="A19726" t="s">
        <v>52975</v>
      </c>
      <c r="B19726" t="s">
        <v>8505</v>
      </c>
      <c r="C19726" t="str">
        <f t="shared" si="632"/>
        <v>2,03</v>
      </c>
      <c r="D19726" t="str">
        <f t="shared" si="631"/>
        <v xml:space="preserve"> 400 </v>
      </c>
      <c r="N19726" s="3"/>
    </row>
    <row r="19727" spans="1:14" x14ac:dyDescent="0.25">
      <c r="A19727" t="s">
        <v>52976</v>
      </c>
      <c r="B19727" t="s">
        <v>8506</v>
      </c>
      <c r="C19727" t="str">
        <f t="shared" si="632"/>
        <v>1,87</v>
      </c>
      <c r="D19727" t="str">
        <f t="shared" si="631"/>
        <v xml:space="preserve"> 402 </v>
      </c>
      <c r="N19727" s="3"/>
    </row>
    <row r="19728" spans="1:14" x14ac:dyDescent="0.25">
      <c r="A19728" t="s">
        <v>52977</v>
      </c>
      <c r="B19728" t="s">
        <v>8507</v>
      </c>
      <c r="C19728" t="str">
        <f t="shared" si="632"/>
        <v>2,03</v>
      </c>
      <c r="D19728" t="str">
        <f t="shared" si="631"/>
        <v xml:space="preserve"> 438 </v>
      </c>
      <c r="N19728" s="3"/>
    </row>
    <row r="19729" spans="1:14" x14ac:dyDescent="0.25">
      <c r="A19729" t="s">
        <v>52978</v>
      </c>
      <c r="B19729" t="s">
        <v>8508</v>
      </c>
      <c r="C19729" t="str">
        <f t="shared" si="632"/>
        <v>2,03</v>
      </c>
      <c r="D19729" t="str">
        <f t="shared" si="631"/>
        <v xml:space="preserve"> 438 </v>
      </c>
      <c r="N19729" s="3"/>
    </row>
    <row r="19730" spans="1:14" x14ac:dyDescent="0.25">
      <c r="A19730" t="s">
        <v>52979</v>
      </c>
      <c r="B19730" t="s">
        <v>8509</v>
      </c>
      <c r="C19730" t="str">
        <f t="shared" si="632"/>
        <v>1,87</v>
      </c>
      <c r="D19730" t="str">
        <f t="shared" si="631"/>
        <v xml:space="preserve"> 402 </v>
      </c>
      <c r="N19730" s="3"/>
    </row>
    <row r="19731" spans="1:14" x14ac:dyDescent="0.25">
      <c r="A19731" t="s">
        <v>52980</v>
      </c>
      <c r="B19731" t="s">
        <v>8510</v>
      </c>
      <c r="C19731" t="str">
        <f t="shared" si="632"/>
        <v>1,87</v>
      </c>
      <c r="D19731" t="str">
        <f t="shared" si="631"/>
        <v xml:space="preserve"> 402 </v>
      </c>
      <c r="N19731" s="3"/>
    </row>
    <row r="19732" spans="1:14" x14ac:dyDescent="0.25">
      <c r="A19732" t="s">
        <v>52981</v>
      </c>
      <c r="B19732" t="s">
        <v>1784</v>
      </c>
      <c r="C19732" t="str">
        <f t="shared" si="632"/>
        <v>2,01</v>
      </c>
      <c r="D19732" t="str">
        <f t="shared" si="631"/>
        <v xml:space="preserve"> 405 </v>
      </c>
      <c r="N19732" s="3"/>
    </row>
    <row r="19733" spans="1:14" x14ac:dyDescent="0.25">
      <c r="A19733" t="s">
        <v>52982</v>
      </c>
      <c r="B19733" t="s">
        <v>1785</v>
      </c>
      <c r="C19733" t="str">
        <f t="shared" si="632"/>
        <v>2,16</v>
      </c>
      <c r="D19733" t="str">
        <f t="shared" si="631"/>
        <v xml:space="preserve"> 410 </v>
      </c>
      <c r="N19733" s="3"/>
    </row>
    <row r="19734" spans="1:14" x14ac:dyDescent="0.25">
      <c r="A19734" t="s">
        <v>52983</v>
      </c>
      <c r="B19734" t="s">
        <v>8511</v>
      </c>
      <c r="C19734" t="str">
        <f t="shared" si="632"/>
        <v>1,87</v>
      </c>
      <c r="D19734" t="str">
        <f t="shared" si="631"/>
        <v xml:space="preserve"> 406 </v>
      </c>
      <c r="N19734" s="3"/>
    </row>
    <row r="19735" spans="1:14" x14ac:dyDescent="0.25">
      <c r="A19735" t="s">
        <v>52984</v>
      </c>
      <c r="B19735" t="s">
        <v>8512</v>
      </c>
      <c r="C19735" t="str">
        <f t="shared" si="632"/>
        <v>2,03</v>
      </c>
      <c r="D19735" t="str">
        <f t="shared" si="631"/>
        <v xml:space="preserve"> 448 </v>
      </c>
      <c r="N19735" s="3"/>
    </row>
    <row r="19736" spans="1:14" x14ac:dyDescent="0.25">
      <c r="A19736" t="s">
        <v>52985</v>
      </c>
      <c r="B19736" t="s">
        <v>8513</v>
      </c>
      <c r="C19736" t="str">
        <f t="shared" si="632"/>
        <v>2,03</v>
      </c>
      <c r="D19736" t="str">
        <f t="shared" si="631"/>
        <v xml:space="preserve"> 448 </v>
      </c>
      <c r="N19736" s="3"/>
    </row>
    <row r="19737" spans="1:14" x14ac:dyDescent="0.25">
      <c r="A19737" t="s">
        <v>52986</v>
      </c>
      <c r="B19737" t="s">
        <v>8514</v>
      </c>
      <c r="C19737" t="str">
        <f t="shared" si="632"/>
        <v>1,87</v>
      </c>
      <c r="D19737" t="str">
        <f t="shared" si="631"/>
        <v xml:space="preserve"> 406 </v>
      </c>
      <c r="N19737" s="3"/>
    </row>
    <row r="19738" spans="1:14" x14ac:dyDescent="0.25">
      <c r="A19738" t="s">
        <v>52987</v>
      </c>
      <c r="B19738" t="s">
        <v>8515</v>
      </c>
      <c r="C19738" t="str">
        <f t="shared" si="632"/>
        <v>1,87</v>
      </c>
      <c r="D19738" t="str">
        <f t="shared" si="631"/>
        <v xml:space="preserve"> 406 </v>
      </c>
      <c r="N19738" s="3"/>
    </row>
    <row r="19739" spans="1:14" x14ac:dyDescent="0.25">
      <c r="A19739" t="s">
        <v>52988</v>
      </c>
      <c r="B19739" t="s">
        <v>1786</v>
      </c>
      <c r="C19739" t="str">
        <f t="shared" si="632"/>
        <v>2,16</v>
      </c>
      <c r="D19739" t="str">
        <f t="shared" si="631"/>
        <v xml:space="preserve"> 410 </v>
      </c>
      <c r="N19739" s="3"/>
    </row>
    <row r="19740" spans="1:14" x14ac:dyDescent="0.25">
      <c r="A19740" t="s">
        <v>52989</v>
      </c>
      <c r="B19740" t="s">
        <v>1787</v>
      </c>
      <c r="C19740" t="str">
        <f t="shared" si="632"/>
        <v>2,01</v>
      </c>
      <c r="D19740" t="str">
        <f t="shared" si="631"/>
        <v xml:space="preserve"> 410 </v>
      </c>
      <c r="N19740" s="3"/>
    </row>
    <row r="19741" spans="1:14" x14ac:dyDescent="0.25">
      <c r="A19741" t="s">
        <v>52990</v>
      </c>
      <c r="B19741" t="s">
        <v>1788</v>
      </c>
      <c r="C19741" t="str">
        <f t="shared" si="632"/>
        <v>2,16</v>
      </c>
      <c r="D19741" t="str">
        <f t="shared" si="631"/>
        <v xml:space="preserve"> 415 </v>
      </c>
      <c r="N19741" s="3"/>
    </row>
    <row r="19742" spans="1:14" x14ac:dyDescent="0.25">
      <c r="A19742" t="s">
        <v>52991</v>
      </c>
      <c r="B19742" t="s">
        <v>8516</v>
      </c>
      <c r="C19742" t="str">
        <f t="shared" si="632"/>
        <v>1,87</v>
      </c>
      <c r="D19742" t="str">
        <f t="shared" si="631"/>
        <v xml:space="preserve"> 412 </v>
      </c>
      <c r="N19742" s="3"/>
    </row>
    <row r="19743" spans="1:14" x14ac:dyDescent="0.25">
      <c r="A19743" t="s">
        <v>52992</v>
      </c>
      <c r="B19743" t="s">
        <v>8517</v>
      </c>
      <c r="C19743" t="str">
        <f t="shared" si="632"/>
        <v>2,03</v>
      </c>
      <c r="D19743" t="str">
        <f t="shared" si="631"/>
        <v xml:space="preserve"> 453 </v>
      </c>
      <c r="N19743" s="3"/>
    </row>
    <row r="19744" spans="1:14" x14ac:dyDescent="0.25">
      <c r="A19744" t="s">
        <v>52993</v>
      </c>
      <c r="B19744" t="s">
        <v>8518</v>
      </c>
      <c r="C19744" t="str">
        <f t="shared" si="632"/>
        <v>2,03</v>
      </c>
      <c r="D19744" t="str">
        <f t="shared" si="631"/>
        <v xml:space="preserve"> 453 </v>
      </c>
      <c r="N19744" s="3"/>
    </row>
    <row r="19745" spans="1:14" x14ac:dyDescent="0.25">
      <c r="A19745" t="s">
        <v>52994</v>
      </c>
      <c r="B19745" t="s">
        <v>8519</v>
      </c>
      <c r="C19745" t="str">
        <f t="shared" si="632"/>
        <v>1,87</v>
      </c>
      <c r="D19745" t="str">
        <f t="shared" si="631"/>
        <v xml:space="preserve"> 412 </v>
      </c>
      <c r="N19745" s="3"/>
    </row>
    <row r="19746" spans="1:14" x14ac:dyDescent="0.25">
      <c r="A19746" t="s">
        <v>52995</v>
      </c>
      <c r="B19746" t="s">
        <v>8520</v>
      </c>
      <c r="C19746" t="str">
        <f t="shared" si="632"/>
        <v>1,87</v>
      </c>
      <c r="D19746" t="str">
        <f t="shared" si="631"/>
        <v xml:space="preserve"> 412 </v>
      </c>
      <c r="N19746" s="3"/>
    </row>
    <row r="19747" spans="1:14" x14ac:dyDescent="0.25">
      <c r="A19747" t="s">
        <v>52996</v>
      </c>
      <c r="B19747" t="s">
        <v>23376</v>
      </c>
      <c r="C19747" t="str">
        <f t="shared" si="632"/>
        <v>2,16</v>
      </c>
      <c r="D19747" t="str">
        <f t="shared" si="631"/>
        <v xml:space="preserve"> 415 </v>
      </c>
      <c r="N19747" s="3"/>
    </row>
    <row r="19748" spans="1:14" x14ac:dyDescent="0.25">
      <c r="A19748" t="s">
        <v>52997</v>
      </c>
      <c r="B19748" t="s">
        <v>8521</v>
      </c>
      <c r="C19748" t="str">
        <f t="shared" si="632"/>
        <v>1,87</v>
      </c>
      <c r="D19748" t="str">
        <f t="shared" si="631"/>
        <v xml:space="preserve"> 416 </v>
      </c>
      <c r="N19748" s="3"/>
    </row>
    <row r="19749" spans="1:14" x14ac:dyDescent="0.25">
      <c r="A19749" t="s">
        <v>52998</v>
      </c>
      <c r="B19749" t="s">
        <v>8522</v>
      </c>
      <c r="C19749" t="str">
        <f t="shared" si="632"/>
        <v>2,03</v>
      </c>
      <c r="D19749" t="str">
        <f t="shared" si="631"/>
        <v xml:space="preserve"> 459 </v>
      </c>
      <c r="N19749" s="3"/>
    </row>
    <row r="19750" spans="1:14" x14ac:dyDescent="0.25">
      <c r="A19750" t="s">
        <v>52999</v>
      </c>
      <c r="B19750" t="s">
        <v>8523</v>
      </c>
      <c r="C19750" t="str">
        <f t="shared" si="632"/>
        <v>2,03</v>
      </c>
      <c r="D19750" t="str">
        <f t="shared" ref="D19750:D19813" si="633">MID(LEFT(MID(A19750,FIND("[",A19750)+1,LEN(A19750)),FIND("]",MID(A19750,FIND("[",A19750)+1,LEN(A19750)))-1),
FIND("m",LEFT(MID(A19750,FIND("[",A19750)+1,LEN(A19750)),FIND("]",MID(A19750,FIND("[",A19750)+1,LEN(A19750)))-1))+4,
(FIND("W",LEFT(MID(A19750,FIND("[",A19750)+1,LEN(A19750)),FIND("]",MID(A19750,FIND("[",A19750)+1,LEN(A19750)))-1)))-(FIND("m",LEFT(MID(A19750,FIND("[",A19750)+1,LEN(A19750)),FIND("]",MID(A19750,FIND("[",A19750)+1,LEN(A19750)))-1))+4))</f>
        <v xml:space="preserve"> 459 </v>
      </c>
      <c r="N19750" s="3"/>
    </row>
    <row r="19751" spans="1:14" x14ac:dyDescent="0.25">
      <c r="A19751" t="s">
        <v>53000</v>
      </c>
      <c r="B19751" t="s">
        <v>8524</v>
      </c>
      <c r="C19751" t="str">
        <f t="shared" ref="C19751:C19814" si="634">LEFT(MID(A19751,FIND("[",A19751)+1,LEN(A19751)),FIND("m",MID(A19751,FIND("[",A19751)+2,LEN(A19751)))-1)</f>
        <v>1,87</v>
      </c>
      <c r="D19751" t="str">
        <f t="shared" si="633"/>
        <v xml:space="preserve"> 416 </v>
      </c>
      <c r="N19751" s="3"/>
    </row>
    <row r="19752" spans="1:14" x14ac:dyDescent="0.25">
      <c r="A19752" t="s">
        <v>53001</v>
      </c>
      <c r="B19752" t="s">
        <v>8525</v>
      </c>
      <c r="C19752" t="str">
        <f t="shared" si="634"/>
        <v>1,87</v>
      </c>
      <c r="D19752" t="str">
        <f t="shared" si="633"/>
        <v xml:space="preserve"> 416 </v>
      </c>
      <c r="N19752" s="3"/>
    </row>
    <row r="19753" spans="1:14" x14ac:dyDescent="0.25">
      <c r="A19753" t="s">
        <v>53002</v>
      </c>
      <c r="B19753" t="s">
        <v>1789</v>
      </c>
      <c r="C19753" t="str">
        <f t="shared" si="634"/>
        <v>2,16</v>
      </c>
      <c r="D19753" t="str">
        <f t="shared" si="633"/>
        <v xml:space="preserve"> 420 </v>
      </c>
      <c r="N19753" s="3"/>
    </row>
    <row r="19754" spans="1:14" x14ac:dyDescent="0.25">
      <c r="A19754" t="s">
        <v>53003</v>
      </c>
      <c r="B19754" t="s">
        <v>8526</v>
      </c>
      <c r="C19754" t="str">
        <f t="shared" si="634"/>
        <v>2,16</v>
      </c>
      <c r="D19754" t="str">
        <f t="shared" si="633"/>
        <v xml:space="preserve"> 425 </v>
      </c>
      <c r="N19754" s="3"/>
    </row>
    <row r="19755" spans="1:14" x14ac:dyDescent="0.25">
      <c r="A19755" t="s">
        <v>53004</v>
      </c>
      <c r="B19755" t="s">
        <v>8527</v>
      </c>
      <c r="C19755" t="str">
        <f t="shared" si="634"/>
        <v>1,87</v>
      </c>
      <c r="D19755" t="str">
        <f t="shared" si="633"/>
        <v xml:space="preserve"> 420 </v>
      </c>
      <c r="N19755" s="3"/>
    </row>
    <row r="19756" spans="1:14" x14ac:dyDescent="0.25">
      <c r="A19756" t="s">
        <v>53005</v>
      </c>
      <c r="B19756" t="s">
        <v>8528</v>
      </c>
      <c r="C19756" t="str">
        <f t="shared" si="634"/>
        <v>2,03</v>
      </c>
      <c r="D19756" t="str">
        <f t="shared" si="633"/>
        <v xml:space="preserve"> 465 </v>
      </c>
      <c r="N19756" s="3"/>
    </row>
    <row r="19757" spans="1:14" x14ac:dyDescent="0.25">
      <c r="A19757" t="s">
        <v>53006</v>
      </c>
      <c r="B19757" t="s">
        <v>8529</v>
      </c>
      <c r="C19757" t="str">
        <f t="shared" si="634"/>
        <v>2,03</v>
      </c>
      <c r="D19757" t="str">
        <f t="shared" si="633"/>
        <v xml:space="preserve"> 465 </v>
      </c>
      <c r="N19757" s="3"/>
    </row>
    <row r="19758" spans="1:14" x14ac:dyDescent="0.25">
      <c r="A19758" t="s">
        <v>53007</v>
      </c>
      <c r="B19758" t="s">
        <v>8530</v>
      </c>
      <c r="C19758" t="str">
        <f t="shared" si="634"/>
        <v>1,87</v>
      </c>
      <c r="D19758" t="str">
        <f t="shared" si="633"/>
        <v xml:space="preserve"> 420 </v>
      </c>
      <c r="N19758" s="3"/>
    </row>
    <row r="19759" spans="1:14" x14ac:dyDescent="0.25">
      <c r="A19759" t="s">
        <v>53008</v>
      </c>
      <c r="B19759" t="s">
        <v>8531</v>
      </c>
      <c r="C19759" t="str">
        <f t="shared" si="634"/>
        <v>1,87</v>
      </c>
      <c r="D19759" t="str">
        <f t="shared" si="633"/>
        <v xml:space="preserve"> 420 </v>
      </c>
      <c r="N19759" s="3"/>
    </row>
    <row r="19760" spans="1:14" x14ac:dyDescent="0.25">
      <c r="A19760" t="s">
        <v>53009</v>
      </c>
      <c r="B19760" t="s">
        <v>8532</v>
      </c>
      <c r="C19760" t="str">
        <f t="shared" si="634"/>
        <v>2,03</v>
      </c>
      <c r="D19760" t="str">
        <f t="shared" si="633"/>
        <v xml:space="preserve"> 431 </v>
      </c>
      <c r="N19760" s="3"/>
    </row>
    <row r="19761" spans="1:14" x14ac:dyDescent="0.25">
      <c r="A19761" t="s">
        <v>53010</v>
      </c>
      <c r="B19761" t="s">
        <v>8533</v>
      </c>
      <c r="C19761" t="str">
        <f t="shared" si="634"/>
        <v>2,03</v>
      </c>
      <c r="D19761" t="str">
        <f t="shared" si="633"/>
        <v xml:space="preserve"> 431 </v>
      </c>
      <c r="N19761" s="3"/>
    </row>
    <row r="19762" spans="1:14" x14ac:dyDescent="0.25">
      <c r="A19762" t="s">
        <v>53011</v>
      </c>
      <c r="B19762" t="s">
        <v>1790</v>
      </c>
      <c r="C19762" t="str">
        <f t="shared" si="634"/>
        <v>2,16</v>
      </c>
      <c r="D19762" t="str">
        <f t="shared" si="633"/>
        <v xml:space="preserve"> 435 </v>
      </c>
      <c r="N19762" s="3"/>
    </row>
    <row r="19763" spans="1:14" x14ac:dyDescent="0.25">
      <c r="A19763" t="s">
        <v>53012</v>
      </c>
      <c r="B19763" t="s">
        <v>8534</v>
      </c>
      <c r="C19763" t="str">
        <f t="shared" si="634"/>
        <v>2,03</v>
      </c>
      <c r="D19763" t="str">
        <f t="shared" si="633"/>
        <v xml:space="preserve"> 434 </v>
      </c>
      <c r="N19763" s="3"/>
    </row>
    <row r="19764" spans="1:14" x14ac:dyDescent="0.25">
      <c r="A19764" t="s">
        <v>53013</v>
      </c>
      <c r="B19764" t="s">
        <v>8535</v>
      </c>
      <c r="C19764" t="str">
        <f t="shared" si="634"/>
        <v>2,03</v>
      </c>
      <c r="D19764" t="str">
        <f t="shared" si="633"/>
        <v xml:space="preserve"> 434 </v>
      </c>
      <c r="N19764" s="3"/>
    </row>
    <row r="19765" spans="1:14" x14ac:dyDescent="0.25">
      <c r="A19765" t="s">
        <v>53014</v>
      </c>
      <c r="B19765" t="s">
        <v>1791</v>
      </c>
      <c r="C19765" t="str">
        <f t="shared" si="634"/>
        <v>2,16</v>
      </c>
      <c r="D19765" t="str">
        <f t="shared" si="633"/>
        <v xml:space="preserve"> 435 </v>
      </c>
      <c r="N19765" s="3"/>
    </row>
    <row r="19766" spans="1:14" x14ac:dyDescent="0.25">
      <c r="A19766" t="s">
        <v>53015</v>
      </c>
      <c r="B19766" t="s">
        <v>1792</v>
      </c>
      <c r="C19766" t="str">
        <f t="shared" si="634"/>
        <v>2,16</v>
      </c>
      <c r="D19766" t="str">
        <f t="shared" si="633"/>
        <v xml:space="preserve"> 440 </v>
      </c>
      <c r="N19766" s="3"/>
    </row>
    <row r="19767" spans="1:14" x14ac:dyDescent="0.25">
      <c r="A19767" t="s">
        <v>53016</v>
      </c>
      <c r="B19767" t="s">
        <v>8536</v>
      </c>
      <c r="C19767" t="str">
        <f t="shared" si="634"/>
        <v>2,03</v>
      </c>
      <c r="D19767" t="str">
        <f t="shared" si="633"/>
        <v xml:space="preserve"> 443 </v>
      </c>
      <c r="N19767" s="3"/>
    </row>
    <row r="19768" spans="1:14" x14ac:dyDescent="0.25">
      <c r="A19768" t="s">
        <v>53017</v>
      </c>
      <c r="B19768" t="s">
        <v>8537</v>
      </c>
      <c r="C19768" t="str">
        <f t="shared" si="634"/>
        <v>2,03</v>
      </c>
      <c r="D19768" t="str">
        <f t="shared" si="633"/>
        <v xml:space="preserve"> 443 </v>
      </c>
      <c r="N19768" s="3"/>
    </row>
    <row r="19769" spans="1:14" x14ac:dyDescent="0.25">
      <c r="A19769" t="s">
        <v>53018</v>
      </c>
      <c r="B19769" t="s">
        <v>1793</v>
      </c>
      <c r="C19769" t="str">
        <f t="shared" si="634"/>
        <v>2,16</v>
      </c>
      <c r="D19769" t="str">
        <f t="shared" si="633"/>
        <v xml:space="preserve"> 440 </v>
      </c>
      <c r="N19769" s="3"/>
    </row>
    <row r="19770" spans="1:14" x14ac:dyDescent="0.25">
      <c r="A19770" t="s">
        <v>53019</v>
      </c>
      <c r="B19770" t="s">
        <v>1794</v>
      </c>
      <c r="C19770" t="str">
        <f t="shared" si="634"/>
        <v>2,16</v>
      </c>
      <c r="D19770" t="str">
        <f t="shared" si="633"/>
        <v xml:space="preserve"> 445 </v>
      </c>
      <c r="N19770" s="3"/>
    </row>
    <row r="19771" spans="1:14" x14ac:dyDescent="0.25">
      <c r="A19771" t="s">
        <v>53020</v>
      </c>
      <c r="B19771" t="s">
        <v>1795</v>
      </c>
      <c r="C19771" t="str">
        <f t="shared" si="634"/>
        <v>2,16</v>
      </c>
      <c r="D19771" t="str">
        <f t="shared" si="633"/>
        <v xml:space="preserve"> 445 </v>
      </c>
      <c r="N19771" s="3"/>
    </row>
    <row r="19772" spans="1:14" x14ac:dyDescent="0.25">
      <c r="A19772" t="s">
        <v>53021</v>
      </c>
      <c r="B19772" t="s">
        <v>1796</v>
      </c>
      <c r="C19772" t="str">
        <f t="shared" si="634"/>
        <v>2,16</v>
      </c>
      <c r="D19772" t="str">
        <f t="shared" si="633"/>
        <v xml:space="preserve"> 445 </v>
      </c>
      <c r="N19772" s="3"/>
    </row>
    <row r="19773" spans="1:14" x14ac:dyDescent="0.25">
      <c r="A19773" t="s">
        <v>53022</v>
      </c>
      <c r="B19773" t="s">
        <v>8538</v>
      </c>
      <c r="C19773" t="str">
        <f t="shared" si="634"/>
        <v>2,16</v>
      </c>
      <c r="D19773" t="str">
        <f t="shared" si="633"/>
        <v xml:space="preserve"> 445 </v>
      </c>
      <c r="N19773" s="3"/>
    </row>
    <row r="19774" spans="1:14" x14ac:dyDescent="0.25">
      <c r="A19774" t="s">
        <v>53023</v>
      </c>
      <c r="B19774" t="s">
        <v>1797</v>
      </c>
      <c r="C19774" t="str">
        <f t="shared" si="634"/>
        <v>2,16</v>
      </c>
      <c r="D19774" t="str">
        <f t="shared" si="633"/>
        <v xml:space="preserve"> 445 </v>
      </c>
      <c r="N19774" s="3"/>
    </row>
    <row r="19775" spans="1:14" x14ac:dyDescent="0.25">
      <c r="A19775" t="s">
        <v>53024</v>
      </c>
      <c r="B19775" t="s">
        <v>8539</v>
      </c>
      <c r="C19775" t="str">
        <f t="shared" si="634"/>
        <v>2,03</v>
      </c>
      <c r="D19775" t="str">
        <f t="shared" si="633"/>
        <v xml:space="preserve"> 449 </v>
      </c>
      <c r="N19775" s="3"/>
    </row>
    <row r="19776" spans="1:14" x14ac:dyDescent="0.25">
      <c r="A19776" t="s">
        <v>53025</v>
      </c>
      <c r="B19776" t="s">
        <v>23377</v>
      </c>
      <c r="C19776" t="str">
        <f t="shared" si="634"/>
        <v>2,16</v>
      </c>
      <c r="D19776" t="str">
        <f t="shared" si="633"/>
        <v xml:space="preserve"> 450 </v>
      </c>
      <c r="N19776" s="3"/>
    </row>
    <row r="19777" spans="1:14" x14ac:dyDescent="0.25">
      <c r="A19777" t="s">
        <v>53026</v>
      </c>
      <c r="B19777" t="s">
        <v>8540</v>
      </c>
      <c r="C19777" t="str">
        <f t="shared" si="634"/>
        <v>2,03</v>
      </c>
      <c r="D19777" t="str">
        <f t="shared" si="633"/>
        <v xml:space="preserve"> 460 </v>
      </c>
      <c r="N19777" s="3"/>
    </row>
    <row r="19778" spans="1:14" x14ac:dyDescent="0.25">
      <c r="A19778" t="s">
        <v>53027</v>
      </c>
      <c r="B19778" t="s">
        <v>23378</v>
      </c>
      <c r="C19778" t="str">
        <f t="shared" si="634"/>
        <v>2,16</v>
      </c>
      <c r="D19778" t="str">
        <f t="shared" si="633"/>
        <v xml:space="preserve"> 460 </v>
      </c>
      <c r="N19778" s="3"/>
    </row>
    <row r="19779" spans="1:14" x14ac:dyDescent="0.25">
      <c r="A19779" t="s">
        <v>53028</v>
      </c>
      <c r="B19779" t="s">
        <v>23379</v>
      </c>
      <c r="C19779" t="str">
        <f t="shared" si="634"/>
        <v>2,16</v>
      </c>
      <c r="D19779" t="str">
        <f t="shared" si="633"/>
        <v xml:space="preserve"> 460 </v>
      </c>
      <c r="N19779" s="3"/>
    </row>
    <row r="19780" spans="1:14" x14ac:dyDescent="0.25">
      <c r="A19780" t="s">
        <v>53029</v>
      </c>
      <c r="B19780" t="s">
        <v>1798</v>
      </c>
      <c r="C19780" t="str">
        <f t="shared" si="634"/>
        <v>2,16</v>
      </c>
      <c r="D19780" t="str">
        <f t="shared" si="633"/>
        <v xml:space="preserve"> 460 </v>
      </c>
      <c r="N19780" s="3"/>
    </row>
    <row r="19781" spans="1:14" x14ac:dyDescent="0.25">
      <c r="A19781" t="s">
        <v>53030</v>
      </c>
      <c r="B19781" t="s">
        <v>23380</v>
      </c>
      <c r="C19781" t="str">
        <f t="shared" si="634"/>
        <v>2,16</v>
      </c>
      <c r="D19781" t="str">
        <f t="shared" si="633"/>
        <v xml:space="preserve"> 470 </v>
      </c>
      <c r="N19781" s="3"/>
    </row>
    <row r="19782" spans="1:14" x14ac:dyDescent="0.25">
      <c r="A19782" t="s">
        <v>53031</v>
      </c>
      <c r="B19782" t="s">
        <v>1799</v>
      </c>
      <c r="C19782" t="str">
        <f t="shared" si="634"/>
        <v>2,16</v>
      </c>
      <c r="D19782" t="str">
        <f t="shared" si="633"/>
        <v xml:space="preserve"> 470 </v>
      </c>
      <c r="N19782" s="3"/>
    </row>
    <row r="19783" spans="1:14" x14ac:dyDescent="0.25">
      <c r="A19783" t="s">
        <v>53032</v>
      </c>
      <c r="B19783" t="s">
        <v>1800</v>
      </c>
      <c r="C19783" t="str">
        <f t="shared" si="634"/>
        <v>2,16</v>
      </c>
      <c r="D19783" t="str">
        <f t="shared" si="633"/>
        <v xml:space="preserve"> 476 </v>
      </c>
      <c r="N19783" s="3"/>
    </row>
    <row r="19784" spans="1:14" x14ac:dyDescent="0.25">
      <c r="A19784" t="s">
        <v>53033</v>
      </c>
      <c r="B19784" t="s">
        <v>23381</v>
      </c>
      <c r="C19784" t="str">
        <f t="shared" si="634"/>
        <v>2,16</v>
      </c>
      <c r="D19784" t="str">
        <f t="shared" si="633"/>
        <v xml:space="preserve"> 480 </v>
      </c>
      <c r="N19784" s="3"/>
    </row>
    <row r="19785" spans="1:14" x14ac:dyDescent="0.25">
      <c r="A19785" t="s">
        <v>53034</v>
      </c>
      <c r="B19785" t="s">
        <v>23382</v>
      </c>
      <c r="C19785" t="str">
        <f t="shared" si="634"/>
        <v>1,74</v>
      </c>
      <c r="D19785" t="str">
        <f t="shared" si="633"/>
        <v xml:space="preserve"> 220 </v>
      </c>
      <c r="N19785" s="3"/>
    </row>
    <row r="19786" spans="1:14" x14ac:dyDescent="0.25">
      <c r="A19786" t="s">
        <v>53035</v>
      </c>
      <c r="B19786" t="s">
        <v>23383</v>
      </c>
      <c r="C19786" t="str">
        <f t="shared" si="634"/>
        <v>1,74</v>
      </c>
      <c r="D19786" t="str">
        <f t="shared" si="633"/>
        <v xml:space="preserve"> 225 </v>
      </c>
      <c r="N19786" s="3"/>
    </row>
    <row r="19787" spans="1:14" x14ac:dyDescent="0.25">
      <c r="A19787" t="s">
        <v>53036</v>
      </c>
      <c r="B19787" t="s">
        <v>23384</v>
      </c>
      <c r="C19787" t="str">
        <f t="shared" si="634"/>
        <v>1,74</v>
      </c>
      <c r="D19787" t="str">
        <f t="shared" si="633"/>
        <v xml:space="preserve"> 230 </v>
      </c>
      <c r="N19787" s="3"/>
    </row>
    <row r="19788" spans="1:14" x14ac:dyDescent="0.25">
      <c r="A19788" t="s">
        <v>53037</v>
      </c>
      <c r="B19788" t="s">
        <v>23385</v>
      </c>
      <c r="C19788" t="str">
        <f t="shared" si="634"/>
        <v>1,74</v>
      </c>
      <c r="D19788" t="str">
        <f t="shared" si="633"/>
        <v xml:space="preserve"> 235 </v>
      </c>
      <c r="N19788" s="3"/>
    </row>
    <row r="19789" spans="1:14" x14ac:dyDescent="0.25">
      <c r="A19789" t="s">
        <v>53038</v>
      </c>
      <c r="B19789" t="s">
        <v>23386</v>
      </c>
      <c r="C19789" t="str">
        <f t="shared" si="634"/>
        <v>1,74</v>
      </c>
      <c r="D19789" t="str">
        <f t="shared" si="633"/>
        <v xml:space="preserve"> 240 </v>
      </c>
      <c r="N19789" s="3"/>
    </row>
    <row r="19790" spans="1:14" x14ac:dyDescent="0.25">
      <c r="A19790" t="s">
        <v>53039</v>
      </c>
      <c r="B19790" t="s">
        <v>23387</v>
      </c>
      <c r="C19790" t="str">
        <f t="shared" si="634"/>
        <v>1,9</v>
      </c>
      <c r="D19790" t="str">
        <f t="shared" si="633"/>
        <v xml:space="preserve"> 246 </v>
      </c>
      <c r="N19790" s="3"/>
    </row>
    <row r="19791" spans="1:14" x14ac:dyDescent="0.25">
      <c r="A19791" t="s">
        <v>53040</v>
      </c>
      <c r="B19791" t="s">
        <v>23388</v>
      </c>
      <c r="C19791" t="str">
        <f t="shared" si="634"/>
        <v>1,9</v>
      </c>
      <c r="D19791" t="str">
        <f t="shared" si="633"/>
        <v xml:space="preserve"> 251 </v>
      </c>
      <c r="N19791" s="3"/>
    </row>
    <row r="19792" spans="1:14" x14ac:dyDescent="0.25">
      <c r="A19792" t="s">
        <v>53041</v>
      </c>
      <c r="B19792" t="s">
        <v>23389</v>
      </c>
      <c r="C19792" t="str">
        <f t="shared" si="634"/>
        <v>1,9</v>
      </c>
      <c r="D19792" t="str">
        <f t="shared" si="633"/>
        <v xml:space="preserve"> 256 </v>
      </c>
      <c r="N19792" s="3"/>
    </row>
    <row r="19793" spans="1:14" x14ac:dyDescent="0.25">
      <c r="A19793" t="s">
        <v>53042</v>
      </c>
      <c r="B19793" t="s">
        <v>23390</v>
      </c>
      <c r="C19793" t="str">
        <f t="shared" si="634"/>
        <v>1,65</v>
      </c>
      <c r="D19793" t="str">
        <f t="shared" si="633"/>
        <v xml:space="preserve"> 270 </v>
      </c>
      <c r="N19793" s="3"/>
    </row>
    <row r="19794" spans="1:14" x14ac:dyDescent="0.25">
      <c r="A19794" t="s">
        <v>53043</v>
      </c>
      <c r="B19794" t="s">
        <v>23391</v>
      </c>
      <c r="C19794" t="str">
        <f t="shared" si="634"/>
        <v>1,65</v>
      </c>
      <c r="D19794" t="str">
        <f t="shared" si="633"/>
        <v xml:space="preserve"> 280 </v>
      </c>
      <c r="N19794" s="3"/>
    </row>
    <row r="19795" spans="1:14" x14ac:dyDescent="0.25">
      <c r="A19795" t="s">
        <v>53044</v>
      </c>
      <c r="B19795" t="s">
        <v>23392</v>
      </c>
      <c r="C19795" t="str">
        <f t="shared" si="634"/>
        <v>1,9</v>
      </c>
      <c r="D19795" t="str">
        <f t="shared" si="633"/>
        <v xml:space="preserve"> 286 </v>
      </c>
      <c r="N19795" s="3"/>
    </row>
    <row r="19796" spans="1:14" x14ac:dyDescent="0.25">
      <c r="A19796" t="s">
        <v>53045</v>
      </c>
      <c r="B19796" t="s">
        <v>23393</v>
      </c>
      <c r="C19796" t="str">
        <f t="shared" si="634"/>
        <v>1,9</v>
      </c>
      <c r="D19796" t="str">
        <f t="shared" si="633"/>
        <v xml:space="preserve"> 292 </v>
      </c>
      <c r="N19796" s="3"/>
    </row>
    <row r="19797" spans="1:14" x14ac:dyDescent="0.25">
      <c r="A19797" t="s">
        <v>53046</v>
      </c>
      <c r="B19797" t="s">
        <v>23394</v>
      </c>
      <c r="C19797" t="str">
        <f t="shared" si="634"/>
        <v>1,65</v>
      </c>
      <c r="D19797" t="str">
        <f t="shared" si="633"/>
        <v xml:space="preserve"> 290 </v>
      </c>
      <c r="N19797" s="3"/>
    </row>
    <row r="19798" spans="1:14" x14ac:dyDescent="0.25">
      <c r="A19798" t="s">
        <v>53047</v>
      </c>
      <c r="B19798" t="s">
        <v>23395</v>
      </c>
      <c r="C19798" t="str">
        <f t="shared" si="634"/>
        <v>1,65</v>
      </c>
      <c r="D19798" t="str">
        <f t="shared" si="633"/>
        <v xml:space="preserve"> 290 </v>
      </c>
      <c r="N19798" s="3"/>
    </row>
    <row r="19799" spans="1:14" x14ac:dyDescent="0.25">
      <c r="A19799" t="s">
        <v>53048</v>
      </c>
      <c r="B19799" t="s">
        <v>23396</v>
      </c>
      <c r="C19799" t="str">
        <f t="shared" si="634"/>
        <v>1,65</v>
      </c>
      <c r="D19799" t="str">
        <f t="shared" si="633"/>
        <v xml:space="preserve"> 290 </v>
      </c>
      <c r="N19799" s="3"/>
    </row>
    <row r="19800" spans="1:14" x14ac:dyDescent="0.25">
      <c r="A19800" t="s">
        <v>53049</v>
      </c>
      <c r="B19800" t="s">
        <v>23397</v>
      </c>
      <c r="C19800" t="str">
        <f t="shared" si="634"/>
        <v>1,9</v>
      </c>
      <c r="D19800" t="str">
        <f t="shared" si="633"/>
        <v xml:space="preserve"> 294 </v>
      </c>
      <c r="N19800" s="3"/>
    </row>
    <row r="19801" spans="1:14" x14ac:dyDescent="0.25">
      <c r="A19801" t="s">
        <v>53050</v>
      </c>
      <c r="B19801" t="s">
        <v>23398</v>
      </c>
      <c r="C19801" t="str">
        <f t="shared" si="634"/>
        <v>1,9</v>
      </c>
      <c r="D19801" t="str">
        <f t="shared" si="633"/>
        <v xml:space="preserve"> 300 </v>
      </c>
      <c r="N19801" s="3"/>
    </row>
    <row r="19802" spans="1:14" x14ac:dyDescent="0.25">
      <c r="A19802" t="s">
        <v>53051</v>
      </c>
      <c r="B19802" t="s">
        <v>23399</v>
      </c>
      <c r="C19802" t="str">
        <f t="shared" si="634"/>
        <v>1,65</v>
      </c>
      <c r="D19802" t="str">
        <f t="shared" si="633"/>
        <v xml:space="preserve"> 304 </v>
      </c>
      <c r="N19802" s="3"/>
    </row>
    <row r="19803" spans="1:14" x14ac:dyDescent="0.25">
      <c r="A19803" t="s">
        <v>53052</v>
      </c>
      <c r="B19803" t="s">
        <v>23400</v>
      </c>
      <c r="C19803" t="str">
        <f t="shared" si="634"/>
        <v>1,65</v>
      </c>
      <c r="D19803" t="str">
        <f t="shared" si="633"/>
        <v xml:space="preserve"> 300 </v>
      </c>
      <c r="N19803" s="3"/>
    </row>
    <row r="19804" spans="1:14" x14ac:dyDescent="0.25">
      <c r="A19804" t="s">
        <v>53053</v>
      </c>
      <c r="B19804" t="s">
        <v>23401</v>
      </c>
      <c r="C19804" t="str">
        <f t="shared" si="634"/>
        <v>1,9</v>
      </c>
      <c r="D19804" t="str">
        <f t="shared" si="633"/>
        <v xml:space="preserve"> 307 </v>
      </c>
      <c r="N19804" s="3"/>
    </row>
    <row r="19805" spans="1:14" x14ac:dyDescent="0.25">
      <c r="A19805" t="s">
        <v>53054</v>
      </c>
      <c r="B19805" t="s">
        <v>23402</v>
      </c>
      <c r="C19805" t="str">
        <f t="shared" si="634"/>
        <v>1,9</v>
      </c>
      <c r="D19805" t="str">
        <f t="shared" si="633"/>
        <v xml:space="preserve"> 310 </v>
      </c>
      <c r="N19805" s="3"/>
    </row>
    <row r="19806" spans="1:14" x14ac:dyDescent="0.25">
      <c r="A19806" t="s">
        <v>53055</v>
      </c>
      <c r="B19806" t="s">
        <v>23403</v>
      </c>
      <c r="C19806" t="str">
        <f t="shared" si="634"/>
        <v>1,65</v>
      </c>
      <c r="D19806" t="str">
        <f t="shared" si="633"/>
        <v xml:space="preserve"> 313 </v>
      </c>
      <c r="N19806" s="3"/>
    </row>
    <row r="19807" spans="1:14" x14ac:dyDescent="0.25">
      <c r="A19807" t="s">
        <v>53056</v>
      </c>
      <c r="B19807" t="s">
        <v>23404</v>
      </c>
      <c r="C19807" t="str">
        <f t="shared" si="634"/>
        <v>1,65</v>
      </c>
      <c r="D19807" t="str">
        <f t="shared" si="633"/>
        <v xml:space="preserve"> 313 </v>
      </c>
      <c r="N19807" s="3"/>
    </row>
    <row r="19808" spans="1:14" x14ac:dyDescent="0.25">
      <c r="A19808" t="s">
        <v>53057</v>
      </c>
      <c r="B19808" t="s">
        <v>23405</v>
      </c>
      <c r="C19808" t="str">
        <f t="shared" si="634"/>
        <v>1,65</v>
      </c>
      <c r="D19808" t="str">
        <f t="shared" si="633"/>
        <v xml:space="preserve"> 310 </v>
      </c>
      <c r="N19808" s="3"/>
    </row>
    <row r="19809" spans="1:14" x14ac:dyDescent="0.25">
      <c r="A19809" t="s">
        <v>53058</v>
      </c>
      <c r="B19809" t="s">
        <v>23406</v>
      </c>
      <c r="C19809" t="str">
        <f t="shared" si="634"/>
        <v>1,9</v>
      </c>
      <c r="D19809" t="str">
        <f t="shared" si="633"/>
        <v xml:space="preserve"> 316 </v>
      </c>
      <c r="N19809" s="3"/>
    </row>
    <row r="19810" spans="1:14" x14ac:dyDescent="0.25">
      <c r="A19810" t="s">
        <v>53059</v>
      </c>
      <c r="B19810" t="s">
        <v>23407</v>
      </c>
      <c r="C19810" t="str">
        <f t="shared" si="634"/>
        <v>1,62</v>
      </c>
      <c r="D19810" t="str">
        <f t="shared" si="633"/>
        <v xml:space="preserve"> 321 </v>
      </c>
      <c r="N19810" s="3"/>
    </row>
    <row r="19811" spans="1:14" x14ac:dyDescent="0.25">
      <c r="A19811" t="s">
        <v>53060</v>
      </c>
      <c r="B19811" t="s">
        <v>23408</v>
      </c>
      <c r="C19811" t="str">
        <f t="shared" si="634"/>
        <v>1,9</v>
      </c>
      <c r="D19811" t="str">
        <f t="shared" si="633"/>
        <v xml:space="preserve"> 330 </v>
      </c>
      <c r="N19811" s="3"/>
    </row>
    <row r="19812" spans="1:14" x14ac:dyDescent="0.25">
      <c r="A19812" t="s">
        <v>53061</v>
      </c>
      <c r="B19812" t="s">
        <v>23409</v>
      </c>
      <c r="C19812" t="str">
        <f t="shared" si="634"/>
        <v>1,9</v>
      </c>
      <c r="D19812" t="str">
        <f t="shared" si="633"/>
        <v xml:space="preserve"> 330 </v>
      </c>
      <c r="N19812" s="3"/>
    </row>
    <row r="19813" spans="1:14" x14ac:dyDescent="0.25">
      <c r="A19813" t="s">
        <v>53062</v>
      </c>
      <c r="B19813" t="s">
        <v>23410</v>
      </c>
      <c r="C19813" t="str">
        <f t="shared" si="634"/>
        <v>1,9</v>
      </c>
      <c r="D19813" t="str">
        <f t="shared" si="633"/>
        <v xml:space="preserve"> 342 </v>
      </c>
      <c r="N19813" s="3"/>
    </row>
    <row r="19814" spans="1:14" x14ac:dyDescent="0.25">
      <c r="A19814" t="s">
        <v>53063</v>
      </c>
      <c r="B19814" t="s">
        <v>23411</v>
      </c>
      <c r="C19814" t="str">
        <f t="shared" si="634"/>
        <v>1,9</v>
      </c>
      <c r="D19814" t="str">
        <f t="shared" ref="D19814:D19877" si="635">MID(LEFT(MID(A19814,FIND("[",A19814)+1,LEN(A19814)),FIND("]",MID(A19814,FIND("[",A19814)+1,LEN(A19814)))-1),
FIND("m",LEFT(MID(A19814,FIND("[",A19814)+1,LEN(A19814)),FIND("]",MID(A19814,FIND("[",A19814)+1,LEN(A19814)))-1))+4,
(FIND("W",LEFT(MID(A19814,FIND("[",A19814)+1,LEN(A19814)),FIND("]",MID(A19814,FIND("[",A19814)+1,LEN(A19814)))-1)))-(FIND("m",LEFT(MID(A19814,FIND("[",A19814)+1,LEN(A19814)),FIND("]",MID(A19814,FIND("[",A19814)+1,LEN(A19814)))-1))+4))</f>
        <v xml:space="preserve"> 342 </v>
      </c>
      <c r="N19814" s="3"/>
    </row>
    <row r="19815" spans="1:14" x14ac:dyDescent="0.25">
      <c r="A19815" t="s">
        <v>53064</v>
      </c>
      <c r="B19815" t="s">
        <v>23412</v>
      </c>
      <c r="C19815" t="str">
        <f t="shared" ref="C19815:C19878" si="636">LEFT(MID(A19815,FIND("[",A19815)+1,LEN(A19815)),FIND("m",MID(A19815,FIND("[",A19815)+2,LEN(A19815)))-1)</f>
        <v>1,9</v>
      </c>
      <c r="D19815" t="str">
        <f t="shared" si="635"/>
        <v xml:space="preserve"> 350 </v>
      </c>
      <c r="N19815" s="3"/>
    </row>
    <row r="19816" spans="1:14" x14ac:dyDescent="0.25">
      <c r="A19816" t="s">
        <v>53065</v>
      </c>
      <c r="B19816" t="s">
        <v>23413</v>
      </c>
      <c r="C19816" t="str">
        <f t="shared" si="636"/>
        <v>1,94</v>
      </c>
      <c r="D19816" t="str">
        <f t="shared" si="635"/>
        <v xml:space="preserve"> 350 </v>
      </c>
      <c r="N19816" s="3"/>
    </row>
    <row r="19817" spans="1:14" x14ac:dyDescent="0.25">
      <c r="A19817" t="s">
        <v>53066</v>
      </c>
      <c r="B19817" t="s">
        <v>23414</v>
      </c>
      <c r="C19817" t="str">
        <f t="shared" si="636"/>
        <v>1,94</v>
      </c>
      <c r="D19817" t="str">
        <f t="shared" si="635"/>
        <v xml:space="preserve"> 360 </v>
      </c>
      <c r="N19817" s="3"/>
    </row>
    <row r="19818" spans="1:14" x14ac:dyDescent="0.25">
      <c r="A19818" t="s">
        <v>53067</v>
      </c>
      <c r="B19818" t="s">
        <v>23415</v>
      </c>
      <c r="C19818" t="str">
        <f t="shared" si="636"/>
        <v>1,94</v>
      </c>
      <c r="D19818" t="str">
        <f t="shared" si="635"/>
        <v xml:space="preserve"> 370 </v>
      </c>
      <c r="N19818" s="3"/>
    </row>
    <row r="19819" spans="1:14" x14ac:dyDescent="0.25">
      <c r="A19819" t="s">
        <v>53068</v>
      </c>
      <c r="B19819" t="s">
        <v>23416</v>
      </c>
      <c r="C19819" t="str">
        <f t="shared" si="636"/>
        <v>1,94</v>
      </c>
      <c r="D19819" t="str">
        <f t="shared" si="635"/>
        <v xml:space="preserve"> 380 </v>
      </c>
      <c r="N19819" s="3"/>
    </row>
    <row r="19820" spans="1:14" x14ac:dyDescent="0.25">
      <c r="A19820" t="s">
        <v>53069</v>
      </c>
      <c r="B19820" t="s">
        <v>23417</v>
      </c>
      <c r="C19820" t="str">
        <f t="shared" si="636"/>
        <v>2,04</v>
      </c>
      <c r="D19820" t="str">
        <f t="shared" si="635"/>
        <v xml:space="preserve"> 390 </v>
      </c>
      <c r="N19820" s="3"/>
    </row>
    <row r="19821" spans="1:14" x14ac:dyDescent="0.25">
      <c r="A19821" t="s">
        <v>53070</v>
      </c>
      <c r="B19821" t="s">
        <v>23418</v>
      </c>
      <c r="C19821" t="str">
        <f t="shared" si="636"/>
        <v>2,04</v>
      </c>
      <c r="D19821" t="str">
        <f t="shared" si="635"/>
        <v xml:space="preserve"> 395 </v>
      </c>
      <c r="N19821" s="3"/>
    </row>
    <row r="19822" spans="1:14" x14ac:dyDescent="0.25">
      <c r="A19822" t="s">
        <v>53071</v>
      </c>
      <c r="B19822" t="s">
        <v>23419</v>
      </c>
      <c r="C19822" t="str">
        <f t="shared" si="636"/>
        <v>2,04</v>
      </c>
      <c r="D19822" t="str">
        <f t="shared" si="635"/>
        <v xml:space="preserve"> 400 </v>
      </c>
      <c r="N19822" s="3"/>
    </row>
    <row r="19823" spans="1:14" x14ac:dyDescent="0.25">
      <c r="A19823" t="s">
        <v>53072</v>
      </c>
      <c r="B19823" t="s">
        <v>23420</v>
      </c>
      <c r="C19823" t="str">
        <f t="shared" si="636"/>
        <v>2,04</v>
      </c>
      <c r="D19823" t="str">
        <f t="shared" si="635"/>
        <v xml:space="preserve"> 408 </v>
      </c>
      <c r="N19823" s="3"/>
    </row>
    <row r="19824" spans="1:14" x14ac:dyDescent="0.25">
      <c r="A19824" t="s">
        <v>53073</v>
      </c>
      <c r="B19824" t="s">
        <v>23421</v>
      </c>
      <c r="C19824" t="str">
        <f t="shared" si="636"/>
        <v>2,04</v>
      </c>
      <c r="D19824" t="str">
        <f t="shared" si="635"/>
        <v xml:space="preserve"> 410 </v>
      </c>
      <c r="N19824" s="3"/>
    </row>
    <row r="19825" spans="1:14" x14ac:dyDescent="0.25">
      <c r="A19825" t="s">
        <v>53074</v>
      </c>
      <c r="B19825" t="s">
        <v>23422</v>
      </c>
      <c r="C19825" t="str">
        <f t="shared" si="636"/>
        <v>2,04</v>
      </c>
      <c r="D19825" t="str">
        <f t="shared" si="635"/>
        <v xml:space="preserve"> 415 </v>
      </c>
      <c r="N19825" s="3"/>
    </row>
    <row r="19826" spans="1:14" x14ac:dyDescent="0.25">
      <c r="A19826" t="s">
        <v>53075</v>
      </c>
      <c r="B19826" t="s">
        <v>23423</v>
      </c>
      <c r="C19826" t="str">
        <f t="shared" si="636"/>
        <v>2,04</v>
      </c>
      <c r="D19826" t="str">
        <f t="shared" si="635"/>
        <v xml:space="preserve"> 420 </v>
      </c>
      <c r="N19826" s="3"/>
    </row>
    <row r="19827" spans="1:14" x14ac:dyDescent="0.25">
      <c r="A19827" t="s">
        <v>53076</v>
      </c>
      <c r="B19827" t="s">
        <v>23424</v>
      </c>
      <c r="C19827" t="str">
        <f t="shared" si="636"/>
        <v>2,59</v>
      </c>
      <c r="D19827" t="str">
        <f t="shared" si="635"/>
        <v xml:space="preserve"> 490 </v>
      </c>
      <c r="N19827" s="3"/>
    </row>
    <row r="19828" spans="1:14" x14ac:dyDescent="0.25">
      <c r="A19828" t="s">
        <v>53077</v>
      </c>
      <c r="B19828" t="s">
        <v>23425</v>
      </c>
      <c r="C19828" t="str">
        <f t="shared" si="636"/>
        <v>2,59</v>
      </c>
      <c r="D19828" t="str">
        <f t="shared" si="635"/>
        <v xml:space="preserve"> 499 </v>
      </c>
      <c r="N19828" s="3"/>
    </row>
    <row r="19829" spans="1:14" x14ac:dyDescent="0.25">
      <c r="A19829" t="s">
        <v>53078</v>
      </c>
      <c r="B19829" t="s">
        <v>23426</v>
      </c>
      <c r="C19829" t="str">
        <f t="shared" si="636"/>
        <v>2,59</v>
      </c>
      <c r="D19829" t="str">
        <f t="shared" si="635"/>
        <v xml:space="preserve"> 510 </v>
      </c>
      <c r="N19829" s="3"/>
    </row>
    <row r="19830" spans="1:14" x14ac:dyDescent="0.25">
      <c r="A19830" t="s">
        <v>53079</v>
      </c>
      <c r="B19830" t="s">
        <v>23427</v>
      </c>
      <c r="C19830" t="str">
        <f t="shared" si="636"/>
        <v>1,28</v>
      </c>
      <c r="D19830" t="str">
        <f t="shared" si="635"/>
        <v xml:space="preserve"> 185 </v>
      </c>
      <c r="N19830" s="3"/>
    </row>
    <row r="19831" spans="1:14" x14ac:dyDescent="0.25">
      <c r="A19831" t="s">
        <v>53080</v>
      </c>
      <c r="B19831" t="s">
        <v>23428</v>
      </c>
      <c r="C19831" t="str">
        <f t="shared" si="636"/>
        <v>1,31</v>
      </c>
      <c r="D19831" t="str">
        <f t="shared" si="635"/>
        <v xml:space="preserve"> 185 </v>
      </c>
      <c r="N19831" s="3"/>
    </row>
    <row r="19832" spans="1:14" x14ac:dyDescent="0.25">
      <c r="A19832" t="s">
        <v>53081</v>
      </c>
      <c r="B19832" t="s">
        <v>23429</v>
      </c>
      <c r="C19832" t="str">
        <f t="shared" si="636"/>
        <v>1,28</v>
      </c>
      <c r="D19832" t="str">
        <f t="shared" si="635"/>
        <v xml:space="preserve"> 190 </v>
      </c>
      <c r="N19832" s="3"/>
    </row>
    <row r="19833" spans="1:14" x14ac:dyDescent="0.25">
      <c r="A19833" t="s">
        <v>53082</v>
      </c>
      <c r="B19833" t="s">
        <v>23430</v>
      </c>
      <c r="C19833" t="str">
        <f t="shared" si="636"/>
        <v>1,31</v>
      </c>
      <c r="D19833" t="str">
        <f t="shared" si="635"/>
        <v xml:space="preserve"> 190 </v>
      </c>
      <c r="N19833" s="3"/>
    </row>
    <row r="19834" spans="1:14" x14ac:dyDescent="0.25">
      <c r="A19834" t="s">
        <v>53083</v>
      </c>
      <c r="B19834" t="s">
        <v>23431</v>
      </c>
      <c r="C19834" t="str">
        <f t="shared" si="636"/>
        <v>1,28</v>
      </c>
      <c r="D19834" t="str">
        <f t="shared" si="635"/>
        <v xml:space="preserve"> 195 </v>
      </c>
      <c r="N19834" s="3"/>
    </row>
    <row r="19835" spans="1:14" x14ac:dyDescent="0.25">
      <c r="A19835" t="s">
        <v>53084</v>
      </c>
      <c r="B19835" t="s">
        <v>23432</v>
      </c>
      <c r="C19835" t="str">
        <f t="shared" si="636"/>
        <v>1,31</v>
      </c>
      <c r="D19835" t="str">
        <f t="shared" si="635"/>
        <v xml:space="preserve"> 195 </v>
      </c>
      <c r="N19835" s="3"/>
    </row>
    <row r="19836" spans="1:14" x14ac:dyDescent="0.25">
      <c r="A19836" t="s">
        <v>53085</v>
      </c>
      <c r="B19836" t="s">
        <v>23433</v>
      </c>
      <c r="C19836" t="str">
        <f t="shared" si="636"/>
        <v>1,28</v>
      </c>
      <c r="D19836" t="str">
        <f t="shared" si="635"/>
        <v xml:space="preserve"> 200 </v>
      </c>
      <c r="N19836" s="3"/>
    </row>
    <row r="19837" spans="1:14" x14ac:dyDescent="0.25">
      <c r="A19837" t="s">
        <v>53086</v>
      </c>
      <c r="B19837" t="s">
        <v>23434</v>
      </c>
      <c r="C19837" t="str">
        <f t="shared" si="636"/>
        <v>1,31</v>
      </c>
      <c r="D19837" t="str">
        <f t="shared" si="635"/>
        <v xml:space="preserve"> 200 </v>
      </c>
      <c r="N19837" s="3"/>
    </row>
    <row r="19838" spans="1:14" x14ac:dyDescent="0.25">
      <c r="A19838" t="s">
        <v>53087</v>
      </c>
      <c r="B19838" t="s">
        <v>23435</v>
      </c>
      <c r="C19838" t="str">
        <f t="shared" si="636"/>
        <v>1,28</v>
      </c>
      <c r="D19838" t="str">
        <f t="shared" si="635"/>
        <v xml:space="preserve"> 205 </v>
      </c>
      <c r="N19838" s="3"/>
    </row>
    <row r="19839" spans="1:14" x14ac:dyDescent="0.25">
      <c r="A19839" t="s">
        <v>53088</v>
      </c>
      <c r="B19839" t="s">
        <v>23436</v>
      </c>
      <c r="C19839" t="str">
        <f t="shared" si="636"/>
        <v>1,31</v>
      </c>
      <c r="D19839" t="str">
        <f t="shared" si="635"/>
        <v xml:space="preserve"> 205 </v>
      </c>
      <c r="N19839" s="3"/>
    </row>
    <row r="19840" spans="1:14" x14ac:dyDescent="0.25">
      <c r="A19840" t="s">
        <v>53089</v>
      </c>
      <c r="B19840" t="s">
        <v>23437</v>
      </c>
      <c r="C19840" t="str">
        <f t="shared" si="636"/>
        <v>1,47</v>
      </c>
      <c r="D19840" t="str">
        <f t="shared" si="635"/>
        <v xml:space="preserve"> 210 </v>
      </c>
      <c r="N19840" s="3"/>
    </row>
    <row r="19841" spans="1:14" x14ac:dyDescent="0.25">
      <c r="A19841" t="s">
        <v>53090</v>
      </c>
      <c r="B19841" t="s">
        <v>23438</v>
      </c>
      <c r="C19841" t="str">
        <f t="shared" si="636"/>
        <v>1,47</v>
      </c>
      <c r="D19841" t="str">
        <f t="shared" si="635"/>
        <v xml:space="preserve"> 215 </v>
      </c>
      <c r="N19841" s="3"/>
    </row>
    <row r="19842" spans="1:14" x14ac:dyDescent="0.25">
      <c r="A19842" t="s">
        <v>53091</v>
      </c>
      <c r="B19842" t="s">
        <v>23439</v>
      </c>
      <c r="C19842" t="str">
        <f t="shared" si="636"/>
        <v>1,47</v>
      </c>
      <c r="D19842" t="str">
        <f t="shared" si="635"/>
        <v xml:space="preserve"> 220 </v>
      </c>
      <c r="N19842" s="3"/>
    </row>
    <row r="19843" spans="1:14" x14ac:dyDescent="0.25">
      <c r="A19843" t="s">
        <v>53092</v>
      </c>
      <c r="B19843" t="s">
        <v>1801</v>
      </c>
      <c r="C19843" t="str">
        <f t="shared" si="636"/>
        <v>1,62</v>
      </c>
      <c r="D19843" t="str">
        <f t="shared" si="635"/>
        <v xml:space="preserve"> 220 </v>
      </c>
      <c r="N19843" s="3"/>
    </row>
    <row r="19844" spans="1:14" x14ac:dyDescent="0.25">
      <c r="A19844" t="s">
        <v>53093</v>
      </c>
      <c r="B19844" t="s">
        <v>23440</v>
      </c>
      <c r="C19844" t="str">
        <f t="shared" si="636"/>
        <v>1,47</v>
      </c>
      <c r="D19844" t="str">
        <f t="shared" si="635"/>
        <v xml:space="preserve"> 225 </v>
      </c>
      <c r="N19844" s="3"/>
    </row>
    <row r="19845" spans="1:14" x14ac:dyDescent="0.25">
      <c r="A19845" t="s">
        <v>53094</v>
      </c>
      <c r="B19845" t="s">
        <v>1802</v>
      </c>
      <c r="C19845" t="str">
        <f t="shared" si="636"/>
        <v>1,62</v>
      </c>
      <c r="D19845" t="str">
        <f t="shared" si="635"/>
        <v xml:space="preserve"> 225 </v>
      </c>
      <c r="N19845" s="3"/>
    </row>
    <row r="19846" spans="1:14" x14ac:dyDescent="0.25">
      <c r="A19846" t="s">
        <v>53095</v>
      </c>
      <c r="B19846" t="s">
        <v>23441</v>
      </c>
      <c r="C19846" t="str">
        <f t="shared" si="636"/>
        <v>1,47</v>
      </c>
      <c r="D19846" t="str">
        <f t="shared" si="635"/>
        <v xml:space="preserve"> 230 </v>
      </c>
      <c r="N19846" s="3"/>
    </row>
    <row r="19847" spans="1:14" x14ac:dyDescent="0.25">
      <c r="A19847" t="s">
        <v>53096</v>
      </c>
      <c r="B19847" t="s">
        <v>1803</v>
      </c>
      <c r="C19847" t="str">
        <f t="shared" si="636"/>
        <v>1,62</v>
      </c>
      <c r="D19847" t="str">
        <f t="shared" si="635"/>
        <v xml:space="preserve"> 230 </v>
      </c>
      <c r="N19847" s="3"/>
    </row>
    <row r="19848" spans="1:14" x14ac:dyDescent="0.25">
      <c r="A19848" t="s">
        <v>53097</v>
      </c>
      <c r="B19848" t="s">
        <v>23442</v>
      </c>
      <c r="C19848" t="str">
        <f t="shared" si="636"/>
        <v>1,62</v>
      </c>
      <c r="D19848" t="str">
        <f t="shared" si="635"/>
        <v xml:space="preserve"> 235 </v>
      </c>
      <c r="N19848" s="3"/>
    </row>
    <row r="19849" spans="1:14" x14ac:dyDescent="0.25">
      <c r="A19849" t="s">
        <v>53098</v>
      </c>
      <c r="B19849" t="s">
        <v>1804</v>
      </c>
      <c r="C19849" t="str">
        <f t="shared" si="636"/>
        <v>1,62</v>
      </c>
      <c r="D19849" t="str">
        <f t="shared" si="635"/>
        <v xml:space="preserve"> 235 </v>
      </c>
      <c r="N19849" s="3"/>
    </row>
    <row r="19850" spans="1:14" x14ac:dyDescent="0.25">
      <c r="A19850" t="s">
        <v>53099</v>
      </c>
      <c r="B19850" t="s">
        <v>23443</v>
      </c>
      <c r="C19850" t="str">
        <f t="shared" si="636"/>
        <v>1,62</v>
      </c>
      <c r="D19850" t="str">
        <f t="shared" si="635"/>
        <v xml:space="preserve"> 240 </v>
      </c>
      <c r="N19850" s="3"/>
    </row>
    <row r="19851" spans="1:14" x14ac:dyDescent="0.25">
      <c r="A19851" t="s">
        <v>53100</v>
      </c>
      <c r="B19851" t="s">
        <v>1805</v>
      </c>
      <c r="C19851" t="str">
        <f t="shared" si="636"/>
        <v>1,62</v>
      </c>
      <c r="D19851" t="str">
        <f t="shared" si="635"/>
        <v xml:space="preserve"> 240 </v>
      </c>
      <c r="N19851" s="3"/>
    </row>
    <row r="19852" spans="1:14" x14ac:dyDescent="0.25">
      <c r="A19852" t="s">
        <v>53101</v>
      </c>
      <c r="B19852" t="s">
        <v>23444</v>
      </c>
      <c r="C19852" t="str">
        <f t="shared" si="636"/>
        <v>1,62</v>
      </c>
      <c r="D19852" t="str">
        <f t="shared" si="635"/>
        <v xml:space="preserve"> 245 </v>
      </c>
      <c r="N19852" s="3"/>
    </row>
    <row r="19853" spans="1:14" x14ac:dyDescent="0.25">
      <c r="A19853" t="s">
        <v>53102</v>
      </c>
      <c r="B19853" t="s">
        <v>23445</v>
      </c>
      <c r="C19853" t="str">
        <f t="shared" si="636"/>
        <v>1,62</v>
      </c>
      <c r="D19853" t="str">
        <f t="shared" si="635"/>
        <v xml:space="preserve"> 250 </v>
      </c>
      <c r="N19853" s="3"/>
    </row>
    <row r="19854" spans="1:14" x14ac:dyDescent="0.25">
      <c r="A19854" t="s">
        <v>53103</v>
      </c>
      <c r="B19854" t="s">
        <v>23446</v>
      </c>
      <c r="C19854" t="str">
        <f t="shared" si="636"/>
        <v>1,62</v>
      </c>
      <c r="D19854" t="str">
        <f t="shared" si="635"/>
        <v xml:space="preserve"> 255 </v>
      </c>
      <c r="N19854" s="3"/>
    </row>
    <row r="19855" spans="1:14" x14ac:dyDescent="0.25">
      <c r="A19855" t="s">
        <v>53104</v>
      </c>
      <c r="B19855" t="s">
        <v>23447</v>
      </c>
      <c r="C19855" t="str">
        <f t="shared" si="636"/>
        <v>1,62</v>
      </c>
      <c r="D19855" t="str">
        <f t="shared" si="635"/>
        <v xml:space="preserve"> 260 </v>
      </c>
      <c r="N19855" s="3"/>
    </row>
    <row r="19856" spans="1:14" x14ac:dyDescent="0.25">
      <c r="A19856" t="s">
        <v>53105</v>
      </c>
      <c r="B19856" t="s">
        <v>1806</v>
      </c>
      <c r="C19856" t="str">
        <f t="shared" si="636"/>
        <v>1,94</v>
      </c>
      <c r="D19856" t="str">
        <f t="shared" si="635"/>
        <v xml:space="preserve"> 275 </v>
      </c>
      <c r="N19856" s="3"/>
    </row>
    <row r="19857" spans="1:14" x14ac:dyDescent="0.25">
      <c r="A19857" t="s">
        <v>53106</v>
      </c>
      <c r="B19857" t="s">
        <v>23448</v>
      </c>
      <c r="C19857" t="str">
        <f t="shared" si="636"/>
        <v>1,94</v>
      </c>
      <c r="D19857" t="str">
        <f t="shared" si="635"/>
        <v xml:space="preserve"> 280 </v>
      </c>
      <c r="N19857" s="3"/>
    </row>
    <row r="19858" spans="1:14" x14ac:dyDescent="0.25">
      <c r="A19858" t="s">
        <v>53107</v>
      </c>
      <c r="B19858" t="s">
        <v>1807</v>
      </c>
      <c r="C19858" t="str">
        <f t="shared" si="636"/>
        <v>1,94</v>
      </c>
      <c r="D19858" t="str">
        <f t="shared" si="635"/>
        <v xml:space="preserve"> 280 </v>
      </c>
      <c r="N19858" s="3"/>
    </row>
    <row r="19859" spans="1:14" x14ac:dyDescent="0.25">
      <c r="A19859" t="s">
        <v>53108</v>
      </c>
      <c r="B19859" t="s">
        <v>23449</v>
      </c>
      <c r="C19859" t="str">
        <f t="shared" si="636"/>
        <v>1,94</v>
      </c>
      <c r="D19859" t="str">
        <f t="shared" si="635"/>
        <v xml:space="preserve"> 285 </v>
      </c>
      <c r="N19859" s="3"/>
    </row>
    <row r="19860" spans="1:14" x14ac:dyDescent="0.25">
      <c r="A19860" t="s">
        <v>53109</v>
      </c>
      <c r="B19860" t="s">
        <v>1808</v>
      </c>
      <c r="C19860" t="str">
        <f t="shared" si="636"/>
        <v>1,94</v>
      </c>
      <c r="D19860" t="str">
        <f t="shared" si="635"/>
        <v xml:space="preserve"> 285 </v>
      </c>
      <c r="N19860" s="3"/>
    </row>
    <row r="19861" spans="1:14" x14ac:dyDescent="0.25">
      <c r="A19861" t="s">
        <v>53110</v>
      </c>
      <c r="B19861" t="s">
        <v>23450</v>
      </c>
      <c r="C19861" t="str">
        <f t="shared" si="636"/>
        <v>1,94</v>
      </c>
      <c r="D19861" t="str">
        <f t="shared" si="635"/>
        <v xml:space="preserve"> 290 </v>
      </c>
      <c r="N19861" s="3"/>
    </row>
    <row r="19862" spans="1:14" x14ac:dyDescent="0.25">
      <c r="A19862" t="s">
        <v>53111</v>
      </c>
      <c r="B19862" t="s">
        <v>1809</v>
      </c>
      <c r="C19862" t="str">
        <f t="shared" si="636"/>
        <v>1,94</v>
      </c>
      <c r="D19862" t="str">
        <f t="shared" si="635"/>
        <v xml:space="preserve"> 290 </v>
      </c>
      <c r="N19862" s="3"/>
    </row>
    <row r="19863" spans="1:14" x14ac:dyDescent="0.25">
      <c r="A19863" t="s">
        <v>53112</v>
      </c>
      <c r="B19863" t="s">
        <v>23451</v>
      </c>
      <c r="C19863" t="str">
        <f t="shared" si="636"/>
        <v>1,94</v>
      </c>
      <c r="D19863" t="str">
        <f t="shared" si="635"/>
        <v xml:space="preserve"> 295 </v>
      </c>
      <c r="N19863" s="3"/>
    </row>
    <row r="19864" spans="1:14" x14ac:dyDescent="0.25">
      <c r="A19864" t="s">
        <v>53113</v>
      </c>
      <c r="B19864" t="s">
        <v>1810</v>
      </c>
      <c r="C19864" t="str">
        <f t="shared" si="636"/>
        <v>1,94</v>
      </c>
      <c r="D19864" t="str">
        <f t="shared" si="635"/>
        <v xml:space="preserve"> 295 </v>
      </c>
      <c r="N19864" s="3"/>
    </row>
    <row r="19865" spans="1:14" x14ac:dyDescent="0.25">
      <c r="A19865" t="s">
        <v>53114</v>
      </c>
      <c r="B19865" t="s">
        <v>23452</v>
      </c>
      <c r="C19865" t="str">
        <f t="shared" si="636"/>
        <v>1,94</v>
      </c>
      <c r="D19865" t="str">
        <f t="shared" si="635"/>
        <v xml:space="preserve"> 300 </v>
      </c>
      <c r="N19865" s="3"/>
    </row>
    <row r="19866" spans="1:14" x14ac:dyDescent="0.25">
      <c r="A19866" t="s">
        <v>53115</v>
      </c>
      <c r="B19866" t="s">
        <v>1811</v>
      </c>
      <c r="C19866" t="str">
        <f t="shared" si="636"/>
        <v>1,94</v>
      </c>
      <c r="D19866" t="str">
        <f t="shared" si="635"/>
        <v xml:space="preserve"> 305 </v>
      </c>
      <c r="N19866" s="3"/>
    </row>
    <row r="19867" spans="1:14" x14ac:dyDescent="0.25">
      <c r="A19867" t="s">
        <v>53116</v>
      </c>
      <c r="B19867" t="s">
        <v>1812</v>
      </c>
      <c r="C19867" t="str">
        <f t="shared" si="636"/>
        <v>1,94</v>
      </c>
      <c r="D19867" t="str">
        <f t="shared" si="635"/>
        <v xml:space="preserve"> 310 </v>
      </c>
      <c r="N19867" s="3"/>
    </row>
    <row r="19868" spans="1:14" x14ac:dyDescent="0.25">
      <c r="A19868" t="s">
        <v>53117</v>
      </c>
      <c r="B19868" t="s">
        <v>8541</v>
      </c>
      <c r="C19868" t="str">
        <f t="shared" si="636"/>
        <v>1,65</v>
      </c>
      <c r="D19868" t="str">
        <f t="shared" si="635"/>
        <v xml:space="preserve"> 245 </v>
      </c>
      <c r="N19868" s="3"/>
    </row>
    <row r="19869" spans="1:14" x14ac:dyDescent="0.25">
      <c r="A19869" t="s">
        <v>53118</v>
      </c>
      <c r="B19869" t="s">
        <v>8542</v>
      </c>
      <c r="C19869" t="str">
        <f t="shared" si="636"/>
        <v>1,65</v>
      </c>
      <c r="D19869" t="str">
        <f t="shared" si="635"/>
        <v xml:space="preserve"> 250 </v>
      </c>
      <c r="N19869" s="3"/>
    </row>
    <row r="19870" spans="1:14" x14ac:dyDescent="0.25">
      <c r="A19870" t="s">
        <v>53119</v>
      </c>
      <c r="B19870" t="s">
        <v>8543</v>
      </c>
      <c r="C19870" t="str">
        <f t="shared" si="636"/>
        <v>1,65</v>
      </c>
      <c r="D19870" t="str">
        <f t="shared" si="635"/>
        <v xml:space="preserve"> 255 </v>
      </c>
      <c r="N19870" s="3"/>
    </row>
    <row r="19871" spans="1:14" x14ac:dyDescent="0.25">
      <c r="A19871" t="s">
        <v>53120</v>
      </c>
      <c r="B19871" t="s">
        <v>8544</v>
      </c>
      <c r="C19871" t="str">
        <f t="shared" si="636"/>
        <v>1,65</v>
      </c>
      <c r="D19871" t="str">
        <f t="shared" si="635"/>
        <v xml:space="preserve"> 260 </v>
      </c>
      <c r="N19871" s="3"/>
    </row>
    <row r="19872" spans="1:14" x14ac:dyDescent="0.25">
      <c r="A19872" t="s">
        <v>53121</v>
      </c>
      <c r="B19872" t="s">
        <v>8545</v>
      </c>
      <c r="C19872" t="str">
        <f t="shared" si="636"/>
        <v>1,65</v>
      </c>
      <c r="D19872" t="str">
        <f t="shared" si="635"/>
        <v xml:space="preserve"> 265 </v>
      </c>
      <c r="N19872" s="3"/>
    </row>
    <row r="19873" spans="1:14" x14ac:dyDescent="0.25">
      <c r="A19873" t="s">
        <v>53122</v>
      </c>
      <c r="B19873" t="s">
        <v>8546</v>
      </c>
      <c r="C19873" t="str">
        <f t="shared" si="636"/>
        <v>1,65</v>
      </c>
      <c r="D19873" t="str">
        <f t="shared" si="635"/>
        <v xml:space="preserve"> 275 </v>
      </c>
      <c r="N19873" s="3"/>
    </row>
    <row r="19874" spans="1:14" x14ac:dyDescent="0.25">
      <c r="A19874" t="s">
        <v>53123</v>
      </c>
      <c r="B19874" t="s">
        <v>8547</v>
      </c>
      <c r="C19874" t="str">
        <f t="shared" si="636"/>
        <v>1,65</v>
      </c>
      <c r="D19874" t="str">
        <f t="shared" si="635"/>
        <v xml:space="preserve"> 280 </v>
      </c>
      <c r="N19874" s="3"/>
    </row>
    <row r="19875" spans="1:14" x14ac:dyDescent="0.25">
      <c r="A19875" t="s">
        <v>53124</v>
      </c>
      <c r="B19875" t="s">
        <v>8548</v>
      </c>
      <c r="C19875" t="str">
        <f t="shared" si="636"/>
        <v>1,65</v>
      </c>
      <c r="D19875" t="str">
        <f t="shared" si="635"/>
        <v xml:space="preserve"> 285 </v>
      </c>
      <c r="N19875" s="3"/>
    </row>
    <row r="19876" spans="1:14" x14ac:dyDescent="0.25">
      <c r="A19876" t="s">
        <v>53125</v>
      </c>
      <c r="B19876" t="s">
        <v>8549</v>
      </c>
      <c r="C19876" t="str">
        <f t="shared" si="636"/>
        <v>1,65</v>
      </c>
      <c r="D19876" t="str">
        <f t="shared" si="635"/>
        <v xml:space="preserve"> 291 </v>
      </c>
      <c r="N19876" s="3"/>
    </row>
    <row r="19877" spans="1:14" x14ac:dyDescent="0.25">
      <c r="A19877" t="s">
        <v>53126</v>
      </c>
      <c r="B19877" t="s">
        <v>8550</v>
      </c>
      <c r="C19877" t="str">
        <f t="shared" si="636"/>
        <v>1,65</v>
      </c>
      <c r="D19877" t="str">
        <f t="shared" si="635"/>
        <v xml:space="preserve"> 296 </v>
      </c>
      <c r="N19877" s="3"/>
    </row>
    <row r="19878" spans="1:14" x14ac:dyDescent="0.25">
      <c r="A19878" t="s">
        <v>53127</v>
      </c>
      <c r="B19878" t="s">
        <v>8551</v>
      </c>
      <c r="C19878" t="str">
        <f t="shared" si="636"/>
        <v>1,65</v>
      </c>
      <c r="D19878" t="str">
        <f t="shared" ref="D19878:D19941" si="637">MID(LEFT(MID(A19878,FIND("[",A19878)+1,LEN(A19878)),FIND("]",MID(A19878,FIND("[",A19878)+1,LEN(A19878)))-1),
FIND("m",LEFT(MID(A19878,FIND("[",A19878)+1,LEN(A19878)),FIND("]",MID(A19878,FIND("[",A19878)+1,LEN(A19878)))-1))+4,
(FIND("W",LEFT(MID(A19878,FIND("[",A19878)+1,LEN(A19878)),FIND("]",MID(A19878,FIND("[",A19878)+1,LEN(A19878)))-1)))-(FIND("m",LEFT(MID(A19878,FIND("[",A19878)+1,LEN(A19878)),FIND("]",MID(A19878,FIND("[",A19878)+1,LEN(A19878)))-1))+4))</f>
        <v xml:space="preserve"> 310 </v>
      </c>
      <c r="N19878" s="3"/>
    </row>
    <row r="19879" spans="1:14" x14ac:dyDescent="0.25">
      <c r="A19879" t="s">
        <v>53128</v>
      </c>
      <c r="B19879" t="s">
        <v>8552</v>
      </c>
      <c r="C19879" t="str">
        <f t="shared" ref="C19879:C19942" si="638">LEFT(MID(A19879,FIND("[",A19879)+1,LEN(A19879)),FIND("m",MID(A19879,FIND("[",A19879)+2,LEN(A19879)))-1)</f>
        <v>1,65</v>
      </c>
      <c r="D19879" t="str">
        <f t="shared" si="637"/>
        <v xml:space="preserve"> 310 </v>
      </c>
      <c r="N19879" s="3"/>
    </row>
    <row r="19880" spans="1:14" x14ac:dyDescent="0.25">
      <c r="A19880" t="s">
        <v>53129</v>
      </c>
      <c r="B19880" t="s">
        <v>8553</v>
      </c>
      <c r="C19880" t="str">
        <f t="shared" si="638"/>
        <v>1,65</v>
      </c>
      <c r="D19880" t="str">
        <f t="shared" si="637"/>
        <v xml:space="preserve"> 315 </v>
      </c>
      <c r="N19880" s="3"/>
    </row>
    <row r="19881" spans="1:14" x14ac:dyDescent="0.25">
      <c r="A19881" t="s">
        <v>53130</v>
      </c>
      <c r="B19881" t="s">
        <v>8554</v>
      </c>
      <c r="C19881" t="str">
        <f t="shared" si="638"/>
        <v>1,65</v>
      </c>
      <c r="D19881" t="str">
        <f t="shared" si="637"/>
        <v xml:space="preserve"> 315 </v>
      </c>
      <c r="N19881" s="3"/>
    </row>
    <row r="19882" spans="1:14" x14ac:dyDescent="0.25">
      <c r="A19882" t="s">
        <v>53131</v>
      </c>
      <c r="B19882" t="s">
        <v>8555</v>
      </c>
      <c r="C19882" t="str">
        <f t="shared" si="638"/>
        <v>1,65</v>
      </c>
      <c r="D19882" t="str">
        <f t="shared" si="637"/>
        <v xml:space="preserve"> 320 </v>
      </c>
      <c r="N19882" s="3"/>
    </row>
    <row r="19883" spans="1:14" x14ac:dyDescent="0.25">
      <c r="A19883" t="s">
        <v>53132</v>
      </c>
      <c r="B19883" t="s">
        <v>8556</v>
      </c>
      <c r="C19883" t="str">
        <f t="shared" si="638"/>
        <v>1,65</v>
      </c>
      <c r="D19883" t="str">
        <f t="shared" si="637"/>
        <v xml:space="preserve"> 320 </v>
      </c>
      <c r="N19883" s="3"/>
    </row>
    <row r="19884" spans="1:14" x14ac:dyDescent="0.25">
      <c r="A19884" t="s">
        <v>53133</v>
      </c>
      <c r="B19884" t="s">
        <v>8557</v>
      </c>
      <c r="C19884" t="str">
        <f t="shared" si="638"/>
        <v>1,65</v>
      </c>
      <c r="D19884" t="str">
        <f t="shared" si="637"/>
        <v xml:space="preserve"> 326 </v>
      </c>
      <c r="N19884" s="3"/>
    </row>
    <row r="19885" spans="1:14" x14ac:dyDescent="0.25">
      <c r="A19885" t="s">
        <v>53134</v>
      </c>
      <c r="B19885" t="s">
        <v>8558</v>
      </c>
      <c r="C19885" t="str">
        <f t="shared" si="638"/>
        <v>1,65</v>
      </c>
      <c r="D19885" t="str">
        <f t="shared" si="637"/>
        <v xml:space="preserve"> 326 </v>
      </c>
      <c r="N19885" s="3"/>
    </row>
    <row r="19886" spans="1:14" x14ac:dyDescent="0.25">
      <c r="A19886" t="s">
        <v>53135</v>
      </c>
      <c r="B19886" t="s">
        <v>8559</v>
      </c>
      <c r="C19886" t="str">
        <f t="shared" si="638"/>
        <v>1,65</v>
      </c>
      <c r="D19886" t="str">
        <f t="shared" si="637"/>
        <v xml:space="preserve"> 331 </v>
      </c>
      <c r="N19886" s="3"/>
    </row>
    <row r="19887" spans="1:14" x14ac:dyDescent="0.25">
      <c r="A19887" t="s">
        <v>53136</v>
      </c>
      <c r="B19887" t="s">
        <v>8560</v>
      </c>
      <c r="C19887" t="str">
        <f t="shared" si="638"/>
        <v>1,65</v>
      </c>
      <c r="D19887" t="str">
        <f t="shared" si="637"/>
        <v xml:space="preserve"> 331 </v>
      </c>
      <c r="N19887" s="3"/>
    </row>
    <row r="19888" spans="1:14" x14ac:dyDescent="0.25">
      <c r="A19888" t="s">
        <v>53137</v>
      </c>
      <c r="B19888" t="s">
        <v>8561</v>
      </c>
      <c r="C19888" t="str">
        <f t="shared" si="638"/>
        <v>1,65</v>
      </c>
      <c r="D19888" t="str">
        <f t="shared" si="637"/>
        <v xml:space="preserve"> 336 </v>
      </c>
      <c r="N19888" s="3"/>
    </row>
    <row r="19889" spans="1:14" x14ac:dyDescent="0.25">
      <c r="A19889" t="s">
        <v>53138</v>
      </c>
      <c r="B19889" t="s">
        <v>8562</v>
      </c>
      <c r="C19889" t="str">
        <f t="shared" si="638"/>
        <v>1,65</v>
      </c>
      <c r="D19889" t="str">
        <f t="shared" si="637"/>
        <v xml:space="preserve"> 336 </v>
      </c>
      <c r="N19889" s="3"/>
    </row>
    <row r="19890" spans="1:14" x14ac:dyDescent="0.25">
      <c r="A19890" t="s">
        <v>53139</v>
      </c>
      <c r="B19890" t="s">
        <v>8563</v>
      </c>
      <c r="C19890" t="str">
        <f t="shared" si="638"/>
        <v>1,97</v>
      </c>
      <c r="D19890" t="str">
        <f t="shared" si="637"/>
        <v xml:space="preserve"> 375 </v>
      </c>
      <c r="N19890" s="3"/>
    </row>
    <row r="19891" spans="1:14" x14ac:dyDescent="0.25">
      <c r="A19891" t="s">
        <v>53140</v>
      </c>
      <c r="B19891" t="s">
        <v>8564</v>
      </c>
      <c r="C19891" t="str">
        <f t="shared" si="638"/>
        <v>1,97</v>
      </c>
      <c r="D19891" t="str">
        <f t="shared" si="637"/>
        <v xml:space="preserve"> 380 </v>
      </c>
      <c r="N19891" s="3"/>
    </row>
    <row r="19892" spans="1:14" x14ac:dyDescent="0.25">
      <c r="A19892" t="s">
        <v>53141</v>
      </c>
      <c r="B19892" t="s">
        <v>8565</v>
      </c>
      <c r="C19892" t="str">
        <f t="shared" si="638"/>
        <v>1,97</v>
      </c>
      <c r="D19892" t="str">
        <f t="shared" si="637"/>
        <v xml:space="preserve"> 386 </v>
      </c>
      <c r="N19892" s="3"/>
    </row>
    <row r="19893" spans="1:14" x14ac:dyDescent="0.25">
      <c r="A19893" t="s">
        <v>53142</v>
      </c>
      <c r="B19893" t="s">
        <v>8566</v>
      </c>
      <c r="C19893" t="str">
        <f t="shared" si="638"/>
        <v>1,97</v>
      </c>
      <c r="D19893" t="str">
        <f t="shared" si="637"/>
        <v xml:space="preserve"> 391 </v>
      </c>
      <c r="N19893" s="3"/>
    </row>
    <row r="19894" spans="1:14" x14ac:dyDescent="0.25">
      <c r="A19894" t="s">
        <v>53143</v>
      </c>
      <c r="B19894" t="s">
        <v>8567</v>
      </c>
      <c r="C19894" t="str">
        <f t="shared" si="638"/>
        <v>1,97</v>
      </c>
      <c r="D19894" t="str">
        <f t="shared" si="637"/>
        <v xml:space="preserve"> 396 </v>
      </c>
      <c r="N19894" s="3"/>
    </row>
    <row r="19895" spans="1:14" x14ac:dyDescent="0.25">
      <c r="A19895" t="s">
        <v>53144</v>
      </c>
      <c r="B19895" t="s">
        <v>8568</v>
      </c>
      <c r="C19895" t="str">
        <f t="shared" si="638"/>
        <v>1,97</v>
      </c>
      <c r="D19895" t="str">
        <f t="shared" si="637"/>
        <v xml:space="preserve"> 401 </v>
      </c>
      <c r="N19895" s="3"/>
    </row>
    <row r="19896" spans="1:14" x14ac:dyDescent="0.25">
      <c r="A19896" t="s">
        <v>53145</v>
      </c>
      <c r="B19896" t="s">
        <v>8569</v>
      </c>
      <c r="C19896" t="str">
        <f t="shared" si="638"/>
        <v>0,72</v>
      </c>
      <c r="D19896" t="str">
        <f t="shared" si="637"/>
        <v xml:space="preserve"> 75 </v>
      </c>
      <c r="N19896" s="3"/>
    </row>
    <row r="19897" spans="1:14" x14ac:dyDescent="0.25">
      <c r="A19897" t="s">
        <v>53146</v>
      </c>
      <c r="B19897" t="s">
        <v>8570</v>
      </c>
      <c r="C19897" t="str">
        <f t="shared" si="638"/>
        <v>0,72</v>
      </c>
      <c r="D19897" t="str">
        <f t="shared" si="637"/>
        <v xml:space="preserve"> 81 </v>
      </c>
      <c r="N19897" s="3"/>
    </row>
    <row r="19898" spans="1:14" x14ac:dyDescent="0.25">
      <c r="A19898" t="s">
        <v>53147</v>
      </c>
      <c r="B19898" t="s">
        <v>23453</v>
      </c>
      <c r="C19898" t="str">
        <f t="shared" si="638"/>
        <v>0,39</v>
      </c>
      <c r="D19898" t="str">
        <f t="shared" si="637"/>
        <v xml:space="preserve"> 49 </v>
      </c>
      <c r="N19898" s="3"/>
    </row>
    <row r="19899" spans="1:14" x14ac:dyDescent="0.25">
      <c r="A19899" t="s">
        <v>53148</v>
      </c>
      <c r="B19899" t="s">
        <v>23454</v>
      </c>
      <c r="C19899" t="str">
        <f t="shared" si="638"/>
        <v>0,39</v>
      </c>
      <c r="D19899" t="str">
        <f t="shared" si="637"/>
        <v xml:space="preserve"> 49 </v>
      </c>
      <c r="N19899" s="3"/>
    </row>
    <row r="19900" spans="1:14" x14ac:dyDescent="0.25">
      <c r="A19900" t="s">
        <v>53149</v>
      </c>
      <c r="B19900" t="s">
        <v>23455</v>
      </c>
      <c r="C19900" t="str">
        <f t="shared" si="638"/>
        <v>0,39</v>
      </c>
      <c r="D19900" t="str">
        <f t="shared" si="637"/>
        <v xml:space="preserve"> 49 </v>
      </c>
      <c r="N19900" s="3"/>
    </row>
    <row r="19901" spans="1:14" x14ac:dyDescent="0.25">
      <c r="A19901" t="s">
        <v>53150</v>
      </c>
      <c r="B19901" t="s">
        <v>23456</v>
      </c>
      <c r="C19901" t="str">
        <f t="shared" si="638"/>
        <v>1,94</v>
      </c>
      <c r="D19901" t="str">
        <f t="shared" si="637"/>
        <v xml:space="preserve"> 120 </v>
      </c>
      <c r="N19901" s="3"/>
    </row>
    <row r="19902" spans="1:14" x14ac:dyDescent="0.25">
      <c r="A19902" t="s">
        <v>53151</v>
      </c>
      <c r="B19902" t="s">
        <v>23457</v>
      </c>
      <c r="C19902" t="str">
        <f t="shared" si="638"/>
        <v>1,94</v>
      </c>
      <c r="D19902" t="str">
        <f t="shared" si="637"/>
        <v xml:space="preserve"> 130 </v>
      </c>
      <c r="N19902" s="3"/>
    </row>
    <row r="19903" spans="1:14" x14ac:dyDescent="0.25">
      <c r="A19903" t="s">
        <v>53152</v>
      </c>
      <c r="B19903" t="s">
        <v>23458</v>
      </c>
      <c r="C19903" t="str">
        <f t="shared" si="638"/>
        <v>1,94</v>
      </c>
      <c r="D19903" t="str">
        <f t="shared" si="637"/>
        <v xml:space="preserve"> 135 </v>
      </c>
      <c r="N19903" s="3"/>
    </row>
    <row r="19904" spans="1:14" x14ac:dyDescent="0.25">
      <c r="A19904" t="s">
        <v>53153</v>
      </c>
      <c r="B19904" t="s">
        <v>23459</v>
      </c>
      <c r="C19904" t="str">
        <f t="shared" si="638"/>
        <v>1,28</v>
      </c>
      <c r="D19904" t="str">
        <f t="shared" si="637"/>
        <v xml:space="preserve"> 160 </v>
      </c>
      <c r="N19904" s="3"/>
    </row>
    <row r="19905" spans="1:14" x14ac:dyDescent="0.25">
      <c r="A19905" t="s">
        <v>53154</v>
      </c>
      <c r="B19905" t="s">
        <v>23460</v>
      </c>
      <c r="C19905" t="str">
        <f t="shared" si="638"/>
        <v>1,28</v>
      </c>
      <c r="D19905" t="str">
        <f t="shared" si="637"/>
        <v xml:space="preserve"> 165 </v>
      </c>
      <c r="N19905" s="3"/>
    </row>
    <row r="19906" spans="1:14" x14ac:dyDescent="0.25">
      <c r="A19906" t="s">
        <v>53155</v>
      </c>
      <c r="B19906" t="s">
        <v>23461</v>
      </c>
      <c r="C19906" t="str">
        <f t="shared" si="638"/>
        <v>1,28</v>
      </c>
      <c r="D19906" t="str">
        <f t="shared" si="637"/>
        <v xml:space="preserve"> 170 </v>
      </c>
      <c r="N19906" s="3"/>
    </row>
    <row r="19907" spans="1:14" x14ac:dyDescent="0.25">
      <c r="A19907" t="s">
        <v>53156</v>
      </c>
      <c r="B19907" t="s">
        <v>23462</v>
      </c>
      <c r="C19907" t="str">
        <f t="shared" si="638"/>
        <v>1,28</v>
      </c>
      <c r="D19907" t="str">
        <f t="shared" si="637"/>
        <v xml:space="preserve"> 170 </v>
      </c>
      <c r="N19907" s="3"/>
    </row>
    <row r="19908" spans="1:14" x14ac:dyDescent="0.25">
      <c r="A19908" t="s">
        <v>53157</v>
      </c>
      <c r="B19908" t="s">
        <v>1813</v>
      </c>
      <c r="C19908" t="str">
        <f t="shared" si="638"/>
        <v>1,28</v>
      </c>
      <c r="D19908" t="str">
        <f t="shared" si="637"/>
        <v xml:space="preserve"> 170 </v>
      </c>
      <c r="N19908" s="3"/>
    </row>
    <row r="19909" spans="1:14" x14ac:dyDescent="0.25">
      <c r="A19909" t="s">
        <v>53158</v>
      </c>
      <c r="B19909" t="s">
        <v>1814</v>
      </c>
      <c r="C19909" t="str">
        <f t="shared" si="638"/>
        <v>1,28</v>
      </c>
      <c r="D19909" t="str">
        <f t="shared" si="637"/>
        <v xml:space="preserve"> 170 </v>
      </c>
      <c r="N19909" s="3"/>
    </row>
    <row r="19910" spans="1:14" x14ac:dyDescent="0.25">
      <c r="A19910" t="s">
        <v>53159</v>
      </c>
      <c r="B19910" t="s">
        <v>23463</v>
      </c>
      <c r="C19910" t="str">
        <f t="shared" si="638"/>
        <v>1,28</v>
      </c>
      <c r="D19910" t="str">
        <f t="shared" si="637"/>
        <v xml:space="preserve"> 174 </v>
      </c>
      <c r="N19910" s="3"/>
    </row>
    <row r="19911" spans="1:14" x14ac:dyDescent="0.25">
      <c r="A19911" t="s">
        <v>53160</v>
      </c>
      <c r="B19911" t="s">
        <v>23464</v>
      </c>
      <c r="C19911" t="str">
        <f t="shared" si="638"/>
        <v>1,28</v>
      </c>
      <c r="D19911" t="str">
        <f t="shared" si="637"/>
        <v xml:space="preserve"> 174 </v>
      </c>
      <c r="N19911" s="3"/>
    </row>
    <row r="19912" spans="1:14" x14ac:dyDescent="0.25">
      <c r="A19912" t="s">
        <v>53161</v>
      </c>
      <c r="B19912" t="s">
        <v>23465</v>
      </c>
      <c r="C19912" t="str">
        <f t="shared" si="638"/>
        <v>1,28</v>
      </c>
      <c r="D19912" t="str">
        <f t="shared" si="637"/>
        <v xml:space="preserve"> 174 </v>
      </c>
      <c r="N19912" s="3"/>
    </row>
    <row r="19913" spans="1:14" x14ac:dyDescent="0.25">
      <c r="A19913" t="s">
        <v>53162</v>
      </c>
      <c r="B19913" t="s">
        <v>23466</v>
      </c>
      <c r="C19913" t="str">
        <f t="shared" si="638"/>
        <v>1,28</v>
      </c>
      <c r="D19913" t="str">
        <f t="shared" si="637"/>
        <v xml:space="preserve"> 174 </v>
      </c>
      <c r="N19913" s="3"/>
    </row>
    <row r="19914" spans="1:14" x14ac:dyDescent="0.25">
      <c r="A19914" t="s">
        <v>53163</v>
      </c>
      <c r="B19914" t="s">
        <v>1815</v>
      </c>
      <c r="C19914" t="str">
        <f t="shared" si="638"/>
        <v>1,28</v>
      </c>
      <c r="D19914" t="str">
        <f t="shared" si="637"/>
        <v xml:space="preserve"> 174 </v>
      </c>
      <c r="N19914" s="3"/>
    </row>
    <row r="19915" spans="1:14" x14ac:dyDescent="0.25">
      <c r="A19915" t="s">
        <v>53164</v>
      </c>
      <c r="B19915" t="s">
        <v>1816</v>
      </c>
      <c r="C19915" t="str">
        <f t="shared" si="638"/>
        <v>1,28</v>
      </c>
      <c r="D19915" t="str">
        <f t="shared" si="637"/>
        <v xml:space="preserve"> 174 </v>
      </c>
      <c r="N19915" s="3"/>
    </row>
    <row r="19916" spans="1:14" x14ac:dyDescent="0.25">
      <c r="A19916" t="s">
        <v>53165</v>
      </c>
      <c r="B19916" t="s">
        <v>23467</v>
      </c>
      <c r="C19916" t="str">
        <f t="shared" si="638"/>
        <v>1,28</v>
      </c>
      <c r="D19916" t="str">
        <f t="shared" si="637"/>
        <v xml:space="preserve"> 180 </v>
      </c>
      <c r="N19916" s="3"/>
    </row>
    <row r="19917" spans="1:14" x14ac:dyDescent="0.25">
      <c r="A19917" t="s">
        <v>53166</v>
      </c>
      <c r="B19917" t="s">
        <v>23468</v>
      </c>
      <c r="C19917" t="str">
        <f t="shared" si="638"/>
        <v>1,28</v>
      </c>
      <c r="D19917" t="str">
        <f t="shared" si="637"/>
        <v xml:space="preserve"> 180 </v>
      </c>
      <c r="N19917" s="3"/>
    </row>
    <row r="19918" spans="1:14" x14ac:dyDescent="0.25">
      <c r="A19918" t="s">
        <v>53167</v>
      </c>
      <c r="B19918" t="s">
        <v>23469</v>
      </c>
      <c r="C19918" t="str">
        <f t="shared" si="638"/>
        <v>1,28</v>
      </c>
      <c r="D19918" t="str">
        <f t="shared" si="637"/>
        <v xml:space="preserve"> 180 </v>
      </c>
      <c r="N19918" s="3"/>
    </row>
    <row r="19919" spans="1:14" x14ac:dyDescent="0.25">
      <c r="A19919" t="s">
        <v>53168</v>
      </c>
      <c r="B19919" t="s">
        <v>23470</v>
      </c>
      <c r="C19919" t="str">
        <f t="shared" si="638"/>
        <v>1,28</v>
      </c>
      <c r="D19919" t="str">
        <f t="shared" si="637"/>
        <v xml:space="preserve"> 180 </v>
      </c>
      <c r="N19919" s="3"/>
    </row>
    <row r="19920" spans="1:14" x14ac:dyDescent="0.25">
      <c r="A19920" t="s">
        <v>53169</v>
      </c>
      <c r="B19920" t="s">
        <v>1817</v>
      </c>
      <c r="C19920" t="str">
        <f t="shared" si="638"/>
        <v>1,28</v>
      </c>
      <c r="D19920" t="str">
        <f t="shared" si="637"/>
        <v xml:space="preserve"> 180 </v>
      </c>
      <c r="N19920" s="3"/>
    </row>
    <row r="19921" spans="1:14" x14ac:dyDescent="0.25">
      <c r="A19921" t="s">
        <v>53170</v>
      </c>
      <c r="B19921" t="s">
        <v>1818</v>
      </c>
      <c r="C19921" t="str">
        <f t="shared" si="638"/>
        <v>1,28</v>
      </c>
      <c r="D19921" t="str">
        <f t="shared" si="637"/>
        <v xml:space="preserve"> 180 </v>
      </c>
      <c r="N19921" s="3"/>
    </row>
    <row r="19922" spans="1:14" x14ac:dyDescent="0.25">
      <c r="A19922" t="s">
        <v>53171</v>
      </c>
      <c r="B19922" t="s">
        <v>23471</v>
      </c>
      <c r="C19922" t="str">
        <f t="shared" si="638"/>
        <v>1,28</v>
      </c>
      <c r="D19922" t="str">
        <f t="shared" si="637"/>
        <v xml:space="preserve"> 185 </v>
      </c>
      <c r="N19922" s="3"/>
    </row>
    <row r="19923" spans="1:14" x14ac:dyDescent="0.25">
      <c r="A19923" t="s">
        <v>53172</v>
      </c>
      <c r="B19923" t="s">
        <v>1819</v>
      </c>
      <c r="C19923" t="str">
        <f t="shared" si="638"/>
        <v>1,28</v>
      </c>
      <c r="D19923" t="str">
        <f t="shared" si="637"/>
        <v xml:space="preserve"> 185 </v>
      </c>
      <c r="N19923" s="3"/>
    </row>
    <row r="19924" spans="1:14" x14ac:dyDescent="0.25">
      <c r="A19924" t="s">
        <v>53173</v>
      </c>
      <c r="B19924" t="s">
        <v>1820</v>
      </c>
      <c r="C19924" t="str">
        <f t="shared" si="638"/>
        <v>1,28</v>
      </c>
      <c r="D19924" t="str">
        <f t="shared" si="637"/>
        <v xml:space="preserve"> 185 </v>
      </c>
      <c r="N19924" s="3"/>
    </row>
    <row r="19925" spans="1:14" x14ac:dyDescent="0.25">
      <c r="A19925" t="s">
        <v>53174</v>
      </c>
      <c r="B19925" t="s">
        <v>1821</v>
      </c>
      <c r="C19925" t="str">
        <f t="shared" si="638"/>
        <v>1,28</v>
      </c>
      <c r="D19925" t="str">
        <f t="shared" si="637"/>
        <v xml:space="preserve"> 185 </v>
      </c>
      <c r="N19925" s="3"/>
    </row>
    <row r="19926" spans="1:14" x14ac:dyDescent="0.25">
      <c r="A19926" t="s">
        <v>53175</v>
      </c>
      <c r="B19926" t="s">
        <v>23472</v>
      </c>
      <c r="C19926" t="str">
        <f t="shared" si="638"/>
        <v>1,28</v>
      </c>
      <c r="D19926" t="str">
        <f t="shared" si="637"/>
        <v xml:space="preserve"> 191 </v>
      </c>
      <c r="N19926" s="3"/>
    </row>
    <row r="19927" spans="1:14" x14ac:dyDescent="0.25">
      <c r="A19927" t="s">
        <v>53176</v>
      </c>
      <c r="B19927" t="s">
        <v>23473</v>
      </c>
      <c r="C19927" t="str">
        <f t="shared" si="638"/>
        <v>1,28</v>
      </c>
      <c r="D19927" t="str">
        <f t="shared" si="637"/>
        <v xml:space="preserve"> 191 </v>
      </c>
      <c r="N19927" s="3"/>
    </row>
    <row r="19928" spans="1:14" x14ac:dyDescent="0.25">
      <c r="A19928" t="s">
        <v>53177</v>
      </c>
      <c r="B19928" t="s">
        <v>23474</v>
      </c>
      <c r="C19928" t="str">
        <f t="shared" si="638"/>
        <v>1,28</v>
      </c>
      <c r="D19928" t="str">
        <f t="shared" si="637"/>
        <v xml:space="preserve"> 191 </v>
      </c>
      <c r="N19928" s="3"/>
    </row>
    <row r="19929" spans="1:14" x14ac:dyDescent="0.25">
      <c r="A19929" t="s">
        <v>53178</v>
      </c>
      <c r="B19929" t="s">
        <v>23475</v>
      </c>
      <c r="C19929" t="str">
        <f t="shared" si="638"/>
        <v>1,28</v>
      </c>
      <c r="D19929" t="str">
        <f t="shared" si="637"/>
        <v xml:space="preserve"> 191 </v>
      </c>
      <c r="N19929" s="3"/>
    </row>
    <row r="19930" spans="1:14" x14ac:dyDescent="0.25">
      <c r="A19930" t="s">
        <v>53179</v>
      </c>
      <c r="B19930" t="s">
        <v>23476</v>
      </c>
      <c r="C19930" t="str">
        <f t="shared" si="638"/>
        <v>1,47</v>
      </c>
      <c r="D19930" t="str">
        <f t="shared" si="637"/>
        <v xml:space="preserve"> 190 </v>
      </c>
      <c r="N19930" s="3"/>
    </row>
    <row r="19931" spans="1:14" x14ac:dyDescent="0.25">
      <c r="A19931" t="s">
        <v>53180</v>
      </c>
      <c r="B19931" t="s">
        <v>1822</v>
      </c>
      <c r="C19931" t="str">
        <f t="shared" si="638"/>
        <v>1,28</v>
      </c>
      <c r="D19931" t="str">
        <f t="shared" si="637"/>
        <v xml:space="preserve"> 190 </v>
      </c>
      <c r="N19931" s="3"/>
    </row>
    <row r="19932" spans="1:14" x14ac:dyDescent="0.25">
      <c r="A19932" t="s">
        <v>53181</v>
      </c>
      <c r="B19932" t="s">
        <v>1823</v>
      </c>
      <c r="C19932" t="str">
        <f t="shared" si="638"/>
        <v>1,28</v>
      </c>
      <c r="D19932" t="str">
        <f t="shared" si="637"/>
        <v xml:space="preserve"> 190 </v>
      </c>
      <c r="N19932" s="3"/>
    </row>
    <row r="19933" spans="1:14" x14ac:dyDescent="0.25">
      <c r="A19933" t="s">
        <v>53182</v>
      </c>
      <c r="B19933" t="s">
        <v>1824</v>
      </c>
      <c r="C19933" t="str">
        <f t="shared" si="638"/>
        <v>1,28</v>
      </c>
      <c r="D19933" t="str">
        <f t="shared" si="637"/>
        <v xml:space="preserve"> 190 </v>
      </c>
      <c r="N19933" s="3"/>
    </row>
    <row r="19934" spans="1:14" x14ac:dyDescent="0.25">
      <c r="A19934" t="s">
        <v>53183</v>
      </c>
      <c r="B19934" t="s">
        <v>1825</v>
      </c>
      <c r="C19934" t="str">
        <f t="shared" si="638"/>
        <v>1,28</v>
      </c>
      <c r="D19934" t="str">
        <f t="shared" si="637"/>
        <v xml:space="preserve"> 190 </v>
      </c>
      <c r="N19934" s="3"/>
    </row>
    <row r="19935" spans="1:14" x14ac:dyDescent="0.25">
      <c r="A19935" t="s">
        <v>53184</v>
      </c>
      <c r="B19935" t="s">
        <v>23477</v>
      </c>
      <c r="C19935" t="str">
        <f t="shared" si="638"/>
        <v>1,28</v>
      </c>
      <c r="D19935" t="str">
        <f t="shared" si="637"/>
        <v xml:space="preserve"> 194 </v>
      </c>
      <c r="N19935" s="3"/>
    </row>
    <row r="19936" spans="1:14" x14ac:dyDescent="0.25">
      <c r="A19936" t="s">
        <v>53185</v>
      </c>
      <c r="B19936" t="s">
        <v>23478</v>
      </c>
      <c r="C19936" t="str">
        <f t="shared" si="638"/>
        <v>1,28</v>
      </c>
      <c r="D19936" t="str">
        <f t="shared" si="637"/>
        <v xml:space="preserve"> 194 </v>
      </c>
      <c r="N19936" s="3"/>
    </row>
    <row r="19937" spans="1:14" x14ac:dyDescent="0.25">
      <c r="A19937" t="s">
        <v>53186</v>
      </c>
      <c r="B19937" t="s">
        <v>23479</v>
      </c>
      <c r="C19937" t="str">
        <f t="shared" si="638"/>
        <v>1,28</v>
      </c>
      <c r="D19937" t="str">
        <f t="shared" si="637"/>
        <v xml:space="preserve"> 194 </v>
      </c>
      <c r="N19937" s="3"/>
    </row>
    <row r="19938" spans="1:14" x14ac:dyDescent="0.25">
      <c r="A19938" t="s">
        <v>53187</v>
      </c>
      <c r="B19938" t="s">
        <v>23480</v>
      </c>
      <c r="C19938" t="str">
        <f t="shared" si="638"/>
        <v>1,28</v>
      </c>
      <c r="D19938" t="str">
        <f t="shared" si="637"/>
        <v xml:space="preserve"> 194 </v>
      </c>
      <c r="N19938" s="3"/>
    </row>
    <row r="19939" spans="1:14" x14ac:dyDescent="0.25">
      <c r="A19939" t="s">
        <v>53188</v>
      </c>
      <c r="B19939" t="s">
        <v>1826</v>
      </c>
      <c r="C19939" t="str">
        <f t="shared" si="638"/>
        <v>1,28</v>
      </c>
      <c r="D19939" t="str">
        <f t="shared" si="637"/>
        <v xml:space="preserve"> 195 </v>
      </c>
      <c r="N19939" s="3"/>
    </row>
    <row r="19940" spans="1:14" x14ac:dyDescent="0.25">
      <c r="A19940" t="s">
        <v>53189</v>
      </c>
      <c r="B19940" t="s">
        <v>1827</v>
      </c>
      <c r="C19940" t="str">
        <f t="shared" si="638"/>
        <v>1,28</v>
      </c>
      <c r="D19940" t="str">
        <f t="shared" si="637"/>
        <v xml:space="preserve"> 195 </v>
      </c>
      <c r="N19940" s="3"/>
    </row>
    <row r="19941" spans="1:14" x14ac:dyDescent="0.25">
      <c r="A19941" t="s">
        <v>53190</v>
      </c>
      <c r="B19941" t="s">
        <v>1828</v>
      </c>
      <c r="C19941" t="str">
        <f t="shared" si="638"/>
        <v>1,28</v>
      </c>
      <c r="D19941" t="str">
        <f t="shared" si="637"/>
        <v xml:space="preserve"> 195 </v>
      </c>
      <c r="N19941" s="3"/>
    </row>
    <row r="19942" spans="1:14" x14ac:dyDescent="0.25">
      <c r="A19942" t="s">
        <v>53191</v>
      </c>
      <c r="B19942" t="s">
        <v>1829</v>
      </c>
      <c r="C19942" t="str">
        <f t="shared" si="638"/>
        <v>1,28</v>
      </c>
      <c r="D19942" t="str">
        <f t="shared" ref="D19942:D20005" si="639">MID(LEFT(MID(A19942,FIND("[",A19942)+1,LEN(A19942)),FIND("]",MID(A19942,FIND("[",A19942)+1,LEN(A19942)))-1),
FIND("m",LEFT(MID(A19942,FIND("[",A19942)+1,LEN(A19942)),FIND("]",MID(A19942,FIND("[",A19942)+1,LEN(A19942)))-1))+4,
(FIND("W",LEFT(MID(A19942,FIND("[",A19942)+1,LEN(A19942)),FIND("]",MID(A19942,FIND("[",A19942)+1,LEN(A19942)))-1)))-(FIND("m",LEFT(MID(A19942,FIND("[",A19942)+1,LEN(A19942)),FIND("]",MID(A19942,FIND("[",A19942)+1,LEN(A19942)))-1))+4))</f>
        <v xml:space="preserve"> 195 </v>
      </c>
      <c r="N19942" s="3"/>
    </row>
    <row r="19943" spans="1:14" x14ac:dyDescent="0.25">
      <c r="A19943" t="s">
        <v>53192</v>
      </c>
      <c r="B19943" t="s">
        <v>23481</v>
      </c>
      <c r="C19943" t="str">
        <f t="shared" ref="C19943:C20006" si="640">LEFT(MID(A19943,FIND("[",A19943)+1,LEN(A19943)),FIND("m",MID(A19943,FIND("[",A19943)+2,LEN(A19943)))-1)</f>
        <v>1,28</v>
      </c>
      <c r="D19943" t="str">
        <f t="shared" si="639"/>
        <v xml:space="preserve"> 199 </v>
      </c>
      <c r="N19943" s="3"/>
    </row>
    <row r="19944" spans="1:14" x14ac:dyDescent="0.25">
      <c r="A19944" t="s">
        <v>53193</v>
      </c>
      <c r="B19944" t="s">
        <v>23482</v>
      </c>
      <c r="C19944" t="str">
        <f t="shared" si="640"/>
        <v>1,28</v>
      </c>
      <c r="D19944" t="str">
        <f t="shared" si="639"/>
        <v xml:space="preserve"> 199 </v>
      </c>
      <c r="N19944" s="3"/>
    </row>
    <row r="19945" spans="1:14" x14ac:dyDescent="0.25">
      <c r="A19945" t="s">
        <v>53194</v>
      </c>
      <c r="B19945" t="s">
        <v>23483</v>
      </c>
      <c r="C19945" t="str">
        <f t="shared" si="640"/>
        <v>1,28</v>
      </c>
      <c r="D19945" t="str">
        <f t="shared" si="639"/>
        <v xml:space="preserve"> 199 </v>
      </c>
      <c r="N19945" s="3"/>
    </row>
    <row r="19946" spans="1:14" x14ac:dyDescent="0.25">
      <c r="A19946" t="s">
        <v>53195</v>
      </c>
      <c r="B19946" t="s">
        <v>23484</v>
      </c>
      <c r="C19946" t="str">
        <f t="shared" si="640"/>
        <v>1,28</v>
      </c>
      <c r="D19946" t="str">
        <f t="shared" si="639"/>
        <v xml:space="preserve"> 199 </v>
      </c>
      <c r="N19946" s="3"/>
    </row>
    <row r="19947" spans="1:14" x14ac:dyDescent="0.25">
      <c r="A19947" t="s">
        <v>53196</v>
      </c>
      <c r="B19947" t="s">
        <v>23485</v>
      </c>
      <c r="C19947" t="str">
        <f t="shared" si="640"/>
        <v>1,47</v>
      </c>
      <c r="D19947" t="str">
        <f t="shared" si="639"/>
        <v xml:space="preserve"> 200 </v>
      </c>
      <c r="N19947" s="3"/>
    </row>
    <row r="19948" spans="1:14" x14ac:dyDescent="0.25">
      <c r="A19948" t="s">
        <v>53197</v>
      </c>
      <c r="B19948" t="s">
        <v>23486</v>
      </c>
      <c r="C19948" t="str">
        <f t="shared" si="640"/>
        <v>1,47</v>
      </c>
      <c r="D19948" t="str">
        <f t="shared" si="639"/>
        <v xml:space="preserve"> 200 </v>
      </c>
      <c r="N19948" s="3"/>
    </row>
    <row r="19949" spans="1:14" x14ac:dyDescent="0.25">
      <c r="A19949" t="s">
        <v>53198</v>
      </c>
      <c r="B19949" t="s">
        <v>23487</v>
      </c>
      <c r="C19949" t="str">
        <f t="shared" si="640"/>
        <v>1,28</v>
      </c>
      <c r="D19949" t="str">
        <f t="shared" si="639"/>
        <v xml:space="preserve"> 205 </v>
      </c>
      <c r="N19949" s="3"/>
    </row>
    <row r="19950" spans="1:14" x14ac:dyDescent="0.25">
      <c r="A19950" t="s">
        <v>53199</v>
      </c>
      <c r="B19950" t="s">
        <v>23488</v>
      </c>
      <c r="C19950" t="str">
        <f t="shared" si="640"/>
        <v>1,28</v>
      </c>
      <c r="D19950" t="str">
        <f t="shared" si="639"/>
        <v xml:space="preserve"> 205 </v>
      </c>
      <c r="N19950" s="3"/>
    </row>
    <row r="19951" spans="1:14" x14ac:dyDescent="0.25">
      <c r="A19951" t="s">
        <v>53200</v>
      </c>
      <c r="B19951" t="s">
        <v>23489</v>
      </c>
      <c r="C19951" t="str">
        <f t="shared" si="640"/>
        <v>1,28</v>
      </c>
      <c r="D19951" t="str">
        <f t="shared" si="639"/>
        <v xml:space="preserve"> 205 </v>
      </c>
      <c r="N19951" s="3"/>
    </row>
    <row r="19952" spans="1:14" x14ac:dyDescent="0.25">
      <c r="A19952" t="s">
        <v>53201</v>
      </c>
      <c r="B19952" t="s">
        <v>23490</v>
      </c>
      <c r="C19952" t="str">
        <f t="shared" si="640"/>
        <v>1,28</v>
      </c>
      <c r="D19952" t="str">
        <f t="shared" si="639"/>
        <v xml:space="preserve"> 205 </v>
      </c>
      <c r="N19952" s="3"/>
    </row>
    <row r="19953" spans="1:14" x14ac:dyDescent="0.25">
      <c r="A19953" t="s">
        <v>53202</v>
      </c>
      <c r="B19953" t="s">
        <v>23491</v>
      </c>
      <c r="C19953" t="str">
        <f t="shared" si="640"/>
        <v>1,47</v>
      </c>
      <c r="D19953" t="str">
        <f t="shared" si="639"/>
        <v xml:space="preserve"> 205 </v>
      </c>
      <c r="N19953" s="3"/>
    </row>
    <row r="19954" spans="1:14" x14ac:dyDescent="0.25">
      <c r="A19954" t="s">
        <v>53203</v>
      </c>
      <c r="B19954" t="s">
        <v>23492</v>
      </c>
      <c r="C19954" t="str">
        <f t="shared" si="640"/>
        <v>1,28</v>
      </c>
      <c r="D19954" t="str">
        <f t="shared" si="639"/>
        <v xml:space="preserve"> 210 </v>
      </c>
      <c r="N19954" s="3"/>
    </row>
    <row r="19955" spans="1:14" x14ac:dyDescent="0.25">
      <c r="A19955" t="s">
        <v>53204</v>
      </c>
      <c r="B19955" t="s">
        <v>23493</v>
      </c>
      <c r="C19955" t="str">
        <f t="shared" si="640"/>
        <v>1,28</v>
      </c>
      <c r="D19955" t="str">
        <f t="shared" si="639"/>
        <v xml:space="preserve"> 210 </v>
      </c>
      <c r="N19955" s="3"/>
    </row>
    <row r="19956" spans="1:14" x14ac:dyDescent="0.25">
      <c r="A19956" t="s">
        <v>53205</v>
      </c>
      <c r="B19956" t="s">
        <v>23494</v>
      </c>
      <c r="C19956" t="str">
        <f t="shared" si="640"/>
        <v>1,28</v>
      </c>
      <c r="D19956" t="str">
        <f t="shared" si="639"/>
        <v xml:space="preserve"> 210 </v>
      </c>
      <c r="N19956" s="3"/>
    </row>
    <row r="19957" spans="1:14" x14ac:dyDescent="0.25">
      <c r="A19957" t="s">
        <v>53206</v>
      </c>
      <c r="B19957" t="s">
        <v>23495</v>
      </c>
      <c r="C19957" t="str">
        <f t="shared" si="640"/>
        <v>1,28</v>
      </c>
      <c r="D19957" t="str">
        <f t="shared" si="639"/>
        <v xml:space="preserve"> 210 </v>
      </c>
      <c r="N19957" s="3"/>
    </row>
    <row r="19958" spans="1:14" x14ac:dyDescent="0.25">
      <c r="A19958" t="s">
        <v>53207</v>
      </c>
      <c r="B19958" t="s">
        <v>23496</v>
      </c>
      <c r="C19958" t="str">
        <f t="shared" si="640"/>
        <v>1,47</v>
      </c>
      <c r="D19958" t="str">
        <f t="shared" si="639"/>
        <v xml:space="preserve"> 210 </v>
      </c>
      <c r="N19958" s="3"/>
    </row>
    <row r="19959" spans="1:14" x14ac:dyDescent="0.25">
      <c r="A19959" t="s">
        <v>53208</v>
      </c>
      <c r="B19959" t="s">
        <v>23497</v>
      </c>
      <c r="C19959" t="str">
        <f t="shared" si="640"/>
        <v>1,47</v>
      </c>
      <c r="D19959" t="str">
        <f t="shared" si="639"/>
        <v xml:space="preserve"> 210 </v>
      </c>
      <c r="N19959" s="3"/>
    </row>
    <row r="19960" spans="1:14" x14ac:dyDescent="0.25">
      <c r="A19960" t="s">
        <v>53209</v>
      </c>
      <c r="B19960" t="s">
        <v>23498</v>
      </c>
      <c r="C19960" t="str">
        <f t="shared" si="640"/>
        <v>1,47</v>
      </c>
      <c r="D19960" t="str">
        <f t="shared" si="639"/>
        <v xml:space="preserve"> 210 </v>
      </c>
      <c r="N19960" s="3"/>
    </row>
    <row r="19961" spans="1:14" x14ac:dyDescent="0.25">
      <c r="A19961" t="s">
        <v>53210</v>
      </c>
      <c r="B19961" t="s">
        <v>1830</v>
      </c>
      <c r="C19961" t="str">
        <f t="shared" si="640"/>
        <v>1,65</v>
      </c>
      <c r="D19961" t="str">
        <f t="shared" si="639"/>
        <v xml:space="preserve"> 210 </v>
      </c>
      <c r="N19961" s="3"/>
    </row>
    <row r="19962" spans="1:14" x14ac:dyDescent="0.25">
      <c r="A19962" t="s">
        <v>53211</v>
      </c>
      <c r="B19962" t="s">
        <v>1831</v>
      </c>
      <c r="C19962" t="str">
        <f t="shared" si="640"/>
        <v>1,65</v>
      </c>
      <c r="D19962" t="str">
        <f t="shared" si="639"/>
        <v xml:space="preserve"> 210 </v>
      </c>
      <c r="N19962" s="3"/>
    </row>
    <row r="19963" spans="1:14" x14ac:dyDescent="0.25">
      <c r="A19963" t="s">
        <v>53212</v>
      </c>
      <c r="B19963" t="s">
        <v>23499</v>
      </c>
      <c r="C19963" t="str">
        <f t="shared" si="640"/>
        <v>1,47</v>
      </c>
      <c r="D19963" t="str">
        <f t="shared" si="639"/>
        <v xml:space="preserve"> 215 </v>
      </c>
      <c r="N19963" s="3"/>
    </row>
    <row r="19964" spans="1:14" x14ac:dyDescent="0.25">
      <c r="A19964" t="s">
        <v>53213</v>
      </c>
      <c r="B19964" t="s">
        <v>23500</v>
      </c>
      <c r="C19964" t="str">
        <f t="shared" si="640"/>
        <v>1,47</v>
      </c>
      <c r="D19964" t="str">
        <f t="shared" si="639"/>
        <v xml:space="preserve"> 215 </v>
      </c>
      <c r="N19964" s="3"/>
    </row>
    <row r="19965" spans="1:14" x14ac:dyDescent="0.25">
      <c r="A19965" t="s">
        <v>53214</v>
      </c>
      <c r="B19965" t="s">
        <v>1832</v>
      </c>
      <c r="C19965" t="str">
        <f t="shared" si="640"/>
        <v>1,65</v>
      </c>
      <c r="D19965" t="str">
        <f t="shared" si="639"/>
        <v xml:space="preserve"> 215 </v>
      </c>
      <c r="N19965" s="3"/>
    </row>
    <row r="19966" spans="1:14" x14ac:dyDescent="0.25">
      <c r="A19966" t="s">
        <v>53215</v>
      </c>
      <c r="B19966" t="s">
        <v>1833</v>
      </c>
      <c r="C19966" t="str">
        <f t="shared" si="640"/>
        <v>1,65</v>
      </c>
      <c r="D19966" t="str">
        <f t="shared" si="639"/>
        <v xml:space="preserve"> 215 </v>
      </c>
      <c r="N19966" s="3"/>
    </row>
    <row r="19967" spans="1:14" x14ac:dyDescent="0.25">
      <c r="A19967" t="s">
        <v>53216</v>
      </c>
      <c r="B19967" t="s">
        <v>23501</v>
      </c>
      <c r="C19967" t="str">
        <f t="shared" si="640"/>
        <v>1,47</v>
      </c>
      <c r="D19967" t="str">
        <f t="shared" si="639"/>
        <v xml:space="preserve"> 220 </v>
      </c>
      <c r="N19967" s="3"/>
    </row>
    <row r="19968" spans="1:14" x14ac:dyDescent="0.25">
      <c r="A19968" t="s">
        <v>53217</v>
      </c>
      <c r="B19968" t="s">
        <v>23502</v>
      </c>
      <c r="C19968" t="str">
        <f t="shared" si="640"/>
        <v>1,47</v>
      </c>
      <c r="D19968" t="str">
        <f t="shared" si="639"/>
        <v xml:space="preserve"> 220 </v>
      </c>
      <c r="N19968" s="3"/>
    </row>
    <row r="19969" spans="1:14" x14ac:dyDescent="0.25">
      <c r="A19969" t="s">
        <v>53218</v>
      </c>
      <c r="B19969" t="s">
        <v>1834</v>
      </c>
      <c r="C19969" t="str">
        <f t="shared" si="640"/>
        <v>1,65</v>
      </c>
      <c r="D19969" t="str">
        <f t="shared" si="639"/>
        <v xml:space="preserve"> 220 </v>
      </c>
      <c r="N19969" s="3"/>
    </row>
    <row r="19970" spans="1:14" x14ac:dyDescent="0.25">
      <c r="A19970" t="s">
        <v>53219</v>
      </c>
      <c r="B19970" t="s">
        <v>1835</v>
      </c>
      <c r="C19970" t="str">
        <f t="shared" si="640"/>
        <v>1,65</v>
      </c>
      <c r="D19970" t="str">
        <f t="shared" si="639"/>
        <v xml:space="preserve"> 220 </v>
      </c>
      <c r="N19970" s="3"/>
    </row>
    <row r="19971" spans="1:14" x14ac:dyDescent="0.25">
      <c r="A19971" t="s">
        <v>53220</v>
      </c>
      <c r="B19971" t="s">
        <v>23503</v>
      </c>
      <c r="C19971" t="str">
        <f t="shared" si="640"/>
        <v>1,65</v>
      </c>
      <c r="D19971" t="str">
        <f t="shared" si="639"/>
        <v xml:space="preserve"> 220 </v>
      </c>
      <c r="N19971" s="3"/>
    </row>
    <row r="19972" spans="1:14" x14ac:dyDescent="0.25">
      <c r="A19972" t="s">
        <v>53221</v>
      </c>
      <c r="B19972" t="s">
        <v>23504</v>
      </c>
      <c r="C19972" t="str">
        <f t="shared" si="640"/>
        <v>1,47</v>
      </c>
      <c r="D19972" t="str">
        <f t="shared" si="639"/>
        <v xml:space="preserve"> 225 </v>
      </c>
      <c r="N19972" s="3"/>
    </row>
    <row r="19973" spans="1:14" x14ac:dyDescent="0.25">
      <c r="A19973" t="s">
        <v>53222</v>
      </c>
      <c r="B19973" t="s">
        <v>23505</v>
      </c>
      <c r="C19973" t="str">
        <f t="shared" si="640"/>
        <v>1,47</v>
      </c>
      <c r="D19973" t="str">
        <f t="shared" si="639"/>
        <v xml:space="preserve"> 225 </v>
      </c>
      <c r="N19973" s="3"/>
    </row>
    <row r="19974" spans="1:14" x14ac:dyDescent="0.25">
      <c r="A19974" t="s">
        <v>53223</v>
      </c>
      <c r="B19974" t="s">
        <v>1836</v>
      </c>
      <c r="C19974" t="str">
        <f t="shared" si="640"/>
        <v>1,65</v>
      </c>
      <c r="D19974" t="str">
        <f t="shared" si="639"/>
        <v xml:space="preserve"> 225 </v>
      </c>
      <c r="N19974" s="3"/>
    </row>
    <row r="19975" spans="1:14" x14ac:dyDescent="0.25">
      <c r="A19975" t="s">
        <v>53224</v>
      </c>
      <c r="B19975" t="s">
        <v>1837</v>
      </c>
      <c r="C19975" t="str">
        <f t="shared" si="640"/>
        <v>1,65</v>
      </c>
      <c r="D19975" t="str">
        <f t="shared" si="639"/>
        <v xml:space="preserve"> 225 </v>
      </c>
      <c r="N19975" s="3"/>
    </row>
    <row r="19976" spans="1:14" x14ac:dyDescent="0.25">
      <c r="A19976" t="s">
        <v>53225</v>
      </c>
      <c r="B19976" t="s">
        <v>23506</v>
      </c>
      <c r="C19976" t="str">
        <f t="shared" si="640"/>
        <v>1,65</v>
      </c>
      <c r="D19976" t="str">
        <f t="shared" si="639"/>
        <v xml:space="preserve"> 226 </v>
      </c>
      <c r="N19976" s="3"/>
    </row>
    <row r="19977" spans="1:14" x14ac:dyDescent="0.25">
      <c r="A19977" t="s">
        <v>53226</v>
      </c>
      <c r="B19977" t="s">
        <v>23507</v>
      </c>
      <c r="C19977" t="str">
        <f t="shared" si="640"/>
        <v>1,47</v>
      </c>
      <c r="D19977" t="str">
        <f t="shared" si="639"/>
        <v xml:space="preserve"> 230 </v>
      </c>
      <c r="N19977" s="3"/>
    </row>
    <row r="19978" spans="1:14" x14ac:dyDescent="0.25">
      <c r="A19978" t="s">
        <v>53227</v>
      </c>
      <c r="B19978" t="s">
        <v>23508</v>
      </c>
      <c r="C19978" t="str">
        <f t="shared" si="640"/>
        <v>1,65</v>
      </c>
      <c r="D19978" t="str">
        <f t="shared" si="639"/>
        <v xml:space="preserve"> 231 </v>
      </c>
      <c r="N19978" s="3"/>
    </row>
    <row r="19979" spans="1:14" x14ac:dyDescent="0.25">
      <c r="A19979" t="s">
        <v>53228</v>
      </c>
      <c r="B19979" t="s">
        <v>23509</v>
      </c>
      <c r="C19979" t="str">
        <f t="shared" si="640"/>
        <v>1,65</v>
      </c>
      <c r="D19979" t="str">
        <f t="shared" si="639"/>
        <v xml:space="preserve"> 231 </v>
      </c>
      <c r="N19979" s="3"/>
    </row>
    <row r="19980" spans="1:14" x14ac:dyDescent="0.25">
      <c r="A19980" t="s">
        <v>53229</v>
      </c>
      <c r="B19980" t="s">
        <v>23510</v>
      </c>
      <c r="C19980" t="str">
        <f t="shared" si="640"/>
        <v>1,65</v>
      </c>
      <c r="D19980" t="str">
        <f t="shared" si="639"/>
        <v xml:space="preserve"> 231 </v>
      </c>
      <c r="N19980" s="3"/>
    </row>
    <row r="19981" spans="1:14" x14ac:dyDescent="0.25">
      <c r="A19981" t="s">
        <v>53230</v>
      </c>
      <c r="B19981" t="s">
        <v>1838</v>
      </c>
      <c r="C19981" t="str">
        <f t="shared" si="640"/>
        <v>1,65</v>
      </c>
      <c r="D19981" t="str">
        <f t="shared" si="639"/>
        <v xml:space="preserve"> 230 </v>
      </c>
      <c r="N19981" s="3"/>
    </row>
    <row r="19982" spans="1:14" x14ac:dyDescent="0.25">
      <c r="A19982" t="s">
        <v>53231</v>
      </c>
      <c r="B19982" t="s">
        <v>1839</v>
      </c>
      <c r="C19982" t="str">
        <f t="shared" si="640"/>
        <v>1,65</v>
      </c>
      <c r="D19982" t="str">
        <f t="shared" si="639"/>
        <v xml:space="preserve"> 230 </v>
      </c>
      <c r="N19982" s="3"/>
    </row>
    <row r="19983" spans="1:14" x14ac:dyDescent="0.25">
      <c r="A19983" t="s">
        <v>53232</v>
      </c>
      <c r="B19983" t="s">
        <v>23511</v>
      </c>
      <c r="C19983" t="str">
        <f t="shared" si="640"/>
        <v>1,65</v>
      </c>
      <c r="D19983" t="str">
        <f t="shared" si="639"/>
        <v xml:space="preserve"> 230 </v>
      </c>
      <c r="N19983" s="3"/>
    </row>
    <row r="19984" spans="1:14" x14ac:dyDescent="0.25">
      <c r="A19984" t="s">
        <v>53233</v>
      </c>
      <c r="B19984" t="s">
        <v>1840</v>
      </c>
      <c r="C19984" t="str">
        <f t="shared" si="640"/>
        <v>1,63</v>
      </c>
      <c r="D19984" t="str">
        <f t="shared" si="639"/>
        <v xml:space="preserve"> 230 </v>
      </c>
      <c r="N19984" s="3"/>
    </row>
    <row r="19985" spans="1:14" x14ac:dyDescent="0.25">
      <c r="A19985" t="s">
        <v>53234</v>
      </c>
      <c r="B19985" t="s">
        <v>1841</v>
      </c>
      <c r="C19985" t="str">
        <f t="shared" si="640"/>
        <v>1,63</v>
      </c>
      <c r="D19985" t="str">
        <f t="shared" si="639"/>
        <v xml:space="preserve"> 230 </v>
      </c>
      <c r="N19985" s="3"/>
    </row>
    <row r="19986" spans="1:14" x14ac:dyDescent="0.25">
      <c r="A19986" t="s">
        <v>53235</v>
      </c>
      <c r="B19986" t="s">
        <v>1842</v>
      </c>
      <c r="C19986" t="str">
        <f t="shared" si="640"/>
        <v>1,63</v>
      </c>
      <c r="D19986" t="str">
        <f t="shared" si="639"/>
        <v xml:space="preserve"> 230 </v>
      </c>
      <c r="N19986" s="3"/>
    </row>
    <row r="19987" spans="1:14" x14ac:dyDescent="0.25">
      <c r="A19987" t="s">
        <v>53236</v>
      </c>
      <c r="B19987" t="s">
        <v>23512</v>
      </c>
      <c r="C19987" t="str">
        <f t="shared" si="640"/>
        <v>1,65</v>
      </c>
      <c r="D19987" t="str">
        <f t="shared" si="639"/>
        <v xml:space="preserve"> 236 </v>
      </c>
      <c r="N19987" s="3"/>
    </row>
    <row r="19988" spans="1:14" x14ac:dyDescent="0.25">
      <c r="A19988" t="s">
        <v>53237</v>
      </c>
      <c r="B19988" t="s">
        <v>23513</v>
      </c>
      <c r="C19988" t="str">
        <f t="shared" si="640"/>
        <v>1,65</v>
      </c>
      <c r="D19988" t="str">
        <f t="shared" si="639"/>
        <v xml:space="preserve"> 236 </v>
      </c>
      <c r="N19988" s="3"/>
    </row>
    <row r="19989" spans="1:14" x14ac:dyDescent="0.25">
      <c r="A19989" t="s">
        <v>53238</v>
      </c>
      <c r="B19989" t="s">
        <v>23514</v>
      </c>
      <c r="C19989" t="str">
        <f t="shared" si="640"/>
        <v>1,65</v>
      </c>
      <c r="D19989" t="str">
        <f t="shared" si="639"/>
        <v xml:space="preserve"> 236 </v>
      </c>
      <c r="N19989" s="3"/>
    </row>
    <row r="19990" spans="1:14" x14ac:dyDescent="0.25">
      <c r="A19990" t="s">
        <v>53239</v>
      </c>
      <c r="B19990" t="s">
        <v>1843</v>
      </c>
      <c r="C19990" t="str">
        <f t="shared" si="640"/>
        <v>1,65</v>
      </c>
      <c r="D19990" t="str">
        <f t="shared" si="639"/>
        <v xml:space="preserve"> 235 </v>
      </c>
      <c r="N19990" s="3"/>
    </row>
    <row r="19991" spans="1:14" x14ac:dyDescent="0.25">
      <c r="A19991" t="s">
        <v>53240</v>
      </c>
      <c r="B19991" t="s">
        <v>1844</v>
      </c>
      <c r="C19991" t="str">
        <f t="shared" si="640"/>
        <v>1,65</v>
      </c>
      <c r="D19991" t="str">
        <f t="shared" si="639"/>
        <v xml:space="preserve"> 235 </v>
      </c>
      <c r="N19991" s="3"/>
    </row>
    <row r="19992" spans="1:14" x14ac:dyDescent="0.25">
      <c r="A19992" t="s">
        <v>53241</v>
      </c>
      <c r="B19992" t="s">
        <v>23515</v>
      </c>
      <c r="C19992" t="str">
        <f t="shared" si="640"/>
        <v>1,65</v>
      </c>
      <c r="D19992" t="str">
        <f t="shared" si="639"/>
        <v xml:space="preserve"> 236 </v>
      </c>
      <c r="N19992" s="3"/>
    </row>
    <row r="19993" spans="1:14" x14ac:dyDescent="0.25">
      <c r="A19993" t="s">
        <v>53242</v>
      </c>
      <c r="B19993" t="s">
        <v>1845</v>
      </c>
      <c r="C19993" t="str">
        <f t="shared" si="640"/>
        <v>1,63</v>
      </c>
      <c r="D19993" t="str">
        <f t="shared" si="639"/>
        <v xml:space="preserve"> 235 </v>
      </c>
      <c r="N19993" s="3"/>
    </row>
    <row r="19994" spans="1:14" x14ac:dyDescent="0.25">
      <c r="A19994" t="s">
        <v>53243</v>
      </c>
      <c r="B19994" t="s">
        <v>1846</v>
      </c>
      <c r="C19994" t="str">
        <f t="shared" si="640"/>
        <v>1,63</v>
      </c>
      <c r="D19994" t="str">
        <f t="shared" si="639"/>
        <v xml:space="preserve"> 235 </v>
      </c>
      <c r="N19994" s="3"/>
    </row>
    <row r="19995" spans="1:14" x14ac:dyDescent="0.25">
      <c r="A19995" t="s">
        <v>53244</v>
      </c>
      <c r="B19995" t="s">
        <v>1847</v>
      </c>
      <c r="C19995" t="str">
        <f t="shared" si="640"/>
        <v>1,63</v>
      </c>
      <c r="D19995" t="str">
        <f t="shared" si="639"/>
        <v xml:space="preserve"> 235 </v>
      </c>
      <c r="N19995" s="3"/>
    </row>
    <row r="19996" spans="1:14" x14ac:dyDescent="0.25">
      <c r="A19996" t="s">
        <v>53245</v>
      </c>
      <c r="B19996" t="s">
        <v>23516</v>
      </c>
      <c r="C19996" t="str">
        <f t="shared" si="640"/>
        <v>1,65</v>
      </c>
      <c r="D19996" t="str">
        <f t="shared" si="639"/>
        <v xml:space="preserve"> 240 </v>
      </c>
      <c r="N19996" s="3"/>
    </row>
    <row r="19997" spans="1:14" x14ac:dyDescent="0.25">
      <c r="A19997" t="s">
        <v>53246</v>
      </c>
      <c r="B19997" t="s">
        <v>23517</v>
      </c>
      <c r="C19997" t="str">
        <f t="shared" si="640"/>
        <v>1,65</v>
      </c>
      <c r="D19997" t="str">
        <f t="shared" si="639"/>
        <v xml:space="preserve"> 240 </v>
      </c>
      <c r="N19997" s="3"/>
    </row>
    <row r="19998" spans="1:14" x14ac:dyDescent="0.25">
      <c r="A19998" t="s">
        <v>53247</v>
      </c>
      <c r="B19998" t="s">
        <v>23518</v>
      </c>
      <c r="C19998" t="str">
        <f t="shared" si="640"/>
        <v>1,65</v>
      </c>
      <c r="D19998" t="str">
        <f t="shared" si="639"/>
        <v xml:space="preserve"> 240 </v>
      </c>
      <c r="N19998" s="3"/>
    </row>
    <row r="19999" spans="1:14" x14ac:dyDescent="0.25">
      <c r="A19999" t="s">
        <v>53248</v>
      </c>
      <c r="B19999" t="s">
        <v>1848</v>
      </c>
      <c r="C19999" t="str">
        <f t="shared" si="640"/>
        <v>1,65</v>
      </c>
      <c r="D19999" t="str">
        <f t="shared" si="639"/>
        <v xml:space="preserve"> 240 </v>
      </c>
      <c r="N19999" s="3"/>
    </row>
    <row r="20000" spans="1:14" x14ac:dyDescent="0.25">
      <c r="A20000" t="s">
        <v>53249</v>
      </c>
      <c r="B20000" t="s">
        <v>1849</v>
      </c>
      <c r="C20000" t="str">
        <f t="shared" si="640"/>
        <v>1,63</v>
      </c>
      <c r="D20000" t="str">
        <f t="shared" si="639"/>
        <v xml:space="preserve"> 240 </v>
      </c>
      <c r="N20000" s="3"/>
    </row>
    <row r="20001" spans="1:14" x14ac:dyDescent="0.25">
      <c r="A20001" t="s">
        <v>53250</v>
      </c>
      <c r="B20001" t="s">
        <v>1850</v>
      </c>
      <c r="C20001" t="str">
        <f t="shared" si="640"/>
        <v>1,65</v>
      </c>
      <c r="D20001" t="str">
        <f t="shared" si="639"/>
        <v xml:space="preserve"> 240 </v>
      </c>
      <c r="N20001" s="3"/>
    </row>
    <row r="20002" spans="1:14" x14ac:dyDescent="0.25">
      <c r="A20002" t="s">
        <v>53251</v>
      </c>
      <c r="B20002" t="s">
        <v>23519</v>
      </c>
      <c r="C20002" t="str">
        <f t="shared" si="640"/>
        <v>1,65</v>
      </c>
      <c r="D20002" t="str">
        <f t="shared" si="639"/>
        <v xml:space="preserve"> 240 </v>
      </c>
      <c r="N20002" s="3"/>
    </row>
    <row r="20003" spans="1:14" x14ac:dyDescent="0.25">
      <c r="A20003" t="s">
        <v>53252</v>
      </c>
      <c r="B20003" t="s">
        <v>1851</v>
      </c>
      <c r="C20003" t="str">
        <f t="shared" si="640"/>
        <v>1,63</v>
      </c>
      <c r="D20003" t="str">
        <f t="shared" si="639"/>
        <v xml:space="preserve"> 240 </v>
      </c>
      <c r="N20003" s="3"/>
    </row>
    <row r="20004" spans="1:14" x14ac:dyDescent="0.25">
      <c r="A20004" t="s">
        <v>53253</v>
      </c>
      <c r="B20004" t="s">
        <v>1852</v>
      </c>
      <c r="C20004" t="str">
        <f t="shared" si="640"/>
        <v>1,63</v>
      </c>
      <c r="D20004" t="str">
        <f t="shared" si="639"/>
        <v xml:space="preserve"> 240 </v>
      </c>
      <c r="N20004" s="3"/>
    </row>
    <row r="20005" spans="1:14" x14ac:dyDescent="0.25">
      <c r="A20005" t="s">
        <v>53254</v>
      </c>
      <c r="B20005" t="s">
        <v>1853</v>
      </c>
      <c r="C20005" t="str">
        <f t="shared" si="640"/>
        <v>1,63</v>
      </c>
      <c r="D20005" t="str">
        <f t="shared" si="639"/>
        <v xml:space="preserve"> 240 </v>
      </c>
      <c r="N20005" s="3"/>
    </row>
    <row r="20006" spans="1:14" x14ac:dyDescent="0.25">
      <c r="A20006" t="s">
        <v>53255</v>
      </c>
      <c r="B20006" t="s">
        <v>23520</v>
      </c>
      <c r="C20006" t="str">
        <f t="shared" si="640"/>
        <v>1,65</v>
      </c>
      <c r="D20006" t="str">
        <f t="shared" ref="D20006:D20069" si="641">MID(LEFT(MID(A20006,FIND("[",A20006)+1,LEN(A20006)),FIND("]",MID(A20006,FIND("[",A20006)+1,LEN(A20006)))-1),
FIND("m",LEFT(MID(A20006,FIND("[",A20006)+1,LEN(A20006)),FIND("]",MID(A20006,FIND("[",A20006)+1,LEN(A20006)))-1))+4,
(FIND("W",LEFT(MID(A20006,FIND("[",A20006)+1,LEN(A20006)),FIND("]",MID(A20006,FIND("[",A20006)+1,LEN(A20006)))-1)))-(FIND("m",LEFT(MID(A20006,FIND("[",A20006)+1,LEN(A20006)),FIND("]",MID(A20006,FIND("[",A20006)+1,LEN(A20006)))-1))+4))</f>
        <v xml:space="preserve"> 245 </v>
      </c>
      <c r="N20006" s="3"/>
    </row>
    <row r="20007" spans="1:14" x14ac:dyDescent="0.25">
      <c r="A20007" t="s">
        <v>53256</v>
      </c>
      <c r="B20007" t="s">
        <v>23521</v>
      </c>
      <c r="C20007" t="str">
        <f t="shared" ref="C20007:C20070" si="642">LEFT(MID(A20007,FIND("[",A20007)+1,LEN(A20007)),FIND("m",MID(A20007,FIND("[",A20007)+2,LEN(A20007)))-1)</f>
        <v>1,65</v>
      </c>
      <c r="D20007" t="str">
        <f t="shared" si="641"/>
        <v xml:space="preserve"> 245 </v>
      </c>
      <c r="N20007" s="3"/>
    </row>
    <row r="20008" spans="1:14" x14ac:dyDescent="0.25">
      <c r="A20008" t="s">
        <v>53257</v>
      </c>
      <c r="B20008" t="s">
        <v>23522</v>
      </c>
      <c r="C20008" t="str">
        <f t="shared" si="642"/>
        <v>1,65</v>
      </c>
      <c r="D20008" t="str">
        <f t="shared" si="641"/>
        <v xml:space="preserve"> 245 </v>
      </c>
      <c r="N20008" s="3"/>
    </row>
    <row r="20009" spans="1:14" x14ac:dyDescent="0.25">
      <c r="A20009" t="s">
        <v>53258</v>
      </c>
      <c r="B20009" t="s">
        <v>1854</v>
      </c>
      <c r="C20009" t="str">
        <f t="shared" si="642"/>
        <v>1,63</v>
      </c>
      <c r="D20009" t="str">
        <f t="shared" si="641"/>
        <v xml:space="preserve"> 245 </v>
      </c>
      <c r="N20009" s="3"/>
    </row>
    <row r="20010" spans="1:14" x14ac:dyDescent="0.25">
      <c r="A20010" t="s">
        <v>53259</v>
      </c>
      <c r="B20010" t="s">
        <v>1855</v>
      </c>
      <c r="C20010" t="str">
        <f t="shared" si="642"/>
        <v>1,63</v>
      </c>
      <c r="D20010" t="str">
        <f t="shared" si="641"/>
        <v xml:space="preserve"> 245 </v>
      </c>
      <c r="N20010" s="3"/>
    </row>
    <row r="20011" spans="1:14" x14ac:dyDescent="0.25">
      <c r="A20011" t="s">
        <v>53260</v>
      </c>
      <c r="B20011" t="s">
        <v>1856</v>
      </c>
      <c r="C20011" t="str">
        <f t="shared" si="642"/>
        <v>1,63</v>
      </c>
      <c r="D20011" t="str">
        <f t="shared" si="641"/>
        <v xml:space="preserve"> 245 </v>
      </c>
      <c r="N20011" s="3"/>
    </row>
    <row r="20012" spans="1:14" x14ac:dyDescent="0.25">
      <c r="A20012" t="s">
        <v>53261</v>
      </c>
      <c r="B20012" t="s">
        <v>1857</v>
      </c>
      <c r="C20012" t="str">
        <f t="shared" si="642"/>
        <v>1,63</v>
      </c>
      <c r="D20012" t="str">
        <f t="shared" si="641"/>
        <v xml:space="preserve"> 245 </v>
      </c>
      <c r="N20012" s="3"/>
    </row>
    <row r="20013" spans="1:14" x14ac:dyDescent="0.25">
      <c r="A20013" t="s">
        <v>53262</v>
      </c>
      <c r="B20013" t="s">
        <v>1858</v>
      </c>
      <c r="C20013" t="str">
        <f t="shared" si="642"/>
        <v>1,63</v>
      </c>
      <c r="D20013" t="str">
        <f t="shared" si="641"/>
        <v xml:space="preserve"> 245 </v>
      </c>
      <c r="N20013" s="3"/>
    </row>
    <row r="20014" spans="1:14" x14ac:dyDescent="0.25">
      <c r="A20014" t="s">
        <v>53263</v>
      </c>
      <c r="B20014" t="s">
        <v>1859</v>
      </c>
      <c r="C20014" t="str">
        <f t="shared" si="642"/>
        <v>1,63</v>
      </c>
      <c r="D20014" t="str">
        <f t="shared" si="641"/>
        <v xml:space="preserve"> 245 </v>
      </c>
      <c r="N20014" s="3"/>
    </row>
    <row r="20015" spans="1:14" x14ac:dyDescent="0.25">
      <c r="A20015" t="s">
        <v>53264</v>
      </c>
      <c r="B20015" t="s">
        <v>23523</v>
      </c>
      <c r="C20015" t="str">
        <f t="shared" si="642"/>
        <v>1,65</v>
      </c>
      <c r="D20015" t="str">
        <f t="shared" si="641"/>
        <v xml:space="preserve"> 250 </v>
      </c>
      <c r="N20015" s="3"/>
    </row>
    <row r="20016" spans="1:14" x14ac:dyDescent="0.25">
      <c r="A20016" t="s">
        <v>53265</v>
      </c>
      <c r="B20016" t="s">
        <v>23524</v>
      </c>
      <c r="C20016" t="str">
        <f t="shared" si="642"/>
        <v>1,65</v>
      </c>
      <c r="D20016" t="str">
        <f t="shared" si="641"/>
        <v xml:space="preserve"> 250 </v>
      </c>
      <c r="N20016" s="3"/>
    </row>
    <row r="20017" spans="1:14" x14ac:dyDescent="0.25">
      <c r="A20017" t="s">
        <v>53266</v>
      </c>
      <c r="B20017" t="s">
        <v>23525</v>
      </c>
      <c r="C20017" t="str">
        <f t="shared" si="642"/>
        <v>1,65</v>
      </c>
      <c r="D20017" t="str">
        <f t="shared" si="641"/>
        <v xml:space="preserve"> 250 </v>
      </c>
      <c r="N20017" s="3"/>
    </row>
    <row r="20018" spans="1:14" x14ac:dyDescent="0.25">
      <c r="A20018" t="s">
        <v>53267</v>
      </c>
      <c r="B20018" t="s">
        <v>1860</v>
      </c>
      <c r="C20018" t="str">
        <f t="shared" si="642"/>
        <v>1,63</v>
      </c>
      <c r="D20018" t="str">
        <f t="shared" si="641"/>
        <v xml:space="preserve"> 250 </v>
      </c>
      <c r="N20018" s="3"/>
    </row>
    <row r="20019" spans="1:14" x14ac:dyDescent="0.25">
      <c r="A20019" t="s">
        <v>53268</v>
      </c>
      <c r="B20019" t="s">
        <v>1861</v>
      </c>
      <c r="C20019" t="str">
        <f t="shared" si="642"/>
        <v>1,63</v>
      </c>
      <c r="D20019" t="str">
        <f t="shared" si="641"/>
        <v xml:space="preserve"> 250 </v>
      </c>
      <c r="N20019" s="3"/>
    </row>
    <row r="20020" spans="1:14" x14ac:dyDescent="0.25">
      <c r="A20020" t="s">
        <v>53269</v>
      </c>
      <c r="B20020" t="s">
        <v>1862</v>
      </c>
      <c r="C20020" t="str">
        <f t="shared" si="642"/>
        <v>1,63</v>
      </c>
      <c r="D20020" t="str">
        <f t="shared" si="641"/>
        <v xml:space="preserve"> 250 </v>
      </c>
      <c r="N20020" s="3"/>
    </row>
    <row r="20021" spans="1:14" x14ac:dyDescent="0.25">
      <c r="A20021" t="s">
        <v>53270</v>
      </c>
      <c r="B20021" t="s">
        <v>1863</v>
      </c>
      <c r="C20021" t="str">
        <f t="shared" si="642"/>
        <v>1,63</v>
      </c>
      <c r="D20021" t="str">
        <f t="shared" si="641"/>
        <v xml:space="preserve"> 250 </v>
      </c>
      <c r="N20021" s="3"/>
    </row>
    <row r="20022" spans="1:14" x14ac:dyDescent="0.25">
      <c r="A20022" t="s">
        <v>53271</v>
      </c>
      <c r="B20022" t="s">
        <v>23526</v>
      </c>
      <c r="C20022" t="str">
        <f t="shared" si="642"/>
        <v>1,94</v>
      </c>
      <c r="D20022" t="str">
        <f t="shared" si="641"/>
        <v xml:space="preserve"> 250 </v>
      </c>
      <c r="N20022" s="3"/>
    </row>
    <row r="20023" spans="1:14" x14ac:dyDescent="0.25">
      <c r="A20023" t="s">
        <v>53272</v>
      </c>
      <c r="B20023" t="s">
        <v>1864</v>
      </c>
      <c r="C20023" t="str">
        <f t="shared" si="642"/>
        <v>1,63</v>
      </c>
      <c r="D20023" t="str">
        <f t="shared" si="641"/>
        <v xml:space="preserve"> 250 </v>
      </c>
      <c r="N20023" s="3"/>
    </row>
    <row r="20024" spans="1:14" x14ac:dyDescent="0.25">
      <c r="A20024" t="s">
        <v>53273</v>
      </c>
      <c r="B20024" t="s">
        <v>1865</v>
      </c>
      <c r="C20024" t="str">
        <f t="shared" si="642"/>
        <v>1,63</v>
      </c>
      <c r="D20024" t="str">
        <f t="shared" si="641"/>
        <v xml:space="preserve"> 250 </v>
      </c>
      <c r="N20024" s="3"/>
    </row>
    <row r="20025" spans="1:14" x14ac:dyDescent="0.25">
      <c r="A20025" t="s">
        <v>53274</v>
      </c>
      <c r="B20025" t="s">
        <v>1866</v>
      </c>
      <c r="C20025" t="str">
        <f t="shared" si="642"/>
        <v>1,63</v>
      </c>
      <c r="D20025" t="str">
        <f t="shared" si="641"/>
        <v xml:space="preserve"> 250 </v>
      </c>
      <c r="N20025" s="3"/>
    </row>
    <row r="20026" spans="1:14" x14ac:dyDescent="0.25">
      <c r="A20026" t="s">
        <v>53275</v>
      </c>
      <c r="B20026" t="s">
        <v>1867</v>
      </c>
      <c r="C20026" t="str">
        <f t="shared" si="642"/>
        <v>1,63</v>
      </c>
      <c r="D20026" t="str">
        <f t="shared" si="641"/>
        <v xml:space="preserve"> 255 </v>
      </c>
      <c r="N20026" s="3"/>
    </row>
    <row r="20027" spans="1:14" x14ac:dyDescent="0.25">
      <c r="A20027" t="s">
        <v>53276</v>
      </c>
      <c r="B20027" t="s">
        <v>1868</v>
      </c>
      <c r="C20027" t="str">
        <f t="shared" si="642"/>
        <v>1,63</v>
      </c>
      <c r="D20027" t="str">
        <f t="shared" si="641"/>
        <v xml:space="preserve"> 255 </v>
      </c>
      <c r="N20027" s="3"/>
    </row>
    <row r="20028" spans="1:14" x14ac:dyDescent="0.25">
      <c r="A20028" t="s">
        <v>53277</v>
      </c>
      <c r="B20028" t="s">
        <v>1869</v>
      </c>
      <c r="C20028" t="str">
        <f t="shared" si="642"/>
        <v>1,63</v>
      </c>
      <c r="D20028" t="str">
        <f t="shared" si="641"/>
        <v xml:space="preserve"> 255 </v>
      </c>
      <c r="N20028" s="3"/>
    </row>
    <row r="20029" spans="1:14" x14ac:dyDescent="0.25">
      <c r="A20029" t="s">
        <v>53278</v>
      </c>
      <c r="B20029" t="s">
        <v>1870</v>
      </c>
      <c r="C20029" t="str">
        <f t="shared" si="642"/>
        <v>1,63</v>
      </c>
      <c r="D20029" t="str">
        <f t="shared" si="641"/>
        <v xml:space="preserve"> 255 </v>
      </c>
      <c r="N20029" s="3"/>
    </row>
    <row r="20030" spans="1:14" x14ac:dyDescent="0.25">
      <c r="A20030" t="s">
        <v>53279</v>
      </c>
      <c r="B20030" t="s">
        <v>1871</v>
      </c>
      <c r="C20030" t="str">
        <f t="shared" si="642"/>
        <v>1,63</v>
      </c>
      <c r="D20030" t="str">
        <f t="shared" si="641"/>
        <v xml:space="preserve"> 255 </v>
      </c>
      <c r="N20030" s="3"/>
    </row>
    <row r="20031" spans="1:14" x14ac:dyDescent="0.25">
      <c r="A20031" t="s">
        <v>53280</v>
      </c>
      <c r="B20031" t="s">
        <v>1872</v>
      </c>
      <c r="C20031" t="str">
        <f t="shared" si="642"/>
        <v>1,63</v>
      </c>
      <c r="D20031" t="str">
        <f t="shared" si="641"/>
        <v xml:space="preserve"> 255 </v>
      </c>
      <c r="N20031" s="3"/>
    </row>
    <row r="20032" spans="1:14" x14ac:dyDescent="0.25">
      <c r="A20032" t="s">
        <v>53281</v>
      </c>
      <c r="B20032" t="s">
        <v>1873</v>
      </c>
      <c r="C20032" t="str">
        <f t="shared" si="642"/>
        <v>1,63</v>
      </c>
      <c r="D20032" t="str">
        <f t="shared" si="641"/>
        <v xml:space="preserve"> 260 </v>
      </c>
      <c r="N20032" s="3"/>
    </row>
    <row r="20033" spans="1:14" x14ac:dyDescent="0.25">
      <c r="A20033" t="s">
        <v>53282</v>
      </c>
      <c r="B20033" t="s">
        <v>1874</v>
      </c>
      <c r="C20033" t="str">
        <f t="shared" si="642"/>
        <v>1,63</v>
      </c>
      <c r="D20033" t="str">
        <f t="shared" si="641"/>
        <v xml:space="preserve"> 260 </v>
      </c>
      <c r="N20033" s="3"/>
    </row>
    <row r="20034" spans="1:14" x14ac:dyDescent="0.25">
      <c r="A20034" t="s">
        <v>53283</v>
      </c>
      <c r="B20034" t="s">
        <v>1875</v>
      </c>
      <c r="C20034" t="str">
        <f t="shared" si="642"/>
        <v>1,63</v>
      </c>
      <c r="D20034" t="str">
        <f t="shared" si="641"/>
        <v xml:space="preserve"> 260 </v>
      </c>
      <c r="N20034" s="3"/>
    </row>
    <row r="20035" spans="1:14" x14ac:dyDescent="0.25">
      <c r="A20035" t="s">
        <v>53284</v>
      </c>
      <c r="B20035" t="s">
        <v>1876</v>
      </c>
      <c r="C20035" t="str">
        <f t="shared" si="642"/>
        <v>1,63</v>
      </c>
      <c r="D20035" t="str">
        <f t="shared" si="641"/>
        <v xml:space="preserve"> 260 </v>
      </c>
      <c r="N20035" s="3"/>
    </row>
    <row r="20036" spans="1:14" x14ac:dyDescent="0.25">
      <c r="A20036" t="s">
        <v>53285</v>
      </c>
      <c r="B20036" t="s">
        <v>23527</v>
      </c>
      <c r="C20036" t="str">
        <f t="shared" si="642"/>
        <v>1,94</v>
      </c>
      <c r="D20036" t="str">
        <f t="shared" si="641"/>
        <v xml:space="preserve"> 260 </v>
      </c>
      <c r="N20036" s="3"/>
    </row>
    <row r="20037" spans="1:14" x14ac:dyDescent="0.25">
      <c r="A20037" t="s">
        <v>53286</v>
      </c>
      <c r="B20037" t="s">
        <v>1877</v>
      </c>
      <c r="C20037" t="str">
        <f t="shared" si="642"/>
        <v>1,94</v>
      </c>
      <c r="D20037" t="str">
        <f t="shared" si="641"/>
        <v xml:space="preserve"> 260 </v>
      </c>
      <c r="N20037" s="3"/>
    </row>
    <row r="20038" spans="1:14" x14ac:dyDescent="0.25">
      <c r="A20038" t="s">
        <v>53287</v>
      </c>
      <c r="B20038" t="s">
        <v>1878</v>
      </c>
      <c r="C20038" t="str">
        <f t="shared" si="642"/>
        <v>1,94</v>
      </c>
      <c r="D20038" t="str">
        <f t="shared" si="641"/>
        <v xml:space="preserve"> 260 </v>
      </c>
      <c r="N20038" s="3"/>
    </row>
    <row r="20039" spans="1:14" x14ac:dyDescent="0.25">
      <c r="A20039" t="s">
        <v>53288</v>
      </c>
      <c r="B20039" t="s">
        <v>23528</v>
      </c>
      <c r="C20039" t="str">
        <f t="shared" si="642"/>
        <v>1,94</v>
      </c>
      <c r="D20039" t="str">
        <f t="shared" si="641"/>
        <v xml:space="preserve"> 260 </v>
      </c>
      <c r="N20039" s="3"/>
    </row>
    <row r="20040" spans="1:14" x14ac:dyDescent="0.25">
      <c r="A20040" t="s">
        <v>53289</v>
      </c>
      <c r="B20040" t="s">
        <v>1879</v>
      </c>
      <c r="C20040" t="str">
        <f t="shared" si="642"/>
        <v>1,63</v>
      </c>
      <c r="D20040" t="str">
        <f t="shared" si="641"/>
        <v xml:space="preserve"> 260 </v>
      </c>
      <c r="N20040" s="3"/>
    </row>
    <row r="20041" spans="1:14" x14ac:dyDescent="0.25">
      <c r="A20041" t="s">
        <v>53290</v>
      </c>
      <c r="B20041" t="s">
        <v>1880</v>
      </c>
      <c r="C20041" t="str">
        <f t="shared" si="642"/>
        <v>1,63</v>
      </c>
      <c r="D20041" t="str">
        <f t="shared" si="641"/>
        <v xml:space="preserve"> 260 </v>
      </c>
      <c r="N20041" s="3"/>
    </row>
    <row r="20042" spans="1:14" x14ac:dyDescent="0.25">
      <c r="A20042" t="s">
        <v>53291</v>
      </c>
      <c r="B20042" t="s">
        <v>23529</v>
      </c>
      <c r="C20042" t="str">
        <f t="shared" si="642"/>
        <v>1,94</v>
      </c>
      <c r="D20042" t="str">
        <f t="shared" si="641"/>
        <v xml:space="preserve"> 260 </v>
      </c>
      <c r="N20042" s="3"/>
    </row>
    <row r="20043" spans="1:14" x14ac:dyDescent="0.25">
      <c r="A20043" t="s">
        <v>53292</v>
      </c>
      <c r="B20043" t="s">
        <v>1881</v>
      </c>
      <c r="C20043" t="str">
        <f t="shared" si="642"/>
        <v>1,63</v>
      </c>
      <c r="D20043" t="str">
        <f t="shared" si="641"/>
        <v xml:space="preserve"> 265 </v>
      </c>
      <c r="N20043" s="3"/>
    </row>
    <row r="20044" spans="1:14" x14ac:dyDescent="0.25">
      <c r="A20044" t="s">
        <v>53293</v>
      </c>
      <c r="B20044" t="s">
        <v>1882</v>
      </c>
      <c r="C20044" t="str">
        <f t="shared" si="642"/>
        <v>1,63</v>
      </c>
      <c r="D20044" t="str">
        <f t="shared" si="641"/>
        <v xml:space="preserve"> 265 </v>
      </c>
      <c r="N20044" s="3"/>
    </row>
    <row r="20045" spans="1:14" x14ac:dyDescent="0.25">
      <c r="A20045" t="s">
        <v>53294</v>
      </c>
      <c r="B20045" t="s">
        <v>1883</v>
      </c>
      <c r="C20045" t="str">
        <f t="shared" si="642"/>
        <v>1,63</v>
      </c>
      <c r="D20045" t="str">
        <f t="shared" si="641"/>
        <v xml:space="preserve"> 265 </v>
      </c>
      <c r="N20045" s="3"/>
    </row>
    <row r="20046" spans="1:14" x14ac:dyDescent="0.25">
      <c r="A20046" t="s">
        <v>53295</v>
      </c>
      <c r="B20046" t="s">
        <v>1884</v>
      </c>
      <c r="C20046" t="str">
        <f t="shared" si="642"/>
        <v>1,63</v>
      </c>
      <c r="D20046" t="str">
        <f t="shared" si="641"/>
        <v xml:space="preserve"> 265 </v>
      </c>
      <c r="N20046" s="3"/>
    </row>
    <row r="20047" spans="1:14" x14ac:dyDescent="0.25">
      <c r="A20047" t="s">
        <v>53296</v>
      </c>
      <c r="B20047" t="s">
        <v>1885</v>
      </c>
      <c r="C20047" t="str">
        <f t="shared" si="642"/>
        <v>1,63</v>
      </c>
      <c r="D20047" t="str">
        <f t="shared" si="641"/>
        <v xml:space="preserve"> 270 </v>
      </c>
      <c r="N20047" s="3"/>
    </row>
    <row r="20048" spans="1:14" x14ac:dyDescent="0.25">
      <c r="A20048" t="s">
        <v>53297</v>
      </c>
      <c r="B20048" t="s">
        <v>23530</v>
      </c>
      <c r="C20048" t="str">
        <f t="shared" si="642"/>
        <v>1,94</v>
      </c>
      <c r="D20048" t="str">
        <f t="shared" si="641"/>
        <v xml:space="preserve"> 270 </v>
      </c>
      <c r="N20048" s="3"/>
    </row>
    <row r="20049" spans="1:14" x14ac:dyDescent="0.25">
      <c r="A20049" t="s">
        <v>53298</v>
      </c>
      <c r="B20049" t="s">
        <v>1886</v>
      </c>
      <c r="C20049" t="str">
        <f t="shared" si="642"/>
        <v>1,94</v>
      </c>
      <c r="D20049" t="str">
        <f t="shared" si="641"/>
        <v xml:space="preserve"> 270 </v>
      </c>
      <c r="N20049" s="3"/>
    </row>
    <row r="20050" spans="1:14" x14ac:dyDescent="0.25">
      <c r="A20050" t="s">
        <v>53299</v>
      </c>
      <c r="B20050" t="s">
        <v>1887</v>
      </c>
      <c r="C20050" t="str">
        <f t="shared" si="642"/>
        <v>1,94</v>
      </c>
      <c r="D20050" t="str">
        <f t="shared" si="641"/>
        <v xml:space="preserve"> 270 </v>
      </c>
      <c r="N20050" s="3"/>
    </row>
    <row r="20051" spans="1:14" x14ac:dyDescent="0.25">
      <c r="A20051" t="s">
        <v>53300</v>
      </c>
      <c r="B20051" t="s">
        <v>1888</v>
      </c>
      <c r="C20051" t="str">
        <f t="shared" si="642"/>
        <v>1,94</v>
      </c>
      <c r="D20051" t="str">
        <f t="shared" si="641"/>
        <v xml:space="preserve"> 270 </v>
      </c>
      <c r="N20051" s="3"/>
    </row>
    <row r="20052" spans="1:14" x14ac:dyDescent="0.25">
      <c r="A20052" t="s">
        <v>53301</v>
      </c>
      <c r="B20052" t="s">
        <v>23531</v>
      </c>
      <c r="C20052" t="str">
        <f t="shared" si="642"/>
        <v>1,94</v>
      </c>
      <c r="D20052" t="str">
        <f t="shared" si="641"/>
        <v xml:space="preserve"> 270 </v>
      </c>
      <c r="N20052" s="3"/>
    </row>
    <row r="20053" spans="1:14" x14ac:dyDescent="0.25">
      <c r="A20053" t="s">
        <v>53302</v>
      </c>
      <c r="B20053" t="s">
        <v>1889</v>
      </c>
      <c r="C20053" t="str">
        <f t="shared" si="642"/>
        <v>1,63</v>
      </c>
      <c r="D20053" t="str">
        <f t="shared" si="641"/>
        <v xml:space="preserve"> 270 </v>
      </c>
      <c r="N20053" s="3"/>
    </row>
    <row r="20054" spans="1:14" x14ac:dyDescent="0.25">
      <c r="A20054" t="s">
        <v>53303</v>
      </c>
      <c r="B20054" t="s">
        <v>23532</v>
      </c>
      <c r="C20054" t="str">
        <f t="shared" si="642"/>
        <v>1,94</v>
      </c>
      <c r="D20054" t="str">
        <f t="shared" si="641"/>
        <v xml:space="preserve"> 270 </v>
      </c>
      <c r="N20054" s="3"/>
    </row>
    <row r="20055" spans="1:14" x14ac:dyDescent="0.25">
      <c r="A20055" t="s">
        <v>53304</v>
      </c>
      <c r="B20055" t="s">
        <v>1890</v>
      </c>
      <c r="C20055" t="str">
        <f t="shared" si="642"/>
        <v>1,94</v>
      </c>
      <c r="D20055" t="str">
        <f t="shared" si="641"/>
        <v xml:space="preserve"> 275 </v>
      </c>
      <c r="N20055" s="3"/>
    </row>
    <row r="20056" spans="1:14" x14ac:dyDescent="0.25">
      <c r="A20056" t="s">
        <v>53305</v>
      </c>
      <c r="B20056" t="s">
        <v>1891</v>
      </c>
      <c r="C20056" t="str">
        <f t="shared" si="642"/>
        <v>1,94</v>
      </c>
      <c r="D20056" t="str">
        <f t="shared" si="641"/>
        <v xml:space="preserve"> 275 </v>
      </c>
      <c r="N20056" s="3"/>
    </row>
    <row r="20057" spans="1:14" x14ac:dyDescent="0.25">
      <c r="A20057" t="s">
        <v>53306</v>
      </c>
      <c r="B20057" t="s">
        <v>1892</v>
      </c>
      <c r="C20057" t="str">
        <f t="shared" si="642"/>
        <v>1,94</v>
      </c>
      <c r="D20057" t="str">
        <f t="shared" si="641"/>
        <v xml:space="preserve"> 275 </v>
      </c>
      <c r="N20057" s="3"/>
    </row>
    <row r="20058" spans="1:14" x14ac:dyDescent="0.25">
      <c r="A20058" t="s">
        <v>53307</v>
      </c>
      <c r="B20058" t="s">
        <v>1893</v>
      </c>
      <c r="C20058" t="str">
        <f t="shared" si="642"/>
        <v>1,63</v>
      </c>
      <c r="D20058" t="str">
        <f t="shared" si="641"/>
        <v xml:space="preserve"> 275 </v>
      </c>
      <c r="N20058" s="3"/>
    </row>
    <row r="20059" spans="1:14" x14ac:dyDescent="0.25">
      <c r="A20059" t="s">
        <v>53308</v>
      </c>
      <c r="B20059" t="s">
        <v>1894</v>
      </c>
      <c r="C20059" t="str">
        <f t="shared" si="642"/>
        <v>1,63</v>
      </c>
      <c r="D20059" t="str">
        <f t="shared" si="641"/>
        <v xml:space="preserve"> 275 </v>
      </c>
      <c r="N20059" s="3"/>
    </row>
    <row r="20060" spans="1:14" x14ac:dyDescent="0.25">
      <c r="A20060" t="s">
        <v>53309</v>
      </c>
      <c r="B20060" t="s">
        <v>1895</v>
      </c>
      <c r="C20060" t="str">
        <f t="shared" si="642"/>
        <v>1,63</v>
      </c>
      <c r="D20060" t="str">
        <f t="shared" si="641"/>
        <v xml:space="preserve"> 275 </v>
      </c>
      <c r="N20060" s="3"/>
    </row>
    <row r="20061" spans="1:14" x14ac:dyDescent="0.25">
      <c r="A20061" t="s">
        <v>53310</v>
      </c>
      <c r="B20061" t="s">
        <v>23533</v>
      </c>
      <c r="C20061" t="str">
        <f t="shared" si="642"/>
        <v>1,94</v>
      </c>
      <c r="D20061" t="str">
        <f t="shared" si="641"/>
        <v xml:space="preserve"> 275 </v>
      </c>
      <c r="N20061" s="3"/>
    </row>
    <row r="20062" spans="1:14" x14ac:dyDescent="0.25">
      <c r="A20062" t="s">
        <v>53311</v>
      </c>
      <c r="B20062" t="s">
        <v>23534</v>
      </c>
      <c r="C20062" t="str">
        <f t="shared" si="642"/>
        <v>1,94</v>
      </c>
      <c r="D20062" t="str">
        <f t="shared" si="641"/>
        <v xml:space="preserve"> 275 </v>
      </c>
      <c r="N20062" s="3"/>
    </row>
    <row r="20063" spans="1:14" x14ac:dyDescent="0.25">
      <c r="A20063" t="s">
        <v>53312</v>
      </c>
      <c r="B20063" t="s">
        <v>23535</v>
      </c>
      <c r="C20063" t="str">
        <f t="shared" si="642"/>
        <v>1,94</v>
      </c>
      <c r="D20063" t="str">
        <f t="shared" si="641"/>
        <v xml:space="preserve"> 280 </v>
      </c>
      <c r="N20063" s="3"/>
    </row>
    <row r="20064" spans="1:14" x14ac:dyDescent="0.25">
      <c r="A20064" t="s">
        <v>53313</v>
      </c>
      <c r="B20064" t="s">
        <v>23536</v>
      </c>
      <c r="C20064" t="str">
        <f t="shared" si="642"/>
        <v>1,93</v>
      </c>
      <c r="D20064" t="str">
        <f t="shared" si="641"/>
        <v xml:space="preserve"> 280 </v>
      </c>
      <c r="N20064" s="3"/>
    </row>
    <row r="20065" spans="1:14" x14ac:dyDescent="0.25">
      <c r="A20065" t="s">
        <v>53314</v>
      </c>
      <c r="B20065" t="s">
        <v>23537</v>
      </c>
      <c r="C20065" t="str">
        <f t="shared" si="642"/>
        <v>1,94</v>
      </c>
      <c r="D20065" t="str">
        <f t="shared" si="641"/>
        <v xml:space="preserve"> 280 </v>
      </c>
      <c r="N20065" s="3"/>
    </row>
    <row r="20066" spans="1:14" x14ac:dyDescent="0.25">
      <c r="A20066" t="s">
        <v>53315</v>
      </c>
      <c r="B20066" t="s">
        <v>1896</v>
      </c>
      <c r="C20066" t="str">
        <f t="shared" si="642"/>
        <v>1,94</v>
      </c>
      <c r="D20066" t="str">
        <f t="shared" si="641"/>
        <v xml:space="preserve"> 280 </v>
      </c>
      <c r="N20066" s="3"/>
    </row>
    <row r="20067" spans="1:14" x14ac:dyDescent="0.25">
      <c r="A20067" t="s">
        <v>53316</v>
      </c>
      <c r="B20067" t="s">
        <v>1897</v>
      </c>
      <c r="C20067" t="str">
        <f t="shared" si="642"/>
        <v>1,94</v>
      </c>
      <c r="D20067" t="str">
        <f t="shared" si="641"/>
        <v xml:space="preserve"> 280 </v>
      </c>
      <c r="N20067" s="3"/>
    </row>
    <row r="20068" spans="1:14" x14ac:dyDescent="0.25">
      <c r="A20068" t="s">
        <v>53317</v>
      </c>
      <c r="B20068" t="s">
        <v>1898</v>
      </c>
      <c r="C20068" t="str">
        <f t="shared" si="642"/>
        <v>1,94</v>
      </c>
      <c r="D20068" t="str">
        <f t="shared" si="641"/>
        <v xml:space="preserve"> 280 </v>
      </c>
      <c r="N20068" s="3"/>
    </row>
    <row r="20069" spans="1:14" x14ac:dyDescent="0.25">
      <c r="A20069" t="s">
        <v>53318</v>
      </c>
      <c r="B20069" t="s">
        <v>1899</v>
      </c>
      <c r="C20069" t="str">
        <f t="shared" si="642"/>
        <v>1,63</v>
      </c>
      <c r="D20069" t="str">
        <f t="shared" si="641"/>
        <v xml:space="preserve"> 280 </v>
      </c>
      <c r="N20069" s="3"/>
    </row>
    <row r="20070" spans="1:14" x14ac:dyDescent="0.25">
      <c r="A20070" t="s">
        <v>53319</v>
      </c>
      <c r="B20070" t="s">
        <v>1900</v>
      </c>
      <c r="C20070" t="str">
        <f t="shared" si="642"/>
        <v>1,63</v>
      </c>
      <c r="D20070" t="str">
        <f t="shared" ref="D20070:D20133" si="643">MID(LEFT(MID(A20070,FIND("[",A20070)+1,LEN(A20070)),FIND("]",MID(A20070,FIND("[",A20070)+1,LEN(A20070)))-1),
FIND("m",LEFT(MID(A20070,FIND("[",A20070)+1,LEN(A20070)),FIND("]",MID(A20070,FIND("[",A20070)+1,LEN(A20070)))-1))+4,
(FIND("W",LEFT(MID(A20070,FIND("[",A20070)+1,LEN(A20070)),FIND("]",MID(A20070,FIND("[",A20070)+1,LEN(A20070)))-1)))-(FIND("m",LEFT(MID(A20070,FIND("[",A20070)+1,LEN(A20070)),FIND("]",MID(A20070,FIND("[",A20070)+1,LEN(A20070)))-1))+4))</f>
        <v xml:space="preserve"> 280 </v>
      </c>
      <c r="N20070" s="3"/>
    </row>
    <row r="20071" spans="1:14" x14ac:dyDescent="0.25">
      <c r="A20071" t="s">
        <v>53320</v>
      </c>
      <c r="B20071" t="s">
        <v>1901</v>
      </c>
      <c r="C20071" t="str">
        <f t="shared" ref="C20071:C20134" si="644">LEFT(MID(A20071,FIND("[",A20071)+1,LEN(A20071)),FIND("m",MID(A20071,FIND("[",A20071)+2,LEN(A20071)))-1)</f>
        <v>1,63</v>
      </c>
      <c r="D20071" t="str">
        <f t="shared" si="643"/>
        <v xml:space="preserve"> 280 </v>
      </c>
      <c r="N20071" s="3"/>
    </row>
    <row r="20072" spans="1:14" x14ac:dyDescent="0.25">
      <c r="A20072" t="s">
        <v>53321</v>
      </c>
      <c r="B20072" t="s">
        <v>23538</v>
      </c>
      <c r="C20072" t="str">
        <f t="shared" si="644"/>
        <v>1,94</v>
      </c>
      <c r="D20072" t="str">
        <f t="shared" si="643"/>
        <v xml:space="preserve"> 280 </v>
      </c>
      <c r="N20072" s="3"/>
    </row>
    <row r="20073" spans="1:14" x14ac:dyDescent="0.25">
      <c r="A20073" t="s">
        <v>53322</v>
      </c>
      <c r="B20073" t="s">
        <v>23539</v>
      </c>
      <c r="C20073" t="str">
        <f t="shared" si="644"/>
        <v>1,94</v>
      </c>
      <c r="D20073" t="str">
        <f t="shared" si="643"/>
        <v xml:space="preserve"> 280 </v>
      </c>
      <c r="N20073" s="3"/>
    </row>
    <row r="20074" spans="1:14" x14ac:dyDescent="0.25">
      <c r="A20074" t="s">
        <v>53323</v>
      </c>
      <c r="B20074" t="s">
        <v>23540</v>
      </c>
      <c r="C20074" t="str">
        <f t="shared" si="644"/>
        <v>1,94</v>
      </c>
      <c r="D20074" t="str">
        <f t="shared" si="643"/>
        <v xml:space="preserve"> 285 </v>
      </c>
      <c r="N20074" s="3"/>
    </row>
    <row r="20075" spans="1:14" x14ac:dyDescent="0.25">
      <c r="A20075" t="s">
        <v>53324</v>
      </c>
      <c r="B20075" t="s">
        <v>23541</v>
      </c>
      <c r="C20075" t="str">
        <f t="shared" si="644"/>
        <v>1,93</v>
      </c>
      <c r="D20075" t="str">
        <f t="shared" si="643"/>
        <v xml:space="preserve"> 285 </v>
      </c>
      <c r="N20075" s="3"/>
    </row>
    <row r="20076" spans="1:14" x14ac:dyDescent="0.25">
      <c r="A20076" t="s">
        <v>53325</v>
      </c>
      <c r="B20076" t="s">
        <v>1902</v>
      </c>
      <c r="C20076" t="str">
        <f t="shared" si="644"/>
        <v>1,94</v>
      </c>
      <c r="D20076" t="str">
        <f t="shared" si="643"/>
        <v xml:space="preserve"> 285 </v>
      </c>
      <c r="N20076" s="3"/>
    </row>
    <row r="20077" spans="1:14" x14ac:dyDescent="0.25">
      <c r="A20077" t="s">
        <v>53326</v>
      </c>
      <c r="B20077" t="s">
        <v>1903</v>
      </c>
      <c r="C20077" t="str">
        <f t="shared" si="644"/>
        <v>1,94</v>
      </c>
      <c r="D20077" t="str">
        <f t="shared" si="643"/>
        <v xml:space="preserve"> 285 </v>
      </c>
      <c r="N20077" s="3"/>
    </row>
    <row r="20078" spans="1:14" x14ac:dyDescent="0.25">
      <c r="A20078" t="s">
        <v>53327</v>
      </c>
      <c r="B20078" t="s">
        <v>1904</v>
      </c>
      <c r="C20078" t="str">
        <f t="shared" si="644"/>
        <v>1,94</v>
      </c>
      <c r="D20078" t="str">
        <f t="shared" si="643"/>
        <v xml:space="preserve"> 285 </v>
      </c>
      <c r="N20078" s="3"/>
    </row>
    <row r="20079" spans="1:14" x14ac:dyDescent="0.25">
      <c r="A20079" t="s">
        <v>53328</v>
      </c>
      <c r="B20079" t="s">
        <v>1905</v>
      </c>
      <c r="C20079" t="str">
        <f t="shared" si="644"/>
        <v>1,94</v>
      </c>
      <c r="D20079" t="str">
        <f t="shared" si="643"/>
        <v xml:space="preserve"> 285 </v>
      </c>
      <c r="N20079" s="3"/>
    </row>
    <row r="20080" spans="1:14" x14ac:dyDescent="0.25">
      <c r="A20080" t="s">
        <v>53329</v>
      </c>
      <c r="B20080" t="s">
        <v>1906</v>
      </c>
      <c r="C20080" t="str">
        <f t="shared" si="644"/>
        <v>1,63</v>
      </c>
      <c r="D20080" t="str">
        <f t="shared" si="643"/>
        <v xml:space="preserve"> 285 </v>
      </c>
      <c r="N20080" s="3"/>
    </row>
    <row r="20081" spans="1:14" x14ac:dyDescent="0.25">
      <c r="A20081" t="s">
        <v>53330</v>
      </c>
      <c r="B20081" t="s">
        <v>1907</v>
      </c>
      <c r="C20081" t="str">
        <f t="shared" si="644"/>
        <v>1,63</v>
      </c>
      <c r="D20081" t="str">
        <f t="shared" si="643"/>
        <v xml:space="preserve"> 285 </v>
      </c>
      <c r="N20081" s="3"/>
    </row>
    <row r="20082" spans="1:14" x14ac:dyDescent="0.25">
      <c r="A20082" t="s">
        <v>53331</v>
      </c>
      <c r="B20082" t="s">
        <v>1908</v>
      </c>
      <c r="C20082" t="str">
        <f t="shared" si="644"/>
        <v>1,63</v>
      </c>
      <c r="D20082" t="str">
        <f t="shared" si="643"/>
        <v xml:space="preserve"> 285 </v>
      </c>
      <c r="N20082" s="3"/>
    </row>
    <row r="20083" spans="1:14" x14ac:dyDescent="0.25">
      <c r="A20083" t="s">
        <v>53332</v>
      </c>
      <c r="B20083" t="s">
        <v>23542</v>
      </c>
      <c r="C20083" t="str">
        <f t="shared" si="644"/>
        <v>1,94</v>
      </c>
      <c r="D20083" t="str">
        <f t="shared" si="643"/>
        <v xml:space="preserve"> 285 </v>
      </c>
      <c r="N20083" s="3"/>
    </row>
    <row r="20084" spans="1:14" x14ac:dyDescent="0.25">
      <c r="A20084" t="s">
        <v>53333</v>
      </c>
      <c r="B20084" t="s">
        <v>23543</v>
      </c>
      <c r="C20084" t="str">
        <f t="shared" si="644"/>
        <v>1,94</v>
      </c>
      <c r="D20084" t="str">
        <f t="shared" si="643"/>
        <v xml:space="preserve"> 285 </v>
      </c>
      <c r="N20084" s="3"/>
    </row>
    <row r="20085" spans="1:14" x14ac:dyDescent="0.25">
      <c r="A20085" t="s">
        <v>53334</v>
      </c>
      <c r="B20085" t="s">
        <v>23544</v>
      </c>
      <c r="C20085" t="str">
        <f t="shared" si="644"/>
        <v>1,94</v>
      </c>
      <c r="D20085" t="str">
        <f t="shared" si="643"/>
        <v xml:space="preserve"> 290 </v>
      </c>
      <c r="N20085" s="3"/>
    </row>
    <row r="20086" spans="1:14" x14ac:dyDescent="0.25">
      <c r="A20086" t="s">
        <v>53335</v>
      </c>
      <c r="B20086" t="s">
        <v>23545</v>
      </c>
      <c r="C20086" t="str">
        <f t="shared" si="644"/>
        <v>1,93</v>
      </c>
      <c r="D20086" t="str">
        <f t="shared" si="643"/>
        <v xml:space="preserve"> 290 </v>
      </c>
      <c r="N20086" s="3"/>
    </row>
    <row r="20087" spans="1:14" x14ac:dyDescent="0.25">
      <c r="A20087" t="s">
        <v>53336</v>
      </c>
      <c r="B20087" t="s">
        <v>1909</v>
      </c>
      <c r="C20087" t="str">
        <f t="shared" si="644"/>
        <v>1,94</v>
      </c>
      <c r="D20087" t="str">
        <f t="shared" si="643"/>
        <v xml:space="preserve"> 290 </v>
      </c>
      <c r="N20087" s="3"/>
    </row>
    <row r="20088" spans="1:14" x14ac:dyDescent="0.25">
      <c r="A20088" t="s">
        <v>53337</v>
      </c>
      <c r="B20088" t="s">
        <v>1910</v>
      </c>
      <c r="C20088" t="str">
        <f t="shared" si="644"/>
        <v>1,94</v>
      </c>
      <c r="D20088" t="str">
        <f t="shared" si="643"/>
        <v xml:space="preserve"> 290 </v>
      </c>
      <c r="N20088" s="3"/>
    </row>
    <row r="20089" spans="1:14" x14ac:dyDescent="0.25">
      <c r="A20089" t="s">
        <v>53338</v>
      </c>
      <c r="B20089" t="s">
        <v>1911</v>
      </c>
      <c r="C20089" t="str">
        <f t="shared" si="644"/>
        <v>1,94</v>
      </c>
      <c r="D20089" t="str">
        <f t="shared" si="643"/>
        <v xml:space="preserve"> 290 </v>
      </c>
      <c r="N20089" s="3"/>
    </row>
    <row r="20090" spans="1:14" x14ac:dyDescent="0.25">
      <c r="A20090" t="s">
        <v>53339</v>
      </c>
      <c r="B20090" t="s">
        <v>1912</v>
      </c>
      <c r="C20090" t="str">
        <f t="shared" si="644"/>
        <v>1,94</v>
      </c>
      <c r="D20090" t="str">
        <f t="shared" si="643"/>
        <v xml:space="preserve"> 290 </v>
      </c>
      <c r="N20090" s="3"/>
    </row>
    <row r="20091" spans="1:14" x14ac:dyDescent="0.25">
      <c r="A20091" t="s">
        <v>53340</v>
      </c>
      <c r="B20091" t="s">
        <v>1913</v>
      </c>
      <c r="C20091" t="str">
        <f t="shared" si="644"/>
        <v>1,63</v>
      </c>
      <c r="D20091" t="str">
        <f t="shared" si="643"/>
        <v xml:space="preserve"> 290 </v>
      </c>
      <c r="N20091" s="3"/>
    </row>
    <row r="20092" spans="1:14" x14ac:dyDescent="0.25">
      <c r="A20092" t="s">
        <v>53341</v>
      </c>
      <c r="B20092" t="s">
        <v>1914</v>
      </c>
      <c r="C20092" t="str">
        <f t="shared" si="644"/>
        <v>1,63</v>
      </c>
      <c r="D20092" t="str">
        <f t="shared" si="643"/>
        <v xml:space="preserve"> 290 </v>
      </c>
      <c r="N20092" s="3"/>
    </row>
    <row r="20093" spans="1:14" x14ac:dyDescent="0.25">
      <c r="A20093" t="s">
        <v>53342</v>
      </c>
      <c r="B20093" t="s">
        <v>1915</v>
      </c>
      <c r="C20093" t="str">
        <f t="shared" si="644"/>
        <v>1,63</v>
      </c>
      <c r="D20093" t="str">
        <f t="shared" si="643"/>
        <v xml:space="preserve"> 290 </v>
      </c>
      <c r="N20093" s="3"/>
    </row>
    <row r="20094" spans="1:14" x14ac:dyDescent="0.25">
      <c r="A20094" t="s">
        <v>53343</v>
      </c>
      <c r="B20094" t="s">
        <v>23546</v>
      </c>
      <c r="C20094" t="str">
        <f t="shared" si="644"/>
        <v>1,94</v>
      </c>
      <c r="D20094" t="str">
        <f t="shared" si="643"/>
        <v xml:space="preserve"> 290 </v>
      </c>
      <c r="N20094" s="3"/>
    </row>
    <row r="20095" spans="1:14" x14ac:dyDescent="0.25">
      <c r="A20095" t="s">
        <v>53344</v>
      </c>
      <c r="B20095" t="s">
        <v>23547</v>
      </c>
      <c r="C20095" t="str">
        <f t="shared" si="644"/>
        <v>1,94</v>
      </c>
      <c r="D20095" t="str">
        <f t="shared" si="643"/>
        <v xml:space="preserve"> 290 </v>
      </c>
      <c r="N20095" s="3"/>
    </row>
    <row r="20096" spans="1:14" x14ac:dyDescent="0.25">
      <c r="A20096" t="s">
        <v>53345</v>
      </c>
      <c r="B20096" t="s">
        <v>23548</v>
      </c>
      <c r="C20096" t="str">
        <f t="shared" si="644"/>
        <v>1,94</v>
      </c>
      <c r="D20096" t="str">
        <f t="shared" si="643"/>
        <v xml:space="preserve"> 295 </v>
      </c>
      <c r="N20096" s="3"/>
    </row>
    <row r="20097" spans="1:14" x14ac:dyDescent="0.25">
      <c r="A20097" t="s">
        <v>53346</v>
      </c>
      <c r="B20097" t="s">
        <v>23549</v>
      </c>
      <c r="C20097" t="str">
        <f t="shared" si="644"/>
        <v>1,93</v>
      </c>
      <c r="D20097" t="str">
        <f t="shared" si="643"/>
        <v xml:space="preserve"> 295 </v>
      </c>
      <c r="N20097" s="3"/>
    </row>
    <row r="20098" spans="1:14" x14ac:dyDescent="0.25">
      <c r="A20098" t="s">
        <v>53347</v>
      </c>
      <c r="B20098" t="s">
        <v>1916</v>
      </c>
      <c r="C20098" t="str">
        <f t="shared" si="644"/>
        <v>1,94</v>
      </c>
      <c r="D20098" t="str">
        <f t="shared" si="643"/>
        <v xml:space="preserve"> 295 </v>
      </c>
      <c r="N20098" s="3"/>
    </row>
    <row r="20099" spans="1:14" x14ac:dyDescent="0.25">
      <c r="A20099" t="s">
        <v>53348</v>
      </c>
      <c r="B20099" t="s">
        <v>1917</v>
      </c>
      <c r="C20099" t="str">
        <f t="shared" si="644"/>
        <v>1,94</v>
      </c>
      <c r="D20099" t="str">
        <f t="shared" si="643"/>
        <v xml:space="preserve"> 295 </v>
      </c>
      <c r="N20099" s="3"/>
    </row>
    <row r="20100" spans="1:14" x14ac:dyDescent="0.25">
      <c r="A20100" t="s">
        <v>53349</v>
      </c>
      <c r="B20100" t="s">
        <v>1918</v>
      </c>
      <c r="C20100" t="str">
        <f t="shared" si="644"/>
        <v>1,94</v>
      </c>
      <c r="D20100" t="str">
        <f t="shared" si="643"/>
        <v xml:space="preserve"> 295 </v>
      </c>
      <c r="N20100" s="3"/>
    </row>
    <row r="20101" spans="1:14" x14ac:dyDescent="0.25">
      <c r="A20101" t="s">
        <v>53350</v>
      </c>
      <c r="B20101" t="s">
        <v>1919</v>
      </c>
      <c r="C20101" t="str">
        <f t="shared" si="644"/>
        <v>1,94</v>
      </c>
      <c r="D20101" t="str">
        <f t="shared" si="643"/>
        <v xml:space="preserve"> 295 </v>
      </c>
      <c r="N20101" s="3"/>
    </row>
    <row r="20102" spans="1:14" x14ac:dyDescent="0.25">
      <c r="A20102" t="s">
        <v>53351</v>
      </c>
      <c r="B20102" t="s">
        <v>23550</v>
      </c>
      <c r="C20102" t="str">
        <f t="shared" si="644"/>
        <v>1,94</v>
      </c>
      <c r="D20102" t="str">
        <f t="shared" si="643"/>
        <v xml:space="preserve"> 295 </v>
      </c>
      <c r="N20102" s="3"/>
    </row>
    <row r="20103" spans="1:14" x14ac:dyDescent="0.25">
      <c r="A20103" t="s">
        <v>53352</v>
      </c>
      <c r="B20103" t="s">
        <v>23551</v>
      </c>
      <c r="C20103" t="str">
        <f t="shared" si="644"/>
        <v>1,94</v>
      </c>
      <c r="D20103" t="str">
        <f t="shared" si="643"/>
        <v xml:space="preserve"> 295 </v>
      </c>
      <c r="N20103" s="3"/>
    </row>
    <row r="20104" spans="1:14" x14ac:dyDescent="0.25">
      <c r="A20104" t="s">
        <v>53353</v>
      </c>
      <c r="B20104" t="s">
        <v>23552</v>
      </c>
      <c r="C20104" t="str">
        <f t="shared" si="644"/>
        <v>1,94</v>
      </c>
      <c r="D20104" t="str">
        <f t="shared" si="643"/>
        <v xml:space="preserve"> 300 </v>
      </c>
      <c r="N20104" s="3"/>
    </row>
    <row r="20105" spans="1:14" x14ac:dyDescent="0.25">
      <c r="A20105" t="s">
        <v>53354</v>
      </c>
      <c r="B20105" t="s">
        <v>23553</v>
      </c>
      <c r="C20105" t="str">
        <f t="shared" si="644"/>
        <v>1,93</v>
      </c>
      <c r="D20105" t="str">
        <f t="shared" si="643"/>
        <v xml:space="preserve"> 300 </v>
      </c>
      <c r="N20105" s="3"/>
    </row>
    <row r="20106" spans="1:14" x14ac:dyDescent="0.25">
      <c r="A20106" t="s">
        <v>53355</v>
      </c>
      <c r="B20106" t="s">
        <v>1920</v>
      </c>
      <c r="C20106" t="str">
        <f t="shared" si="644"/>
        <v>1,94</v>
      </c>
      <c r="D20106" t="str">
        <f t="shared" si="643"/>
        <v xml:space="preserve"> 300 </v>
      </c>
      <c r="N20106" s="3"/>
    </row>
    <row r="20107" spans="1:14" x14ac:dyDescent="0.25">
      <c r="A20107" t="s">
        <v>53356</v>
      </c>
      <c r="B20107" t="s">
        <v>1921</v>
      </c>
      <c r="C20107" t="str">
        <f t="shared" si="644"/>
        <v>1,94</v>
      </c>
      <c r="D20107" t="str">
        <f t="shared" si="643"/>
        <v xml:space="preserve"> 300 </v>
      </c>
      <c r="N20107" s="3"/>
    </row>
    <row r="20108" spans="1:14" x14ac:dyDescent="0.25">
      <c r="A20108" t="s">
        <v>53357</v>
      </c>
      <c r="B20108" t="s">
        <v>1922</v>
      </c>
      <c r="C20108" t="str">
        <f t="shared" si="644"/>
        <v>1,94</v>
      </c>
      <c r="D20108" t="str">
        <f t="shared" si="643"/>
        <v xml:space="preserve"> 300 </v>
      </c>
      <c r="N20108" s="3"/>
    </row>
    <row r="20109" spans="1:14" x14ac:dyDescent="0.25">
      <c r="A20109" t="s">
        <v>53358</v>
      </c>
      <c r="B20109" t="s">
        <v>1923</v>
      </c>
      <c r="C20109" t="str">
        <f t="shared" si="644"/>
        <v>1,94</v>
      </c>
      <c r="D20109" t="str">
        <f t="shared" si="643"/>
        <v xml:space="preserve"> 300 </v>
      </c>
      <c r="N20109" s="3"/>
    </row>
    <row r="20110" spans="1:14" x14ac:dyDescent="0.25">
      <c r="A20110" t="s">
        <v>53359</v>
      </c>
      <c r="B20110" t="s">
        <v>23554</v>
      </c>
      <c r="C20110" t="str">
        <f t="shared" si="644"/>
        <v>1,94</v>
      </c>
      <c r="D20110" t="str">
        <f t="shared" si="643"/>
        <v xml:space="preserve"> 300 </v>
      </c>
      <c r="N20110" s="3"/>
    </row>
    <row r="20111" spans="1:14" x14ac:dyDescent="0.25">
      <c r="A20111" t="s">
        <v>53360</v>
      </c>
      <c r="B20111" t="s">
        <v>23555</v>
      </c>
      <c r="C20111" t="str">
        <f t="shared" si="644"/>
        <v>1,94</v>
      </c>
      <c r="D20111" t="str">
        <f t="shared" si="643"/>
        <v xml:space="preserve"> 300 </v>
      </c>
      <c r="N20111" s="3"/>
    </row>
    <row r="20112" spans="1:14" x14ac:dyDescent="0.25">
      <c r="A20112" t="s">
        <v>53361</v>
      </c>
      <c r="B20112" t="s">
        <v>23556</v>
      </c>
      <c r="C20112" t="str">
        <f t="shared" si="644"/>
        <v>1,94</v>
      </c>
      <c r="D20112" t="str">
        <f t="shared" si="643"/>
        <v xml:space="preserve"> 305 </v>
      </c>
      <c r="N20112" s="3"/>
    </row>
    <row r="20113" spans="1:14" x14ac:dyDescent="0.25">
      <c r="A20113" t="s">
        <v>53362</v>
      </c>
      <c r="B20113" t="s">
        <v>23557</v>
      </c>
      <c r="C20113" t="str">
        <f t="shared" si="644"/>
        <v>1,93</v>
      </c>
      <c r="D20113" t="str">
        <f t="shared" si="643"/>
        <v xml:space="preserve"> 305 </v>
      </c>
      <c r="N20113" s="3"/>
    </row>
    <row r="20114" spans="1:14" x14ac:dyDescent="0.25">
      <c r="A20114" t="s">
        <v>53363</v>
      </c>
      <c r="B20114" t="s">
        <v>1924</v>
      </c>
      <c r="C20114" t="str">
        <f t="shared" si="644"/>
        <v>1,94</v>
      </c>
      <c r="D20114" t="str">
        <f t="shared" si="643"/>
        <v xml:space="preserve"> 305 </v>
      </c>
      <c r="N20114" s="3"/>
    </row>
    <row r="20115" spans="1:14" x14ac:dyDescent="0.25">
      <c r="A20115" t="s">
        <v>53364</v>
      </c>
      <c r="B20115" t="s">
        <v>1925</v>
      </c>
      <c r="C20115" t="str">
        <f t="shared" si="644"/>
        <v>1,94</v>
      </c>
      <c r="D20115" t="str">
        <f t="shared" si="643"/>
        <v xml:space="preserve"> 305 </v>
      </c>
      <c r="N20115" s="3"/>
    </row>
    <row r="20116" spans="1:14" x14ac:dyDescent="0.25">
      <c r="A20116" t="s">
        <v>53365</v>
      </c>
      <c r="B20116" t="s">
        <v>1926</v>
      </c>
      <c r="C20116" t="str">
        <f t="shared" si="644"/>
        <v>1,94</v>
      </c>
      <c r="D20116" t="str">
        <f t="shared" si="643"/>
        <v xml:space="preserve"> 305 </v>
      </c>
      <c r="N20116" s="3"/>
    </row>
    <row r="20117" spans="1:14" x14ac:dyDescent="0.25">
      <c r="A20117" t="s">
        <v>53366</v>
      </c>
      <c r="B20117" t="s">
        <v>1927</v>
      </c>
      <c r="C20117" t="str">
        <f t="shared" si="644"/>
        <v>1,94</v>
      </c>
      <c r="D20117" t="str">
        <f t="shared" si="643"/>
        <v xml:space="preserve"> 305 </v>
      </c>
      <c r="N20117" s="3"/>
    </row>
    <row r="20118" spans="1:14" x14ac:dyDescent="0.25">
      <c r="A20118" t="s">
        <v>53367</v>
      </c>
      <c r="B20118" t="s">
        <v>1928</v>
      </c>
      <c r="C20118" t="str">
        <f t="shared" si="644"/>
        <v>1,94</v>
      </c>
      <c r="D20118" t="str">
        <f t="shared" si="643"/>
        <v xml:space="preserve"> 305 </v>
      </c>
      <c r="N20118" s="3"/>
    </row>
    <row r="20119" spans="1:14" x14ac:dyDescent="0.25">
      <c r="A20119" t="s">
        <v>53368</v>
      </c>
      <c r="B20119" t="s">
        <v>23558</v>
      </c>
      <c r="C20119" t="str">
        <f t="shared" si="644"/>
        <v>1,94</v>
      </c>
      <c r="D20119" t="str">
        <f t="shared" si="643"/>
        <v xml:space="preserve"> 305 </v>
      </c>
      <c r="N20119" s="3"/>
    </row>
    <row r="20120" spans="1:14" x14ac:dyDescent="0.25">
      <c r="A20120" t="s">
        <v>53369</v>
      </c>
      <c r="B20120" t="s">
        <v>23559</v>
      </c>
      <c r="C20120" t="str">
        <f t="shared" si="644"/>
        <v>1,94</v>
      </c>
      <c r="D20120" t="str">
        <f t="shared" si="643"/>
        <v xml:space="preserve"> 305 </v>
      </c>
      <c r="N20120" s="3"/>
    </row>
    <row r="20121" spans="1:14" x14ac:dyDescent="0.25">
      <c r="A20121" t="s">
        <v>53370</v>
      </c>
      <c r="B20121" t="s">
        <v>23560</v>
      </c>
      <c r="C20121" t="str">
        <f t="shared" si="644"/>
        <v>1,94</v>
      </c>
      <c r="D20121" t="str">
        <f t="shared" si="643"/>
        <v xml:space="preserve"> 310 </v>
      </c>
      <c r="N20121" s="3"/>
    </row>
    <row r="20122" spans="1:14" x14ac:dyDescent="0.25">
      <c r="A20122" t="s">
        <v>53371</v>
      </c>
      <c r="B20122" t="s">
        <v>23561</v>
      </c>
      <c r="C20122" t="str">
        <f t="shared" si="644"/>
        <v>1,93</v>
      </c>
      <c r="D20122" t="str">
        <f t="shared" si="643"/>
        <v xml:space="preserve"> 310 </v>
      </c>
      <c r="N20122" s="3"/>
    </row>
    <row r="20123" spans="1:14" x14ac:dyDescent="0.25">
      <c r="A20123" t="s">
        <v>53372</v>
      </c>
      <c r="B20123" t="s">
        <v>1929</v>
      </c>
      <c r="C20123" t="str">
        <f t="shared" si="644"/>
        <v>1,94</v>
      </c>
      <c r="D20123" t="str">
        <f t="shared" si="643"/>
        <v xml:space="preserve"> 310 </v>
      </c>
      <c r="N20123" s="3"/>
    </row>
    <row r="20124" spans="1:14" x14ac:dyDescent="0.25">
      <c r="A20124" t="s">
        <v>53373</v>
      </c>
      <c r="B20124" t="s">
        <v>1930</v>
      </c>
      <c r="C20124" t="str">
        <f t="shared" si="644"/>
        <v>1,93</v>
      </c>
      <c r="D20124" t="str">
        <f t="shared" si="643"/>
        <v xml:space="preserve"> 310 </v>
      </c>
      <c r="N20124" s="3"/>
    </row>
    <row r="20125" spans="1:14" x14ac:dyDescent="0.25">
      <c r="A20125" t="s">
        <v>53374</v>
      </c>
      <c r="B20125" t="s">
        <v>1931</v>
      </c>
      <c r="C20125" t="str">
        <f t="shared" si="644"/>
        <v>1,94</v>
      </c>
      <c r="D20125" t="str">
        <f t="shared" si="643"/>
        <v xml:space="preserve"> 310 </v>
      </c>
      <c r="N20125" s="3"/>
    </row>
    <row r="20126" spans="1:14" x14ac:dyDescent="0.25">
      <c r="A20126" t="s">
        <v>53375</v>
      </c>
      <c r="B20126" t="s">
        <v>1932</v>
      </c>
      <c r="C20126" t="str">
        <f t="shared" si="644"/>
        <v>1,94</v>
      </c>
      <c r="D20126" t="str">
        <f t="shared" si="643"/>
        <v xml:space="preserve"> 310 </v>
      </c>
      <c r="N20126" s="3"/>
    </row>
    <row r="20127" spans="1:14" x14ac:dyDescent="0.25">
      <c r="A20127" t="s">
        <v>53376</v>
      </c>
      <c r="B20127" t="s">
        <v>1933</v>
      </c>
      <c r="C20127" t="str">
        <f t="shared" si="644"/>
        <v>1,94</v>
      </c>
      <c r="D20127" t="str">
        <f t="shared" si="643"/>
        <v xml:space="preserve"> 310 </v>
      </c>
      <c r="N20127" s="3"/>
    </row>
    <row r="20128" spans="1:14" x14ac:dyDescent="0.25">
      <c r="A20128" t="s">
        <v>53377</v>
      </c>
      <c r="B20128" t="s">
        <v>1934</v>
      </c>
      <c r="C20128" t="str">
        <f t="shared" si="644"/>
        <v>1,94</v>
      </c>
      <c r="D20128" t="str">
        <f t="shared" si="643"/>
        <v xml:space="preserve"> 310 </v>
      </c>
      <c r="N20128" s="3"/>
    </row>
    <row r="20129" spans="1:14" x14ac:dyDescent="0.25">
      <c r="A20129" t="s">
        <v>53378</v>
      </c>
      <c r="B20129" t="s">
        <v>23562</v>
      </c>
      <c r="C20129" t="str">
        <f t="shared" si="644"/>
        <v>1,94</v>
      </c>
      <c r="D20129" t="str">
        <f t="shared" si="643"/>
        <v xml:space="preserve"> 310 </v>
      </c>
      <c r="N20129" s="3"/>
    </row>
    <row r="20130" spans="1:14" x14ac:dyDescent="0.25">
      <c r="A20130" t="s">
        <v>53379</v>
      </c>
      <c r="B20130" t="s">
        <v>1935</v>
      </c>
      <c r="C20130" t="str">
        <f t="shared" si="644"/>
        <v>1,94</v>
      </c>
      <c r="D20130" t="str">
        <f t="shared" si="643"/>
        <v xml:space="preserve"> 315 </v>
      </c>
      <c r="N20130" s="3"/>
    </row>
    <row r="20131" spans="1:14" x14ac:dyDescent="0.25">
      <c r="A20131" t="s">
        <v>53380</v>
      </c>
      <c r="B20131" t="s">
        <v>1936</v>
      </c>
      <c r="C20131" t="str">
        <f t="shared" si="644"/>
        <v>1,94</v>
      </c>
      <c r="D20131" t="str">
        <f t="shared" si="643"/>
        <v xml:space="preserve"> 315 </v>
      </c>
      <c r="N20131" s="3"/>
    </row>
    <row r="20132" spans="1:14" x14ac:dyDescent="0.25">
      <c r="A20132" t="s">
        <v>53381</v>
      </c>
      <c r="B20132" t="s">
        <v>1937</v>
      </c>
      <c r="C20132" t="str">
        <f t="shared" si="644"/>
        <v>1,94</v>
      </c>
      <c r="D20132" t="str">
        <f t="shared" si="643"/>
        <v xml:space="preserve"> 315 </v>
      </c>
      <c r="N20132" s="3"/>
    </row>
    <row r="20133" spans="1:14" x14ac:dyDescent="0.25">
      <c r="A20133" t="s">
        <v>53382</v>
      </c>
      <c r="B20133" t="s">
        <v>1938</v>
      </c>
      <c r="C20133" t="str">
        <f t="shared" si="644"/>
        <v>1,94</v>
      </c>
      <c r="D20133" t="str">
        <f t="shared" si="643"/>
        <v xml:space="preserve"> 315 </v>
      </c>
      <c r="N20133" s="3"/>
    </row>
    <row r="20134" spans="1:14" x14ac:dyDescent="0.25">
      <c r="A20134" t="s">
        <v>53383</v>
      </c>
      <c r="B20134" t="s">
        <v>1939</v>
      </c>
      <c r="C20134" t="str">
        <f t="shared" si="644"/>
        <v>1,94</v>
      </c>
      <c r="D20134" t="str">
        <f t="shared" ref="D20134:D20197" si="645">MID(LEFT(MID(A20134,FIND("[",A20134)+1,LEN(A20134)),FIND("]",MID(A20134,FIND("[",A20134)+1,LEN(A20134)))-1),
FIND("m",LEFT(MID(A20134,FIND("[",A20134)+1,LEN(A20134)),FIND("]",MID(A20134,FIND("[",A20134)+1,LEN(A20134)))-1))+4,
(FIND("W",LEFT(MID(A20134,FIND("[",A20134)+1,LEN(A20134)),FIND("]",MID(A20134,FIND("[",A20134)+1,LEN(A20134)))-1)))-(FIND("m",LEFT(MID(A20134,FIND("[",A20134)+1,LEN(A20134)),FIND("]",MID(A20134,FIND("[",A20134)+1,LEN(A20134)))-1))+4))</f>
        <v xml:space="preserve"> 315 </v>
      </c>
      <c r="N20134" s="3"/>
    </row>
    <row r="20135" spans="1:14" x14ac:dyDescent="0.25">
      <c r="A20135" t="s">
        <v>53384</v>
      </c>
      <c r="B20135" t="s">
        <v>1940</v>
      </c>
      <c r="C20135" t="str">
        <f t="shared" ref="C20135:C20198" si="646">LEFT(MID(A20135,FIND("[",A20135)+1,LEN(A20135)),FIND("m",MID(A20135,FIND("[",A20135)+2,LEN(A20135)))-1)</f>
        <v>1,94</v>
      </c>
      <c r="D20135" t="str">
        <f t="shared" si="645"/>
        <v xml:space="preserve"> 320 </v>
      </c>
      <c r="N20135" s="3"/>
    </row>
    <row r="20136" spans="1:14" x14ac:dyDescent="0.25">
      <c r="A20136" t="s">
        <v>53385</v>
      </c>
      <c r="B20136" t="s">
        <v>1941</v>
      </c>
      <c r="C20136" t="str">
        <f t="shared" si="646"/>
        <v>1,94</v>
      </c>
      <c r="D20136" t="str">
        <f t="shared" si="645"/>
        <v xml:space="preserve"> 320 </v>
      </c>
      <c r="N20136" s="3"/>
    </row>
    <row r="20137" spans="1:14" x14ac:dyDescent="0.25">
      <c r="A20137" t="s">
        <v>53386</v>
      </c>
      <c r="B20137" t="s">
        <v>1942</v>
      </c>
      <c r="C20137" t="str">
        <f t="shared" si="646"/>
        <v>1,94</v>
      </c>
      <c r="D20137" t="str">
        <f t="shared" si="645"/>
        <v xml:space="preserve"> 320 </v>
      </c>
      <c r="N20137" s="3"/>
    </row>
    <row r="20138" spans="1:14" x14ac:dyDescent="0.25">
      <c r="A20138" t="s">
        <v>53387</v>
      </c>
      <c r="B20138" t="s">
        <v>1943</v>
      </c>
      <c r="C20138" t="str">
        <f t="shared" si="646"/>
        <v>1,94</v>
      </c>
      <c r="D20138" t="str">
        <f t="shared" si="645"/>
        <v xml:space="preserve"> 320 </v>
      </c>
      <c r="N20138" s="3"/>
    </row>
    <row r="20139" spans="1:14" x14ac:dyDescent="0.25">
      <c r="A20139" t="s">
        <v>53388</v>
      </c>
      <c r="B20139" t="s">
        <v>1944</v>
      </c>
      <c r="C20139" t="str">
        <f t="shared" si="646"/>
        <v>1,94</v>
      </c>
      <c r="D20139" t="str">
        <f t="shared" si="645"/>
        <v xml:space="preserve"> 325 </v>
      </c>
      <c r="N20139" s="3"/>
    </row>
    <row r="20140" spans="1:14" x14ac:dyDescent="0.25">
      <c r="A20140" t="s">
        <v>53389</v>
      </c>
      <c r="B20140" t="s">
        <v>1945</v>
      </c>
      <c r="C20140" t="str">
        <f t="shared" si="646"/>
        <v>1,94</v>
      </c>
      <c r="D20140" t="str">
        <f t="shared" si="645"/>
        <v xml:space="preserve"> 330 </v>
      </c>
      <c r="N20140" s="3"/>
    </row>
    <row r="20141" spans="1:14" x14ac:dyDescent="0.25">
      <c r="A20141" t="s">
        <v>53390</v>
      </c>
      <c r="B20141" t="s">
        <v>1946</v>
      </c>
      <c r="C20141" t="str">
        <f t="shared" si="646"/>
        <v>0,66</v>
      </c>
      <c r="D20141" t="str">
        <f t="shared" si="645"/>
        <v xml:space="preserve"> 110 </v>
      </c>
      <c r="N20141" s="3"/>
    </row>
    <row r="20142" spans="1:14" x14ac:dyDescent="0.25">
      <c r="A20142" t="s">
        <v>53391</v>
      </c>
      <c r="B20142" t="s">
        <v>8571</v>
      </c>
      <c r="C20142" t="str">
        <f t="shared" si="646"/>
        <v>0,66</v>
      </c>
      <c r="D20142" t="str">
        <f t="shared" si="645"/>
        <v xml:space="preserve"> 114 </v>
      </c>
      <c r="N20142" s="3"/>
    </row>
    <row r="20143" spans="1:14" x14ac:dyDescent="0.25">
      <c r="A20143" t="s">
        <v>53392</v>
      </c>
      <c r="B20143" t="s">
        <v>23563</v>
      </c>
      <c r="C20143" t="str">
        <f t="shared" si="646"/>
        <v>1,03</v>
      </c>
      <c r="D20143" t="str">
        <f t="shared" si="645"/>
        <v xml:space="preserve"> 128 </v>
      </c>
      <c r="N20143" s="3"/>
    </row>
    <row r="20144" spans="1:14" x14ac:dyDescent="0.25">
      <c r="A20144" t="s">
        <v>53393</v>
      </c>
      <c r="B20144" t="s">
        <v>23564</v>
      </c>
      <c r="C20144" t="str">
        <f t="shared" si="646"/>
        <v>1,03</v>
      </c>
      <c r="D20144" t="str">
        <f t="shared" si="645"/>
        <v xml:space="preserve"> 130 </v>
      </c>
      <c r="N20144" s="3"/>
    </row>
    <row r="20145" spans="1:14" x14ac:dyDescent="0.25">
      <c r="A20145" t="s">
        <v>53394</v>
      </c>
      <c r="B20145" t="s">
        <v>23565</v>
      </c>
      <c r="C20145" t="str">
        <f t="shared" si="646"/>
        <v>1,03</v>
      </c>
      <c r="D20145" t="str">
        <f t="shared" si="645"/>
        <v xml:space="preserve"> 135 </v>
      </c>
      <c r="N20145" s="3"/>
    </row>
    <row r="20146" spans="1:14" x14ac:dyDescent="0.25">
      <c r="A20146" t="s">
        <v>53395</v>
      </c>
      <c r="B20146" t="s">
        <v>23566</v>
      </c>
      <c r="C20146" t="str">
        <f t="shared" si="646"/>
        <v>1,03</v>
      </c>
      <c r="D20146" t="str">
        <f t="shared" si="645"/>
        <v xml:space="preserve"> 135 </v>
      </c>
      <c r="N20146" s="3"/>
    </row>
    <row r="20147" spans="1:14" x14ac:dyDescent="0.25">
      <c r="A20147" t="s">
        <v>53396</v>
      </c>
      <c r="B20147" t="s">
        <v>23567</v>
      </c>
      <c r="C20147" t="str">
        <f t="shared" si="646"/>
        <v>1,03</v>
      </c>
      <c r="D20147" t="str">
        <f t="shared" si="645"/>
        <v xml:space="preserve"> 140 </v>
      </c>
      <c r="N20147" s="3"/>
    </row>
    <row r="20148" spans="1:14" x14ac:dyDescent="0.25">
      <c r="A20148" t="s">
        <v>53397</v>
      </c>
      <c r="B20148" t="s">
        <v>23568</v>
      </c>
      <c r="C20148" t="str">
        <f t="shared" si="646"/>
        <v>1,03</v>
      </c>
      <c r="D20148" t="str">
        <f t="shared" si="645"/>
        <v xml:space="preserve"> 140 </v>
      </c>
      <c r="N20148" s="3"/>
    </row>
    <row r="20149" spans="1:14" x14ac:dyDescent="0.25">
      <c r="A20149" t="s">
        <v>53398</v>
      </c>
      <c r="B20149" t="s">
        <v>23569</v>
      </c>
      <c r="C20149" t="str">
        <f t="shared" si="646"/>
        <v>1,03</v>
      </c>
      <c r="D20149" t="str">
        <f t="shared" si="645"/>
        <v xml:space="preserve"> 145 </v>
      </c>
      <c r="N20149" s="3"/>
    </row>
    <row r="20150" spans="1:14" x14ac:dyDescent="0.25">
      <c r="A20150" t="s">
        <v>53399</v>
      </c>
      <c r="B20150" t="s">
        <v>23570</v>
      </c>
      <c r="C20150" t="str">
        <f t="shared" si="646"/>
        <v>1,35</v>
      </c>
      <c r="D20150" t="str">
        <f t="shared" si="645"/>
        <v xml:space="preserve"> 171 </v>
      </c>
      <c r="N20150" s="3"/>
    </row>
    <row r="20151" spans="1:14" x14ac:dyDescent="0.25">
      <c r="A20151" t="s">
        <v>53400</v>
      </c>
      <c r="B20151" t="s">
        <v>23571</v>
      </c>
      <c r="C20151" t="str">
        <f t="shared" si="646"/>
        <v>1,35</v>
      </c>
      <c r="D20151" t="str">
        <f t="shared" si="645"/>
        <v xml:space="preserve"> 175 </v>
      </c>
      <c r="N20151" s="3"/>
    </row>
    <row r="20152" spans="1:14" x14ac:dyDescent="0.25">
      <c r="A20152" t="s">
        <v>53401</v>
      </c>
      <c r="B20152" t="s">
        <v>23572</v>
      </c>
      <c r="C20152" t="str">
        <f t="shared" si="646"/>
        <v>1,35</v>
      </c>
      <c r="D20152" t="str">
        <f t="shared" si="645"/>
        <v xml:space="preserve"> 180 </v>
      </c>
      <c r="N20152" s="3"/>
    </row>
    <row r="20153" spans="1:14" x14ac:dyDescent="0.25">
      <c r="A20153" t="s">
        <v>53402</v>
      </c>
      <c r="B20153" t="s">
        <v>23573</v>
      </c>
      <c r="C20153" t="str">
        <f t="shared" si="646"/>
        <v>1,35</v>
      </c>
      <c r="D20153" t="str">
        <f t="shared" si="645"/>
        <v xml:space="preserve"> 184 </v>
      </c>
      <c r="N20153" s="3"/>
    </row>
    <row r="20154" spans="1:14" x14ac:dyDescent="0.25">
      <c r="A20154" t="s">
        <v>53403</v>
      </c>
      <c r="B20154" t="s">
        <v>23574</v>
      </c>
      <c r="C20154" t="str">
        <f t="shared" si="646"/>
        <v>1,35</v>
      </c>
      <c r="D20154" t="str">
        <f t="shared" si="645"/>
        <v xml:space="preserve"> 185 </v>
      </c>
      <c r="N20154" s="3"/>
    </row>
    <row r="20155" spans="1:14" x14ac:dyDescent="0.25">
      <c r="A20155" t="s">
        <v>53404</v>
      </c>
      <c r="B20155" t="s">
        <v>23575</v>
      </c>
      <c r="C20155" t="str">
        <f t="shared" si="646"/>
        <v>1,35</v>
      </c>
      <c r="D20155" t="str">
        <f t="shared" si="645"/>
        <v xml:space="preserve"> 187 </v>
      </c>
      <c r="N20155" s="3"/>
    </row>
    <row r="20156" spans="1:14" x14ac:dyDescent="0.25">
      <c r="A20156" t="s">
        <v>53405</v>
      </c>
      <c r="B20156" t="s">
        <v>23576</v>
      </c>
      <c r="C20156" t="str">
        <f t="shared" si="646"/>
        <v>1,35</v>
      </c>
      <c r="D20156" t="str">
        <f t="shared" si="645"/>
        <v xml:space="preserve"> 191 </v>
      </c>
      <c r="N20156" s="3"/>
    </row>
    <row r="20157" spans="1:14" x14ac:dyDescent="0.25">
      <c r="A20157" t="s">
        <v>53406</v>
      </c>
      <c r="B20157" t="s">
        <v>23577</v>
      </c>
      <c r="C20157" t="str">
        <f t="shared" si="646"/>
        <v>1,5</v>
      </c>
      <c r="D20157" t="str">
        <f t="shared" si="645"/>
        <v xml:space="preserve"> 194 </v>
      </c>
      <c r="N20157" s="3"/>
    </row>
    <row r="20158" spans="1:14" x14ac:dyDescent="0.25">
      <c r="A20158" t="s">
        <v>53407</v>
      </c>
      <c r="B20158" t="s">
        <v>23578</v>
      </c>
      <c r="C20158" t="str">
        <f t="shared" si="646"/>
        <v>1,35</v>
      </c>
      <c r="D20158" t="str">
        <f t="shared" si="645"/>
        <v xml:space="preserve"> 196 </v>
      </c>
      <c r="N20158" s="3"/>
    </row>
    <row r="20159" spans="1:14" x14ac:dyDescent="0.25">
      <c r="A20159" t="s">
        <v>53408</v>
      </c>
      <c r="B20159" t="s">
        <v>23579</v>
      </c>
      <c r="C20159" t="str">
        <f t="shared" si="646"/>
        <v>1,5</v>
      </c>
      <c r="D20159" t="str">
        <f t="shared" si="645"/>
        <v xml:space="preserve"> 200 </v>
      </c>
      <c r="N20159" s="3"/>
    </row>
    <row r="20160" spans="1:14" x14ac:dyDescent="0.25">
      <c r="A20160" t="s">
        <v>53409</v>
      </c>
      <c r="B20160" t="s">
        <v>23580</v>
      </c>
      <c r="C20160" t="str">
        <f t="shared" si="646"/>
        <v>1,5</v>
      </c>
      <c r="D20160" t="str">
        <f t="shared" si="645"/>
        <v xml:space="preserve"> 205 </v>
      </c>
      <c r="N20160" s="3"/>
    </row>
    <row r="20161" spans="1:14" x14ac:dyDescent="0.25">
      <c r="A20161" t="s">
        <v>53410</v>
      </c>
      <c r="B20161" t="s">
        <v>23581</v>
      </c>
      <c r="C20161" t="str">
        <f t="shared" si="646"/>
        <v>1,5</v>
      </c>
      <c r="D20161" t="str">
        <f t="shared" si="645"/>
        <v xml:space="preserve"> 210 </v>
      </c>
      <c r="N20161" s="3"/>
    </row>
    <row r="20162" spans="1:14" x14ac:dyDescent="0.25">
      <c r="A20162" t="s">
        <v>53411</v>
      </c>
      <c r="B20162" t="s">
        <v>23582</v>
      </c>
      <c r="C20162" t="str">
        <f t="shared" si="646"/>
        <v>1,63</v>
      </c>
      <c r="D20162" t="str">
        <f t="shared" si="645"/>
        <v xml:space="preserve"> 216 </v>
      </c>
      <c r="N20162" s="3"/>
    </row>
    <row r="20163" spans="1:14" x14ac:dyDescent="0.25">
      <c r="A20163" t="s">
        <v>53412</v>
      </c>
      <c r="B20163" t="s">
        <v>23583</v>
      </c>
      <c r="C20163" t="str">
        <f t="shared" si="646"/>
        <v>1,66</v>
      </c>
      <c r="D20163" t="str">
        <f t="shared" si="645"/>
        <v xml:space="preserve"> 216 </v>
      </c>
      <c r="N20163" s="3"/>
    </row>
    <row r="20164" spans="1:14" x14ac:dyDescent="0.25">
      <c r="A20164" t="s">
        <v>53413</v>
      </c>
      <c r="B20164" t="s">
        <v>23584</v>
      </c>
      <c r="C20164" t="str">
        <f t="shared" si="646"/>
        <v>1,63</v>
      </c>
      <c r="D20164" t="str">
        <f t="shared" si="645"/>
        <v xml:space="preserve"> 219 </v>
      </c>
      <c r="N20164" s="3"/>
    </row>
    <row r="20165" spans="1:14" x14ac:dyDescent="0.25">
      <c r="A20165" t="s">
        <v>53414</v>
      </c>
      <c r="B20165" t="s">
        <v>23585</v>
      </c>
      <c r="C20165" t="str">
        <f t="shared" si="646"/>
        <v>1,63</v>
      </c>
      <c r="D20165" t="str">
        <f t="shared" si="645"/>
        <v xml:space="preserve"> 222 </v>
      </c>
      <c r="N20165" s="3"/>
    </row>
    <row r="20166" spans="1:14" x14ac:dyDescent="0.25">
      <c r="A20166" t="s">
        <v>53415</v>
      </c>
      <c r="B20166" t="s">
        <v>23586</v>
      </c>
      <c r="C20166" t="str">
        <f t="shared" si="646"/>
        <v>1,66</v>
      </c>
      <c r="D20166" t="str">
        <f t="shared" si="645"/>
        <v xml:space="preserve"> 219 </v>
      </c>
      <c r="N20166" s="3"/>
    </row>
    <row r="20167" spans="1:14" x14ac:dyDescent="0.25">
      <c r="A20167" t="s">
        <v>53416</v>
      </c>
      <c r="B20167" t="s">
        <v>23587</v>
      </c>
      <c r="C20167" t="str">
        <f t="shared" si="646"/>
        <v>1,66</v>
      </c>
      <c r="D20167" t="str">
        <f t="shared" si="645"/>
        <v xml:space="preserve"> 222 </v>
      </c>
      <c r="N20167" s="3"/>
    </row>
    <row r="20168" spans="1:14" x14ac:dyDescent="0.25">
      <c r="A20168" t="s">
        <v>53417</v>
      </c>
      <c r="B20168" t="s">
        <v>23588</v>
      </c>
      <c r="C20168" t="str">
        <f t="shared" si="646"/>
        <v>1,63</v>
      </c>
      <c r="D20168" t="str">
        <f t="shared" si="645"/>
        <v xml:space="preserve"> 225 </v>
      </c>
      <c r="N20168" s="3"/>
    </row>
    <row r="20169" spans="1:14" x14ac:dyDescent="0.25">
      <c r="A20169" t="s">
        <v>53418</v>
      </c>
      <c r="B20169" t="s">
        <v>23589</v>
      </c>
      <c r="C20169" t="str">
        <f t="shared" si="646"/>
        <v>1,63</v>
      </c>
      <c r="D20169" t="str">
        <f t="shared" si="645"/>
        <v xml:space="preserve"> 225 </v>
      </c>
      <c r="N20169" s="3"/>
    </row>
    <row r="20170" spans="1:14" x14ac:dyDescent="0.25">
      <c r="A20170" t="s">
        <v>53419</v>
      </c>
      <c r="B20170" t="s">
        <v>23590</v>
      </c>
      <c r="C20170" t="str">
        <f t="shared" si="646"/>
        <v>1,66</v>
      </c>
      <c r="D20170" t="str">
        <f t="shared" si="645"/>
        <v xml:space="preserve"> 225 </v>
      </c>
      <c r="N20170" s="3"/>
    </row>
    <row r="20171" spans="1:14" x14ac:dyDescent="0.25">
      <c r="A20171" t="s">
        <v>53420</v>
      </c>
      <c r="B20171" t="s">
        <v>23591</v>
      </c>
      <c r="C20171" t="str">
        <f t="shared" si="646"/>
        <v>1,66</v>
      </c>
      <c r="D20171" t="str">
        <f t="shared" si="645"/>
        <v xml:space="preserve"> 225 </v>
      </c>
      <c r="N20171" s="3"/>
    </row>
    <row r="20172" spans="1:14" x14ac:dyDescent="0.25">
      <c r="A20172" t="s">
        <v>53421</v>
      </c>
      <c r="B20172" t="s">
        <v>23592</v>
      </c>
      <c r="C20172" t="str">
        <f t="shared" si="646"/>
        <v>1,63</v>
      </c>
      <c r="D20172" t="str">
        <f t="shared" si="645"/>
        <v xml:space="preserve"> 230 </v>
      </c>
      <c r="N20172" s="3"/>
    </row>
    <row r="20173" spans="1:14" x14ac:dyDescent="0.25">
      <c r="A20173" t="s">
        <v>53422</v>
      </c>
      <c r="B20173" t="s">
        <v>23593</v>
      </c>
      <c r="C20173" t="str">
        <f t="shared" si="646"/>
        <v>1,63</v>
      </c>
      <c r="D20173" t="str">
        <f t="shared" si="645"/>
        <v xml:space="preserve"> 231 </v>
      </c>
      <c r="N20173" s="3"/>
    </row>
    <row r="20174" spans="1:14" x14ac:dyDescent="0.25">
      <c r="A20174" t="s">
        <v>53423</v>
      </c>
      <c r="B20174" t="s">
        <v>23594</v>
      </c>
      <c r="C20174" t="str">
        <f t="shared" si="646"/>
        <v>1,66</v>
      </c>
      <c r="D20174" t="str">
        <f t="shared" si="645"/>
        <v xml:space="preserve"> 230 </v>
      </c>
      <c r="N20174" s="3"/>
    </row>
    <row r="20175" spans="1:14" x14ac:dyDescent="0.25">
      <c r="A20175" t="s">
        <v>53424</v>
      </c>
      <c r="B20175" t="s">
        <v>23595</v>
      </c>
      <c r="C20175" t="str">
        <f t="shared" si="646"/>
        <v>1,66</v>
      </c>
      <c r="D20175" t="str">
        <f t="shared" si="645"/>
        <v xml:space="preserve"> 231 </v>
      </c>
      <c r="N20175" s="3"/>
    </row>
    <row r="20176" spans="1:14" x14ac:dyDescent="0.25">
      <c r="A20176" t="s">
        <v>53425</v>
      </c>
      <c r="B20176" t="s">
        <v>23596</v>
      </c>
      <c r="C20176" t="str">
        <f t="shared" si="646"/>
        <v>1,63</v>
      </c>
      <c r="D20176" t="str">
        <f t="shared" si="645"/>
        <v xml:space="preserve"> 233 </v>
      </c>
      <c r="N20176" s="3"/>
    </row>
    <row r="20177" spans="1:14" x14ac:dyDescent="0.25">
      <c r="A20177" t="s">
        <v>53426</v>
      </c>
      <c r="B20177" t="s">
        <v>23597</v>
      </c>
      <c r="C20177" t="str">
        <f t="shared" si="646"/>
        <v>1,63</v>
      </c>
      <c r="D20177" t="str">
        <f t="shared" si="645"/>
        <v xml:space="preserve"> 236 </v>
      </c>
      <c r="N20177" s="3"/>
    </row>
    <row r="20178" spans="1:14" x14ac:dyDescent="0.25">
      <c r="A20178" t="s">
        <v>53427</v>
      </c>
      <c r="B20178" t="s">
        <v>23598</v>
      </c>
      <c r="C20178" t="str">
        <f t="shared" si="646"/>
        <v>1,66</v>
      </c>
      <c r="D20178" t="str">
        <f t="shared" si="645"/>
        <v xml:space="preserve"> 233 </v>
      </c>
      <c r="N20178" s="3"/>
    </row>
    <row r="20179" spans="1:14" x14ac:dyDescent="0.25">
      <c r="A20179" t="s">
        <v>53428</v>
      </c>
      <c r="B20179" t="s">
        <v>23599</v>
      </c>
      <c r="C20179" t="str">
        <f t="shared" si="646"/>
        <v>1,66</v>
      </c>
      <c r="D20179" t="str">
        <f t="shared" si="645"/>
        <v xml:space="preserve"> 236 </v>
      </c>
      <c r="N20179" s="3"/>
    </row>
    <row r="20180" spans="1:14" x14ac:dyDescent="0.25">
      <c r="A20180" t="s">
        <v>53429</v>
      </c>
      <c r="B20180" t="s">
        <v>23600</v>
      </c>
      <c r="C20180" t="str">
        <f t="shared" si="646"/>
        <v>1,63</v>
      </c>
      <c r="D20180" t="str">
        <f t="shared" si="645"/>
        <v xml:space="preserve"> 239 </v>
      </c>
      <c r="N20180" s="3"/>
    </row>
    <row r="20181" spans="1:14" x14ac:dyDescent="0.25">
      <c r="A20181" t="s">
        <v>53430</v>
      </c>
      <c r="B20181" t="s">
        <v>23601</v>
      </c>
      <c r="C20181" t="str">
        <f t="shared" si="646"/>
        <v>1,66</v>
      </c>
      <c r="D20181" t="str">
        <f t="shared" si="645"/>
        <v xml:space="preserve"> 239 </v>
      </c>
      <c r="N20181" s="3"/>
    </row>
    <row r="20182" spans="1:14" x14ac:dyDescent="0.25">
      <c r="A20182" t="s">
        <v>53431</v>
      </c>
      <c r="B20182" t="s">
        <v>23602</v>
      </c>
      <c r="C20182" t="str">
        <f t="shared" si="646"/>
        <v>1,28</v>
      </c>
      <c r="D20182" t="str">
        <f t="shared" si="645"/>
        <v xml:space="preserve"> 170 </v>
      </c>
      <c r="N20182" s="3"/>
    </row>
    <row r="20183" spans="1:14" x14ac:dyDescent="0.25">
      <c r="A20183" t="s">
        <v>53432</v>
      </c>
      <c r="B20183" t="s">
        <v>23603</v>
      </c>
      <c r="C20183" t="str">
        <f t="shared" si="646"/>
        <v>1,28</v>
      </c>
      <c r="D20183" t="str">
        <f t="shared" si="645"/>
        <v xml:space="preserve"> 175 </v>
      </c>
      <c r="N20183" s="3"/>
    </row>
    <row r="20184" spans="1:14" x14ac:dyDescent="0.25">
      <c r="A20184" t="s">
        <v>53433</v>
      </c>
      <c r="B20184" t="s">
        <v>23604</v>
      </c>
      <c r="C20184" t="str">
        <f t="shared" si="646"/>
        <v>1,28</v>
      </c>
      <c r="D20184" t="str">
        <f t="shared" si="645"/>
        <v xml:space="preserve"> 180 </v>
      </c>
      <c r="N20184" s="3"/>
    </row>
    <row r="20185" spans="1:14" x14ac:dyDescent="0.25">
      <c r="A20185" t="s">
        <v>53434</v>
      </c>
      <c r="B20185" t="s">
        <v>23605</v>
      </c>
      <c r="C20185" t="str">
        <f t="shared" si="646"/>
        <v>1,28</v>
      </c>
      <c r="D20185" t="str">
        <f t="shared" si="645"/>
        <v xml:space="preserve"> 165 </v>
      </c>
      <c r="N20185" s="3"/>
    </row>
    <row r="20186" spans="1:14" x14ac:dyDescent="0.25">
      <c r="A20186" t="s">
        <v>53435</v>
      </c>
      <c r="B20186" t="s">
        <v>23606</v>
      </c>
      <c r="C20186" t="str">
        <f t="shared" si="646"/>
        <v>1,28</v>
      </c>
      <c r="D20186" t="str">
        <f t="shared" si="645"/>
        <v xml:space="preserve"> 167 </v>
      </c>
      <c r="N20186" s="3"/>
    </row>
    <row r="20187" spans="1:14" x14ac:dyDescent="0.25">
      <c r="A20187" t="s">
        <v>53436</v>
      </c>
      <c r="B20187" t="s">
        <v>23607</v>
      </c>
      <c r="C20187" t="str">
        <f t="shared" si="646"/>
        <v>1,28</v>
      </c>
      <c r="D20187" t="str">
        <f t="shared" si="645"/>
        <v xml:space="preserve"> 175 </v>
      </c>
      <c r="N20187" s="3"/>
    </row>
    <row r="20188" spans="1:14" x14ac:dyDescent="0.25">
      <c r="A20188" t="s">
        <v>53437</v>
      </c>
      <c r="B20188" t="s">
        <v>23608</v>
      </c>
      <c r="C20188" t="str">
        <f t="shared" si="646"/>
        <v>1,28</v>
      </c>
      <c r="D20188" t="str">
        <f t="shared" si="645"/>
        <v xml:space="preserve"> 180 </v>
      </c>
      <c r="N20188" s="3"/>
    </row>
    <row r="20189" spans="1:14" x14ac:dyDescent="0.25">
      <c r="A20189" t="s">
        <v>53438</v>
      </c>
      <c r="B20189" t="s">
        <v>23609</v>
      </c>
      <c r="C20189" t="str">
        <f t="shared" si="646"/>
        <v>1,63</v>
      </c>
      <c r="D20189" t="str">
        <f t="shared" si="645"/>
        <v xml:space="preserve"> 200 </v>
      </c>
      <c r="N20189" s="3"/>
    </row>
    <row r="20190" spans="1:14" x14ac:dyDescent="0.25">
      <c r="A20190" t="s">
        <v>53439</v>
      </c>
      <c r="B20190" t="s">
        <v>23610</v>
      </c>
      <c r="C20190" t="str">
        <f t="shared" si="646"/>
        <v>1,63</v>
      </c>
      <c r="D20190" t="str">
        <f t="shared" si="645"/>
        <v xml:space="preserve"> 210 </v>
      </c>
      <c r="N20190" s="3"/>
    </row>
    <row r="20191" spans="1:14" x14ac:dyDescent="0.25">
      <c r="A20191" t="s">
        <v>53440</v>
      </c>
      <c r="B20191" t="s">
        <v>23611</v>
      </c>
      <c r="C20191" t="str">
        <f t="shared" si="646"/>
        <v>1,63</v>
      </c>
      <c r="D20191" t="str">
        <f t="shared" si="645"/>
        <v xml:space="preserve"> 220 </v>
      </c>
      <c r="N20191" s="3"/>
    </row>
    <row r="20192" spans="1:14" x14ac:dyDescent="0.25">
      <c r="A20192" t="s">
        <v>53441</v>
      </c>
      <c r="B20192" t="s">
        <v>23612</v>
      </c>
      <c r="C20192" t="str">
        <f t="shared" si="646"/>
        <v>1,63</v>
      </c>
      <c r="D20192" t="str">
        <f t="shared" si="645"/>
        <v xml:space="preserve"> 240 </v>
      </c>
      <c r="N20192" s="3"/>
    </row>
    <row r="20193" spans="1:14" x14ac:dyDescent="0.25">
      <c r="A20193" t="s">
        <v>53442</v>
      </c>
      <c r="B20193" t="s">
        <v>23613</v>
      </c>
      <c r="C20193" t="str">
        <f t="shared" si="646"/>
        <v>1,94</v>
      </c>
      <c r="D20193" t="str">
        <f t="shared" si="645"/>
        <v xml:space="preserve"> 250 </v>
      </c>
      <c r="N20193" s="3"/>
    </row>
    <row r="20194" spans="1:14" x14ac:dyDescent="0.25">
      <c r="A20194" t="s">
        <v>53443</v>
      </c>
      <c r="B20194" t="s">
        <v>23614</v>
      </c>
      <c r="C20194" t="str">
        <f t="shared" si="646"/>
        <v>1,94</v>
      </c>
      <c r="D20194" t="str">
        <f t="shared" si="645"/>
        <v xml:space="preserve"> 260 </v>
      </c>
      <c r="N20194" s="3"/>
    </row>
    <row r="20195" spans="1:14" x14ac:dyDescent="0.25">
      <c r="A20195" t="s">
        <v>53444</v>
      </c>
      <c r="B20195" t="s">
        <v>23615</v>
      </c>
      <c r="C20195" t="str">
        <f t="shared" si="646"/>
        <v>1,94</v>
      </c>
      <c r="D20195" t="str">
        <f t="shared" si="645"/>
        <v xml:space="preserve"> 280 </v>
      </c>
      <c r="N20195" s="3"/>
    </row>
    <row r="20196" spans="1:14" x14ac:dyDescent="0.25">
      <c r="A20196" t="s">
        <v>53445</v>
      </c>
      <c r="B20196" t="s">
        <v>23616</v>
      </c>
      <c r="C20196" t="str">
        <f t="shared" si="646"/>
        <v>1,94</v>
      </c>
      <c r="D20196" t="str">
        <f t="shared" si="645"/>
        <v xml:space="preserve"> 290 </v>
      </c>
      <c r="N20196" s="3"/>
    </row>
    <row r="20197" spans="1:14" x14ac:dyDescent="0.25">
      <c r="A20197" t="s">
        <v>53446</v>
      </c>
      <c r="B20197" t="s">
        <v>23617</v>
      </c>
      <c r="C20197" t="str">
        <f t="shared" si="646"/>
        <v>1,28</v>
      </c>
      <c r="D20197" t="str">
        <f t="shared" si="645"/>
        <v xml:space="preserve"> 175 </v>
      </c>
      <c r="N20197" s="3"/>
    </row>
    <row r="20198" spans="1:14" x14ac:dyDescent="0.25">
      <c r="A20198" t="s">
        <v>53447</v>
      </c>
      <c r="B20198" t="s">
        <v>23618</v>
      </c>
      <c r="C20198" t="str">
        <f t="shared" si="646"/>
        <v>1,28</v>
      </c>
      <c r="D20198" t="str">
        <f t="shared" ref="D20198:D20261" si="647">MID(LEFT(MID(A20198,FIND("[",A20198)+1,LEN(A20198)),FIND("]",MID(A20198,FIND("[",A20198)+1,LEN(A20198)))-1),
FIND("m",LEFT(MID(A20198,FIND("[",A20198)+1,LEN(A20198)),FIND("]",MID(A20198,FIND("[",A20198)+1,LEN(A20198)))-1))+4,
(FIND("W",LEFT(MID(A20198,FIND("[",A20198)+1,LEN(A20198)),FIND("]",MID(A20198,FIND("[",A20198)+1,LEN(A20198)))-1)))-(FIND("m",LEFT(MID(A20198,FIND("[",A20198)+1,LEN(A20198)),FIND("]",MID(A20198,FIND("[",A20198)+1,LEN(A20198)))-1))+4))</f>
        <v xml:space="preserve"> 180 </v>
      </c>
      <c r="N20198" s="3"/>
    </row>
    <row r="20199" spans="1:14" x14ac:dyDescent="0.25">
      <c r="A20199" t="s">
        <v>53448</v>
      </c>
      <c r="B20199" t="s">
        <v>23619</v>
      </c>
      <c r="C20199" t="str">
        <f t="shared" ref="C20199:C20262" si="648">LEFT(MID(A20199,FIND("[",A20199)+1,LEN(A20199)),FIND("m",MID(A20199,FIND("[",A20199)+2,LEN(A20199)))-1)</f>
        <v>1,28</v>
      </c>
      <c r="D20199" t="str">
        <f t="shared" si="647"/>
        <v xml:space="preserve"> 185 </v>
      </c>
      <c r="N20199" s="3"/>
    </row>
    <row r="20200" spans="1:14" x14ac:dyDescent="0.25">
      <c r="A20200" t="s">
        <v>53449</v>
      </c>
      <c r="B20200" t="s">
        <v>23620</v>
      </c>
      <c r="C20200" t="str">
        <f t="shared" si="648"/>
        <v>1,63</v>
      </c>
      <c r="D20200" t="str">
        <f t="shared" si="647"/>
        <v xml:space="preserve"> 220 </v>
      </c>
      <c r="N20200" s="3"/>
    </row>
    <row r="20201" spans="1:14" x14ac:dyDescent="0.25">
      <c r="A20201" t="s">
        <v>53450</v>
      </c>
      <c r="B20201" t="s">
        <v>23621</v>
      </c>
      <c r="C20201" t="str">
        <f t="shared" si="648"/>
        <v>1,63</v>
      </c>
      <c r="D20201" t="str">
        <f t="shared" si="647"/>
        <v xml:space="preserve"> 225 </v>
      </c>
      <c r="N20201" s="3"/>
    </row>
    <row r="20202" spans="1:14" x14ac:dyDescent="0.25">
      <c r="A20202" t="s">
        <v>53451</v>
      </c>
      <c r="B20202" t="s">
        <v>23622</v>
      </c>
      <c r="C20202" t="str">
        <f t="shared" si="648"/>
        <v>1,63</v>
      </c>
      <c r="D20202" t="str">
        <f t="shared" si="647"/>
        <v xml:space="preserve"> 230 </v>
      </c>
      <c r="N20202" s="3"/>
    </row>
    <row r="20203" spans="1:14" x14ac:dyDescent="0.25">
      <c r="A20203" t="s">
        <v>53452</v>
      </c>
      <c r="B20203" t="s">
        <v>23623</v>
      </c>
      <c r="C20203" t="str">
        <f t="shared" si="648"/>
        <v>1,28</v>
      </c>
      <c r="D20203" t="str">
        <f t="shared" si="647"/>
        <v xml:space="preserve"> 175 </v>
      </c>
      <c r="N20203" s="3"/>
    </row>
    <row r="20204" spans="1:14" x14ac:dyDescent="0.25">
      <c r="A20204" t="s">
        <v>53453</v>
      </c>
      <c r="B20204" t="s">
        <v>23624</v>
      </c>
      <c r="C20204" t="str">
        <f t="shared" si="648"/>
        <v>1,28</v>
      </c>
      <c r="D20204" t="str">
        <f t="shared" si="647"/>
        <v xml:space="preserve"> 180 </v>
      </c>
      <c r="N20204" s="3"/>
    </row>
    <row r="20205" spans="1:14" x14ac:dyDescent="0.25">
      <c r="A20205" t="s">
        <v>53454</v>
      </c>
      <c r="B20205" t="s">
        <v>23625</v>
      </c>
      <c r="C20205" t="str">
        <f t="shared" si="648"/>
        <v>1,28</v>
      </c>
      <c r="D20205" t="str">
        <f t="shared" si="647"/>
        <v xml:space="preserve"> 185 </v>
      </c>
      <c r="N20205" s="3"/>
    </row>
    <row r="20206" spans="1:14" x14ac:dyDescent="0.25">
      <c r="A20206" t="s">
        <v>53455</v>
      </c>
      <c r="B20206" t="s">
        <v>23626</v>
      </c>
      <c r="C20206" t="str">
        <f t="shared" si="648"/>
        <v>1,28</v>
      </c>
      <c r="D20206" t="str">
        <f t="shared" si="647"/>
        <v xml:space="preserve"> 190 </v>
      </c>
      <c r="N20206" s="3"/>
    </row>
    <row r="20207" spans="1:14" x14ac:dyDescent="0.25">
      <c r="A20207" t="s">
        <v>53456</v>
      </c>
      <c r="B20207" t="s">
        <v>23627</v>
      </c>
      <c r="C20207" t="str">
        <f t="shared" si="648"/>
        <v>1,28</v>
      </c>
      <c r="D20207" t="str">
        <f t="shared" si="647"/>
        <v xml:space="preserve"> 195 </v>
      </c>
      <c r="N20207" s="3"/>
    </row>
    <row r="20208" spans="1:14" x14ac:dyDescent="0.25">
      <c r="A20208" t="s">
        <v>53457</v>
      </c>
      <c r="B20208" t="s">
        <v>23628</v>
      </c>
      <c r="C20208" t="str">
        <f t="shared" si="648"/>
        <v>1,28</v>
      </c>
      <c r="D20208" t="str">
        <f t="shared" si="647"/>
        <v xml:space="preserve"> 200 </v>
      </c>
      <c r="N20208" s="3"/>
    </row>
    <row r="20209" spans="1:14" x14ac:dyDescent="0.25">
      <c r="A20209" t="s">
        <v>53458</v>
      </c>
      <c r="B20209" t="s">
        <v>23629</v>
      </c>
      <c r="C20209" t="str">
        <f t="shared" si="648"/>
        <v>1,62</v>
      </c>
      <c r="D20209" t="str">
        <f t="shared" si="647"/>
        <v xml:space="preserve"> 220 </v>
      </c>
      <c r="N20209" s="3"/>
    </row>
    <row r="20210" spans="1:14" x14ac:dyDescent="0.25">
      <c r="A20210" t="s">
        <v>53459</v>
      </c>
      <c r="B20210" t="s">
        <v>23630</v>
      </c>
      <c r="C20210" t="str">
        <f t="shared" si="648"/>
        <v>1,62</v>
      </c>
      <c r="D20210" t="str">
        <f t="shared" si="647"/>
        <v xml:space="preserve"> 220 </v>
      </c>
      <c r="N20210" s="3"/>
    </row>
    <row r="20211" spans="1:14" x14ac:dyDescent="0.25">
      <c r="A20211" t="s">
        <v>53460</v>
      </c>
      <c r="B20211" t="s">
        <v>23631</v>
      </c>
      <c r="C20211" t="str">
        <f t="shared" si="648"/>
        <v>1,62</v>
      </c>
      <c r="D20211" t="str">
        <f t="shared" si="647"/>
        <v xml:space="preserve"> 225 </v>
      </c>
      <c r="N20211" s="3"/>
    </row>
    <row r="20212" spans="1:14" x14ac:dyDescent="0.25">
      <c r="A20212" t="s">
        <v>53461</v>
      </c>
      <c r="B20212" t="s">
        <v>23632</v>
      </c>
      <c r="C20212" t="str">
        <f t="shared" si="648"/>
        <v>1,62</v>
      </c>
      <c r="D20212" t="str">
        <f t="shared" si="647"/>
        <v xml:space="preserve"> 225 </v>
      </c>
      <c r="N20212" s="3"/>
    </row>
    <row r="20213" spans="1:14" x14ac:dyDescent="0.25">
      <c r="A20213" t="s">
        <v>53462</v>
      </c>
      <c r="B20213" t="s">
        <v>23633</v>
      </c>
      <c r="C20213" t="str">
        <f t="shared" si="648"/>
        <v>1,62</v>
      </c>
      <c r="D20213" t="str">
        <f t="shared" si="647"/>
        <v xml:space="preserve"> 230 </v>
      </c>
      <c r="N20213" s="3"/>
    </row>
    <row r="20214" spans="1:14" x14ac:dyDescent="0.25">
      <c r="A20214" t="s">
        <v>53463</v>
      </c>
      <c r="B20214" t="s">
        <v>23634</v>
      </c>
      <c r="C20214" t="str">
        <f t="shared" si="648"/>
        <v>1,62</v>
      </c>
      <c r="D20214" t="str">
        <f t="shared" si="647"/>
        <v xml:space="preserve"> 230 </v>
      </c>
      <c r="N20214" s="3"/>
    </row>
    <row r="20215" spans="1:14" x14ac:dyDescent="0.25">
      <c r="A20215" t="s">
        <v>53464</v>
      </c>
      <c r="B20215" t="s">
        <v>23635</v>
      </c>
      <c r="C20215" t="str">
        <f t="shared" si="648"/>
        <v>1,62</v>
      </c>
      <c r="D20215" t="str">
        <f t="shared" si="647"/>
        <v xml:space="preserve"> 235 </v>
      </c>
      <c r="N20215" s="3"/>
    </row>
    <row r="20216" spans="1:14" x14ac:dyDescent="0.25">
      <c r="A20216" t="s">
        <v>53465</v>
      </c>
      <c r="B20216" t="s">
        <v>23636</v>
      </c>
      <c r="C20216" t="str">
        <f t="shared" si="648"/>
        <v>1,62</v>
      </c>
      <c r="D20216" t="str">
        <f t="shared" si="647"/>
        <v xml:space="preserve"> 235 </v>
      </c>
      <c r="N20216" s="3"/>
    </row>
    <row r="20217" spans="1:14" x14ac:dyDescent="0.25">
      <c r="A20217" t="s">
        <v>53466</v>
      </c>
      <c r="B20217" t="s">
        <v>23637</v>
      </c>
      <c r="C20217" t="str">
        <f t="shared" si="648"/>
        <v>1,62</v>
      </c>
      <c r="D20217" t="str">
        <f t="shared" si="647"/>
        <v xml:space="preserve"> 240 </v>
      </c>
      <c r="N20217" s="3"/>
    </row>
    <row r="20218" spans="1:14" x14ac:dyDescent="0.25">
      <c r="A20218" t="s">
        <v>53467</v>
      </c>
      <c r="B20218" t="s">
        <v>23638</v>
      </c>
      <c r="C20218" t="str">
        <f t="shared" si="648"/>
        <v>1,62</v>
      </c>
      <c r="D20218" t="str">
        <f t="shared" si="647"/>
        <v xml:space="preserve"> 240 </v>
      </c>
      <c r="N20218" s="3"/>
    </row>
    <row r="20219" spans="1:14" x14ac:dyDescent="0.25">
      <c r="A20219" t="s">
        <v>53468</v>
      </c>
      <c r="B20219" t="s">
        <v>23639</v>
      </c>
      <c r="C20219" t="str">
        <f t="shared" si="648"/>
        <v>1,62</v>
      </c>
      <c r="D20219" t="str">
        <f t="shared" si="647"/>
        <v xml:space="preserve"> 240 </v>
      </c>
      <c r="N20219" s="3"/>
    </row>
    <row r="20220" spans="1:14" x14ac:dyDescent="0.25">
      <c r="A20220" t="s">
        <v>53469</v>
      </c>
      <c r="B20220" t="s">
        <v>23640</v>
      </c>
      <c r="C20220" t="str">
        <f t="shared" si="648"/>
        <v>1,62</v>
      </c>
      <c r="D20220" t="str">
        <f t="shared" si="647"/>
        <v xml:space="preserve"> 240 </v>
      </c>
      <c r="N20220" s="3"/>
    </row>
    <row r="20221" spans="1:14" x14ac:dyDescent="0.25">
      <c r="A20221" t="s">
        <v>53470</v>
      </c>
      <c r="B20221" t="s">
        <v>23641</v>
      </c>
      <c r="C20221" t="str">
        <f t="shared" si="648"/>
        <v>1,62</v>
      </c>
      <c r="D20221" t="str">
        <f t="shared" si="647"/>
        <v xml:space="preserve"> 245 </v>
      </c>
      <c r="N20221" s="3"/>
    </row>
    <row r="20222" spans="1:14" x14ac:dyDescent="0.25">
      <c r="A20222" t="s">
        <v>53471</v>
      </c>
      <c r="B20222" t="s">
        <v>23642</v>
      </c>
      <c r="C20222" t="str">
        <f t="shared" si="648"/>
        <v>1,62</v>
      </c>
      <c r="D20222" t="str">
        <f t="shared" si="647"/>
        <v xml:space="preserve"> 245 </v>
      </c>
      <c r="N20222" s="3"/>
    </row>
    <row r="20223" spans="1:14" x14ac:dyDescent="0.25">
      <c r="A20223" t="s">
        <v>53472</v>
      </c>
      <c r="B20223" t="s">
        <v>23643</v>
      </c>
      <c r="C20223" t="str">
        <f t="shared" si="648"/>
        <v>1,62</v>
      </c>
      <c r="D20223" t="str">
        <f t="shared" si="647"/>
        <v xml:space="preserve"> 245 </v>
      </c>
      <c r="N20223" s="3"/>
    </row>
    <row r="20224" spans="1:14" x14ac:dyDescent="0.25">
      <c r="A20224" t="s">
        <v>53473</v>
      </c>
      <c r="B20224" t="s">
        <v>23644</v>
      </c>
      <c r="C20224" t="str">
        <f t="shared" si="648"/>
        <v>1,62</v>
      </c>
      <c r="D20224" t="str">
        <f t="shared" si="647"/>
        <v xml:space="preserve"> 245 </v>
      </c>
      <c r="N20224" s="3"/>
    </row>
    <row r="20225" spans="1:14" x14ac:dyDescent="0.25">
      <c r="A20225" t="s">
        <v>53474</v>
      </c>
      <c r="B20225" t="s">
        <v>23645</v>
      </c>
      <c r="C20225" t="str">
        <f t="shared" si="648"/>
        <v>1,62</v>
      </c>
      <c r="D20225" t="str">
        <f t="shared" si="647"/>
        <v xml:space="preserve"> 250 </v>
      </c>
      <c r="N20225" s="3"/>
    </row>
    <row r="20226" spans="1:14" x14ac:dyDescent="0.25">
      <c r="A20226" t="s">
        <v>53475</v>
      </c>
      <c r="B20226" t="s">
        <v>23646</v>
      </c>
      <c r="C20226" t="str">
        <f t="shared" si="648"/>
        <v>1,62</v>
      </c>
      <c r="D20226" t="str">
        <f t="shared" si="647"/>
        <v xml:space="preserve"> 251 </v>
      </c>
      <c r="N20226" s="3"/>
    </row>
    <row r="20227" spans="1:14" x14ac:dyDescent="0.25">
      <c r="A20227" t="s">
        <v>53476</v>
      </c>
      <c r="B20227" t="s">
        <v>23647</v>
      </c>
      <c r="C20227" t="str">
        <f t="shared" si="648"/>
        <v>1,62</v>
      </c>
      <c r="D20227" t="str">
        <f t="shared" si="647"/>
        <v xml:space="preserve"> 251 </v>
      </c>
      <c r="N20227" s="3"/>
    </row>
    <row r="20228" spans="1:14" x14ac:dyDescent="0.25">
      <c r="A20228" t="s">
        <v>53477</v>
      </c>
      <c r="B20228" t="s">
        <v>23648</v>
      </c>
      <c r="C20228" t="str">
        <f t="shared" si="648"/>
        <v>1,62</v>
      </c>
      <c r="D20228" t="str">
        <f t="shared" si="647"/>
        <v xml:space="preserve"> 250 </v>
      </c>
      <c r="N20228" s="3"/>
    </row>
    <row r="20229" spans="1:14" x14ac:dyDescent="0.25">
      <c r="A20229" t="s">
        <v>53478</v>
      </c>
      <c r="B20229" t="s">
        <v>23649</v>
      </c>
      <c r="C20229" t="str">
        <f t="shared" si="648"/>
        <v>1,62</v>
      </c>
      <c r="D20229" t="str">
        <f t="shared" si="647"/>
        <v xml:space="preserve"> 250 </v>
      </c>
      <c r="N20229" s="3"/>
    </row>
    <row r="20230" spans="1:14" x14ac:dyDescent="0.25">
      <c r="A20230" t="s">
        <v>53479</v>
      </c>
      <c r="B20230" t="s">
        <v>23650</v>
      </c>
      <c r="C20230" t="str">
        <f t="shared" si="648"/>
        <v>1,62</v>
      </c>
      <c r="D20230" t="str">
        <f t="shared" si="647"/>
        <v xml:space="preserve"> 250 </v>
      </c>
      <c r="N20230" s="3"/>
    </row>
    <row r="20231" spans="1:14" x14ac:dyDescent="0.25">
      <c r="A20231" t="s">
        <v>53480</v>
      </c>
      <c r="B20231" t="s">
        <v>23651</v>
      </c>
      <c r="C20231" t="str">
        <f t="shared" si="648"/>
        <v>1,62</v>
      </c>
      <c r="D20231" t="str">
        <f t="shared" si="647"/>
        <v xml:space="preserve"> 250 </v>
      </c>
      <c r="N20231" s="3"/>
    </row>
    <row r="20232" spans="1:14" x14ac:dyDescent="0.25">
      <c r="A20232" t="s">
        <v>53481</v>
      </c>
      <c r="B20232" t="s">
        <v>23652</v>
      </c>
      <c r="C20232" t="str">
        <f t="shared" si="648"/>
        <v>1,62</v>
      </c>
      <c r="D20232" t="str">
        <f t="shared" si="647"/>
        <v xml:space="preserve"> 255 </v>
      </c>
      <c r="N20232" s="3"/>
    </row>
    <row r="20233" spans="1:14" x14ac:dyDescent="0.25">
      <c r="A20233" t="s">
        <v>53482</v>
      </c>
      <c r="B20233" t="s">
        <v>23653</v>
      </c>
      <c r="C20233" t="str">
        <f t="shared" si="648"/>
        <v>1,62</v>
      </c>
      <c r="D20233" t="str">
        <f t="shared" si="647"/>
        <v xml:space="preserve"> 255 </v>
      </c>
      <c r="N20233" s="3"/>
    </row>
    <row r="20234" spans="1:14" x14ac:dyDescent="0.25">
      <c r="A20234" t="s">
        <v>53483</v>
      </c>
      <c r="B20234" t="s">
        <v>23654</v>
      </c>
      <c r="C20234" t="str">
        <f t="shared" si="648"/>
        <v>1,62</v>
      </c>
      <c r="D20234" t="str">
        <f t="shared" si="647"/>
        <v xml:space="preserve"> 255 </v>
      </c>
      <c r="N20234" s="3"/>
    </row>
    <row r="20235" spans="1:14" x14ac:dyDescent="0.25">
      <c r="A20235" t="s">
        <v>53484</v>
      </c>
      <c r="B20235" t="s">
        <v>23655</v>
      </c>
      <c r="C20235" t="str">
        <f t="shared" si="648"/>
        <v>1,62</v>
      </c>
      <c r="D20235" t="str">
        <f t="shared" si="647"/>
        <v xml:space="preserve"> 255 </v>
      </c>
      <c r="N20235" s="3"/>
    </row>
    <row r="20236" spans="1:14" x14ac:dyDescent="0.25">
      <c r="A20236" t="s">
        <v>53485</v>
      </c>
      <c r="B20236" t="s">
        <v>23656</v>
      </c>
      <c r="C20236" t="str">
        <f t="shared" si="648"/>
        <v>1,62</v>
      </c>
      <c r="D20236" t="str">
        <f t="shared" si="647"/>
        <v xml:space="preserve"> 260 </v>
      </c>
      <c r="N20236" s="3"/>
    </row>
    <row r="20237" spans="1:14" x14ac:dyDescent="0.25">
      <c r="A20237" t="s">
        <v>53486</v>
      </c>
      <c r="B20237" t="s">
        <v>23657</v>
      </c>
      <c r="C20237" t="str">
        <f t="shared" si="648"/>
        <v>1,62</v>
      </c>
      <c r="D20237" t="str">
        <f t="shared" si="647"/>
        <v xml:space="preserve"> 260 </v>
      </c>
      <c r="N20237" s="3"/>
    </row>
    <row r="20238" spans="1:14" x14ac:dyDescent="0.25">
      <c r="A20238" t="s">
        <v>53487</v>
      </c>
      <c r="B20238" t="s">
        <v>23658</v>
      </c>
      <c r="C20238" t="str">
        <f t="shared" si="648"/>
        <v>1,62</v>
      </c>
      <c r="D20238" t="str">
        <f t="shared" si="647"/>
        <v xml:space="preserve"> 260 </v>
      </c>
      <c r="N20238" s="3"/>
    </row>
    <row r="20239" spans="1:14" x14ac:dyDescent="0.25">
      <c r="A20239" t="s">
        <v>53488</v>
      </c>
      <c r="B20239" t="s">
        <v>23659</v>
      </c>
      <c r="C20239" t="str">
        <f t="shared" si="648"/>
        <v>1,62</v>
      </c>
      <c r="D20239" t="str">
        <f t="shared" si="647"/>
        <v xml:space="preserve"> 265 </v>
      </c>
      <c r="N20239" s="3"/>
    </row>
    <row r="20240" spans="1:14" x14ac:dyDescent="0.25">
      <c r="A20240" t="s">
        <v>53489</v>
      </c>
      <c r="B20240" t="s">
        <v>23660</v>
      </c>
      <c r="C20240" t="str">
        <f t="shared" si="648"/>
        <v>1,62</v>
      </c>
      <c r="D20240" t="str">
        <f t="shared" si="647"/>
        <v xml:space="preserve"> 265 </v>
      </c>
      <c r="N20240" s="3"/>
    </row>
    <row r="20241" spans="1:14" x14ac:dyDescent="0.25">
      <c r="A20241" t="s">
        <v>53490</v>
      </c>
      <c r="B20241" t="s">
        <v>23661</v>
      </c>
      <c r="C20241" t="str">
        <f t="shared" si="648"/>
        <v>1,62</v>
      </c>
      <c r="D20241" t="str">
        <f t="shared" si="647"/>
        <v xml:space="preserve"> 265 </v>
      </c>
      <c r="N20241" s="3"/>
    </row>
    <row r="20242" spans="1:14" x14ac:dyDescent="0.25">
      <c r="A20242" t="s">
        <v>53491</v>
      </c>
      <c r="B20242" t="s">
        <v>23662</v>
      </c>
      <c r="C20242" t="str">
        <f t="shared" si="648"/>
        <v>1,62</v>
      </c>
      <c r="D20242" t="str">
        <f t="shared" si="647"/>
        <v xml:space="preserve"> 270 </v>
      </c>
      <c r="N20242" s="3"/>
    </row>
    <row r="20243" spans="1:14" x14ac:dyDescent="0.25">
      <c r="A20243" t="s">
        <v>53492</v>
      </c>
      <c r="B20243" t="s">
        <v>23663</v>
      </c>
      <c r="C20243" t="str">
        <f t="shared" si="648"/>
        <v>1,62</v>
      </c>
      <c r="D20243" t="str">
        <f t="shared" si="647"/>
        <v xml:space="preserve"> 270 </v>
      </c>
      <c r="N20243" s="3"/>
    </row>
    <row r="20244" spans="1:14" x14ac:dyDescent="0.25">
      <c r="A20244" t="s">
        <v>53493</v>
      </c>
      <c r="B20244" t="s">
        <v>23664</v>
      </c>
      <c r="C20244" t="str">
        <f t="shared" si="648"/>
        <v>1,62</v>
      </c>
      <c r="D20244" t="str">
        <f t="shared" si="647"/>
        <v xml:space="preserve"> 270 </v>
      </c>
      <c r="N20244" s="3"/>
    </row>
    <row r="20245" spans="1:14" x14ac:dyDescent="0.25">
      <c r="A20245" t="s">
        <v>53494</v>
      </c>
      <c r="B20245" t="s">
        <v>23665</v>
      </c>
      <c r="C20245" t="str">
        <f t="shared" si="648"/>
        <v>1,62</v>
      </c>
      <c r="D20245" t="str">
        <f t="shared" si="647"/>
        <v xml:space="preserve"> 275 </v>
      </c>
      <c r="N20245" s="3"/>
    </row>
    <row r="20246" spans="1:14" x14ac:dyDescent="0.25">
      <c r="A20246" t="s">
        <v>53495</v>
      </c>
      <c r="B20246" t="s">
        <v>23666</v>
      </c>
      <c r="C20246" t="str">
        <f t="shared" si="648"/>
        <v>1,62</v>
      </c>
      <c r="D20246" t="str">
        <f t="shared" si="647"/>
        <v xml:space="preserve"> 275 </v>
      </c>
      <c r="N20246" s="3"/>
    </row>
    <row r="20247" spans="1:14" x14ac:dyDescent="0.25">
      <c r="A20247" t="s">
        <v>53496</v>
      </c>
      <c r="B20247" t="s">
        <v>23667</v>
      </c>
      <c r="C20247" t="str">
        <f t="shared" si="648"/>
        <v>1,62</v>
      </c>
      <c r="D20247" t="str">
        <f t="shared" si="647"/>
        <v xml:space="preserve"> 275 </v>
      </c>
      <c r="N20247" s="3"/>
    </row>
    <row r="20248" spans="1:14" x14ac:dyDescent="0.25">
      <c r="A20248" t="s">
        <v>53497</v>
      </c>
      <c r="B20248" t="s">
        <v>23668</v>
      </c>
      <c r="C20248" t="str">
        <f t="shared" si="648"/>
        <v>1,62</v>
      </c>
      <c r="D20248" t="str">
        <f t="shared" si="647"/>
        <v xml:space="preserve"> 275 </v>
      </c>
      <c r="N20248" s="3"/>
    </row>
    <row r="20249" spans="1:14" x14ac:dyDescent="0.25">
      <c r="A20249" t="s">
        <v>53498</v>
      </c>
      <c r="B20249" t="s">
        <v>23669</v>
      </c>
      <c r="C20249" t="str">
        <f t="shared" si="648"/>
        <v>1,62</v>
      </c>
      <c r="D20249" t="str">
        <f t="shared" si="647"/>
        <v xml:space="preserve"> 280 </v>
      </c>
      <c r="N20249" s="3"/>
    </row>
    <row r="20250" spans="1:14" x14ac:dyDescent="0.25">
      <c r="A20250" t="s">
        <v>53499</v>
      </c>
      <c r="B20250" t="s">
        <v>23670</v>
      </c>
      <c r="C20250" t="str">
        <f t="shared" si="648"/>
        <v>1,62</v>
      </c>
      <c r="D20250" t="str">
        <f t="shared" si="647"/>
        <v xml:space="preserve"> 280 </v>
      </c>
      <c r="N20250" s="3"/>
    </row>
    <row r="20251" spans="1:14" x14ac:dyDescent="0.25">
      <c r="A20251" t="s">
        <v>53500</v>
      </c>
      <c r="B20251" t="s">
        <v>23671</v>
      </c>
      <c r="C20251" t="str">
        <f t="shared" si="648"/>
        <v>1,62</v>
      </c>
      <c r="D20251" t="str">
        <f t="shared" si="647"/>
        <v xml:space="preserve"> 280 </v>
      </c>
      <c r="N20251" s="3"/>
    </row>
    <row r="20252" spans="1:14" x14ac:dyDescent="0.25">
      <c r="A20252" t="s">
        <v>53501</v>
      </c>
      <c r="B20252" t="s">
        <v>23672</v>
      </c>
      <c r="C20252" t="str">
        <f t="shared" si="648"/>
        <v>1,62</v>
      </c>
      <c r="D20252" t="str">
        <f t="shared" si="647"/>
        <v xml:space="preserve"> 280 </v>
      </c>
      <c r="N20252" s="3"/>
    </row>
    <row r="20253" spans="1:14" x14ac:dyDescent="0.25">
      <c r="A20253" t="s">
        <v>53502</v>
      </c>
      <c r="B20253" t="s">
        <v>23673</v>
      </c>
      <c r="C20253" t="str">
        <f t="shared" si="648"/>
        <v>1,94</v>
      </c>
      <c r="D20253" t="str">
        <f t="shared" si="647"/>
        <v xml:space="preserve"> 280 </v>
      </c>
      <c r="N20253" s="3"/>
    </row>
    <row r="20254" spans="1:14" x14ac:dyDescent="0.25">
      <c r="A20254" t="s">
        <v>53503</v>
      </c>
      <c r="B20254" t="s">
        <v>23674</v>
      </c>
      <c r="C20254" t="str">
        <f t="shared" si="648"/>
        <v>1,62</v>
      </c>
      <c r="D20254" t="str">
        <f t="shared" si="647"/>
        <v xml:space="preserve"> 285 </v>
      </c>
      <c r="N20254" s="3"/>
    </row>
    <row r="20255" spans="1:14" x14ac:dyDescent="0.25">
      <c r="A20255" t="s">
        <v>53504</v>
      </c>
      <c r="B20255" t="s">
        <v>23675</v>
      </c>
      <c r="C20255" t="str">
        <f t="shared" si="648"/>
        <v>1,62</v>
      </c>
      <c r="D20255" t="str">
        <f t="shared" si="647"/>
        <v xml:space="preserve"> 285 </v>
      </c>
      <c r="N20255" s="3"/>
    </row>
    <row r="20256" spans="1:14" x14ac:dyDescent="0.25">
      <c r="A20256" t="s">
        <v>53505</v>
      </c>
      <c r="B20256" t="s">
        <v>23676</v>
      </c>
      <c r="C20256" t="str">
        <f t="shared" si="648"/>
        <v>1,62</v>
      </c>
      <c r="D20256" t="str">
        <f t="shared" si="647"/>
        <v xml:space="preserve"> 285 </v>
      </c>
      <c r="N20256" s="3"/>
    </row>
    <row r="20257" spans="1:14" x14ac:dyDescent="0.25">
      <c r="A20257" t="s">
        <v>53506</v>
      </c>
      <c r="B20257" t="s">
        <v>23677</v>
      </c>
      <c r="C20257" t="str">
        <f t="shared" si="648"/>
        <v>1,62</v>
      </c>
      <c r="D20257" t="str">
        <f t="shared" si="647"/>
        <v xml:space="preserve"> 285 </v>
      </c>
      <c r="N20257" s="3"/>
    </row>
    <row r="20258" spans="1:14" x14ac:dyDescent="0.25">
      <c r="A20258" t="s">
        <v>53507</v>
      </c>
      <c r="B20258" t="s">
        <v>23678</v>
      </c>
      <c r="C20258" t="str">
        <f t="shared" si="648"/>
        <v>1,94</v>
      </c>
      <c r="D20258" t="str">
        <f t="shared" si="647"/>
        <v xml:space="preserve"> 285 </v>
      </c>
      <c r="N20258" s="3"/>
    </row>
    <row r="20259" spans="1:14" x14ac:dyDescent="0.25">
      <c r="A20259" t="s">
        <v>53508</v>
      </c>
      <c r="B20259" t="s">
        <v>23679</v>
      </c>
      <c r="C20259" t="str">
        <f t="shared" si="648"/>
        <v>1,94</v>
      </c>
      <c r="D20259" t="str">
        <f t="shared" si="647"/>
        <v xml:space="preserve"> 285 </v>
      </c>
      <c r="N20259" s="3"/>
    </row>
    <row r="20260" spans="1:14" x14ac:dyDescent="0.25">
      <c r="A20260" t="s">
        <v>53509</v>
      </c>
      <c r="B20260" t="s">
        <v>23680</v>
      </c>
      <c r="C20260" t="str">
        <f t="shared" si="648"/>
        <v>1,94</v>
      </c>
      <c r="D20260" t="str">
        <f t="shared" si="647"/>
        <v xml:space="preserve"> 285 </v>
      </c>
      <c r="N20260" s="3"/>
    </row>
    <row r="20261" spans="1:14" x14ac:dyDescent="0.25">
      <c r="A20261" t="s">
        <v>53510</v>
      </c>
      <c r="B20261" t="s">
        <v>23681</v>
      </c>
      <c r="C20261" t="str">
        <f t="shared" si="648"/>
        <v>1,94</v>
      </c>
      <c r="D20261" t="str">
        <f t="shared" si="647"/>
        <v xml:space="preserve"> 285 </v>
      </c>
      <c r="N20261" s="3"/>
    </row>
    <row r="20262" spans="1:14" x14ac:dyDescent="0.25">
      <c r="A20262" t="s">
        <v>53511</v>
      </c>
      <c r="B20262" t="s">
        <v>23682</v>
      </c>
      <c r="C20262" t="str">
        <f t="shared" si="648"/>
        <v>1,62</v>
      </c>
      <c r="D20262" t="str">
        <f t="shared" ref="D20262:D20325" si="649">MID(LEFT(MID(A20262,FIND("[",A20262)+1,LEN(A20262)),FIND("]",MID(A20262,FIND("[",A20262)+1,LEN(A20262)))-1),
FIND("m",LEFT(MID(A20262,FIND("[",A20262)+1,LEN(A20262)),FIND("]",MID(A20262,FIND("[",A20262)+1,LEN(A20262)))-1))+4,
(FIND("W",LEFT(MID(A20262,FIND("[",A20262)+1,LEN(A20262)),FIND("]",MID(A20262,FIND("[",A20262)+1,LEN(A20262)))-1)))-(FIND("m",LEFT(MID(A20262,FIND("[",A20262)+1,LEN(A20262)),FIND("]",MID(A20262,FIND("[",A20262)+1,LEN(A20262)))-1))+4))</f>
        <v xml:space="preserve"> 290 </v>
      </c>
      <c r="N20262" s="3"/>
    </row>
    <row r="20263" spans="1:14" x14ac:dyDescent="0.25">
      <c r="A20263" t="s">
        <v>53512</v>
      </c>
      <c r="B20263" t="s">
        <v>23683</v>
      </c>
      <c r="C20263" t="str">
        <f t="shared" ref="C20263:C20326" si="650">LEFT(MID(A20263,FIND("[",A20263)+1,LEN(A20263)),FIND("m",MID(A20263,FIND("[",A20263)+2,LEN(A20263)))-1)</f>
        <v>1,62</v>
      </c>
      <c r="D20263" t="str">
        <f t="shared" si="649"/>
        <v xml:space="preserve"> 290 </v>
      </c>
      <c r="N20263" s="3"/>
    </row>
    <row r="20264" spans="1:14" x14ac:dyDescent="0.25">
      <c r="A20264" t="s">
        <v>53513</v>
      </c>
      <c r="B20264" t="s">
        <v>23684</v>
      </c>
      <c r="C20264" t="str">
        <f t="shared" si="650"/>
        <v>1,94</v>
      </c>
      <c r="D20264" t="str">
        <f t="shared" si="649"/>
        <v xml:space="preserve"> 290 </v>
      </c>
      <c r="N20264" s="3"/>
    </row>
    <row r="20265" spans="1:14" x14ac:dyDescent="0.25">
      <c r="A20265" t="s">
        <v>53514</v>
      </c>
      <c r="B20265" t="s">
        <v>23685</v>
      </c>
      <c r="C20265" t="str">
        <f t="shared" si="650"/>
        <v>1,94</v>
      </c>
      <c r="D20265" t="str">
        <f t="shared" si="649"/>
        <v xml:space="preserve"> 290 </v>
      </c>
      <c r="N20265" s="3"/>
    </row>
    <row r="20266" spans="1:14" x14ac:dyDescent="0.25">
      <c r="A20266" t="s">
        <v>53515</v>
      </c>
      <c r="B20266" t="s">
        <v>23686</v>
      </c>
      <c r="C20266" t="str">
        <f t="shared" si="650"/>
        <v>1,94</v>
      </c>
      <c r="D20266" t="str">
        <f t="shared" si="649"/>
        <v xml:space="preserve"> 290 </v>
      </c>
      <c r="N20266" s="3"/>
    </row>
    <row r="20267" spans="1:14" x14ac:dyDescent="0.25">
      <c r="A20267" t="s">
        <v>53516</v>
      </c>
      <c r="B20267" t="s">
        <v>23687</v>
      </c>
      <c r="C20267" t="str">
        <f t="shared" si="650"/>
        <v>1,94</v>
      </c>
      <c r="D20267" t="str">
        <f t="shared" si="649"/>
        <v xml:space="preserve"> 290 </v>
      </c>
      <c r="N20267" s="3"/>
    </row>
    <row r="20268" spans="1:14" x14ac:dyDescent="0.25">
      <c r="A20268" t="s">
        <v>53517</v>
      </c>
      <c r="B20268" t="s">
        <v>23688</v>
      </c>
      <c r="C20268" t="str">
        <f t="shared" si="650"/>
        <v>1,62</v>
      </c>
      <c r="D20268" t="str">
        <f t="shared" si="649"/>
        <v xml:space="preserve"> 295 </v>
      </c>
      <c r="N20268" s="3"/>
    </row>
    <row r="20269" spans="1:14" x14ac:dyDescent="0.25">
      <c r="A20269" t="s">
        <v>53518</v>
      </c>
      <c r="B20269" t="s">
        <v>23689</v>
      </c>
      <c r="C20269" t="str">
        <f t="shared" si="650"/>
        <v>1,62</v>
      </c>
      <c r="D20269" t="str">
        <f t="shared" si="649"/>
        <v xml:space="preserve"> 295 </v>
      </c>
      <c r="N20269" s="3"/>
    </row>
    <row r="20270" spans="1:14" x14ac:dyDescent="0.25">
      <c r="A20270" t="s">
        <v>53519</v>
      </c>
      <c r="B20270" t="s">
        <v>23690</v>
      </c>
      <c r="C20270" t="str">
        <f t="shared" si="650"/>
        <v>1,94</v>
      </c>
      <c r="D20270" t="str">
        <f t="shared" si="649"/>
        <v xml:space="preserve"> 295 </v>
      </c>
      <c r="N20270" s="3"/>
    </row>
    <row r="20271" spans="1:14" x14ac:dyDescent="0.25">
      <c r="A20271" t="s">
        <v>53520</v>
      </c>
      <c r="B20271" t="s">
        <v>23691</v>
      </c>
      <c r="C20271" t="str">
        <f t="shared" si="650"/>
        <v>1,94</v>
      </c>
      <c r="D20271" t="str">
        <f t="shared" si="649"/>
        <v xml:space="preserve"> 295 </v>
      </c>
      <c r="N20271" s="3"/>
    </row>
    <row r="20272" spans="1:14" x14ac:dyDescent="0.25">
      <c r="A20272" t="s">
        <v>53521</v>
      </c>
      <c r="B20272" t="s">
        <v>23692</v>
      </c>
      <c r="C20272" t="str">
        <f t="shared" si="650"/>
        <v>1,94</v>
      </c>
      <c r="D20272" t="str">
        <f t="shared" si="649"/>
        <v xml:space="preserve"> 295 </v>
      </c>
      <c r="N20272" s="3"/>
    </row>
    <row r="20273" spans="1:14" x14ac:dyDescent="0.25">
      <c r="A20273" t="s">
        <v>53522</v>
      </c>
      <c r="B20273" t="s">
        <v>23693</v>
      </c>
      <c r="C20273" t="str">
        <f t="shared" si="650"/>
        <v>1,94</v>
      </c>
      <c r="D20273" t="str">
        <f t="shared" si="649"/>
        <v xml:space="preserve"> 295 </v>
      </c>
      <c r="N20273" s="3"/>
    </row>
    <row r="20274" spans="1:14" x14ac:dyDescent="0.25">
      <c r="A20274" t="s">
        <v>53523</v>
      </c>
      <c r="B20274" t="s">
        <v>23694</v>
      </c>
      <c r="C20274" t="str">
        <f t="shared" si="650"/>
        <v>1,62</v>
      </c>
      <c r="D20274" t="str">
        <f t="shared" si="649"/>
        <v xml:space="preserve"> 300 </v>
      </c>
      <c r="N20274" s="3"/>
    </row>
    <row r="20275" spans="1:14" x14ac:dyDescent="0.25">
      <c r="A20275" t="s">
        <v>53524</v>
      </c>
      <c r="B20275" t="s">
        <v>23695</v>
      </c>
      <c r="C20275" t="str">
        <f t="shared" si="650"/>
        <v>1,62</v>
      </c>
      <c r="D20275" t="str">
        <f t="shared" si="649"/>
        <v xml:space="preserve"> 300 </v>
      </c>
      <c r="N20275" s="3"/>
    </row>
    <row r="20276" spans="1:14" x14ac:dyDescent="0.25">
      <c r="A20276" t="s">
        <v>53525</v>
      </c>
      <c r="B20276" t="s">
        <v>23696</v>
      </c>
      <c r="C20276" t="str">
        <f t="shared" si="650"/>
        <v>1,94</v>
      </c>
      <c r="D20276" t="str">
        <f t="shared" si="649"/>
        <v xml:space="preserve"> 300 </v>
      </c>
      <c r="N20276" s="3"/>
    </row>
    <row r="20277" spans="1:14" x14ac:dyDescent="0.25">
      <c r="A20277" t="s">
        <v>53526</v>
      </c>
      <c r="B20277" t="s">
        <v>23697</v>
      </c>
      <c r="C20277" t="str">
        <f t="shared" si="650"/>
        <v>1,94</v>
      </c>
      <c r="D20277" t="str">
        <f t="shared" si="649"/>
        <v xml:space="preserve"> 300 </v>
      </c>
      <c r="N20277" s="3"/>
    </row>
    <row r="20278" spans="1:14" x14ac:dyDescent="0.25">
      <c r="A20278" t="s">
        <v>53527</v>
      </c>
      <c r="B20278" t="s">
        <v>23698</v>
      </c>
      <c r="C20278" t="str">
        <f t="shared" si="650"/>
        <v>1,94</v>
      </c>
      <c r="D20278" t="str">
        <f t="shared" si="649"/>
        <v xml:space="preserve"> 301 </v>
      </c>
      <c r="N20278" s="3"/>
    </row>
    <row r="20279" spans="1:14" x14ac:dyDescent="0.25">
      <c r="A20279" t="s">
        <v>53528</v>
      </c>
      <c r="B20279" t="s">
        <v>23699</v>
      </c>
      <c r="C20279" t="str">
        <f t="shared" si="650"/>
        <v>1,94</v>
      </c>
      <c r="D20279" t="str">
        <f t="shared" si="649"/>
        <v xml:space="preserve"> 300 </v>
      </c>
      <c r="N20279" s="3"/>
    </row>
    <row r="20280" spans="1:14" x14ac:dyDescent="0.25">
      <c r="A20280" t="s">
        <v>53529</v>
      </c>
      <c r="B20280" t="s">
        <v>23700</v>
      </c>
      <c r="C20280" t="str">
        <f t="shared" si="650"/>
        <v>1,94</v>
      </c>
      <c r="D20280" t="str">
        <f t="shared" si="649"/>
        <v xml:space="preserve"> 305 </v>
      </c>
      <c r="N20280" s="3"/>
    </row>
    <row r="20281" spans="1:14" x14ac:dyDescent="0.25">
      <c r="A20281" t="s">
        <v>53530</v>
      </c>
      <c r="B20281" t="s">
        <v>23701</v>
      </c>
      <c r="C20281" t="str">
        <f t="shared" si="650"/>
        <v>1,94</v>
      </c>
      <c r="D20281" t="str">
        <f t="shared" si="649"/>
        <v xml:space="preserve"> 305 </v>
      </c>
      <c r="N20281" s="3"/>
    </row>
    <row r="20282" spans="1:14" x14ac:dyDescent="0.25">
      <c r="A20282" t="s">
        <v>53531</v>
      </c>
      <c r="B20282" t="s">
        <v>23702</v>
      </c>
      <c r="C20282" t="str">
        <f t="shared" si="650"/>
        <v>1,94</v>
      </c>
      <c r="D20282" t="str">
        <f t="shared" si="649"/>
        <v xml:space="preserve"> 305 </v>
      </c>
      <c r="N20282" s="3"/>
    </row>
    <row r="20283" spans="1:14" x14ac:dyDescent="0.25">
      <c r="A20283" t="s">
        <v>53532</v>
      </c>
      <c r="B20283" t="s">
        <v>23703</v>
      </c>
      <c r="C20283" t="str">
        <f t="shared" si="650"/>
        <v>1,94</v>
      </c>
      <c r="D20283" t="str">
        <f t="shared" si="649"/>
        <v xml:space="preserve"> 310 </v>
      </c>
      <c r="N20283" s="3"/>
    </row>
    <row r="20284" spans="1:14" x14ac:dyDescent="0.25">
      <c r="A20284" t="s">
        <v>53533</v>
      </c>
      <c r="B20284" t="s">
        <v>23704</v>
      </c>
      <c r="C20284" t="str">
        <f t="shared" si="650"/>
        <v>1,94</v>
      </c>
      <c r="D20284" t="str">
        <f t="shared" si="649"/>
        <v xml:space="preserve"> 310 </v>
      </c>
      <c r="N20284" s="3"/>
    </row>
    <row r="20285" spans="1:14" x14ac:dyDescent="0.25">
      <c r="A20285" t="s">
        <v>53534</v>
      </c>
      <c r="B20285" t="s">
        <v>23705</v>
      </c>
      <c r="C20285" t="str">
        <f t="shared" si="650"/>
        <v>1,94</v>
      </c>
      <c r="D20285" t="str">
        <f t="shared" si="649"/>
        <v xml:space="preserve"> 310 </v>
      </c>
      <c r="N20285" s="3"/>
    </row>
    <row r="20286" spans="1:14" x14ac:dyDescent="0.25">
      <c r="A20286" t="s">
        <v>53535</v>
      </c>
      <c r="B20286" t="s">
        <v>23706</v>
      </c>
      <c r="C20286" t="str">
        <f t="shared" si="650"/>
        <v>1,94</v>
      </c>
      <c r="D20286" t="str">
        <f t="shared" si="649"/>
        <v xml:space="preserve"> 315 </v>
      </c>
      <c r="N20286" s="3"/>
    </row>
    <row r="20287" spans="1:14" x14ac:dyDescent="0.25">
      <c r="A20287" t="s">
        <v>53536</v>
      </c>
      <c r="B20287" t="s">
        <v>23707</v>
      </c>
      <c r="C20287" t="str">
        <f t="shared" si="650"/>
        <v>1,94</v>
      </c>
      <c r="D20287" t="str">
        <f t="shared" si="649"/>
        <v xml:space="preserve"> 315 </v>
      </c>
      <c r="N20287" s="3"/>
    </row>
    <row r="20288" spans="1:14" x14ac:dyDescent="0.25">
      <c r="A20288" t="s">
        <v>53537</v>
      </c>
      <c r="B20288" t="s">
        <v>23708</v>
      </c>
      <c r="C20288" t="str">
        <f t="shared" si="650"/>
        <v>1,94</v>
      </c>
      <c r="D20288" t="str">
        <f t="shared" si="649"/>
        <v xml:space="preserve"> 315 </v>
      </c>
      <c r="N20288" s="3"/>
    </row>
    <row r="20289" spans="1:14" x14ac:dyDescent="0.25">
      <c r="A20289" t="s">
        <v>53538</v>
      </c>
      <c r="B20289" t="s">
        <v>23709</v>
      </c>
      <c r="C20289" t="str">
        <f t="shared" si="650"/>
        <v>1,94</v>
      </c>
      <c r="D20289" t="str">
        <f t="shared" si="649"/>
        <v xml:space="preserve"> 320 </v>
      </c>
      <c r="N20289" s="3"/>
    </row>
    <row r="20290" spans="1:14" x14ac:dyDescent="0.25">
      <c r="A20290" t="s">
        <v>53539</v>
      </c>
      <c r="B20290" t="s">
        <v>23710</v>
      </c>
      <c r="C20290" t="str">
        <f t="shared" si="650"/>
        <v>1,94</v>
      </c>
      <c r="D20290" t="str">
        <f t="shared" si="649"/>
        <v xml:space="preserve"> 320 </v>
      </c>
      <c r="N20290" s="3"/>
    </row>
    <row r="20291" spans="1:14" x14ac:dyDescent="0.25">
      <c r="A20291" t="s">
        <v>53540</v>
      </c>
      <c r="B20291" t="s">
        <v>23711</v>
      </c>
      <c r="C20291" t="str">
        <f t="shared" si="650"/>
        <v>1,94</v>
      </c>
      <c r="D20291" t="str">
        <f t="shared" si="649"/>
        <v xml:space="preserve"> 320 </v>
      </c>
      <c r="N20291" s="3"/>
    </row>
    <row r="20292" spans="1:14" x14ac:dyDescent="0.25">
      <c r="A20292" t="s">
        <v>53541</v>
      </c>
      <c r="B20292" t="s">
        <v>23712</v>
      </c>
      <c r="C20292" t="str">
        <f t="shared" si="650"/>
        <v>1,94</v>
      </c>
      <c r="D20292" t="str">
        <f t="shared" si="649"/>
        <v xml:space="preserve"> 325 </v>
      </c>
      <c r="N20292" s="3"/>
    </row>
    <row r="20293" spans="1:14" x14ac:dyDescent="0.25">
      <c r="A20293" t="s">
        <v>53542</v>
      </c>
      <c r="B20293" t="s">
        <v>23713</v>
      </c>
      <c r="C20293" t="str">
        <f t="shared" si="650"/>
        <v>1,94</v>
      </c>
      <c r="D20293" t="str">
        <f t="shared" si="649"/>
        <v xml:space="preserve"> 325 </v>
      </c>
      <c r="N20293" s="3"/>
    </row>
    <row r="20294" spans="1:14" x14ac:dyDescent="0.25">
      <c r="A20294" t="s">
        <v>53543</v>
      </c>
      <c r="B20294" t="s">
        <v>23714</v>
      </c>
      <c r="C20294" t="str">
        <f t="shared" si="650"/>
        <v>1,94</v>
      </c>
      <c r="D20294" t="str">
        <f t="shared" si="649"/>
        <v xml:space="preserve"> 325 </v>
      </c>
      <c r="N20294" s="3"/>
    </row>
    <row r="20295" spans="1:14" x14ac:dyDescent="0.25">
      <c r="A20295" t="s">
        <v>53544</v>
      </c>
      <c r="B20295" t="s">
        <v>23715</v>
      </c>
      <c r="C20295" t="str">
        <f t="shared" si="650"/>
        <v>1,94</v>
      </c>
      <c r="D20295" t="str">
        <f t="shared" si="649"/>
        <v xml:space="preserve"> 325 </v>
      </c>
      <c r="N20295" s="3"/>
    </row>
    <row r="20296" spans="1:14" x14ac:dyDescent="0.25">
      <c r="A20296" t="s">
        <v>53545</v>
      </c>
      <c r="B20296" t="s">
        <v>23716</v>
      </c>
      <c r="C20296" t="str">
        <f t="shared" si="650"/>
        <v>1,69</v>
      </c>
      <c r="D20296" t="str">
        <f t="shared" si="649"/>
        <v xml:space="preserve"> 325 </v>
      </c>
      <c r="N20296" s="3"/>
    </row>
    <row r="20297" spans="1:14" x14ac:dyDescent="0.25">
      <c r="A20297" t="s">
        <v>53546</v>
      </c>
      <c r="B20297" t="s">
        <v>23717</v>
      </c>
      <c r="C20297" t="str">
        <f t="shared" si="650"/>
        <v>1,69</v>
      </c>
      <c r="D20297" t="str">
        <f t="shared" si="649"/>
        <v xml:space="preserve"> 325 </v>
      </c>
      <c r="N20297" s="3"/>
    </row>
    <row r="20298" spans="1:14" x14ac:dyDescent="0.25">
      <c r="A20298" t="s">
        <v>53547</v>
      </c>
      <c r="B20298" t="s">
        <v>23718</v>
      </c>
      <c r="C20298" t="str">
        <f t="shared" si="650"/>
        <v>1,94</v>
      </c>
      <c r="D20298" t="str">
        <f t="shared" si="649"/>
        <v xml:space="preserve"> 330 </v>
      </c>
      <c r="N20298" s="3"/>
    </row>
    <row r="20299" spans="1:14" x14ac:dyDescent="0.25">
      <c r="A20299" t="s">
        <v>53548</v>
      </c>
      <c r="B20299" t="s">
        <v>23719</v>
      </c>
      <c r="C20299" t="str">
        <f t="shared" si="650"/>
        <v>1,94</v>
      </c>
      <c r="D20299" t="str">
        <f t="shared" si="649"/>
        <v xml:space="preserve"> 330 </v>
      </c>
      <c r="N20299" s="3"/>
    </row>
    <row r="20300" spans="1:14" x14ac:dyDescent="0.25">
      <c r="A20300" t="s">
        <v>53549</v>
      </c>
      <c r="B20300" t="s">
        <v>23720</v>
      </c>
      <c r="C20300" t="str">
        <f t="shared" si="650"/>
        <v>1,94</v>
      </c>
      <c r="D20300" t="str">
        <f t="shared" si="649"/>
        <v xml:space="preserve"> 330 </v>
      </c>
      <c r="N20300" s="3"/>
    </row>
    <row r="20301" spans="1:14" x14ac:dyDescent="0.25">
      <c r="A20301" t="s">
        <v>53550</v>
      </c>
      <c r="B20301" t="s">
        <v>23721</v>
      </c>
      <c r="C20301" t="str">
        <f t="shared" si="650"/>
        <v>1,94</v>
      </c>
      <c r="D20301" t="str">
        <f t="shared" si="649"/>
        <v xml:space="preserve"> 330 </v>
      </c>
      <c r="N20301" s="3"/>
    </row>
    <row r="20302" spans="1:14" x14ac:dyDescent="0.25">
      <c r="A20302" t="s">
        <v>53551</v>
      </c>
      <c r="B20302" t="s">
        <v>23722</v>
      </c>
      <c r="C20302" t="str">
        <f t="shared" si="650"/>
        <v>1,69</v>
      </c>
      <c r="D20302" t="str">
        <f t="shared" si="649"/>
        <v xml:space="preserve"> 329 </v>
      </c>
      <c r="N20302" s="3"/>
    </row>
    <row r="20303" spans="1:14" x14ac:dyDescent="0.25">
      <c r="A20303" t="s">
        <v>53552</v>
      </c>
      <c r="B20303" t="s">
        <v>23723</v>
      </c>
      <c r="C20303" t="str">
        <f t="shared" si="650"/>
        <v>1,69</v>
      </c>
      <c r="D20303" t="str">
        <f t="shared" si="649"/>
        <v xml:space="preserve"> 329 </v>
      </c>
      <c r="N20303" s="3"/>
    </row>
    <row r="20304" spans="1:14" x14ac:dyDescent="0.25">
      <c r="A20304" t="s">
        <v>53553</v>
      </c>
      <c r="B20304" t="s">
        <v>23724</v>
      </c>
      <c r="C20304" t="str">
        <f t="shared" si="650"/>
        <v>1,94</v>
      </c>
      <c r="D20304" t="str">
        <f t="shared" si="649"/>
        <v xml:space="preserve"> 335 </v>
      </c>
      <c r="N20304" s="3"/>
    </row>
    <row r="20305" spans="1:14" x14ac:dyDescent="0.25">
      <c r="A20305" t="s">
        <v>53554</v>
      </c>
      <c r="B20305" t="s">
        <v>23725</v>
      </c>
      <c r="C20305" t="str">
        <f t="shared" si="650"/>
        <v>1,94</v>
      </c>
      <c r="D20305" t="str">
        <f t="shared" si="649"/>
        <v xml:space="preserve"> 335 </v>
      </c>
      <c r="N20305" s="3"/>
    </row>
    <row r="20306" spans="1:14" x14ac:dyDescent="0.25">
      <c r="A20306" t="s">
        <v>53555</v>
      </c>
      <c r="B20306" t="s">
        <v>23726</v>
      </c>
      <c r="C20306" t="str">
        <f t="shared" si="650"/>
        <v>1,94</v>
      </c>
      <c r="D20306" t="str">
        <f t="shared" si="649"/>
        <v xml:space="preserve"> 335 </v>
      </c>
      <c r="N20306" s="3"/>
    </row>
    <row r="20307" spans="1:14" x14ac:dyDescent="0.25">
      <c r="A20307" t="s">
        <v>53556</v>
      </c>
      <c r="B20307" t="s">
        <v>23727</v>
      </c>
      <c r="C20307" t="str">
        <f t="shared" si="650"/>
        <v>1,94</v>
      </c>
      <c r="D20307" t="str">
        <f t="shared" si="649"/>
        <v xml:space="preserve"> 335 </v>
      </c>
      <c r="N20307" s="3"/>
    </row>
    <row r="20308" spans="1:14" x14ac:dyDescent="0.25">
      <c r="A20308" t="s">
        <v>53557</v>
      </c>
      <c r="B20308" t="s">
        <v>23728</v>
      </c>
      <c r="C20308" t="str">
        <f t="shared" si="650"/>
        <v>1,69</v>
      </c>
      <c r="D20308" t="str">
        <f t="shared" si="649"/>
        <v xml:space="preserve"> 335 </v>
      </c>
      <c r="N20308" s="3"/>
    </row>
    <row r="20309" spans="1:14" x14ac:dyDescent="0.25">
      <c r="A20309" t="s">
        <v>53558</v>
      </c>
      <c r="B20309" t="s">
        <v>23729</v>
      </c>
      <c r="C20309" t="str">
        <f t="shared" si="650"/>
        <v>1,69</v>
      </c>
      <c r="D20309" t="str">
        <f t="shared" si="649"/>
        <v xml:space="preserve"> 335 </v>
      </c>
      <c r="N20309" s="3"/>
    </row>
    <row r="20310" spans="1:14" x14ac:dyDescent="0.25">
      <c r="A20310" t="s">
        <v>53559</v>
      </c>
      <c r="B20310" t="s">
        <v>23730</v>
      </c>
      <c r="C20310" t="str">
        <f t="shared" si="650"/>
        <v>1,94</v>
      </c>
      <c r="D20310" t="str">
        <f t="shared" si="649"/>
        <v xml:space="preserve"> 340 </v>
      </c>
      <c r="N20310" s="3"/>
    </row>
    <row r="20311" spans="1:14" x14ac:dyDescent="0.25">
      <c r="A20311" t="s">
        <v>53560</v>
      </c>
      <c r="B20311" t="s">
        <v>23731</v>
      </c>
      <c r="C20311" t="str">
        <f t="shared" si="650"/>
        <v>1,94</v>
      </c>
      <c r="D20311" t="str">
        <f t="shared" si="649"/>
        <v xml:space="preserve"> 340 </v>
      </c>
      <c r="N20311" s="3"/>
    </row>
    <row r="20312" spans="1:14" x14ac:dyDescent="0.25">
      <c r="A20312" t="s">
        <v>53561</v>
      </c>
      <c r="B20312" t="s">
        <v>23732</v>
      </c>
      <c r="C20312" t="str">
        <f t="shared" si="650"/>
        <v>1,94</v>
      </c>
      <c r="D20312" t="str">
        <f t="shared" si="649"/>
        <v xml:space="preserve"> 340 </v>
      </c>
      <c r="N20312" s="3"/>
    </row>
    <row r="20313" spans="1:14" x14ac:dyDescent="0.25">
      <c r="A20313" t="s">
        <v>53562</v>
      </c>
      <c r="B20313" t="s">
        <v>23733</v>
      </c>
      <c r="C20313" t="str">
        <f t="shared" si="650"/>
        <v>1,94</v>
      </c>
      <c r="D20313" t="str">
        <f t="shared" si="649"/>
        <v xml:space="preserve"> 340 </v>
      </c>
      <c r="N20313" s="3"/>
    </row>
    <row r="20314" spans="1:14" x14ac:dyDescent="0.25">
      <c r="A20314" t="s">
        <v>53563</v>
      </c>
      <c r="B20314" t="s">
        <v>23734</v>
      </c>
      <c r="C20314" t="str">
        <f t="shared" si="650"/>
        <v>1,69</v>
      </c>
      <c r="D20314" t="str">
        <f t="shared" si="649"/>
        <v xml:space="preserve"> 340 </v>
      </c>
      <c r="N20314" s="3"/>
    </row>
    <row r="20315" spans="1:14" x14ac:dyDescent="0.25">
      <c r="A20315" t="s">
        <v>53564</v>
      </c>
      <c r="B20315" t="s">
        <v>23735</v>
      </c>
      <c r="C20315" t="str">
        <f t="shared" si="650"/>
        <v>1,69</v>
      </c>
      <c r="D20315" t="str">
        <f t="shared" si="649"/>
        <v xml:space="preserve"> 340 </v>
      </c>
      <c r="N20315" s="3"/>
    </row>
    <row r="20316" spans="1:14" x14ac:dyDescent="0.25">
      <c r="A20316" t="s">
        <v>53565</v>
      </c>
      <c r="B20316" t="s">
        <v>23736</v>
      </c>
      <c r="C20316" t="str">
        <f t="shared" si="650"/>
        <v>1,94</v>
      </c>
      <c r="D20316" t="str">
        <f t="shared" si="649"/>
        <v xml:space="preserve"> 345 </v>
      </c>
      <c r="N20316" s="3"/>
    </row>
    <row r="20317" spans="1:14" x14ac:dyDescent="0.25">
      <c r="A20317" t="s">
        <v>53566</v>
      </c>
      <c r="B20317" t="s">
        <v>23737</v>
      </c>
      <c r="C20317" t="str">
        <f t="shared" si="650"/>
        <v>1,94</v>
      </c>
      <c r="D20317" t="str">
        <f t="shared" si="649"/>
        <v xml:space="preserve"> 345 </v>
      </c>
      <c r="N20317" s="3"/>
    </row>
    <row r="20318" spans="1:14" x14ac:dyDescent="0.25">
      <c r="A20318" t="s">
        <v>53567</v>
      </c>
      <c r="B20318" t="s">
        <v>23738</v>
      </c>
      <c r="C20318" t="str">
        <f t="shared" si="650"/>
        <v>1,94</v>
      </c>
      <c r="D20318" t="str">
        <f t="shared" si="649"/>
        <v xml:space="preserve"> 345 </v>
      </c>
      <c r="N20318" s="3"/>
    </row>
    <row r="20319" spans="1:14" x14ac:dyDescent="0.25">
      <c r="A20319" t="s">
        <v>53568</v>
      </c>
      <c r="B20319" t="s">
        <v>23739</v>
      </c>
      <c r="C20319" t="str">
        <f t="shared" si="650"/>
        <v>1,94</v>
      </c>
      <c r="D20319" t="str">
        <f t="shared" si="649"/>
        <v xml:space="preserve"> 345 </v>
      </c>
      <c r="N20319" s="3"/>
    </row>
    <row r="20320" spans="1:14" x14ac:dyDescent="0.25">
      <c r="A20320" t="s">
        <v>53569</v>
      </c>
      <c r="B20320" t="s">
        <v>23740</v>
      </c>
      <c r="C20320" t="str">
        <f t="shared" si="650"/>
        <v>1,69</v>
      </c>
      <c r="D20320" t="str">
        <f t="shared" si="649"/>
        <v xml:space="preserve"> 345 </v>
      </c>
      <c r="N20320" s="3"/>
    </row>
    <row r="20321" spans="1:14" x14ac:dyDescent="0.25">
      <c r="A20321" t="s">
        <v>53570</v>
      </c>
      <c r="B20321" t="s">
        <v>23741</v>
      </c>
      <c r="C20321" t="str">
        <f t="shared" si="650"/>
        <v>1,69</v>
      </c>
      <c r="D20321" t="str">
        <f t="shared" si="649"/>
        <v xml:space="preserve"> 345 </v>
      </c>
      <c r="N20321" s="3"/>
    </row>
    <row r="20322" spans="1:14" x14ac:dyDescent="0.25">
      <c r="A20322" t="s">
        <v>53571</v>
      </c>
      <c r="B20322" t="s">
        <v>23742</v>
      </c>
      <c r="C20322" t="str">
        <f t="shared" si="650"/>
        <v>1,94</v>
      </c>
      <c r="D20322" t="str">
        <f t="shared" si="649"/>
        <v xml:space="preserve"> 351 </v>
      </c>
      <c r="N20322" s="3"/>
    </row>
    <row r="20323" spans="1:14" x14ac:dyDescent="0.25">
      <c r="A20323" t="s">
        <v>53572</v>
      </c>
      <c r="B20323" t="s">
        <v>23743</v>
      </c>
      <c r="C20323" t="str">
        <f t="shared" si="650"/>
        <v>1,94</v>
      </c>
      <c r="D20323" t="str">
        <f t="shared" si="649"/>
        <v xml:space="preserve"> 351 </v>
      </c>
      <c r="N20323" s="3"/>
    </row>
    <row r="20324" spans="1:14" x14ac:dyDescent="0.25">
      <c r="A20324" t="s">
        <v>53573</v>
      </c>
      <c r="B20324" t="s">
        <v>23744</v>
      </c>
      <c r="C20324" t="str">
        <f t="shared" si="650"/>
        <v>1,69</v>
      </c>
      <c r="D20324" t="str">
        <f t="shared" si="649"/>
        <v xml:space="preserve"> 350 </v>
      </c>
      <c r="N20324" s="3"/>
    </row>
    <row r="20325" spans="1:14" x14ac:dyDescent="0.25">
      <c r="A20325" t="s">
        <v>53574</v>
      </c>
      <c r="B20325" t="s">
        <v>23745</v>
      </c>
      <c r="C20325" t="str">
        <f t="shared" si="650"/>
        <v>1,69</v>
      </c>
      <c r="D20325" t="str">
        <f t="shared" si="649"/>
        <v xml:space="preserve"> 350 </v>
      </c>
      <c r="N20325" s="3"/>
    </row>
    <row r="20326" spans="1:14" x14ac:dyDescent="0.25">
      <c r="A20326" t="s">
        <v>53575</v>
      </c>
      <c r="B20326" t="s">
        <v>23746</v>
      </c>
      <c r="C20326" t="str">
        <f t="shared" si="650"/>
        <v>1,94</v>
      </c>
      <c r="D20326" t="str">
        <f t="shared" ref="D20326:D20389" si="651">MID(LEFT(MID(A20326,FIND("[",A20326)+1,LEN(A20326)),FIND("]",MID(A20326,FIND("[",A20326)+1,LEN(A20326)))-1),
FIND("m",LEFT(MID(A20326,FIND("[",A20326)+1,LEN(A20326)),FIND("]",MID(A20326,FIND("[",A20326)+1,LEN(A20326)))-1))+4,
(FIND("W",LEFT(MID(A20326,FIND("[",A20326)+1,LEN(A20326)),FIND("]",MID(A20326,FIND("[",A20326)+1,LEN(A20326)))-1)))-(FIND("m",LEFT(MID(A20326,FIND("[",A20326)+1,LEN(A20326)),FIND("]",MID(A20326,FIND("[",A20326)+1,LEN(A20326)))-1))+4))</f>
        <v xml:space="preserve"> 355 </v>
      </c>
      <c r="N20326" s="3"/>
    </row>
    <row r="20327" spans="1:14" x14ac:dyDescent="0.25">
      <c r="A20327" t="s">
        <v>53576</v>
      </c>
      <c r="B20327" t="s">
        <v>23747</v>
      </c>
      <c r="C20327" t="str">
        <f t="shared" ref="C20327:C20390" si="652">LEFT(MID(A20327,FIND("[",A20327)+1,LEN(A20327)),FIND("m",MID(A20327,FIND("[",A20327)+2,LEN(A20327)))-1)</f>
        <v>1,94</v>
      </c>
      <c r="D20327" t="str">
        <f t="shared" si="651"/>
        <v xml:space="preserve"> 355 </v>
      </c>
      <c r="N20327" s="3"/>
    </row>
    <row r="20328" spans="1:14" x14ac:dyDescent="0.25">
      <c r="A20328" t="s">
        <v>53577</v>
      </c>
      <c r="B20328" t="s">
        <v>23748</v>
      </c>
      <c r="C20328" t="str">
        <f t="shared" si="652"/>
        <v>1,94</v>
      </c>
      <c r="D20328" t="str">
        <f t="shared" si="651"/>
        <v xml:space="preserve"> 360 </v>
      </c>
      <c r="N20328" s="3"/>
    </row>
    <row r="20329" spans="1:14" x14ac:dyDescent="0.25">
      <c r="A20329" t="s">
        <v>53578</v>
      </c>
      <c r="B20329" t="s">
        <v>23749</v>
      </c>
      <c r="C20329" t="str">
        <f t="shared" si="652"/>
        <v>1,94</v>
      </c>
      <c r="D20329" t="str">
        <f t="shared" si="651"/>
        <v xml:space="preserve"> 360 </v>
      </c>
      <c r="N20329" s="3"/>
    </row>
    <row r="20330" spans="1:14" x14ac:dyDescent="0.25">
      <c r="A20330" t="s">
        <v>53579</v>
      </c>
      <c r="B20330" t="s">
        <v>23750</v>
      </c>
      <c r="C20330" t="str">
        <f t="shared" si="652"/>
        <v>1,94</v>
      </c>
      <c r="D20330" t="str">
        <f t="shared" si="651"/>
        <v xml:space="preserve"> 365 </v>
      </c>
      <c r="N20330" s="3"/>
    </row>
    <row r="20331" spans="1:14" x14ac:dyDescent="0.25">
      <c r="A20331" t="s">
        <v>53580</v>
      </c>
      <c r="B20331" t="s">
        <v>23751</v>
      </c>
      <c r="C20331" t="str">
        <f t="shared" si="652"/>
        <v>1,94</v>
      </c>
      <c r="D20331" t="str">
        <f t="shared" si="651"/>
        <v xml:space="preserve"> 365 </v>
      </c>
      <c r="N20331" s="3"/>
    </row>
    <row r="20332" spans="1:14" x14ac:dyDescent="0.25">
      <c r="A20332" t="s">
        <v>53581</v>
      </c>
      <c r="B20332" t="s">
        <v>23752</v>
      </c>
      <c r="C20332" t="str">
        <f t="shared" si="652"/>
        <v>1,94</v>
      </c>
      <c r="D20332" t="str">
        <f t="shared" si="651"/>
        <v xml:space="preserve"> 370 </v>
      </c>
      <c r="N20332" s="3"/>
    </row>
    <row r="20333" spans="1:14" x14ac:dyDescent="0.25">
      <c r="A20333" t="s">
        <v>53582</v>
      </c>
      <c r="B20333" t="s">
        <v>23753</v>
      </c>
      <c r="C20333" t="str">
        <f t="shared" si="652"/>
        <v>1,94</v>
      </c>
      <c r="D20333" t="str">
        <f t="shared" si="651"/>
        <v xml:space="preserve"> 370 </v>
      </c>
      <c r="N20333" s="3"/>
    </row>
    <row r="20334" spans="1:14" x14ac:dyDescent="0.25">
      <c r="A20334" t="s">
        <v>53583</v>
      </c>
      <c r="B20334" t="s">
        <v>23754</v>
      </c>
      <c r="C20334" t="str">
        <f t="shared" si="652"/>
        <v>1,94</v>
      </c>
      <c r="D20334" t="str">
        <f t="shared" si="651"/>
        <v xml:space="preserve"> 375 </v>
      </c>
      <c r="N20334" s="3"/>
    </row>
    <row r="20335" spans="1:14" x14ac:dyDescent="0.25">
      <c r="A20335" t="s">
        <v>53584</v>
      </c>
      <c r="B20335" t="s">
        <v>23755</v>
      </c>
      <c r="C20335" t="str">
        <f t="shared" si="652"/>
        <v>1,94</v>
      </c>
      <c r="D20335" t="str">
        <f t="shared" si="651"/>
        <v xml:space="preserve"> 375 </v>
      </c>
      <c r="N20335" s="3"/>
    </row>
    <row r="20336" spans="1:14" x14ac:dyDescent="0.25">
      <c r="A20336" t="s">
        <v>53585</v>
      </c>
      <c r="B20336" t="s">
        <v>23756</v>
      </c>
      <c r="C20336" t="str">
        <f t="shared" si="652"/>
        <v>1,98</v>
      </c>
      <c r="D20336" t="str">
        <f t="shared" si="651"/>
        <v xml:space="preserve"> 380 </v>
      </c>
      <c r="N20336" s="3"/>
    </row>
    <row r="20337" spans="1:14" x14ac:dyDescent="0.25">
      <c r="A20337" t="s">
        <v>53586</v>
      </c>
      <c r="B20337" t="s">
        <v>23757</v>
      </c>
      <c r="C20337" t="str">
        <f t="shared" si="652"/>
        <v>1,98</v>
      </c>
      <c r="D20337" t="str">
        <f t="shared" si="651"/>
        <v xml:space="preserve"> 380 </v>
      </c>
      <c r="N20337" s="3"/>
    </row>
    <row r="20338" spans="1:14" x14ac:dyDescent="0.25">
      <c r="A20338" t="s">
        <v>53587</v>
      </c>
      <c r="B20338" t="s">
        <v>23758</v>
      </c>
      <c r="C20338" t="str">
        <f t="shared" si="652"/>
        <v>1,98</v>
      </c>
      <c r="D20338" t="str">
        <f t="shared" si="651"/>
        <v xml:space="preserve"> 385 </v>
      </c>
      <c r="N20338" s="3"/>
    </row>
    <row r="20339" spans="1:14" x14ac:dyDescent="0.25">
      <c r="A20339" t="s">
        <v>53588</v>
      </c>
      <c r="B20339" t="s">
        <v>23759</v>
      </c>
      <c r="C20339" t="str">
        <f t="shared" si="652"/>
        <v>1,98</v>
      </c>
      <c r="D20339" t="str">
        <f t="shared" si="651"/>
        <v xml:space="preserve"> 385 </v>
      </c>
      <c r="N20339" s="3"/>
    </row>
    <row r="20340" spans="1:14" x14ac:dyDescent="0.25">
      <c r="A20340" t="s">
        <v>53589</v>
      </c>
      <c r="B20340" t="s">
        <v>23760</v>
      </c>
      <c r="C20340" t="str">
        <f t="shared" si="652"/>
        <v>2,01</v>
      </c>
      <c r="D20340" t="str">
        <f t="shared" si="651"/>
        <v xml:space="preserve"> 385 </v>
      </c>
      <c r="N20340" s="3"/>
    </row>
    <row r="20341" spans="1:14" x14ac:dyDescent="0.25">
      <c r="A20341" t="s">
        <v>53590</v>
      </c>
      <c r="B20341" t="s">
        <v>23761</v>
      </c>
      <c r="C20341" t="str">
        <f t="shared" si="652"/>
        <v>2,01</v>
      </c>
      <c r="D20341" t="str">
        <f t="shared" si="651"/>
        <v xml:space="preserve"> 385 </v>
      </c>
      <c r="N20341" s="3"/>
    </row>
    <row r="20342" spans="1:14" x14ac:dyDescent="0.25">
      <c r="A20342" t="s">
        <v>53591</v>
      </c>
      <c r="B20342" t="s">
        <v>23762</v>
      </c>
      <c r="C20342" t="str">
        <f t="shared" si="652"/>
        <v>1,98</v>
      </c>
      <c r="D20342" t="str">
        <f t="shared" si="651"/>
        <v xml:space="preserve"> 390 </v>
      </c>
      <c r="N20342" s="3"/>
    </row>
    <row r="20343" spans="1:14" x14ac:dyDescent="0.25">
      <c r="A20343" t="s">
        <v>53592</v>
      </c>
      <c r="B20343" t="s">
        <v>23763</v>
      </c>
      <c r="C20343" t="str">
        <f t="shared" si="652"/>
        <v>1,98</v>
      </c>
      <c r="D20343" t="str">
        <f t="shared" si="651"/>
        <v xml:space="preserve"> 390 </v>
      </c>
      <c r="N20343" s="3"/>
    </row>
    <row r="20344" spans="1:14" x14ac:dyDescent="0.25">
      <c r="A20344" t="s">
        <v>53593</v>
      </c>
      <c r="B20344" t="s">
        <v>23764</v>
      </c>
      <c r="C20344" t="str">
        <f t="shared" si="652"/>
        <v>2,01</v>
      </c>
      <c r="D20344" t="str">
        <f t="shared" si="651"/>
        <v xml:space="preserve"> 390 </v>
      </c>
      <c r="N20344" s="3"/>
    </row>
    <row r="20345" spans="1:14" x14ac:dyDescent="0.25">
      <c r="A20345" t="s">
        <v>53594</v>
      </c>
      <c r="B20345" t="s">
        <v>23765</v>
      </c>
      <c r="C20345" t="str">
        <f t="shared" si="652"/>
        <v>2,01</v>
      </c>
      <c r="D20345" t="str">
        <f t="shared" si="651"/>
        <v xml:space="preserve"> 390 </v>
      </c>
      <c r="N20345" s="3"/>
    </row>
    <row r="20346" spans="1:14" x14ac:dyDescent="0.25">
      <c r="A20346" t="s">
        <v>53595</v>
      </c>
      <c r="B20346" t="s">
        <v>23766</v>
      </c>
      <c r="C20346" t="str">
        <f t="shared" si="652"/>
        <v>2,01</v>
      </c>
      <c r="D20346" t="str">
        <f t="shared" si="651"/>
        <v xml:space="preserve"> 390 </v>
      </c>
      <c r="N20346" s="3"/>
    </row>
    <row r="20347" spans="1:14" x14ac:dyDescent="0.25">
      <c r="A20347" t="s">
        <v>53596</v>
      </c>
      <c r="B20347" t="s">
        <v>23767</v>
      </c>
      <c r="C20347" t="str">
        <f t="shared" si="652"/>
        <v>2,01</v>
      </c>
      <c r="D20347" t="str">
        <f t="shared" si="651"/>
        <v xml:space="preserve"> 390 </v>
      </c>
      <c r="N20347" s="3"/>
    </row>
    <row r="20348" spans="1:14" x14ac:dyDescent="0.25">
      <c r="A20348" t="s">
        <v>53597</v>
      </c>
      <c r="B20348" t="s">
        <v>23768</v>
      </c>
      <c r="C20348" t="str">
        <f t="shared" si="652"/>
        <v>2,05</v>
      </c>
      <c r="D20348" t="str">
        <f t="shared" si="651"/>
        <v xml:space="preserve"> 395 </v>
      </c>
      <c r="N20348" s="3"/>
    </row>
    <row r="20349" spans="1:14" x14ac:dyDescent="0.25">
      <c r="A20349" t="s">
        <v>53598</v>
      </c>
      <c r="B20349" t="s">
        <v>23769</v>
      </c>
      <c r="C20349" t="str">
        <f t="shared" si="652"/>
        <v>1,98</v>
      </c>
      <c r="D20349" t="str">
        <f t="shared" si="651"/>
        <v xml:space="preserve"> 395 </v>
      </c>
      <c r="N20349" s="3"/>
    </row>
    <row r="20350" spans="1:14" x14ac:dyDescent="0.25">
      <c r="A20350" t="s">
        <v>53599</v>
      </c>
      <c r="B20350" t="s">
        <v>23770</v>
      </c>
      <c r="C20350" t="str">
        <f t="shared" si="652"/>
        <v>1,98</v>
      </c>
      <c r="D20350" t="str">
        <f t="shared" si="651"/>
        <v xml:space="preserve"> 395 </v>
      </c>
      <c r="N20350" s="3"/>
    </row>
    <row r="20351" spans="1:14" x14ac:dyDescent="0.25">
      <c r="A20351" t="s">
        <v>53600</v>
      </c>
      <c r="B20351" t="s">
        <v>23771</v>
      </c>
      <c r="C20351" t="str">
        <f t="shared" si="652"/>
        <v>2,01</v>
      </c>
      <c r="D20351" t="str">
        <f t="shared" si="651"/>
        <v xml:space="preserve"> 395 </v>
      </c>
      <c r="N20351" s="3"/>
    </row>
    <row r="20352" spans="1:14" x14ac:dyDescent="0.25">
      <c r="A20352" t="s">
        <v>53601</v>
      </c>
      <c r="B20352" t="s">
        <v>23772</v>
      </c>
      <c r="C20352" t="str">
        <f t="shared" si="652"/>
        <v>2,01</v>
      </c>
      <c r="D20352" t="str">
        <f t="shared" si="651"/>
        <v xml:space="preserve"> 395 </v>
      </c>
      <c r="N20352" s="3"/>
    </row>
    <row r="20353" spans="1:14" x14ac:dyDescent="0.25">
      <c r="A20353" t="s">
        <v>53602</v>
      </c>
      <c r="B20353" t="s">
        <v>23773</v>
      </c>
      <c r="C20353" t="str">
        <f t="shared" si="652"/>
        <v>2,05</v>
      </c>
      <c r="D20353" t="str">
        <f t="shared" si="651"/>
        <v xml:space="preserve"> 395 </v>
      </c>
      <c r="N20353" s="3"/>
    </row>
    <row r="20354" spans="1:14" x14ac:dyDescent="0.25">
      <c r="A20354" t="s">
        <v>53603</v>
      </c>
      <c r="B20354" t="s">
        <v>23774</v>
      </c>
      <c r="C20354" t="str">
        <f t="shared" si="652"/>
        <v>2,05</v>
      </c>
      <c r="D20354" t="str">
        <f t="shared" si="651"/>
        <v xml:space="preserve"> 395 </v>
      </c>
      <c r="N20354" s="3"/>
    </row>
    <row r="20355" spans="1:14" x14ac:dyDescent="0.25">
      <c r="A20355" t="s">
        <v>53604</v>
      </c>
      <c r="B20355" t="s">
        <v>23775</v>
      </c>
      <c r="C20355" t="str">
        <f t="shared" si="652"/>
        <v>2,01</v>
      </c>
      <c r="D20355" t="str">
        <f t="shared" si="651"/>
        <v xml:space="preserve"> 395 </v>
      </c>
      <c r="N20355" s="3"/>
    </row>
    <row r="20356" spans="1:14" x14ac:dyDescent="0.25">
      <c r="A20356" t="s">
        <v>53605</v>
      </c>
      <c r="B20356" t="s">
        <v>23776</v>
      </c>
      <c r="C20356" t="str">
        <f t="shared" si="652"/>
        <v>2,01</v>
      </c>
      <c r="D20356" t="str">
        <f t="shared" si="651"/>
        <v xml:space="preserve"> 395 </v>
      </c>
      <c r="N20356" s="3"/>
    </row>
    <row r="20357" spans="1:14" x14ac:dyDescent="0.25">
      <c r="A20357" t="s">
        <v>53606</v>
      </c>
      <c r="B20357" t="s">
        <v>23777</v>
      </c>
      <c r="C20357" t="str">
        <f t="shared" si="652"/>
        <v>2,05</v>
      </c>
      <c r="D20357" t="str">
        <f t="shared" si="651"/>
        <v xml:space="preserve"> 400 </v>
      </c>
      <c r="N20357" s="3"/>
    </row>
    <row r="20358" spans="1:14" x14ac:dyDescent="0.25">
      <c r="A20358" t="s">
        <v>53607</v>
      </c>
      <c r="B20358" t="s">
        <v>23778</v>
      </c>
      <c r="C20358" t="str">
        <f t="shared" si="652"/>
        <v>1,98</v>
      </c>
      <c r="D20358" t="str">
        <f t="shared" si="651"/>
        <v xml:space="preserve"> 400 </v>
      </c>
      <c r="N20358" s="3"/>
    </row>
    <row r="20359" spans="1:14" x14ac:dyDescent="0.25">
      <c r="A20359" t="s">
        <v>53608</v>
      </c>
      <c r="B20359" t="s">
        <v>23779</v>
      </c>
      <c r="C20359" t="str">
        <f t="shared" si="652"/>
        <v>1,98</v>
      </c>
      <c r="D20359" t="str">
        <f t="shared" si="651"/>
        <v xml:space="preserve"> 400 </v>
      </c>
      <c r="N20359" s="3"/>
    </row>
    <row r="20360" spans="1:14" x14ac:dyDescent="0.25">
      <c r="A20360" t="s">
        <v>53609</v>
      </c>
      <c r="B20360" t="s">
        <v>23780</v>
      </c>
      <c r="C20360" t="str">
        <f t="shared" si="652"/>
        <v>2,01</v>
      </c>
      <c r="D20360" t="str">
        <f t="shared" si="651"/>
        <v xml:space="preserve"> 401 </v>
      </c>
      <c r="N20360" s="3"/>
    </row>
    <row r="20361" spans="1:14" x14ac:dyDescent="0.25">
      <c r="A20361" t="s">
        <v>53610</v>
      </c>
      <c r="B20361" t="s">
        <v>23781</v>
      </c>
      <c r="C20361" t="str">
        <f t="shared" si="652"/>
        <v>2,01</v>
      </c>
      <c r="D20361" t="str">
        <f t="shared" si="651"/>
        <v xml:space="preserve"> 401 </v>
      </c>
      <c r="N20361" s="3"/>
    </row>
    <row r="20362" spans="1:14" x14ac:dyDescent="0.25">
      <c r="A20362" t="s">
        <v>53611</v>
      </c>
      <c r="B20362" t="s">
        <v>23782</v>
      </c>
      <c r="C20362" t="str">
        <f t="shared" si="652"/>
        <v>2,05</v>
      </c>
      <c r="D20362" t="str">
        <f t="shared" si="651"/>
        <v xml:space="preserve"> 400 </v>
      </c>
      <c r="N20362" s="3"/>
    </row>
    <row r="20363" spans="1:14" x14ac:dyDescent="0.25">
      <c r="A20363" t="s">
        <v>53612</v>
      </c>
      <c r="B20363" t="s">
        <v>23783</v>
      </c>
      <c r="C20363" t="str">
        <f t="shared" si="652"/>
        <v>2,05</v>
      </c>
      <c r="D20363" t="str">
        <f t="shared" si="651"/>
        <v xml:space="preserve"> 400 </v>
      </c>
      <c r="N20363" s="3"/>
    </row>
    <row r="20364" spans="1:14" x14ac:dyDescent="0.25">
      <c r="A20364" t="s">
        <v>53613</v>
      </c>
      <c r="B20364" t="s">
        <v>23784</v>
      </c>
      <c r="C20364" t="str">
        <f t="shared" si="652"/>
        <v>2,01</v>
      </c>
      <c r="D20364" t="str">
        <f t="shared" si="651"/>
        <v xml:space="preserve"> 400 </v>
      </c>
      <c r="N20364" s="3"/>
    </row>
    <row r="20365" spans="1:14" x14ac:dyDescent="0.25">
      <c r="A20365" t="s">
        <v>53614</v>
      </c>
      <c r="B20365" t="s">
        <v>23785</v>
      </c>
      <c r="C20365" t="str">
        <f t="shared" si="652"/>
        <v>2,01</v>
      </c>
      <c r="D20365" t="str">
        <f t="shared" si="651"/>
        <v xml:space="preserve"> 400 </v>
      </c>
      <c r="N20365" s="3"/>
    </row>
    <row r="20366" spans="1:14" x14ac:dyDescent="0.25">
      <c r="A20366" t="s">
        <v>53615</v>
      </c>
      <c r="B20366" t="s">
        <v>23786</v>
      </c>
      <c r="C20366" t="str">
        <f t="shared" si="652"/>
        <v>2,05</v>
      </c>
      <c r="D20366" t="str">
        <f t="shared" si="651"/>
        <v xml:space="preserve"> 405 </v>
      </c>
      <c r="N20366" s="3"/>
    </row>
    <row r="20367" spans="1:14" x14ac:dyDescent="0.25">
      <c r="A20367" t="s">
        <v>53616</v>
      </c>
      <c r="B20367" t="s">
        <v>23787</v>
      </c>
      <c r="C20367" t="str">
        <f t="shared" si="652"/>
        <v>1,98</v>
      </c>
      <c r="D20367" t="str">
        <f t="shared" si="651"/>
        <v xml:space="preserve"> 405 </v>
      </c>
      <c r="N20367" s="3"/>
    </row>
    <row r="20368" spans="1:14" x14ac:dyDescent="0.25">
      <c r="A20368" t="s">
        <v>53617</v>
      </c>
      <c r="B20368" t="s">
        <v>23788</v>
      </c>
      <c r="C20368" t="str">
        <f t="shared" si="652"/>
        <v>1,98</v>
      </c>
      <c r="D20368" t="str">
        <f t="shared" si="651"/>
        <v xml:space="preserve"> 405 </v>
      </c>
      <c r="N20368" s="3"/>
    </row>
    <row r="20369" spans="1:14" x14ac:dyDescent="0.25">
      <c r="A20369" t="s">
        <v>53618</v>
      </c>
      <c r="B20369" t="s">
        <v>23789</v>
      </c>
      <c r="C20369" t="str">
        <f t="shared" si="652"/>
        <v>2,01</v>
      </c>
      <c r="D20369" t="str">
        <f t="shared" si="651"/>
        <v xml:space="preserve"> 405 </v>
      </c>
      <c r="N20369" s="3"/>
    </row>
    <row r="20370" spans="1:14" x14ac:dyDescent="0.25">
      <c r="A20370" t="s">
        <v>53619</v>
      </c>
      <c r="B20370" t="s">
        <v>23790</v>
      </c>
      <c r="C20370" t="str">
        <f t="shared" si="652"/>
        <v>2,01</v>
      </c>
      <c r="D20370" t="str">
        <f t="shared" si="651"/>
        <v xml:space="preserve"> 405 </v>
      </c>
      <c r="N20370" s="3"/>
    </row>
    <row r="20371" spans="1:14" x14ac:dyDescent="0.25">
      <c r="A20371" t="s">
        <v>53620</v>
      </c>
      <c r="B20371" t="s">
        <v>23791</v>
      </c>
      <c r="C20371" t="str">
        <f t="shared" si="652"/>
        <v>2,05</v>
      </c>
      <c r="D20371" t="str">
        <f t="shared" si="651"/>
        <v xml:space="preserve"> 405 </v>
      </c>
      <c r="N20371" s="3"/>
    </row>
    <row r="20372" spans="1:14" x14ac:dyDescent="0.25">
      <c r="A20372" t="s">
        <v>53621</v>
      </c>
      <c r="B20372" t="s">
        <v>23792</v>
      </c>
      <c r="C20372" t="str">
        <f t="shared" si="652"/>
        <v>2,05</v>
      </c>
      <c r="D20372" t="str">
        <f t="shared" si="651"/>
        <v xml:space="preserve"> 405 </v>
      </c>
      <c r="N20372" s="3"/>
    </row>
    <row r="20373" spans="1:14" x14ac:dyDescent="0.25">
      <c r="A20373" t="s">
        <v>53622</v>
      </c>
      <c r="B20373" t="s">
        <v>23793</v>
      </c>
      <c r="C20373" t="str">
        <f t="shared" si="652"/>
        <v>2,01</v>
      </c>
      <c r="D20373" t="str">
        <f t="shared" si="651"/>
        <v xml:space="preserve"> 405 </v>
      </c>
      <c r="N20373" s="3"/>
    </row>
    <row r="20374" spans="1:14" x14ac:dyDescent="0.25">
      <c r="A20374" t="s">
        <v>53623</v>
      </c>
      <c r="B20374" t="s">
        <v>23794</v>
      </c>
      <c r="C20374" t="str">
        <f t="shared" si="652"/>
        <v>2,01</v>
      </c>
      <c r="D20374" t="str">
        <f t="shared" si="651"/>
        <v xml:space="preserve"> 405 </v>
      </c>
      <c r="N20374" s="3"/>
    </row>
    <row r="20375" spans="1:14" x14ac:dyDescent="0.25">
      <c r="A20375" t="s">
        <v>53624</v>
      </c>
      <c r="B20375" t="s">
        <v>23795</v>
      </c>
      <c r="C20375" t="str">
        <f t="shared" si="652"/>
        <v>2,05</v>
      </c>
      <c r="D20375" t="str">
        <f t="shared" si="651"/>
        <v xml:space="preserve"> 410 </v>
      </c>
      <c r="N20375" s="3"/>
    </row>
    <row r="20376" spans="1:14" x14ac:dyDescent="0.25">
      <c r="A20376" t="s">
        <v>53625</v>
      </c>
      <c r="B20376" t="s">
        <v>23796</v>
      </c>
      <c r="C20376" t="str">
        <f t="shared" si="652"/>
        <v>1,98</v>
      </c>
      <c r="D20376" t="str">
        <f t="shared" si="651"/>
        <v xml:space="preserve"> 410 </v>
      </c>
      <c r="N20376" s="3"/>
    </row>
    <row r="20377" spans="1:14" x14ac:dyDescent="0.25">
      <c r="A20377" t="s">
        <v>53626</v>
      </c>
      <c r="B20377" t="s">
        <v>23797</v>
      </c>
      <c r="C20377" t="str">
        <f t="shared" si="652"/>
        <v>1,98</v>
      </c>
      <c r="D20377" t="str">
        <f t="shared" si="651"/>
        <v xml:space="preserve"> 410 </v>
      </c>
      <c r="N20377" s="3"/>
    </row>
    <row r="20378" spans="1:14" x14ac:dyDescent="0.25">
      <c r="A20378" t="s">
        <v>53627</v>
      </c>
      <c r="B20378" t="s">
        <v>23798</v>
      </c>
      <c r="C20378" t="str">
        <f t="shared" si="652"/>
        <v>2,01</v>
      </c>
      <c r="D20378" t="str">
        <f t="shared" si="651"/>
        <v xml:space="preserve"> 411 </v>
      </c>
      <c r="N20378" s="3"/>
    </row>
    <row r="20379" spans="1:14" x14ac:dyDescent="0.25">
      <c r="A20379" t="s">
        <v>53628</v>
      </c>
      <c r="B20379" t="s">
        <v>23799</v>
      </c>
      <c r="C20379" t="str">
        <f t="shared" si="652"/>
        <v>2,01</v>
      </c>
      <c r="D20379" t="str">
        <f t="shared" si="651"/>
        <v xml:space="preserve"> 411 </v>
      </c>
      <c r="N20379" s="3"/>
    </row>
    <row r="20380" spans="1:14" x14ac:dyDescent="0.25">
      <c r="A20380" t="s">
        <v>53629</v>
      </c>
      <c r="B20380" t="s">
        <v>23800</v>
      </c>
      <c r="C20380" t="str">
        <f t="shared" si="652"/>
        <v>2,05</v>
      </c>
      <c r="D20380" t="str">
        <f t="shared" si="651"/>
        <v xml:space="preserve"> 410 </v>
      </c>
      <c r="N20380" s="3"/>
    </row>
    <row r="20381" spans="1:14" x14ac:dyDescent="0.25">
      <c r="A20381" t="s">
        <v>53630</v>
      </c>
      <c r="B20381" t="s">
        <v>23801</v>
      </c>
      <c r="C20381" t="str">
        <f t="shared" si="652"/>
        <v>2,05</v>
      </c>
      <c r="D20381" t="str">
        <f t="shared" si="651"/>
        <v xml:space="preserve"> 410 </v>
      </c>
      <c r="N20381" s="3"/>
    </row>
    <row r="20382" spans="1:14" x14ac:dyDescent="0.25">
      <c r="A20382" t="s">
        <v>53631</v>
      </c>
      <c r="B20382" t="s">
        <v>23802</v>
      </c>
      <c r="C20382" t="str">
        <f t="shared" si="652"/>
        <v>2,01</v>
      </c>
      <c r="D20382" t="str">
        <f t="shared" si="651"/>
        <v xml:space="preserve"> 410 </v>
      </c>
      <c r="N20382" s="3"/>
    </row>
    <row r="20383" spans="1:14" x14ac:dyDescent="0.25">
      <c r="A20383" t="s">
        <v>53632</v>
      </c>
      <c r="B20383" t="s">
        <v>23803</v>
      </c>
      <c r="C20383" t="str">
        <f t="shared" si="652"/>
        <v>2,01</v>
      </c>
      <c r="D20383" t="str">
        <f t="shared" si="651"/>
        <v xml:space="preserve"> 410 </v>
      </c>
      <c r="N20383" s="3"/>
    </row>
    <row r="20384" spans="1:14" x14ac:dyDescent="0.25">
      <c r="A20384" t="s">
        <v>53633</v>
      </c>
      <c r="B20384" t="s">
        <v>23804</v>
      </c>
      <c r="C20384" t="str">
        <f t="shared" si="652"/>
        <v>1,98</v>
      </c>
      <c r="D20384" t="str">
        <f t="shared" si="651"/>
        <v xml:space="preserve"> 415 </v>
      </c>
      <c r="N20384" s="3"/>
    </row>
    <row r="20385" spans="1:14" x14ac:dyDescent="0.25">
      <c r="A20385" t="s">
        <v>53634</v>
      </c>
      <c r="B20385" t="s">
        <v>23805</v>
      </c>
      <c r="C20385" t="str">
        <f t="shared" si="652"/>
        <v>1,98</v>
      </c>
      <c r="D20385" t="str">
        <f t="shared" si="651"/>
        <v xml:space="preserve"> 415 </v>
      </c>
      <c r="N20385" s="3"/>
    </row>
    <row r="20386" spans="1:14" x14ac:dyDescent="0.25">
      <c r="A20386" t="s">
        <v>53635</v>
      </c>
      <c r="B20386" t="s">
        <v>23806</v>
      </c>
      <c r="C20386" t="str">
        <f t="shared" si="652"/>
        <v>2,01</v>
      </c>
      <c r="D20386" t="str">
        <f t="shared" si="651"/>
        <v xml:space="preserve"> 416 </v>
      </c>
      <c r="N20386" s="3"/>
    </row>
    <row r="20387" spans="1:14" x14ac:dyDescent="0.25">
      <c r="A20387" t="s">
        <v>53636</v>
      </c>
      <c r="B20387" t="s">
        <v>23807</v>
      </c>
      <c r="C20387" t="str">
        <f t="shared" si="652"/>
        <v>2,01</v>
      </c>
      <c r="D20387" t="str">
        <f t="shared" si="651"/>
        <v xml:space="preserve"> 416 </v>
      </c>
      <c r="N20387" s="3"/>
    </row>
    <row r="20388" spans="1:14" x14ac:dyDescent="0.25">
      <c r="A20388" t="s">
        <v>53637</v>
      </c>
      <c r="B20388" t="s">
        <v>23808</v>
      </c>
      <c r="C20388" t="str">
        <f t="shared" si="652"/>
        <v>2,01</v>
      </c>
      <c r="D20388" t="str">
        <f t="shared" si="651"/>
        <v xml:space="preserve"> 421 </v>
      </c>
      <c r="N20388" s="3"/>
    </row>
    <row r="20389" spans="1:14" x14ac:dyDescent="0.25">
      <c r="A20389" t="s">
        <v>53638</v>
      </c>
      <c r="B20389" t="s">
        <v>23809</v>
      </c>
      <c r="C20389" t="str">
        <f t="shared" si="652"/>
        <v>2,01</v>
      </c>
      <c r="D20389" t="str">
        <f t="shared" si="651"/>
        <v xml:space="preserve"> 421 </v>
      </c>
      <c r="N20389" s="3"/>
    </row>
    <row r="20390" spans="1:14" x14ac:dyDescent="0.25">
      <c r="A20390" t="s">
        <v>53639</v>
      </c>
      <c r="B20390" t="s">
        <v>23810</v>
      </c>
      <c r="C20390" t="str">
        <f t="shared" si="652"/>
        <v>1,64</v>
      </c>
      <c r="D20390" t="str">
        <f t="shared" ref="D20390:D20453" si="653">MID(LEFT(MID(A20390,FIND("[",A20390)+1,LEN(A20390)),FIND("]",MID(A20390,FIND("[",A20390)+1,LEN(A20390)))-1),
FIND("m",LEFT(MID(A20390,FIND("[",A20390)+1,LEN(A20390)),FIND("]",MID(A20390,FIND("[",A20390)+1,LEN(A20390)))-1))+4,
(FIND("W",LEFT(MID(A20390,FIND("[",A20390)+1,LEN(A20390)),FIND("]",MID(A20390,FIND("[",A20390)+1,LEN(A20390)))-1)))-(FIND("m",LEFT(MID(A20390,FIND("[",A20390)+1,LEN(A20390)),FIND("]",MID(A20390,FIND("[",A20390)+1,LEN(A20390)))-1))+4))</f>
        <v xml:space="preserve"> 222 </v>
      </c>
      <c r="N20390" s="3"/>
    </row>
    <row r="20391" spans="1:14" x14ac:dyDescent="0.25">
      <c r="A20391" t="s">
        <v>53640</v>
      </c>
      <c r="B20391" t="s">
        <v>23811</v>
      </c>
      <c r="C20391" t="str">
        <f t="shared" ref="C20391:C20454" si="654">LEFT(MID(A20391,FIND("[",A20391)+1,LEN(A20391)),FIND("m",MID(A20391,FIND("[",A20391)+2,LEN(A20391)))-1)</f>
        <v>1,64</v>
      </c>
      <c r="D20391" t="str">
        <f t="shared" si="653"/>
        <v xml:space="preserve"> 225 </v>
      </c>
      <c r="N20391" s="3"/>
    </row>
    <row r="20392" spans="1:14" x14ac:dyDescent="0.25">
      <c r="A20392" t="s">
        <v>53641</v>
      </c>
      <c r="B20392" t="s">
        <v>23812</v>
      </c>
      <c r="C20392" t="str">
        <f t="shared" si="654"/>
        <v>1,64</v>
      </c>
      <c r="D20392" t="str">
        <f t="shared" si="653"/>
        <v xml:space="preserve"> 230 </v>
      </c>
      <c r="N20392" s="3"/>
    </row>
    <row r="20393" spans="1:14" x14ac:dyDescent="0.25">
      <c r="A20393" t="s">
        <v>53642</v>
      </c>
      <c r="B20393" t="s">
        <v>23813</v>
      </c>
      <c r="C20393" t="str">
        <f t="shared" si="654"/>
        <v>1,64</v>
      </c>
      <c r="D20393" t="str">
        <f t="shared" si="653"/>
        <v xml:space="preserve"> 236 </v>
      </c>
      <c r="N20393" s="3"/>
    </row>
    <row r="20394" spans="1:14" x14ac:dyDescent="0.25">
      <c r="A20394" t="s">
        <v>53643</v>
      </c>
      <c r="B20394" t="s">
        <v>23814</v>
      </c>
      <c r="C20394" t="str">
        <f t="shared" si="654"/>
        <v>1,64</v>
      </c>
      <c r="D20394" t="str">
        <f t="shared" si="653"/>
        <v xml:space="preserve"> 241 </v>
      </c>
      <c r="N20394" s="3"/>
    </row>
    <row r="20395" spans="1:14" x14ac:dyDescent="0.25">
      <c r="A20395" t="s">
        <v>53644</v>
      </c>
      <c r="B20395" t="s">
        <v>23815</v>
      </c>
      <c r="C20395" t="str">
        <f t="shared" si="654"/>
        <v>1,64</v>
      </c>
      <c r="D20395" t="str">
        <f t="shared" si="653"/>
        <v xml:space="preserve"> 246 </v>
      </c>
      <c r="N20395" s="3"/>
    </row>
    <row r="20396" spans="1:14" x14ac:dyDescent="0.25">
      <c r="A20396" t="s">
        <v>53645</v>
      </c>
      <c r="B20396" t="s">
        <v>23816</v>
      </c>
      <c r="C20396" t="str">
        <f t="shared" si="654"/>
        <v>1,64</v>
      </c>
      <c r="D20396" t="str">
        <f t="shared" si="653"/>
        <v xml:space="preserve"> 248 </v>
      </c>
      <c r="N20396" s="3"/>
    </row>
    <row r="20397" spans="1:14" x14ac:dyDescent="0.25">
      <c r="A20397" t="s">
        <v>53646</v>
      </c>
      <c r="B20397" t="s">
        <v>23817</v>
      </c>
      <c r="C20397" t="str">
        <f t="shared" si="654"/>
        <v>1,64</v>
      </c>
      <c r="D20397" t="str">
        <f t="shared" si="653"/>
        <v xml:space="preserve"> 254 </v>
      </c>
      <c r="N20397" s="3"/>
    </row>
    <row r="20398" spans="1:14" x14ac:dyDescent="0.25">
      <c r="A20398" t="s">
        <v>53647</v>
      </c>
      <c r="B20398" t="s">
        <v>23818</v>
      </c>
      <c r="C20398" t="str">
        <f t="shared" si="654"/>
        <v>1,64</v>
      </c>
      <c r="D20398" t="str">
        <f t="shared" si="653"/>
        <v xml:space="preserve"> 256 </v>
      </c>
      <c r="N20398" s="3"/>
    </row>
    <row r="20399" spans="1:14" x14ac:dyDescent="0.25">
      <c r="A20399" t="s">
        <v>53648</v>
      </c>
      <c r="B20399" t="s">
        <v>23819</v>
      </c>
      <c r="C20399" t="str">
        <f t="shared" si="654"/>
        <v>1,64</v>
      </c>
      <c r="D20399" t="str">
        <f t="shared" si="653"/>
        <v xml:space="preserve"> 262 </v>
      </c>
      <c r="N20399" s="3"/>
    </row>
    <row r="20400" spans="1:14" x14ac:dyDescent="0.25">
      <c r="A20400" t="s">
        <v>53649</v>
      </c>
      <c r="B20400" t="s">
        <v>23820</v>
      </c>
      <c r="C20400" t="str">
        <f t="shared" si="654"/>
        <v>1,61</v>
      </c>
      <c r="D20400" t="str">
        <f t="shared" si="653"/>
        <v xml:space="preserve"> 215 </v>
      </c>
      <c r="N20400" s="3"/>
    </row>
    <row r="20401" spans="1:14" x14ac:dyDescent="0.25">
      <c r="A20401" t="s">
        <v>53650</v>
      </c>
      <c r="B20401" t="s">
        <v>23821</v>
      </c>
      <c r="C20401" t="str">
        <f t="shared" si="654"/>
        <v>1,61</v>
      </c>
      <c r="D20401" t="str">
        <f t="shared" si="653"/>
        <v xml:space="preserve"> 216 </v>
      </c>
      <c r="N20401" s="3"/>
    </row>
    <row r="20402" spans="1:14" x14ac:dyDescent="0.25">
      <c r="A20402" t="s">
        <v>53651</v>
      </c>
      <c r="B20402" t="s">
        <v>23822</v>
      </c>
      <c r="C20402" t="str">
        <f t="shared" si="654"/>
        <v>1,61</v>
      </c>
      <c r="D20402" t="str">
        <f t="shared" si="653"/>
        <v xml:space="preserve"> 217 </v>
      </c>
      <c r="N20402" s="3"/>
    </row>
    <row r="20403" spans="1:14" x14ac:dyDescent="0.25">
      <c r="A20403" t="s">
        <v>53652</v>
      </c>
      <c r="B20403" t="s">
        <v>23823</v>
      </c>
      <c r="C20403" t="str">
        <f t="shared" si="654"/>
        <v>1,61</v>
      </c>
      <c r="D20403" t="str">
        <f t="shared" si="653"/>
        <v xml:space="preserve"> 218 </v>
      </c>
      <c r="N20403" s="3"/>
    </row>
    <row r="20404" spans="1:14" x14ac:dyDescent="0.25">
      <c r="A20404" t="s">
        <v>53653</v>
      </c>
      <c r="B20404" t="s">
        <v>23824</v>
      </c>
      <c r="C20404" t="str">
        <f t="shared" si="654"/>
        <v>1,61</v>
      </c>
      <c r="D20404" t="str">
        <f t="shared" si="653"/>
        <v xml:space="preserve"> 219 </v>
      </c>
      <c r="N20404" s="3"/>
    </row>
    <row r="20405" spans="1:14" x14ac:dyDescent="0.25">
      <c r="A20405" t="s">
        <v>53654</v>
      </c>
      <c r="B20405" t="s">
        <v>23825</v>
      </c>
      <c r="C20405" t="str">
        <f t="shared" si="654"/>
        <v>1,61</v>
      </c>
      <c r="D20405" t="str">
        <f t="shared" si="653"/>
        <v xml:space="preserve"> 220 </v>
      </c>
      <c r="N20405" s="3"/>
    </row>
    <row r="20406" spans="1:14" x14ac:dyDescent="0.25">
      <c r="A20406" t="s">
        <v>53655</v>
      </c>
      <c r="B20406" t="s">
        <v>23826</v>
      </c>
      <c r="C20406" t="str">
        <f t="shared" si="654"/>
        <v>1,61</v>
      </c>
      <c r="D20406" t="str">
        <f t="shared" si="653"/>
        <v xml:space="preserve"> 221 </v>
      </c>
      <c r="N20406" s="3"/>
    </row>
    <row r="20407" spans="1:14" x14ac:dyDescent="0.25">
      <c r="A20407" t="s">
        <v>53656</v>
      </c>
      <c r="B20407" t="s">
        <v>23827</v>
      </c>
      <c r="C20407" t="str">
        <f t="shared" si="654"/>
        <v>1,61</v>
      </c>
      <c r="D20407" t="str">
        <f t="shared" si="653"/>
        <v xml:space="preserve"> 222 </v>
      </c>
      <c r="N20407" s="3"/>
    </row>
    <row r="20408" spans="1:14" x14ac:dyDescent="0.25">
      <c r="A20408" t="s">
        <v>53657</v>
      </c>
      <c r="B20408" t="s">
        <v>23828</v>
      </c>
      <c r="C20408" t="str">
        <f t="shared" si="654"/>
        <v>1,61</v>
      </c>
      <c r="D20408" t="str">
        <f t="shared" si="653"/>
        <v xml:space="preserve"> 223 </v>
      </c>
      <c r="N20408" s="3"/>
    </row>
    <row r="20409" spans="1:14" x14ac:dyDescent="0.25">
      <c r="A20409" t="s">
        <v>53658</v>
      </c>
      <c r="B20409" t="s">
        <v>23829</v>
      </c>
      <c r="C20409" t="str">
        <f t="shared" si="654"/>
        <v>1,61</v>
      </c>
      <c r="D20409" t="str">
        <f t="shared" si="653"/>
        <v xml:space="preserve"> 224 </v>
      </c>
      <c r="N20409" s="3"/>
    </row>
    <row r="20410" spans="1:14" x14ac:dyDescent="0.25">
      <c r="A20410" t="s">
        <v>53659</v>
      </c>
      <c r="B20410" t="s">
        <v>23830</v>
      </c>
      <c r="C20410" t="str">
        <f t="shared" si="654"/>
        <v>1,61</v>
      </c>
      <c r="D20410" t="str">
        <f t="shared" si="653"/>
        <v xml:space="preserve"> 225 </v>
      </c>
      <c r="N20410" s="3"/>
    </row>
    <row r="20411" spans="1:14" x14ac:dyDescent="0.25">
      <c r="A20411" t="s">
        <v>53660</v>
      </c>
      <c r="B20411" t="s">
        <v>23831</v>
      </c>
      <c r="C20411" t="str">
        <f t="shared" si="654"/>
        <v>1,61</v>
      </c>
      <c r="D20411" t="str">
        <f t="shared" si="653"/>
        <v xml:space="preserve"> 225 </v>
      </c>
      <c r="N20411" s="3"/>
    </row>
    <row r="20412" spans="1:14" x14ac:dyDescent="0.25">
      <c r="A20412" t="s">
        <v>53661</v>
      </c>
      <c r="B20412" t="s">
        <v>23832</v>
      </c>
      <c r="C20412" t="str">
        <f t="shared" si="654"/>
        <v>1,61</v>
      </c>
      <c r="D20412" t="str">
        <f t="shared" si="653"/>
        <v xml:space="preserve"> 225 </v>
      </c>
      <c r="N20412" s="3"/>
    </row>
    <row r="20413" spans="1:14" x14ac:dyDescent="0.25">
      <c r="A20413" t="s">
        <v>53662</v>
      </c>
      <c r="B20413" t="s">
        <v>23833</v>
      </c>
      <c r="C20413" t="str">
        <f t="shared" si="654"/>
        <v>1,61</v>
      </c>
      <c r="D20413" t="str">
        <f t="shared" si="653"/>
        <v xml:space="preserve"> 226 </v>
      </c>
      <c r="N20413" s="3"/>
    </row>
    <row r="20414" spans="1:14" x14ac:dyDescent="0.25">
      <c r="A20414" t="s">
        <v>53663</v>
      </c>
      <c r="B20414" t="s">
        <v>23834</v>
      </c>
      <c r="C20414" t="str">
        <f t="shared" si="654"/>
        <v>1,61</v>
      </c>
      <c r="D20414" t="str">
        <f t="shared" si="653"/>
        <v xml:space="preserve"> 226 </v>
      </c>
      <c r="N20414" s="3"/>
    </row>
    <row r="20415" spans="1:14" x14ac:dyDescent="0.25">
      <c r="A20415" t="s">
        <v>53664</v>
      </c>
      <c r="B20415" t="s">
        <v>23835</v>
      </c>
      <c r="C20415" t="str">
        <f t="shared" si="654"/>
        <v>1,61</v>
      </c>
      <c r="D20415" t="str">
        <f t="shared" si="653"/>
        <v xml:space="preserve"> 226 </v>
      </c>
      <c r="N20415" s="3"/>
    </row>
    <row r="20416" spans="1:14" x14ac:dyDescent="0.25">
      <c r="A20416" t="s">
        <v>53665</v>
      </c>
      <c r="B20416" t="s">
        <v>23836</v>
      </c>
      <c r="C20416" t="str">
        <f t="shared" si="654"/>
        <v>1,61</v>
      </c>
      <c r="D20416" t="str">
        <f t="shared" si="653"/>
        <v xml:space="preserve"> 227 </v>
      </c>
      <c r="N20416" s="3"/>
    </row>
    <row r="20417" spans="1:14" x14ac:dyDescent="0.25">
      <c r="A20417" t="s">
        <v>53666</v>
      </c>
      <c r="B20417" t="s">
        <v>23837</v>
      </c>
      <c r="C20417" t="str">
        <f t="shared" si="654"/>
        <v>1,61</v>
      </c>
      <c r="D20417" t="str">
        <f t="shared" si="653"/>
        <v xml:space="preserve"> 227 </v>
      </c>
      <c r="N20417" s="3"/>
    </row>
    <row r="20418" spans="1:14" x14ac:dyDescent="0.25">
      <c r="A20418" t="s">
        <v>53667</v>
      </c>
      <c r="B20418" t="s">
        <v>23838</v>
      </c>
      <c r="C20418" t="str">
        <f t="shared" si="654"/>
        <v>1,61</v>
      </c>
      <c r="D20418" t="str">
        <f t="shared" si="653"/>
        <v xml:space="preserve"> 227 </v>
      </c>
      <c r="N20418" s="3"/>
    </row>
    <row r="20419" spans="1:14" x14ac:dyDescent="0.25">
      <c r="A20419" t="s">
        <v>53668</v>
      </c>
      <c r="B20419" t="s">
        <v>23839</v>
      </c>
      <c r="C20419" t="str">
        <f t="shared" si="654"/>
        <v>1,61</v>
      </c>
      <c r="D20419" t="str">
        <f t="shared" si="653"/>
        <v xml:space="preserve"> 228 </v>
      </c>
      <c r="N20419" s="3"/>
    </row>
    <row r="20420" spans="1:14" x14ac:dyDescent="0.25">
      <c r="A20420" t="s">
        <v>53669</v>
      </c>
      <c r="B20420" t="s">
        <v>23840</v>
      </c>
      <c r="C20420" t="str">
        <f t="shared" si="654"/>
        <v>1,61</v>
      </c>
      <c r="D20420" t="str">
        <f t="shared" si="653"/>
        <v xml:space="preserve"> 228 </v>
      </c>
      <c r="N20420" s="3"/>
    </row>
    <row r="20421" spans="1:14" x14ac:dyDescent="0.25">
      <c r="A20421" t="s">
        <v>53670</v>
      </c>
      <c r="B20421" t="s">
        <v>23841</v>
      </c>
      <c r="C20421" t="str">
        <f t="shared" si="654"/>
        <v>1,61</v>
      </c>
      <c r="D20421" t="str">
        <f t="shared" si="653"/>
        <v xml:space="preserve"> 228 </v>
      </c>
      <c r="N20421" s="3"/>
    </row>
    <row r="20422" spans="1:14" x14ac:dyDescent="0.25">
      <c r="A20422" t="s">
        <v>53671</v>
      </c>
      <c r="B20422" t="s">
        <v>23842</v>
      </c>
      <c r="C20422" t="str">
        <f t="shared" si="654"/>
        <v>1,61</v>
      </c>
      <c r="D20422" t="str">
        <f t="shared" si="653"/>
        <v xml:space="preserve"> 228 </v>
      </c>
      <c r="N20422" s="3"/>
    </row>
    <row r="20423" spans="1:14" x14ac:dyDescent="0.25">
      <c r="A20423" t="s">
        <v>53672</v>
      </c>
      <c r="B20423" t="s">
        <v>23843</v>
      </c>
      <c r="C20423" t="str">
        <f t="shared" si="654"/>
        <v>1,61</v>
      </c>
      <c r="D20423" t="str">
        <f t="shared" si="653"/>
        <v xml:space="preserve"> 228 </v>
      </c>
      <c r="N20423" s="3"/>
    </row>
    <row r="20424" spans="1:14" x14ac:dyDescent="0.25">
      <c r="A20424" t="s">
        <v>53673</v>
      </c>
      <c r="B20424" t="s">
        <v>23844</v>
      </c>
      <c r="C20424" t="str">
        <f t="shared" si="654"/>
        <v>1,61</v>
      </c>
      <c r="D20424" t="str">
        <f t="shared" si="653"/>
        <v xml:space="preserve"> 229 </v>
      </c>
      <c r="N20424" s="3"/>
    </row>
    <row r="20425" spans="1:14" x14ac:dyDescent="0.25">
      <c r="A20425" t="s">
        <v>53674</v>
      </c>
      <c r="B20425" t="s">
        <v>23845</v>
      </c>
      <c r="C20425" t="str">
        <f t="shared" si="654"/>
        <v>1,61</v>
      </c>
      <c r="D20425" t="str">
        <f t="shared" si="653"/>
        <v xml:space="preserve"> 229 </v>
      </c>
      <c r="N20425" s="3"/>
    </row>
    <row r="20426" spans="1:14" x14ac:dyDescent="0.25">
      <c r="A20426" t="s">
        <v>53675</v>
      </c>
      <c r="B20426" t="s">
        <v>23846</v>
      </c>
      <c r="C20426" t="str">
        <f t="shared" si="654"/>
        <v>1,61</v>
      </c>
      <c r="D20426" t="str">
        <f t="shared" si="653"/>
        <v xml:space="preserve"> 229 </v>
      </c>
      <c r="N20426" s="3"/>
    </row>
    <row r="20427" spans="1:14" x14ac:dyDescent="0.25">
      <c r="A20427" t="s">
        <v>53676</v>
      </c>
      <c r="B20427" t="s">
        <v>23847</v>
      </c>
      <c r="C20427" t="str">
        <f t="shared" si="654"/>
        <v>1,61</v>
      </c>
      <c r="D20427" t="str">
        <f t="shared" si="653"/>
        <v xml:space="preserve"> 229 </v>
      </c>
      <c r="N20427" s="3"/>
    </row>
    <row r="20428" spans="1:14" x14ac:dyDescent="0.25">
      <c r="A20428" t="s">
        <v>53677</v>
      </c>
      <c r="B20428" t="s">
        <v>23848</v>
      </c>
      <c r="C20428" t="str">
        <f t="shared" si="654"/>
        <v>1,61</v>
      </c>
      <c r="D20428" t="str">
        <f t="shared" si="653"/>
        <v xml:space="preserve"> 229 </v>
      </c>
      <c r="N20428" s="3"/>
    </row>
    <row r="20429" spans="1:14" x14ac:dyDescent="0.25">
      <c r="A20429" t="s">
        <v>53678</v>
      </c>
      <c r="B20429" t="s">
        <v>23849</v>
      </c>
      <c r="C20429" t="str">
        <f t="shared" si="654"/>
        <v>1,61</v>
      </c>
      <c r="D20429" t="str">
        <f t="shared" si="653"/>
        <v xml:space="preserve"> 230 </v>
      </c>
      <c r="N20429" s="3"/>
    </row>
    <row r="20430" spans="1:14" x14ac:dyDescent="0.25">
      <c r="A20430" t="s">
        <v>53679</v>
      </c>
      <c r="B20430" t="s">
        <v>23850</v>
      </c>
      <c r="C20430" t="str">
        <f t="shared" si="654"/>
        <v>1,61</v>
      </c>
      <c r="D20430" t="str">
        <f t="shared" si="653"/>
        <v xml:space="preserve"> 230 </v>
      </c>
      <c r="N20430" s="3"/>
    </row>
    <row r="20431" spans="1:14" x14ac:dyDescent="0.25">
      <c r="A20431" t="s">
        <v>53680</v>
      </c>
      <c r="B20431" t="s">
        <v>23851</v>
      </c>
      <c r="C20431" t="str">
        <f t="shared" si="654"/>
        <v>1,61</v>
      </c>
      <c r="D20431" t="str">
        <f t="shared" si="653"/>
        <v xml:space="preserve"> 230 </v>
      </c>
      <c r="N20431" s="3"/>
    </row>
    <row r="20432" spans="1:14" x14ac:dyDescent="0.25">
      <c r="A20432" t="s">
        <v>53681</v>
      </c>
      <c r="B20432" t="s">
        <v>23852</v>
      </c>
      <c r="C20432" t="str">
        <f t="shared" si="654"/>
        <v>1,61</v>
      </c>
      <c r="D20432" t="str">
        <f t="shared" si="653"/>
        <v xml:space="preserve"> 230 </v>
      </c>
      <c r="N20432" s="3"/>
    </row>
    <row r="20433" spans="1:14" x14ac:dyDescent="0.25">
      <c r="A20433" t="s">
        <v>53682</v>
      </c>
      <c r="B20433" t="s">
        <v>23853</v>
      </c>
      <c r="C20433" t="str">
        <f t="shared" si="654"/>
        <v>1,61</v>
      </c>
      <c r="D20433" t="str">
        <f t="shared" si="653"/>
        <v xml:space="preserve"> 230 </v>
      </c>
      <c r="N20433" s="3"/>
    </row>
    <row r="20434" spans="1:14" x14ac:dyDescent="0.25">
      <c r="A20434" t="s">
        <v>53683</v>
      </c>
      <c r="B20434" t="s">
        <v>23854</v>
      </c>
      <c r="C20434" t="str">
        <f t="shared" si="654"/>
        <v>1,61</v>
      </c>
      <c r="D20434" t="str">
        <f t="shared" si="653"/>
        <v xml:space="preserve"> 230 </v>
      </c>
      <c r="N20434" s="3"/>
    </row>
    <row r="20435" spans="1:14" x14ac:dyDescent="0.25">
      <c r="A20435" t="s">
        <v>53684</v>
      </c>
      <c r="B20435" t="s">
        <v>23855</v>
      </c>
      <c r="C20435" t="str">
        <f t="shared" si="654"/>
        <v>1,61</v>
      </c>
      <c r="D20435" t="str">
        <f t="shared" si="653"/>
        <v xml:space="preserve"> 230 </v>
      </c>
      <c r="N20435" s="3"/>
    </row>
    <row r="20436" spans="1:14" x14ac:dyDescent="0.25">
      <c r="A20436" t="s">
        <v>53685</v>
      </c>
      <c r="B20436" t="s">
        <v>23856</v>
      </c>
      <c r="C20436" t="str">
        <f t="shared" si="654"/>
        <v>1,61</v>
      </c>
      <c r="D20436" t="str">
        <f t="shared" si="653"/>
        <v xml:space="preserve"> 231 </v>
      </c>
      <c r="N20436" s="3"/>
    </row>
    <row r="20437" spans="1:14" x14ac:dyDescent="0.25">
      <c r="A20437" t="s">
        <v>53686</v>
      </c>
      <c r="B20437" t="s">
        <v>23857</v>
      </c>
      <c r="C20437" t="str">
        <f t="shared" si="654"/>
        <v>1,61</v>
      </c>
      <c r="D20437" t="str">
        <f t="shared" si="653"/>
        <v xml:space="preserve"> 231 </v>
      </c>
      <c r="N20437" s="3"/>
    </row>
    <row r="20438" spans="1:14" x14ac:dyDescent="0.25">
      <c r="A20438" t="s">
        <v>53687</v>
      </c>
      <c r="B20438" t="s">
        <v>23858</v>
      </c>
      <c r="C20438" t="str">
        <f t="shared" si="654"/>
        <v>1,61</v>
      </c>
      <c r="D20438" t="str">
        <f t="shared" si="653"/>
        <v xml:space="preserve"> 231 </v>
      </c>
      <c r="N20438" s="3"/>
    </row>
    <row r="20439" spans="1:14" x14ac:dyDescent="0.25">
      <c r="A20439" t="s">
        <v>53688</v>
      </c>
      <c r="B20439" t="s">
        <v>23859</v>
      </c>
      <c r="C20439" t="str">
        <f t="shared" si="654"/>
        <v>1,61</v>
      </c>
      <c r="D20439" t="str">
        <f t="shared" si="653"/>
        <v xml:space="preserve"> 231 </v>
      </c>
      <c r="N20439" s="3"/>
    </row>
    <row r="20440" spans="1:14" x14ac:dyDescent="0.25">
      <c r="A20440" t="s">
        <v>53689</v>
      </c>
      <c r="B20440" t="s">
        <v>23860</v>
      </c>
      <c r="C20440" t="str">
        <f t="shared" si="654"/>
        <v>1,61</v>
      </c>
      <c r="D20440" t="str">
        <f t="shared" si="653"/>
        <v xml:space="preserve"> 231 </v>
      </c>
      <c r="N20440" s="3"/>
    </row>
    <row r="20441" spans="1:14" x14ac:dyDescent="0.25">
      <c r="A20441" t="s">
        <v>53690</v>
      </c>
      <c r="B20441" t="s">
        <v>23861</v>
      </c>
      <c r="C20441" t="str">
        <f t="shared" si="654"/>
        <v>1,61</v>
      </c>
      <c r="D20441" t="str">
        <f t="shared" si="653"/>
        <v xml:space="preserve"> 231 </v>
      </c>
      <c r="N20441" s="3"/>
    </row>
    <row r="20442" spans="1:14" x14ac:dyDescent="0.25">
      <c r="A20442" t="s">
        <v>53691</v>
      </c>
      <c r="B20442" t="s">
        <v>23862</v>
      </c>
      <c r="C20442" t="str">
        <f t="shared" si="654"/>
        <v>1,61</v>
      </c>
      <c r="D20442" t="str">
        <f t="shared" si="653"/>
        <v xml:space="preserve"> 231 </v>
      </c>
      <c r="N20442" s="3"/>
    </row>
    <row r="20443" spans="1:14" x14ac:dyDescent="0.25">
      <c r="A20443" t="s">
        <v>53692</v>
      </c>
      <c r="B20443" t="s">
        <v>23863</v>
      </c>
      <c r="C20443" t="str">
        <f t="shared" si="654"/>
        <v>1,61</v>
      </c>
      <c r="D20443" t="str">
        <f t="shared" si="653"/>
        <v xml:space="preserve"> 232 </v>
      </c>
      <c r="N20443" s="3"/>
    </row>
    <row r="20444" spans="1:14" x14ac:dyDescent="0.25">
      <c r="A20444" t="s">
        <v>53693</v>
      </c>
      <c r="B20444" t="s">
        <v>23864</v>
      </c>
      <c r="C20444" t="str">
        <f t="shared" si="654"/>
        <v>1,61</v>
      </c>
      <c r="D20444" t="str">
        <f t="shared" si="653"/>
        <v xml:space="preserve"> 232 </v>
      </c>
      <c r="N20444" s="3"/>
    </row>
    <row r="20445" spans="1:14" x14ac:dyDescent="0.25">
      <c r="A20445" t="s">
        <v>53694</v>
      </c>
      <c r="B20445" t="s">
        <v>23865</v>
      </c>
      <c r="C20445" t="str">
        <f t="shared" si="654"/>
        <v>1,61</v>
      </c>
      <c r="D20445" t="str">
        <f t="shared" si="653"/>
        <v xml:space="preserve"> 232 </v>
      </c>
      <c r="N20445" s="3"/>
    </row>
    <row r="20446" spans="1:14" x14ac:dyDescent="0.25">
      <c r="A20446" t="s">
        <v>53695</v>
      </c>
      <c r="B20446" t="s">
        <v>23866</v>
      </c>
      <c r="C20446" t="str">
        <f t="shared" si="654"/>
        <v>1,61</v>
      </c>
      <c r="D20446" t="str">
        <f t="shared" si="653"/>
        <v xml:space="preserve"> 232 </v>
      </c>
      <c r="N20446" s="3"/>
    </row>
    <row r="20447" spans="1:14" x14ac:dyDescent="0.25">
      <c r="A20447" t="s">
        <v>53696</v>
      </c>
      <c r="B20447" t="s">
        <v>23867</v>
      </c>
      <c r="C20447" t="str">
        <f t="shared" si="654"/>
        <v>1,61</v>
      </c>
      <c r="D20447" t="str">
        <f t="shared" si="653"/>
        <v xml:space="preserve"> 232 </v>
      </c>
      <c r="N20447" s="3"/>
    </row>
    <row r="20448" spans="1:14" x14ac:dyDescent="0.25">
      <c r="A20448" t="s">
        <v>53697</v>
      </c>
      <c r="B20448" t="s">
        <v>23868</v>
      </c>
      <c r="C20448" t="str">
        <f t="shared" si="654"/>
        <v>1,61</v>
      </c>
      <c r="D20448" t="str">
        <f t="shared" si="653"/>
        <v xml:space="preserve"> 232 </v>
      </c>
      <c r="N20448" s="3"/>
    </row>
    <row r="20449" spans="1:14" x14ac:dyDescent="0.25">
      <c r="A20449" t="s">
        <v>53698</v>
      </c>
      <c r="B20449" t="s">
        <v>23869</v>
      </c>
      <c r="C20449" t="str">
        <f t="shared" si="654"/>
        <v>1,61</v>
      </c>
      <c r="D20449" t="str">
        <f t="shared" si="653"/>
        <v xml:space="preserve"> 232 </v>
      </c>
      <c r="N20449" s="3"/>
    </row>
    <row r="20450" spans="1:14" x14ac:dyDescent="0.25">
      <c r="A20450" t="s">
        <v>53699</v>
      </c>
      <c r="B20450" t="s">
        <v>23870</v>
      </c>
      <c r="C20450" t="str">
        <f t="shared" si="654"/>
        <v>1,61</v>
      </c>
      <c r="D20450" t="str">
        <f t="shared" si="653"/>
        <v xml:space="preserve"> 233 </v>
      </c>
      <c r="N20450" s="3"/>
    </row>
    <row r="20451" spans="1:14" x14ac:dyDescent="0.25">
      <c r="A20451" t="s">
        <v>53700</v>
      </c>
      <c r="B20451" t="s">
        <v>23871</v>
      </c>
      <c r="C20451" t="str">
        <f t="shared" si="654"/>
        <v>1,61</v>
      </c>
      <c r="D20451" t="str">
        <f t="shared" si="653"/>
        <v xml:space="preserve"> 233 </v>
      </c>
      <c r="N20451" s="3"/>
    </row>
    <row r="20452" spans="1:14" x14ac:dyDescent="0.25">
      <c r="A20452" t="s">
        <v>53701</v>
      </c>
      <c r="B20452" t="s">
        <v>23872</v>
      </c>
      <c r="C20452" t="str">
        <f t="shared" si="654"/>
        <v>1,61</v>
      </c>
      <c r="D20452" t="str">
        <f t="shared" si="653"/>
        <v xml:space="preserve"> 233 </v>
      </c>
      <c r="N20452" s="3"/>
    </row>
    <row r="20453" spans="1:14" x14ac:dyDescent="0.25">
      <c r="A20453" t="s">
        <v>53702</v>
      </c>
      <c r="B20453" t="s">
        <v>23873</v>
      </c>
      <c r="C20453" t="str">
        <f t="shared" si="654"/>
        <v>1,61</v>
      </c>
      <c r="D20453" t="str">
        <f t="shared" si="653"/>
        <v xml:space="preserve"> 233 </v>
      </c>
      <c r="N20453" s="3"/>
    </row>
    <row r="20454" spans="1:14" x14ac:dyDescent="0.25">
      <c r="A20454" t="s">
        <v>53703</v>
      </c>
      <c r="B20454" t="s">
        <v>23874</v>
      </c>
      <c r="C20454" t="str">
        <f t="shared" si="654"/>
        <v>1,61</v>
      </c>
      <c r="D20454" t="str">
        <f t="shared" ref="D20454:D20517" si="655">MID(LEFT(MID(A20454,FIND("[",A20454)+1,LEN(A20454)),FIND("]",MID(A20454,FIND("[",A20454)+1,LEN(A20454)))-1),
FIND("m",LEFT(MID(A20454,FIND("[",A20454)+1,LEN(A20454)),FIND("]",MID(A20454,FIND("[",A20454)+1,LEN(A20454)))-1))+4,
(FIND("W",LEFT(MID(A20454,FIND("[",A20454)+1,LEN(A20454)),FIND("]",MID(A20454,FIND("[",A20454)+1,LEN(A20454)))-1)))-(FIND("m",LEFT(MID(A20454,FIND("[",A20454)+1,LEN(A20454)),FIND("]",MID(A20454,FIND("[",A20454)+1,LEN(A20454)))-1))+4))</f>
        <v xml:space="preserve"> 233 </v>
      </c>
      <c r="N20454" s="3"/>
    </row>
    <row r="20455" spans="1:14" x14ac:dyDescent="0.25">
      <c r="A20455" t="s">
        <v>53704</v>
      </c>
      <c r="B20455" t="s">
        <v>23875</v>
      </c>
      <c r="C20455" t="str">
        <f t="shared" ref="C20455:C20518" si="656">LEFT(MID(A20455,FIND("[",A20455)+1,LEN(A20455)),FIND("m",MID(A20455,FIND("[",A20455)+2,LEN(A20455)))-1)</f>
        <v>1,61</v>
      </c>
      <c r="D20455" t="str">
        <f t="shared" si="655"/>
        <v xml:space="preserve"> 233 </v>
      </c>
      <c r="N20455" s="3"/>
    </row>
    <row r="20456" spans="1:14" x14ac:dyDescent="0.25">
      <c r="A20456" t="s">
        <v>53705</v>
      </c>
      <c r="B20456" t="s">
        <v>23876</v>
      </c>
      <c r="C20456" t="str">
        <f t="shared" si="656"/>
        <v>1,61</v>
      </c>
      <c r="D20456" t="str">
        <f t="shared" si="655"/>
        <v xml:space="preserve"> 233 </v>
      </c>
      <c r="N20456" s="3"/>
    </row>
    <row r="20457" spans="1:14" x14ac:dyDescent="0.25">
      <c r="A20457" t="s">
        <v>53706</v>
      </c>
      <c r="B20457" t="s">
        <v>23877</v>
      </c>
      <c r="C20457" t="str">
        <f t="shared" si="656"/>
        <v>1,61</v>
      </c>
      <c r="D20457" t="str">
        <f t="shared" si="655"/>
        <v xml:space="preserve"> 234 </v>
      </c>
      <c r="N20457" s="3"/>
    </row>
    <row r="20458" spans="1:14" x14ac:dyDescent="0.25">
      <c r="A20458" t="s">
        <v>53707</v>
      </c>
      <c r="B20458" t="s">
        <v>23878</v>
      </c>
      <c r="C20458" t="str">
        <f t="shared" si="656"/>
        <v>1,61</v>
      </c>
      <c r="D20458" t="str">
        <f t="shared" si="655"/>
        <v xml:space="preserve"> 234 </v>
      </c>
      <c r="N20458" s="3"/>
    </row>
    <row r="20459" spans="1:14" x14ac:dyDescent="0.25">
      <c r="A20459" t="s">
        <v>53708</v>
      </c>
      <c r="B20459" t="s">
        <v>23879</v>
      </c>
      <c r="C20459" t="str">
        <f t="shared" si="656"/>
        <v>1,61</v>
      </c>
      <c r="D20459" t="str">
        <f t="shared" si="655"/>
        <v xml:space="preserve"> 234 </v>
      </c>
      <c r="N20459" s="3"/>
    </row>
    <row r="20460" spans="1:14" x14ac:dyDescent="0.25">
      <c r="A20460" t="s">
        <v>53709</v>
      </c>
      <c r="B20460" t="s">
        <v>23880</v>
      </c>
      <c r="C20460" t="str">
        <f t="shared" si="656"/>
        <v>1,61</v>
      </c>
      <c r="D20460" t="str">
        <f t="shared" si="655"/>
        <v xml:space="preserve"> 234 </v>
      </c>
      <c r="N20460" s="3"/>
    </row>
    <row r="20461" spans="1:14" x14ac:dyDescent="0.25">
      <c r="A20461" t="s">
        <v>53710</v>
      </c>
      <c r="B20461" t="s">
        <v>23881</v>
      </c>
      <c r="C20461" t="str">
        <f t="shared" si="656"/>
        <v>1,61</v>
      </c>
      <c r="D20461" t="str">
        <f t="shared" si="655"/>
        <v xml:space="preserve"> 234 </v>
      </c>
      <c r="N20461" s="3"/>
    </row>
    <row r="20462" spans="1:14" x14ac:dyDescent="0.25">
      <c r="A20462" t="s">
        <v>53711</v>
      </c>
      <c r="B20462" t="s">
        <v>23882</v>
      </c>
      <c r="C20462" t="str">
        <f t="shared" si="656"/>
        <v>1,61</v>
      </c>
      <c r="D20462" t="str">
        <f t="shared" si="655"/>
        <v xml:space="preserve"> 234 </v>
      </c>
      <c r="N20462" s="3"/>
    </row>
    <row r="20463" spans="1:14" x14ac:dyDescent="0.25">
      <c r="A20463" t="s">
        <v>53712</v>
      </c>
      <c r="B20463" t="s">
        <v>23883</v>
      </c>
      <c r="C20463" t="str">
        <f t="shared" si="656"/>
        <v>1,61</v>
      </c>
      <c r="D20463" t="str">
        <f t="shared" si="655"/>
        <v xml:space="preserve"> 234 </v>
      </c>
      <c r="N20463" s="3"/>
    </row>
    <row r="20464" spans="1:14" x14ac:dyDescent="0.25">
      <c r="A20464" t="s">
        <v>53713</v>
      </c>
      <c r="B20464" t="s">
        <v>23884</v>
      </c>
      <c r="C20464" t="str">
        <f t="shared" si="656"/>
        <v>1,61</v>
      </c>
      <c r="D20464" t="str">
        <f t="shared" si="655"/>
        <v xml:space="preserve"> 235 </v>
      </c>
      <c r="N20464" s="3"/>
    </row>
    <row r="20465" spans="1:14" x14ac:dyDescent="0.25">
      <c r="A20465" t="s">
        <v>53714</v>
      </c>
      <c r="B20465" t="s">
        <v>23885</v>
      </c>
      <c r="C20465" t="str">
        <f t="shared" si="656"/>
        <v>1,61</v>
      </c>
      <c r="D20465" t="str">
        <f t="shared" si="655"/>
        <v xml:space="preserve"> 235 </v>
      </c>
      <c r="N20465" s="3"/>
    </row>
    <row r="20466" spans="1:14" x14ac:dyDescent="0.25">
      <c r="A20466" t="s">
        <v>53715</v>
      </c>
      <c r="B20466" t="s">
        <v>23886</v>
      </c>
      <c r="C20466" t="str">
        <f t="shared" si="656"/>
        <v>1,61</v>
      </c>
      <c r="D20466" t="str">
        <f t="shared" si="655"/>
        <v xml:space="preserve"> 235 </v>
      </c>
      <c r="N20466" s="3"/>
    </row>
    <row r="20467" spans="1:14" x14ac:dyDescent="0.25">
      <c r="A20467" t="s">
        <v>53716</v>
      </c>
      <c r="B20467" t="s">
        <v>23887</v>
      </c>
      <c r="C20467" t="str">
        <f t="shared" si="656"/>
        <v>1,61</v>
      </c>
      <c r="D20467" t="str">
        <f t="shared" si="655"/>
        <v xml:space="preserve"> 235 </v>
      </c>
      <c r="N20467" s="3"/>
    </row>
    <row r="20468" spans="1:14" x14ac:dyDescent="0.25">
      <c r="A20468" t="s">
        <v>53717</v>
      </c>
      <c r="B20468" t="s">
        <v>23888</v>
      </c>
      <c r="C20468" t="str">
        <f t="shared" si="656"/>
        <v>1,61</v>
      </c>
      <c r="D20468" t="str">
        <f t="shared" si="655"/>
        <v xml:space="preserve"> 235 </v>
      </c>
      <c r="N20468" s="3"/>
    </row>
    <row r="20469" spans="1:14" x14ac:dyDescent="0.25">
      <c r="A20469" t="s">
        <v>53718</v>
      </c>
      <c r="B20469" t="s">
        <v>23889</v>
      </c>
      <c r="C20469" t="str">
        <f t="shared" si="656"/>
        <v>1,61</v>
      </c>
      <c r="D20469" t="str">
        <f t="shared" si="655"/>
        <v xml:space="preserve"> 235 </v>
      </c>
      <c r="N20469" s="3"/>
    </row>
    <row r="20470" spans="1:14" x14ac:dyDescent="0.25">
      <c r="A20470" t="s">
        <v>53719</v>
      </c>
      <c r="B20470" t="s">
        <v>23890</v>
      </c>
      <c r="C20470" t="str">
        <f t="shared" si="656"/>
        <v>1,61</v>
      </c>
      <c r="D20470" t="str">
        <f t="shared" si="655"/>
        <v xml:space="preserve"> 235 </v>
      </c>
      <c r="N20470" s="3"/>
    </row>
    <row r="20471" spans="1:14" x14ac:dyDescent="0.25">
      <c r="A20471" t="s">
        <v>53720</v>
      </c>
      <c r="B20471" t="s">
        <v>23891</v>
      </c>
      <c r="C20471" t="str">
        <f t="shared" si="656"/>
        <v>1,61</v>
      </c>
      <c r="D20471" t="str">
        <f t="shared" si="655"/>
        <v xml:space="preserve"> 235 </v>
      </c>
      <c r="N20471" s="3"/>
    </row>
    <row r="20472" spans="1:14" x14ac:dyDescent="0.25">
      <c r="A20472" t="s">
        <v>53721</v>
      </c>
      <c r="B20472" t="s">
        <v>23892</v>
      </c>
      <c r="C20472" t="str">
        <f t="shared" si="656"/>
        <v>1,61</v>
      </c>
      <c r="D20472" t="str">
        <f t="shared" si="655"/>
        <v xml:space="preserve"> 235 </v>
      </c>
      <c r="N20472" s="3"/>
    </row>
    <row r="20473" spans="1:14" x14ac:dyDescent="0.25">
      <c r="A20473" t="s">
        <v>53722</v>
      </c>
      <c r="B20473" t="s">
        <v>23893</v>
      </c>
      <c r="C20473" t="str">
        <f t="shared" si="656"/>
        <v>1,61</v>
      </c>
      <c r="D20473" t="str">
        <f t="shared" si="655"/>
        <v xml:space="preserve"> 236 </v>
      </c>
      <c r="N20473" s="3"/>
    </row>
    <row r="20474" spans="1:14" x14ac:dyDescent="0.25">
      <c r="A20474" t="s">
        <v>53723</v>
      </c>
      <c r="B20474" t="s">
        <v>23894</v>
      </c>
      <c r="C20474" t="str">
        <f t="shared" si="656"/>
        <v>1,61</v>
      </c>
      <c r="D20474" t="str">
        <f t="shared" si="655"/>
        <v xml:space="preserve"> 236 </v>
      </c>
      <c r="N20474" s="3"/>
    </row>
    <row r="20475" spans="1:14" x14ac:dyDescent="0.25">
      <c r="A20475" t="s">
        <v>53724</v>
      </c>
      <c r="B20475" t="s">
        <v>23895</v>
      </c>
      <c r="C20475" t="str">
        <f t="shared" si="656"/>
        <v>1,61</v>
      </c>
      <c r="D20475" t="str">
        <f t="shared" si="655"/>
        <v xml:space="preserve"> 236 </v>
      </c>
      <c r="N20475" s="3"/>
    </row>
    <row r="20476" spans="1:14" x14ac:dyDescent="0.25">
      <c r="A20476" t="s">
        <v>53725</v>
      </c>
      <c r="B20476" t="s">
        <v>23896</v>
      </c>
      <c r="C20476" t="str">
        <f t="shared" si="656"/>
        <v>1,61</v>
      </c>
      <c r="D20476" t="str">
        <f t="shared" si="655"/>
        <v xml:space="preserve"> 236 </v>
      </c>
      <c r="N20476" s="3"/>
    </row>
    <row r="20477" spans="1:14" x14ac:dyDescent="0.25">
      <c r="A20477" t="s">
        <v>53726</v>
      </c>
      <c r="B20477" t="s">
        <v>23897</v>
      </c>
      <c r="C20477" t="str">
        <f t="shared" si="656"/>
        <v>1,61</v>
      </c>
      <c r="D20477" t="str">
        <f t="shared" si="655"/>
        <v xml:space="preserve"> 236 </v>
      </c>
      <c r="N20477" s="3"/>
    </row>
    <row r="20478" spans="1:14" x14ac:dyDescent="0.25">
      <c r="A20478" t="s">
        <v>53727</v>
      </c>
      <c r="B20478" t="s">
        <v>23898</v>
      </c>
      <c r="C20478" t="str">
        <f t="shared" si="656"/>
        <v>1,61</v>
      </c>
      <c r="D20478" t="str">
        <f t="shared" si="655"/>
        <v xml:space="preserve"> 236 </v>
      </c>
      <c r="N20478" s="3"/>
    </row>
    <row r="20479" spans="1:14" x14ac:dyDescent="0.25">
      <c r="A20479" t="s">
        <v>53728</v>
      </c>
      <c r="B20479" t="s">
        <v>23899</v>
      </c>
      <c r="C20479" t="str">
        <f t="shared" si="656"/>
        <v>1,61</v>
      </c>
      <c r="D20479" t="str">
        <f t="shared" si="655"/>
        <v xml:space="preserve"> 236 </v>
      </c>
      <c r="N20479" s="3"/>
    </row>
    <row r="20480" spans="1:14" x14ac:dyDescent="0.25">
      <c r="A20480" t="s">
        <v>53729</v>
      </c>
      <c r="B20480" t="s">
        <v>23900</v>
      </c>
      <c r="C20480" t="str">
        <f t="shared" si="656"/>
        <v>1,61</v>
      </c>
      <c r="D20480" t="str">
        <f t="shared" si="655"/>
        <v xml:space="preserve"> 236 </v>
      </c>
      <c r="N20480" s="3"/>
    </row>
    <row r="20481" spans="1:14" x14ac:dyDescent="0.25">
      <c r="A20481" t="s">
        <v>53730</v>
      </c>
      <c r="B20481" t="s">
        <v>23901</v>
      </c>
      <c r="C20481" t="str">
        <f t="shared" si="656"/>
        <v>1,61</v>
      </c>
      <c r="D20481" t="str">
        <f t="shared" si="655"/>
        <v xml:space="preserve"> 236 </v>
      </c>
      <c r="N20481" s="3"/>
    </row>
    <row r="20482" spans="1:14" x14ac:dyDescent="0.25">
      <c r="A20482" t="s">
        <v>53731</v>
      </c>
      <c r="B20482" t="s">
        <v>23902</v>
      </c>
      <c r="C20482" t="str">
        <f t="shared" si="656"/>
        <v>1,61</v>
      </c>
      <c r="D20482" t="str">
        <f t="shared" si="655"/>
        <v xml:space="preserve"> 236 </v>
      </c>
      <c r="N20482" s="3"/>
    </row>
    <row r="20483" spans="1:14" x14ac:dyDescent="0.25">
      <c r="A20483" t="s">
        <v>53732</v>
      </c>
      <c r="B20483" t="s">
        <v>23903</v>
      </c>
      <c r="C20483" t="str">
        <f t="shared" si="656"/>
        <v>1,61</v>
      </c>
      <c r="D20483" t="str">
        <f t="shared" si="655"/>
        <v xml:space="preserve"> 237 </v>
      </c>
      <c r="N20483" s="3"/>
    </row>
    <row r="20484" spans="1:14" x14ac:dyDescent="0.25">
      <c r="A20484" t="s">
        <v>53733</v>
      </c>
      <c r="B20484" t="s">
        <v>23904</v>
      </c>
      <c r="C20484" t="str">
        <f t="shared" si="656"/>
        <v>1,61</v>
      </c>
      <c r="D20484" t="str">
        <f t="shared" si="655"/>
        <v xml:space="preserve"> 237 </v>
      </c>
      <c r="N20484" s="3"/>
    </row>
    <row r="20485" spans="1:14" x14ac:dyDescent="0.25">
      <c r="A20485" t="s">
        <v>53734</v>
      </c>
      <c r="B20485" t="s">
        <v>23905</v>
      </c>
      <c r="C20485" t="str">
        <f t="shared" si="656"/>
        <v>1,61</v>
      </c>
      <c r="D20485" t="str">
        <f t="shared" si="655"/>
        <v xml:space="preserve"> 237 </v>
      </c>
      <c r="N20485" s="3"/>
    </row>
    <row r="20486" spans="1:14" x14ac:dyDescent="0.25">
      <c r="A20486" t="s">
        <v>53735</v>
      </c>
      <c r="B20486" t="s">
        <v>23906</v>
      </c>
      <c r="C20486" t="str">
        <f t="shared" si="656"/>
        <v>1,61</v>
      </c>
      <c r="D20486" t="str">
        <f t="shared" si="655"/>
        <v xml:space="preserve"> 237 </v>
      </c>
      <c r="N20486" s="3"/>
    </row>
    <row r="20487" spans="1:14" x14ac:dyDescent="0.25">
      <c r="A20487" t="s">
        <v>53736</v>
      </c>
      <c r="B20487" t="s">
        <v>23907</v>
      </c>
      <c r="C20487" t="str">
        <f t="shared" si="656"/>
        <v>1,61</v>
      </c>
      <c r="D20487" t="str">
        <f t="shared" si="655"/>
        <v xml:space="preserve"> 237 </v>
      </c>
      <c r="N20487" s="3"/>
    </row>
    <row r="20488" spans="1:14" x14ac:dyDescent="0.25">
      <c r="A20488" t="s">
        <v>53737</v>
      </c>
      <c r="B20488" t="s">
        <v>23908</v>
      </c>
      <c r="C20488" t="str">
        <f t="shared" si="656"/>
        <v>1,61</v>
      </c>
      <c r="D20488" t="str">
        <f t="shared" si="655"/>
        <v xml:space="preserve"> 237 </v>
      </c>
      <c r="N20488" s="3"/>
    </row>
    <row r="20489" spans="1:14" x14ac:dyDescent="0.25">
      <c r="A20489" t="s">
        <v>53738</v>
      </c>
      <c r="B20489" t="s">
        <v>23909</v>
      </c>
      <c r="C20489" t="str">
        <f t="shared" si="656"/>
        <v>1,61</v>
      </c>
      <c r="D20489" t="str">
        <f t="shared" si="655"/>
        <v xml:space="preserve"> 237 </v>
      </c>
      <c r="N20489" s="3"/>
    </row>
    <row r="20490" spans="1:14" x14ac:dyDescent="0.25">
      <c r="A20490" t="s">
        <v>53739</v>
      </c>
      <c r="B20490" t="s">
        <v>23910</v>
      </c>
      <c r="C20490" t="str">
        <f t="shared" si="656"/>
        <v>1,61</v>
      </c>
      <c r="D20490" t="str">
        <f t="shared" si="655"/>
        <v xml:space="preserve"> 237 </v>
      </c>
      <c r="N20490" s="3"/>
    </row>
    <row r="20491" spans="1:14" x14ac:dyDescent="0.25">
      <c r="A20491" t="s">
        <v>53740</v>
      </c>
      <c r="B20491" t="s">
        <v>23911</v>
      </c>
      <c r="C20491" t="str">
        <f t="shared" si="656"/>
        <v>1,61</v>
      </c>
      <c r="D20491" t="str">
        <f t="shared" si="655"/>
        <v xml:space="preserve"> 237 </v>
      </c>
      <c r="N20491" s="3"/>
    </row>
    <row r="20492" spans="1:14" x14ac:dyDescent="0.25">
      <c r="A20492" t="s">
        <v>53741</v>
      </c>
      <c r="B20492" t="s">
        <v>23912</v>
      </c>
      <c r="C20492" t="str">
        <f t="shared" si="656"/>
        <v>1,61</v>
      </c>
      <c r="D20492" t="str">
        <f t="shared" si="655"/>
        <v xml:space="preserve"> 237 </v>
      </c>
      <c r="N20492" s="3"/>
    </row>
    <row r="20493" spans="1:14" x14ac:dyDescent="0.25">
      <c r="A20493" t="s">
        <v>53742</v>
      </c>
      <c r="B20493" t="s">
        <v>23913</v>
      </c>
      <c r="C20493" t="str">
        <f t="shared" si="656"/>
        <v>1,61</v>
      </c>
      <c r="D20493" t="str">
        <f t="shared" si="655"/>
        <v xml:space="preserve"> 238 </v>
      </c>
      <c r="N20493" s="3"/>
    </row>
    <row r="20494" spans="1:14" x14ac:dyDescent="0.25">
      <c r="A20494" t="s">
        <v>53743</v>
      </c>
      <c r="B20494" t="s">
        <v>23914</v>
      </c>
      <c r="C20494" t="str">
        <f t="shared" si="656"/>
        <v>1,61</v>
      </c>
      <c r="D20494" t="str">
        <f t="shared" si="655"/>
        <v xml:space="preserve"> 238 </v>
      </c>
      <c r="N20494" s="3"/>
    </row>
    <row r="20495" spans="1:14" x14ac:dyDescent="0.25">
      <c r="A20495" t="s">
        <v>53744</v>
      </c>
      <c r="B20495" t="s">
        <v>23915</v>
      </c>
      <c r="C20495" t="str">
        <f t="shared" si="656"/>
        <v>1,61</v>
      </c>
      <c r="D20495" t="str">
        <f t="shared" si="655"/>
        <v xml:space="preserve"> 238 </v>
      </c>
      <c r="N20495" s="3"/>
    </row>
    <row r="20496" spans="1:14" x14ac:dyDescent="0.25">
      <c r="A20496" t="s">
        <v>53745</v>
      </c>
      <c r="B20496" t="s">
        <v>23916</v>
      </c>
      <c r="C20496" t="str">
        <f t="shared" si="656"/>
        <v>1,61</v>
      </c>
      <c r="D20496" t="str">
        <f t="shared" si="655"/>
        <v xml:space="preserve"> 238 </v>
      </c>
      <c r="N20496" s="3"/>
    </row>
    <row r="20497" spans="1:14" x14ac:dyDescent="0.25">
      <c r="A20497" t="s">
        <v>53746</v>
      </c>
      <c r="B20497" t="s">
        <v>23917</v>
      </c>
      <c r="C20497" t="str">
        <f t="shared" si="656"/>
        <v>1,61</v>
      </c>
      <c r="D20497" t="str">
        <f t="shared" si="655"/>
        <v xml:space="preserve"> 238 </v>
      </c>
      <c r="N20497" s="3"/>
    </row>
    <row r="20498" spans="1:14" x14ac:dyDescent="0.25">
      <c r="A20498" t="s">
        <v>53747</v>
      </c>
      <c r="B20498" t="s">
        <v>23918</v>
      </c>
      <c r="C20498" t="str">
        <f t="shared" si="656"/>
        <v>1,61</v>
      </c>
      <c r="D20498" t="str">
        <f t="shared" si="655"/>
        <v xml:space="preserve"> 238 </v>
      </c>
      <c r="N20498" s="3"/>
    </row>
    <row r="20499" spans="1:14" x14ac:dyDescent="0.25">
      <c r="A20499" t="s">
        <v>53748</v>
      </c>
      <c r="B20499" t="s">
        <v>23919</v>
      </c>
      <c r="C20499" t="str">
        <f t="shared" si="656"/>
        <v>1,61</v>
      </c>
      <c r="D20499" t="str">
        <f t="shared" si="655"/>
        <v xml:space="preserve"> 238 </v>
      </c>
      <c r="N20499" s="3"/>
    </row>
    <row r="20500" spans="1:14" x14ac:dyDescent="0.25">
      <c r="A20500" t="s">
        <v>53749</v>
      </c>
      <c r="B20500" t="s">
        <v>23920</v>
      </c>
      <c r="C20500" t="str">
        <f t="shared" si="656"/>
        <v>1,61</v>
      </c>
      <c r="D20500" t="str">
        <f t="shared" si="655"/>
        <v xml:space="preserve"> 238 </v>
      </c>
      <c r="N20500" s="3"/>
    </row>
    <row r="20501" spans="1:14" x14ac:dyDescent="0.25">
      <c r="A20501" t="s">
        <v>53750</v>
      </c>
      <c r="B20501" t="s">
        <v>23921</v>
      </c>
      <c r="C20501" t="str">
        <f t="shared" si="656"/>
        <v>1,61</v>
      </c>
      <c r="D20501" t="str">
        <f t="shared" si="655"/>
        <v xml:space="preserve"> 238 </v>
      </c>
      <c r="N20501" s="3"/>
    </row>
    <row r="20502" spans="1:14" x14ac:dyDescent="0.25">
      <c r="A20502" t="s">
        <v>53751</v>
      </c>
      <c r="B20502" t="s">
        <v>23922</v>
      </c>
      <c r="C20502" t="str">
        <f t="shared" si="656"/>
        <v>1,61</v>
      </c>
      <c r="D20502" t="str">
        <f t="shared" si="655"/>
        <v xml:space="preserve"> 238 </v>
      </c>
      <c r="N20502" s="3"/>
    </row>
    <row r="20503" spans="1:14" x14ac:dyDescent="0.25">
      <c r="A20503" t="s">
        <v>53752</v>
      </c>
      <c r="B20503" t="s">
        <v>23923</v>
      </c>
      <c r="C20503" t="str">
        <f t="shared" si="656"/>
        <v>1,61</v>
      </c>
      <c r="D20503" t="str">
        <f t="shared" si="655"/>
        <v xml:space="preserve"> 239 </v>
      </c>
      <c r="N20503" s="3"/>
    </row>
    <row r="20504" spans="1:14" x14ac:dyDescent="0.25">
      <c r="A20504" t="s">
        <v>53753</v>
      </c>
      <c r="B20504" t="s">
        <v>23924</v>
      </c>
      <c r="C20504" t="str">
        <f t="shared" si="656"/>
        <v>1,61</v>
      </c>
      <c r="D20504" t="str">
        <f t="shared" si="655"/>
        <v xml:space="preserve"> 239 </v>
      </c>
      <c r="N20504" s="3"/>
    </row>
    <row r="20505" spans="1:14" x14ac:dyDescent="0.25">
      <c r="A20505" t="s">
        <v>53754</v>
      </c>
      <c r="B20505" t="s">
        <v>23925</v>
      </c>
      <c r="C20505" t="str">
        <f t="shared" si="656"/>
        <v>1,61</v>
      </c>
      <c r="D20505" t="str">
        <f t="shared" si="655"/>
        <v xml:space="preserve"> 239 </v>
      </c>
      <c r="N20505" s="3"/>
    </row>
    <row r="20506" spans="1:14" x14ac:dyDescent="0.25">
      <c r="A20506" t="s">
        <v>53755</v>
      </c>
      <c r="B20506" t="s">
        <v>23926</v>
      </c>
      <c r="C20506" t="str">
        <f t="shared" si="656"/>
        <v>1,61</v>
      </c>
      <c r="D20506" t="str">
        <f t="shared" si="655"/>
        <v xml:space="preserve"> 239 </v>
      </c>
      <c r="N20506" s="3"/>
    </row>
    <row r="20507" spans="1:14" x14ac:dyDescent="0.25">
      <c r="A20507" t="s">
        <v>53756</v>
      </c>
      <c r="B20507" t="s">
        <v>23927</v>
      </c>
      <c r="C20507" t="str">
        <f t="shared" si="656"/>
        <v>1,61</v>
      </c>
      <c r="D20507" t="str">
        <f t="shared" si="655"/>
        <v xml:space="preserve"> 239 </v>
      </c>
      <c r="N20507" s="3"/>
    </row>
    <row r="20508" spans="1:14" x14ac:dyDescent="0.25">
      <c r="A20508" t="s">
        <v>53757</v>
      </c>
      <c r="B20508" t="s">
        <v>23928</v>
      </c>
      <c r="C20508" t="str">
        <f t="shared" si="656"/>
        <v>1,61</v>
      </c>
      <c r="D20508" t="str">
        <f t="shared" si="655"/>
        <v xml:space="preserve"> 239 </v>
      </c>
      <c r="N20508" s="3"/>
    </row>
    <row r="20509" spans="1:14" x14ac:dyDescent="0.25">
      <c r="A20509" t="s">
        <v>53758</v>
      </c>
      <c r="B20509" t="s">
        <v>23929</v>
      </c>
      <c r="C20509" t="str">
        <f t="shared" si="656"/>
        <v>1,61</v>
      </c>
      <c r="D20509" t="str">
        <f t="shared" si="655"/>
        <v xml:space="preserve"> 239 </v>
      </c>
      <c r="N20509" s="3"/>
    </row>
    <row r="20510" spans="1:14" x14ac:dyDescent="0.25">
      <c r="A20510" t="s">
        <v>53759</v>
      </c>
      <c r="B20510" t="s">
        <v>23930</v>
      </c>
      <c r="C20510" t="str">
        <f t="shared" si="656"/>
        <v>1,61</v>
      </c>
      <c r="D20510" t="str">
        <f t="shared" si="655"/>
        <v xml:space="preserve"> 239 </v>
      </c>
      <c r="N20510" s="3"/>
    </row>
    <row r="20511" spans="1:14" x14ac:dyDescent="0.25">
      <c r="A20511" t="s">
        <v>53760</v>
      </c>
      <c r="B20511" t="s">
        <v>23931</v>
      </c>
      <c r="C20511" t="str">
        <f t="shared" si="656"/>
        <v>1,61</v>
      </c>
      <c r="D20511" t="str">
        <f t="shared" si="655"/>
        <v xml:space="preserve"> 239 </v>
      </c>
      <c r="N20511" s="3"/>
    </row>
    <row r="20512" spans="1:14" x14ac:dyDescent="0.25">
      <c r="A20512" t="s">
        <v>53761</v>
      </c>
      <c r="B20512" t="s">
        <v>23932</v>
      </c>
      <c r="C20512" t="str">
        <f t="shared" si="656"/>
        <v>1,61</v>
      </c>
      <c r="D20512" t="str">
        <f t="shared" si="655"/>
        <v xml:space="preserve"> 239 </v>
      </c>
      <c r="N20512" s="3"/>
    </row>
    <row r="20513" spans="1:14" x14ac:dyDescent="0.25">
      <c r="A20513" t="s">
        <v>53762</v>
      </c>
      <c r="B20513" t="s">
        <v>23933</v>
      </c>
      <c r="C20513" t="str">
        <f t="shared" si="656"/>
        <v>1,61</v>
      </c>
      <c r="D20513" t="str">
        <f t="shared" si="655"/>
        <v xml:space="preserve"> 240 </v>
      </c>
      <c r="N20513" s="3"/>
    </row>
    <row r="20514" spans="1:14" x14ac:dyDescent="0.25">
      <c r="A20514" t="s">
        <v>53763</v>
      </c>
      <c r="B20514" t="s">
        <v>23934</v>
      </c>
      <c r="C20514" t="str">
        <f t="shared" si="656"/>
        <v>1,61</v>
      </c>
      <c r="D20514" t="str">
        <f t="shared" si="655"/>
        <v xml:space="preserve"> 240 </v>
      </c>
      <c r="N20514" s="3"/>
    </row>
    <row r="20515" spans="1:14" x14ac:dyDescent="0.25">
      <c r="A20515" t="s">
        <v>53764</v>
      </c>
      <c r="B20515" t="s">
        <v>23935</v>
      </c>
      <c r="C20515" t="str">
        <f t="shared" si="656"/>
        <v>1,61</v>
      </c>
      <c r="D20515" t="str">
        <f t="shared" si="655"/>
        <v xml:space="preserve"> 240 </v>
      </c>
      <c r="N20515" s="3"/>
    </row>
    <row r="20516" spans="1:14" x14ac:dyDescent="0.25">
      <c r="A20516" t="s">
        <v>53765</v>
      </c>
      <c r="B20516" t="s">
        <v>23936</v>
      </c>
      <c r="C20516" t="str">
        <f t="shared" si="656"/>
        <v>1,61</v>
      </c>
      <c r="D20516" t="str">
        <f t="shared" si="655"/>
        <v xml:space="preserve"> 240 </v>
      </c>
      <c r="N20516" s="3"/>
    </row>
    <row r="20517" spans="1:14" x14ac:dyDescent="0.25">
      <c r="A20517" t="s">
        <v>53766</v>
      </c>
      <c r="B20517" t="s">
        <v>23937</v>
      </c>
      <c r="C20517" t="str">
        <f t="shared" si="656"/>
        <v>1,61</v>
      </c>
      <c r="D20517" t="str">
        <f t="shared" si="655"/>
        <v xml:space="preserve"> 240 </v>
      </c>
      <c r="N20517" s="3"/>
    </row>
    <row r="20518" spans="1:14" x14ac:dyDescent="0.25">
      <c r="A20518" t="s">
        <v>53767</v>
      </c>
      <c r="B20518" t="s">
        <v>23938</v>
      </c>
      <c r="C20518" t="str">
        <f t="shared" si="656"/>
        <v>1,61</v>
      </c>
      <c r="D20518" t="str">
        <f t="shared" ref="D20518:D20581" si="657">MID(LEFT(MID(A20518,FIND("[",A20518)+1,LEN(A20518)),FIND("]",MID(A20518,FIND("[",A20518)+1,LEN(A20518)))-1),
FIND("m",LEFT(MID(A20518,FIND("[",A20518)+1,LEN(A20518)),FIND("]",MID(A20518,FIND("[",A20518)+1,LEN(A20518)))-1))+4,
(FIND("W",LEFT(MID(A20518,FIND("[",A20518)+1,LEN(A20518)),FIND("]",MID(A20518,FIND("[",A20518)+1,LEN(A20518)))-1)))-(FIND("m",LEFT(MID(A20518,FIND("[",A20518)+1,LEN(A20518)),FIND("]",MID(A20518,FIND("[",A20518)+1,LEN(A20518)))-1))+4))</f>
        <v xml:space="preserve"> 240 </v>
      </c>
      <c r="N20518" s="3"/>
    </row>
    <row r="20519" spans="1:14" x14ac:dyDescent="0.25">
      <c r="A20519" t="s">
        <v>53768</v>
      </c>
      <c r="B20519" t="s">
        <v>23939</v>
      </c>
      <c r="C20519" t="str">
        <f t="shared" ref="C20519:C20582" si="658">LEFT(MID(A20519,FIND("[",A20519)+1,LEN(A20519)),FIND("m",MID(A20519,FIND("[",A20519)+2,LEN(A20519)))-1)</f>
        <v>1,61</v>
      </c>
      <c r="D20519" t="str">
        <f t="shared" si="657"/>
        <v xml:space="preserve"> 240 </v>
      </c>
      <c r="N20519" s="3"/>
    </row>
    <row r="20520" spans="1:14" x14ac:dyDescent="0.25">
      <c r="A20520" t="s">
        <v>53769</v>
      </c>
      <c r="B20520" t="s">
        <v>23940</v>
      </c>
      <c r="C20520" t="str">
        <f t="shared" si="658"/>
        <v>1,61</v>
      </c>
      <c r="D20520" t="str">
        <f t="shared" si="657"/>
        <v xml:space="preserve"> 240 </v>
      </c>
      <c r="N20520" s="3"/>
    </row>
    <row r="20521" spans="1:14" x14ac:dyDescent="0.25">
      <c r="A20521" t="s">
        <v>53770</v>
      </c>
      <c r="B20521" t="s">
        <v>23941</v>
      </c>
      <c r="C20521" t="str">
        <f t="shared" si="658"/>
        <v>1,61</v>
      </c>
      <c r="D20521" t="str">
        <f t="shared" si="657"/>
        <v xml:space="preserve"> 240 </v>
      </c>
      <c r="N20521" s="3"/>
    </row>
    <row r="20522" spans="1:14" x14ac:dyDescent="0.25">
      <c r="A20522" t="s">
        <v>53771</v>
      </c>
      <c r="B20522" t="s">
        <v>23942</v>
      </c>
      <c r="C20522" t="str">
        <f t="shared" si="658"/>
        <v>1,61</v>
      </c>
      <c r="D20522" t="str">
        <f t="shared" si="657"/>
        <v xml:space="preserve"> 240 </v>
      </c>
      <c r="N20522" s="3"/>
    </row>
    <row r="20523" spans="1:14" x14ac:dyDescent="0.25">
      <c r="A20523" t="s">
        <v>53772</v>
      </c>
      <c r="B20523" t="s">
        <v>23943</v>
      </c>
      <c r="C20523" t="str">
        <f t="shared" si="658"/>
        <v>1,61</v>
      </c>
      <c r="D20523" t="str">
        <f t="shared" si="657"/>
        <v xml:space="preserve"> 241 </v>
      </c>
      <c r="N20523" s="3"/>
    </row>
    <row r="20524" spans="1:14" x14ac:dyDescent="0.25">
      <c r="A20524" t="s">
        <v>53773</v>
      </c>
      <c r="B20524" t="s">
        <v>23944</v>
      </c>
      <c r="C20524" t="str">
        <f t="shared" si="658"/>
        <v>1,61</v>
      </c>
      <c r="D20524" t="str">
        <f t="shared" si="657"/>
        <v xml:space="preserve"> 241 </v>
      </c>
      <c r="N20524" s="3"/>
    </row>
    <row r="20525" spans="1:14" x14ac:dyDescent="0.25">
      <c r="A20525" t="s">
        <v>53774</v>
      </c>
      <c r="B20525" t="s">
        <v>23945</v>
      </c>
      <c r="C20525" t="str">
        <f t="shared" si="658"/>
        <v>1,61</v>
      </c>
      <c r="D20525" t="str">
        <f t="shared" si="657"/>
        <v xml:space="preserve"> 241 </v>
      </c>
      <c r="N20525" s="3"/>
    </row>
    <row r="20526" spans="1:14" x14ac:dyDescent="0.25">
      <c r="A20526" t="s">
        <v>53775</v>
      </c>
      <c r="B20526" t="s">
        <v>23946</v>
      </c>
      <c r="C20526" t="str">
        <f t="shared" si="658"/>
        <v>1,61</v>
      </c>
      <c r="D20526" t="str">
        <f t="shared" si="657"/>
        <v xml:space="preserve"> 241 </v>
      </c>
      <c r="N20526" s="3"/>
    </row>
    <row r="20527" spans="1:14" x14ac:dyDescent="0.25">
      <c r="A20527" t="s">
        <v>53776</v>
      </c>
      <c r="B20527" t="s">
        <v>23947</v>
      </c>
      <c r="C20527" t="str">
        <f t="shared" si="658"/>
        <v>1,61</v>
      </c>
      <c r="D20527" t="str">
        <f t="shared" si="657"/>
        <v xml:space="preserve"> 241 </v>
      </c>
      <c r="N20527" s="3"/>
    </row>
    <row r="20528" spans="1:14" x14ac:dyDescent="0.25">
      <c r="A20528" t="s">
        <v>53777</v>
      </c>
      <c r="B20528" t="s">
        <v>23948</v>
      </c>
      <c r="C20528" t="str">
        <f t="shared" si="658"/>
        <v>1,61</v>
      </c>
      <c r="D20528" t="str">
        <f t="shared" si="657"/>
        <v xml:space="preserve"> 241 </v>
      </c>
      <c r="N20528" s="3"/>
    </row>
    <row r="20529" spans="1:14" x14ac:dyDescent="0.25">
      <c r="A20529" t="s">
        <v>53778</v>
      </c>
      <c r="B20529" t="s">
        <v>23949</v>
      </c>
      <c r="C20529" t="str">
        <f t="shared" si="658"/>
        <v>1,61</v>
      </c>
      <c r="D20529" t="str">
        <f t="shared" si="657"/>
        <v xml:space="preserve"> 241 </v>
      </c>
      <c r="N20529" s="3"/>
    </row>
    <row r="20530" spans="1:14" x14ac:dyDescent="0.25">
      <c r="A20530" t="s">
        <v>53779</v>
      </c>
      <c r="B20530" t="s">
        <v>23950</v>
      </c>
      <c r="C20530" t="str">
        <f t="shared" si="658"/>
        <v>1,61</v>
      </c>
      <c r="D20530" t="str">
        <f t="shared" si="657"/>
        <v xml:space="preserve"> 241 </v>
      </c>
      <c r="N20530" s="3"/>
    </row>
    <row r="20531" spans="1:14" x14ac:dyDescent="0.25">
      <c r="A20531" t="s">
        <v>53780</v>
      </c>
      <c r="B20531" t="s">
        <v>23951</v>
      </c>
      <c r="C20531" t="str">
        <f t="shared" si="658"/>
        <v>1,61</v>
      </c>
      <c r="D20531" t="str">
        <f t="shared" si="657"/>
        <v xml:space="preserve"> 241 </v>
      </c>
      <c r="N20531" s="3"/>
    </row>
    <row r="20532" spans="1:14" x14ac:dyDescent="0.25">
      <c r="A20532" t="s">
        <v>53781</v>
      </c>
      <c r="B20532" t="s">
        <v>23952</v>
      </c>
      <c r="C20532" t="str">
        <f t="shared" si="658"/>
        <v>1,61</v>
      </c>
      <c r="D20532" t="str">
        <f t="shared" si="657"/>
        <v xml:space="preserve"> 241 </v>
      </c>
      <c r="N20532" s="3"/>
    </row>
    <row r="20533" spans="1:14" x14ac:dyDescent="0.25">
      <c r="A20533" t="s">
        <v>53782</v>
      </c>
      <c r="B20533" t="s">
        <v>23953</v>
      </c>
      <c r="C20533" t="str">
        <f t="shared" si="658"/>
        <v>1,61</v>
      </c>
      <c r="D20533" t="str">
        <f t="shared" si="657"/>
        <v xml:space="preserve"> 242 </v>
      </c>
      <c r="N20533" s="3"/>
    </row>
    <row r="20534" spans="1:14" x14ac:dyDescent="0.25">
      <c r="A20534" t="s">
        <v>53783</v>
      </c>
      <c r="B20534" t="s">
        <v>23954</v>
      </c>
      <c r="C20534" t="str">
        <f t="shared" si="658"/>
        <v>1,61</v>
      </c>
      <c r="D20534" t="str">
        <f t="shared" si="657"/>
        <v xml:space="preserve"> 242 </v>
      </c>
      <c r="N20534" s="3"/>
    </row>
    <row r="20535" spans="1:14" x14ac:dyDescent="0.25">
      <c r="A20535" t="s">
        <v>53784</v>
      </c>
      <c r="B20535" t="s">
        <v>23955</v>
      </c>
      <c r="C20535" t="str">
        <f t="shared" si="658"/>
        <v>1,61</v>
      </c>
      <c r="D20535" t="str">
        <f t="shared" si="657"/>
        <v xml:space="preserve"> 242 </v>
      </c>
      <c r="N20535" s="3"/>
    </row>
    <row r="20536" spans="1:14" x14ac:dyDescent="0.25">
      <c r="A20536" t="s">
        <v>53785</v>
      </c>
      <c r="B20536" t="s">
        <v>23956</v>
      </c>
      <c r="C20536" t="str">
        <f t="shared" si="658"/>
        <v>1,61</v>
      </c>
      <c r="D20536" t="str">
        <f t="shared" si="657"/>
        <v xml:space="preserve"> 242 </v>
      </c>
      <c r="N20536" s="3"/>
    </row>
    <row r="20537" spans="1:14" x14ac:dyDescent="0.25">
      <c r="A20537" t="s">
        <v>53786</v>
      </c>
      <c r="B20537" t="s">
        <v>23957</v>
      </c>
      <c r="C20537" t="str">
        <f t="shared" si="658"/>
        <v>1,61</v>
      </c>
      <c r="D20537" t="str">
        <f t="shared" si="657"/>
        <v xml:space="preserve"> 242 </v>
      </c>
      <c r="N20537" s="3"/>
    </row>
    <row r="20538" spans="1:14" x14ac:dyDescent="0.25">
      <c r="A20538" t="s">
        <v>53787</v>
      </c>
      <c r="B20538" t="s">
        <v>23958</v>
      </c>
      <c r="C20538" t="str">
        <f t="shared" si="658"/>
        <v>1,61</v>
      </c>
      <c r="D20538" t="str">
        <f t="shared" si="657"/>
        <v xml:space="preserve"> 242 </v>
      </c>
      <c r="N20538" s="3"/>
    </row>
    <row r="20539" spans="1:14" x14ac:dyDescent="0.25">
      <c r="A20539" t="s">
        <v>53788</v>
      </c>
      <c r="B20539" t="s">
        <v>23959</v>
      </c>
      <c r="C20539" t="str">
        <f t="shared" si="658"/>
        <v>1,61</v>
      </c>
      <c r="D20539" t="str">
        <f t="shared" si="657"/>
        <v xml:space="preserve"> 242 </v>
      </c>
      <c r="N20539" s="3"/>
    </row>
    <row r="20540" spans="1:14" x14ac:dyDescent="0.25">
      <c r="A20540" t="s">
        <v>53789</v>
      </c>
      <c r="B20540" t="s">
        <v>23960</v>
      </c>
      <c r="C20540" t="str">
        <f t="shared" si="658"/>
        <v>1,61</v>
      </c>
      <c r="D20540" t="str">
        <f t="shared" si="657"/>
        <v xml:space="preserve"> 242 </v>
      </c>
      <c r="N20540" s="3"/>
    </row>
    <row r="20541" spans="1:14" x14ac:dyDescent="0.25">
      <c r="A20541" t="s">
        <v>53790</v>
      </c>
      <c r="B20541" t="s">
        <v>23961</v>
      </c>
      <c r="C20541" t="str">
        <f t="shared" si="658"/>
        <v>1,61</v>
      </c>
      <c r="D20541" t="str">
        <f t="shared" si="657"/>
        <v xml:space="preserve"> 242 </v>
      </c>
      <c r="N20541" s="3"/>
    </row>
    <row r="20542" spans="1:14" x14ac:dyDescent="0.25">
      <c r="A20542" t="s">
        <v>53791</v>
      </c>
      <c r="B20542" t="s">
        <v>23962</v>
      </c>
      <c r="C20542" t="str">
        <f t="shared" si="658"/>
        <v>1,61</v>
      </c>
      <c r="D20542" t="str">
        <f t="shared" si="657"/>
        <v xml:space="preserve"> 242 </v>
      </c>
      <c r="N20542" s="3"/>
    </row>
    <row r="20543" spans="1:14" x14ac:dyDescent="0.25">
      <c r="A20543" t="s">
        <v>53792</v>
      </c>
      <c r="B20543" t="s">
        <v>23963</v>
      </c>
      <c r="C20543" t="str">
        <f t="shared" si="658"/>
        <v>1,61</v>
      </c>
      <c r="D20543" t="str">
        <f t="shared" si="657"/>
        <v xml:space="preserve"> 243 </v>
      </c>
      <c r="N20543" s="3"/>
    </row>
    <row r="20544" spans="1:14" x14ac:dyDescent="0.25">
      <c r="A20544" t="s">
        <v>53793</v>
      </c>
      <c r="B20544" t="s">
        <v>23964</v>
      </c>
      <c r="C20544" t="str">
        <f t="shared" si="658"/>
        <v>1,61</v>
      </c>
      <c r="D20544" t="str">
        <f t="shared" si="657"/>
        <v xml:space="preserve"> 243 </v>
      </c>
      <c r="N20544" s="3"/>
    </row>
    <row r="20545" spans="1:14" x14ac:dyDescent="0.25">
      <c r="A20545" t="s">
        <v>53794</v>
      </c>
      <c r="B20545" t="s">
        <v>23965</v>
      </c>
      <c r="C20545" t="str">
        <f t="shared" si="658"/>
        <v>1,61</v>
      </c>
      <c r="D20545" t="str">
        <f t="shared" si="657"/>
        <v xml:space="preserve"> 243 </v>
      </c>
      <c r="N20545" s="3"/>
    </row>
    <row r="20546" spans="1:14" x14ac:dyDescent="0.25">
      <c r="A20546" t="s">
        <v>53795</v>
      </c>
      <c r="B20546" t="s">
        <v>23966</v>
      </c>
      <c r="C20546" t="str">
        <f t="shared" si="658"/>
        <v>1,61</v>
      </c>
      <c r="D20546" t="str">
        <f t="shared" si="657"/>
        <v xml:space="preserve"> 243 </v>
      </c>
      <c r="N20546" s="3"/>
    </row>
    <row r="20547" spans="1:14" x14ac:dyDescent="0.25">
      <c r="A20547" t="s">
        <v>53796</v>
      </c>
      <c r="B20547" t="s">
        <v>23967</v>
      </c>
      <c r="C20547" t="str">
        <f t="shared" si="658"/>
        <v>1,61</v>
      </c>
      <c r="D20547" t="str">
        <f t="shared" si="657"/>
        <v xml:space="preserve"> 243 </v>
      </c>
      <c r="N20547" s="3"/>
    </row>
    <row r="20548" spans="1:14" x14ac:dyDescent="0.25">
      <c r="A20548" t="s">
        <v>53797</v>
      </c>
      <c r="B20548" t="s">
        <v>23968</v>
      </c>
      <c r="C20548" t="str">
        <f t="shared" si="658"/>
        <v>1,61</v>
      </c>
      <c r="D20548" t="str">
        <f t="shared" si="657"/>
        <v xml:space="preserve"> 243 </v>
      </c>
      <c r="N20548" s="3"/>
    </row>
    <row r="20549" spans="1:14" x14ac:dyDescent="0.25">
      <c r="A20549" t="s">
        <v>53798</v>
      </c>
      <c r="B20549" t="s">
        <v>23969</v>
      </c>
      <c r="C20549" t="str">
        <f t="shared" si="658"/>
        <v>1,61</v>
      </c>
      <c r="D20549" t="str">
        <f t="shared" si="657"/>
        <v xml:space="preserve"> 243 </v>
      </c>
      <c r="N20549" s="3"/>
    </row>
    <row r="20550" spans="1:14" x14ac:dyDescent="0.25">
      <c r="A20550" t="s">
        <v>53799</v>
      </c>
      <c r="B20550" t="s">
        <v>23970</v>
      </c>
      <c r="C20550" t="str">
        <f t="shared" si="658"/>
        <v>1,61</v>
      </c>
      <c r="D20550" t="str">
        <f t="shared" si="657"/>
        <v xml:space="preserve"> 243 </v>
      </c>
      <c r="N20550" s="3"/>
    </row>
    <row r="20551" spans="1:14" x14ac:dyDescent="0.25">
      <c r="A20551" t="s">
        <v>53800</v>
      </c>
      <c r="B20551" t="s">
        <v>23971</v>
      </c>
      <c r="C20551" t="str">
        <f t="shared" si="658"/>
        <v>1,61</v>
      </c>
      <c r="D20551" t="str">
        <f t="shared" si="657"/>
        <v xml:space="preserve"> 243 </v>
      </c>
      <c r="N20551" s="3"/>
    </row>
    <row r="20552" spans="1:14" x14ac:dyDescent="0.25">
      <c r="A20552" t="s">
        <v>53801</v>
      </c>
      <c r="B20552" t="s">
        <v>23972</v>
      </c>
      <c r="C20552" t="str">
        <f t="shared" si="658"/>
        <v>1,61</v>
      </c>
      <c r="D20552" t="str">
        <f t="shared" si="657"/>
        <v xml:space="preserve"> 243 </v>
      </c>
      <c r="N20552" s="3"/>
    </row>
    <row r="20553" spans="1:14" x14ac:dyDescent="0.25">
      <c r="A20553" t="s">
        <v>53802</v>
      </c>
      <c r="B20553" t="s">
        <v>23973</v>
      </c>
      <c r="C20553" t="str">
        <f t="shared" si="658"/>
        <v>1,61</v>
      </c>
      <c r="D20553" t="str">
        <f t="shared" si="657"/>
        <v xml:space="preserve"> 244 </v>
      </c>
      <c r="N20553" s="3"/>
    </row>
    <row r="20554" spans="1:14" x14ac:dyDescent="0.25">
      <c r="A20554" t="s">
        <v>53803</v>
      </c>
      <c r="B20554" t="s">
        <v>23974</v>
      </c>
      <c r="C20554" t="str">
        <f t="shared" si="658"/>
        <v>1,61</v>
      </c>
      <c r="D20554" t="str">
        <f t="shared" si="657"/>
        <v xml:space="preserve"> 244 </v>
      </c>
      <c r="N20554" s="3"/>
    </row>
    <row r="20555" spans="1:14" x14ac:dyDescent="0.25">
      <c r="A20555" t="s">
        <v>53804</v>
      </c>
      <c r="B20555" t="s">
        <v>23975</v>
      </c>
      <c r="C20555" t="str">
        <f t="shared" si="658"/>
        <v>1,61</v>
      </c>
      <c r="D20555" t="str">
        <f t="shared" si="657"/>
        <v xml:space="preserve"> 244 </v>
      </c>
      <c r="N20555" s="3"/>
    </row>
    <row r="20556" spans="1:14" x14ac:dyDescent="0.25">
      <c r="A20556" t="s">
        <v>53805</v>
      </c>
      <c r="B20556" t="s">
        <v>23976</v>
      </c>
      <c r="C20556" t="str">
        <f t="shared" si="658"/>
        <v>1,61</v>
      </c>
      <c r="D20556" t="str">
        <f t="shared" si="657"/>
        <v xml:space="preserve"> 244 </v>
      </c>
      <c r="N20556" s="3"/>
    </row>
    <row r="20557" spans="1:14" x14ac:dyDescent="0.25">
      <c r="A20557" t="s">
        <v>53806</v>
      </c>
      <c r="B20557" t="s">
        <v>23977</v>
      </c>
      <c r="C20557" t="str">
        <f t="shared" si="658"/>
        <v>1,61</v>
      </c>
      <c r="D20557" t="str">
        <f t="shared" si="657"/>
        <v xml:space="preserve"> 244 </v>
      </c>
      <c r="N20557" s="3"/>
    </row>
    <row r="20558" spans="1:14" x14ac:dyDescent="0.25">
      <c r="A20558" t="s">
        <v>53807</v>
      </c>
      <c r="B20558" t="s">
        <v>23978</v>
      </c>
      <c r="C20558" t="str">
        <f t="shared" si="658"/>
        <v>1,61</v>
      </c>
      <c r="D20558" t="str">
        <f t="shared" si="657"/>
        <v xml:space="preserve"> 244 </v>
      </c>
      <c r="N20558" s="3"/>
    </row>
    <row r="20559" spans="1:14" x14ac:dyDescent="0.25">
      <c r="A20559" t="s">
        <v>53808</v>
      </c>
      <c r="B20559" t="s">
        <v>23979</v>
      </c>
      <c r="C20559" t="str">
        <f t="shared" si="658"/>
        <v>1,61</v>
      </c>
      <c r="D20559" t="str">
        <f t="shared" si="657"/>
        <v xml:space="preserve"> 244 </v>
      </c>
      <c r="N20559" s="3"/>
    </row>
    <row r="20560" spans="1:14" x14ac:dyDescent="0.25">
      <c r="A20560" t="s">
        <v>53809</v>
      </c>
      <c r="B20560" t="s">
        <v>23980</v>
      </c>
      <c r="C20560" t="str">
        <f t="shared" si="658"/>
        <v>1,61</v>
      </c>
      <c r="D20560" t="str">
        <f t="shared" si="657"/>
        <v xml:space="preserve"> 244 </v>
      </c>
      <c r="N20560" s="3"/>
    </row>
    <row r="20561" spans="1:14" x14ac:dyDescent="0.25">
      <c r="A20561" t="s">
        <v>53810</v>
      </c>
      <c r="B20561" t="s">
        <v>23981</v>
      </c>
      <c r="C20561" t="str">
        <f t="shared" si="658"/>
        <v>1,61</v>
      </c>
      <c r="D20561" t="str">
        <f t="shared" si="657"/>
        <v xml:space="preserve"> 244 </v>
      </c>
      <c r="N20561" s="3"/>
    </row>
    <row r="20562" spans="1:14" x14ac:dyDescent="0.25">
      <c r="A20562" t="s">
        <v>53811</v>
      </c>
      <c r="B20562" t="s">
        <v>23982</v>
      </c>
      <c r="C20562" t="str">
        <f t="shared" si="658"/>
        <v>1,61</v>
      </c>
      <c r="D20562" t="str">
        <f t="shared" si="657"/>
        <v xml:space="preserve"> 244 </v>
      </c>
      <c r="N20562" s="3"/>
    </row>
    <row r="20563" spans="1:14" x14ac:dyDescent="0.25">
      <c r="A20563" t="s">
        <v>53812</v>
      </c>
      <c r="B20563" t="s">
        <v>23983</v>
      </c>
      <c r="C20563" t="str">
        <f t="shared" si="658"/>
        <v>1,61</v>
      </c>
      <c r="D20563" t="str">
        <f t="shared" si="657"/>
        <v xml:space="preserve"> 245 </v>
      </c>
      <c r="N20563" s="3"/>
    </row>
    <row r="20564" spans="1:14" x14ac:dyDescent="0.25">
      <c r="A20564" t="s">
        <v>53813</v>
      </c>
      <c r="B20564" t="s">
        <v>23984</v>
      </c>
      <c r="C20564" t="str">
        <f t="shared" si="658"/>
        <v>1,61</v>
      </c>
      <c r="D20564" t="str">
        <f t="shared" si="657"/>
        <v xml:space="preserve"> 245 </v>
      </c>
      <c r="N20564" s="3"/>
    </row>
    <row r="20565" spans="1:14" x14ac:dyDescent="0.25">
      <c r="A20565" t="s">
        <v>53814</v>
      </c>
      <c r="B20565" t="s">
        <v>23985</v>
      </c>
      <c r="C20565" t="str">
        <f t="shared" si="658"/>
        <v>1,61</v>
      </c>
      <c r="D20565" t="str">
        <f t="shared" si="657"/>
        <v xml:space="preserve"> 245 </v>
      </c>
      <c r="N20565" s="3"/>
    </row>
    <row r="20566" spans="1:14" x14ac:dyDescent="0.25">
      <c r="A20566" t="s">
        <v>53815</v>
      </c>
      <c r="B20566" t="s">
        <v>23986</v>
      </c>
      <c r="C20566" t="str">
        <f t="shared" si="658"/>
        <v>1,61</v>
      </c>
      <c r="D20566" t="str">
        <f t="shared" si="657"/>
        <v xml:space="preserve"> 245 </v>
      </c>
      <c r="N20566" s="3"/>
    </row>
    <row r="20567" spans="1:14" x14ac:dyDescent="0.25">
      <c r="A20567" t="s">
        <v>53816</v>
      </c>
      <c r="B20567" t="s">
        <v>23987</v>
      </c>
      <c r="C20567" t="str">
        <f t="shared" si="658"/>
        <v>1,61</v>
      </c>
      <c r="D20567" t="str">
        <f t="shared" si="657"/>
        <v xml:space="preserve"> 245 </v>
      </c>
      <c r="N20567" s="3"/>
    </row>
    <row r="20568" spans="1:14" x14ac:dyDescent="0.25">
      <c r="A20568" t="s">
        <v>53817</v>
      </c>
      <c r="B20568" t="s">
        <v>23988</v>
      </c>
      <c r="C20568" t="str">
        <f t="shared" si="658"/>
        <v>1,61</v>
      </c>
      <c r="D20568" t="str">
        <f t="shared" si="657"/>
        <v xml:space="preserve"> 245 </v>
      </c>
      <c r="N20568" s="3"/>
    </row>
    <row r="20569" spans="1:14" x14ac:dyDescent="0.25">
      <c r="A20569" t="s">
        <v>53818</v>
      </c>
      <c r="B20569" t="s">
        <v>23989</v>
      </c>
      <c r="C20569" t="str">
        <f t="shared" si="658"/>
        <v>1,61</v>
      </c>
      <c r="D20569" t="str">
        <f t="shared" si="657"/>
        <v xml:space="preserve"> 245 </v>
      </c>
      <c r="N20569" s="3"/>
    </row>
    <row r="20570" spans="1:14" x14ac:dyDescent="0.25">
      <c r="A20570" t="s">
        <v>53819</v>
      </c>
      <c r="B20570" t="s">
        <v>23990</v>
      </c>
      <c r="C20570" t="str">
        <f t="shared" si="658"/>
        <v>1,61</v>
      </c>
      <c r="D20570" t="str">
        <f t="shared" si="657"/>
        <v xml:space="preserve"> 245 </v>
      </c>
      <c r="N20570" s="3"/>
    </row>
    <row r="20571" spans="1:14" x14ac:dyDescent="0.25">
      <c r="A20571" t="s">
        <v>53820</v>
      </c>
      <c r="B20571" t="s">
        <v>23991</v>
      </c>
      <c r="C20571" t="str">
        <f t="shared" si="658"/>
        <v>1,61</v>
      </c>
      <c r="D20571" t="str">
        <f t="shared" si="657"/>
        <v xml:space="preserve"> 245 </v>
      </c>
      <c r="N20571" s="3"/>
    </row>
    <row r="20572" spans="1:14" x14ac:dyDescent="0.25">
      <c r="A20572" t="s">
        <v>53821</v>
      </c>
      <c r="B20572" t="s">
        <v>23992</v>
      </c>
      <c r="C20572" t="str">
        <f t="shared" si="658"/>
        <v>1,61</v>
      </c>
      <c r="D20572" t="str">
        <f t="shared" si="657"/>
        <v xml:space="preserve"> 245 </v>
      </c>
      <c r="N20572" s="3"/>
    </row>
    <row r="20573" spans="1:14" x14ac:dyDescent="0.25">
      <c r="A20573" t="s">
        <v>53822</v>
      </c>
      <c r="B20573" t="s">
        <v>23993</v>
      </c>
      <c r="C20573" t="str">
        <f t="shared" si="658"/>
        <v>1,61</v>
      </c>
      <c r="D20573" t="str">
        <f t="shared" si="657"/>
        <v xml:space="preserve"> 246 </v>
      </c>
      <c r="N20573" s="3"/>
    </row>
    <row r="20574" spans="1:14" x14ac:dyDescent="0.25">
      <c r="A20574" t="s">
        <v>53823</v>
      </c>
      <c r="B20574" t="s">
        <v>23994</v>
      </c>
      <c r="C20574" t="str">
        <f t="shared" si="658"/>
        <v>1,61</v>
      </c>
      <c r="D20574" t="str">
        <f t="shared" si="657"/>
        <v xml:space="preserve"> 246 </v>
      </c>
      <c r="N20574" s="3"/>
    </row>
    <row r="20575" spans="1:14" x14ac:dyDescent="0.25">
      <c r="A20575" t="s">
        <v>53824</v>
      </c>
      <c r="B20575" t="s">
        <v>23995</v>
      </c>
      <c r="C20575" t="str">
        <f t="shared" si="658"/>
        <v>1,61</v>
      </c>
      <c r="D20575" t="str">
        <f t="shared" si="657"/>
        <v xml:space="preserve"> 246 </v>
      </c>
      <c r="N20575" s="3"/>
    </row>
    <row r="20576" spans="1:14" x14ac:dyDescent="0.25">
      <c r="A20576" t="s">
        <v>53825</v>
      </c>
      <c r="B20576" t="s">
        <v>23996</v>
      </c>
      <c r="C20576" t="str">
        <f t="shared" si="658"/>
        <v>1,61</v>
      </c>
      <c r="D20576" t="str">
        <f t="shared" si="657"/>
        <v xml:space="preserve"> 246 </v>
      </c>
      <c r="N20576" s="3"/>
    </row>
    <row r="20577" spans="1:14" x14ac:dyDescent="0.25">
      <c r="A20577" t="s">
        <v>53826</v>
      </c>
      <c r="B20577" t="s">
        <v>23997</v>
      </c>
      <c r="C20577" t="str">
        <f t="shared" si="658"/>
        <v>1,61</v>
      </c>
      <c r="D20577" t="str">
        <f t="shared" si="657"/>
        <v xml:space="preserve"> 246 </v>
      </c>
      <c r="N20577" s="3"/>
    </row>
    <row r="20578" spans="1:14" x14ac:dyDescent="0.25">
      <c r="A20578" t="s">
        <v>53827</v>
      </c>
      <c r="B20578" t="s">
        <v>23998</v>
      </c>
      <c r="C20578" t="str">
        <f t="shared" si="658"/>
        <v>1,61</v>
      </c>
      <c r="D20578" t="str">
        <f t="shared" si="657"/>
        <v xml:space="preserve"> 246 </v>
      </c>
      <c r="N20578" s="3"/>
    </row>
    <row r="20579" spans="1:14" x14ac:dyDescent="0.25">
      <c r="A20579" t="s">
        <v>53828</v>
      </c>
      <c r="B20579" t="s">
        <v>23999</v>
      </c>
      <c r="C20579" t="str">
        <f t="shared" si="658"/>
        <v>1,61</v>
      </c>
      <c r="D20579" t="str">
        <f t="shared" si="657"/>
        <v xml:space="preserve"> 246 </v>
      </c>
      <c r="N20579" s="3"/>
    </row>
    <row r="20580" spans="1:14" x14ac:dyDescent="0.25">
      <c r="A20580" t="s">
        <v>53829</v>
      </c>
      <c r="B20580" t="s">
        <v>24000</v>
      </c>
      <c r="C20580" t="str">
        <f t="shared" si="658"/>
        <v>1,61</v>
      </c>
      <c r="D20580" t="str">
        <f t="shared" si="657"/>
        <v xml:space="preserve"> 246 </v>
      </c>
      <c r="N20580" s="3"/>
    </row>
    <row r="20581" spans="1:14" x14ac:dyDescent="0.25">
      <c r="A20581" t="s">
        <v>53830</v>
      </c>
      <c r="B20581" t="s">
        <v>24001</v>
      </c>
      <c r="C20581" t="str">
        <f t="shared" si="658"/>
        <v>1,61</v>
      </c>
      <c r="D20581" t="str">
        <f t="shared" si="657"/>
        <v xml:space="preserve"> 247 </v>
      </c>
      <c r="N20581" s="3"/>
    </row>
    <row r="20582" spans="1:14" x14ac:dyDescent="0.25">
      <c r="A20582" t="s">
        <v>53831</v>
      </c>
      <c r="B20582" t="s">
        <v>24002</v>
      </c>
      <c r="C20582" t="str">
        <f t="shared" si="658"/>
        <v>1,61</v>
      </c>
      <c r="D20582" t="str">
        <f t="shared" ref="D20582:D20645" si="659">MID(LEFT(MID(A20582,FIND("[",A20582)+1,LEN(A20582)),FIND("]",MID(A20582,FIND("[",A20582)+1,LEN(A20582)))-1),
FIND("m",LEFT(MID(A20582,FIND("[",A20582)+1,LEN(A20582)),FIND("]",MID(A20582,FIND("[",A20582)+1,LEN(A20582)))-1))+4,
(FIND("W",LEFT(MID(A20582,FIND("[",A20582)+1,LEN(A20582)),FIND("]",MID(A20582,FIND("[",A20582)+1,LEN(A20582)))-1)))-(FIND("m",LEFT(MID(A20582,FIND("[",A20582)+1,LEN(A20582)),FIND("]",MID(A20582,FIND("[",A20582)+1,LEN(A20582)))-1))+4))</f>
        <v xml:space="preserve"> 247 </v>
      </c>
      <c r="N20582" s="3"/>
    </row>
    <row r="20583" spans="1:14" x14ac:dyDescent="0.25">
      <c r="A20583" t="s">
        <v>53832</v>
      </c>
      <c r="B20583" t="s">
        <v>24003</v>
      </c>
      <c r="C20583" t="str">
        <f t="shared" ref="C20583:C20646" si="660">LEFT(MID(A20583,FIND("[",A20583)+1,LEN(A20583)),FIND("m",MID(A20583,FIND("[",A20583)+2,LEN(A20583)))-1)</f>
        <v>1,61</v>
      </c>
      <c r="D20583" t="str">
        <f t="shared" si="659"/>
        <v xml:space="preserve"> 247 </v>
      </c>
      <c r="N20583" s="3"/>
    </row>
    <row r="20584" spans="1:14" x14ac:dyDescent="0.25">
      <c r="A20584" t="s">
        <v>53833</v>
      </c>
      <c r="B20584" t="s">
        <v>24004</v>
      </c>
      <c r="C20584" t="str">
        <f t="shared" si="660"/>
        <v>1,61</v>
      </c>
      <c r="D20584" t="str">
        <f t="shared" si="659"/>
        <v xml:space="preserve"> 247 </v>
      </c>
      <c r="N20584" s="3"/>
    </row>
    <row r="20585" spans="1:14" x14ac:dyDescent="0.25">
      <c r="A20585" t="s">
        <v>53834</v>
      </c>
      <c r="B20585" t="s">
        <v>24005</v>
      </c>
      <c r="C20585" t="str">
        <f t="shared" si="660"/>
        <v>1,61</v>
      </c>
      <c r="D20585" t="str">
        <f t="shared" si="659"/>
        <v xml:space="preserve"> 247 </v>
      </c>
      <c r="N20585" s="3"/>
    </row>
    <row r="20586" spans="1:14" x14ac:dyDescent="0.25">
      <c r="A20586" t="s">
        <v>53835</v>
      </c>
      <c r="B20586" t="s">
        <v>24006</v>
      </c>
      <c r="C20586" t="str">
        <f t="shared" si="660"/>
        <v>1,61</v>
      </c>
      <c r="D20586" t="str">
        <f t="shared" si="659"/>
        <v xml:space="preserve"> 247 </v>
      </c>
      <c r="N20586" s="3"/>
    </row>
    <row r="20587" spans="1:14" x14ac:dyDescent="0.25">
      <c r="A20587" t="s">
        <v>53836</v>
      </c>
      <c r="B20587" t="s">
        <v>24007</v>
      </c>
      <c r="C20587" t="str">
        <f t="shared" si="660"/>
        <v>1,61</v>
      </c>
      <c r="D20587" t="str">
        <f t="shared" si="659"/>
        <v xml:space="preserve"> 247 </v>
      </c>
      <c r="N20587" s="3"/>
    </row>
    <row r="20588" spans="1:14" x14ac:dyDescent="0.25">
      <c r="A20588" t="s">
        <v>53837</v>
      </c>
      <c r="B20588" t="s">
        <v>24008</v>
      </c>
      <c r="C20588" t="str">
        <f t="shared" si="660"/>
        <v>1,61</v>
      </c>
      <c r="D20588" t="str">
        <f t="shared" si="659"/>
        <v xml:space="preserve"> 247 </v>
      </c>
      <c r="N20588" s="3"/>
    </row>
    <row r="20589" spans="1:14" x14ac:dyDescent="0.25">
      <c r="A20589" t="s">
        <v>53838</v>
      </c>
      <c r="B20589" t="s">
        <v>24009</v>
      </c>
      <c r="C20589" t="str">
        <f t="shared" si="660"/>
        <v>1,61</v>
      </c>
      <c r="D20589" t="str">
        <f t="shared" si="659"/>
        <v xml:space="preserve"> 248 </v>
      </c>
      <c r="N20589" s="3"/>
    </row>
    <row r="20590" spans="1:14" x14ac:dyDescent="0.25">
      <c r="A20590" t="s">
        <v>53839</v>
      </c>
      <c r="B20590" t="s">
        <v>24010</v>
      </c>
      <c r="C20590" t="str">
        <f t="shared" si="660"/>
        <v>1,61</v>
      </c>
      <c r="D20590" t="str">
        <f t="shared" si="659"/>
        <v xml:space="preserve"> 248 </v>
      </c>
      <c r="N20590" s="3"/>
    </row>
    <row r="20591" spans="1:14" x14ac:dyDescent="0.25">
      <c r="A20591" t="s">
        <v>53840</v>
      </c>
      <c r="B20591" t="s">
        <v>24011</v>
      </c>
      <c r="C20591" t="str">
        <f t="shared" si="660"/>
        <v>1,61</v>
      </c>
      <c r="D20591" t="str">
        <f t="shared" si="659"/>
        <v xml:space="preserve"> 248 </v>
      </c>
      <c r="N20591" s="3"/>
    </row>
    <row r="20592" spans="1:14" x14ac:dyDescent="0.25">
      <c r="A20592" t="s">
        <v>53841</v>
      </c>
      <c r="B20592" t="s">
        <v>24012</v>
      </c>
      <c r="C20592" t="str">
        <f t="shared" si="660"/>
        <v>1,61</v>
      </c>
      <c r="D20592" t="str">
        <f t="shared" si="659"/>
        <v xml:space="preserve"> 248 </v>
      </c>
      <c r="N20592" s="3"/>
    </row>
    <row r="20593" spans="1:14" x14ac:dyDescent="0.25">
      <c r="A20593" t="s">
        <v>53842</v>
      </c>
      <c r="B20593" t="s">
        <v>24013</v>
      </c>
      <c r="C20593" t="str">
        <f t="shared" si="660"/>
        <v>1,61</v>
      </c>
      <c r="D20593" t="str">
        <f t="shared" si="659"/>
        <v xml:space="preserve"> 248 </v>
      </c>
      <c r="N20593" s="3"/>
    </row>
    <row r="20594" spans="1:14" x14ac:dyDescent="0.25">
      <c r="A20594" t="s">
        <v>53843</v>
      </c>
      <c r="B20594" t="s">
        <v>24014</v>
      </c>
      <c r="C20594" t="str">
        <f t="shared" si="660"/>
        <v>1,61</v>
      </c>
      <c r="D20594" t="str">
        <f t="shared" si="659"/>
        <v xml:space="preserve"> 248 </v>
      </c>
      <c r="N20594" s="3"/>
    </row>
    <row r="20595" spans="1:14" x14ac:dyDescent="0.25">
      <c r="A20595" t="s">
        <v>53844</v>
      </c>
      <c r="B20595" t="s">
        <v>24015</v>
      </c>
      <c r="C20595" t="str">
        <f t="shared" si="660"/>
        <v>1,61</v>
      </c>
      <c r="D20595" t="str">
        <f t="shared" si="659"/>
        <v xml:space="preserve"> 248 </v>
      </c>
      <c r="N20595" s="3"/>
    </row>
    <row r="20596" spans="1:14" x14ac:dyDescent="0.25">
      <c r="A20596" t="s">
        <v>53845</v>
      </c>
      <c r="B20596" t="s">
        <v>24016</v>
      </c>
      <c r="C20596" t="str">
        <f t="shared" si="660"/>
        <v>1,61</v>
      </c>
      <c r="D20596" t="str">
        <f t="shared" si="659"/>
        <v xml:space="preserve"> 248 </v>
      </c>
      <c r="N20596" s="3"/>
    </row>
    <row r="20597" spans="1:14" x14ac:dyDescent="0.25">
      <c r="A20597" t="s">
        <v>53846</v>
      </c>
      <c r="B20597" t="s">
        <v>24017</v>
      </c>
      <c r="C20597" t="str">
        <f t="shared" si="660"/>
        <v>1,61</v>
      </c>
      <c r="D20597" t="str">
        <f t="shared" si="659"/>
        <v xml:space="preserve"> 249 </v>
      </c>
      <c r="N20597" s="3"/>
    </row>
    <row r="20598" spans="1:14" x14ac:dyDescent="0.25">
      <c r="A20598" t="s">
        <v>53847</v>
      </c>
      <c r="B20598" t="s">
        <v>24018</v>
      </c>
      <c r="C20598" t="str">
        <f t="shared" si="660"/>
        <v>1,61</v>
      </c>
      <c r="D20598" t="str">
        <f t="shared" si="659"/>
        <v xml:space="preserve"> 249 </v>
      </c>
      <c r="N20598" s="3"/>
    </row>
    <row r="20599" spans="1:14" x14ac:dyDescent="0.25">
      <c r="A20599" t="s">
        <v>53848</v>
      </c>
      <c r="B20599" t="s">
        <v>24019</v>
      </c>
      <c r="C20599" t="str">
        <f t="shared" si="660"/>
        <v>1,61</v>
      </c>
      <c r="D20599" t="str">
        <f t="shared" si="659"/>
        <v xml:space="preserve"> 249 </v>
      </c>
      <c r="N20599" s="3"/>
    </row>
    <row r="20600" spans="1:14" x14ac:dyDescent="0.25">
      <c r="A20600" t="s">
        <v>53849</v>
      </c>
      <c r="B20600" t="s">
        <v>24020</v>
      </c>
      <c r="C20600" t="str">
        <f t="shared" si="660"/>
        <v>1,61</v>
      </c>
      <c r="D20600" t="str">
        <f t="shared" si="659"/>
        <v xml:space="preserve"> 249 </v>
      </c>
      <c r="N20600" s="3"/>
    </row>
    <row r="20601" spans="1:14" x14ac:dyDescent="0.25">
      <c r="A20601" t="s">
        <v>53850</v>
      </c>
      <c r="B20601" t="s">
        <v>24021</v>
      </c>
      <c r="C20601" t="str">
        <f t="shared" si="660"/>
        <v>1,61</v>
      </c>
      <c r="D20601" t="str">
        <f t="shared" si="659"/>
        <v xml:space="preserve"> 249 </v>
      </c>
      <c r="N20601" s="3"/>
    </row>
    <row r="20602" spans="1:14" x14ac:dyDescent="0.25">
      <c r="A20602" t="s">
        <v>53851</v>
      </c>
      <c r="B20602" t="s">
        <v>24022</v>
      </c>
      <c r="C20602" t="str">
        <f t="shared" si="660"/>
        <v>1,61</v>
      </c>
      <c r="D20602" t="str">
        <f t="shared" si="659"/>
        <v xml:space="preserve"> 249 </v>
      </c>
      <c r="N20602" s="3"/>
    </row>
    <row r="20603" spans="1:14" x14ac:dyDescent="0.25">
      <c r="A20603" t="s">
        <v>53852</v>
      </c>
      <c r="B20603" t="s">
        <v>24023</v>
      </c>
      <c r="C20603" t="str">
        <f t="shared" si="660"/>
        <v>1,61</v>
      </c>
      <c r="D20603" t="str">
        <f t="shared" si="659"/>
        <v xml:space="preserve"> 249 </v>
      </c>
      <c r="N20603" s="3"/>
    </row>
    <row r="20604" spans="1:14" x14ac:dyDescent="0.25">
      <c r="A20604" t="s">
        <v>53853</v>
      </c>
      <c r="B20604" t="s">
        <v>24024</v>
      </c>
      <c r="C20604" t="str">
        <f t="shared" si="660"/>
        <v>1,61</v>
      </c>
      <c r="D20604" t="str">
        <f t="shared" si="659"/>
        <v xml:space="preserve"> 249 </v>
      </c>
      <c r="N20604" s="3"/>
    </row>
    <row r="20605" spans="1:14" x14ac:dyDescent="0.25">
      <c r="A20605" t="s">
        <v>53854</v>
      </c>
      <c r="B20605" t="s">
        <v>24025</v>
      </c>
      <c r="C20605" t="str">
        <f t="shared" si="660"/>
        <v>1,61</v>
      </c>
      <c r="D20605" t="str">
        <f t="shared" si="659"/>
        <v xml:space="preserve"> 250 </v>
      </c>
      <c r="N20605" s="3"/>
    </row>
    <row r="20606" spans="1:14" x14ac:dyDescent="0.25">
      <c r="A20606" t="s">
        <v>53855</v>
      </c>
      <c r="B20606" t="s">
        <v>24026</v>
      </c>
      <c r="C20606" t="str">
        <f t="shared" si="660"/>
        <v>1,61</v>
      </c>
      <c r="D20606" t="str">
        <f t="shared" si="659"/>
        <v xml:space="preserve"> 250 </v>
      </c>
      <c r="N20606" s="3"/>
    </row>
    <row r="20607" spans="1:14" x14ac:dyDescent="0.25">
      <c r="A20607" t="s">
        <v>53856</v>
      </c>
      <c r="B20607" t="s">
        <v>24027</v>
      </c>
      <c r="C20607" t="str">
        <f t="shared" si="660"/>
        <v>1,61</v>
      </c>
      <c r="D20607" t="str">
        <f t="shared" si="659"/>
        <v xml:space="preserve"> 250 </v>
      </c>
      <c r="N20607" s="3"/>
    </row>
    <row r="20608" spans="1:14" x14ac:dyDescent="0.25">
      <c r="A20608" t="s">
        <v>53857</v>
      </c>
      <c r="B20608" t="s">
        <v>24028</v>
      </c>
      <c r="C20608" t="str">
        <f t="shared" si="660"/>
        <v>1,61</v>
      </c>
      <c r="D20608" t="str">
        <f t="shared" si="659"/>
        <v xml:space="preserve"> 250 </v>
      </c>
      <c r="N20608" s="3"/>
    </row>
    <row r="20609" spans="1:14" x14ac:dyDescent="0.25">
      <c r="A20609" t="s">
        <v>53858</v>
      </c>
      <c r="B20609" t="s">
        <v>24029</v>
      </c>
      <c r="C20609" t="str">
        <f t="shared" si="660"/>
        <v>1,61</v>
      </c>
      <c r="D20609" t="str">
        <f t="shared" si="659"/>
        <v xml:space="preserve"> 250 </v>
      </c>
      <c r="N20609" s="3"/>
    </row>
    <row r="20610" spans="1:14" x14ac:dyDescent="0.25">
      <c r="A20610" t="s">
        <v>53859</v>
      </c>
      <c r="B20610" t="s">
        <v>24030</v>
      </c>
      <c r="C20610" t="str">
        <f t="shared" si="660"/>
        <v>1,61</v>
      </c>
      <c r="D20610" t="str">
        <f t="shared" si="659"/>
        <v xml:space="preserve"> 250 </v>
      </c>
      <c r="N20610" s="3"/>
    </row>
    <row r="20611" spans="1:14" x14ac:dyDescent="0.25">
      <c r="A20611" t="s">
        <v>53860</v>
      </c>
      <c r="B20611" t="s">
        <v>24031</v>
      </c>
      <c r="C20611" t="str">
        <f t="shared" si="660"/>
        <v>1,61</v>
      </c>
      <c r="D20611" t="str">
        <f t="shared" si="659"/>
        <v xml:space="preserve"> 250 </v>
      </c>
      <c r="N20611" s="3"/>
    </row>
    <row r="20612" spans="1:14" x14ac:dyDescent="0.25">
      <c r="A20612" t="s">
        <v>53861</v>
      </c>
      <c r="B20612" t="s">
        <v>24032</v>
      </c>
      <c r="C20612" t="str">
        <f t="shared" si="660"/>
        <v>1,61</v>
      </c>
      <c r="D20612" t="str">
        <f t="shared" si="659"/>
        <v xml:space="preserve"> 250 </v>
      </c>
      <c r="N20612" s="3"/>
    </row>
    <row r="20613" spans="1:14" x14ac:dyDescent="0.25">
      <c r="A20613" t="s">
        <v>53862</v>
      </c>
      <c r="B20613" t="s">
        <v>24033</v>
      </c>
      <c r="C20613" t="str">
        <f t="shared" si="660"/>
        <v>1,61</v>
      </c>
      <c r="D20613" t="str">
        <f t="shared" si="659"/>
        <v xml:space="preserve"> 252 </v>
      </c>
      <c r="N20613" s="3"/>
    </row>
    <row r="20614" spans="1:14" x14ac:dyDescent="0.25">
      <c r="A20614" t="s">
        <v>53863</v>
      </c>
      <c r="B20614" t="s">
        <v>24034</v>
      </c>
      <c r="C20614" t="str">
        <f t="shared" si="660"/>
        <v>1,61</v>
      </c>
      <c r="D20614" t="str">
        <f t="shared" si="659"/>
        <v xml:space="preserve"> 252 </v>
      </c>
      <c r="N20614" s="3"/>
    </row>
    <row r="20615" spans="1:14" x14ac:dyDescent="0.25">
      <c r="A20615" t="s">
        <v>53864</v>
      </c>
      <c r="B20615" t="s">
        <v>24035</v>
      </c>
      <c r="C20615" t="str">
        <f t="shared" si="660"/>
        <v>1,61</v>
      </c>
      <c r="D20615" t="str">
        <f t="shared" si="659"/>
        <v xml:space="preserve"> 252 </v>
      </c>
      <c r="N20615" s="3"/>
    </row>
    <row r="20616" spans="1:14" x14ac:dyDescent="0.25">
      <c r="A20616" t="s">
        <v>53865</v>
      </c>
      <c r="B20616" t="s">
        <v>24036</v>
      </c>
      <c r="C20616" t="str">
        <f t="shared" si="660"/>
        <v>1,61</v>
      </c>
      <c r="D20616" t="str">
        <f t="shared" si="659"/>
        <v xml:space="preserve"> 252 </v>
      </c>
      <c r="N20616" s="3"/>
    </row>
    <row r="20617" spans="1:14" x14ac:dyDescent="0.25">
      <c r="A20617" t="s">
        <v>53866</v>
      </c>
      <c r="B20617" t="s">
        <v>24037</v>
      </c>
      <c r="C20617" t="str">
        <f t="shared" si="660"/>
        <v>1,61</v>
      </c>
      <c r="D20617" t="str">
        <f t="shared" si="659"/>
        <v xml:space="preserve"> 252 </v>
      </c>
      <c r="N20617" s="3"/>
    </row>
    <row r="20618" spans="1:14" x14ac:dyDescent="0.25">
      <c r="A20618" t="s">
        <v>53867</v>
      </c>
      <c r="B20618" t="s">
        <v>24038</v>
      </c>
      <c r="C20618" t="str">
        <f t="shared" si="660"/>
        <v>1,61</v>
      </c>
      <c r="D20618" t="str">
        <f t="shared" si="659"/>
        <v xml:space="preserve"> 252 </v>
      </c>
      <c r="N20618" s="3"/>
    </row>
    <row r="20619" spans="1:14" x14ac:dyDescent="0.25">
      <c r="A20619" t="s">
        <v>53868</v>
      </c>
      <c r="B20619" t="s">
        <v>24039</v>
      </c>
      <c r="C20619" t="str">
        <f t="shared" si="660"/>
        <v>1,61</v>
      </c>
      <c r="D20619" t="str">
        <f t="shared" si="659"/>
        <v xml:space="preserve"> 252 </v>
      </c>
      <c r="N20619" s="3"/>
    </row>
    <row r="20620" spans="1:14" x14ac:dyDescent="0.25">
      <c r="A20620" t="s">
        <v>53869</v>
      </c>
      <c r="B20620" t="s">
        <v>24040</v>
      </c>
      <c r="C20620" t="str">
        <f t="shared" si="660"/>
        <v>1,61</v>
      </c>
      <c r="D20620" t="str">
        <f t="shared" si="659"/>
        <v xml:space="preserve"> 252 </v>
      </c>
      <c r="N20620" s="3"/>
    </row>
    <row r="20621" spans="1:14" x14ac:dyDescent="0.25">
      <c r="A20621" t="s">
        <v>53870</v>
      </c>
      <c r="B20621" t="s">
        <v>24041</v>
      </c>
      <c r="C20621" t="str">
        <f t="shared" si="660"/>
        <v>1,61</v>
      </c>
      <c r="D20621" t="str">
        <f t="shared" si="659"/>
        <v xml:space="preserve"> 253 </v>
      </c>
      <c r="N20621" s="3"/>
    </row>
    <row r="20622" spans="1:14" x14ac:dyDescent="0.25">
      <c r="A20622" t="s">
        <v>53871</v>
      </c>
      <c r="B20622" t="s">
        <v>24042</v>
      </c>
      <c r="C20622" t="str">
        <f t="shared" si="660"/>
        <v>1,61</v>
      </c>
      <c r="D20622" t="str">
        <f t="shared" si="659"/>
        <v xml:space="preserve"> 253 </v>
      </c>
      <c r="N20622" s="3"/>
    </row>
    <row r="20623" spans="1:14" x14ac:dyDescent="0.25">
      <c r="A20623" t="s">
        <v>53872</v>
      </c>
      <c r="B20623" t="s">
        <v>24043</v>
      </c>
      <c r="C20623" t="str">
        <f t="shared" si="660"/>
        <v>1,61</v>
      </c>
      <c r="D20623" t="str">
        <f t="shared" si="659"/>
        <v xml:space="preserve"> 253 </v>
      </c>
      <c r="N20623" s="3"/>
    </row>
    <row r="20624" spans="1:14" x14ac:dyDescent="0.25">
      <c r="A20624" t="s">
        <v>53873</v>
      </c>
      <c r="B20624" t="s">
        <v>24044</v>
      </c>
      <c r="C20624" t="str">
        <f t="shared" si="660"/>
        <v>1,61</v>
      </c>
      <c r="D20624" t="str">
        <f t="shared" si="659"/>
        <v xml:space="preserve"> 253 </v>
      </c>
      <c r="N20624" s="3"/>
    </row>
    <row r="20625" spans="1:14" x14ac:dyDescent="0.25">
      <c r="A20625" t="s">
        <v>53874</v>
      </c>
      <c r="B20625" t="s">
        <v>24045</v>
      </c>
      <c r="C20625" t="str">
        <f t="shared" si="660"/>
        <v>1,61</v>
      </c>
      <c r="D20625" t="str">
        <f t="shared" si="659"/>
        <v xml:space="preserve"> 254 </v>
      </c>
      <c r="N20625" s="3"/>
    </row>
    <row r="20626" spans="1:14" x14ac:dyDescent="0.25">
      <c r="A20626" t="s">
        <v>53875</v>
      </c>
      <c r="B20626" t="s">
        <v>24046</v>
      </c>
      <c r="C20626" t="str">
        <f t="shared" si="660"/>
        <v>1,61</v>
      </c>
      <c r="D20626" t="str">
        <f t="shared" si="659"/>
        <v xml:space="preserve"> 254 </v>
      </c>
      <c r="N20626" s="3"/>
    </row>
    <row r="20627" spans="1:14" x14ac:dyDescent="0.25">
      <c r="A20627" t="s">
        <v>53876</v>
      </c>
      <c r="B20627" t="s">
        <v>24047</v>
      </c>
      <c r="C20627" t="str">
        <f t="shared" si="660"/>
        <v>1,61</v>
      </c>
      <c r="D20627" t="str">
        <f t="shared" si="659"/>
        <v xml:space="preserve"> 254 </v>
      </c>
      <c r="N20627" s="3"/>
    </row>
    <row r="20628" spans="1:14" x14ac:dyDescent="0.25">
      <c r="A20628" t="s">
        <v>53877</v>
      </c>
      <c r="B20628" t="s">
        <v>24048</v>
      </c>
      <c r="C20628" t="str">
        <f t="shared" si="660"/>
        <v>1,61</v>
      </c>
      <c r="D20628" t="str">
        <f t="shared" si="659"/>
        <v xml:space="preserve"> 254 </v>
      </c>
      <c r="N20628" s="3"/>
    </row>
    <row r="20629" spans="1:14" x14ac:dyDescent="0.25">
      <c r="A20629" t="s">
        <v>53878</v>
      </c>
      <c r="B20629" t="s">
        <v>24049</v>
      </c>
      <c r="C20629" t="str">
        <f t="shared" si="660"/>
        <v>1,61</v>
      </c>
      <c r="D20629" t="str">
        <f t="shared" si="659"/>
        <v xml:space="preserve"> 255 </v>
      </c>
      <c r="N20629" s="3"/>
    </row>
    <row r="20630" spans="1:14" x14ac:dyDescent="0.25">
      <c r="A20630" t="s">
        <v>53879</v>
      </c>
      <c r="B20630" t="s">
        <v>24050</v>
      </c>
      <c r="C20630" t="str">
        <f t="shared" si="660"/>
        <v>1,61</v>
      </c>
      <c r="D20630" t="str">
        <f t="shared" si="659"/>
        <v xml:space="preserve"> 255 </v>
      </c>
      <c r="N20630" s="3"/>
    </row>
    <row r="20631" spans="1:14" x14ac:dyDescent="0.25">
      <c r="A20631" t="s">
        <v>53880</v>
      </c>
      <c r="B20631" t="s">
        <v>24051</v>
      </c>
      <c r="C20631" t="str">
        <f t="shared" si="660"/>
        <v>1,61</v>
      </c>
      <c r="D20631" t="str">
        <f t="shared" si="659"/>
        <v xml:space="preserve"> 255 </v>
      </c>
      <c r="N20631" s="3"/>
    </row>
    <row r="20632" spans="1:14" x14ac:dyDescent="0.25">
      <c r="A20632" t="s">
        <v>53881</v>
      </c>
      <c r="B20632" t="s">
        <v>24052</v>
      </c>
      <c r="C20632" t="str">
        <f t="shared" si="660"/>
        <v>1,61</v>
      </c>
      <c r="D20632" t="str">
        <f t="shared" si="659"/>
        <v xml:space="preserve"> 255 </v>
      </c>
      <c r="N20632" s="3"/>
    </row>
    <row r="20633" spans="1:14" x14ac:dyDescent="0.25">
      <c r="A20633" t="s">
        <v>53882</v>
      </c>
      <c r="B20633" t="s">
        <v>24053</v>
      </c>
      <c r="C20633" t="str">
        <f t="shared" si="660"/>
        <v>1,61</v>
      </c>
      <c r="D20633" t="str">
        <f t="shared" si="659"/>
        <v xml:space="preserve"> 256 </v>
      </c>
      <c r="N20633" s="3"/>
    </row>
    <row r="20634" spans="1:14" x14ac:dyDescent="0.25">
      <c r="A20634" t="s">
        <v>53883</v>
      </c>
      <c r="B20634" t="s">
        <v>24054</v>
      </c>
      <c r="C20634" t="str">
        <f t="shared" si="660"/>
        <v>1,61</v>
      </c>
      <c r="D20634" t="str">
        <f t="shared" si="659"/>
        <v xml:space="preserve"> 256 </v>
      </c>
      <c r="N20634" s="3"/>
    </row>
    <row r="20635" spans="1:14" x14ac:dyDescent="0.25">
      <c r="A20635" t="s">
        <v>53884</v>
      </c>
      <c r="B20635" t="s">
        <v>24055</v>
      </c>
      <c r="C20635" t="str">
        <f t="shared" si="660"/>
        <v>1,61</v>
      </c>
      <c r="D20635" t="str">
        <f t="shared" si="659"/>
        <v xml:space="preserve"> 257 </v>
      </c>
      <c r="N20635" s="3"/>
    </row>
    <row r="20636" spans="1:14" x14ac:dyDescent="0.25">
      <c r="A20636" t="s">
        <v>53885</v>
      </c>
      <c r="B20636" t="s">
        <v>24056</v>
      </c>
      <c r="C20636" t="str">
        <f t="shared" si="660"/>
        <v>1,61</v>
      </c>
      <c r="D20636" t="str">
        <f t="shared" si="659"/>
        <v xml:space="preserve"> 257 </v>
      </c>
      <c r="N20636" s="3"/>
    </row>
    <row r="20637" spans="1:14" x14ac:dyDescent="0.25">
      <c r="A20637" t="s">
        <v>53886</v>
      </c>
      <c r="B20637" t="s">
        <v>24057</v>
      </c>
      <c r="C20637" t="str">
        <f t="shared" si="660"/>
        <v>1,61</v>
      </c>
      <c r="D20637" t="str">
        <f t="shared" si="659"/>
        <v xml:space="preserve"> 258 </v>
      </c>
      <c r="N20637" s="3"/>
    </row>
    <row r="20638" spans="1:14" x14ac:dyDescent="0.25">
      <c r="A20638" t="s">
        <v>53887</v>
      </c>
      <c r="B20638" t="s">
        <v>24058</v>
      </c>
      <c r="C20638" t="str">
        <f t="shared" si="660"/>
        <v>1,61</v>
      </c>
      <c r="D20638" t="str">
        <f t="shared" si="659"/>
        <v xml:space="preserve"> 258 </v>
      </c>
      <c r="N20638" s="3"/>
    </row>
    <row r="20639" spans="1:14" x14ac:dyDescent="0.25">
      <c r="A20639" t="s">
        <v>53888</v>
      </c>
      <c r="B20639" t="s">
        <v>24059</v>
      </c>
      <c r="C20639" t="str">
        <f t="shared" si="660"/>
        <v>1,61</v>
      </c>
      <c r="D20639" t="str">
        <f t="shared" si="659"/>
        <v xml:space="preserve"> 259 </v>
      </c>
      <c r="N20639" s="3"/>
    </row>
    <row r="20640" spans="1:14" x14ac:dyDescent="0.25">
      <c r="A20640" t="s">
        <v>53889</v>
      </c>
      <c r="B20640" t="s">
        <v>24060</v>
      </c>
      <c r="C20640" t="str">
        <f t="shared" si="660"/>
        <v>1,61</v>
      </c>
      <c r="D20640" t="str">
        <f t="shared" si="659"/>
        <v xml:space="preserve"> 259 </v>
      </c>
      <c r="N20640" s="3"/>
    </row>
    <row r="20641" spans="1:14" x14ac:dyDescent="0.25">
      <c r="A20641" t="s">
        <v>53890</v>
      </c>
      <c r="B20641" t="s">
        <v>24061</v>
      </c>
      <c r="C20641" t="str">
        <f t="shared" si="660"/>
        <v>1,61</v>
      </c>
      <c r="D20641" t="str">
        <f t="shared" si="659"/>
        <v xml:space="preserve"> 260 </v>
      </c>
      <c r="N20641" s="3"/>
    </row>
    <row r="20642" spans="1:14" x14ac:dyDescent="0.25">
      <c r="A20642" t="s">
        <v>53891</v>
      </c>
      <c r="B20642" t="s">
        <v>24062</v>
      </c>
      <c r="C20642" t="str">
        <f t="shared" si="660"/>
        <v>1,61</v>
      </c>
      <c r="D20642" t="str">
        <f t="shared" si="659"/>
        <v xml:space="preserve"> 260 </v>
      </c>
      <c r="N20642" s="3"/>
    </row>
    <row r="20643" spans="1:14" x14ac:dyDescent="0.25">
      <c r="A20643" t="s">
        <v>53892</v>
      </c>
      <c r="B20643" t="s">
        <v>24063</v>
      </c>
      <c r="C20643" t="str">
        <f t="shared" si="660"/>
        <v>1,6</v>
      </c>
      <c r="D20643" t="str">
        <f t="shared" si="659"/>
        <v xml:space="preserve"> 228 </v>
      </c>
      <c r="N20643" s="3"/>
    </row>
    <row r="20644" spans="1:14" x14ac:dyDescent="0.25">
      <c r="A20644" t="s">
        <v>53893</v>
      </c>
      <c r="B20644" t="s">
        <v>24064</v>
      </c>
      <c r="C20644" t="str">
        <f t="shared" si="660"/>
        <v>1,6</v>
      </c>
      <c r="D20644" t="str">
        <f t="shared" si="659"/>
        <v xml:space="preserve"> 230 </v>
      </c>
      <c r="N20644" s="3"/>
    </row>
    <row r="20645" spans="1:14" x14ac:dyDescent="0.25">
      <c r="A20645" t="s">
        <v>53894</v>
      </c>
      <c r="B20645" t="s">
        <v>24065</v>
      </c>
      <c r="C20645" t="str">
        <f t="shared" si="660"/>
        <v>1,6</v>
      </c>
      <c r="D20645" t="str">
        <f t="shared" si="659"/>
        <v xml:space="preserve"> 233 </v>
      </c>
      <c r="N20645" s="3"/>
    </row>
    <row r="20646" spans="1:14" x14ac:dyDescent="0.25">
      <c r="A20646" t="s">
        <v>53895</v>
      </c>
      <c r="B20646" t="s">
        <v>24066</v>
      </c>
      <c r="C20646" t="str">
        <f t="shared" si="660"/>
        <v>1,6</v>
      </c>
      <c r="D20646" t="str">
        <f t="shared" ref="D20646:D20709" si="661">MID(LEFT(MID(A20646,FIND("[",A20646)+1,LEN(A20646)),FIND("]",MID(A20646,FIND("[",A20646)+1,LEN(A20646)))-1),
FIND("m",LEFT(MID(A20646,FIND("[",A20646)+1,LEN(A20646)),FIND("]",MID(A20646,FIND("[",A20646)+1,LEN(A20646)))-1))+4,
(FIND("W",LEFT(MID(A20646,FIND("[",A20646)+1,LEN(A20646)),FIND("]",MID(A20646,FIND("[",A20646)+1,LEN(A20646)))-1)))-(FIND("m",LEFT(MID(A20646,FIND("[",A20646)+1,LEN(A20646)),FIND("]",MID(A20646,FIND("[",A20646)+1,LEN(A20646)))-1))+4))</f>
        <v xml:space="preserve"> 235 </v>
      </c>
      <c r="N20646" s="3"/>
    </row>
    <row r="20647" spans="1:14" x14ac:dyDescent="0.25">
      <c r="A20647" t="s">
        <v>53896</v>
      </c>
      <c r="B20647" t="s">
        <v>24067</v>
      </c>
      <c r="C20647" t="str">
        <f t="shared" ref="C20647:C20710" si="662">LEFT(MID(A20647,FIND("[",A20647)+1,LEN(A20647)),FIND("m",MID(A20647,FIND("[",A20647)+2,LEN(A20647)))-1)</f>
        <v>1,6</v>
      </c>
      <c r="D20647" t="str">
        <f t="shared" si="661"/>
        <v xml:space="preserve"> 238 </v>
      </c>
      <c r="N20647" s="3"/>
    </row>
    <row r="20648" spans="1:14" x14ac:dyDescent="0.25">
      <c r="A20648" t="s">
        <v>53897</v>
      </c>
      <c r="B20648" t="s">
        <v>24068</v>
      </c>
      <c r="C20648" t="str">
        <f t="shared" si="662"/>
        <v>1,6</v>
      </c>
      <c r="D20648" t="str">
        <f t="shared" si="661"/>
        <v xml:space="preserve"> 240 </v>
      </c>
      <c r="N20648" s="3"/>
    </row>
    <row r="20649" spans="1:14" x14ac:dyDescent="0.25">
      <c r="A20649" t="s">
        <v>53898</v>
      </c>
      <c r="B20649" t="s">
        <v>24069</v>
      </c>
      <c r="C20649" t="str">
        <f t="shared" si="662"/>
        <v>1,6</v>
      </c>
      <c r="D20649" t="str">
        <f t="shared" si="661"/>
        <v xml:space="preserve"> 243 </v>
      </c>
      <c r="N20649" s="3"/>
    </row>
    <row r="20650" spans="1:14" x14ac:dyDescent="0.25">
      <c r="A20650" t="s">
        <v>53899</v>
      </c>
      <c r="B20650" t="s">
        <v>24070</v>
      </c>
      <c r="C20650" t="str">
        <f t="shared" si="662"/>
        <v>1,6</v>
      </c>
      <c r="D20650" t="str">
        <f t="shared" si="661"/>
        <v xml:space="preserve"> 245 </v>
      </c>
      <c r="N20650" s="3"/>
    </row>
    <row r="20651" spans="1:14" x14ac:dyDescent="0.25">
      <c r="A20651" t="s">
        <v>53900</v>
      </c>
      <c r="B20651" t="s">
        <v>24071</v>
      </c>
      <c r="C20651" t="str">
        <f t="shared" si="662"/>
        <v>1,6</v>
      </c>
      <c r="D20651" t="str">
        <f t="shared" si="661"/>
        <v xml:space="preserve"> 247 </v>
      </c>
      <c r="N20651" s="3"/>
    </row>
    <row r="20652" spans="1:14" x14ac:dyDescent="0.25">
      <c r="A20652" t="s">
        <v>53901</v>
      </c>
      <c r="B20652" t="s">
        <v>24072</v>
      </c>
      <c r="C20652" t="str">
        <f t="shared" si="662"/>
        <v>1,6</v>
      </c>
      <c r="D20652" t="str">
        <f t="shared" si="661"/>
        <v xml:space="preserve"> 250 </v>
      </c>
      <c r="N20652" s="3"/>
    </row>
    <row r="20653" spans="1:14" x14ac:dyDescent="0.25">
      <c r="A20653" t="s">
        <v>53902</v>
      </c>
      <c r="B20653" t="s">
        <v>24073</v>
      </c>
      <c r="C20653" t="str">
        <f t="shared" si="662"/>
        <v>1,01</v>
      </c>
      <c r="D20653" t="str">
        <f t="shared" si="661"/>
        <v xml:space="preserve"> 130 </v>
      </c>
      <c r="N20653" s="3"/>
    </row>
    <row r="20654" spans="1:14" x14ac:dyDescent="0.25">
      <c r="A20654" t="s">
        <v>53903</v>
      </c>
      <c r="B20654" t="s">
        <v>24074</v>
      </c>
      <c r="C20654" t="str">
        <f t="shared" si="662"/>
        <v>1,01</v>
      </c>
      <c r="D20654" t="str">
        <f t="shared" si="661"/>
        <v xml:space="preserve"> 135 </v>
      </c>
      <c r="N20654" s="3"/>
    </row>
    <row r="20655" spans="1:14" x14ac:dyDescent="0.25">
      <c r="A20655" t="s">
        <v>53904</v>
      </c>
      <c r="B20655" t="s">
        <v>24075</v>
      </c>
      <c r="C20655" t="str">
        <f t="shared" si="662"/>
        <v>1,01</v>
      </c>
      <c r="D20655" t="str">
        <f t="shared" si="661"/>
        <v xml:space="preserve"> 140 </v>
      </c>
      <c r="N20655" s="3"/>
    </row>
    <row r="20656" spans="1:14" x14ac:dyDescent="0.25">
      <c r="A20656" t="s">
        <v>53905</v>
      </c>
      <c r="B20656" t="s">
        <v>24076</v>
      </c>
      <c r="C20656" t="str">
        <f t="shared" si="662"/>
        <v>1,17</v>
      </c>
      <c r="D20656" t="str">
        <f t="shared" si="661"/>
        <v xml:space="preserve"> 150 </v>
      </c>
      <c r="N20656" s="3"/>
    </row>
    <row r="20657" spans="1:14" x14ac:dyDescent="0.25">
      <c r="A20657" t="s">
        <v>53906</v>
      </c>
      <c r="B20657" t="s">
        <v>24077</v>
      </c>
      <c r="C20657" t="str">
        <f t="shared" si="662"/>
        <v>1,17</v>
      </c>
      <c r="D20657" t="str">
        <f t="shared" si="661"/>
        <v xml:space="preserve"> 155 </v>
      </c>
      <c r="N20657" s="3"/>
    </row>
    <row r="20658" spans="1:14" x14ac:dyDescent="0.25">
      <c r="A20658" t="s">
        <v>53907</v>
      </c>
      <c r="B20658" t="s">
        <v>24078</v>
      </c>
      <c r="C20658" t="str">
        <f t="shared" si="662"/>
        <v>1,17</v>
      </c>
      <c r="D20658" t="str">
        <f t="shared" si="661"/>
        <v xml:space="preserve"> 160 </v>
      </c>
      <c r="N20658" s="3"/>
    </row>
    <row r="20659" spans="1:14" x14ac:dyDescent="0.25">
      <c r="A20659" t="s">
        <v>53908</v>
      </c>
      <c r="B20659" t="s">
        <v>24079</v>
      </c>
      <c r="C20659" t="str">
        <f t="shared" si="662"/>
        <v>1,17</v>
      </c>
      <c r="D20659" t="str">
        <f t="shared" si="661"/>
        <v xml:space="preserve"> 165 </v>
      </c>
      <c r="N20659" s="3"/>
    </row>
    <row r="20660" spans="1:14" x14ac:dyDescent="0.25">
      <c r="A20660" t="s">
        <v>53909</v>
      </c>
      <c r="B20660" t="s">
        <v>24080</v>
      </c>
      <c r="C20660" t="str">
        <f t="shared" si="662"/>
        <v>1,32</v>
      </c>
      <c r="D20660" t="str">
        <f t="shared" si="661"/>
        <v xml:space="preserve"> 163 </v>
      </c>
      <c r="N20660" s="3"/>
    </row>
    <row r="20661" spans="1:14" x14ac:dyDescent="0.25">
      <c r="A20661" t="s">
        <v>53910</v>
      </c>
      <c r="B20661" t="s">
        <v>24081</v>
      </c>
      <c r="C20661" t="str">
        <f t="shared" si="662"/>
        <v>1,32</v>
      </c>
      <c r="D20661" t="str">
        <f t="shared" si="661"/>
        <v xml:space="preserve"> 175 </v>
      </c>
      <c r="N20661" s="3"/>
    </row>
    <row r="20662" spans="1:14" x14ac:dyDescent="0.25">
      <c r="A20662" t="s">
        <v>53911</v>
      </c>
      <c r="B20662" t="s">
        <v>24082</v>
      </c>
      <c r="C20662" t="str">
        <f t="shared" si="662"/>
        <v>1,32</v>
      </c>
      <c r="D20662" t="str">
        <f t="shared" si="661"/>
        <v xml:space="preserve"> 181 </v>
      </c>
      <c r="N20662" s="3"/>
    </row>
    <row r="20663" spans="1:14" x14ac:dyDescent="0.25">
      <c r="A20663" t="s">
        <v>53912</v>
      </c>
      <c r="B20663" t="s">
        <v>24083</v>
      </c>
      <c r="C20663" t="str">
        <f t="shared" si="662"/>
        <v>1,32</v>
      </c>
      <c r="D20663" t="str">
        <f t="shared" si="661"/>
        <v xml:space="preserve"> 185 </v>
      </c>
      <c r="N20663" s="3"/>
    </row>
    <row r="20664" spans="1:14" x14ac:dyDescent="0.25">
      <c r="A20664" t="s">
        <v>53913</v>
      </c>
      <c r="B20664" t="s">
        <v>24084</v>
      </c>
      <c r="C20664" t="str">
        <f t="shared" si="662"/>
        <v>1,32</v>
      </c>
      <c r="D20664" t="str">
        <f t="shared" si="661"/>
        <v xml:space="preserve"> 190 </v>
      </c>
      <c r="N20664" s="3"/>
    </row>
    <row r="20665" spans="1:14" x14ac:dyDescent="0.25">
      <c r="A20665" t="s">
        <v>53914</v>
      </c>
      <c r="B20665" t="s">
        <v>24085</v>
      </c>
      <c r="C20665" t="str">
        <f t="shared" si="662"/>
        <v>1,48</v>
      </c>
      <c r="D20665" t="str">
        <f t="shared" si="661"/>
        <v xml:space="preserve"> 201 </v>
      </c>
      <c r="N20665" s="3"/>
    </row>
    <row r="20666" spans="1:14" x14ac:dyDescent="0.25">
      <c r="A20666" t="s">
        <v>53915</v>
      </c>
      <c r="B20666" t="s">
        <v>24086</v>
      </c>
      <c r="C20666" t="str">
        <f t="shared" si="662"/>
        <v>1,48</v>
      </c>
      <c r="D20666" t="str">
        <f t="shared" si="661"/>
        <v xml:space="preserve"> 205 </v>
      </c>
      <c r="N20666" s="3"/>
    </row>
    <row r="20667" spans="1:14" x14ac:dyDescent="0.25">
      <c r="A20667" t="s">
        <v>53916</v>
      </c>
      <c r="B20667" t="s">
        <v>24087</v>
      </c>
      <c r="C20667" t="str">
        <f t="shared" si="662"/>
        <v>1,48</v>
      </c>
      <c r="D20667" t="str">
        <f t="shared" si="661"/>
        <v xml:space="preserve"> 210 </v>
      </c>
      <c r="N20667" s="3"/>
    </row>
    <row r="20668" spans="1:14" x14ac:dyDescent="0.25">
      <c r="A20668" t="s">
        <v>53917</v>
      </c>
      <c r="B20668" t="s">
        <v>24088</v>
      </c>
      <c r="C20668" t="str">
        <f t="shared" si="662"/>
        <v>1,48</v>
      </c>
      <c r="D20668" t="str">
        <f t="shared" si="661"/>
        <v xml:space="preserve"> 215 </v>
      </c>
      <c r="N20668" s="3"/>
    </row>
    <row r="20669" spans="1:14" x14ac:dyDescent="0.25">
      <c r="A20669" t="s">
        <v>53918</v>
      </c>
      <c r="B20669" t="s">
        <v>24089</v>
      </c>
      <c r="C20669" t="str">
        <f t="shared" si="662"/>
        <v>1,64</v>
      </c>
      <c r="D20669" t="str">
        <f t="shared" si="661"/>
        <v xml:space="preserve"> 220 </v>
      </c>
      <c r="N20669" s="3"/>
    </row>
    <row r="20670" spans="1:14" x14ac:dyDescent="0.25">
      <c r="A20670" t="s">
        <v>53919</v>
      </c>
      <c r="B20670" t="s">
        <v>24090</v>
      </c>
      <c r="C20670" t="str">
        <f t="shared" si="662"/>
        <v>1,48</v>
      </c>
      <c r="D20670" t="str">
        <f t="shared" si="661"/>
        <v xml:space="preserve"> 220 </v>
      </c>
      <c r="N20670" s="3"/>
    </row>
    <row r="20671" spans="1:14" x14ac:dyDescent="0.25">
      <c r="A20671" t="s">
        <v>53920</v>
      </c>
      <c r="B20671" t="s">
        <v>24091</v>
      </c>
      <c r="C20671" t="str">
        <f t="shared" si="662"/>
        <v>1,64</v>
      </c>
      <c r="D20671" t="str">
        <f t="shared" si="661"/>
        <v xml:space="preserve"> 225 </v>
      </c>
      <c r="N20671" s="3"/>
    </row>
    <row r="20672" spans="1:14" x14ac:dyDescent="0.25">
      <c r="A20672" t="s">
        <v>53921</v>
      </c>
      <c r="B20672" t="s">
        <v>24092</v>
      </c>
      <c r="C20672" t="str">
        <f t="shared" si="662"/>
        <v>1,64</v>
      </c>
      <c r="D20672" t="str">
        <f t="shared" si="661"/>
        <v xml:space="preserve"> 230 </v>
      </c>
      <c r="N20672" s="3"/>
    </row>
    <row r="20673" spans="1:14" x14ac:dyDescent="0.25">
      <c r="A20673" t="s">
        <v>53922</v>
      </c>
      <c r="B20673" t="s">
        <v>24093</v>
      </c>
      <c r="C20673" t="str">
        <f t="shared" si="662"/>
        <v>1,64</v>
      </c>
      <c r="D20673" t="str">
        <f t="shared" si="661"/>
        <v xml:space="preserve"> 235 </v>
      </c>
      <c r="N20673" s="3"/>
    </row>
    <row r="20674" spans="1:14" x14ac:dyDescent="0.25">
      <c r="A20674" t="s">
        <v>53923</v>
      </c>
      <c r="B20674" t="s">
        <v>24094</v>
      </c>
      <c r="C20674" t="str">
        <f t="shared" si="662"/>
        <v>1,64</v>
      </c>
      <c r="D20674" t="str">
        <f t="shared" si="661"/>
        <v xml:space="preserve"> 240 </v>
      </c>
      <c r="N20674" s="3"/>
    </row>
    <row r="20675" spans="1:14" x14ac:dyDescent="0.25">
      <c r="A20675" t="s">
        <v>53924</v>
      </c>
      <c r="B20675" t="s">
        <v>24095</v>
      </c>
      <c r="C20675" t="str">
        <f t="shared" si="662"/>
        <v>1,64</v>
      </c>
      <c r="D20675" t="str">
        <f t="shared" si="661"/>
        <v xml:space="preserve"> 243 </v>
      </c>
      <c r="N20675" s="3"/>
    </row>
    <row r="20676" spans="1:14" x14ac:dyDescent="0.25">
      <c r="A20676" t="s">
        <v>53925</v>
      </c>
      <c r="B20676" t="s">
        <v>24096</v>
      </c>
      <c r="C20676" t="str">
        <f t="shared" si="662"/>
        <v>1,64</v>
      </c>
      <c r="D20676" t="str">
        <f t="shared" si="661"/>
        <v xml:space="preserve"> 252 </v>
      </c>
      <c r="N20676" s="3"/>
    </row>
    <row r="20677" spans="1:14" x14ac:dyDescent="0.25">
      <c r="A20677" t="s">
        <v>53926</v>
      </c>
      <c r="B20677" t="s">
        <v>24097</v>
      </c>
      <c r="C20677" t="str">
        <f t="shared" si="662"/>
        <v>1,77</v>
      </c>
      <c r="D20677" t="str">
        <f t="shared" si="661"/>
        <v xml:space="preserve"> 253 </v>
      </c>
      <c r="N20677" s="3"/>
    </row>
    <row r="20678" spans="1:14" x14ac:dyDescent="0.25">
      <c r="A20678" t="s">
        <v>53927</v>
      </c>
      <c r="B20678" t="s">
        <v>24098</v>
      </c>
      <c r="C20678" t="str">
        <f t="shared" si="662"/>
        <v>1,64</v>
      </c>
      <c r="D20678" t="str">
        <f t="shared" si="661"/>
        <v xml:space="preserve"> 257 </v>
      </c>
      <c r="N20678" s="3"/>
    </row>
    <row r="20679" spans="1:14" x14ac:dyDescent="0.25">
      <c r="A20679" t="s">
        <v>53928</v>
      </c>
      <c r="B20679" t="s">
        <v>24099</v>
      </c>
      <c r="C20679" t="str">
        <f t="shared" si="662"/>
        <v>1,77</v>
      </c>
      <c r="D20679" t="str">
        <f t="shared" si="661"/>
        <v xml:space="preserve"> 260 </v>
      </c>
      <c r="N20679" s="3"/>
    </row>
    <row r="20680" spans="1:14" x14ac:dyDescent="0.25">
      <c r="A20680" t="s">
        <v>53929</v>
      </c>
      <c r="B20680" t="s">
        <v>24100</v>
      </c>
      <c r="C20680" t="str">
        <f t="shared" si="662"/>
        <v>1,64</v>
      </c>
      <c r="D20680" t="str">
        <f t="shared" si="661"/>
        <v xml:space="preserve"> 261 </v>
      </c>
      <c r="N20680" s="3"/>
    </row>
    <row r="20681" spans="1:14" x14ac:dyDescent="0.25">
      <c r="A20681" t="s">
        <v>53930</v>
      </c>
      <c r="B20681" t="s">
        <v>24101</v>
      </c>
      <c r="C20681" t="str">
        <f t="shared" si="662"/>
        <v>1,77</v>
      </c>
      <c r="D20681" t="str">
        <f t="shared" si="661"/>
        <v xml:space="preserve"> 261 </v>
      </c>
      <c r="N20681" s="3"/>
    </row>
    <row r="20682" spans="1:14" x14ac:dyDescent="0.25">
      <c r="A20682" t="s">
        <v>53931</v>
      </c>
      <c r="B20682" t="s">
        <v>24102</v>
      </c>
      <c r="C20682" t="str">
        <f t="shared" si="662"/>
        <v>1,77</v>
      </c>
      <c r="D20682" t="str">
        <f t="shared" si="661"/>
        <v xml:space="preserve"> 269 </v>
      </c>
      <c r="N20682" s="3"/>
    </row>
    <row r="20683" spans="1:14" x14ac:dyDescent="0.25">
      <c r="A20683" t="s">
        <v>53932</v>
      </c>
      <c r="B20683" t="s">
        <v>24103</v>
      </c>
      <c r="C20683" t="str">
        <f t="shared" si="662"/>
        <v>1,77</v>
      </c>
      <c r="D20683" t="str">
        <f t="shared" si="661"/>
        <v xml:space="preserve"> 272 </v>
      </c>
      <c r="N20683" s="3"/>
    </row>
    <row r="20684" spans="1:14" x14ac:dyDescent="0.25">
      <c r="A20684" t="s">
        <v>53933</v>
      </c>
      <c r="B20684" t="s">
        <v>24104</v>
      </c>
      <c r="C20684" t="str">
        <f t="shared" si="662"/>
        <v>1,77</v>
      </c>
      <c r="D20684" t="str">
        <f t="shared" si="661"/>
        <v xml:space="preserve"> 276 </v>
      </c>
      <c r="N20684" s="3"/>
    </row>
    <row r="20685" spans="1:14" x14ac:dyDescent="0.25">
      <c r="A20685" t="s">
        <v>53934</v>
      </c>
      <c r="B20685" t="s">
        <v>24105</v>
      </c>
      <c r="C20685" t="str">
        <f t="shared" si="662"/>
        <v>1,77</v>
      </c>
      <c r="D20685" t="str">
        <f t="shared" si="661"/>
        <v xml:space="preserve"> 280 </v>
      </c>
      <c r="N20685" s="3"/>
    </row>
    <row r="20686" spans="1:14" x14ac:dyDescent="0.25">
      <c r="A20686" t="s">
        <v>53935</v>
      </c>
      <c r="B20686" t="s">
        <v>24106</v>
      </c>
      <c r="C20686" t="str">
        <f t="shared" si="662"/>
        <v>1,77</v>
      </c>
      <c r="D20686" t="str">
        <f t="shared" si="661"/>
        <v xml:space="preserve"> 285 </v>
      </c>
      <c r="N20686" s="3"/>
    </row>
    <row r="20687" spans="1:14" x14ac:dyDescent="0.25">
      <c r="A20687" t="s">
        <v>53936</v>
      </c>
      <c r="B20687" t="s">
        <v>24107</v>
      </c>
      <c r="C20687" t="str">
        <f t="shared" si="662"/>
        <v>1,77</v>
      </c>
      <c r="D20687" t="str">
        <f t="shared" si="661"/>
        <v xml:space="preserve"> 293 </v>
      </c>
      <c r="N20687" s="3"/>
    </row>
    <row r="20688" spans="1:14" x14ac:dyDescent="0.25">
      <c r="A20688" t="s">
        <v>53937</v>
      </c>
      <c r="B20688" t="s">
        <v>24108</v>
      </c>
      <c r="C20688" t="str">
        <f t="shared" si="662"/>
        <v>1,77</v>
      </c>
      <c r="D20688" t="str">
        <f t="shared" si="661"/>
        <v xml:space="preserve"> 296 </v>
      </c>
      <c r="N20688" s="3"/>
    </row>
    <row r="20689" spans="1:14" x14ac:dyDescent="0.25">
      <c r="A20689" t="s">
        <v>53938</v>
      </c>
      <c r="B20689" t="s">
        <v>24109</v>
      </c>
      <c r="C20689" t="str">
        <f t="shared" si="662"/>
        <v>1,77</v>
      </c>
      <c r="D20689" t="str">
        <f t="shared" si="661"/>
        <v xml:space="preserve"> 301 </v>
      </c>
      <c r="N20689" s="3"/>
    </row>
    <row r="20690" spans="1:14" x14ac:dyDescent="0.25">
      <c r="A20690" t="s">
        <v>53939</v>
      </c>
      <c r="B20690" t="s">
        <v>24110</v>
      </c>
      <c r="C20690" t="str">
        <f t="shared" si="662"/>
        <v>1,77</v>
      </c>
      <c r="D20690" t="str">
        <f t="shared" si="661"/>
        <v xml:space="preserve"> 304 </v>
      </c>
      <c r="N20690" s="3"/>
    </row>
    <row r="20691" spans="1:14" x14ac:dyDescent="0.25">
      <c r="A20691" t="s">
        <v>53940</v>
      </c>
      <c r="B20691" t="s">
        <v>24111</v>
      </c>
      <c r="C20691" t="str">
        <f t="shared" si="662"/>
        <v>1,77</v>
      </c>
      <c r="D20691" t="str">
        <f t="shared" si="661"/>
        <v xml:space="preserve"> 307 </v>
      </c>
      <c r="N20691" s="3"/>
    </row>
    <row r="20692" spans="1:14" x14ac:dyDescent="0.25">
      <c r="A20692" t="s">
        <v>53941</v>
      </c>
      <c r="B20692" t="s">
        <v>24112</v>
      </c>
      <c r="C20692" t="str">
        <f t="shared" si="662"/>
        <v>1,77</v>
      </c>
      <c r="D20692" t="str">
        <f t="shared" si="661"/>
        <v xml:space="preserve"> 315 </v>
      </c>
      <c r="N20692" s="3"/>
    </row>
    <row r="20693" spans="1:14" x14ac:dyDescent="0.25">
      <c r="A20693" t="s">
        <v>53942</v>
      </c>
      <c r="B20693" t="s">
        <v>24113</v>
      </c>
      <c r="C20693" t="str">
        <f t="shared" si="662"/>
        <v>1,62</v>
      </c>
      <c r="D20693" t="str">
        <f t="shared" si="661"/>
        <v xml:space="preserve"> 230 </v>
      </c>
      <c r="N20693" s="3"/>
    </row>
    <row r="20694" spans="1:14" x14ac:dyDescent="0.25">
      <c r="A20694" t="s">
        <v>53943</v>
      </c>
      <c r="B20694" t="s">
        <v>24114</v>
      </c>
      <c r="C20694" t="str">
        <f t="shared" si="662"/>
        <v>1,62</v>
      </c>
      <c r="D20694" t="str">
        <f t="shared" si="661"/>
        <v xml:space="preserve"> 235 </v>
      </c>
      <c r="N20694" s="3"/>
    </row>
    <row r="20695" spans="1:14" x14ac:dyDescent="0.25">
      <c r="A20695" t="s">
        <v>53944</v>
      </c>
      <c r="B20695" t="s">
        <v>24115</v>
      </c>
      <c r="C20695" t="str">
        <f t="shared" si="662"/>
        <v>1,62</v>
      </c>
      <c r="D20695" t="str">
        <f t="shared" si="661"/>
        <v xml:space="preserve"> 241 </v>
      </c>
      <c r="N20695" s="3"/>
    </row>
    <row r="20696" spans="1:14" x14ac:dyDescent="0.25">
      <c r="A20696" t="s">
        <v>53945</v>
      </c>
      <c r="B20696" t="s">
        <v>24116</v>
      </c>
      <c r="C20696" t="str">
        <f t="shared" si="662"/>
        <v>1,62</v>
      </c>
      <c r="D20696" t="str">
        <f t="shared" si="661"/>
        <v xml:space="preserve"> 245 </v>
      </c>
      <c r="N20696" s="3"/>
    </row>
    <row r="20697" spans="1:14" x14ac:dyDescent="0.25">
      <c r="A20697" t="s">
        <v>53946</v>
      </c>
      <c r="B20697" t="s">
        <v>24117</v>
      </c>
      <c r="C20697" t="str">
        <f t="shared" si="662"/>
        <v>1,62</v>
      </c>
      <c r="D20697" t="str">
        <f t="shared" si="661"/>
        <v xml:space="preserve"> 250 </v>
      </c>
      <c r="N20697" s="3"/>
    </row>
    <row r="20698" spans="1:14" x14ac:dyDescent="0.25">
      <c r="A20698" t="s">
        <v>53947</v>
      </c>
      <c r="B20698" t="s">
        <v>24118</v>
      </c>
      <c r="C20698" t="str">
        <f t="shared" si="662"/>
        <v>1</v>
      </c>
      <c r="D20698" t="str">
        <f t="shared" si="661"/>
        <v xml:space="preserve"> 140 </v>
      </c>
      <c r="N20698" s="3"/>
    </row>
    <row r="20699" spans="1:14" x14ac:dyDescent="0.25">
      <c r="A20699" t="s">
        <v>53948</v>
      </c>
      <c r="B20699" t="s">
        <v>24119</v>
      </c>
      <c r="C20699" t="str">
        <f t="shared" si="662"/>
        <v>1</v>
      </c>
      <c r="D20699" t="str">
        <f t="shared" si="661"/>
        <v xml:space="preserve"> 145 </v>
      </c>
      <c r="N20699" s="3"/>
    </row>
    <row r="20700" spans="1:14" x14ac:dyDescent="0.25">
      <c r="A20700" t="s">
        <v>53949</v>
      </c>
      <c r="B20700" t="s">
        <v>24120</v>
      </c>
      <c r="C20700" t="str">
        <f t="shared" si="662"/>
        <v>1</v>
      </c>
      <c r="D20700" t="str">
        <f t="shared" si="661"/>
        <v xml:space="preserve"> 150 </v>
      </c>
      <c r="N20700" s="3"/>
    </row>
    <row r="20701" spans="1:14" x14ac:dyDescent="0.25">
      <c r="A20701" t="s">
        <v>53950</v>
      </c>
      <c r="B20701" t="s">
        <v>24121</v>
      </c>
      <c r="C20701" t="str">
        <f t="shared" si="662"/>
        <v>1,65</v>
      </c>
      <c r="D20701" t="str">
        <f t="shared" si="661"/>
        <v xml:space="preserve"> 234 </v>
      </c>
      <c r="N20701" s="3"/>
    </row>
    <row r="20702" spans="1:14" x14ac:dyDescent="0.25">
      <c r="A20702" t="s">
        <v>53951</v>
      </c>
      <c r="B20702" t="s">
        <v>24122</v>
      </c>
      <c r="C20702" t="str">
        <f t="shared" si="662"/>
        <v>1,65</v>
      </c>
      <c r="D20702" t="str">
        <f t="shared" si="661"/>
        <v xml:space="preserve"> 239 </v>
      </c>
      <c r="N20702" s="3"/>
    </row>
    <row r="20703" spans="1:14" x14ac:dyDescent="0.25">
      <c r="A20703" t="s">
        <v>53952</v>
      </c>
      <c r="B20703" t="s">
        <v>24123</v>
      </c>
      <c r="C20703" t="str">
        <f t="shared" si="662"/>
        <v>1,65</v>
      </c>
      <c r="D20703" t="str">
        <f t="shared" si="661"/>
        <v xml:space="preserve"> 244 </v>
      </c>
      <c r="N20703" s="3"/>
    </row>
    <row r="20704" spans="1:14" x14ac:dyDescent="0.25">
      <c r="A20704" t="s">
        <v>53953</v>
      </c>
      <c r="B20704" t="s">
        <v>24124</v>
      </c>
      <c r="C20704" t="str">
        <f t="shared" si="662"/>
        <v>1,65</v>
      </c>
      <c r="D20704" t="str">
        <f t="shared" si="661"/>
        <v xml:space="preserve"> 249 </v>
      </c>
      <c r="N20704" s="3"/>
    </row>
    <row r="20705" spans="1:14" x14ac:dyDescent="0.25">
      <c r="A20705" t="s">
        <v>53954</v>
      </c>
      <c r="B20705" t="s">
        <v>24125</v>
      </c>
      <c r="C20705" t="str">
        <f t="shared" si="662"/>
        <v>1,65</v>
      </c>
      <c r="D20705" t="str">
        <f t="shared" si="661"/>
        <v xml:space="preserve"> 254 </v>
      </c>
      <c r="N20705" s="3"/>
    </row>
    <row r="20706" spans="1:14" x14ac:dyDescent="0.25">
      <c r="A20706" t="s">
        <v>53955</v>
      </c>
      <c r="B20706" t="s">
        <v>24126</v>
      </c>
      <c r="C20706" t="str">
        <f t="shared" si="662"/>
        <v>1,97</v>
      </c>
      <c r="D20706" t="str">
        <f t="shared" si="661"/>
        <v xml:space="preserve"> 265 </v>
      </c>
      <c r="N20706" s="3"/>
    </row>
    <row r="20707" spans="1:14" x14ac:dyDescent="0.25">
      <c r="A20707" t="s">
        <v>53956</v>
      </c>
      <c r="B20707" t="s">
        <v>24127</v>
      </c>
      <c r="C20707" t="str">
        <f t="shared" si="662"/>
        <v>1,97</v>
      </c>
      <c r="D20707" t="str">
        <f t="shared" si="661"/>
        <v xml:space="preserve"> 270 </v>
      </c>
      <c r="N20707" s="3"/>
    </row>
    <row r="20708" spans="1:14" x14ac:dyDescent="0.25">
      <c r="A20708" t="s">
        <v>53957</v>
      </c>
      <c r="B20708" t="s">
        <v>24128</v>
      </c>
      <c r="C20708" t="str">
        <f t="shared" si="662"/>
        <v>1,97</v>
      </c>
      <c r="D20708" t="str">
        <f t="shared" si="661"/>
        <v xml:space="preserve"> 275 </v>
      </c>
      <c r="N20708" s="3"/>
    </row>
    <row r="20709" spans="1:14" x14ac:dyDescent="0.25">
      <c r="A20709" t="s">
        <v>53958</v>
      </c>
      <c r="B20709" t="s">
        <v>24129</v>
      </c>
      <c r="C20709" t="str">
        <f t="shared" si="662"/>
        <v>1,97</v>
      </c>
      <c r="D20709" t="str">
        <f t="shared" si="661"/>
        <v xml:space="preserve"> 280 </v>
      </c>
      <c r="N20709" s="3"/>
    </row>
    <row r="20710" spans="1:14" x14ac:dyDescent="0.25">
      <c r="A20710" t="s">
        <v>53959</v>
      </c>
      <c r="B20710" t="s">
        <v>24130</v>
      </c>
      <c r="C20710" t="str">
        <f t="shared" si="662"/>
        <v>1,97</v>
      </c>
      <c r="D20710" t="str">
        <f t="shared" ref="D20710:D20773" si="663">MID(LEFT(MID(A20710,FIND("[",A20710)+1,LEN(A20710)),FIND("]",MID(A20710,FIND("[",A20710)+1,LEN(A20710)))-1),
FIND("m",LEFT(MID(A20710,FIND("[",A20710)+1,LEN(A20710)),FIND("]",MID(A20710,FIND("[",A20710)+1,LEN(A20710)))-1))+4,
(FIND("W",LEFT(MID(A20710,FIND("[",A20710)+1,LEN(A20710)),FIND("]",MID(A20710,FIND("[",A20710)+1,LEN(A20710)))-1)))-(FIND("m",LEFT(MID(A20710,FIND("[",A20710)+1,LEN(A20710)),FIND("]",MID(A20710,FIND("[",A20710)+1,LEN(A20710)))-1))+4))</f>
        <v xml:space="preserve"> 285 </v>
      </c>
      <c r="N20710" s="3"/>
    </row>
    <row r="20711" spans="1:14" x14ac:dyDescent="0.25">
      <c r="A20711" t="s">
        <v>53960</v>
      </c>
      <c r="B20711" t="s">
        <v>24131</v>
      </c>
      <c r="C20711" t="str">
        <f t="shared" ref="C20711:C20774" si="664">LEFT(MID(A20711,FIND("[",A20711)+1,LEN(A20711)),FIND("m",MID(A20711,FIND("[",A20711)+2,LEN(A20711)))-1)</f>
        <v>1,97</v>
      </c>
      <c r="D20711" t="str">
        <f t="shared" si="663"/>
        <v xml:space="preserve"> 290 </v>
      </c>
      <c r="N20711" s="3"/>
    </row>
    <row r="20712" spans="1:14" x14ac:dyDescent="0.25">
      <c r="A20712" t="s">
        <v>53961</v>
      </c>
      <c r="B20712" t="s">
        <v>24132</v>
      </c>
      <c r="C20712" t="str">
        <f t="shared" si="664"/>
        <v>1,97</v>
      </c>
      <c r="D20712" t="str">
        <f t="shared" si="663"/>
        <v xml:space="preserve"> 295 </v>
      </c>
      <c r="N20712" s="3"/>
    </row>
    <row r="20713" spans="1:14" x14ac:dyDescent="0.25">
      <c r="A20713" t="s">
        <v>53962</v>
      </c>
      <c r="B20713" t="s">
        <v>24133</v>
      </c>
      <c r="C20713" t="str">
        <f t="shared" si="664"/>
        <v>1,97</v>
      </c>
      <c r="D20713" t="str">
        <f t="shared" si="663"/>
        <v xml:space="preserve"> 300 </v>
      </c>
      <c r="N20713" s="3"/>
    </row>
    <row r="20714" spans="1:14" x14ac:dyDescent="0.25">
      <c r="A20714" t="s">
        <v>53963</v>
      </c>
      <c r="B20714" t="s">
        <v>24134</v>
      </c>
      <c r="C20714" t="str">
        <f t="shared" si="664"/>
        <v>1,97</v>
      </c>
      <c r="D20714" t="str">
        <f t="shared" si="663"/>
        <v xml:space="preserve"> 305 </v>
      </c>
      <c r="N20714" s="3"/>
    </row>
    <row r="20715" spans="1:14" x14ac:dyDescent="0.25">
      <c r="A20715" t="s">
        <v>53964</v>
      </c>
      <c r="B20715" t="s">
        <v>24135</v>
      </c>
      <c r="C20715" t="str">
        <f t="shared" si="664"/>
        <v>1,97</v>
      </c>
      <c r="D20715" t="str">
        <f t="shared" si="663"/>
        <v xml:space="preserve"> 310 </v>
      </c>
      <c r="N20715" s="3"/>
    </row>
    <row r="20716" spans="1:14" x14ac:dyDescent="0.25">
      <c r="A20716" t="s">
        <v>53965</v>
      </c>
      <c r="B20716" t="s">
        <v>24136</v>
      </c>
      <c r="C20716" t="str">
        <f t="shared" si="664"/>
        <v>1,25</v>
      </c>
      <c r="D20716" t="str">
        <f t="shared" si="663"/>
        <v xml:space="preserve"> 179 </v>
      </c>
      <c r="N20716" s="3"/>
    </row>
    <row r="20717" spans="1:14" x14ac:dyDescent="0.25">
      <c r="A20717" t="s">
        <v>53966</v>
      </c>
      <c r="B20717" t="s">
        <v>24137</v>
      </c>
      <c r="C20717" t="str">
        <f t="shared" si="664"/>
        <v>1,25</v>
      </c>
      <c r="D20717" t="str">
        <f t="shared" si="663"/>
        <v xml:space="preserve"> 185 </v>
      </c>
      <c r="N20717" s="3"/>
    </row>
    <row r="20718" spans="1:14" x14ac:dyDescent="0.25">
      <c r="A20718" t="s">
        <v>53967</v>
      </c>
      <c r="B20718" t="s">
        <v>24138</v>
      </c>
      <c r="C20718" t="str">
        <f t="shared" si="664"/>
        <v>1,25</v>
      </c>
      <c r="D20718" t="str">
        <f t="shared" si="663"/>
        <v xml:space="preserve"> 190 </v>
      </c>
      <c r="N20718" s="3"/>
    </row>
    <row r="20719" spans="1:14" x14ac:dyDescent="0.25">
      <c r="A20719" t="s">
        <v>53968</v>
      </c>
      <c r="B20719" t="s">
        <v>24139</v>
      </c>
      <c r="C20719" t="str">
        <f t="shared" si="664"/>
        <v>1,67</v>
      </c>
      <c r="D20719" t="str">
        <f t="shared" si="663"/>
        <v xml:space="preserve"> 220 </v>
      </c>
      <c r="N20719" s="3"/>
    </row>
    <row r="20720" spans="1:14" x14ac:dyDescent="0.25">
      <c r="A20720" t="s">
        <v>53969</v>
      </c>
      <c r="B20720" t="s">
        <v>24140</v>
      </c>
      <c r="C20720" t="str">
        <f t="shared" si="664"/>
        <v>1,67</v>
      </c>
      <c r="D20720" t="str">
        <f t="shared" si="663"/>
        <v xml:space="preserve"> 224 </v>
      </c>
      <c r="N20720" s="3"/>
    </row>
    <row r="20721" spans="1:14" x14ac:dyDescent="0.25">
      <c r="A20721" t="s">
        <v>53970</v>
      </c>
      <c r="B20721" t="s">
        <v>24141</v>
      </c>
      <c r="C20721" t="str">
        <f t="shared" si="664"/>
        <v>1,67</v>
      </c>
      <c r="D20721" t="str">
        <f t="shared" si="663"/>
        <v xml:space="preserve"> 230 </v>
      </c>
      <c r="N20721" s="3"/>
    </row>
    <row r="20722" spans="1:14" x14ac:dyDescent="0.25">
      <c r="A20722" t="s">
        <v>53971</v>
      </c>
      <c r="B20722" t="s">
        <v>24142</v>
      </c>
      <c r="C20722" t="str">
        <f t="shared" si="664"/>
        <v>1,67</v>
      </c>
      <c r="D20722" t="str">
        <f t="shared" si="663"/>
        <v xml:space="preserve"> 232 </v>
      </c>
      <c r="N20722" s="3"/>
    </row>
    <row r="20723" spans="1:14" x14ac:dyDescent="0.25">
      <c r="A20723" t="s">
        <v>53972</v>
      </c>
      <c r="B20723" t="s">
        <v>24143</v>
      </c>
      <c r="C20723" t="str">
        <f t="shared" si="664"/>
        <v>1,67</v>
      </c>
      <c r="D20723" t="str">
        <f t="shared" si="663"/>
        <v xml:space="preserve"> 237 </v>
      </c>
      <c r="N20723" s="3"/>
    </row>
    <row r="20724" spans="1:14" x14ac:dyDescent="0.25">
      <c r="A20724" t="s">
        <v>53973</v>
      </c>
      <c r="B20724" t="s">
        <v>24144</v>
      </c>
      <c r="C20724" t="str">
        <f t="shared" si="664"/>
        <v>1,28</v>
      </c>
      <c r="D20724" t="str">
        <f t="shared" si="663"/>
        <v xml:space="preserve"> 170 </v>
      </c>
      <c r="N20724" s="3"/>
    </row>
    <row r="20725" spans="1:14" x14ac:dyDescent="0.25">
      <c r="A20725" t="s">
        <v>53974</v>
      </c>
      <c r="B20725" t="s">
        <v>24145</v>
      </c>
      <c r="C20725" t="str">
        <f t="shared" si="664"/>
        <v>1,28</v>
      </c>
      <c r="D20725" t="str">
        <f t="shared" si="663"/>
        <v xml:space="preserve"> 175 </v>
      </c>
      <c r="N20725" s="3"/>
    </row>
    <row r="20726" spans="1:14" x14ac:dyDescent="0.25">
      <c r="A20726" t="s">
        <v>53975</v>
      </c>
      <c r="B20726" t="s">
        <v>24146</v>
      </c>
      <c r="C20726" t="str">
        <f t="shared" si="664"/>
        <v>1,28</v>
      </c>
      <c r="D20726" t="str">
        <f t="shared" si="663"/>
        <v xml:space="preserve"> 180 </v>
      </c>
      <c r="N20726" s="3"/>
    </row>
    <row r="20727" spans="1:14" x14ac:dyDescent="0.25">
      <c r="A20727" t="s">
        <v>53976</v>
      </c>
      <c r="B20727" t="s">
        <v>24147</v>
      </c>
      <c r="C20727" t="str">
        <f t="shared" si="664"/>
        <v>1,28</v>
      </c>
      <c r="D20727" t="str">
        <f t="shared" si="663"/>
        <v xml:space="preserve"> 185 </v>
      </c>
      <c r="N20727" s="3"/>
    </row>
    <row r="20728" spans="1:14" x14ac:dyDescent="0.25">
      <c r="A20728" t="s">
        <v>53977</v>
      </c>
      <c r="B20728" t="s">
        <v>24148</v>
      </c>
      <c r="C20728" t="str">
        <f t="shared" si="664"/>
        <v>1,28</v>
      </c>
      <c r="D20728" t="str">
        <f t="shared" si="663"/>
        <v xml:space="preserve"> 190 </v>
      </c>
      <c r="N20728" s="3"/>
    </row>
    <row r="20729" spans="1:14" x14ac:dyDescent="0.25">
      <c r="A20729" t="s">
        <v>53978</v>
      </c>
      <c r="B20729" t="s">
        <v>24149</v>
      </c>
      <c r="C20729" t="str">
        <f t="shared" si="664"/>
        <v>1,28</v>
      </c>
      <c r="D20729" t="str">
        <f t="shared" si="663"/>
        <v xml:space="preserve"> 195 </v>
      </c>
      <c r="N20729" s="3"/>
    </row>
    <row r="20730" spans="1:14" x14ac:dyDescent="0.25">
      <c r="A20730" t="s">
        <v>53979</v>
      </c>
      <c r="B20730" t="s">
        <v>24150</v>
      </c>
      <c r="C20730" t="str">
        <f t="shared" si="664"/>
        <v>1,28</v>
      </c>
      <c r="D20730" t="str">
        <f t="shared" si="663"/>
        <v xml:space="preserve"> 200 </v>
      </c>
      <c r="N20730" s="3"/>
    </row>
    <row r="20731" spans="1:14" x14ac:dyDescent="0.25">
      <c r="A20731" t="s">
        <v>53980</v>
      </c>
      <c r="B20731" t="s">
        <v>24151</v>
      </c>
      <c r="C20731" t="str">
        <f t="shared" si="664"/>
        <v>1,64</v>
      </c>
      <c r="D20731" t="str">
        <f t="shared" si="663"/>
        <v xml:space="preserve"> 210 </v>
      </c>
      <c r="N20731" s="3"/>
    </row>
    <row r="20732" spans="1:14" x14ac:dyDescent="0.25">
      <c r="A20732" t="s">
        <v>53981</v>
      </c>
      <c r="B20732" t="s">
        <v>24152</v>
      </c>
      <c r="C20732" t="str">
        <f t="shared" si="664"/>
        <v>1,64</v>
      </c>
      <c r="D20732" t="str">
        <f t="shared" si="663"/>
        <v xml:space="preserve"> 215 </v>
      </c>
      <c r="N20732" s="3"/>
    </row>
    <row r="20733" spans="1:14" x14ac:dyDescent="0.25">
      <c r="A20733" t="s">
        <v>53982</v>
      </c>
      <c r="B20733" t="s">
        <v>24153</v>
      </c>
      <c r="C20733" t="str">
        <f t="shared" si="664"/>
        <v>1,64</v>
      </c>
      <c r="D20733" t="str">
        <f t="shared" si="663"/>
        <v xml:space="preserve"> 219 </v>
      </c>
      <c r="N20733" s="3"/>
    </row>
    <row r="20734" spans="1:14" x14ac:dyDescent="0.25">
      <c r="A20734" t="s">
        <v>53983</v>
      </c>
      <c r="B20734" t="s">
        <v>24154</v>
      </c>
      <c r="C20734" t="str">
        <f t="shared" si="664"/>
        <v>1,68</v>
      </c>
      <c r="D20734" t="str">
        <f t="shared" si="663"/>
        <v xml:space="preserve"> 220 </v>
      </c>
      <c r="N20734" s="3"/>
    </row>
    <row r="20735" spans="1:14" x14ac:dyDescent="0.25">
      <c r="A20735" t="s">
        <v>53984</v>
      </c>
      <c r="B20735" t="s">
        <v>24155</v>
      </c>
      <c r="C20735" t="str">
        <f t="shared" si="664"/>
        <v>1,64</v>
      </c>
      <c r="D20735" t="str">
        <f t="shared" si="663"/>
        <v xml:space="preserve"> 220 </v>
      </c>
      <c r="N20735" s="3"/>
    </row>
    <row r="20736" spans="1:14" x14ac:dyDescent="0.25">
      <c r="A20736" t="s">
        <v>53985</v>
      </c>
      <c r="B20736" t="s">
        <v>24156</v>
      </c>
      <c r="C20736" t="str">
        <f t="shared" si="664"/>
        <v>1,64</v>
      </c>
      <c r="D20736" t="str">
        <f t="shared" si="663"/>
        <v xml:space="preserve"> 225 </v>
      </c>
      <c r="N20736" s="3"/>
    </row>
    <row r="20737" spans="1:14" x14ac:dyDescent="0.25">
      <c r="A20737" t="s">
        <v>53986</v>
      </c>
      <c r="B20737" t="s">
        <v>24157</v>
      </c>
      <c r="C20737" t="str">
        <f t="shared" si="664"/>
        <v>1,68</v>
      </c>
      <c r="D20737" t="str">
        <f t="shared" si="663"/>
        <v xml:space="preserve"> 225 </v>
      </c>
      <c r="N20737" s="3"/>
    </row>
    <row r="20738" spans="1:14" x14ac:dyDescent="0.25">
      <c r="A20738" t="s">
        <v>53987</v>
      </c>
      <c r="B20738" t="s">
        <v>24158</v>
      </c>
      <c r="C20738" t="str">
        <f t="shared" si="664"/>
        <v>1,64</v>
      </c>
      <c r="D20738" t="str">
        <f t="shared" si="663"/>
        <v xml:space="preserve"> 225 </v>
      </c>
      <c r="N20738" s="3"/>
    </row>
    <row r="20739" spans="1:14" x14ac:dyDescent="0.25">
      <c r="A20739" t="s">
        <v>53988</v>
      </c>
      <c r="B20739" t="s">
        <v>24159</v>
      </c>
      <c r="C20739" t="str">
        <f t="shared" si="664"/>
        <v>1,64</v>
      </c>
      <c r="D20739" t="str">
        <f t="shared" si="663"/>
        <v xml:space="preserve"> 228 </v>
      </c>
      <c r="N20739" s="3"/>
    </row>
    <row r="20740" spans="1:14" x14ac:dyDescent="0.25">
      <c r="A20740" t="s">
        <v>53989</v>
      </c>
      <c r="B20740" t="s">
        <v>24160</v>
      </c>
      <c r="C20740" t="str">
        <f t="shared" si="664"/>
        <v>1,68</v>
      </c>
      <c r="D20740" t="str">
        <f t="shared" si="663"/>
        <v xml:space="preserve"> 230 </v>
      </c>
      <c r="N20740" s="3"/>
    </row>
    <row r="20741" spans="1:14" x14ac:dyDescent="0.25">
      <c r="A20741" t="s">
        <v>53990</v>
      </c>
      <c r="B20741" t="s">
        <v>24161</v>
      </c>
      <c r="C20741" t="str">
        <f t="shared" si="664"/>
        <v>1,64</v>
      </c>
      <c r="D20741" t="str">
        <f t="shared" si="663"/>
        <v xml:space="preserve"> 230 </v>
      </c>
      <c r="N20741" s="3"/>
    </row>
    <row r="20742" spans="1:14" x14ac:dyDescent="0.25">
      <c r="A20742" t="s">
        <v>53991</v>
      </c>
      <c r="B20742" t="s">
        <v>24162</v>
      </c>
      <c r="C20742" t="str">
        <f t="shared" si="664"/>
        <v>1,64</v>
      </c>
      <c r="D20742" t="str">
        <f t="shared" si="663"/>
        <v xml:space="preserve"> 235 </v>
      </c>
      <c r="N20742" s="3"/>
    </row>
    <row r="20743" spans="1:14" x14ac:dyDescent="0.25">
      <c r="A20743" t="s">
        <v>53992</v>
      </c>
      <c r="B20743" t="s">
        <v>24163</v>
      </c>
      <c r="C20743" t="str">
        <f t="shared" si="664"/>
        <v>1,68</v>
      </c>
      <c r="D20743" t="str">
        <f t="shared" si="663"/>
        <v xml:space="preserve"> 235 </v>
      </c>
      <c r="N20743" s="3"/>
    </row>
    <row r="20744" spans="1:14" x14ac:dyDescent="0.25">
      <c r="A20744" t="s">
        <v>53993</v>
      </c>
      <c r="B20744" t="s">
        <v>24164</v>
      </c>
      <c r="C20744" t="str">
        <f t="shared" si="664"/>
        <v>1,64</v>
      </c>
      <c r="D20744" t="str">
        <f t="shared" si="663"/>
        <v xml:space="preserve"> 235 </v>
      </c>
      <c r="N20744" s="3"/>
    </row>
    <row r="20745" spans="1:14" x14ac:dyDescent="0.25">
      <c r="A20745" t="s">
        <v>53994</v>
      </c>
      <c r="B20745" t="s">
        <v>24165</v>
      </c>
      <c r="C20745" t="str">
        <f t="shared" si="664"/>
        <v>1,64</v>
      </c>
      <c r="D20745" t="str">
        <f t="shared" si="663"/>
        <v xml:space="preserve"> 240 </v>
      </c>
      <c r="N20745" s="3"/>
    </row>
    <row r="20746" spans="1:14" x14ac:dyDescent="0.25">
      <c r="A20746" t="s">
        <v>53995</v>
      </c>
      <c r="B20746" t="s">
        <v>24166</v>
      </c>
      <c r="C20746" t="str">
        <f t="shared" si="664"/>
        <v>1,68</v>
      </c>
      <c r="D20746" t="str">
        <f t="shared" si="663"/>
        <v xml:space="preserve"> 240 </v>
      </c>
      <c r="N20746" s="3"/>
    </row>
    <row r="20747" spans="1:14" x14ac:dyDescent="0.25">
      <c r="A20747" t="s">
        <v>53996</v>
      </c>
      <c r="B20747" t="s">
        <v>24167</v>
      </c>
      <c r="C20747" t="str">
        <f t="shared" si="664"/>
        <v>1,64</v>
      </c>
      <c r="D20747" t="str">
        <f t="shared" si="663"/>
        <v xml:space="preserve"> 240 </v>
      </c>
      <c r="N20747" s="3"/>
    </row>
    <row r="20748" spans="1:14" x14ac:dyDescent="0.25">
      <c r="A20748" t="s">
        <v>53997</v>
      </c>
      <c r="B20748" t="s">
        <v>24168</v>
      </c>
      <c r="C20748" t="str">
        <f t="shared" si="664"/>
        <v>1,64</v>
      </c>
      <c r="D20748" t="str">
        <f t="shared" si="663"/>
        <v xml:space="preserve"> 245 </v>
      </c>
      <c r="N20748" s="3"/>
    </row>
    <row r="20749" spans="1:14" x14ac:dyDescent="0.25">
      <c r="A20749" t="s">
        <v>53998</v>
      </c>
      <c r="B20749" t="s">
        <v>24169</v>
      </c>
      <c r="C20749" t="str">
        <f t="shared" si="664"/>
        <v>1,68</v>
      </c>
      <c r="D20749" t="str">
        <f t="shared" si="663"/>
        <v xml:space="preserve"> 245 </v>
      </c>
      <c r="N20749" s="3"/>
    </row>
    <row r="20750" spans="1:14" x14ac:dyDescent="0.25">
      <c r="A20750" t="s">
        <v>53999</v>
      </c>
      <c r="B20750" t="s">
        <v>24170</v>
      </c>
      <c r="C20750" t="str">
        <f t="shared" si="664"/>
        <v>1,64</v>
      </c>
      <c r="D20750" t="str">
        <f t="shared" si="663"/>
        <v xml:space="preserve"> 245 </v>
      </c>
      <c r="N20750" s="3"/>
    </row>
    <row r="20751" spans="1:14" x14ac:dyDescent="0.25">
      <c r="A20751" t="s">
        <v>54000</v>
      </c>
      <c r="B20751" t="s">
        <v>24171</v>
      </c>
      <c r="C20751" t="str">
        <f t="shared" si="664"/>
        <v>1,64</v>
      </c>
      <c r="D20751" t="str">
        <f t="shared" si="663"/>
        <v xml:space="preserve"> 250 </v>
      </c>
      <c r="N20751" s="3"/>
    </row>
    <row r="20752" spans="1:14" x14ac:dyDescent="0.25">
      <c r="A20752" t="s">
        <v>54001</v>
      </c>
      <c r="B20752" t="s">
        <v>24172</v>
      </c>
      <c r="C20752" t="str">
        <f t="shared" si="664"/>
        <v>1,68</v>
      </c>
      <c r="D20752" t="str">
        <f t="shared" si="663"/>
        <v xml:space="preserve"> 250 </v>
      </c>
      <c r="N20752" s="3"/>
    </row>
    <row r="20753" spans="1:14" x14ac:dyDescent="0.25">
      <c r="A20753" t="s">
        <v>54002</v>
      </c>
      <c r="B20753" t="s">
        <v>24173</v>
      </c>
      <c r="C20753" t="str">
        <f t="shared" si="664"/>
        <v>1,64</v>
      </c>
      <c r="D20753" t="str">
        <f t="shared" si="663"/>
        <v xml:space="preserve"> 250 </v>
      </c>
      <c r="N20753" s="3"/>
    </row>
    <row r="20754" spans="1:14" x14ac:dyDescent="0.25">
      <c r="A20754" t="s">
        <v>54003</v>
      </c>
      <c r="B20754" t="s">
        <v>24174</v>
      </c>
      <c r="C20754" t="str">
        <f t="shared" si="664"/>
        <v>1,94</v>
      </c>
      <c r="D20754" t="str">
        <f t="shared" si="663"/>
        <v xml:space="preserve"> 250 </v>
      </c>
      <c r="N20754" s="3"/>
    </row>
    <row r="20755" spans="1:14" x14ac:dyDescent="0.25">
      <c r="A20755" t="s">
        <v>54004</v>
      </c>
      <c r="B20755" t="s">
        <v>24175</v>
      </c>
      <c r="C20755" t="str">
        <f t="shared" si="664"/>
        <v>1,64</v>
      </c>
      <c r="D20755" t="str">
        <f t="shared" si="663"/>
        <v xml:space="preserve"> 255 </v>
      </c>
      <c r="N20755" s="3"/>
    </row>
    <row r="20756" spans="1:14" x14ac:dyDescent="0.25">
      <c r="A20756" t="s">
        <v>54005</v>
      </c>
      <c r="B20756" t="s">
        <v>24176</v>
      </c>
      <c r="C20756" t="str">
        <f t="shared" si="664"/>
        <v>1,94</v>
      </c>
      <c r="D20756" t="str">
        <f t="shared" si="663"/>
        <v xml:space="preserve"> 255 </v>
      </c>
      <c r="N20756" s="3"/>
    </row>
    <row r="20757" spans="1:14" x14ac:dyDescent="0.25">
      <c r="A20757" t="s">
        <v>54006</v>
      </c>
      <c r="B20757" t="s">
        <v>24177</v>
      </c>
      <c r="C20757" t="str">
        <f t="shared" si="664"/>
        <v>1,68</v>
      </c>
      <c r="D20757" t="str">
        <f t="shared" si="663"/>
        <v xml:space="preserve"> 255 </v>
      </c>
      <c r="N20757" s="3"/>
    </row>
    <row r="20758" spans="1:14" x14ac:dyDescent="0.25">
      <c r="A20758" t="s">
        <v>54007</v>
      </c>
      <c r="B20758" t="s">
        <v>24178</v>
      </c>
      <c r="C20758" t="str">
        <f t="shared" si="664"/>
        <v>1,94</v>
      </c>
      <c r="D20758" t="str">
        <f t="shared" si="663"/>
        <v xml:space="preserve"> 255 </v>
      </c>
      <c r="N20758" s="3"/>
    </row>
    <row r="20759" spans="1:14" x14ac:dyDescent="0.25">
      <c r="A20759" t="s">
        <v>54008</v>
      </c>
      <c r="B20759" t="s">
        <v>24179</v>
      </c>
      <c r="C20759" t="str">
        <f t="shared" si="664"/>
        <v>1,94</v>
      </c>
      <c r="D20759" t="str">
        <f t="shared" si="663"/>
        <v xml:space="preserve"> 260 </v>
      </c>
      <c r="N20759" s="3"/>
    </row>
    <row r="20760" spans="1:14" x14ac:dyDescent="0.25">
      <c r="A20760" t="s">
        <v>54009</v>
      </c>
      <c r="B20760" t="s">
        <v>24180</v>
      </c>
      <c r="C20760" t="str">
        <f t="shared" si="664"/>
        <v>1,68</v>
      </c>
      <c r="D20760" t="str">
        <f t="shared" si="663"/>
        <v xml:space="preserve"> 260 </v>
      </c>
      <c r="N20760" s="3"/>
    </row>
    <row r="20761" spans="1:14" x14ac:dyDescent="0.25">
      <c r="A20761" t="s">
        <v>54010</v>
      </c>
      <c r="B20761" t="s">
        <v>24181</v>
      </c>
      <c r="C20761" t="str">
        <f t="shared" si="664"/>
        <v>1,94</v>
      </c>
      <c r="D20761" t="str">
        <f t="shared" si="663"/>
        <v xml:space="preserve"> 260 </v>
      </c>
      <c r="N20761" s="3"/>
    </row>
    <row r="20762" spans="1:14" x14ac:dyDescent="0.25">
      <c r="A20762" t="s">
        <v>54011</v>
      </c>
      <c r="B20762" t="s">
        <v>24182</v>
      </c>
      <c r="C20762" t="str">
        <f t="shared" si="664"/>
        <v>1,94</v>
      </c>
      <c r="D20762" t="str">
        <f t="shared" si="663"/>
        <v xml:space="preserve"> 265 </v>
      </c>
      <c r="N20762" s="3"/>
    </row>
    <row r="20763" spans="1:14" x14ac:dyDescent="0.25">
      <c r="A20763" t="s">
        <v>54012</v>
      </c>
      <c r="B20763" t="s">
        <v>24183</v>
      </c>
      <c r="C20763" t="str">
        <f t="shared" si="664"/>
        <v>1,94</v>
      </c>
      <c r="D20763" t="str">
        <f t="shared" si="663"/>
        <v xml:space="preserve"> 265 </v>
      </c>
      <c r="N20763" s="3"/>
    </row>
    <row r="20764" spans="1:14" x14ac:dyDescent="0.25">
      <c r="A20764" t="s">
        <v>54013</v>
      </c>
      <c r="B20764" t="s">
        <v>24184</v>
      </c>
      <c r="C20764" t="str">
        <f t="shared" si="664"/>
        <v>1,94</v>
      </c>
      <c r="D20764" t="str">
        <f t="shared" si="663"/>
        <v xml:space="preserve"> 270 </v>
      </c>
      <c r="N20764" s="3"/>
    </row>
    <row r="20765" spans="1:14" x14ac:dyDescent="0.25">
      <c r="A20765" t="s">
        <v>54014</v>
      </c>
      <c r="B20765" t="s">
        <v>24185</v>
      </c>
      <c r="C20765" t="str">
        <f t="shared" si="664"/>
        <v>1,94</v>
      </c>
      <c r="D20765" t="str">
        <f t="shared" si="663"/>
        <v xml:space="preserve"> 270 </v>
      </c>
      <c r="N20765" s="3"/>
    </row>
    <row r="20766" spans="1:14" x14ac:dyDescent="0.25">
      <c r="A20766" t="s">
        <v>54015</v>
      </c>
      <c r="B20766" t="s">
        <v>24186</v>
      </c>
      <c r="C20766" t="str">
        <f t="shared" si="664"/>
        <v>1,94</v>
      </c>
      <c r="D20766" t="str">
        <f t="shared" si="663"/>
        <v xml:space="preserve"> 275 </v>
      </c>
      <c r="N20766" s="3"/>
    </row>
    <row r="20767" spans="1:14" x14ac:dyDescent="0.25">
      <c r="A20767" t="s">
        <v>54016</v>
      </c>
      <c r="B20767" t="s">
        <v>24187</v>
      </c>
      <c r="C20767" t="str">
        <f t="shared" si="664"/>
        <v>1,94</v>
      </c>
      <c r="D20767" t="str">
        <f t="shared" si="663"/>
        <v xml:space="preserve"> 275 </v>
      </c>
      <c r="N20767" s="3"/>
    </row>
    <row r="20768" spans="1:14" x14ac:dyDescent="0.25">
      <c r="A20768" t="s">
        <v>54017</v>
      </c>
      <c r="B20768" t="s">
        <v>24188</v>
      </c>
      <c r="C20768" t="str">
        <f t="shared" si="664"/>
        <v>1,94</v>
      </c>
      <c r="D20768" t="str">
        <f t="shared" si="663"/>
        <v xml:space="preserve"> 280 </v>
      </c>
      <c r="N20768" s="3"/>
    </row>
    <row r="20769" spans="1:14" x14ac:dyDescent="0.25">
      <c r="A20769" t="s">
        <v>54018</v>
      </c>
      <c r="B20769" t="s">
        <v>24189</v>
      </c>
      <c r="C20769" t="str">
        <f t="shared" si="664"/>
        <v>1,94</v>
      </c>
      <c r="D20769" t="str">
        <f t="shared" si="663"/>
        <v xml:space="preserve"> 280 </v>
      </c>
      <c r="N20769" s="3"/>
    </row>
    <row r="20770" spans="1:14" x14ac:dyDescent="0.25">
      <c r="A20770" t="s">
        <v>54019</v>
      </c>
      <c r="B20770" t="s">
        <v>24190</v>
      </c>
      <c r="C20770" t="str">
        <f t="shared" si="664"/>
        <v>1,94</v>
      </c>
      <c r="D20770" t="str">
        <f t="shared" si="663"/>
        <v xml:space="preserve"> 285 </v>
      </c>
      <c r="N20770" s="3"/>
    </row>
    <row r="20771" spans="1:14" x14ac:dyDescent="0.25">
      <c r="A20771" t="s">
        <v>54020</v>
      </c>
      <c r="B20771" t="s">
        <v>24191</v>
      </c>
      <c r="C20771" t="str">
        <f t="shared" si="664"/>
        <v>1,94</v>
      </c>
      <c r="D20771" t="str">
        <f t="shared" si="663"/>
        <v xml:space="preserve"> 285 </v>
      </c>
      <c r="N20771" s="3"/>
    </row>
    <row r="20772" spans="1:14" x14ac:dyDescent="0.25">
      <c r="A20772" t="s">
        <v>54021</v>
      </c>
      <c r="B20772" t="s">
        <v>24192</v>
      </c>
      <c r="C20772" t="str">
        <f t="shared" si="664"/>
        <v>1,94</v>
      </c>
      <c r="D20772" t="str">
        <f t="shared" si="663"/>
        <v xml:space="preserve"> 290 </v>
      </c>
      <c r="N20772" s="3"/>
    </row>
    <row r="20773" spans="1:14" x14ac:dyDescent="0.25">
      <c r="A20773" t="s">
        <v>54022</v>
      </c>
      <c r="B20773" t="s">
        <v>24193</v>
      </c>
      <c r="C20773" t="str">
        <f t="shared" si="664"/>
        <v>1,94</v>
      </c>
      <c r="D20773" t="str">
        <f t="shared" si="663"/>
        <v xml:space="preserve"> 290 </v>
      </c>
      <c r="N20773" s="3"/>
    </row>
    <row r="20774" spans="1:14" x14ac:dyDescent="0.25">
      <c r="A20774" t="s">
        <v>54023</v>
      </c>
      <c r="B20774" t="s">
        <v>24194</v>
      </c>
      <c r="C20774" t="str">
        <f t="shared" si="664"/>
        <v>1,94</v>
      </c>
      <c r="D20774" t="str">
        <f t="shared" ref="D20774:D20837" si="665">MID(LEFT(MID(A20774,FIND("[",A20774)+1,LEN(A20774)),FIND("]",MID(A20774,FIND("[",A20774)+1,LEN(A20774)))-1),
FIND("m",LEFT(MID(A20774,FIND("[",A20774)+1,LEN(A20774)),FIND("]",MID(A20774,FIND("[",A20774)+1,LEN(A20774)))-1))+4,
(FIND("W",LEFT(MID(A20774,FIND("[",A20774)+1,LEN(A20774)),FIND("]",MID(A20774,FIND("[",A20774)+1,LEN(A20774)))-1)))-(FIND("m",LEFT(MID(A20774,FIND("[",A20774)+1,LEN(A20774)),FIND("]",MID(A20774,FIND("[",A20774)+1,LEN(A20774)))-1))+4))</f>
        <v xml:space="preserve"> 295 </v>
      </c>
      <c r="N20774" s="3"/>
    </row>
    <row r="20775" spans="1:14" x14ac:dyDescent="0.25">
      <c r="A20775" t="s">
        <v>54024</v>
      </c>
      <c r="B20775" t="s">
        <v>24195</v>
      </c>
      <c r="C20775" t="str">
        <f t="shared" ref="C20775:C20838" si="666">LEFT(MID(A20775,FIND("[",A20775)+1,LEN(A20775)),FIND("m",MID(A20775,FIND("[",A20775)+2,LEN(A20775)))-1)</f>
        <v>1,94</v>
      </c>
      <c r="D20775" t="str">
        <f t="shared" si="665"/>
        <v xml:space="preserve"> 295 </v>
      </c>
      <c r="N20775" s="3"/>
    </row>
    <row r="20776" spans="1:14" x14ac:dyDescent="0.25">
      <c r="A20776" t="s">
        <v>54025</v>
      </c>
      <c r="B20776" t="s">
        <v>24196</v>
      </c>
      <c r="C20776" t="str">
        <f t="shared" si="666"/>
        <v>1,94</v>
      </c>
      <c r="D20776" t="str">
        <f t="shared" si="665"/>
        <v xml:space="preserve"> 300 </v>
      </c>
      <c r="N20776" s="3"/>
    </row>
    <row r="20777" spans="1:14" x14ac:dyDescent="0.25">
      <c r="A20777" t="s">
        <v>54026</v>
      </c>
      <c r="B20777" t="s">
        <v>24197</v>
      </c>
      <c r="C20777" t="str">
        <f t="shared" si="666"/>
        <v>1,94</v>
      </c>
      <c r="D20777" t="str">
        <f t="shared" si="665"/>
        <v xml:space="preserve"> 305 </v>
      </c>
      <c r="N20777" s="3"/>
    </row>
    <row r="20778" spans="1:14" x14ac:dyDescent="0.25">
      <c r="A20778" t="s">
        <v>54027</v>
      </c>
      <c r="B20778" t="s">
        <v>1947</v>
      </c>
      <c r="C20778" t="str">
        <f t="shared" si="666"/>
        <v>0,24</v>
      </c>
      <c r="D20778" t="str">
        <f t="shared" si="665"/>
        <v xml:space="preserve"> 23 </v>
      </c>
      <c r="N20778" s="3"/>
    </row>
    <row r="20779" spans="1:14" x14ac:dyDescent="0.25">
      <c r="A20779" t="s">
        <v>54028</v>
      </c>
      <c r="B20779" t="s">
        <v>1948</v>
      </c>
      <c r="C20779" t="str">
        <f t="shared" si="666"/>
        <v>0,24</v>
      </c>
      <c r="D20779" t="str">
        <f t="shared" si="665"/>
        <v xml:space="preserve"> 23 </v>
      </c>
      <c r="N20779" s="3"/>
    </row>
    <row r="20780" spans="1:14" x14ac:dyDescent="0.25">
      <c r="A20780" t="s">
        <v>54029</v>
      </c>
      <c r="B20780" t="s">
        <v>1949</v>
      </c>
      <c r="C20780" t="str">
        <f t="shared" si="666"/>
        <v>0,24</v>
      </c>
      <c r="D20780" t="str">
        <f t="shared" si="665"/>
        <v xml:space="preserve"> 25 </v>
      </c>
      <c r="N20780" s="3"/>
    </row>
    <row r="20781" spans="1:14" x14ac:dyDescent="0.25">
      <c r="A20781" t="s">
        <v>54030</v>
      </c>
      <c r="B20781" t="s">
        <v>1950</v>
      </c>
      <c r="C20781" t="str">
        <f t="shared" si="666"/>
        <v>0,24</v>
      </c>
      <c r="D20781" t="str">
        <f t="shared" si="665"/>
        <v xml:space="preserve"> 25 </v>
      </c>
      <c r="N20781" s="3"/>
    </row>
    <row r="20782" spans="1:14" x14ac:dyDescent="0.25">
      <c r="A20782" t="s">
        <v>54031</v>
      </c>
      <c r="B20782" t="s">
        <v>8572</v>
      </c>
      <c r="C20782" t="str">
        <f t="shared" si="666"/>
        <v>0,49</v>
      </c>
      <c r="D20782" t="str">
        <f t="shared" si="665"/>
        <v xml:space="preserve"> 59 </v>
      </c>
      <c r="N20782" s="3"/>
    </row>
    <row r="20783" spans="1:14" x14ac:dyDescent="0.25">
      <c r="A20783" t="s">
        <v>54032</v>
      </c>
      <c r="B20783" t="s">
        <v>24198</v>
      </c>
      <c r="C20783" t="str">
        <f t="shared" si="666"/>
        <v>1,28</v>
      </c>
      <c r="D20783" t="str">
        <f t="shared" si="665"/>
        <v xml:space="preserve"> 180 </v>
      </c>
      <c r="N20783" s="3"/>
    </row>
    <row r="20784" spans="1:14" x14ac:dyDescent="0.25">
      <c r="A20784" t="s">
        <v>54033</v>
      </c>
      <c r="B20784" t="s">
        <v>24199</v>
      </c>
      <c r="C20784" t="str">
        <f t="shared" si="666"/>
        <v>1,28</v>
      </c>
      <c r="D20784" t="str">
        <f t="shared" si="665"/>
        <v xml:space="preserve"> 185 </v>
      </c>
      <c r="N20784" s="3"/>
    </row>
    <row r="20785" spans="1:14" x14ac:dyDescent="0.25">
      <c r="A20785" t="s">
        <v>54034</v>
      </c>
      <c r="B20785" t="s">
        <v>24200</v>
      </c>
      <c r="C20785" t="str">
        <f t="shared" si="666"/>
        <v>1,28</v>
      </c>
      <c r="D20785" t="str">
        <f t="shared" si="665"/>
        <v xml:space="preserve"> 190 </v>
      </c>
      <c r="N20785" s="3"/>
    </row>
    <row r="20786" spans="1:14" x14ac:dyDescent="0.25">
      <c r="A20786" t="s">
        <v>54035</v>
      </c>
      <c r="B20786" t="s">
        <v>24201</v>
      </c>
      <c r="C20786" t="str">
        <f t="shared" si="666"/>
        <v>1,47</v>
      </c>
      <c r="D20786" t="str">
        <f t="shared" si="665"/>
        <v xml:space="preserve"> 200 </v>
      </c>
      <c r="N20786" s="3"/>
    </row>
    <row r="20787" spans="1:14" x14ac:dyDescent="0.25">
      <c r="A20787" t="s">
        <v>54036</v>
      </c>
      <c r="B20787" t="s">
        <v>24202</v>
      </c>
      <c r="C20787" t="str">
        <f t="shared" si="666"/>
        <v>1,47</v>
      </c>
      <c r="D20787" t="str">
        <f t="shared" si="665"/>
        <v xml:space="preserve"> 210 </v>
      </c>
      <c r="N20787" s="3"/>
    </row>
    <row r="20788" spans="1:14" x14ac:dyDescent="0.25">
      <c r="A20788" t="s">
        <v>54037</v>
      </c>
      <c r="B20788" t="s">
        <v>24203</v>
      </c>
      <c r="C20788" t="str">
        <f t="shared" si="666"/>
        <v>1,47</v>
      </c>
      <c r="D20788" t="str">
        <f t="shared" si="665"/>
        <v xml:space="preserve"> 210 </v>
      </c>
      <c r="N20788" s="3"/>
    </row>
    <row r="20789" spans="1:14" x14ac:dyDescent="0.25">
      <c r="A20789" t="s">
        <v>54038</v>
      </c>
      <c r="B20789" t="s">
        <v>24204</v>
      </c>
      <c r="C20789" t="str">
        <f t="shared" si="666"/>
        <v>1,47</v>
      </c>
      <c r="D20789" t="str">
        <f t="shared" si="665"/>
        <v xml:space="preserve"> 220 </v>
      </c>
      <c r="N20789" s="3"/>
    </row>
    <row r="20790" spans="1:14" x14ac:dyDescent="0.25">
      <c r="A20790" t="s">
        <v>54039</v>
      </c>
      <c r="B20790" t="s">
        <v>24205</v>
      </c>
      <c r="C20790" t="str">
        <f t="shared" si="666"/>
        <v>1,47</v>
      </c>
      <c r="D20790" t="str">
        <f t="shared" si="665"/>
        <v xml:space="preserve"> 220 </v>
      </c>
      <c r="N20790" s="3"/>
    </row>
    <row r="20791" spans="1:14" x14ac:dyDescent="0.25">
      <c r="A20791" t="s">
        <v>54040</v>
      </c>
      <c r="B20791" t="s">
        <v>24206</v>
      </c>
      <c r="C20791" t="str">
        <f t="shared" si="666"/>
        <v>1,64</v>
      </c>
      <c r="D20791" t="str">
        <f t="shared" si="665"/>
        <v xml:space="preserve"> 220 </v>
      </c>
      <c r="N20791" s="3"/>
    </row>
    <row r="20792" spans="1:14" x14ac:dyDescent="0.25">
      <c r="A20792" t="s">
        <v>54041</v>
      </c>
      <c r="B20792" t="s">
        <v>24207</v>
      </c>
      <c r="C20792" t="str">
        <f t="shared" si="666"/>
        <v>1,47</v>
      </c>
      <c r="D20792" t="str">
        <f t="shared" si="665"/>
        <v xml:space="preserve"> 230 </v>
      </c>
      <c r="N20792" s="3"/>
    </row>
    <row r="20793" spans="1:14" x14ac:dyDescent="0.25">
      <c r="A20793" t="s">
        <v>54042</v>
      </c>
      <c r="B20793" t="s">
        <v>24208</v>
      </c>
      <c r="C20793" t="str">
        <f t="shared" si="666"/>
        <v>1,64</v>
      </c>
      <c r="D20793" t="str">
        <f t="shared" si="665"/>
        <v xml:space="preserve"> 230 </v>
      </c>
      <c r="N20793" s="3"/>
    </row>
    <row r="20794" spans="1:14" x14ac:dyDescent="0.25">
      <c r="A20794" t="s">
        <v>54043</v>
      </c>
      <c r="B20794" t="s">
        <v>24209</v>
      </c>
      <c r="C20794" t="str">
        <f t="shared" si="666"/>
        <v>1,64</v>
      </c>
      <c r="D20794" t="str">
        <f t="shared" si="665"/>
        <v xml:space="preserve"> 230 </v>
      </c>
      <c r="N20794" s="3"/>
    </row>
    <row r="20795" spans="1:14" x14ac:dyDescent="0.25">
      <c r="A20795" t="s">
        <v>54044</v>
      </c>
      <c r="B20795" t="s">
        <v>24210</v>
      </c>
      <c r="C20795" t="str">
        <f t="shared" si="666"/>
        <v>1,64</v>
      </c>
      <c r="D20795" t="str">
        <f t="shared" si="665"/>
        <v xml:space="preserve"> 240 </v>
      </c>
      <c r="N20795" s="3"/>
    </row>
    <row r="20796" spans="1:14" x14ac:dyDescent="0.25">
      <c r="A20796" t="s">
        <v>54045</v>
      </c>
      <c r="B20796" t="s">
        <v>24211</v>
      </c>
      <c r="C20796" t="str">
        <f t="shared" si="666"/>
        <v>1,64</v>
      </c>
      <c r="D20796" t="str">
        <f t="shared" si="665"/>
        <v xml:space="preserve"> 240 </v>
      </c>
      <c r="N20796" s="3"/>
    </row>
    <row r="20797" spans="1:14" x14ac:dyDescent="0.25">
      <c r="A20797" t="s">
        <v>54046</v>
      </c>
      <c r="B20797" t="s">
        <v>24212</v>
      </c>
      <c r="C20797" t="str">
        <f t="shared" si="666"/>
        <v>1,63</v>
      </c>
      <c r="D20797" t="str">
        <f t="shared" si="665"/>
        <v xml:space="preserve"> 245 </v>
      </c>
      <c r="N20797" s="3"/>
    </row>
    <row r="20798" spans="1:14" x14ac:dyDescent="0.25">
      <c r="A20798" t="s">
        <v>54047</v>
      </c>
      <c r="B20798" t="s">
        <v>24213</v>
      </c>
      <c r="C20798" t="str">
        <f t="shared" si="666"/>
        <v>1,64</v>
      </c>
      <c r="D20798" t="str">
        <f t="shared" si="665"/>
        <v xml:space="preserve"> 250 </v>
      </c>
      <c r="N20798" s="3"/>
    </row>
    <row r="20799" spans="1:14" x14ac:dyDescent="0.25">
      <c r="A20799" t="s">
        <v>54048</v>
      </c>
      <c r="B20799" t="s">
        <v>24214</v>
      </c>
      <c r="C20799" t="str">
        <f t="shared" si="666"/>
        <v>1,63</v>
      </c>
      <c r="D20799" t="str">
        <f t="shared" si="665"/>
        <v xml:space="preserve"> 250 </v>
      </c>
      <c r="N20799" s="3"/>
    </row>
    <row r="20800" spans="1:14" x14ac:dyDescent="0.25">
      <c r="A20800" t="s">
        <v>54049</v>
      </c>
      <c r="B20800" t="s">
        <v>24215</v>
      </c>
      <c r="C20800" t="str">
        <f t="shared" si="666"/>
        <v>1,63</v>
      </c>
      <c r="D20800" t="str">
        <f t="shared" si="665"/>
        <v xml:space="preserve"> 255 </v>
      </c>
      <c r="N20800" s="3"/>
    </row>
    <row r="20801" spans="1:14" x14ac:dyDescent="0.25">
      <c r="A20801" t="s">
        <v>54050</v>
      </c>
      <c r="B20801" t="s">
        <v>24216</v>
      </c>
      <c r="C20801" t="str">
        <f t="shared" si="666"/>
        <v>1,63</v>
      </c>
      <c r="D20801" t="str">
        <f t="shared" si="665"/>
        <v xml:space="preserve"> 255 </v>
      </c>
      <c r="N20801" s="3"/>
    </row>
    <row r="20802" spans="1:14" x14ac:dyDescent="0.25">
      <c r="A20802" t="s">
        <v>54051</v>
      </c>
      <c r="B20802" t="s">
        <v>24217</v>
      </c>
      <c r="C20802" t="str">
        <f t="shared" si="666"/>
        <v>1,63</v>
      </c>
      <c r="D20802" t="str">
        <f t="shared" si="665"/>
        <v xml:space="preserve"> 260 </v>
      </c>
      <c r="N20802" s="3"/>
    </row>
    <row r="20803" spans="1:14" x14ac:dyDescent="0.25">
      <c r="A20803" t="s">
        <v>54052</v>
      </c>
      <c r="B20803" t="s">
        <v>24218</v>
      </c>
      <c r="C20803" t="str">
        <f t="shared" si="666"/>
        <v>1,63</v>
      </c>
      <c r="D20803" t="str">
        <f t="shared" si="665"/>
        <v xml:space="preserve"> 260 </v>
      </c>
      <c r="N20803" s="3"/>
    </row>
    <row r="20804" spans="1:14" x14ac:dyDescent="0.25">
      <c r="A20804" t="s">
        <v>54053</v>
      </c>
      <c r="B20804" t="s">
        <v>24219</v>
      </c>
      <c r="C20804" t="str">
        <f t="shared" si="666"/>
        <v>1,63</v>
      </c>
      <c r="D20804" t="str">
        <f t="shared" si="665"/>
        <v xml:space="preserve"> 265 </v>
      </c>
      <c r="N20804" s="3"/>
    </row>
    <row r="20805" spans="1:14" x14ac:dyDescent="0.25">
      <c r="A20805" t="s">
        <v>54054</v>
      </c>
      <c r="B20805" t="s">
        <v>24220</v>
      </c>
      <c r="C20805" t="str">
        <f t="shared" si="666"/>
        <v>1,63</v>
      </c>
      <c r="D20805" t="str">
        <f t="shared" si="665"/>
        <v xml:space="preserve"> 265 </v>
      </c>
      <c r="N20805" s="3"/>
    </row>
    <row r="20806" spans="1:14" x14ac:dyDescent="0.25">
      <c r="A20806" t="s">
        <v>54055</v>
      </c>
      <c r="B20806" t="s">
        <v>24221</v>
      </c>
      <c r="C20806" t="str">
        <f t="shared" si="666"/>
        <v>1,63</v>
      </c>
      <c r="D20806" t="str">
        <f t="shared" si="665"/>
        <v xml:space="preserve"> 270 </v>
      </c>
      <c r="N20806" s="3"/>
    </row>
    <row r="20807" spans="1:14" x14ac:dyDescent="0.25">
      <c r="A20807" t="s">
        <v>54056</v>
      </c>
      <c r="B20807" t="s">
        <v>24222</v>
      </c>
      <c r="C20807" t="str">
        <f t="shared" si="666"/>
        <v>1,94</v>
      </c>
      <c r="D20807" t="str">
        <f t="shared" si="665"/>
        <v xml:space="preserve"> 270 </v>
      </c>
      <c r="N20807" s="3"/>
    </row>
    <row r="20808" spans="1:14" x14ac:dyDescent="0.25">
      <c r="A20808" t="s">
        <v>54057</v>
      </c>
      <c r="B20808" t="s">
        <v>24223</v>
      </c>
      <c r="C20808" t="str">
        <f t="shared" si="666"/>
        <v>1,63</v>
      </c>
      <c r="D20808" t="str">
        <f t="shared" si="665"/>
        <v xml:space="preserve"> 275 </v>
      </c>
      <c r="N20808" s="3"/>
    </row>
    <row r="20809" spans="1:14" x14ac:dyDescent="0.25">
      <c r="A20809" t="s">
        <v>54058</v>
      </c>
      <c r="B20809" t="s">
        <v>24224</v>
      </c>
      <c r="C20809" t="str">
        <f t="shared" si="666"/>
        <v>1,94</v>
      </c>
      <c r="D20809" t="str">
        <f t="shared" si="665"/>
        <v xml:space="preserve"> 280 </v>
      </c>
      <c r="N20809" s="3"/>
    </row>
    <row r="20810" spans="1:14" x14ac:dyDescent="0.25">
      <c r="A20810" t="s">
        <v>54059</v>
      </c>
      <c r="B20810" t="s">
        <v>24225</v>
      </c>
      <c r="C20810" t="str">
        <f t="shared" si="666"/>
        <v>1,94</v>
      </c>
      <c r="D20810" t="str">
        <f t="shared" si="665"/>
        <v xml:space="preserve"> 280 </v>
      </c>
      <c r="N20810" s="3"/>
    </row>
    <row r="20811" spans="1:14" x14ac:dyDescent="0.25">
      <c r="A20811" t="s">
        <v>54060</v>
      </c>
      <c r="B20811" t="s">
        <v>24226</v>
      </c>
      <c r="C20811" t="str">
        <f t="shared" si="666"/>
        <v>1,94</v>
      </c>
      <c r="D20811" t="str">
        <f t="shared" si="665"/>
        <v xml:space="preserve"> 290 </v>
      </c>
      <c r="N20811" s="3"/>
    </row>
    <row r="20812" spans="1:14" x14ac:dyDescent="0.25">
      <c r="A20812" t="s">
        <v>54061</v>
      </c>
      <c r="B20812" t="s">
        <v>24227</v>
      </c>
      <c r="C20812" t="str">
        <f t="shared" si="666"/>
        <v>1,94</v>
      </c>
      <c r="D20812" t="str">
        <f t="shared" si="665"/>
        <v xml:space="preserve"> 290 </v>
      </c>
      <c r="N20812" s="3"/>
    </row>
    <row r="20813" spans="1:14" x14ac:dyDescent="0.25">
      <c r="A20813" t="s">
        <v>54062</v>
      </c>
      <c r="B20813" t="s">
        <v>24228</v>
      </c>
      <c r="C20813" t="str">
        <f t="shared" si="666"/>
        <v>1,94</v>
      </c>
      <c r="D20813" t="str">
        <f t="shared" si="665"/>
        <v xml:space="preserve"> 295 </v>
      </c>
      <c r="N20813" s="3"/>
    </row>
    <row r="20814" spans="1:14" x14ac:dyDescent="0.25">
      <c r="A20814" t="s">
        <v>54063</v>
      </c>
      <c r="B20814" t="s">
        <v>24229</v>
      </c>
      <c r="C20814" t="str">
        <f t="shared" si="666"/>
        <v>1,94</v>
      </c>
      <c r="D20814" t="str">
        <f t="shared" si="665"/>
        <v xml:space="preserve"> 300 </v>
      </c>
      <c r="N20814" s="3"/>
    </row>
    <row r="20815" spans="1:14" x14ac:dyDescent="0.25">
      <c r="A20815" t="s">
        <v>54064</v>
      </c>
      <c r="B20815" t="s">
        <v>24230</v>
      </c>
      <c r="C20815" t="str">
        <f t="shared" si="666"/>
        <v>1,94</v>
      </c>
      <c r="D20815" t="str">
        <f t="shared" si="665"/>
        <v xml:space="preserve"> 300 </v>
      </c>
      <c r="N20815" s="3"/>
    </row>
    <row r="20816" spans="1:14" x14ac:dyDescent="0.25">
      <c r="A20816" t="s">
        <v>54065</v>
      </c>
      <c r="B20816" t="s">
        <v>24231</v>
      </c>
      <c r="C20816" t="str">
        <f t="shared" si="666"/>
        <v>1,94</v>
      </c>
      <c r="D20816" t="str">
        <f t="shared" si="665"/>
        <v xml:space="preserve"> 305 </v>
      </c>
      <c r="N20816" s="3"/>
    </row>
    <row r="20817" spans="1:14" x14ac:dyDescent="0.25">
      <c r="A20817" t="s">
        <v>54066</v>
      </c>
      <c r="B20817" t="s">
        <v>24232</v>
      </c>
      <c r="C20817" t="str">
        <f t="shared" si="666"/>
        <v>1,94</v>
      </c>
      <c r="D20817" t="str">
        <f t="shared" si="665"/>
        <v xml:space="preserve"> 305 </v>
      </c>
      <c r="N20817" s="3"/>
    </row>
    <row r="20818" spans="1:14" x14ac:dyDescent="0.25">
      <c r="A20818" t="s">
        <v>54067</v>
      </c>
      <c r="B20818" t="s">
        <v>24233</v>
      </c>
      <c r="C20818" t="str">
        <f t="shared" si="666"/>
        <v>1,94</v>
      </c>
      <c r="D20818" t="str">
        <f t="shared" si="665"/>
        <v xml:space="preserve"> 310 </v>
      </c>
      <c r="N20818" s="3"/>
    </row>
    <row r="20819" spans="1:14" x14ac:dyDescent="0.25">
      <c r="A20819" t="s">
        <v>54068</v>
      </c>
      <c r="B20819" t="s">
        <v>24234</v>
      </c>
      <c r="C20819" t="str">
        <f t="shared" si="666"/>
        <v>1,94</v>
      </c>
      <c r="D20819" t="str">
        <f t="shared" si="665"/>
        <v xml:space="preserve"> 310 </v>
      </c>
      <c r="N20819" s="3"/>
    </row>
    <row r="20820" spans="1:14" x14ac:dyDescent="0.25">
      <c r="A20820" t="s">
        <v>54069</v>
      </c>
      <c r="B20820" t="s">
        <v>24235</v>
      </c>
      <c r="C20820" t="str">
        <f t="shared" si="666"/>
        <v>1,94</v>
      </c>
      <c r="D20820" t="str">
        <f t="shared" si="665"/>
        <v xml:space="preserve"> 315 </v>
      </c>
      <c r="N20820" s="3"/>
    </row>
    <row r="20821" spans="1:14" x14ac:dyDescent="0.25">
      <c r="A20821" t="s">
        <v>54070</v>
      </c>
      <c r="B20821" t="s">
        <v>24236</v>
      </c>
      <c r="C20821" t="str">
        <f t="shared" si="666"/>
        <v>1,94</v>
      </c>
      <c r="D20821" t="str">
        <f t="shared" si="665"/>
        <v xml:space="preserve"> 315 </v>
      </c>
      <c r="N20821" s="3"/>
    </row>
    <row r="20822" spans="1:14" x14ac:dyDescent="0.25">
      <c r="A20822" t="s">
        <v>54071</v>
      </c>
      <c r="B20822" t="s">
        <v>24237</v>
      </c>
      <c r="C20822" t="str">
        <f t="shared" si="666"/>
        <v>1,94</v>
      </c>
      <c r="D20822" t="str">
        <f t="shared" si="665"/>
        <v xml:space="preserve"> 320 </v>
      </c>
      <c r="N20822" s="3"/>
    </row>
    <row r="20823" spans="1:14" x14ac:dyDescent="0.25">
      <c r="A20823" t="s">
        <v>54072</v>
      </c>
      <c r="B20823" t="s">
        <v>24238</v>
      </c>
      <c r="C20823" t="str">
        <f t="shared" si="666"/>
        <v>1,94</v>
      </c>
      <c r="D20823" t="str">
        <f t="shared" si="665"/>
        <v xml:space="preserve"> 320 </v>
      </c>
      <c r="N20823" s="3"/>
    </row>
    <row r="20824" spans="1:14" x14ac:dyDescent="0.25">
      <c r="A20824" t="s">
        <v>54073</v>
      </c>
      <c r="B20824" t="s">
        <v>24239</v>
      </c>
      <c r="C20824" t="str">
        <f t="shared" si="666"/>
        <v>1,94</v>
      </c>
      <c r="D20824" t="str">
        <f t="shared" si="665"/>
        <v xml:space="preserve"> 325 </v>
      </c>
      <c r="N20824" s="3"/>
    </row>
    <row r="20825" spans="1:14" x14ac:dyDescent="0.25">
      <c r="A20825" t="s">
        <v>54074</v>
      </c>
      <c r="B20825" t="s">
        <v>24240</v>
      </c>
      <c r="C20825" t="str">
        <f t="shared" si="666"/>
        <v>1,94</v>
      </c>
      <c r="D20825" t="str">
        <f t="shared" si="665"/>
        <v xml:space="preserve"> 330 </v>
      </c>
      <c r="N20825" s="3"/>
    </row>
    <row r="20826" spans="1:14" x14ac:dyDescent="0.25">
      <c r="A20826" t="s">
        <v>54075</v>
      </c>
      <c r="B20826" t="s">
        <v>24241</v>
      </c>
      <c r="C20826" t="str">
        <f t="shared" si="666"/>
        <v>1,94</v>
      </c>
      <c r="D20826" t="str">
        <f t="shared" si="665"/>
        <v xml:space="preserve"> 335 </v>
      </c>
      <c r="N20826" s="3"/>
    </row>
    <row r="20827" spans="1:14" x14ac:dyDescent="0.25">
      <c r="A20827" t="s">
        <v>54076</v>
      </c>
      <c r="B20827" t="s">
        <v>24242</v>
      </c>
      <c r="C20827" t="str">
        <f t="shared" si="666"/>
        <v>1,28</v>
      </c>
      <c r="D20827" t="str">
        <f t="shared" si="665"/>
        <v xml:space="preserve"> 155 </v>
      </c>
      <c r="N20827" s="3"/>
    </row>
    <row r="20828" spans="1:14" x14ac:dyDescent="0.25">
      <c r="A20828" t="s">
        <v>54077</v>
      </c>
      <c r="B20828" t="s">
        <v>24243</v>
      </c>
      <c r="C20828" t="str">
        <f t="shared" si="666"/>
        <v>1,28</v>
      </c>
      <c r="D20828" t="str">
        <f t="shared" si="665"/>
        <v xml:space="preserve"> 160 </v>
      </c>
      <c r="N20828" s="3"/>
    </row>
    <row r="20829" spans="1:14" x14ac:dyDescent="0.25">
      <c r="A20829" t="s">
        <v>54078</v>
      </c>
      <c r="B20829" t="s">
        <v>24244</v>
      </c>
      <c r="C20829" t="str">
        <f t="shared" si="666"/>
        <v>1,28</v>
      </c>
      <c r="D20829" t="str">
        <f t="shared" si="665"/>
        <v xml:space="preserve"> 165 </v>
      </c>
      <c r="N20829" s="3"/>
    </row>
    <row r="20830" spans="1:14" x14ac:dyDescent="0.25">
      <c r="A20830" t="s">
        <v>54079</v>
      </c>
      <c r="B20830" t="s">
        <v>24245</v>
      </c>
      <c r="C20830" t="str">
        <f t="shared" si="666"/>
        <v>1,28</v>
      </c>
      <c r="D20830" t="str">
        <f t="shared" si="665"/>
        <v xml:space="preserve"> 170 </v>
      </c>
      <c r="N20830" s="3"/>
    </row>
    <row r="20831" spans="1:14" x14ac:dyDescent="0.25">
      <c r="A20831" t="s">
        <v>54080</v>
      </c>
      <c r="B20831" t="s">
        <v>24246</v>
      </c>
      <c r="C20831" t="str">
        <f t="shared" si="666"/>
        <v>1,28</v>
      </c>
      <c r="D20831" t="str">
        <f t="shared" si="665"/>
        <v xml:space="preserve"> 175 </v>
      </c>
      <c r="N20831" s="3"/>
    </row>
    <row r="20832" spans="1:14" x14ac:dyDescent="0.25">
      <c r="A20832" t="s">
        <v>54081</v>
      </c>
      <c r="B20832" t="s">
        <v>24247</v>
      </c>
      <c r="C20832" t="str">
        <f t="shared" si="666"/>
        <v>1,28</v>
      </c>
      <c r="D20832" t="str">
        <f t="shared" si="665"/>
        <v xml:space="preserve"> 180 </v>
      </c>
      <c r="N20832" s="3"/>
    </row>
    <row r="20833" spans="1:14" x14ac:dyDescent="0.25">
      <c r="A20833" t="s">
        <v>54082</v>
      </c>
      <c r="B20833" t="s">
        <v>24248</v>
      </c>
      <c r="C20833" t="str">
        <f t="shared" si="666"/>
        <v>1,65</v>
      </c>
      <c r="D20833" t="str">
        <f t="shared" si="665"/>
        <v xml:space="preserve"> 200 </v>
      </c>
      <c r="N20833" s="3"/>
    </row>
    <row r="20834" spans="1:14" x14ac:dyDescent="0.25">
      <c r="A20834" t="s">
        <v>54083</v>
      </c>
      <c r="B20834" t="s">
        <v>24249</v>
      </c>
      <c r="C20834" t="str">
        <f t="shared" si="666"/>
        <v>1,65</v>
      </c>
      <c r="D20834" t="str">
        <f t="shared" si="665"/>
        <v xml:space="preserve"> 205 </v>
      </c>
      <c r="N20834" s="3"/>
    </row>
    <row r="20835" spans="1:14" x14ac:dyDescent="0.25">
      <c r="A20835" t="s">
        <v>54084</v>
      </c>
      <c r="B20835" t="s">
        <v>24250</v>
      </c>
      <c r="C20835" t="str">
        <f t="shared" si="666"/>
        <v>1,65</v>
      </c>
      <c r="D20835" t="str">
        <f t="shared" si="665"/>
        <v xml:space="preserve"> 210 </v>
      </c>
      <c r="N20835" s="3"/>
    </row>
    <row r="20836" spans="1:14" x14ac:dyDescent="0.25">
      <c r="A20836" t="s">
        <v>54085</v>
      </c>
      <c r="B20836" t="s">
        <v>24251</v>
      </c>
      <c r="C20836" t="str">
        <f t="shared" si="666"/>
        <v>1,65</v>
      </c>
      <c r="D20836" t="str">
        <f t="shared" si="665"/>
        <v xml:space="preserve"> 215 </v>
      </c>
      <c r="N20836" s="3"/>
    </row>
    <row r="20837" spans="1:14" x14ac:dyDescent="0.25">
      <c r="A20837" t="s">
        <v>54086</v>
      </c>
      <c r="B20837" t="s">
        <v>24252</v>
      </c>
      <c r="C20837" t="str">
        <f t="shared" si="666"/>
        <v>1,65</v>
      </c>
      <c r="D20837" t="str">
        <f t="shared" si="665"/>
        <v xml:space="preserve"> 220 </v>
      </c>
      <c r="N20837" s="3"/>
    </row>
    <row r="20838" spans="1:14" x14ac:dyDescent="0.25">
      <c r="A20838" t="s">
        <v>54087</v>
      </c>
      <c r="B20838" t="s">
        <v>24253</v>
      </c>
      <c r="C20838" t="str">
        <f t="shared" si="666"/>
        <v>1,65</v>
      </c>
      <c r="D20838" t="str">
        <f t="shared" ref="D20838:D20901" si="667">MID(LEFT(MID(A20838,FIND("[",A20838)+1,LEN(A20838)),FIND("]",MID(A20838,FIND("[",A20838)+1,LEN(A20838)))-1),
FIND("m",LEFT(MID(A20838,FIND("[",A20838)+1,LEN(A20838)),FIND("]",MID(A20838,FIND("[",A20838)+1,LEN(A20838)))-1))+4,
(FIND("W",LEFT(MID(A20838,FIND("[",A20838)+1,LEN(A20838)),FIND("]",MID(A20838,FIND("[",A20838)+1,LEN(A20838)))-1)))-(FIND("m",LEFT(MID(A20838,FIND("[",A20838)+1,LEN(A20838)),FIND("]",MID(A20838,FIND("[",A20838)+1,LEN(A20838)))-1))+4))</f>
        <v xml:space="preserve"> 225 </v>
      </c>
      <c r="N20838" s="3"/>
    </row>
    <row r="20839" spans="1:14" x14ac:dyDescent="0.25">
      <c r="A20839" t="s">
        <v>54088</v>
      </c>
      <c r="B20839" t="s">
        <v>24254</v>
      </c>
      <c r="C20839" t="str">
        <f t="shared" ref="C20839:C20902" si="668">LEFT(MID(A20839,FIND("[",A20839)+1,LEN(A20839)),FIND("m",MID(A20839,FIND("[",A20839)+2,LEN(A20839)))-1)</f>
        <v>1,65</v>
      </c>
      <c r="D20839" t="str">
        <f t="shared" si="667"/>
        <v xml:space="preserve"> 230 </v>
      </c>
      <c r="N20839" s="3"/>
    </row>
    <row r="20840" spans="1:14" x14ac:dyDescent="0.25">
      <c r="A20840" t="s">
        <v>54089</v>
      </c>
      <c r="B20840" t="s">
        <v>24255</v>
      </c>
      <c r="C20840" t="str">
        <f t="shared" si="668"/>
        <v>1,65</v>
      </c>
      <c r="D20840" t="str">
        <f t="shared" si="667"/>
        <v xml:space="preserve"> 235 </v>
      </c>
      <c r="N20840" s="3"/>
    </row>
    <row r="20841" spans="1:14" x14ac:dyDescent="0.25">
      <c r="A20841" t="s">
        <v>54090</v>
      </c>
      <c r="B20841" t="s">
        <v>24256</v>
      </c>
      <c r="C20841" t="str">
        <f t="shared" si="668"/>
        <v>1,28</v>
      </c>
      <c r="D20841" t="str">
        <f t="shared" si="667"/>
        <v xml:space="preserve"> 155 </v>
      </c>
      <c r="N20841" s="3"/>
    </row>
    <row r="20842" spans="1:14" x14ac:dyDescent="0.25">
      <c r="A20842" t="s">
        <v>54091</v>
      </c>
      <c r="B20842" t="s">
        <v>24257</v>
      </c>
      <c r="C20842" t="str">
        <f t="shared" si="668"/>
        <v>1,28</v>
      </c>
      <c r="D20842" t="str">
        <f t="shared" si="667"/>
        <v xml:space="preserve"> 160 </v>
      </c>
      <c r="N20842" s="3"/>
    </row>
    <row r="20843" spans="1:14" x14ac:dyDescent="0.25">
      <c r="A20843" t="s">
        <v>54092</v>
      </c>
      <c r="B20843" t="s">
        <v>24258</v>
      </c>
      <c r="C20843" t="str">
        <f t="shared" si="668"/>
        <v>1,28</v>
      </c>
      <c r="D20843" t="str">
        <f t="shared" si="667"/>
        <v xml:space="preserve"> 165 </v>
      </c>
      <c r="N20843" s="3"/>
    </row>
    <row r="20844" spans="1:14" x14ac:dyDescent="0.25">
      <c r="A20844" t="s">
        <v>54093</v>
      </c>
      <c r="B20844" t="s">
        <v>24259</v>
      </c>
      <c r="C20844" t="str">
        <f t="shared" si="668"/>
        <v>1,28</v>
      </c>
      <c r="D20844" t="str">
        <f t="shared" si="667"/>
        <v xml:space="preserve"> 170 </v>
      </c>
      <c r="N20844" s="3"/>
    </row>
    <row r="20845" spans="1:14" x14ac:dyDescent="0.25">
      <c r="A20845" t="s">
        <v>54094</v>
      </c>
      <c r="B20845" t="s">
        <v>24260</v>
      </c>
      <c r="C20845" t="str">
        <f t="shared" si="668"/>
        <v>1,28</v>
      </c>
      <c r="D20845" t="str">
        <f t="shared" si="667"/>
        <v xml:space="preserve"> 175 </v>
      </c>
      <c r="N20845" s="3"/>
    </row>
    <row r="20846" spans="1:14" x14ac:dyDescent="0.25">
      <c r="A20846" t="s">
        <v>54095</v>
      </c>
      <c r="B20846" t="s">
        <v>24261</v>
      </c>
      <c r="C20846" t="str">
        <f t="shared" si="668"/>
        <v>1,65</v>
      </c>
      <c r="D20846" t="str">
        <f t="shared" si="667"/>
        <v xml:space="preserve"> 180 </v>
      </c>
      <c r="N20846" s="3"/>
    </row>
    <row r="20847" spans="1:14" x14ac:dyDescent="0.25">
      <c r="A20847" t="s">
        <v>54096</v>
      </c>
      <c r="B20847" t="s">
        <v>24262</v>
      </c>
      <c r="C20847" t="str">
        <f t="shared" si="668"/>
        <v>1,28</v>
      </c>
      <c r="D20847" t="str">
        <f t="shared" si="667"/>
        <v xml:space="preserve"> 180 </v>
      </c>
      <c r="N20847" s="3"/>
    </row>
    <row r="20848" spans="1:14" x14ac:dyDescent="0.25">
      <c r="A20848" t="s">
        <v>54097</v>
      </c>
      <c r="B20848" t="s">
        <v>24263</v>
      </c>
      <c r="C20848" t="str">
        <f t="shared" si="668"/>
        <v>1,65</v>
      </c>
      <c r="D20848" t="str">
        <f t="shared" si="667"/>
        <v xml:space="preserve"> 185 </v>
      </c>
      <c r="N20848" s="3"/>
    </row>
    <row r="20849" spans="1:14" x14ac:dyDescent="0.25">
      <c r="A20849" t="s">
        <v>54098</v>
      </c>
      <c r="B20849" t="s">
        <v>24264</v>
      </c>
      <c r="C20849" t="str">
        <f t="shared" si="668"/>
        <v>1,28</v>
      </c>
      <c r="D20849" t="str">
        <f t="shared" si="667"/>
        <v xml:space="preserve"> 185 </v>
      </c>
      <c r="N20849" s="3"/>
    </row>
    <row r="20850" spans="1:14" x14ac:dyDescent="0.25">
      <c r="A20850" t="s">
        <v>54099</v>
      </c>
      <c r="B20850" t="s">
        <v>24265</v>
      </c>
      <c r="C20850" t="str">
        <f t="shared" si="668"/>
        <v>1,65</v>
      </c>
      <c r="D20850" t="str">
        <f t="shared" si="667"/>
        <v xml:space="preserve"> 190 </v>
      </c>
      <c r="N20850" s="3"/>
    </row>
    <row r="20851" spans="1:14" x14ac:dyDescent="0.25">
      <c r="A20851" t="s">
        <v>54100</v>
      </c>
      <c r="B20851" t="s">
        <v>24266</v>
      </c>
      <c r="C20851" t="str">
        <f t="shared" si="668"/>
        <v>1,65</v>
      </c>
      <c r="D20851" t="str">
        <f t="shared" si="667"/>
        <v xml:space="preserve"> 195 </v>
      </c>
      <c r="N20851" s="3"/>
    </row>
    <row r="20852" spans="1:14" x14ac:dyDescent="0.25">
      <c r="A20852" t="s">
        <v>54101</v>
      </c>
      <c r="B20852" t="s">
        <v>24267</v>
      </c>
      <c r="C20852" t="str">
        <f t="shared" si="668"/>
        <v>1,65</v>
      </c>
      <c r="D20852" t="str">
        <f t="shared" si="667"/>
        <v xml:space="preserve"> 200 </v>
      </c>
      <c r="N20852" s="3"/>
    </row>
    <row r="20853" spans="1:14" x14ac:dyDescent="0.25">
      <c r="A20853" t="s">
        <v>54102</v>
      </c>
      <c r="B20853" t="s">
        <v>24268</v>
      </c>
      <c r="C20853" t="str">
        <f t="shared" si="668"/>
        <v>1,65</v>
      </c>
      <c r="D20853" t="str">
        <f t="shared" si="667"/>
        <v xml:space="preserve"> 205 </v>
      </c>
      <c r="N20853" s="3"/>
    </row>
    <row r="20854" spans="1:14" x14ac:dyDescent="0.25">
      <c r="A20854" t="s">
        <v>54103</v>
      </c>
      <c r="B20854" t="s">
        <v>24269</v>
      </c>
      <c r="C20854" t="str">
        <f t="shared" si="668"/>
        <v>1,65</v>
      </c>
      <c r="D20854" t="str">
        <f t="shared" si="667"/>
        <v xml:space="preserve"> 210 </v>
      </c>
      <c r="N20854" s="3"/>
    </row>
    <row r="20855" spans="1:14" x14ac:dyDescent="0.25">
      <c r="A20855" t="s">
        <v>54104</v>
      </c>
      <c r="B20855" t="s">
        <v>24270</v>
      </c>
      <c r="C20855" t="str">
        <f t="shared" si="668"/>
        <v>1,65</v>
      </c>
      <c r="D20855" t="str">
        <f t="shared" si="667"/>
        <v xml:space="preserve"> 215 </v>
      </c>
      <c r="N20855" s="3"/>
    </row>
    <row r="20856" spans="1:14" x14ac:dyDescent="0.25">
      <c r="A20856" t="s">
        <v>54105</v>
      </c>
      <c r="B20856" t="s">
        <v>24271</v>
      </c>
      <c r="C20856" t="str">
        <f t="shared" si="668"/>
        <v>1,65</v>
      </c>
      <c r="D20856" t="str">
        <f t="shared" si="667"/>
        <v xml:space="preserve"> 220 </v>
      </c>
      <c r="N20856" s="3"/>
    </row>
    <row r="20857" spans="1:14" x14ac:dyDescent="0.25">
      <c r="A20857" t="s">
        <v>54106</v>
      </c>
      <c r="B20857" t="s">
        <v>24272</v>
      </c>
      <c r="C20857" t="str">
        <f t="shared" si="668"/>
        <v>1,65</v>
      </c>
      <c r="D20857" t="str">
        <f t="shared" si="667"/>
        <v xml:space="preserve"> 225 </v>
      </c>
      <c r="N20857" s="3"/>
    </row>
    <row r="20858" spans="1:14" x14ac:dyDescent="0.25">
      <c r="A20858" t="s">
        <v>54107</v>
      </c>
      <c r="B20858" t="s">
        <v>24273</v>
      </c>
      <c r="C20858" t="str">
        <f t="shared" si="668"/>
        <v>1,65</v>
      </c>
      <c r="D20858" t="str">
        <f t="shared" si="667"/>
        <v xml:space="preserve"> 230 </v>
      </c>
      <c r="N20858" s="3"/>
    </row>
    <row r="20859" spans="1:14" x14ac:dyDescent="0.25">
      <c r="A20859" t="s">
        <v>54108</v>
      </c>
      <c r="B20859" t="s">
        <v>24274</v>
      </c>
      <c r="C20859" t="str">
        <f t="shared" si="668"/>
        <v>1,65</v>
      </c>
      <c r="D20859" t="str">
        <f t="shared" si="667"/>
        <v xml:space="preserve"> 235 </v>
      </c>
      <c r="N20859" s="3"/>
    </row>
    <row r="20860" spans="1:14" x14ac:dyDescent="0.25">
      <c r="A20860" t="s">
        <v>54109</v>
      </c>
      <c r="B20860" t="s">
        <v>1951</v>
      </c>
      <c r="C20860" t="str">
        <f t="shared" si="668"/>
        <v>1,63</v>
      </c>
      <c r="D20860" t="str">
        <f t="shared" si="667"/>
        <v xml:space="preserve"> 240 </v>
      </c>
      <c r="N20860" s="3"/>
    </row>
    <row r="20861" spans="1:14" x14ac:dyDescent="0.25">
      <c r="A20861" t="s">
        <v>54110</v>
      </c>
      <c r="B20861" t="s">
        <v>1952</v>
      </c>
      <c r="C20861" t="str">
        <f t="shared" si="668"/>
        <v>1,63</v>
      </c>
      <c r="D20861" t="str">
        <f t="shared" si="667"/>
        <v xml:space="preserve"> 240 </v>
      </c>
      <c r="N20861" s="3"/>
    </row>
    <row r="20862" spans="1:14" x14ac:dyDescent="0.25">
      <c r="A20862" t="s">
        <v>54111</v>
      </c>
      <c r="B20862" t="s">
        <v>1953</v>
      </c>
      <c r="C20862" t="str">
        <f t="shared" si="668"/>
        <v>1,63</v>
      </c>
      <c r="D20862" t="str">
        <f t="shared" si="667"/>
        <v xml:space="preserve"> 245 </v>
      </c>
      <c r="N20862" s="3"/>
    </row>
    <row r="20863" spans="1:14" x14ac:dyDescent="0.25">
      <c r="A20863" t="s">
        <v>54112</v>
      </c>
      <c r="B20863" t="s">
        <v>1954</v>
      </c>
      <c r="C20863" t="str">
        <f t="shared" si="668"/>
        <v>1,63</v>
      </c>
      <c r="D20863" t="str">
        <f t="shared" si="667"/>
        <v xml:space="preserve"> 245 </v>
      </c>
      <c r="N20863" s="3"/>
    </row>
    <row r="20864" spans="1:14" x14ac:dyDescent="0.25">
      <c r="A20864" t="s">
        <v>54113</v>
      </c>
      <c r="B20864" t="s">
        <v>1955</v>
      </c>
      <c r="C20864" t="str">
        <f t="shared" si="668"/>
        <v>1,63</v>
      </c>
      <c r="D20864" t="str">
        <f t="shared" si="667"/>
        <v xml:space="preserve"> 250 </v>
      </c>
      <c r="N20864" s="3"/>
    </row>
    <row r="20865" spans="1:14" x14ac:dyDescent="0.25">
      <c r="A20865" t="s">
        <v>54114</v>
      </c>
      <c r="B20865" t="s">
        <v>1956</v>
      </c>
      <c r="C20865" t="str">
        <f t="shared" si="668"/>
        <v>1,63</v>
      </c>
      <c r="D20865" t="str">
        <f t="shared" si="667"/>
        <v xml:space="preserve"> 250 </v>
      </c>
      <c r="N20865" s="3"/>
    </row>
    <row r="20866" spans="1:14" x14ac:dyDescent="0.25">
      <c r="A20866" t="s">
        <v>54115</v>
      </c>
      <c r="B20866" t="s">
        <v>1957</v>
      </c>
      <c r="C20866" t="str">
        <f t="shared" si="668"/>
        <v>1,63</v>
      </c>
      <c r="D20866" t="str">
        <f t="shared" si="667"/>
        <v xml:space="preserve"> 250 </v>
      </c>
      <c r="N20866" s="3"/>
    </row>
    <row r="20867" spans="1:14" x14ac:dyDescent="0.25">
      <c r="A20867" t="s">
        <v>54116</v>
      </c>
      <c r="B20867" t="s">
        <v>1958</v>
      </c>
      <c r="C20867" t="str">
        <f t="shared" si="668"/>
        <v>1,63</v>
      </c>
      <c r="D20867" t="str">
        <f t="shared" si="667"/>
        <v xml:space="preserve"> 250 </v>
      </c>
      <c r="N20867" s="3"/>
    </row>
    <row r="20868" spans="1:14" x14ac:dyDescent="0.25">
      <c r="A20868" t="s">
        <v>54117</v>
      </c>
      <c r="B20868" t="s">
        <v>1959</v>
      </c>
      <c r="C20868" t="str">
        <f t="shared" si="668"/>
        <v>1,63</v>
      </c>
      <c r="D20868" t="str">
        <f t="shared" si="667"/>
        <v xml:space="preserve"> 255 </v>
      </c>
      <c r="N20868" s="3"/>
    </row>
    <row r="20869" spans="1:14" x14ac:dyDescent="0.25">
      <c r="A20869" t="s">
        <v>54118</v>
      </c>
      <c r="B20869" t="s">
        <v>1960</v>
      </c>
      <c r="C20869" t="str">
        <f t="shared" si="668"/>
        <v>1,63</v>
      </c>
      <c r="D20869" t="str">
        <f t="shared" si="667"/>
        <v xml:space="preserve"> 255 </v>
      </c>
      <c r="N20869" s="3"/>
    </row>
    <row r="20870" spans="1:14" x14ac:dyDescent="0.25">
      <c r="A20870" t="s">
        <v>54119</v>
      </c>
      <c r="B20870" t="s">
        <v>1961</v>
      </c>
      <c r="C20870" t="str">
        <f t="shared" si="668"/>
        <v>1,63</v>
      </c>
      <c r="D20870" t="str">
        <f t="shared" si="667"/>
        <v xml:space="preserve"> 255 </v>
      </c>
      <c r="N20870" s="3"/>
    </row>
    <row r="20871" spans="1:14" x14ac:dyDescent="0.25">
      <c r="A20871" t="s">
        <v>54120</v>
      </c>
      <c r="B20871" t="s">
        <v>1962</v>
      </c>
      <c r="C20871" t="str">
        <f t="shared" si="668"/>
        <v>1,63</v>
      </c>
      <c r="D20871" t="str">
        <f t="shared" si="667"/>
        <v xml:space="preserve"> 255 </v>
      </c>
      <c r="N20871" s="3"/>
    </row>
    <row r="20872" spans="1:14" x14ac:dyDescent="0.25">
      <c r="A20872" t="s">
        <v>54121</v>
      </c>
      <c r="B20872" t="s">
        <v>1963</v>
      </c>
      <c r="C20872" t="str">
        <f t="shared" si="668"/>
        <v>1,63</v>
      </c>
      <c r="D20872" t="str">
        <f t="shared" si="667"/>
        <v xml:space="preserve"> 260 </v>
      </c>
      <c r="N20872" s="3"/>
    </row>
    <row r="20873" spans="1:14" x14ac:dyDescent="0.25">
      <c r="A20873" t="s">
        <v>54122</v>
      </c>
      <c r="B20873" t="s">
        <v>1964</v>
      </c>
      <c r="C20873" t="str">
        <f t="shared" si="668"/>
        <v>1,63</v>
      </c>
      <c r="D20873" t="str">
        <f t="shared" si="667"/>
        <v xml:space="preserve"> 260 </v>
      </c>
      <c r="N20873" s="3"/>
    </row>
    <row r="20874" spans="1:14" x14ac:dyDescent="0.25">
      <c r="A20874" t="s">
        <v>54123</v>
      </c>
      <c r="B20874" t="s">
        <v>1965</v>
      </c>
      <c r="C20874" t="str">
        <f t="shared" si="668"/>
        <v>1,63</v>
      </c>
      <c r="D20874" t="str">
        <f t="shared" si="667"/>
        <v xml:space="preserve"> 260 </v>
      </c>
      <c r="N20874" s="3"/>
    </row>
    <row r="20875" spans="1:14" x14ac:dyDescent="0.25">
      <c r="A20875" t="s">
        <v>54124</v>
      </c>
      <c r="B20875" t="s">
        <v>1966</v>
      </c>
      <c r="C20875" t="str">
        <f t="shared" si="668"/>
        <v>1,63</v>
      </c>
      <c r="D20875" t="str">
        <f t="shared" si="667"/>
        <v xml:space="preserve"> 260 </v>
      </c>
      <c r="N20875" s="3"/>
    </row>
    <row r="20876" spans="1:14" x14ac:dyDescent="0.25">
      <c r="A20876" t="s">
        <v>54125</v>
      </c>
      <c r="B20876" t="s">
        <v>1967</v>
      </c>
      <c r="C20876" t="str">
        <f t="shared" si="668"/>
        <v>1,63</v>
      </c>
      <c r="D20876" t="str">
        <f t="shared" si="667"/>
        <v xml:space="preserve"> 265 </v>
      </c>
      <c r="N20876" s="3"/>
    </row>
    <row r="20877" spans="1:14" x14ac:dyDescent="0.25">
      <c r="A20877" t="s">
        <v>54126</v>
      </c>
      <c r="B20877" t="s">
        <v>1968</v>
      </c>
      <c r="C20877" t="str">
        <f t="shared" si="668"/>
        <v>1,63</v>
      </c>
      <c r="D20877" t="str">
        <f t="shared" si="667"/>
        <v xml:space="preserve"> 265 </v>
      </c>
      <c r="N20877" s="3"/>
    </row>
    <row r="20878" spans="1:14" x14ac:dyDescent="0.25">
      <c r="A20878" t="s">
        <v>54127</v>
      </c>
      <c r="B20878" t="s">
        <v>1969</v>
      </c>
      <c r="C20878" t="str">
        <f t="shared" si="668"/>
        <v>1,63</v>
      </c>
      <c r="D20878" t="str">
        <f t="shared" si="667"/>
        <v xml:space="preserve"> 270 </v>
      </c>
      <c r="N20878" s="3"/>
    </row>
    <row r="20879" spans="1:14" x14ac:dyDescent="0.25">
      <c r="A20879" t="s">
        <v>54128</v>
      </c>
      <c r="B20879" t="s">
        <v>1970</v>
      </c>
      <c r="C20879" t="str">
        <f t="shared" si="668"/>
        <v>1,63</v>
      </c>
      <c r="D20879" t="str">
        <f t="shared" si="667"/>
        <v xml:space="preserve"> 270 </v>
      </c>
      <c r="N20879" s="3"/>
    </row>
    <row r="20880" spans="1:14" x14ac:dyDescent="0.25">
      <c r="A20880" t="s">
        <v>54129</v>
      </c>
      <c r="B20880" t="s">
        <v>1971</v>
      </c>
      <c r="C20880" t="str">
        <f t="shared" si="668"/>
        <v>1,94</v>
      </c>
      <c r="D20880" t="str">
        <f t="shared" si="667"/>
        <v xml:space="preserve"> 285 </v>
      </c>
      <c r="N20880" s="3"/>
    </row>
    <row r="20881" spans="1:14" x14ac:dyDescent="0.25">
      <c r="A20881" t="s">
        <v>54130</v>
      </c>
      <c r="B20881" t="s">
        <v>1972</v>
      </c>
      <c r="C20881" t="str">
        <f t="shared" si="668"/>
        <v>1,94</v>
      </c>
      <c r="D20881" t="str">
        <f t="shared" si="667"/>
        <v xml:space="preserve"> 285 </v>
      </c>
      <c r="N20881" s="3"/>
    </row>
    <row r="20882" spans="1:14" x14ac:dyDescent="0.25">
      <c r="A20882" t="s">
        <v>54131</v>
      </c>
      <c r="B20882" t="s">
        <v>1973</v>
      </c>
      <c r="C20882" t="str">
        <f t="shared" si="668"/>
        <v>1,94</v>
      </c>
      <c r="D20882" t="str">
        <f t="shared" si="667"/>
        <v xml:space="preserve"> 290 </v>
      </c>
      <c r="N20882" s="3"/>
    </row>
    <row r="20883" spans="1:14" x14ac:dyDescent="0.25">
      <c r="A20883" t="s">
        <v>54132</v>
      </c>
      <c r="B20883" t="s">
        <v>1974</v>
      </c>
      <c r="C20883" t="str">
        <f t="shared" si="668"/>
        <v>1,94</v>
      </c>
      <c r="D20883" t="str">
        <f t="shared" si="667"/>
        <v xml:space="preserve"> 290 </v>
      </c>
      <c r="N20883" s="3"/>
    </row>
    <row r="20884" spans="1:14" x14ac:dyDescent="0.25">
      <c r="A20884" t="s">
        <v>54133</v>
      </c>
      <c r="B20884" t="s">
        <v>1975</v>
      </c>
      <c r="C20884" t="str">
        <f t="shared" si="668"/>
        <v>1,94</v>
      </c>
      <c r="D20884" t="str">
        <f t="shared" si="667"/>
        <v xml:space="preserve"> 290 </v>
      </c>
      <c r="N20884" s="3"/>
    </row>
    <row r="20885" spans="1:14" x14ac:dyDescent="0.25">
      <c r="A20885" t="s">
        <v>54134</v>
      </c>
      <c r="B20885" t="s">
        <v>1976</v>
      </c>
      <c r="C20885" t="str">
        <f t="shared" si="668"/>
        <v>1,94</v>
      </c>
      <c r="D20885" t="str">
        <f t="shared" si="667"/>
        <v xml:space="preserve"> 290 </v>
      </c>
      <c r="N20885" s="3"/>
    </row>
    <row r="20886" spans="1:14" x14ac:dyDescent="0.25">
      <c r="A20886" t="s">
        <v>54135</v>
      </c>
      <c r="B20886" t="s">
        <v>1977</v>
      </c>
      <c r="C20886" t="str">
        <f t="shared" si="668"/>
        <v>1,94</v>
      </c>
      <c r="D20886" t="str">
        <f t="shared" si="667"/>
        <v xml:space="preserve"> 295 </v>
      </c>
      <c r="N20886" s="3"/>
    </row>
    <row r="20887" spans="1:14" x14ac:dyDescent="0.25">
      <c r="A20887" t="s">
        <v>54136</v>
      </c>
      <c r="B20887" t="s">
        <v>1978</v>
      </c>
      <c r="C20887" t="str">
        <f t="shared" si="668"/>
        <v>1,94</v>
      </c>
      <c r="D20887" t="str">
        <f t="shared" si="667"/>
        <v xml:space="preserve"> 295 </v>
      </c>
      <c r="N20887" s="3"/>
    </row>
    <row r="20888" spans="1:14" x14ac:dyDescent="0.25">
      <c r="A20888" t="s">
        <v>54137</v>
      </c>
      <c r="B20888" t="s">
        <v>1979</v>
      </c>
      <c r="C20888" t="str">
        <f t="shared" si="668"/>
        <v>1,94</v>
      </c>
      <c r="D20888" t="str">
        <f t="shared" si="667"/>
        <v xml:space="preserve"> 295 </v>
      </c>
      <c r="N20888" s="3"/>
    </row>
    <row r="20889" spans="1:14" x14ac:dyDescent="0.25">
      <c r="A20889" t="s">
        <v>54138</v>
      </c>
      <c r="B20889" t="s">
        <v>1980</v>
      </c>
      <c r="C20889" t="str">
        <f t="shared" si="668"/>
        <v>1,94</v>
      </c>
      <c r="D20889" t="str">
        <f t="shared" si="667"/>
        <v xml:space="preserve"> 295 </v>
      </c>
      <c r="N20889" s="3"/>
    </row>
    <row r="20890" spans="1:14" x14ac:dyDescent="0.25">
      <c r="A20890" t="s">
        <v>54139</v>
      </c>
      <c r="B20890" t="s">
        <v>1981</v>
      </c>
      <c r="C20890" t="str">
        <f t="shared" si="668"/>
        <v>1,94</v>
      </c>
      <c r="D20890" t="str">
        <f t="shared" si="667"/>
        <v xml:space="preserve"> 300 </v>
      </c>
      <c r="N20890" s="3"/>
    </row>
    <row r="20891" spans="1:14" x14ac:dyDescent="0.25">
      <c r="A20891" t="s">
        <v>54140</v>
      </c>
      <c r="B20891" t="s">
        <v>1982</v>
      </c>
      <c r="C20891" t="str">
        <f t="shared" si="668"/>
        <v>1,94</v>
      </c>
      <c r="D20891" t="str">
        <f t="shared" si="667"/>
        <v xml:space="preserve"> 300 </v>
      </c>
      <c r="N20891" s="3"/>
    </row>
    <row r="20892" spans="1:14" x14ac:dyDescent="0.25">
      <c r="A20892" t="s">
        <v>54141</v>
      </c>
      <c r="B20892" t="s">
        <v>1983</v>
      </c>
      <c r="C20892" t="str">
        <f t="shared" si="668"/>
        <v>1,94</v>
      </c>
      <c r="D20892" t="str">
        <f t="shared" si="667"/>
        <v xml:space="preserve"> 300 </v>
      </c>
      <c r="N20892" s="3"/>
    </row>
    <row r="20893" spans="1:14" x14ac:dyDescent="0.25">
      <c r="A20893" t="s">
        <v>54142</v>
      </c>
      <c r="B20893" t="s">
        <v>1984</v>
      </c>
      <c r="C20893" t="str">
        <f t="shared" si="668"/>
        <v>1,94</v>
      </c>
      <c r="D20893" t="str">
        <f t="shared" si="667"/>
        <v xml:space="preserve"> 300 </v>
      </c>
      <c r="N20893" s="3"/>
    </row>
    <row r="20894" spans="1:14" x14ac:dyDescent="0.25">
      <c r="A20894" t="s">
        <v>54143</v>
      </c>
      <c r="B20894" t="s">
        <v>1985</v>
      </c>
      <c r="C20894" t="str">
        <f t="shared" si="668"/>
        <v>1,94</v>
      </c>
      <c r="D20894" t="str">
        <f t="shared" si="667"/>
        <v xml:space="preserve"> 305 </v>
      </c>
      <c r="N20894" s="3"/>
    </row>
    <row r="20895" spans="1:14" x14ac:dyDescent="0.25">
      <c r="A20895" t="s">
        <v>54144</v>
      </c>
      <c r="B20895" t="s">
        <v>1986</v>
      </c>
      <c r="C20895" t="str">
        <f t="shared" si="668"/>
        <v>1,94</v>
      </c>
      <c r="D20895" t="str">
        <f t="shared" si="667"/>
        <v xml:space="preserve"> 305 </v>
      </c>
      <c r="N20895" s="3"/>
    </row>
    <row r="20896" spans="1:14" x14ac:dyDescent="0.25">
      <c r="A20896" t="s">
        <v>54145</v>
      </c>
      <c r="B20896" t="s">
        <v>1987</v>
      </c>
      <c r="C20896" t="str">
        <f t="shared" si="668"/>
        <v>1,94</v>
      </c>
      <c r="D20896" t="str">
        <f t="shared" si="667"/>
        <v xml:space="preserve"> 305 </v>
      </c>
      <c r="N20896" s="3"/>
    </row>
    <row r="20897" spans="1:14" x14ac:dyDescent="0.25">
      <c r="A20897" t="s">
        <v>54146</v>
      </c>
      <c r="B20897" t="s">
        <v>1988</v>
      </c>
      <c r="C20897" t="str">
        <f t="shared" si="668"/>
        <v>1,94</v>
      </c>
      <c r="D20897" t="str">
        <f t="shared" si="667"/>
        <v xml:space="preserve"> 305 </v>
      </c>
      <c r="N20897" s="3"/>
    </row>
    <row r="20898" spans="1:14" x14ac:dyDescent="0.25">
      <c r="A20898" t="s">
        <v>54147</v>
      </c>
      <c r="B20898" t="s">
        <v>1989</v>
      </c>
      <c r="C20898" t="str">
        <f t="shared" si="668"/>
        <v>1,94</v>
      </c>
      <c r="D20898" t="str">
        <f t="shared" si="667"/>
        <v xml:space="preserve"> 310 </v>
      </c>
      <c r="N20898" s="3"/>
    </row>
    <row r="20899" spans="1:14" x14ac:dyDescent="0.25">
      <c r="A20899" t="s">
        <v>54148</v>
      </c>
      <c r="B20899" t="s">
        <v>1990</v>
      </c>
      <c r="C20899" t="str">
        <f t="shared" si="668"/>
        <v>1,94</v>
      </c>
      <c r="D20899" t="str">
        <f t="shared" si="667"/>
        <v xml:space="preserve"> 310 </v>
      </c>
      <c r="N20899" s="3"/>
    </row>
    <row r="20900" spans="1:14" x14ac:dyDescent="0.25">
      <c r="A20900" t="s">
        <v>54149</v>
      </c>
      <c r="B20900" t="s">
        <v>1991</v>
      </c>
      <c r="C20900" t="str">
        <f t="shared" si="668"/>
        <v>1,94</v>
      </c>
      <c r="D20900" t="str">
        <f t="shared" si="667"/>
        <v xml:space="preserve"> 310 </v>
      </c>
      <c r="N20900" s="3"/>
    </row>
    <row r="20901" spans="1:14" x14ac:dyDescent="0.25">
      <c r="A20901" t="s">
        <v>54150</v>
      </c>
      <c r="B20901" t="s">
        <v>1992</v>
      </c>
      <c r="C20901" t="str">
        <f t="shared" si="668"/>
        <v>1,94</v>
      </c>
      <c r="D20901" t="str">
        <f t="shared" si="667"/>
        <v xml:space="preserve"> 310 </v>
      </c>
      <c r="N20901" s="3"/>
    </row>
    <row r="20902" spans="1:14" x14ac:dyDescent="0.25">
      <c r="A20902" t="s">
        <v>54151</v>
      </c>
      <c r="B20902" t="s">
        <v>1993</v>
      </c>
      <c r="C20902" t="str">
        <f t="shared" si="668"/>
        <v>1,94</v>
      </c>
      <c r="D20902" t="str">
        <f t="shared" ref="D20902:D20965" si="669">MID(LEFT(MID(A20902,FIND("[",A20902)+1,LEN(A20902)),FIND("]",MID(A20902,FIND("[",A20902)+1,LEN(A20902)))-1),
FIND("m",LEFT(MID(A20902,FIND("[",A20902)+1,LEN(A20902)),FIND("]",MID(A20902,FIND("[",A20902)+1,LEN(A20902)))-1))+4,
(FIND("W",LEFT(MID(A20902,FIND("[",A20902)+1,LEN(A20902)),FIND("]",MID(A20902,FIND("[",A20902)+1,LEN(A20902)))-1)))-(FIND("m",LEFT(MID(A20902,FIND("[",A20902)+1,LEN(A20902)),FIND("]",MID(A20902,FIND("[",A20902)+1,LEN(A20902)))-1))+4))</f>
        <v xml:space="preserve"> 315 </v>
      </c>
      <c r="N20902" s="3"/>
    </row>
    <row r="20903" spans="1:14" x14ac:dyDescent="0.25">
      <c r="A20903" t="s">
        <v>54152</v>
      </c>
      <c r="B20903" t="s">
        <v>1994</v>
      </c>
      <c r="C20903" t="str">
        <f t="shared" ref="C20903:C20966" si="670">LEFT(MID(A20903,FIND("[",A20903)+1,LEN(A20903)),FIND("m",MID(A20903,FIND("[",A20903)+2,LEN(A20903)))-1)</f>
        <v>1,94</v>
      </c>
      <c r="D20903" t="str">
        <f t="shared" si="669"/>
        <v xml:space="preserve"> 315 </v>
      </c>
      <c r="N20903" s="3"/>
    </row>
    <row r="20904" spans="1:14" x14ac:dyDescent="0.25">
      <c r="A20904" t="s">
        <v>54153</v>
      </c>
      <c r="B20904" t="s">
        <v>1995</v>
      </c>
      <c r="C20904" t="str">
        <f t="shared" si="670"/>
        <v>1,94</v>
      </c>
      <c r="D20904" t="str">
        <f t="shared" si="669"/>
        <v xml:space="preserve"> 320 </v>
      </c>
      <c r="N20904" s="3"/>
    </row>
    <row r="20905" spans="1:14" x14ac:dyDescent="0.25">
      <c r="A20905" t="s">
        <v>54154</v>
      </c>
      <c r="B20905" t="s">
        <v>1996</v>
      </c>
      <c r="C20905" t="str">
        <f t="shared" si="670"/>
        <v>1,94</v>
      </c>
      <c r="D20905" t="str">
        <f t="shared" si="669"/>
        <v xml:space="preserve"> 320 </v>
      </c>
      <c r="N20905" s="3"/>
    </row>
    <row r="20906" spans="1:14" x14ac:dyDescent="0.25">
      <c r="A20906" t="s">
        <v>54155</v>
      </c>
      <c r="B20906" t="s">
        <v>24275</v>
      </c>
      <c r="C20906" t="str">
        <f t="shared" si="670"/>
        <v>1,63</v>
      </c>
      <c r="D20906" t="str">
        <f t="shared" si="669"/>
        <v xml:space="preserve"> 210 </v>
      </c>
      <c r="N20906" s="3"/>
    </row>
    <row r="20907" spans="1:14" x14ac:dyDescent="0.25">
      <c r="A20907" t="s">
        <v>54156</v>
      </c>
      <c r="B20907" t="s">
        <v>24276</v>
      </c>
      <c r="C20907" t="str">
        <f t="shared" si="670"/>
        <v>1,63</v>
      </c>
      <c r="D20907" t="str">
        <f t="shared" si="669"/>
        <v xml:space="preserve"> 215 </v>
      </c>
      <c r="N20907" s="3"/>
    </row>
    <row r="20908" spans="1:14" x14ac:dyDescent="0.25">
      <c r="A20908" t="s">
        <v>54157</v>
      </c>
      <c r="B20908" t="s">
        <v>24277</v>
      </c>
      <c r="C20908" t="str">
        <f t="shared" si="670"/>
        <v>1,63</v>
      </c>
      <c r="D20908" t="str">
        <f t="shared" si="669"/>
        <v xml:space="preserve"> 220 </v>
      </c>
      <c r="N20908" s="3"/>
    </row>
    <row r="20909" spans="1:14" x14ac:dyDescent="0.25">
      <c r="A20909" t="s">
        <v>54158</v>
      </c>
      <c r="B20909" t="s">
        <v>24278</v>
      </c>
      <c r="C20909" t="str">
        <f t="shared" si="670"/>
        <v>1,63</v>
      </c>
      <c r="D20909" t="str">
        <f t="shared" si="669"/>
        <v xml:space="preserve"> 225 </v>
      </c>
      <c r="N20909" s="3"/>
    </row>
    <row r="20910" spans="1:14" x14ac:dyDescent="0.25">
      <c r="A20910" t="s">
        <v>54159</v>
      </c>
      <c r="B20910" t="s">
        <v>24279</v>
      </c>
      <c r="C20910" t="str">
        <f t="shared" si="670"/>
        <v>1,63</v>
      </c>
      <c r="D20910" t="str">
        <f t="shared" si="669"/>
        <v xml:space="preserve"> 230 </v>
      </c>
      <c r="N20910" s="3"/>
    </row>
    <row r="20911" spans="1:14" x14ac:dyDescent="0.25">
      <c r="A20911" t="s">
        <v>54160</v>
      </c>
      <c r="B20911" t="s">
        <v>24280</v>
      </c>
      <c r="C20911" t="str">
        <f t="shared" si="670"/>
        <v>1,63</v>
      </c>
      <c r="D20911" t="str">
        <f t="shared" si="669"/>
        <v xml:space="preserve"> 235 </v>
      </c>
      <c r="N20911" s="3"/>
    </row>
    <row r="20912" spans="1:14" x14ac:dyDescent="0.25">
      <c r="A20912" t="s">
        <v>54161</v>
      </c>
      <c r="B20912" t="s">
        <v>24281</v>
      </c>
      <c r="C20912" t="str">
        <f t="shared" si="670"/>
        <v>1,63</v>
      </c>
      <c r="D20912" t="str">
        <f t="shared" si="669"/>
        <v xml:space="preserve"> 240 </v>
      </c>
      <c r="N20912" s="3"/>
    </row>
    <row r="20913" spans="1:14" x14ac:dyDescent="0.25">
      <c r="A20913" t="s">
        <v>54162</v>
      </c>
      <c r="B20913" t="s">
        <v>24282</v>
      </c>
      <c r="C20913" t="str">
        <f t="shared" si="670"/>
        <v>1,64</v>
      </c>
      <c r="D20913" t="str">
        <f t="shared" si="669"/>
        <v xml:space="preserve"> 210 </v>
      </c>
      <c r="N20913" s="3"/>
    </row>
    <row r="20914" spans="1:14" x14ac:dyDescent="0.25">
      <c r="A20914" t="s">
        <v>54163</v>
      </c>
      <c r="B20914" t="s">
        <v>24283</v>
      </c>
      <c r="C20914" t="str">
        <f t="shared" si="670"/>
        <v>1,58</v>
      </c>
      <c r="D20914" t="str">
        <f t="shared" si="669"/>
        <v xml:space="preserve"> 236 </v>
      </c>
      <c r="N20914" s="3"/>
    </row>
    <row r="20915" spans="1:14" x14ac:dyDescent="0.25">
      <c r="A20915" t="s">
        <v>54164</v>
      </c>
      <c r="B20915" t="s">
        <v>24284</v>
      </c>
      <c r="C20915" t="str">
        <f t="shared" si="670"/>
        <v>1,58</v>
      </c>
      <c r="D20915" t="str">
        <f t="shared" si="669"/>
        <v xml:space="preserve"> 239 </v>
      </c>
      <c r="N20915" s="3"/>
    </row>
    <row r="20916" spans="1:14" x14ac:dyDescent="0.25">
      <c r="A20916" t="s">
        <v>54165</v>
      </c>
      <c r="B20916" t="s">
        <v>24285</v>
      </c>
      <c r="C20916" t="str">
        <f t="shared" si="670"/>
        <v>1,58</v>
      </c>
      <c r="D20916" t="str">
        <f t="shared" si="669"/>
        <v xml:space="preserve"> 246 </v>
      </c>
      <c r="N20916" s="3"/>
    </row>
    <row r="20917" spans="1:14" x14ac:dyDescent="0.25">
      <c r="A20917" t="s">
        <v>54166</v>
      </c>
      <c r="B20917" t="s">
        <v>1997</v>
      </c>
      <c r="C20917" t="str">
        <f t="shared" si="670"/>
        <v>1,62</v>
      </c>
      <c r="D20917" t="str">
        <f t="shared" si="669"/>
        <v xml:space="preserve"> 240 </v>
      </c>
      <c r="N20917" s="3"/>
    </row>
    <row r="20918" spans="1:14" x14ac:dyDescent="0.25">
      <c r="A20918" t="s">
        <v>54167</v>
      </c>
      <c r="B20918" t="s">
        <v>1998</v>
      </c>
      <c r="C20918" t="str">
        <f t="shared" si="670"/>
        <v>1,62</v>
      </c>
      <c r="D20918" t="str">
        <f t="shared" si="669"/>
        <v xml:space="preserve"> 245 </v>
      </c>
      <c r="N20918" s="3"/>
    </row>
    <row r="20919" spans="1:14" x14ac:dyDescent="0.25">
      <c r="A20919" t="s">
        <v>54168</v>
      </c>
      <c r="B20919" t="s">
        <v>1999</v>
      </c>
      <c r="C20919" t="str">
        <f t="shared" si="670"/>
        <v>1,62</v>
      </c>
      <c r="D20919" t="str">
        <f t="shared" si="669"/>
        <v xml:space="preserve"> 250 </v>
      </c>
      <c r="N20919" s="3"/>
    </row>
    <row r="20920" spans="1:14" x14ac:dyDescent="0.25">
      <c r="A20920" t="s">
        <v>54169</v>
      </c>
      <c r="B20920" t="s">
        <v>2000</v>
      </c>
      <c r="C20920" t="str">
        <f t="shared" si="670"/>
        <v>1,62</v>
      </c>
      <c r="D20920" t="str">
        <f t="shared" si="669"/>
        <v xml:space="preserve"> 253 </v>
      </c>
      <c r="N20920" s="3"/>
    </row>
    <row r="20921" spans="1:14" x14ac:dyDescent="0.25">
      <c r="A20921" t="s">
        <v>54170</v>
      </c>
      <c r="B20921" t="s">
        <v>2001</v>
      </c>
      <c r="C20921" t="str">
        <f t="shared" si="670"/>
        <v>1,62</v>
      </c>
      <c r="D20921" t="str">
        <f t="shared" si="669"/>
        <v xml:space="preserve"> 260 </v>
      </c>
      <c r="N20921" s="3"/>
    </row>
    <row r="20922" spans="1:14" x14ac:dyDescent="0.25">
      <c r="A20922" t="s">
        <v>54171</v>
      </c>
      <c r="B20922" t="s">
        <v>2002</v>
      </c>
      <c r="C20922" t="str">
        <f t="shared" si="670"/>
        <v>1,94</v>
      </c>
      <c r="D20922" t="str">
        <f t="shared" si="669"/>
        <v xml:space="preserve"> 285 </v>
      </c>
      <c r="N20922" s="3"/>
    </row>
    <row r="20923" spans="1:14" x14ac:dyDescent="0.25">
      <c r="A20923" t="s">
        <v>54172</v>
      </c>
      <c r="B20923" t="s">
        <v>2003</v>
      </c>
      <c r="C20923" t="str">
        <f t="shared" si="670"/>
        <v>1,94</v>
      </c>
      <c r="D20923" t="str">
        <f t="shared" si="669"/>
        <v xml:space="preserve"> 290 </v>
      </c>
      <c r="N20923" s="3"/>
    </row>
    <row r="20924" spans="1:14" x14ac:dyDescent="0.25">
      <c r="A20924" t="s">
        <v>54173</v>
      </c>
      <c r="B20924" t="s">
        <v>2004</v>
      </c>
      <c r="C20924" t="str">
        <f t="shared" si="670"/>
        <v>1,94</v>
      </c>
      <c r="D20924" t="str">
        <f t="shared" si="669"/>
        <v xml:space="preserve"> 295 </v>
      </c>
      <c r="N20924" s="3"/>
    </row>
    <row r="20925" spans="1:14" x14ac:dyDescent="0.25">
      <c r="A20925" t="s">
        <v>54174</v>
      </c>
      <c r="B20925" t="s">
        <v>2005</v>
      </c>
      <c r="C20925" t="str">
        <f t="shared" si="670"/>
        <v>1,94</v>
      </c>
      <c r="D20925" t="str">
        <f t="shared" si="669"/>
        <v xml:space="preserve"> 300 </v>
      </c>
      <c r="N20925" s="3"/>
    </row>
    <row r="20926" spans="1:14" x14ac:dyDescent="0.25">
      <c r="A20926" t="s">
        <v>54175</v>
      </c>
      <c r="B20926" t="s">
        <v>2006</v>
      </c>
      <c r="C20926" t="str">
        <f t="shared" si="670"/>
        <v>1,94</v>
      </c>
      <c r="D20926" t="str">
        <f t="shared" si="669"/>
        <v xml:space="preserve"> 305 </v>
      </c>
      <c r="N20926" s="3"/>
    </row>
    <row r="20927" spans="1:14" x14ac:dyDescent="0.25">
      <c r="A20927" t="s">
        <v>54176</v>
      </c>
      <c r="B20927" t="s">
        <v>2007</v>
      </c>
      <c r="C20927" t="str">
        <f t="shared" si="670"/>
        <v>1,94</v>
      </c>
      <c r="D20927" t="str">
        <f t="shared" si="669"/>
        <v xml:space="preserve"> 310 </v>
      </c>
      <c r="N20927" s="3"/>
    </row>
    <row r="20928" spans="1:14" x14ac:dyDescent="0.25">
      <c r="A20928" t="s">
        <v>54177</v>
      </c>
      <c r="B20928" t="s">
        <v>24286</v>
      </c>
      <c r="C20928" t="str">
        <f t="shared" si="670"/>
        <v>1,61</v>
      </c>
      <c r="D20928" t="str">
        <f t="shared" si="669"/>
        <v xml:space="preserve"> 200 </v>
      </c>
      <c r="N20928" s="3"/>
    </row>
    <row r="20929" spans="1:14" x14ac:dyDescent="0.25">
      <c r="A20929" t="s">
        <v>54178</v>
      </c>
      <c r="B20929" t="s">
        <v>24287</v>
      </c>
      <c r="C20929" t="str">
        <f t="shared" si="670"/>
        <v>1,62</v>
      </c>
      <c r="D20929" t="str">
        <f t="shared" si="669"/>
        <v xml:space="preserve"> 228 </v>
      </c>
      <c r="N20929" s="3"/>
    </row>
    <row r="20930" spans="1:14" x14ac:dyDescent="0.25">
      <c r="A20930" t="s">
        <v>54179</v>
      </c>
      <c r="B20930" t="s">
        <v>24288</v>
      </c>
      <c r="C20930" t="str">
        <f t="shared" si="670"/>
        <v>1,62</v>
      </c>
      <c r="D20930" t="str">
        <f t="shared" si="669"/>
        <v xml:space="preserve"> 229 </v>
      </c>
      <c r="N20930" s="3"/>
    </row>
    <row r="20931" spans="1:14" x14ac:dyDescent="0.25">
      <c r="A20931" t="s">
        <v>54180</v>
      </c>
      <c r="B20931" t="s">
        <v>24289</v>
      </c>
      <c r="C20931" t="str">
        <f t="shared" si="670"/>
        <v>1,62</v>
      </c>
      <c r="D20931" t="str">
        <f t="shared" si="669"/>
        <v xml:space="preserve"> 230 </v>
      </c>
      <c r="N20931" s="3"/>
    </row>
    <row r="20932" spans="1:14" x14ac:dyDescent="0.25">
      <c r="A20932" t="s">
        <v>54181</v>
      </c>
      <c r="B20932" t="s">
        <v>24290</v>
      </c>
      <c r="C20932" t="str">
        <f t="shared" si="670"/>
        <v>1,62</v>
      </c>
      <c r="D20932" t="str">
        <f t="shared" si="669"/>
        <v xml:space="preserve"> 231 </v>
      </c>
      <c r="N20932" s="3"/>
    </row>
    <row r="20933" spans="1:14" x14ac:dyDescent="0.25">
      <c r="A20933" t="s">
        <v>54182</v>
      </c>
      <c r="B20933" t="s">
        <v>24291</v>
      </c>
      <c r="C20933" t="str">
        <f t="shared" si="670"/>
        <v>1,62</v>
      </c>
      <c r="D20933" t="str">
        <f t="shared" si="669"/>
        <v xml:space="preserve"> 232 </v>
      </c>
      <c r="N20933" s="3"/>
    </row>
    <row r="20934" spans="1:14" x14ac:dyDescent="0.25">
      <c r="A20934" t="s">
        <v>54183</v>
      </c>
      <c r="B20934" t="s">
        <v>24292</v>
      </c>
      <c r="C20934" t="str">
        <f t="shared" si="670"/>
        <v>1,62</v>
      </c>
      <c r="D20934" t="str">
        <f t="shared" si="669"/>
        <v xml:space="preserve"> 233 </v>
      </c>
      <c r="N20934" s="3"/>
    </row>
    <row r="20935" spans="1:14" x14ac:dyDescent="0.25">
      <c r="A20935" t="s">
        <v>54184</v>
      </c>
      <c r="B20935" t="s">
        <v>24293</v>
      </c>
      <c r="C20935" t="str">
        <f t="shared" si="670"/>
        <v>1,62</v>
      </c>
      <c r="D20935" t="str">
        <f t="shared" si="669"/>
        <v xml:space="preserve"> 234 </v>
      </c>
      <c r="N20935" s="3"/>
    </row>
    <row r="20936" spans="1:14" x14ac:dyDescent="0.25">
      <c r="A20936" t="s">
        <v>54185</v>
      </c>
      <c r="B20936" t="s">
        <v>24294</v>
      </c>
      <c r="C20936" t="str">
        <f t="shared" si="670"/>
        <v>1,62</v>
      </c>
      <c r="D20936" t="str">
        <f t="shared" si="669"/>
        <v xml:space="preserve"> 235 </v>
      </c>
      <c r="N20936" s="3"/>
    </row>
    <row r="20937" spans="1:14" x14ac:dyDescent="0.25">
      <c r="A20937" t="s">
        <v>54186</v>
      </c>
      <c r="B20937" t="s">
        <v>24295</v>
      </c>
      <c r="C20937" t="str">
        <f t="shared" si="670"/>
        <v>1,62</v>
      </c>
      <c r="D20937" t="str">
        <f t="shared" si="669"/>
        <v xml:space="preserve"> 236 </v>
      </c>
      <c r="N20937" s="3"/>
    </row>
    <row r="20938" spans="1:14" x14ac:dyDescent="0.25">
      <c r="A20938" t="s">
        <v>54187</v>
      </c>
      <c r="B20938" t="s">
        <v>24296</v>
      </c>
      <c r="C20938" t="str">
        <f t="shared" si="670"/>
        <v>1,62</v>
      </c>
      <c r="D20938" t="str">
        <f t="shared" si="669"/>
        <v xml:space="preserve"> 237 </v>
      </c>
      <c r="N20938" s="3"/>
    </row>
    <row r="20939" spans="1:14" x14ac:dyDescent="0.25">
      <c r="A20939" t="s">
        <v>54188</v>
      </c>
      <c r="B20939" t="s">
        <v>24297</v>
      </c>
      <c r="C20939" t="str">
        <f t="shared" si="670"/>
        <v>1,62</v>
      </c>
      <c r="D20939" t="str">
        <f t="shared" si="669"/>
        <v xml:space="preserve"> 238 </v>
      </c>
      <c r="N20939" s="3"/>
    </row>
    <row r="20940" spans="1:14" x14ac:dyDescent="0.25">
      <c r="A20940" t="s">
        <v>54189</v>
      </c>
      <c r="B20940" t="s">
        <v>24298</v>
      </c>
      <c r="C20940" t="str">
        <f t="shared" si="670"/>
        <v>1,62</v>
      </c>
      <c r="D20940" t="str">
        <f t="shared" si="669"/>
        <v xml:space="preserve"> 238 </v>
      </c>
      <c r="N20940" s="3"/>
    </row>
    <row r="20941" spans="1:14" x14ac:dyDescent="0.25">
      <c r="A20941" t="s">
        <v>54190</v>
      </c>
      <c r="B20941" t="s">
        <v>24299</v>
      </c>
      <c r="C20941" t="str">
        <f t="shared" si="670"/>
        <v>1,62</v>
      </c>
      <c r="D20941" t="str">
        <f t="shared" si="669"/>
        <v xml:space="preserve"> 238 </v>
      </c>
      <c r="N20941" s="3"/>
    </row>
    <row r="20942" spans="1:14" x14ac:dyDescent="0.25">
      <c r="A20942" t="s">
        <v>54191</v>
      </c>
      <c r="B20942" t="s">
        <v>24300</v>
      </c>
      <c r="C20942" t="str">
        <f t="shared" si="670"/>
        <v>1,62</v>
      </c>
      <c r="D20942" t="str">
        <f t="shared" si="669"/>
        <v xml:space="preserve"> 239 </v>
      </c>
      <c r="N20942" s="3"/>
    </row>
    <row r="20943" spans="1:14" x14ac:dyDescent="0.25">
      <c r="A20943" t="s">
        <v>54192</v>
      </c>
      <c r="B20943" t="s">
        <v>24301</v>
      </c>
      <c r="C20943" t="str">
        <f t="shared" si="670"/>
        <v>1,62</v>
      </c>
      <c r="D20943" t="str">
        <f t="shared" si="669"/>
        <v xml:space="preserve"> 239 </v>
      </c>
      <c r="N20943" s="3"/>
    </row>
    <row r="20944" spans="1:14" x14ac:dyDescent="0.25">
      <c r="A20944" t="s">
        <v>54193</v>
      </c>
      <c r="B20944" t="s">
        <v>24302</v>
      </c>
      <c r="C20944" t="str">
        <f t="shared" si="670"/>
        <v>1,62</v>
      </c>
      <c r="D20944" t="str">
        <f t="shared" si="669"/>
        <v xml:space="preserve"> 239 </v>
      </c>
      <c r="N20944" s="3"/>
    </row>
    <row r="20945" spans="1:14" x14ac:dyDescent="0.25">
      <c r="A20945" t="s">
        <v>54194</v>
      </c>
      <c r="B20945" t="s">
        <v>24303</v>
      </c>
      <c r="C20945" t="str">
        <f t="shared" si="670"/>
        <v>1,62</v>
      </c>
      <c r="D20945" t="str">
        <f t="shared" si="669"/>
        <v xml:space="preserve"> 240 </v>
      </c>
      <c r="N20945" s="3"/>
    </row>
    <row r="20946" spans="1:14" x14ac:dyDescent="0.25">
      <c r="A20946" t="s">
        <v>54195</v>
      </c>
      <c r="B20946" t="s">
        <v>24304</v>
      </c>
      <c r="C20946" t="str">
        <f t="shared" si="670"/>
        <v>1,62</v>
      </c>
      <c r="D20946" t="str">
        <f t="shared" si="669"/>
        <v xml:space="preserve"> 240 </v>
      </c>
      <c r="N20946" s="3"/>
    </row>
    <row r="20947" spans="1:14" x14ac:dyDescent="0.25">
      <c r="A20947" t="s">
        <v>54196</v>
      </c>
      <c r="B20947" t="s">
        <v>24305</v>
      </c>
      <c r="C20947" t="str">
        <f t="shared" si="670"/>
        <v>1,62</v>
      </c>
      <c r="D20947" t="str">
        <f t="shared" si="669"/>
        <v xml:space="preserve"> 240 </v>
      </c>
      <c r="N20947" s="3"/>
    </row>
    <row r="20948" spans="1:14" x14ac:dyDescent="0.25">
      <c r="A20948" t="s">
        <v>54197</v>
      </c>
      <c r="B20948" t="s">
        <v>24306</v>
      </c>
      <c r="C20948" t="str">
        <f t="shared" si="670"/>
        <v>1,62</v>
      </c>
      <c r="D20948" t="str">
        <f t="shared" si="669"/>
        <v xml:space="preserve"> 241 </v>
      </c>
      <c r="N20948" s="3"/>
    </row>
    <row r="20949" spans="1:14" x14ac:dyDescent="0.25">
      <c r="A20949" t="s">
        <v>54198</v>
      </c>
      <c r="B20949" t="s">
        <v>24307</v>
      </c>
      <c r="C20949" t="str">
        <f t="shared" si="670"/>
        <v>1,62</v>
      </c>
      <c r="D20949" t="str">
        <f t="shared" si="669"/>
        <v xml:space="preserve"> 241 </v>
      </c>
      <c r="N20949" s="3"/>
    </row>
    <row r="20950" spans="1:14" x14ac:dyDescent="0.25">
      <c r="A20950" t="s">
        <v>54199</v>
      </c>
      <c r="B20950" t="s">
        <v>24308</v>
      </c>
      <c r="C20950" t="str">
        <f t="shared" si="670"/>
        <v>1,62</v>
      </c>
      <c r="D20950" t="str">
        <f t="shared" si="669"/>
        <v xml:space="preserve"> 241 </v>
      </c>
      <c r="N20950" s="3"/>
    </row>
    <row r="20951" spans="1:14" x14ac:dyDescent="0.25">
      <c r="A20951" t="s">
        <v>54200</v>
      </c>
      <c r="B20951" t="s">
        <v>24309</v>
      </c>
      <c r="C20951" t="str">
        <f t="shared" si="670"/>
        <v>1,62</v>
      </c>
      <c r="D20951" t="str">
        <f t="shared" si="669"/>
        <v xml:space="preserve"> 242 </v>
      </c>
      <c r="N20951" s="3"/>
    </row>
    <row r="20952" spans="1:14" x14ac:dyDescent="0.25">
      <c r="A20952" t="s">
        <v>54201</v>
      </c>
      <c r="B20952" t="s">
        <v>24310</v>
      </c>
      <c r="C20952" t="str">
        <f t="shared" si="670"/>
        <v>1,62</v>
      </c>
      <c r="D20952" t="str">
        <f t="shared" si="669"/>
        <v xml:space="preserve"> 242 </v>
      </c>
      <c r="N20952" s="3"/>
    </row>
    <row r="20953" spans="1:14" x14ac:dyDescent="0.25">
      <c r="A20953" t="s">
        <v>54202</v>
      </c>
      <c r="B20953" t="s">
        <v>24311</v>
      </c>
      <c r="C20953" t="str">
        <f t="shared" si="670"/>
        <v>1,62</v>
      </c>
      <c r="D20953" t="str">
        <f t="shared" si="669"/>
        <v xml:space="preserve"> 242 </v>
      </c>
      <c r="N20953" s="3"/>
    </row>
    <row r="20954" spans="1:14" x14ac:dyDescent="0.25">
      <c r="A20954" t="s">
        <v>54203</v>
      </c>
      <c r="B20954" t="s">
        <v>24312</v>
      </c>
      <c r="C20954" t="str">
        <f t="shared" si="670"/>
        <v>1,62</v>
      </c>
      <c r="D20954" t="str">
        <f t="shared" si="669"/>
        <v xml:space="preserve"> 243 </v>
      </c>
      <c r="N20954" s="3"/>
    </row>
    <row r="20955" spans="1:14" x14ac:dyDescent="0.25">
      <c r="A20955" t="s">
        <v>54204</v>
      </c>
      <c r="B20955" t="s">
        <v>24313</v>
      </c>
      <c r="C20955" t="str">
        <f t="shared" si="670"/>
        <v>1,62</v>
      </c>
      <c r="D20955" t="str">
        <f t="shared" si="669"/>
        <v xml:space="preserve"> 243 </v>
      </c>
      <c r="N20955" s="3"/>
    </row>
    <row r="20956" spans="1:14" x14ac:dyDescent="0.25">
      <c r="A20956" t="s">
        <v>54205</v>
      </c>
      <c r="B20956" t="s">
        <v>24314</v>
      </c>
      <c r="C20956" t="str">
        <f t="shared" si="670"/>
        <v>1,62</v>
      </c>
      <c r="D20956" t="str">
        <f t="shared" si="669"/>
        <v xml:space="preserve"> 243 </v>
      </c>
      <c r="N20956" s="3"/>
    </row>
    <row r="20957" spans="1:14" x14ac:dyDescent="0.25">
      <c r="A20957" t="s">
        <v>54206</v>
      </c>
      <c r="B20957" t="s">
        <v>24315</v>
      </c>
      <c r="C20957" t="str">
        <f t="shared" si="670"/>
        <v>1,62</v>
      </c>
      <c r="D20957" t="str">
        <f t="shared" si="669"/>
        <v xml:space="preserve"> 244 </v>
      </c>
      <c r="N20957" s="3"/>
    </row>
    <row r="20958" spans="1:14" x14ac:dyDescent="0.25">
      <c r="A20958" t="s">
        <v>54207</v>
      </c>
      <c r="B20958" t="s">
        <v>24316</v>
      </c>
      <c r="C20958" t="str">
        <f t="shared" si="670"/>
        <v>1,62</v>
      </c>
      <c r="D20958" t="str">
        <f t="shared" si="669"/>
        <v xml:space="preserve"> 244 </v>
      </c>
      <c r="N20958" s="3"/>
    </row>
    <row r="20959" spans="1:14" x14ac:dyDescent="0.25">
      <c r="A20959" t="s">
        <v>54208</v>
      </c>
      <c r="B20959" t="s">
        <v>24317</v>
      </c>
      <c r="C20959" t="str">
        <f t="shared" si="670"/>
        <v>1,62</v>
      </c>
      <c r="D20959" t="str">
        <f t="shared" si="669"/>
        <v xml:space="preserve"> 244 </v>
      </c>
      <c r="N20959" s="3"/>
    </row>
    <row r="20960" spans="1:14" x14ac:dyDescent="0.25">
      <c r="A20960" t="s">
        <v>54209</v>
      </c>
      <c r="B20960" t="s">
        <v>24318</v>
      </c>
      <c r="C20960" t="str">
        <f t="shared" si="670"/>
        <v>1,62</v>
      </c>
      <c r="D20960" t="str">
        <f t="shared" si="669"/>
        <v xml:space="preserve"> 245 </v>
      </c>
      <c r="N20960" s="3"/>
    </row>
    <row r="20961" spans="1:14" x14ac:dyDescent="0.25">
      <c r="A20961" t="s">
        <v>54210</v>
      </c>
      <c r="B20961" t="s">
        <v>24319</v>
      </c>
      <c r="C20961" t="str">
        <f t="shared" si="670"/>
        <v>1,62</v>
      </c>
      <c r="D20961" t="str">
        <f t="shared" si="669"/>
        <v xml:space="preserve"> 245 </v>
      </c>
      <c r="N20961" s="3"/>
    </row>
    <row r="20962" spans="1:14" x14ac:dyDescent="0.25">
      <c r="A20962" t="s">
        <v>54211</v>
      </c>
      <c r="B20962" t="s">
        <v>24320</v>
      </c>
      <c r="C20962" t="str">
        <f t="shared" si="670"/>
        <v>1,62</v>
      </c>
      <c r="D20962" t="str">
        <f t="shared" si="669"/>
        <v xml:space="preserve"> 245 </v>
      </c>
      <c r="N20962" s="3"/>
    </row>
    <row r="20963" spans="1:14" x14ac:dyDescent="0.25">
      <c r="A20963" t="s">
        <v>54212</v>
      </c>
      <c r="B20963" t="s">
        <v>24321</v>
      </c>
      <c r="C20963" t="str">
        <f t="shared" si="670"/>
        <v>1,62</v>
      </c>
      <c r="D20963" t="str">
        <f t="shared" si="669"/>
        <v xml:space="preserve"> 246 </v>
      </c>
      <c r="N20963" s="3"/>
    </row>
    <row r="20964" spans="1:14" x14ac:dyDescent="0.25">
      <c r="A20964" t="s">
        <v>54213</v>
      </c>
      <c r="B20964" t="s">
        <v>24322</v>
      </c>
      <c r="C20964" t="str">
        <f t="shared" si="670"/>
        <v>1,62</v>
      </c>
      <c r="D20964" t="str">
        <f t="shared" si="669"/>
        <v xml:space="preserve"> 246 </v>
      </c>
      <c r="N20964" s="3"/>
    </row>
    <row r="20965" spans="1:14" x14ac:dyDescent="0.25">
      <c r="A20965" t="s">
        <v>54214</v>
      </c>
      <c r="B20965" t="s">
        <v>24323</v>
      </c>
      <c r="C20965" t="str">
        <f t="shared" si="670"/>
        <v>1,62</v>
      </c>
      <c r="D20965" t="str">
        <f t="shared" si="669"/>
        <v xml:space="preserve"> 246 </v>
      </c>
      <c r="N20965" s="3"/>
    </row>
    <row r="20966" spans="1:14" x14ac:dyDescent="0.25">
      <c r="A20966" t="s">
        <v>54215</v>
      </c>
      <c r="B20966" t="s">
        <v>24324</v>
      </c>
      <c r="C20966" t="str">
        <f t="shared" si="670"/>
        <v>1,62</v>
      </c>
      <c r="D20966" t="str">
        <f t="shared" ref="D20966:D21029" si="671">MID(LEFT(MID(A20966,FIND("[",A20966)+1,LEN(A20966)),FIND("]",MID(A20966,FIND("[",A20966)+1,LEN(A20966)))-1),
FIND("m",LEFT(MID(A20966,FIND("[",A20966)+1,LEN(A20966)),FIND("]",MID(A20966,FIND("[",A20966)+1,LEN(A20966)))-1))+4,
(FIND("W",LEFT(MID(A20966,FIND("[",A20966)+1,LEN(A20966)),FIND("]",MID(A20966,FIND("[",A20966)+1,LEN(A20966)))-1)))-(FIND("m",LEFT(MID(A20966,FIND("[",A20966)+1,LEN(A20966)),FIND("]",MID(A20966,FIND("[",A20966)+1,LEN(A20966)))-1))+4))</f>
        <v xml:space="preserve"> 247 </v>
      </c>
      <c r="N20966" s="3"/>
    </row>
    <row r="20967" spans="1:14" x14ac:dyDescent="0.25">
      <c r="A20967" t="s">
        <v>54216</v>
      </c>
      <c r="B20967" t="s">
        <v>24325</v>
      </c>
      <c r="C20967" t="str">
        <f t="shared" ref="C20967:C21030" si="672">LEFT(MID(A20967,FIND("[",A20967)+1,LEN(A20967)),FIND("m",MID(A20967,FIND("[",A20967)+2,LEN(A20967)))-1)</f>
        <v>1,62</v>
      </c>
      <c r="D20967" t="str">
        <f t="shared" si="671"/>
        <v xml:space="preserve"> 247 </v>
      </c>
      <c r="N20967" s="3"/>
    </row>
    <row r="20968" spans="1:14" x14ac:dyDescent="0.25">
      <c r="A20968" t="s">
        <v>54217</v>
      </c>
      <c r="B20968" t="s">
        <v>24326</v>
      </c>
      <c r="C20968" t="str">
        <f t="shared" si="672"/>
        <v>1,62</v>
      </c>
      <c r="D20968" t="str">
        <f t="shared" si="671"/>
        <v xml:space="preserve"> 247 </v>
      </c>
      <c r="N20968" s="3"/>
    </row>
    <row r="20969" spans="1:14" x14ac:dyDescent="0.25">
      <c r="A20969" t="s">
        <v>54218</v>
      </c>
      <c r="B20969" t="s">
        <v>24327</v>
      </c>
      <c r="C20969" t="str">
        <f t="shared" si="672"/>
        <v>1,62</v>
      </c>
      <c r="D20969" t="str">
        <f t="shared" si="671"/>
        <v xml:space="preserve"> 248 </v>
      </c>
      <c r="N20969" s="3"/>
    </row>
    <row r="20970" spans="1:14" x14ac:dyDescent="0.25">
      <c r="A20970" t="s">
        <v>54219</v>
      </c>
      <c r="B20970" t="s">
        <v>24328</v>
      </c>
      <c r="C20970" t="str">
        <f t="shared" si="672"/>
        <v>1,62</v>
      </c>
      <c r="D20970" t="str">
        <f t="shared" si="671"/>
        <v xml:space="preserve"> 248 </v>
      </c>
      <c r="N20970" s="3"/>
    </row>
    <row r="20971" spans="1:14" x14ac:dyDescent="0.25">
      <c r="A20971" t="s">
        <v>54220</v>
      </c>
      <c r="B20971" t="s">
        <v>24329</v>
      </c>
      <c r="C20971" t="str">
        <f t="shared" si="672"/>
        <v>1,62</v>
      </c>
      <c r="D20971" t="str">
        <f t="shared" si="671"/>
        <v xml:space="preserve"> 248 </v>
      </c>
      <c r="N20971" s="3"/>
    </row>
    <row r="20972" spans="1:14" x14ac:dyDescent="0.25">
      <c r="A20972" t="s">
        <v>54221</v>
      </c>
      <c r="B20972" t="s">
        <v>24330</v>
      </c>
      <c r="C20972" t="str">
        <f t="shared" si="672"/>
        <v>1,62</v>
      </c>
      <c r="D20972" t="str">
        <f t="shared" si="671"/>
        <v xml:space="preserve"> 249 </v>
      </c>
      <c r="N20972" s="3"/>
    </row>
    <row r="20973" spans="1:14" x14ac:dyDescent="0.25">
      <c r="A20973" t="s">
        <v>54222</v>
      </c>
      <c r="B20973" t="s">
        <v>24331</v>
      </c>
      <c r="C20973" t="str">
        <f t="shared" si="672"/>
        <v>1,62</v>
      </c>
      <c r="D20973" t="str">
        <f t="shared" si="671"/>
        <v xml:space="preserve"> 249 </v>
      </c>
      <c r="N20973" s="3"/>
    </row>
    <row r="20974" spans="1:14" x14ac:dyDescent="0.25">
      <c r="A20974" t="s">
        <v>54223</v>
      </c>
      <c r="B20974" t="s">
        <v>24332</v>
      </c>
      <c r="C20974" t="str">
        <f t="shared" si="672"/>
        <v>1,62</v>
      </c>
      <c r="D20974" t="str">
        <f t="shared" si="671"/>
        <v xml:space="preserve"> 249 </v>
      </c>
      <c r="N20974" s="3"/>
    </row>
    <row r="20975" spans="1:14" x14ac:dyDescent="0.25">
      <c r="A20975" t="s">
        <v>54224</v>
      </c>
      <c r="B20975" t="s">
        <v>24333</v>
      </c>
      <c r="C20975" t="str">
        <f t="shared" si="672"/>
        <v>1,62</v>
      </c>
      <c r="D20975" t="str">
        <f t="shared" si="671"/>
        <v xml:space="preserve"> 250 </v>
      </c>
      <c r="N20975" s="3"/>
    </row>
    <row r="20976" spans="1:14" x14ac:dyDescent="0.25">
      <c r="A20976" t="s">
        <v>54225</v>
      </c>
      <c r="B20976" t="s">
        <v>24334</v>
      </c>
      <c r="C20976" t="str">
        <f t="shared" si="672"/>
        <v>1,62</v>
      </c>
      <c r="D20976" t="str">
        <f t="shared" si="671"/>
        <v xml:space="preserve"> 250 </v>
      </c>
      <c r="N20976" s="3"/>
    </row>
    <row r="20977" spans="1:14" x14ac:dyDescent="0.25">
      <c r="A20977" t="s">
        <v>54226</v>
      </c>
      <c r="B20977" t="s">
        <v>24335</v>
      </c>
      <c r="C20977" t="str">
        <f t="shared" si="672"/>
        <v>1,62</v>
      </c>
      <c r="D20977" t="str">
        <f t="shared" si="671"/>
        <v xml:space="preserve"> 250 </v>
      </c>
      <c r="N20977" s="3"/>
    </row>
    <row r="20978" spans="1:14" x14ac:dyDescent="0.25">
      <c r="A20978" t="s">
        <v>54227</v>
      </c>
      <c r="B20978" t="s">
        <v>24336</v>
      </c>
      <c r="C20978" t="str">
        <f t="shared" si="672"/>
        <v>1,62</v>
      </c>
      <c r="D20978" t="str">
        <f t="shared" si="671"/>
        <v xml:space="preserve"> 250 </v>
      </c>
      <c r="N20978" s="3"/>
    </row>
    <row r="20979" spans="1:14" x14ac:dyDescent="0.25">
      <c r="A20979" t="s">
        <v>54228</v>
      </c>
      <c r="B20979" t="s">
        <v>24337</v>
      </c>
      <c r="C20979" t="str">
        <f t="shared" si="672"/>
        <v>1,62</v>
      </c>
      <c r="D20979" t="str">
        <f t="shared" si="671"/>
        <v xml:space="preserve"> 251 </v>
      </c>
      <c r="N20979" s="3"/>
    </row>
    <row r="20980" spans="1:14" x14ac:dyDescent="0.25">
      <c r="A20980" t="s">
        <v>54229</v>
      </c>
      <c r="B20980" t="s">
        <v>24338</v>
      </c>
      <c r="C20980" t="str">
        <f t="shared" si="672"/>
        <v>1,62</v>
      </c>
      <c r="D20980" t="str">
        <f t="shared" si="671"/>
        <v xml:space="preserve"> 251 </v>
      </c>
      <c r="N20980" s="3"/>
    </row>
    <row r="20981" spans="1:14" x14ac:dyDescent="0.25">
      <c r="A20981" t="s">
        <v>54230</v>
      </c>
      <c r="B20981" t="s">
        <v>24339</v>
      </c>
      <c r="C20981" t="str">
        <f t="shared" si="672"/>
        <v>1,62</v>
      </c>
      <c r="D20981" t="str">
        <f t="shared" si="671"/>
        <v xml:space="preserve"> 251 </v>
      </c>
      <c r="N20981" s="3"/>
    </row>
    <row r="20982" spans="1:14" x14ac:dyDescent="0.25">
      <c r="A20982" t="s">
        <v>54231</v>
      </c>
      <c r="B20982" t="s">
        <v>24340</v>
      </c>
      <c r="C20982" t="str">
        <f t="shared" si="672"/>
        <v>1,62</v>
      </c>
      <c r="D20982" t="str">
        <f t="shared" si="671"/>
        <v xml:space="preserve"> 252 </v>
      </c>
      <c r="N20982" s="3"/>
    </row>
    <row r="20983" spans="1:14" x14ac:dyDescent="0.25">
      <c r="A20983" t="s">
        <v>54232</v>
      </c>
      <c r="B20983" t="s">
        <v>24341</v>
      </c>
      <c r="C20983" t="str">
        <f t="shared" si="672"/>
        <v>1,62</v>
      </c>
      <c r="D20983" t="str">
        <f t="shared" si="671"/>
        <v xml:space="preserve"> 252 </v>
      </c>
      <c r="N20983" s="3"/>
    </row>
    <row r="20984" spans="1:14" x14ac:dyDescent="0.25">
      <c r="A20984" t="s">
        <v>54233</v>
      </c>
      <c r="B20984" t="s">
        <v>24342</v>
      </c>
      <c r="C20984" t="str">
        <f t="shared" si="672"/>
        <v>1,62</v>
      </c>
      <c r="D20984" t="str">
        <f t="shared" si="671"/>
        <v xml:space="preserve"> 252 </v>
      </c>
      <c r="N20984" s="3"/>
    </row>
    <row r="20985" spans="1:14" x14ac:dyDescent="0.25">
      <c r="A20985" t="s">
        <v>54234</v>
      </c>
      <c r="B20985" t="s">
        <v>24343</v>
      </c>
      <c r="C20985" t="str">
        <f t="shared" si="672"/>
        <v>1,62</v>
      </c>
      <c r="D20985" t="str">
        <f t="shared" si="671"/>
        <v xml:space="preserve"> 253 </v>
      </c>
      <c r="N20985" s="3"/>
    </row>
    <row r="20986" spans="1:14" x14ac:dyDescent="0.25">
      <c r="A20986" t="s">
        <v>54235</v>
      </c>
      <c r="B20986" t="s">
        <v>24344</v>
      </c>
      <c r="C20986" t="str">
        <f t="shared" si="672"/>
        <v>1,62</v>
      </c>
      <c r="D20986" t="str">
        <f t="shared" si="671"/>
        <v xml:space="preserve"> 253 </v>
      </c>
      <c r="N20986" s="3"/>
    </row>
    <row r="20987" spans="1:14" x14ac:dyDescent="0.25">
      <c r="A20987" t="s">
        <v>54236</v>
      </c>
      <c r="B20987" t="s">
        <v>24345</v>
      </c>
      <c r="C20987" t="str">
        <f t="shared" si="672"/>
        <v>1,62</v>
      </c>
      <c r="D20987" t="str">
        <f t="shared" si="671"/>
        <v xml:space="preserve"> 254 </v>
      </c>
      <c r="N20987" s="3"/>
    </row>
    <row r="20988" spans="1:14" x14ac:dyDescent="0.25">
      <c r="A20988" t="s">
        <v>54237</v>
      </c>
      <c r="B20988" t="s">
        <v>24346</v>
      </c>
      <c r="C20988" t="str">
        <f t="shared" si="672"/>
        <v>1,62</v>
      </c>
      <c r="D20988" t="str">
        <f t="shared" si="671"/>
        <v xml:space="preserve"> 254 </v>
      </c>
      <c r="N20988" s="3"/>
    </row>
    <row r="20989" spans="1:14" x14ac:dyDescent="0.25">
      <c r="A20989" t="s">
        <v>54238</v>
      </c>
      <c r="B20989" t="s">
        <v>24347</v>
      </c>
      <c r="C20989" t="str">
        <f t="shared" si="672"/>
        <v>1,62</v>
      </c>
      <c r="D20989" t="str">
        <f t="shared" si="671"/>
        <v xml:space="preserve"> 255 </v>
      </c>
      <c r="N20989" s="3"/>
    </row>
    <row r="20990" spans="1:14" x14ac:dyDescent="0.25">
      <c r="A20990" t="s">
        <v>54239</v>
      </c>
      <c r="B20990" t="s">
        <v>24348</v>
      </c>
      <c r="C20990" t="str">
        <f t="shared" si="672"/>
        <v>1,62</v>
      </c>
      <c r="D20990" t="str">
        <f t="shared" si="671"/>
        <v xml:space="preserve"> 255 </v>
      </c>
      <c r="N20990" s="3"/>
    </row>
    <row r="20991" spans="1:14" x14ac:dyDescent="0.25">
      <c r="A20991" t="s">
        <v>54240</v>
      </c>
      <c r="B20991" t="s">
        <v>24349</v>
      </c>
      <c r="C20991" t="str">
        <f t="shared" si="672"/>
        <v>1,62</v>
      </c>
      <c r="D20991" t="str">
        <f t="shared" si="671"/>
        <v xml:space="preserve"> 255 </v>
      </c>
      <c r="N20991" s="3"/>
    </row>
    <row r="20992" spans="1:14" x14ac:dyDescent="0.25">
      <c r="A20992" t="s">
        <v>54241</v>
      </c>
      <c r="B20992" t="s">
        <v>24350</v>
      </c>
      <c r="C20992" t="str">
        <f t="shared" si="672"/>
        <v>1,62</v>
      </c>
      <c r="D20992" t="str">
        <f t="shared" si="671"/>
        <v xml:space="preserve"> 256 </v>
      </c>
      <c r="N20992" s="3"/>
    </row>
    <row r="20993" spans="1:14" x14ac:dyDescent="0.25">
      <c r="A20993" t="s">
        <v>54242</v>
      </c>
      <c r="B20993" t="s">
        <v>24351</v>
      </c>
      <c r="C20993" t="str">
        <f t="shared" si="672"/>
        <v>1,62</v>
      </c>
      <c r="D20993" t="str">
        <f t="shared" si="671"/>
        <v xml:space="preserve"> 256 </v>
      </c>
      <c r="N20993" s="3"/>
    </row>
    <row r="20994" spans="1:14" x14ac:dyDescent="0.25">
      <c r="A20994" t="s">
        <v>54243</v>
      </c>
      <c r="B20994" t="s">
        <v>24352</v>
      </c>
      <c r="C20994" t="str">
        <f t="shared" si="672"/>
        <v>1,62</v>
      </c>
      <c r="D20994" t="str">
        <f t="shared" si="671"/>
        <v xml:space="preserve"> 257 </v>
      </c>
      <c r="N20994" s="3"/>
    </row>
    <row r="20995" spans="1:14" x14ac:dyDescent="0.25">
      <c r="A20995" t="s">
        <v>54244</v>
      </c>
      <c r="B20995" t="s">
        <v>24353</v>
      </c>
      <c r="C20995" t="str">
        <f t="shared" si="672"/>
        <v>1,62</v>
      </c>
      <c r="D20995" t="str">
        <f t="shared" si="671"/>
        <v xml:space="preserve"> 257 </v>
      </c>
      <c r="N20995" s="3"/>
    </row>
    <row r="20996" spans="1:14" x14ac:dyDescent="0.25">
      <c r="A20996" t="s">
        <v>54245</v>
      </c>
      <c r="B20996" t="s">
        <v>24354</v>
      </c>
      <c r="C20996" t="str">
        <f t="shared" si="672"/>
        <v>1,62</v>
      </c>
      <c r="D20996" t="str">
        <f t="shared" si="671"/>
        <v xml:space="preserve"> 258 </v>
      </c>
      <c r="N20996" s="3"/>
    </row>
    <row r="20997" spans="1:14" x14ac:dyDescent="0.25">
      <c r="A20997" t="s">
        <v>54246</v>
      </c>
      <c r="B20997" t="s">
        <v>24355</v>
      </c>
      <c r="C20997" t="str">
        <f t="shared" si="672"/>
        <v>1,62</v>
      </c>
      <c r="D20997" t="str">
        <f t="shared" si="671"/>
        <v xml:space="preserve"> 258 </v>
      </c>
      <c r="N20997" s="3"/>
    </row>
    <row r="20998" spans="1:14" x14ac:dyDescent="0.25">
      <c r="A20998" t="s">
        <v>54247</v>
      </c>
      <c r="B20998" t="s">
        <v>24356</v>
      </c>
      <c r="C20998" t="str">
        <f t="shared" si="672"/>
        <v>1,62</v>
      </c>
      <c r="D20998" t="str">
        <f t="shared" si="671"/>
        <v xml:space="preserve"> 259 </v>
      </c>
      <c r="N20998" s="3"/>
    </row>
    <row r="20999" spans="1:14" x14ac:dyDescent="0.25">
      <c r="A20999" t="s">
        <v>54248</v>
      </c>
      <c r="B20999" t="s">
        <v>24357</v>
      </c>
      <c r="C20999" t="str">
        <f t="shared" si="672"/>
        <v>1,62</v>
      </c>
      <c r="D20999" t="str">
        <f t="shared" si="671"/>
        <v xml:space="preserve"> 259 </v>
      </c>
      <c r="N20999" s="3"/>
    </row>
    <row r="21000" spans="1:14" x14ac:dyDescent="0.25">
      <c r="A21000" t="s">
        <v>54249</v>
      </c>
      <c r="B21000" t="s">
        <v>24358</v>
      </c>
      <c r="C21000" t="str">
        <f t="shared" si="672"/>
        <v>1,62</v>
      </c>
      <c r="D21000" t="str">
        <f t="shared" si="671"/>
        <v xml:space="preserve"> 260 </v>
      </c>
      <c r="N21000" s="3"/>
    </row>
    <row r="21001" spans="1:14" x14ac:dyDescent="0.25">
      <c r="A21001" t="s">
        <v>54250</v>
      </c>
      <c r="B21001" t="s">
        <v>24359</v>
      </c>
      <c r="C21001" t="str">
        <f t="shared" si="672"/>
        <v>1,62</v>
      </c>
      <c r="D21001" t="str">
        <f t="shared" si="671"/>
        <v xml:space="preserve"> 260 </v>
      </c>
      <c r="N21001" s="3"/>
    </row>
    <row r="21002" spans="1:14" x14ac:dyDescent="0.25">
      <c r="A21002" t="s">
        <v>54251</v>
      </c>
      <c r="B21002" t="s">
        <v>24360</v>
      </c>
      <c r="C21002" t="str">
        <f t="shared" si="672"/>
        <v>1,62</v>
      </c>
      <c r="D21002" t="str">
        <f t="shared" si="671"/>
        <v xml:space="preserve"> 260 </v>
      </c>
      <c r="N21002" s="3"/>
    </row>
    <row r="21003" spans="1:14" x14ac:dyDescent="0.25">
      <c r="A21003" t="s">
        <v>54252</v>
      </c>
      <c r="B21003" t="s">
        <v>24361</v>
      </c>
      <c r="C21003" t="str">
        <f t="shared" si="672"/>
        <v>1,62</v>
      </c>
      <c r="D21003" t="str">
        <f t="shared" si="671"/>
        <v xml:space="preserve"> 261 </v>
      </c>
      <c r="N21003" s="3"/>
    </row>
    <row r="21004" spans="1:14" x14ac:dyDescent="0.25">
      <c r="A21004" t="s">
        <v>54253</v>
      </c>
      <c r="B21004" t="s">
        <v>24362</v>
      </c>
      <c r="C21004" t="str">
        <f t="shared" si="672"/>
        <v>1,62</v>
      </c>
      <c r="D21004" t="str">
        <f t="shared" si="671"/>
        <v xml:space="preserve"> 261 </v>
      </c>
      <c r="N21004" s="3"/>
    </row>
    <row r="21005" spans="1:14" x14ac:dyDescent="0.25">
      <c r="A21005" t="s">
        <v>54254</v>
      </c>
      <c r="B21005" t="s">
        <v>24363</v>
      </c>
      <c r="C21005" t="str">
        <f t="shared" si="672"/>
        <v>1,62</v>
      </c>
      <c r="D21005" t="str">
        <f t="shared" si="671"/>
        <v xml:space="preserve"> 262 </v>
      </c>
      <c r="N21005" s="3"/>
    </row>
    <row r="21006" spans="1:14" x14ac:dyDescent="0.25">
      <c r="A21006" t="s">
        <v>54255</v>
      </c>
      <c r="B21006" t="s">
        <v>24364</v>
      </c>
      <c r="C21006" t="str">
        <f t="shared" si="672"/>
        <v>1,62</v>
      </c>
      <c r="D21006" t="str">
        <f t="shared" si="671"/>
        <v xml:space="preserve"> 262 </v>
      </c>
      <c r="N21006" s="3"/>
    </row>
    <row r="21007" spans="1:14" x14ac:dyDescent="0.25">
      <c r="A21007" t="s">
        <v>54256</v>
      </c>
      <c r="B21007" t="s">
        <v>24365</v>
      </c>
      <c r="C21007" t="str">
        <f t="shared" si="672"/>
        <v>1,94</v>
      </c>
      <c r="D21007" t="str">
        <f t="shared" si="671"/>
        <v xml:space="preserve"> 286 </v>
      </c>
      <c r="N21007" s="3"/>
    </row>
    <row r="21008" spans="1:14" x14ac:dyDescent="0.25">
      <c r="A21008" t="s">
        <v>54257</v>
      </c>
      <c r="B21008" t="s">
        <v>24366</v>
      </c>
      <c r="C21008" t="str">
        <f t="shared" si="672"/>
        <v>1,94</v>
      </c>
      <c r="D21008" t="str">
        <f t="shared" si="671"/>
        <v xml:space="preserve"> 287 </v>
      </c>
      <c r="N21008" s="3"/>
    </row>
    <row r="21009" spans="1:14" x14ac:dyDescent="0.25">
      <c r="A21009" t="s">
        <v>54258</v>
      </c>
      <c r="B21009" t="s">
        <v>24367</v>
      </c>
      <c r="C21009" t="str">
        <f t="shared" si="672"/>
        <v>1,94</v>
      </c>
      <c r="D21009" t="str">
        <f t="shared" si="671"/>
        <v xml:space="preserve"> 288 </v>
      </c>
      <c r="N21009" s="3"/>
    </row>
    <row r="21010" spans="1:14" x14ac:dyDescent="0.25">
      <c r="A21010" t="s">
        <v>54259</v>
      </c>
      <c r="B21010" t="s">
        <v>24368</v>
      </c>
      <c r="C21010" t="str">
        <f t="shared" si="672"/>
        <v>1,94</v>
      </c>
      <c r="D21010" t="str">
        <f t="shared" si="671"/>
        <v xml:space="preserve"> 289 </v>
      </c>
      <c r="N21010" s="3"/>
    </row>
    <row r="21011" spans="1:14" x14ac:dyDescent="0.25">
      <c r="A21011" t="s">
        <v>54260</v>
      </c>
      <c r="B21011" t="s">
        <v>24369</v>
      </c>
      <c r="C21011" t="str">
        <f t="shared" si="672"/>
        <v>1,94</v>
      </c>
      <c r="D21011" t="str">
        <f t="shared" si="671"/>
        <v xml:space="preserve"> 290 </v>
      </c>
      <c r="N21011" s="3"/>
    </row>
    <row r="21012" spans="1:14" x14ac:dyDescent="0.25">
      <c r="A21012" t="s">
        <v>54261</v>
      </c>
      <c r="B21012" t="s">
        <v>24370</v>
      </c>
      <c r="C21012" t="str">
        <f t="shared" si="672"/>
        <v>1,94</v>
      </c>
      <c r="D21012" t="str">
        <f t="shared" si="671"/>
        <v xml:space="preserve"> 291 </v>
      </c>
      <c r="N21012" s="3"/>
    </row>
    <row r="21013" spans="1:14" x14ac:dyDescent="0.25">
      <c r="A21013" t="s">
        <v>54262</v>
      </c>
      <c r="B21013" t="s">
        <v>24371</v>
      </c>
      <c r="C21013" t="str">
        <f t="shared" si="672"/>
        <v>1,94</v>
      </c>
      <c r="D21013" t="str">
        <f t="shared" si="671"/>
        <v xml:space="preserve"> 292 </v>
      </c>
      <c r="N21013" s="3"/>
    </row>
    <row r="21014" spans="1:14" x14ac:dyDescent="0.25">
      <c r="A21014" t="s">
        <v>54263</v>
      </c>
      <c r="B21014" t="s">
        <v>24372</v>
      </c>
      <c r="C21014" t="str">
        <f t="shared" si="672"/>
        <v>1,94</v>
      </c>
      <c r="D21014" t="str">
        <f t="shared" si="671"/>
        <v xml:space="preserve"> 293 </v>
      </c>
      <c r="N21014" s="3"/>
    </row>
    <row r="21015" spans="1:14" x14ac:dyDescent="0.25">
      <c r="A21015" t="s">
        <v>54264</v>
      </c>
      <c r="B21015" t="s">
        <v>24373</v>
      </c>
      <c r="C21015" t="str">
        <f t="shared" si="672"/>
        <v>1,94</v>
      </c>
      <c r="D21015" t="str">
        <f t="shared" si="671"/>
        <v xml:space="preserve"> 294 </v>
      </c>
      <c r="N21015" s="3"/>
    </row>
    <row r="21016" spans="1:14" x14ac:dyDescent="0.25">
      <c r="A21016" t="s">
        <v>54265</v>
      </c>
      <c r="B21016" t="s">
        <v>24374</v>
      </c>
      <c r="C21016" t="str">
        <f t="shared" si="672"/>
        <v>1,94</v>
      </c>
      <c r="D21016" t="str">
        <f t="shared" si="671"/>
        <v xml:space="preserve"> 295 </v>
      </c>
      <c r="N21016" s="3"/>
    </row>
    <row r="21017" spans="1:14" x14ac:dyDescent="0.25">
      <c r="A21017" t="s">
        <v>54266</v>
      </c>
      <c r="B21017" t="s">
        <v>24375</v>
      </c>
      <c r="C21017" t="str">
        <f t="shared" si="672"/>
        <v>1,94</v>
      </c>
      <c r="D21017" t="str">
        <f t="shared" si="671"/>
        <v xml:space="preserve"> 296 </v>
      </c>
      <c r="N21017" s="3"/>
    </row>
    <row r="21018" spans="1:14" x14ac:dyDescent="0.25">
      <c r="A21018" t="s">
        <v>54267</v>
      </c>
      <c r="B21018" t="s">
        <v>24376</v>
      </c>
      <c r="C21018" t="str">
        <f t="shared" si="672"/>
        <v>1,94</v>
      </c>
      <c r="D21018" t="str">
        <f t="shared" si="671"/>
        <v xml:space="preserve"> 297 </v>
      </c>
      <c r="N21018" s="3"/>
    </row>
    <row r="21019" spans="1:14" x14ac:dyDescent="0.25">
      <c r="A21019" t="s">
        <v>54268</v>
      </c>
      <c r="B21019" t="s">
        <v>24377</v>
      </c>
      <c r="C21019" t="str">
        <f t="shared" si="672"/>
        <v>1,94</v>
      </c>
      <c r="D21019" t="str">
        <f t="shared" si="671"/>
        <v xml:space="preserve"> 298 </v>
      </c>
      <c r="N21019" s="3"/>
    </row>
    <row r="21020" spans="1:14" x14ac:dyDescent="0.25">
      <c r="A21020" t="s">
        <v>54269</v>
      </c>
      <c r="B21020" t="s">
        <v>24378</v>
      </c>
      <c r="C21020" t="str">
        <f t="shared" si="672"/>
        <v>1,94</v>
      </c>
      <c r="D21020" t="str">
        <f t="shared" si="671"/>
        <v xml:space="preserve"> 299 </v>
      </c>
      <c r="N21020" s="3"/>
    </row>
    <row r="21021" spans="1:14" x14ac:dyDescent="0.25">
      <c r="A21021" t="s">
        <v>54270</v>
      </c>
      <c r="B21021" t="s">
        <v>24379</v>
      </c>
      <c r="C21021" t="str">
        <f t="shared" si="672"/>
        <v>1,94</v>
      </c>
      <c r="D21021" t="str">
        <f t="shared" si="671"/>
        <v xml:space="preserve"> 300 </v>
      </c>
      <c r="N21021" s="3"/>
    </row>
    <row r="21022" spans="1:14" x14ac:dyDescent="0.25">
      <c r="A21022" t="s">
        <v>54271</v>
      </c>
      <c r="B21022" t="s">
        <v>24380</v>
      </c>
      <c r="C21022" t="str">
        <f t="shared" si="672"/>
        <v>1,94</v>
      </c>
      <c r="D21022" t="str">
        <f t="shared" si="671"/>
        <v xml:space="preserve"> 300 </v>
      </c>
      <c r="N21022" s="3"/>
    </row>
    <row r="21023" spans="1:14" x14ac:dyDescent="0.25">
      <c r="A21023" t="s">
        <v>54272</v>
      </c>
      <c r="B21023" t="s">
        <v>24381</v>
      </c>
      <c r="C21023" t="str">
        <f t="shared" si="672"/>
        <v>1,94</v>
      </c>
      <c r="D21023" t="str">
        <f t="shared" si="671"/>
        <v xml:space="preserve"> 301 </v>
      </c>
      <c r="N21023" s="3"/>
    </row>
    <row r="21024" spans="1:14" x14ac:dyDescent="0.25">
      <c r="A21024" t="s">
        <v>54273</v>
      </c>
      <c r="B21024" t="s">
        <v>24382</v>
      </c>
      <c r="C21024" t="str">
        <f t="shared" si="672"/>
        <v>1,94</v>
      </c>
      <c r="D21024" t="str">
        <f t="shared" si="671"/>
        <v xml:space="preserve"> 302 </v>
      </c>
      <c r="N21024" s="3"/>
    </row>
    <row r="21025" spans="1:14" x14ac:dyDescent="0.25">
      <c r="A21025" t="s">
        <v>54274</v>
      </c>
      <c r="B21025" t="s">
        <v>24383</v>
      </c>
      <c r="C21025" t="str">
        <f t="shared" si="672"/>
        <v>1,94</v>
      </c>
      <c r="D21025" t="str">
        <f t="shared" si="671"/>
        <v xml:space="preserve"> 303 </v>
      </c>
      <c r="N21025" s="3"/>
    </row>
    <row r="21026" spans="1:14" x14ac:dyDescent="0.25">
      <c r="A21026" t="s">
        <v>54275</v>
      </c>
      <c r="B21026" t="s">
        <v>24384</v>
      </c>
      <c r="C21026" t="str">
        <f t="shared" si="672"/>
        <v>1,94</v>
      </c>
      <c r="D21026" t="str">
        <f t="shared" si="671"/>
        <v xml:space="preserve"> 304 </v>
      </c>
      <c r="N21026" s="3"/>
    </row>
    <row r="21027" spans="1:14" x14ac:dyDescent="0.25">
      <c r="A21027" t="s">
        <v>54276</v>
      </c>
      <c r="B21027" t="s">
        <v>24385</v>
      </c>
      <c r="C21027" t="str">
        <f t="shared" si="672"/>
        <v>1,94</v>
      </c>
      <c r="D21027" t="str">
        <f t="shared" si="671"/>
        <v xml:space="preserve"> 305 </v>
      </c>
      <c r="N21027" s="3"/>
    </row>
    <row r="21028" spans="1:14" x14ac:dyDescent="0.25">
      <c r="A21028" t="s">
        <v>54277</v>
      </c>
      <c r="B21028" t="s">
        <v>24386</v>
      </c>
      <c r="C21028" t="str">
        <f t="shared" si="672"/>
        <v>1,94</v>
      </c>
      <c r="D21028" t="str">
        <f t="shared" si="671"/>
        <v xml:space="preserve"> 305 </v>
      </c>
      <c r="N21028" s="3"/>
    </row>
    <row r="21029" spans="1:14" x14ac:dyDescent="0.25">
      <c r="A21029" t="s">
        <v>54278</v>
      </c>
      <c r="B21029" t="s">
        <v>24387</v>
      </c>
      <c r="C21029" t="str">
        <f t="shared" si="672"/>
        <v>1,94</v>
      </c>
      <c r="D21029" t="str">
        <f t="shared" si="671"/>
        <v xml:space="preserve"> 306 </v>
      </c>
      <c r="N21029" s="3"/>
    </row>
    <row r="21030" spans="1:14" x14ac:dyDescent="0.25">
      <c r="A21030" t="s">
        <v>54279</v>
      </c>
      <c r="B21030" t="s">
        <v>24388</v>
      </c>
      <c r="C21030" t="str">
        <f t="shared" si="672"/>
        <v>1,94</v>
      </c>
      <c r="D21030" t="str">
        <f t="shared" ref="D21030:D21093" si="673">MID(LEFT(MID(A21030,FIND("[",A21030)+1,LEN(A21030)),FIND("]",MID(A21030,FIND("[",A21030)+1,LEN(A21030)))-1),
FIND("m",LEFT(MID(A21030,FIND("[",A21030)+1,LEN(A21030)),FIND("]",MID(A21030,FIND("[",A21030)+1,LEN(A21030)))-1))+4,
(FIND("W",LEFT(MID(A21030,FIND("[",A21030)+1,LEN(A21030)),FIND("]",MID(A21030,FIND("[",A21030)+1,LEN(A21030)))-1)))-(FIND("m",LEFT(MID(A21030,FIND("[",A21030)+1,LEN(A21030)),FIND("]",MID(A21030,FIND("[",A21030)+1,LEN(A21030)))-1))+4))</f>
        <v xml:space="preserve"> 307 </v>
      </c>
      <c r="N21030" s="3"/>
    </row>
    <row r="21031" spans="1:14" x14ac:dyDescent="0.25">
      <c r="A21031" t="s">
        <v>54280</v>
      </c>
      <c r="B21031" t="s">
        <v>24389</v>
      </c>
      <c r="C21031" t="str">
        <f t="shared" ref="C21031:C21094" si="674">LEFT(MID(A21031,FIND("[",A21031)+1,LEN(A21031)),FIND("m",MID(A21031,FIND("[",A21031)+2,LEN(A21031)))-1)</f>
        <v>1,94</v>
      </c>
      <c r="D21031" t="str">
        <f t="shared" si="673"/>
        <v xml:space="preserve"> 308 </v>
      </c>
      <c r="N21031" s="3"/>
    </row>
    <row r="21032" spans="1:14" x14ac:dyDescent="0.25">
      <c r="A21032" t="s">
        <v>54281</v>
      </c>
      <c r="B21032" t="s">
        <v>24390</v>
      </c>
      <c r="C21032" t="str">
        <f t="shared" si="674"/>
        <v>1,94</v>
      </c>
      <c r="D21032" t="str">
        <f t="shared" si="673"/>
        <v xml:space="preserve"> 309 </v>
      </c>
      <c r="N21032" s="3"/>
    </row>
    <row r="21033" spans="1:14" x14ac:dyDescent="0.25">
      <c r="A21033" t="s">
        <v>54282</v>
      </c>
      <c r="B21033" t="s">
        <v>24391</v>
      </c>
      <c r="C21033" t="str">
        <f t="shared" si="674"/>
        <v>1,94</v>
      </c>
      <c r="D21033" t="str">
        <f t="shared" si="673"/>
        <v xml:space="preserve"> 310 </v>
      </c>
      <c r="N21033" s="3"/>
    </row>
    <row r="21034" spans="1:14" x14ac:dyDescent="0.25">
      <c r="A21034" t="s">
        <v>54283</v>
      </c>
      <c r="B21034" t="s">
        <v>24392</v>
      </c>
      <c r="C21034" t="str">
        <f t="shared" si="674"/>
        <v>1,94</v>
      </c>
      <c r="D21034" t="str">
        <f t="shared" si="673"/>
        <v xml:space="preserve"> 310 </v>
      </c>
      <c r="N21034" s="3"/>
    </row>
    <row r="21035" spans="1:14" x14ac:dyDescent="0.25">
      <c r="A21035" t="s">
        <v>54284</v>
      </c>
      <c r="B21035" t="s">
        <v>24393</v>
      </c>
      <c r="C21035" t="str">
        <f t="shared" si="674"/>
        <v>1,94</v>
      </c>
      <c r="D21035" t="str">
        <f t="shared" si="673"/>
        <v xml:space="preserve"> 311 </v>
      </c>
      <c r="N21035" s="3"/>
    </row>
    <row r="21036" spans="1:14" x14ac:dyDescent="0.25">
      <c r="A21036" t="s">
        <v>54285</v>
      </c>
      <c r="B21036" t="s">
        <v>24394</v>
      </c>
      <c r="C21036" t="str">
        <f t="shared" si="674"/>
        <v>1,94</v>
      </c>
      <c r="D21036" t="str">
        <f t="shared" si="673"/>
        <v xml:space="preserve"> 312 </v>
      </c>
      <c r="N21036" s="3"/>
    </row>
    <row r="21037" spans="1:14" x14ac:dyDescent="0.25">
      <c r="A21037" t="s">
        <v>54286</v>
      </c>
      <c r="B21037" t="s">
        <v>24395</v>
      </c>
      <c r="C21037" t="str">
        <f t="shared" si="674"/>
        <v>1,94</v>
      </c>
      <c r="D21037" t="str">
        <f t="shared" si="673"/>
        <v xml:space="preserve"> 313 </v>
      </c>
      <c r="N21037" s="3"/>
    </row>
    <row r="21038" spans="1:14" x14ac:dyDescent="0.25">
      <c r="A21038" t="s">
        <v>54287</v>
      </c>
      <c r="B21038" t="s">
        <v>24396</v>
      </c>
      <c r="C21038" t="str">
        <f t="shared" si="674"/>
        <v>1,94</v>
      </c>
      <c r="D21038" t="str">
        <f t="shared" si="673"/>
        <v xml:space="preserve"> 314 </v>
      </c>
      <c r="N21038" s="3"/>
    </row>
    <row r="21039" spans="1:14" x14ac:dyDescent="0.25">
      <c r="A21039" t="s">
        <v>54288</v>
      </c>
      <c r="B21039" t="s">
        <v>24397</v>
      </c>
      <c r="C21039" t="str">
        <f t="shared" si="674"/>
        <v>2,56</v>
      </c>
      <c r="D21039" t="str">
        <f t="shared" si="673"/>
        <v xml:space="preserve"> 356 </v>
      </c>
      <c r="N21039" s="3"/>
    </row>
    <row r="21040" spans="1:14" x14ac:dyDescent="0.25">
      <c r="A21040" t="s">
        <v>54289</v>
      </c>
      <c r="B21040" t="s">
        <v>24398</v>
      </c>
      <c r="C21040" t="str">
        <f t="shared" si="674"/>
        <v>2,56</v>
      </c>
      <c r="D21040" t="str">
        <f t="shared" si="673"/>
        <v xml:space="preserve"> 357 </v>
      </c>
      <c r="N21040" s="3"/>
    </row>
    <row r="21041" spans="1:14" x14ac:dyDescent="0.25">
      <c r="A21041" t="s">
        <v>54290</v>
      </c>
      <c r="B21041" t="s">
        <v>24399</v>
      </c>
      <c r="C21041" t="str">
        <f t="shared" si="674"/>
        <v>2,56</v>
      </c>
      <c r="D21041" t="str">
        <f t="shared" si="673"/>
        <v xml:space="preserve"> 358 </v>
      </c>
      <c r="N21041" s="3"/>
    </row>
    <row r="21042" spans="1:14" x14ac:dyDescent="0.25">
      <c r="A21042" t="s">
        <v>54291</v>
      </c>
      <c r="B21042" t="s">
        <v>24400</v>
      </c>
      <c r="C21042" t="str">
        <f t="shared" si="674"/>
        <v>2,56</v>
      </c>
      <c r="D21042" t="str">
        <f t="shared" si="673"/>
        <v xml:space="preserve"> 359 </v>
      </c>
      <c r="N21042" s="3"/>
    </row>
    <row r="21043" spans="1:14" x14ac:dyDescent="0.25">
      <c r="A21043" t="s">
        <v>54292</v>
      </c>
      <c r="B21043" t="s">
        <v>24401</v>
      </c>
      <c r="C21043" t="str">
        <f t="shared" si="674"/>
        <v>2,56</v>
      </c>
      <c r="D21043" t="str">
        <f t="shared" si="673"/>
        <v xml:space="preserve"> 360 </v>
      </c>
      <c r="N21043" s="3"/>
    </row>
    <row r="21044" spans="1:14" x14ac:dyDescent="0.25">
      <c r="A21044" t="s">
        <v>54293</v>
      </c>
      <c r="B21044" t="s">
        <v>24402</v>
      </c>
      <c r="C21044" t="str">
        <f t="shared" si="674"/>
        <v>2,56</v>
      </c>
      <c r="D21044" t="str">
        <f t="shared" si="673"/>
        <v xml:space="preserve"> 361 </v>
      </c>
      <c r="N21044" s="3"/>
    </row>
    <row r="21045" spans="1:14" x14ac:dyDescent="0.25">
      <c r="A21045" t="s">
        <v>54294</v>
      </c>
      <c r="B21045" t="s">
        <v>24403</v>
      </c>
      <c r="C21045" t="str">
        <f t="shared" si="674"/>
        <v>2,56</v>
      </c>
      <c r="D21045" t="str">
        <f t="shared" si="673"/>
        <v xml:space="preserve"> 361 </v>
      </c>
      <c r="N21045" s="3"/>
    </row>
    <row r="21046" spans="1:14" x14ac:dyDescent="0.25">
      <c r="A21046" t="s">
        <v>54295</v>
      </c>
      <c r="B21046" t="s">
        <v>24404</v>
      </c>
      <c r="C21046" t="str">
        <f t="shared" si="674"/>
        <v>2,56</v>
      </c>
      <c r="D21046" t="str">
        <f t="shared" si="673"/>
        <v xml:space="preserve"> 362 </v>
      </c>
      <c r="N21046" s="3"/>
    </row>
    <row r="21047" spans="1:14" x14ac:dyDescent="0.25">
      <c r="A21047" t="s">
        <v>54296</v>
      </c>
      <c r="B21047" t="s">
        <v>24405</v>
      </c>
      <c r="C21047" t="str">
        <f t="shared" si="674"/>
        <v>2,56</v>
      </c>
      <c r="D21047" t="str">
        <f t="shared" si="673"/>
        <v xml:space="preserve"> 362 </v>
      </c>
      <c r="N21047" s="3"/>
    </row>
    <row r="21048" spans="1:14" x14ac:dyDescent="0.25">
      <c r="A21048" t="s">
        <v>54297</v>
      </c>
      <c r="B21048" t="s">
        <v>24406</v>
      </c>
      <c r="C21048" t="str">
        <f t="shared" si="674"/>
        <v>2,56</v>
      </c>
      <c r="D21048" t="str">
        <f t="shared" si="673"/>
        <v xml:space="preserve"> 363 </v>
      </c>
      <c r="N21048" s="3"/>
    </row>
    <row r="21049" spans="1:14" x14ac:dyDescent="0.25">
      <c r="A21049" t="s">
        <v>54298</v>
      </c>
      <c r="B21049" t="s">
        <v>24407</v>
      </c>
      <c r="C21049" t="str">
        <f t="shared" si="674"/>
        <v>2,56</v>
      </c>
      <c r="D21049" t="str">
        <f t="shared" si="673"/>
        <v xml:space="preserve"> 363 </v>
      </c>
      <c r="N21049" s="3"/>
    </row>
    <row r="21050" spans="1:14" x14ac:dyDescent="0.25">
      <c r="A21050" t="s">
        <v>54299</v>
      </c>
      <c r="B21050" t="s">
        <v>24408</v>
      </c>
      <c r="C21050" t="str">
        <f t="shared" si="674"/>
        <v>2,56</v>
      </c>
      <c r="D21050" t="str">
        <f t="shared" si="673"/>
        <v xml:space="preserve"> 364 </v>
      </c>
      <c r="N21050" s="3"/>
    </row>
    <row r="21051" spans="1:14" x14ac:dyDescent="0.25">
      <c r="A21051" t="s">
        <v>54300</v>
      </c>
      <c r="B21051" t="s">
        <v>24409</v>
      </c>
      <c r="C21051" t="str">
        <f t="shared" si="674"/>
        <v>2,56</v>
      </c>
      <c r="D21051" t="str">
        <f t="shared" si="673"/>
        <v xml:space="preserve"> 364 </v>
      </c>
      <c r="N21051" s="3"/>
    </row>
    <row r="21052" spans="1:14" x14ac:dyDescent="0.25">
      <c r="A21052" t="s">
        <v>54301</v>
      </c>
      <c r="B21052" t="s">
        <v>24410</v>
      </c>
      <c r="C21052" t="str">
        <f t="shared" si="674"/>
        <v>2,56</v>
      </c>
      <c r="D21052" t="str">
        <f t="shared" si="673"/>
        <v xml:space="preserve"> 365 </v>
      </c>
      <c r="N21052" s="3"/>
    </row>
    <row r="21053" spans="1:14" x14ac:dyDescent="0.25">
      <c r="A21053" t="s">
        <v>54302</v>
      </c>
      <c r="B21053" t="s">
        <v>24411</v>
      </c>
      <c r="C21053" t="str">
        <f t="shared" si="674"/>
        <v>2,56</v>
      </c>
      <c r="D21053" t="str">
        <f t="shared" si="673"/>
        <v xml:space="preserve"> 365 </v>
      </c>
      <c r="N21053" s="3"/>
    </row>
    <row r="21054" spans="1:14" x14ac:dyDescent="0.25">
      <c r="A21054" t="s">
        <v>54303</v>
      </c>
      <c r="B21054" t="s">
        <v>24412</v>
      </c>
      <c r="C21054" t="str">
        <f t="shared" si="674"/>
        <v>2,56</v>
      </c>
      <c r="D21054" t="str">
        <f t="shared" si="673"/>
        <v xml:space="preserve"> 366 </v>
      </c>
      <c r="N21054" s="3"/>
    </row>
    <row r="21055" spans="1:14" x14ac:dyDescent="0.25">
      <c r="A21055" t="s">
        <v>54304</v>
      </c>
      <c r="B21055" t="s">
        <v>24413</v>
      </c>
      <c r="C21055" t="str">
        <f t="shared" si="674"/>
        <v>2,56</v>
      </c>
      <c r="D21055" t="str">
        <f t="shared" si="673"/>
        <v xml:space="preserve"> 366 </v>
      </c>
      <c r="N21055" s="3"/>
    </row>
    <row r="21056" spans="1:14" x14ac:dyDescent="0.25">
      <c r="A21056" t="s">
        <v>54305</v>
      </c>
      <c r="B21056" t="s">
        <v>24414</v>
      </c>
      <c r="C21056" t="str">
        <f t="shared" si="674"/>
        <v>2,56</v>
      </c>
      <c r="D21056" t="str">
        <f t="shared" si="673"/>
        <v xml:space="preserve"> 367 </v>
      </c>
      <c r="N21056" s="3"/>
    </row>
    <row r="21057" spans="1:14" x14ac:dyDescent="0.25">
      <c r="A21057" t="s">
        <v>54306</v>
      </c>
      <c r="B21057" t="s">
        <v>24415</v>
      </c>
      <c r="C21057" t="str">
        <f t="shared" si="674"/>
        <v>2,56</v>
      </c>
      <c r="D21057" t="str">
        <f t="shared" si="673"/>
        <v xml:space="preserve"> 367 </v>
      </c>
      <c r="N21057" s="3"/>
    </row>
    <row r="21058" spans="1:14" x14ac:dyDescent="0.25">
      <c r="A21058" t="s">
        <v>54307</v>
      </c>
      <c r="B21058" t="s">
        <v>24416</v>
      </c>
      <c r="C21058" t="str">
        <f t="shared" si="674"/>
        <v>2,56</v>
      </c>
      <c r="D21058" t="str">
        <f t="shared" si="673"/>
        <v xml:space="preserve"> 368 </v>
      </c>
      <c r="N21058" s="3"/>
    </row>
    <row r="21059" spans="1:14" x14ac:dyDescent="0.25">
      <c r="A21059" t="s">
        <v>54308</v>
      </c>
      <c r="B21059" t="s">
        <v>24417</v>
      </c>
      <c r="C21059" t="str">
        <f t="shared" si="674"/>
        <v>2,56</v>
      </c>
      <c r="D21059" t="str">
        <f t="shared" si="673"/>
        <v xml:space="preserve"> 368 </v>
      </c>
      <c r="N21059" s="3"/>
    </row>
    <row r="21060" spans="1:14" x14ac:dyDescent="0.25">
      <c r="A21060" t="s">
        <v>54309</v>
      </c>
      <c r="B21060" t="s">
        <v>24418</v>
      </c>
      <c r="C21060" t="str">
        <f t="shared" si="674"/>
        <v>2,56</v>
      </c>
      <c r="D21060" t="str">
        <f t="shared" si="673"/>
        <v xml:space="preserve"> 369 </v>
      </c>
      <c r="N21060" s="3"/>
    </row>
    <row r="21061" spans="1:14" x14ac:dyDescent="0.25">
      <c r="A21061" t="s">
        <v>54310</v>
      </c>
      <c r="B21061" t="s">
        <v>24419</v>
      </c>
      <c r="C21061" t="str">
        <f t="shared" si="674"/>
        <v>2,56</v>
      </c>
      <c r="D21061" t="str">
        <f t="shared" si="673"/>
        <v xml:space="preserve"> 369 </v>
      </c>
      <c r="N21061" s="3"/>
    </row>
    <row r="21062" spans="1:14" x14ac:dyDescent="0.25">
      <c r="A21062" t="s">
        <v>54311</v>
      </c>
      <c r="B21062" t="s">
        <v>24420</v>
      </c>
      <c r="C21062" t="str">
        <f t="shared" si="674"/>
        <v>2,56</v>
      </c>
      <c r="D21062" t="str">
        <f t="shared" si="673"/>
        <v xml:space="preserve"> 370 </v>
      </c>
      <c r="N21062" s="3"/>
    </row>
    <row r="21063" spans="1:14" x14ac:dyDescent="0.25">
      <c r="A21063" t="s">
        <v>54312</v>
      </c>
      <c r="B21063" t="s">
        <v>24421</v>
      </c>
      <c r="C21063" t="str">
        <f t="shared" si="674"/>
        <v>2,56</v>
      </c>
      <c r="D21063" t="str">
        <f t="shared" si="673"/>
        <v xml:space="preserve"> 370 </v>
      </c>
      <c r="N21063" s="3"/>
    </row>
    <row r="21064" spans="1:14" x14ac:dyDescent="0.25">
      <c r="A21064" t="s">
        <v>54313</v>
      </c>
      <c r="B21064" t="s">
        <v>24422</v>
      </c>
      <c r="C21064" t="str">
        <f t="shared" si="674"/>
        <v>2,56</v>
      </c>
      <c r="D21064" t="str">
        <f t="shared" si="673"/>
        <v xml:space="preserve"> 370 </v>
      </c>
      <c r="N21064" s="3"/>
    </row>
    <row r="21065" spans="1:14" x14ac:dyDescent="0.25">
      <c r="A21065" t="s">
        <v>54314</v>
      </c>
      <c r="B21065" t="s">
        <v>24423</v>
      </c>
      <c r="C21065" t="str">
        <f t="shared" si="674"/>
        <v>2,56</v>
      </c>
      <c r="D21065" t="str">
        <f t="shared" si="673"/>
        <v xml:space="preserve"> 371 </v>
      </c>
      <c r="N21065" s="3"/>
    </row>
    <row r="21066" spans="1:14" x14ac:dyDescent="0.25">
      <c r="A21066" t="s">
        <v>54315</v>
      </c>
      <c r="B21066" t="s">
        <v>24424</v>
      </c>
      <c r="C21066" t="str">
        <f t="shared" si="674"/>
        <v>2,56</v>
      </c>
      <c r="D21066" t="str">
        <f t="shared" si="673"/>
        <v xml:space="preserve"> 372 </v>
      </c>
      <c r="N21066" s="3"/>
    </row>
    <row r="21067" spans="1:14" x14ac:dyDescent="0.25">
      <c r="A21067" t="s">
        <v>54316</v>
      </c>
      <c r="B21067" t="s">
        <v>24425</v>
      </c>
      <c r="C21067" t="str">
        <f t="shared" si="674"/>
        <v>2,56</v>
      </c>
      <c r="D21067" t="str">
        <f t="shared" si="673"/>
        <v xml:space="preserve"> 371 </v>
      </c>
      <c r="N21067" s="3"/>
    </row>
    <row r="21068" spans="1:14" x14ac:dyDescent="0.25">
      <c r="A21068" t="s">
        <v>54317</v>
      </c>
      <c r="B21068" t="s">
        <v>24426</v>
      </c>
      <c r="C21068" t="str">
        <f t="shared" si="674"/>
        <v>2,56</v>
      </c>
      <c r="D21068" t="str">
        <f t="shared" si="673"/>
        <v xml:space="preserve"> 372 </v>
      </c>
      <c r="N21068" s="3"/>
    </row>
    <row r="21069" spans="1:14" x14ac:dyDescent="0.25">
      <c r="A21069" t="s">
        <v>54318</v>
      </c>
      <c r="B21069" t="s">
        <v>24427</v>
      </c>
      <c r="C21069" t="str">
        <f t="shared" si="674"/>
        <v>2,56</v>
      </c>
      <c r="D21069" t="str">
        <f t="shared" si="673"/>
        <v xml:space="preserve"> 373 </v>
      </c>
      <c r="N21069" s="3"/>
    </row>
    <row r="21070" spans="1:14" x14ac:dyDescent="0.25">
      <c r="A21070" t="s">
        <v>54319</v>
      </c>
      <c r="B21070" t="s">
        <v>24428</v>
      </c>
      <c r="C21070" t="str">
        <f t="shared" si="674"/>
        <v>2,56</v>
      </c>
      <c r="D21070" t="str">
        <f t="shared" si="673"/>
        <v xml:space="preserve"> 372 </v>
      </c>
      <c r="N21070" s="3"/>
    </row>
    <row r="21071" spans="1:14" x14ac:dyDescent="0.25">
      <c r="A21071" t="s">
        <v>54320</v>
      </c>
      <c r="B21071" t="s">
        <v>24429</v>
      </c>
      <c r="C21071" t="str">
        <f t="shared" si="674"/>
        <v>2,56</v>
      </c>
      <c r="D21071" t="str">
        <f t="shared" si="673"/>
        <v xml:space="preserve"> 373 </v>
      </c>
      <c r="N21071" s="3"/>
    </row>
    <row r="21072" spans="1:14" x14ac:dyDescent="0.25">
      <c r="A21072" t="s">
        <v>54321</v>
      </c>
      <c r="B21072" t="s">
        <v>24430</v>
      </c>
      <c r="C21072" t="str">
        <f t="shared" si="674"/>
        <v>2,56</v>
      </c>
      <c r="D21072" t="str">
        <f t="shared" si="673"/>
        <v xml:space="preserve"> 373 </v>
      </c>
      <c r="N21072" s="3"/>
    </row>
    <row r="21073" spans="1:14" x14ac:dyDescent="0.25">
      <c r="A21073" t="s">
        <v>54322</v>
      </c>
      <c r="B21073" t="s">
        <v>24431</v>
      </c>
      <c r="C21073" t="str">
        <f t="shared" si="674"/>
        <v>2,56</v>
      </c>
      <c r="D21073" t="str">
        <f t="shared" si="673"/>
        <v xml:space="preserve"> 373 </v>
      </c>
      <c r="N21073" s="3"/>
    </row>
    <row r="21074" spans="1:14" x14ac:dyDescent="0.25">
      <c r="A21074" t="s">
        <v>54323</v>
      </c>
      <c r="B21074" t="s">
        <v>24432</v>
      </c>
      <c r="C21074" t="str">
        <f t="shared" si="674"/>
        <v>2,56</v>
      </c>
      <c r="D21074" t="str">
        <f t="shared" si="673"/>
        <v xml:space="preserve"> 374 </v>
      </c>
      <c r="N21074" s="3"/>
    </row>
    <row r="21075" spans="1:14" x14ac:dyDescent="0.25">
      <c r="A21075" t="s">
        <v>54324</v>
      </c>
      <c r="B21075" t="s">
        <v>24433</v>
      </c>
      <c r="C21075" t="str">
        <f t="shared" si="674"/>
        <v>2,56</v>
      </c>
      <c r="D21075" t="str">
        <f t="shared" si="673"/>
        <v xml:space="preserve"> 374 </v>
      </c>
      <c r="N21075" s="3"/>
    </row>
    <row r="21076" spans="1:14" x14ac:dyDescent="0.25">
      <c r="A21076" t="s">
        <v>54325</v>
      </c>
      <c r="B21076" t="s">
        <v>24434</v>
      </c>
      <c r="C21076" t="str">
        <f t="shared" si="674"/>
        <v>2,56</v>
      </c>
      <c r="D21076" t="str">
        <f t="shared" si="673"/>
        <v xml:space="preserve"> 374 </v>
      </c>
      <c r="N21076" s="3"/>
    </row>
    <row r="21077" spans="1:14" x14ac:dyDescent="0.25">
      <c r="A21077" t="s">
        <v>54326</v>
      </c>
      <c r="B21077" t="s">
        <v>24435</v>
      </c>
      <c r="C21077" t="str">
        <f t="shared" si="674"/>
        <v>2,56</v>
      </c>
      <c r="D21077" t="str">
        <f t="shared" si="673"/>
        <v xml:space="preserve"> 375 </v>
      </c>
      <c r="N21077" s="3"/>
    </row>
    <row r="21078" spans="1:14" x14ac:dyDescent="0.25">
      <c r="A21078" t="s">
        <v>54327</v>
      </c>
      <c r="B21078" t="s">
        <v>24436</v>
      </c>
      <c r="C21078" t="str">
        <f t="shared" si="674"/>
        <v>2,56</v>
      </c>
      <c r="D21078" t="str">
        <f t="shared" si="673"/>
        <v xml:space="preserve"> 375 </v>
      </c>
      <c r="N21078" s="3"/>
    </row>
    <row r="21079" spans="1:14" x14ac:dyDescent="0.25">
      <c r="A21079" t="s">
        <v>54328</v>
      </c>
      <c r="B21079" t="s">
        <v>24437</v>
      </c>
      <c r="C21079" t="str">
        <f t="shared" si="674"/>
        <v>2,56</v>
      </c>
      <c r="D21079" t="str">
        <f t="shared" si="673"/>
        <v xml:space="preserve"> 375 </v>
      </c>
      <c r="N21079" s="3"/>
    </row>
    <row r="21080" spans="1:14" x14ac:dyDescent="0.25">
      <c r="A21080" t="s">
        <v>54329</v>
      </c>
      <c r="B21080" t="s">
        <v>24438</v>
      </c>
      <c r="C21080" t="str">
        <f t="shared" si="674"/>
        <v>2,56</v>
      </c>
      <c r="D21080" t="str">
        <f t="shared" si="673"/>
        <v xml:space="preserve"> 376 </v>
      </c>
      <c r="N21080" s="3"/>
    </row>
    <row r="21081" spans="1:14" x14ac:dyDescent="0.25">
      <c r="A21081" t="s">
        <v>54330</v>
      </c>
      <c r="B21081" t="s">
        <v>24439</v>
      </c>
      <c r="C21081" t="str">
        <f t="shared" si="674"/>
        <v>2,56</v>
      </c>
      <c r="D21081" t="str">
        <f t="shared" si="673"/>
        <v xml:space="preserve"> 376 </v>
      </c>
      <c r="N21081" s="3"/>
    </row>
    <row r="21082" spans="1:14" x14ac:dyDescent="0.25">
      <c r="A21082" t="s">
        <v>54331</v>
      </c>
      <c r="B21082" t="s">
        <v>24440</v>
      </c>
      <c r="C21082" t="str">
        <f t="shared" si="674"/>
        <v>2,56</v>
      </c>
      <c r="D21082" t="str">
        <f t="shared" si="673"/>
        <v xml:space="preserve"> 376 </v>
      </c>
      <c r="N21082" s="3"/>
    </row>
    <row r="21083" spans="1:14" x14ac:dyDescent="0.25">
      <c r="A21083" t="s">
        <v>54332</v>
      </c>
      <c r="B21083" t="s">
        <v>24441</v>
      </c>
      <c r="C21083" t="str">
        <f t="shared" si="674"/>
        <v>2,56</v>
      </c>
      <c r="D21083" t="str">
        <f t="shared" si="673"/>
        <v xml:space="preserve"> 377 </v>
      </c>
      <c r="N21083" s="3"/>
    </row>
    <row r="21084" spans="1:14" x14ac:dyDescent="0.25">
      <c r="A21084" t="s">
        <v>54333</v>
      </c>
      <c r="B21084" t="s">
        <v>24442</v>
      </c>
      <c r="C21084" t="str">
        <f t="shared" si="674"/>
        <v>2,56</v>
      </c>
      <c r="D21084" t="str">
        <f t="shared" si="673"/>
        <v xml:space="preserve"> 377 </v>
      </c>
      <c r="N21084" s="3"/>
    </row>
    <row r="21085" spans="1:14" x14ac:dyDescent="0.25">
      <c r="A21085" t="s">
        <v>54334</v>
      </c>
      <c r="B21085" t="s">
        <v>24443</v>
      </c>
      <c r="C21085" t="str">
        <f t="shared" si="674"/>
        <v>2,56</v>
      </c>
      <c r="D21085" t="str">
        <f t="shared" si="673"/>
        <v xml:space="preserve"> 377 </v>
      </c>
      <c r="N21085" s="3"/>
    </row>
    <row r="21086" spans="1:14" x14ac:dyDescent="0.25">
      <c r="A21086" t="s">
        <v>54335</v>
      </c>
      <c r="B21086" t="s">
        <v>24444</v>
      </c>
      <c r="C21086" t="str">
        <f t="shared" si="674"/>
        <v>2,56</v>
      </c>
      <c r="D21086" t="str">
        <f t="shared" si="673"/>
        <v xml:space="preserve"> 378 </v>
      </c>
      <c r="N21086" s="3"/>
    </row>
    <row r="21087" spans="1:14" x14ac:dyDescent="0.25">
      <c r="A21087" t="s">
        <v>54336</v>
      </c>
      <c r="B21087" t="s">
        <v>24445</v>
      </c>
      <c r="C21087" t="str">
        <f t="shared" si="674"/>
        <v>2,56</v>
      </c>
      <c r="D21087" t="str">
        <f t="shared" si="673"/>
        <v xml:space="preserve"> 378 </v>
      </c>
      <c r="N21087" s="3"/>
    </row>
    <row r="21088" spans="1:14" x14ac:dyDescent="0.25">
      <c r="A21088" t="s">
        <v>54337</v>
      </c>
      <c r="B21088" t="s">
        <v>24446</v>
      </c>
      <c r="C21088" t="str">
        <f t="shared" si="674"/>
        <v>2,56</v>
      </c>
      <c r="D21088" t="str">
        <f t="shared" si="673"/>
        <v xml:space="preserve"> 378 </v>
      </c>
      <c r="N21088" s="3"/>
    </row>
    <row r="21089" spans="1:14" x14ac:dyDescent="0.25">
      <c r="A21089" t="s">
        <v>54338</v>
      </c>
      <c r="B21089" t="s">
        <v>24447</v>
      </c>
      <c r="C21089" t="str">
        <f t="shared" si="674"/>
        <v>2,56</v>
      </c>
      <c r="D21089" t="str">
        <f t="shared" si="673"/>
        <v xml:space="preserve"> 379 </v>
      </c>
      <c r="N21089" s="3"/>
    </row>
    <row r="21090" spans="1:14" x14ac:dyDescent="0.25">
      <c r="A21090" t="s">
        <v>54339</v>
      </c>
      <c r="B21090" t="s">
        <v>24448</v>
      </c>
      <c r="C21090" t="str">
        <f t="shared" si="674"/>
        <v>2,56</v>
      </c>
      <c r="D21090" t="str">
        <f t="shared" si="673"/>
        <v xml:space="preserve"> 379 </v>
      </c>
      <c r="N21090" s="3"/>
    </row>
    <row r="21091" spans="1:14" x14ac:dyDescent="0.25">
      <c r="A21091" t="s">
        <v>54340</v>
      </c>
      <c r="B21091" t="s">
        <v>24449</v>
      </c>
      <c r="C21091" t="str">
        <f t="shared" si="674"/>
        <v>2,56</v>
      </c>
      <c r="D21091" t="str">
        <f t="shared" si="673"/>
        <v xml:space="preserve"> 379 </v>
      </c>
      <c r="N21091" s="3"/>
    </row>
    <row r="21092" spans="1:14" x14ac:dyDescent="0.25">
      <c r="A21092" t="s">
        <v>54341</v>
      </c>
      <c r="B21092" t="s">
        <v>24450</v>
      </c>
      <c r="C21092" t="str">
        <f t="shared" si="674"/>
        <v>2,56</v>
      </c>
      <c r="D21092" t="str">
        <f t="shared" si="673"/>
        <v xml:space="preserve"> 380 </v>
      </c>
      <c r="N21092" s="3"/>
    </row>
    <row r="21093" spans="1:14" x14ac:dyDescent="0.25">
      <c r="A21093" t="s">
        <v>54342</v>
      </c>
      <c r="B21093" t="s">
        <v>24451</v>
      </c>
      <c r="C21093" t="str">
        <f t="shared" si="674"/>
        <v>2,56</v>
      </c>
      <c r="D21093" t="str">
        <f t="shared" si="673"/>
        <v xml:space="preserve"> 380 </v>
      </c>
      <c r="N21093" s="3"/>
    </row>
    <row r="21094" spans="1:14" x14ac:dyDescent="0.25">
      <c r="A21094" t="s">
        <v>54343</v>
      </c>
      <c r="B21094" t="s">
        <v>24452</v>
      </c>
      <c r="C21094" t="str">
        <f t="shared" si="674"/>
        <v>2,56</v>
      </c>
      <c r="D21094" t="str">
        <f t="shared" ref="D21094:D21157" si="675">MID(LEFT(MID(A21094,FIND("[",A21094)+1,LEN(A21094)),FIND("]",MID(A21094,FIND("[",A21094)+1,LEN(A21094)))-1),
FIND("m",LEFT(MID(A21094,FIND("[",A21094)+1,LEN(A21094)),FIND("]",MID(A21094,FIND("[",A21094)+1,LEN(A21094)))-1))+4,
(FIND("W",LEFT(MID(A21094,FIND("[",A21094)+1,LEN(A21094)),FIND("]",MID(A21094,FIND("[",A21094)+1,LEN(A21094)))-1)))-(FIND("m",LEFT(MID(A21094,FIND("[",A21094)+1,LEN(A21094)),FIND("]",MID(A21094,FIND("[",A21094)+1,LEN(A21094)))-1))+4))</f>
        <v xml:space="preserve"> 380 </v>
      </c>
      <c r="N21094" s="3"/>
    </row>
    <row r="21095" spans="1:14" x14ac:dyDescent="0.25">
      <c r="A21095" t="s">
        <v>54344</v>
      </c>
      <c r="B21095" t="s">
        <v>24453</v>
      </c>
      <c r="C21095" t="str">
        <f t="shared" ref="C21095:C21158" si="676">LEFT(MID(A21095,FIND("[",A21095)+1,LEN(A21095)),FIND("m",MID(A21095,FIND("[",A21095)+2,LEN(A21095)))-1)</f>
        <v>2,56</v>
      </c>
      <c r="D21095" t="str">
        <f t="shared" si="675"/>
        <v xml:space="preserve"> 380 </v>
      </c>
      <c r="N21095" s="3"/>
    </row>
    <row r="21096" spans="1:14" x14ac:dyDescent="0.25">
      <c r="A21096" t="s">
        <v>54345</v>
      </c>
      <c r="B21096" t="s">
        <v>24454</v>
      </c>
      <c r="C21096" t="str">
        <f t="shared" si="676"/>
        <v>2,56</v>
      </c>
      <c r="D21096" t="str">
        <f t="shared" si="675"/>
        <v xml:space="preserve"> 380 </v>
      </c>
      <c r="N21096" s="3"/>
    </row>
    <row r="21097" spans="1:14" x14ac:dyDescent="0.25">
      <c r="A21097" t="s">
        <v>54346</v>
      </c>
      <c r="B21097" t="s">
        <v>24455</v>
      </c>
      <c r="C21097" t="str">
        <f t="shared" si="676"/>
        <v>2,56</v>
      </c>
      <c r="D21097" t="str">
        <f t="shared" si="675"/>
        <v xml:space="preserve"> 381 </v>
      </c>
      <c r="N21097" s="3"/>
    </row>
    <row r="21098" spans="1:14" x14ac:dyDescent="0.25">
      <c r="A21098" t="s">
        <v>54347</v>
      </c>
      <c r="B21098" t="s">
        <v>24456</v>
      </c>
      <c r="C21098" t="str">
        <f t="shared" si="676"/>
        <v>2,56</v>
      </c>
      <c r="D21098" t="str">
        <f t="shared" si="675"/>
        <v xml:space="preserve"> 381 </v>
      </c>
      <c r="N21098" s="3"/>
    </row>
    <row r="21099" spans="1:14" x14ac:dyDescent="0.25">
      <c r="A21099" t="s">
        <v>54348</v>
      </c>
      <c r="B21099" t="s">
        <v>24457</v>
      </c>
      <c r="C21099" t="str">
        <f t="shared" si="676"/>
        <v>2,56</v>
      </c>
      <c r="D21099" t="str">
        <f t="shared" si="675"/>
        <v xml:space="preserve"> 381 </v>
      </c>
      <c r="N21099" s="3"/>
    </row>
    <row r="21100" spans="1:14" x14ac:dyDescent="0.25">
      <c r="A21100" t="s">
        <v>54349</v>
      </c>
      <c r="B21100" t="s">
        <v>24458</v>
      </c>
      <c r="C21100" t="str">
        <f t="shared" si="676"/>
        <v>2,56</v>
      </c>
      <c r="D21100" t="str">
        <f t="shared" si="675"/>
        <v xml:space="preserve"> 381 </v>
      </c>
      <c r="N21100" s="3"/>
    </row>
    <row r="21101" spans="1:14" x14ac:dyDescent="0.25">
      <c r="A21101" t="s">
        <v>54350</v>
      </c>
      <c r="B21101" t="s">
        <v>24459</v>
      </c>
      <c r="C21101" t="str">
        <f t="shared" si="676"/>
        <v>2,56</v>
      </c>
      <c r="D21101" t="str">
        <f t="shared" si="675"/>
        <v xml:space="preserve"> 381 </v>
      </c>
      <c r="N21101" s="3"/>
    </row>
    <row r="21102" spans="1:14" x14ac:dyDescent="0.25">
      <c r="A21102" t="s">
        <v>54351</v>
      </c>
      <c r="B21102" t="s">
        <v>24460</v>
      </c>
      <c r="C21102" t="str">
        <f t="shared" si="676"/>
        <v>2,56</v>
      </c>
      <c r="D21102" t="str">
        <f t="shared" si="675"/>
        <v xml:space="preserve"> 381 </v>
      </c>
      <c r="N21102" s="3"/>
    </row>
    <row r="21103" spans="1:14" x14ac:dyDescent="0.25">
      <c r="A21103" t="s">
        <v>54352</v>
      </c>
      <c r="B21103" t="s">
        <v>24461</v>
      </c>
      <c r="C21103" t="str">
        <f t="shared" si="676"/>
        <v>2,56</v>
      </c>
      <c r="D21103" t="str">
        <f t="shared" si="675"/>
        <v xml:space="preserve"> 381 </v>
      </c>
      <c r="N21103" s="3"/>
    </row>
    <row r="21104" spans="1:14" x14ac:dyDescent="0.25">
      <c r="A21104" t="s">
        <v>54353</v>
      </c>
      <c r="B21104" t="s">
        <v>24462</v>
      </c>
      <c r="C21104" t="str">
        <f t="shared" si="676"/>
        <v>2,56</v>
      </c>
      <c r="D21104" t="str">
        <f t="shared" si="675"/>
        <v xml:space="preserve"> 382 </v>
      </c>
      <c r="N21104" s="3"/>
    </row>
    <row r="21105" spans="1:14" x14ac:dyDescent="0.25">
      <c r="A21105" t="s">
        <v>54354</v>
      </c>
      <c r="B21105" t="s">
        <v>24463</v>
      </c>
      <c r="C21105" t="str">
        <f t="shared" si="676"/>
        <v>2,56</v>
      </c>
      <c r="D21105" t="str">
        <f t="shared" si="675"/>
        <v xml:space="preserve"> 382 </v>
      </c>
      <c r="N21105" s="3"/>
    </row>
    <row r="21106" spans="1:14" x14ac:dyDescent="0.25">
      <c r="A21106" t="s">
        <v>54355</v>
      </c>
      <c r="B21106" t="s">
        <v>24464</v>
      </c>
      <c r="C21106" t="str">
        <f t="shared" si="676"/>
        <v>2,56</v>
      </c>
      <c r="D21106" t="str">
        <f t="shared" si="675"/>
        <v xml:space="preserve"> 382 </v>
      </c>
      <c r="N21106" s="3"/>
    </row>
    <row r="21107" spans="1:14" x14ac:dyDescent="0.25">
      <c r="A21107" t="s">
        <v>54356</v>
      </c>
      <c r="B21107" t="s">
        <v>24465</v>
      </c>
      <c r="C21107" t="str">
        <f t="shared" si="676"/>
        <v>2,56</v>
      </c>
      <c r="D21107" t="str">
        <f t="shared" si="675"/>
        <v xml:space="preserve"> 382 </v>
      </c>
      <c r="N21107" s="3"/>
    </row>
    <row r="21108" spans="1:14" x14ac:dyDescent="0.25">
      <c r="A21108" t="s">
        <v>54357</v>
      </c>
      <c r="B21108" t="s">
        <v>24466</v>
      </c>
      <c r="C21108" t="str">
        <f t="shared" si="676"/>
        <v>2,56</v>
      </c>
      <c r="D21108" t="str">
        <f t="shared" si="675"/>
        <v xml:space="preserve"> 382 </v>
      </c>
      <c r="N21108" s="3"/>
    </row>
    <row r="21109" spans="1:14" x14ac:dyDescent="0.25">
      <c r="A21109" t="s">
        <v>54358</v>
      </c>
      <c r="B21109" t="s">
        <v>24467</v>
      </c>
      <c r="C21109" t="str">
        <f t="shared" si="676"/>
        <v>2,56</v>
      </c>
      <c r="D21109" t="str">
        <f t="shared" si="675"/>
        <v xml:space="preserve"> 382 </v>
      </c>
      <c r="N21109" s="3"/>
    </row>
    <row r="21110" spans="1:14" x14ac:dyDescent="0.25">
      <c r="A21110" t="s">
        <v>54359</v>
      </c>
      <c r="B21110" t="s">
        <v>24468</v>
      </c>
      <c r="C21110" t="str">
        <f t="shared" si="676"/>
        <v>2,56</v>
      </c>
      <c r="D21110" t="str">
        <f t="shared" si="675"/>
        <v xml:space="preserve"> 382 </v>
      </c>
      <c r="N21110" s="3"/>
    </row>
    <row r="21111" spans="1:14" x14ac:dyDescent="0.25">
      <c r="A21111" t="s">
        <v>54360</v>
      </c>
      <c r="B21111" t="s">
        <v>24469</v>
      </c>
      <c r="C21111" t="str">
        <f t="shared" si="676"/>
        <v>2,56</v>
      </c>
      <c r="D21111" t="str">
        <f t="shared" si="675"/>
        <v xml:space="preserve"> 383 </v>
      </c>
      <c r="N21111" s="3"/>
    </row>
    <row r="21112" spans="1:14" x14ac:dyDescent="0.25">
      <c r="A21112" t="s">
        <v>54361</v>
      </c>
      <c r="B21112" t="s">
        <v>24470</v>
      </c>
      <c r="C21112" t="str">
        <f t="shared" si="676"/>
        <v>2,56</v>
      </c>
      <c r="D21112" t="str">
        <f t="shared" si="675"/>
        <v xml:space="preserve"> 383 </v>
      </c>
      <c r="N21112" s="3"/>
    </row>
    <row r="21113" spans="1:14" x14ac:dyDescent="0.25">
      <c r="A21113" t="s">
        <v>54362</v>
      </c>
      <c r="B21113" t="s">
        <v>24471</v>
      </c>
      <c r="C21113" t="str">
        <f t="shared" si="676"/>
        <v>2,56</v>
      </c>
      <c r="D21113" t="str">
        <f t="shared" si="675"/>
        <v xml:space="preserve"> 383 </v>
      </c>
      <c r="N21113" s="3"/>
    </row>
    <row r="21114" spans="1:14" x14ac:dyDescent="0.25">
      <c r="A21114" t="s">
        <v>54363</v>
      </c>
      <c r="B21114" t="s">
        <v>24472</v>
      </c>
      <c r="C21114" t="str">
        <f t="shared" si="676"/>
        <v>2,56</v>
      </c>
      <c r="D21114" t="str">
        <f t="shared" si="675"/>
        <v xml:space="preserve"> 383 </v>
      </c>
      <c r="N21114" s="3"/>
    </row>
    <row r="21115" spans="1:14" x14ac:dyDescent="0.25">
      <c r="A21115" t="s">
        <v>54364</v>
      </c>
      <c r="B21115" t="s">
        <v>24473</v>
      </c>
      <c r="C21115" t="str">
        <f t="shared" si="676"/>
        <v>2,56</v>
      </c>
      <c r="D21115" t="str">
        <f t="shared" si="675"/>
        <v xml:space="preserve"> 383 </v>
      </c>
      <c r="N21115" s="3"/>
    </row>
    <row r="21116" spans="1:14" x14ac:dyDescent="0.25">
      <c r="A21116" t="s">
        <v>54365</v>
      </c>
      <c r="B21116" t="s">
        <v>24474</v>
      </c>
      <c r="C21116" t="str">
        <f t="shared" si="676"/>
        <v>2,56</v>
      </c>
      <c r="D21116" t="str">
        <f t="shared" si="675"/>
        <v xml:space="preserve"> 383 </v>
      </c>
      <c r="N21116" s="3"/>
    </row>
    <row r="21117" spans="1:14" x14ac:dyDescent="0.25">
      <c r="A21117" t="s">
        <v>54366</v>
      </c>
      <c r="B21117" t="s">
        <v>24475</v>
      </c>
      <c r="C21117" t="str">
        <f t="shared" si="676"/>
        <v>2,56</v>
      </c>
      <c r="D21117" t="str">
        <f t="shared" si="675"/>
        <v xml:space="preserve"> 383 </v>
      </c>
      <c r="N21117" s="3"/>
    </row>
    <row r="21118" spans="1:14" x14ac:dyDescent="0.25">
      <c r="A21118" t="s">
        <v>54367</v>
      </c>
      <c r="B21118" t="s">
        <v>24476</v>
      </c>
      <c r="C21118" t="str">
        <f t="shared" si="676"/>
        <v>2,56</v>
      </c>
      <c r="D21118" t="str">
        <f t="shared" si="675"/>
        <v xml:space="preserve"> 384 </v>
      </c>
      <c r="N21118" s="3"/>
    </row>
    <row r="21119" spans="1:14" x14ac:dyDescent="0.25">
      <c r="A21119" t="s">
        <v>54368</v>
      </c>
      <c r="B21119" t="s">
        <v>24477</v>
      </c>
      <c r="C21119" t="str">
        <f t="shared" si="676"/>
        <v>2,56</v>
      </c>
      <c r="D21119" t="str">
        <f t="shared" si="675"/>
        <v xml:space="preserve"> 384 </v>
      </c>
      <c r="N21119" s="3"/>
    </row>
    <row r="21120" spans="1:14" x14ac:dyDescent="0.25">
      <c r="A21120" t="s">
        <v>54369</v>
      </c>
      <c r="B21120" t="s">
        <v>24478</v>
      </c>
      <c r="C21120" t="str">
        <f t="shared" si="676"/>
        <v>2,56</v>
      </c>
      <c r="D21120" t="str">
        <f t="shared" si="675"/>
        <v xml:space="preserve"> 384 </v>
      </c>
      <c r="N21120" s="3"/>
    </row>
    <row r="21121" spans="1:14" x14ac:dyDescent="0.25">
      <c r="A21121" t="s">
        <v>54370</v>
      </c>
      <c r="B21121" t="s">
        <v>24479</v>
      </c>
      <c r="C21121" t="str">
        <f t="shared" si="676"/>
        <v>2,56</v>
      </c>
      <c r="D21121" t="str">
        <f t="shared" si="675"/>
        <v xml:space="preserve"> 384 </v>
      </c>
      <c r="N21121" s="3"/>
    </row>
    <row r="21122" spans="1:14" x14ac:dyDescent="0.25">
      <c r="A21122" t="s">
        <v>54371</v>
      </c>
      <c r="B21122" t="s">
        <v>24480</v>
      </c>
      <c r="C21122" t="str">
        <f t="shared" si="676"/>
        <v>2,56</v>
      </c>
      <c r="D21122" t="str">
        <f t="shared" si="675"/>
        <v xml:space="preserve"> 384 </v>
      </c>
      <c r="N21122" s="3"/>
    </row>
    <row r="21123" spans="1:14" x14ac:dyDescent="0.25">
      <c r="A21123" t="s">
        <v>54372</v>
      </c>
      <c r="B21123" t="s">
        <v>24481</v>
      </c>
      <c r="C21123" t="str">
        <f t="shared" si="676"/>
        <v>2,56</v>
      </c>
      <c r="D21123" t="str">
        <f t="shared" si="675"/>
        <v xml:space="preserve"> 384 </v>
      </c>
      <c r="N21123" s="3"/>
    </row>
    <row r="21124" spans="1:14" x14ac:dyDescent="0.25">
      <c r="A21124" t="s">
        <v>54373</v>
      </c>
      <c r="B21124" t="s">
        <v>24482</v>
      </c>
      <c r="C21124" t="str">
        <f t="shared" si="676"/>
        <v>2,56</v>
      </c>
      <c r="D21124" t="str">
        <f t="shared" si="675"/>
        <v xml:space="preserve"> 384 </v>
      </c>
      <c r="N21124" s="3"/>
    </row>
    <row r="21125" spans="1:14" x14ac:dyDescent="0.25">
      <c r="A21125" t="s">
        <v>54374</v>
      </c>
      <c r="B21125" t="s">
        <v>24483</v>
      </c>
      <c r="C21125" t="str">
        <f t="shared" si="676"/>
        <v>2,56</v>
      </c>
      <c r="D21125" t="str">
        <f t="shared" si="675"/>
        <v xml:space="preserve"> 385 </v>
      </c>
      <c r="N21125" s="3"/>
    </row>
    <row r="21126" spans="1:14" x14ac:dyDescent="0.25">
      <c r="A21126" t="s">
        <v>54375</v>
      </c>
      <c r="B21126" t="s">
        <v>24484</v>
      </c>
      <c r="C21126" t="str">
        <f t="shared" si="676"/>
        <v>2,56</v>
      </c>
      <c r="D21126" t="str">
        <f t="shared" si="675"/>
        <v xml:space="preserve"> 385 </v>
      </c>
      <c r="N21126" s="3"/>
    </row>
    <row r="21127" spans="1:14" x14ac:dyDescent="0.25">
      <c r="A21127" t="s">
        <v>54376</v>
      </c>
      <c r="B21127" t="s">
        <v>24485</v>
      </c>
      <c r="C21127" t="str">
        <f t="shared" si="676"/>
        <v>2,56</v>
      </c>
      <c r="D21127" t="str">
        <f t="shared" si="675"/>
        <v xml:space="preserve"> 385 </v>
      </c>
      <c r="N21127" s="3"/>
    </row>
    <row r="21128" spans="1:14" x14ac:dyDescent="0.25">
      <c r="A21128" t="s">
        <v>54377</v>
      </c>
      <c r="B21128" t="s">
        <v>24486</v>
      </c>
      <c r="C21128" t="str">
        <f t="shared" si="676"/>
        <v>2,56</v>
      </c>
      <c r="D21128" t="str">
        <f t="shared" si="675"/>
        <v xml:space="preserve"> 385 </v>
      </c>
      <c r="N21128" s="3"/>
    </row>
    <row r="21129" spans="1:14" x14ac:dyDescent="0.25">
      <c r="A21129" t="s">
        <v>54378</v>
      </c>
      <c r="B21129" t="s">
        <v>24487</v>
      </c>
      <c r="C21129" t="str">
        <f t="shared" si="676"/>
        <v>2,56</v>
      </c>
      <c r="D21129" t="str">
        <f t="shared" si="675"/>
        <v xml:space="preserve"> 385 </v>
      </c>
      <c r="N21129" s="3"/>
    </row>
    <row r="21130" spans="1:14" x14ac:dyDescent="0.25">
      <c r="A21130" t="s">
        <v>54379</v>
      </c>
      <c r="B21130" t="s">
        <v>24488</v>
      </c>
      <c r="C21130" t="str">
        <f t="shared" si="676"/>
        <v>2,56</v>
      </c>
      <c r="D21130" t="str">
        <f t="shared" si="675"/>
        <v xml:space="preserve"> 385 </v>
      </c>
      <c r="N21130" s="3"/>
    </row>
    <row r="21131" spans="1:14" x14ac:dyDescent="0.25">
      <c r="A21131" t="s">
        <v>54380</v>
      </c>
      <c r="B21131" t="s">
        <v>24489</v>
      </c>
      <c r="C21131" t="str">
        <f t="shared" si="676"/>
        <v>2,56</v>
      </c>
      <c r="D21131" t="str">
        <f t="shared" si="675"/>
        <v xml:space="preserve"> 385 </v>
      </c>
      <c r="N21131" s="3"/>
    </row>
    <row r="21132" spans="1:14" x14ac:dyDescent="0.25">
      <c r="A21132" t="s">
        <v>54381</v>
      </c>
      <c r="B21132" t="s">
        <v>24490</v>
      </c>
      <c r="C21132" t="str">
        <f t="shared" si="676"/>
        <v>2,56</v>
      </c>
      <c r="D21132" t="str">
        <f t="shared" si="675"/>
        <v xml:space="preserve"> 386 </v>
      </c>
      <c r="N21132" s="3"/>
    </row>
    <row r="21133" spans="1:14" x14ac:dyDescent="0.25">
      <c r="A21133" t="s">
        <v>54382</v>
      </c>
      <c r="B21133" t="s">
        <v>24491</v>
      </c>
      <c r="C21133" t="str">
        <f t="shared" si="676"/>
        <v>2,56</v>
      </c>
      <c r="D21133" t="str">
        <f t="shared" si="675"/>
        <v xml:space="preserve"> 386 </v>
      </c>
      <c r="N21133" s="3"/>
    </row>
    <row r="21134" spans="1:14" x14ac:dyDescent="0.25">
      <c r="A21134" t="s">
        <v>54383</v>
      </c>
      <c r="B21134" t="s">
        <v>24492</v>
      </c>
      <c r="C21134" t="str">
        <f t="shared" si="676"/>
        <v>2,56</v>
      </c>
      <c r="D21134" t="str">
        <f t="shared" si="675"/>
        <v xml:space="preserve"> 386 </v>
      </c>
      <c r="N21134" s="3"/>
    </row>
    <row r="21135" spans="1:14" x14ac:dyDescent="0.25">
      <c r="A21135" t="s">
        <v>54384</v>
      </c>
      <c r="B21135" t="s">
        <v>24493</v>
      </c>
      <c r="C21135" t="str">
        <f t="shared" si="676"/>
        <v>2,56</v>
      </c>
      <c r="D21135" t="str">
        <f t="shared" si="675"/>
        <v xml:space="preserve"> 386 </v>
      </c>
      <c r="N21135" s="3"/>
    </row>
    <row r="21136" spans="1:14" x14ac:dyDescent="0.25">
      <c r="A21136" t="s">
        <v>54385</v>
      </c>
      <c r="B21136" t="s">
        <v>24494</v>
      </c>
      <c r="C21136" t="str">
        <f t="shared" si="676"/>
        <v>2,56</v>
      </c>
      <c r="D21136" t="str">
        <f t="shared" si="675"/>
        <v xml:space="preserve"> 386 </v>
      </c>
      <c r="N21136" s="3"/>
    </row>
    <row r="21137" spans="1:14" x14ac:dyDescent="0.25">
      <c r="A21137" t="s">
        <v>54386</v>
      </c>
      <c r="B21137" t="s">
        <v>24495</v>
      </c>
      <c r="C21137" t="str">
        <f t="shared" si="676"/>
        <v>2,56</v>
      </c>
      <c r="D21137" t="str">
        <f t="shared" si="675"/>
        <v xml:space="preserve"> 386 </v>
      </c>
      <c r="N21137" s="3"/>
    </row>
    <row r="21138" spans="1:14" x14ac:dyDescent="0.25">
      <c r="A21138" t="s">
        <v>54387</v>
      </c>
      <c r="B21138" t="s">
        <v>24496</v>
      </c>
      <c r="C21138" t="str">
        <f t="shared" si="676"/>
        <v>2,56</v>
      </c>
      <c r="D21138" t="str">
        <f t="shared" si="675"/>
        <v xml:space="preserve"> 386 </v>
      </c>
      <c r="N21138" s="3"/>
    </row>
    <row r="21139" spans="1:14" x14ac:dyDescent="0.25">
      <c r="A21139" t="s">
        <v>54388</v>
      </c>
      <c r="B21139" t="s">
        <v>24497</v>
      </c>
      <c r="C21139" t="str">
        <f t="shared" si="676"/>
        <v>2,56</v>
      </c>
      <c r="D21139" t="str">
        <f t="shared" si="675"/>
        <v xml:space="preserve"> 387 </v>
      </c>
      <c r="N21139" s="3"/>
    </row>
    <row r="21140" spans="1:14" x14ac:dyDescent="0.25">
      <c r="A21140" t="s">
        <v>54389</v>
      </c>
      <c r="B21140" t="s">
        <v>24498</v>
      </c>
      <c r="C21140" t="str">
        <f t="shared" si="676"/>
        <v>2,56</v>
      </c>
      <c r="D21140" t="str">
        <f t="shared" si="675"/>
        <v xml:space="preserve"> 387 </v>
      </c>
      <c r="N21140" s="3"/>
    </row>
    <row r="21141" spans="1:14" x14ac:dyDescent="0.25">
      <c r="A21141" t="s">
        <v>54390</v>
      </c>
      <c r="B21141" t="s">
        <v>24499</v>
      </c>
      <c r="C21141" t="str">
        <f t="shared" si="676"/>
        <v>2,56</v>
      </c>
      <c r="D21141" t="str">
        <f t="shared" si="675"/>
        <v xml:space="preserve"> 387 </v>
      </c>
      <c r="N21141" s="3"/>
    </row>
    <row r="21142" spans="1:14" x14ac:dyDescent="0.25">
      <c r="A21142" t="s">
        <v>54391</v>
      </c>
      <c r="B21142" t="s">
        <v>24500</v>
      </c>
      <c r="C21142" t="str">
        <f t="shared" si="676"/>
        <v>2,56</v>
      </c>
      <c r="D21142" t="str">
        <f t="shared" si="675"/>
        <v xml:space="preserve"> 387 </v>
      </c>
      <c r="N21142" s="3"/>
    </row>
    <row r="21143" spans="1:14" x14ac:dyDescent="0.25">
      <c r="A21143" t="s">
        <v>54392</v>
      </c>
      <c r="B21143" t="s">
        <v>24501</v>
      </c>
      <c r="C21143" t="str">
        <f t="shared" si="676"/>
        <v>2,56</v>
      </c>
      <c r="D21143" t="str">
        <f t="shared" si="675"/>
        <v xml:space="preserve"> 387 </v>
      </c>
      <c r="N21143" s="3"/>
    </row>
    <row r="21144" spans="1:14" x14ac:dyDescent="0.25">
      <c r="A21144" t="s">
        <v>54393</v>
      </c>
      <c r="B21144" t="s">
        <v>24502</v>
      </c>
      <c r="C21144" t="str">
        <f t="shared" si="676"/>
        <v>2,56</v>
      </c>
      <c r="D21144" t="str">
        <f t="shared" si="675"/>
        <v xml:space="preserve"> 387 </v>
      </c>
      <c r="N21144" s="3"/>
    </row>
    <row r="21145" spans="1:14" x14ac:dyDescent="0.25">
      <c r="A21145" t="s">
        <v>54394</v>
      </c>
      <c r="B21145" t="s">
        <v>24503</v>
      </c>
      <c r="C21145" t="str">
        <f t="shared" si="676"/>
        <v>2,56</v>
      </c>
      <c r="D21145" t="str">
        <f t="shared" si="675"/>
        <v xml:space="preserve"> 387 </v>
      </c>
      <c r="N21145" s="3"/>
    </row>
    <row r="21146" spans="1:14" x14ac:dyDescent="0.25">
      <c r="A21146" t="s">
        <v>54395</v>
      </c>
      <c r="B21146" t="s">
        <v>24504</v>
      </c>
      <c r="C21146" t="str">
        <f t="shared" si="676"/>
        <v>2,56</v>
      </c>
      <c r="D21146" t="str">
        <f t="shared" si="675"/>
        <v xml:space="preserve"> 388 </v>
      </c>
      <c r="N21146" s="3"/>
    </row>
    <row r="21147" spans="1:14" x14ac:dyDescent="0.25">
      <c r="A21147" t="s">
        <v>54396</v>
      </c>
      <c r="B21147" t="s">
        <v>24505</v>
      </c>
      <c r="C21147" t="str">
        <f t="shared" si="676"/>
        <v>2,56</v>
      </c>
      <c r="D21147" t="str">
        <f t="shared" si="675"/>
        <v xml:space="preserve"> 388 </v>
      </c>
      <c r="N21147" s="3"/>
    </row>
    <row r="21148" spans="1:14" x14ac:dyDescent="0.25">
      <c r="A21148" t="s">
        <v>54397</v>
      </c>
      <c r="B21148" t="s">
        <v>24506</v>
      </c>
      <c r="C21148" t="str">
        <f t="shared" si="676"/>
        <v>2,56</v>
      </c>
      <c r="D21148" t="str">
        <f t="shared" si="675"/>
        <v xml:space="preserve"> 388 </v>
      </c>
      <c r="N21148" s="3"/>
    </row>
    <row r="21149" spans="1:14" x14ac:dyDescent="0.25">
      <c r="A21149" t="s">
        <v>54398</v>
      </c>
      <c r="B21149" t="s">
        <v>24507</v>
      </c>
      <c r="C21149" t="str">
        <f t="shared" si="676"/>
        <v>2,56</v>
      </c>
      <c r="D21149" t="str">
        <f t="shared" si="675"/>
        <v xml:space="preserve"> 388 </v>
      </c>
      <c r="N21149" s="3"/>
    </row>
    <row r="21150" spans="1:14" x14ac:dyDescent="0.25">
      <c r="A21150" t="s">
        <v>54399</v>
      </c>
      <c r="B21150" t="s">
        <v>24508</v>
      </c>
      <c r="C21150" t="str">
        <f t="shared" si="676"/>
        <v>2,56</v>
      </c>
      <c r="D21150" t="str">
        <f t="shared" si="675"/>
        <v xml:space="preserve"> 388 </v>
      </c>
      <c r="N21150" s="3"/>
    </row>
    <row r="21151" spans="1:14" x14ac:dyDescent="0.25">
      <c r="A21151" t="s">
        <v>54400</v>
      </c>
      <c r="B21151" t="s">
        <v>24509</v>
      </c>
      <c r="C21151" t="str">
        <f t="shared" si="676"/>
        <v>2,56</v>
      </c>
      <c r="D21151" t="str">
        <f t="shared" si="675"/>
        <v xml:space="preserve"> 388 </v>
      </c>
      <c r="N21151" s="3"/>
    </row>
    <row r="21152" spans="1:14" x14ac:dyDescent="0.25">
      <c r="A21152" t="s">
        <v>54401</v>
      </c>
      <c r="B21152" t="s">
        <v>24510</v>
      </c>
      <c r="C21152" t="str">
        <f t="shared" si="676"/>
        <v>2,56</v>
      </c>
      <c r="D21152" t="str">
        <f t="shared" si="675"/>
        <v xml:space="preserve"> 388 </v>
      </c>
      <c r="N21152" s="3"/>
    </row>
    <row r="21153" spans="1:14" x14ac:dyDescent="0.25">
      <c r="A21153" t="s">
        <v>54402</v>
      </c>
      <c r="B21153" t="s">
        <v>24511</v>
      </c>
      <c r="C21153" t="str">
        <f t="shared" si="676"/>
        <v>2,56</v>
      </c>
      <c r="D21153" t="str">
        <f t="shared" si="675"/>
        <v xml:space="preserve"> 389 </v>
      </c>
      <c r="N21153" s="3"/>
    </row>
    <row r="21154" spans="1:14" x14ac:dyDescent="0.25">
      <c r="A21154" t="s">
        <v>54403</v>
      </c>
      <c r="B21154" t="s">
        <v>24512</v>
      </c>
      <c r="C21154" t="str">
        <f t="shared" si="676"/>
        <v>2,56</v>
      </c>
      <c r="D21154" t="str">
        <f t="shared" si="675"/>
        <v xml:space="preserve"> 389 </v>
      </c>
      <c r="N21154" s="3"/>
    </row>
    <row r="21155" spans="1:14" x14ac:dyDescent="0.25">
      <c r="A21155" t="s">
        <v>54404</v>
      </c>
      <c r="B21155" t="s">
        <v>24513</v>
      </c>
      <c r="C21155" t="str">
        <f t="shared" si="676"/>
        <v>2,56</v>
      </c>
      <c r="D21155" t="str">
        <f t="shared" si="675"/>
        <v xml:space="preserve"> 389 </v>
      </c>
      <c r="N21155" s="3"/>
    </row>
    <row r="21156" spans="1:14" x14ac:dyDescent="0.25">
      <c r="A21156" t="s">
        <v>54405</v>
      </c>
      <c r="B21156" t="s">
        <v>24514</v>
      </c>
      <c r="C21156" t="str">
        <f t="shared" si="676"/>
        <v>2,56</v>
      </c>
      <c r="D21156" t="str">
        <f t="shared" si="675"/>
        <v xml:space="preserve"> 389 </v>
      </c>
      <c r="N21156" s="3"/>
    </row>
    <row r="21157" spans="1:14" x14ac:dyDescent="0.25">
      <c r="A21157" t="s">
        <v>54406</v>
      </c>
      <c r="B21157" t="s">
        <v>24515</v>
      </c>
      <c r="C21157" t="str">
        <f t="shared" si="676"/>
        <v>2,56</v>
      </c>
      <c r="D21157" t="str">
        <f t="shared" si="675"/>
        <v xml:space="preserve"> 389 </v>
      </c>
      <c r="N21157" s="3"/>
    </row>
    <row r="21158" spans="1:14" x14ac:dyDescent="0.25">
      <c r="A21158" t="s">
        <v>54407</v>
      </c>
      <c r="B21158" t="s">
        <v>24516</v>
      </c>
      <c r="C21158" t="str">
        <f t="shared" si="676"/>
        <v>2,56</v>
      </c>
      <c r="D21158" t="str">
        <f t="shared" ref="D21158:D21221" si="677">MID(LEFT(MID(A21158,FIND("[",A21158)+1,LEN(A21158)),FIND("]",MID(A21158,FIND("[",A21158)+1,LEN(A21158)))-1),
FIND("m",LEFT(MID(A21158,FIND("[",A21158)+1,LEN(A21158)),FIND("]",MID(A21158,FIND("[",A21158)+1,LEN(A21158)))-1))+4,
(FIND("W",LEFT(MID(A21158,FIND("[",A21158)+1,LEN(A21158)),FIND("]",MID(A21158,FIND("[",A21158)+1,LEN(A21158)))-1)))-(FIND("m",LEFT(MID(A21158,FIND("[",A21158)+1,LEN(A21158)),FIND("]",MID(A21158,FIND("[",A21158)+1,LEN(A21158)))-1))+4))</f>
        <v xml:space="preserve"> 389 </v>
      </c>
      <c r="N21158" s="3"/>
    </row>
    <row r="21159" spans="1:14" x14ac:dyDescent="0.25">
      <c r="A21159" t="s">
        <v>54408</v>
      </c>
      <c r="B21159" t="s">
        <v>24517</v>
      </c>
      <c r="C21159" t="str">
        <f t="shared" ref="C21159:C21222" si="678">LEFT(MID(A21159,FIND("[",A21159)+1,LEN(A21159)),FIND("m",MID(A21159,FIND("[",A21159)+2,LEN(A21159)))-1)</f>
        <v>2,56</v>
      </c>
      <c r="D21159" t="str">
        <f t="shared" si="677"/>
        <v xml:space="preserve"> 389 </v>
      </c>
      <c r="N21159" s="3"/>
    </row>
    <row r="21160" spans="1:14" x14ac:dyDescent="0.25">
      <c r="A21160" t="s">
        <v>54409</v>
      </c>
      <c r="B21160" t="s">
        <v>24518</v>
      </c>
      <c r="C21160" t="str">
        <f t="shared" si="678"/>
        <v>2,56</v>
      </c>
      <c r="D21160" t="str">
        <f t="shared" si="677"/>
        <v xml:space="preserve"> 390 </v>
      </c>
      <c r="N21160" s="3"/>
    </row>
    <row r="21161" spans="1:14" x14ac:dyDescent="0.25">
      <c r="A21161" t="s">
        <v>54410</v>
      </c>
      <c r="B21161" t="s">
        <v>24519</v>
      </c>
      <c r="C21161" t="str">
        <f t="shared" si="678"/>
        <v>2,56</v>
      </c>
      <c r="D21161" t="str">
        <f t="shared" si="677"/>
        <v xml:space="preserve"> 390 </v>
      </c>
      <c r="N21161" s="3"/>
    </row>
    <row r="21162" spans="1:14" x14ac:dyDescent="0.25">
      <c r="A21162" t="s">
        <v>54411</v>
      </c>
      <c r="B21162" t="s">
        <v>24520</v>
      </c>
      <c r="C21162" t="str">
        <f t="shared" si="678"/>
        <v>2,56</v>
      </c>
      <c r="D21162" t="str">
        <f t="shared" si="677"/>
        <v xml:space="preserve"> 390 </v>
      </c>
      <c r="N21162" s="3"/>
    </row>
    <row r="21163" spans="1:14" x14ac:dyDescent="0.25">
      <c r="A21163" t="s">
        <v>54412</v>
      </c>
      <c r="B21163" t="s">
        <v>24521</v>
      </c>
      <c r="C21163" t="str">
        <f t="shared" si="678"/>
        <v>2,56</v>
      </c>
      <c r="D21163" t="str">
        <f t="shared" si="677"/>
        <v xml:space="preserve"> 390 </v>
      </c>
      <c r="N21163" s="3"/>
    </row>
    <row r="21164" spans="1:14" x14ac:dyDescent="0.25">
      <c r="A21164" t="s">
        <v>54413</v>
      </c>
      <c r="B21164" t="s">
        <v>24522</v>
      </c>
      <c r="C21164" t="str">
        <f t="shared" si="678"/>
        <v>2,56</v>
      </c>
      <c r="D21164" t="str">
        <f t="shared" si="677"/>
        <v xml:space="preserve"> 390 </v>
      </c>
      <c r="N21164" s="3"/>
    </row>
    <row r="21165" spans="1:14" x14ac:dyDescent="0.25">
      <c r="A21165" t="s">
        <v>54414</v>
      </c>
      <c r="B21165" t="s">
        <v>24523</v>
      </c>
      <c r="C21165" t="str">
        <f t="shared" si="678"/>
        <v>2,56</v>
      </c>
      <c r="D21165" t="str">
        <f t="shared" si="677"/>
        <v xml:space="preserve"> 390 </v>
      </c>
      <c r="N21165" s="3"/>
    </row>
    <row r="21166" spans="1:14" x14ac:dyDescent="0.25">
      <c r="A21166" t="s">
        <v>54415</v>
      </c>
      <c r="B21166" t="s">
        <v>24524</v>
      </c>
      <c r="C21166" t="str">
        <f t="shared" si="678"/>
        <v>2,56</v>
      </c>
      <c r="D21166" t="str">
        <f t="shared" si="677"/>
        <v xml:space="preserve"> 390 </v>
      </c>
      <c r="N21166" s="3"/>
    </row>
    <row r="21167" spans="1:14" x14ac:dyDescent="0.25">
      <c r="A21167" t="s">
        <v>54416</v>
      </c>
      <c r="B21167" t="s">
        <v>24525</v>
      </c>
      <c r="C21167" t="str">
        <f t="shared" si="678"/>
        <v>2,56</v>
      </c>
      <c r="D21167" t="str">
        <f t="shared" si="677"/>
        <v xml:space="preserve"> 391 </v>
      </c>
      <c r="N21167" s="3"/>
    </row>
    <row r="21168" spans="1:14" x14ac:dyDescent="0.25">
      <c r="A21168" t="s">
        <v>54417</v>
      </c>
      <c r="B21168" t="s">
        <v>24526</v>
      </c>
      <c r="C21168" t="str">
        <f t="shared" si="678"/>
        <v>2,56</v>
      </c>
      <c r="D21168" t="str">
        <f t="shared" si="677"/>
        <v xml:space="preserve"> 391 </v>
      </c>
      <c r="N21168" s="3"/>
    </row>
    <row r="21169" spans="1:14" x14ac:dyDescent="0.25">
      <c r="A21169" t="s">
        <v>54418</v>
      </c>
      <c r="B21169" t="s">
        <v>24527</v>
      </c>
      <c r="C21169" t="str">
        <f t="shared" si="678"/>
        <v>2,56</v>
      </c>
      <c r="D21169" t="str">
        <f t="shared" si="677"/>
        <v xml:space="preserve"> 391 </v>
      </c>
      <c r="N21169" s="3"/>
    </row>
    <row r="21170" spans="1:14" x14ac:dyDescent="0.25">
      <c r="A21170" t="s">
        <v>54419</v>
      </c>
      <c r="B21170" t="s">
        <v>24528</v>
      </c>
      <c r="C21170" t="str">
        <f t="shared" si="678"/>
        <v>2,56</v>
      </c>
      <c r="D21170" t="str">
        <f t="shared" si="677"/>
        <v xml:space="preserve"> 391 </v>
      </c>
      <c r="N21170" s="3"/>
    </row>
    <row r="21171" spans="1:14" x14ac:dyDescent="0.25">
      <c r="A21171" t="s">
        <v>54420</v>
      </c>
      <c r="B21171" t="s">
        <v>24529</v>
      </c>
      <c r="C21171" t="str">
        <f t="shared" si="678"/>
        <v>2,56</v>
      </c>
      <c r="D21171" t="str">
        <f t="shared" si="677"/>
        <v xml:space="preserve"> 391 </v>
      </c>
      <c r="N21171" s="3"/>
    </row>
    <row r="21172" spans="1:14" x14ac:dyDescent="0.25">
      <c r="A21172" t="s">
        <v>54421</v>
      </c>
      <c r="B21172" t="s">
        <v>24530</v>
      </c>
      <c r="C21172" t="str">
        <f t="shared" si="678"/>
        <v>2,56</v>
      </c>
      <c r="D21172" t="str">
        <f t="shared" si="677"/>
        <v xml:space="preserve"> 391 </v>
      </c>
      <c r="N21172" s="3"/>
    </row>
    <row r="21173" spans="1:14" x14ac:dyDescent="0.25">
      <c r="A21173" t="s">
        <v>54422</v>
      </c>
      <c r="B21173" t="s">
        <v>24531</v>
      </c>
      <c r="C21173" t="str">
        <f t="shared" si="678"/>
        <v>2,56</v>
      </c>
      <c r="D21173" t="str">
        <f t="shared" si="677"/>
        <v xml:space="preserve"> 391 </v>
      </c>
      <c r="N21173" s="3"/>
    </row>
    <row r="21174" spans="1:14" x14ac:dyDescent="0.25">
      <c r="A21174" t="s">
        <v>54423</v>
      </c>
      <c r="B21174" t="s">
        <v>24532</v>
      </c>
      <c r="C21174" t="str">
        <f t="shared" si="678"/>
        <v>2,56</v>
      </c>
      <c r="D21174" t="str">
        <f t="shared" si="677"/>
        <v xml:space="preserve"> 392 </v>
      </c>
      <c r="N21174" s="3"/>
    </row>
    <row r="21175" spans="1:14" x14ac:dyDescent="0.25">
      <c r="A21175" t="s">
        <v>54424</v>
      </c>
      <c r="B21175" t="s">
        <v>24533</v>
      </c>
      <c r="C21175" t="str">
        <f t="shared" si="678"/>
        <v>2,56</v>
      </c>
      <c r="D21175" t="str">
        <f t="shared" si="677"/>
        <v xml:space="preserve"> 392 </v>
      </c>
      <c r="N21175" s="3"/>
    </row>
    <row r="21176" spans="1:14" x14ac:dyDescent="0.25">
      <c r="A21176" t="s">
        <v>54425</v>
      </c>
      <c r="B21176" t="s">
        <v>24534</v>
      </c>
      <c r="C21176" t="str">
        <f t="shared" si="678"/>
        <v>2,56</v>
      </c>
      <c r="D21176" t="str">
        <f t="shared" si="677"/>
        <v xml:space="preserve"> 392 </v>
      </c>
      <c r="N21176" s="3"/>
    </row>
    <row r="21177" spans="1:14" x14ac:dyDescent="0.25">
      <c r="A21177" t="s">
        <v>54426</v>
      </c>
      <c r="B21177" t="s">
        <v>24535</v>
      </c>
      <c r="C21177" t="str">
        <f t="shared" si="678"/>
        <v>2,56</v>
      </c>
      <c r="D21177" t="str">
        <f t="shared" si="677"/>
        <v xml:space="preserve"> 392 </v>
      </c>
      <c r="N21177" s="3"/>
    </row>
    <row r="21178" spans="1:14" x14ac:dyDescent="0.25">
      <c r="A21178" t="s">
        <v>54427</v>
      </c>
      <c r="B21178" t="s">
        <v>24536</v>
      </c>
      <c r="C21178" t="str">
        <f t="shared" si="678"/>
        <v>2,56</v>
      </c>
      <c r="D21178" t="str">
        <f t="shared" si="677"/>
        <v xml:space="preserve"> 392 </v>
      </c>
      <c r="N21178" s="3"/>
    </row>
    <row r="21179" spans="1:14" x14ac:dyDescent="0.25">
      <c r="A21179" t="s">
        <v>54428</v>
      </c>
      <c r="B21179" t="s">
        <v>24537</v>
      </c>
      <c r="C21179" t="str">
        <f t="shared" si="678"/>
        <v>2,56</v>
      </c>
      <c r="D21179" t="str">
        <f t="shared" si="677"/>
        <v xml:space="preserve"> 392 </v>
      </c>
      <c r="N21179" s="3"/>
    </row>
    <row r="21180" spans="1:14" x14ac:dyDescent="0.25">
      <c r="A21180" t="s">
        <v>54429</v>
      </c>
      <c r="B21180" t="s">
        <v>24538</v>
      </c>
      <c r="C21180" t="str">
        <f t="shared" si="678"/>
        <v>2,56</v>
      </c>
      <c r="D21180" t="str">
        <f t="shared" si="677"/>
        <v xml:space="preserve"> 392 </v>
      </c>
      <c r="N21180" s="3"/>
    </row>
    <row r="21181" spans="1:14" x14ac:dyDescent="0.25">
      <c r="A21181" t="s">
        <v>54430</v>
      </c>
      <c r="B21181" t="s">
        <v>24539</v>
      </c>
      <c r="C21181" t="str">
        <f t="shared" si="678"/>
        <v>2,56</v>
      </c>
      <c r="D21181" t="str">
        <f t="shared" si="677"/>
        <v xml:space="preserve"> 393 </v>
      </c>
      <c r="N21181" s="3"/>
    </row>
    <row r="21182" spans="1:14" x14ac:dyDescent="0.25">
      <c r="A21182" t="s">
        <v>54431</v>
      </c>
      <c r="B21182" t="s">
        <v>24540</v>
      </c>
      <c r="C21182" t="str">
        <f t="shared" si="678"/>
        <v>2,56</v>
      </c>
      <c r="D21182" t="str">
        <f t="shared" si="677"/>
        <v xml:space="preserve"> 393 </v>
      </c>
      <c r="N21182" s="3"/>
    </row>
    <row r="21183" spans="1:14" x14ac:dyDescent="0.25">
      <c r="A21183" t="s">
        <v>54432</v>
      </c>
      <c r="B21183" t="s">
        <v>24541</v>
      </c>
      <c r="C21183" t="str">
        <f t="shared" si="678"/>
        <v>2,56</v>
      </c>
      <c r="D21183" t="str">
        <f t="shared" si="677"/>
        <v xml:space="preserve"> 393 </v>
      </c>
      <c r="N21183" s="3"/>
    </row>
    <row r="21184" spans="1:14" x14ac:dyDescent="0.25">
      <c r="A21184" t="s">
        <v>54433</v>
      </c>
      <c r="B21184" t="s">
        <v>24542</v>
      </c>
      <c r="C21184" t="str">
        <f t="shared" si="678"/>
        <v>2,56</v>
      </c>
      <c r="D21184" t="str">
        <f t="shared" si="677"/>
        <v xml:space="preserve"> 393 </v>
      </c>
      <c r="N21184" s="3"/>
    </row>
    <row r="21185" spans="1:14" x14ac:dyDescent="0.25">
      <c r="A21185" t="s">
        <v>54434</v>
      </c>
      <c r="B21185" t="s">
        <v>24543</v>
      </c>
      <c r="C21185" t="str">
        <f t="shared" si="678"/>
        <v>2,56</v>
      </c>
      <c r="D21185" t="str">
        <f t="shared" si="677"/>
        <v xml:space="preserve"> 393 </v>
      </c>
      <c r="N21185" s="3"/>
    </row>
    <row r="21186" spans="1:14" x14ac:dyDescent="0.25">
      <c r="A21186" t="s">
        <v>54435</v>
      </c>
      <c r="B21186" t="s">
        <v>24544</v>
      </c>
      <c r="C21186" t="str">
        <f t="shared" si="678"/>
        <v>2,56</v>
      </c>
      <c r="D21186" t="str">
        <f t="shared" si="677"/>
        <v xml:space="preserve"> 393 </v>
      </c>
      <c r="N21186" s="3"/>
    </row>
    <row r="21187" spans="1:14" x14ac:dyDescent="0.25">
      <c r="A21187" t="s">
        <v>54436</v>
      </c>
      <c r="B21187" t="s">
        <v>24545</v>
      </c>
      <c r="C21187" t="str">
        <f t="shared" si="678"/>
        <v>2,56</v>
      </c>
      <c r="D21187" t="str">
        <f t="shared" si="677"/>
        <v xml:space="preserve"> 393 </v>
      </c>
      <c r="N21187" s="3"/>
    </row>
    <row r="21188" spans="1:14" x14ac:dyDescent="0.25">
      <c r="A21188" t="s">
        <v>54437</v>
      </c>
      <c r="B21188" t="s">
        <v>24546</v>
      </c>
      <c r="C21188" t="str">
        <f t="shared" si="678"/>
        <v>2,56</v>
      </c>
      <c r="D21188" t="str">
        <f t="shared" si="677"/>
        <v xml:space="preserve"> 394 </v>
      </c>
      <c r="N21188" s="3"/>
    </row>
    <row r="21189" spans="1:14" x14ac:dyDescent="0.25">
      <c r="A21189" t="s">
        <v>54438</v>
      </c>
      <c r="B21189" t="s">
        <v>24547</v>
      </c>
      <c r="C21189" t="str">
        <f t="shared" si="678"/>
        <v>2,56</v>
      </c>
      <c r="D21189" t="str">
        <f t="shared" si="677"/>
        <v xml:space="preserve"> 394 </v>
      </c>
      <c r="N21189" s="3"/>
    </row>
    <row r="21190" spans="1:14" x14ac:dyDescent="0.25">
      <c r="A21190" t="s">
        <v>54439</v>
      </c>
      <c r="B21190" t="s">
        <v>24548</v>
      </c>
      <c r="C21190" t="str">
        <f t="shared" si="678"/>
        <v>2,56</v>
      </c>
      <c r="D21190" t="str">
        <f t="shared" si="677"/>
        <v xml:space="preserve"> 394 </v>
      </c>
      <c r="N21190" s="3"/>
    </row>
    <row r="21191" spans="1:14" x14ac:dyDescent="0.25">
      <c r="A21191" t="s">
        <v>54440</v>
      </c>
      <c r="B21191" t="s">
        <v>24549</v>
      </c>
      <c r="C21191" t="str">
        <f t="shared" si="678"/>
        <v>2,56</v>
      </c>
      <c r="D21191" t="str">
        <f t="shared" si="677"/>
        <v xml:space="preserve"> 394 </v>
      </c>
      <c r="N21191" s="3"/>
    </row>
    <row r="21192" spans="1:14" x14ac:dyDescent="0.25">
      <c r="A21192" t="s">
        <v>54441</v>
      </c>
      <c r="B21192" t="s">
        <v>24550</v>
      </c>
      <c r="C21192" t="str">
        <f t="shared" si="678"/>
        <v>2,56</v>
      </c>
      <c r="D21192" t="str">
        <f t="shared" si="677"/>
        <v xml:space="preserve"> 394 </v>
      </c>
      <c r="N21192" s="3"/>
    </row>
    <row r="21193" spans="1:14" x14ac:dyDescent="0.25">
      <c r="A21193" t="s">
        <v>54442</v>
      </c>
      <c r="B21193" t="s">
        <v>24551</v>
      </c>
      <c r="C21193" t="str">
        <f t="shared" si="678"/>
        <v>2,56</v>
      </c>
      <c r="D21193" t="str">
        <f t="shared" si="677"/>
        <v xml:space="preserve"> 394 </v>
      </c>
      <c r="N21193" s="3"/>
    </row>
    <row r="21194" spans="1:14" x14ac:dyDescent="0.25">
      <c r="A21194" t="s">
        <v>54443</v>
      </c>
      <c r="B21194" t="s">
        <v>24552</v>
      </c>
      <c r="C21194" t="str">
        <f t="shared" si="678"/>
        <v>2,56</v>
      </c>
      <c r="D21194" t="str">
        <f t="shared" si="677"/>
        <v xml:space="preserve"> 394 </v>
      </c>
      <c r="N21194" s="3"/>
    </row>
    <row r="21195" spans="1:14" x14ac:dyDescent="0.25">
      <c r="A21195" t="s">
        <v>54444</v>
      </c>
      <c r="B21195" t="s">
        <v>24553</v>
      </c>
      <c r="C21195" t="str">
        <f t="shared" si="678"/>
        <v>2,56</v>
      </c>
      <c r="D21195" t="str">
        <f t="shared" si="677"/>
        <v xml:space="preserve"> 395 </v>
      </c>
      <c r="N21195" s="3"/>
    </row>
    <row r="21196" spans="1:14" x14ac:dyDescent="0.25">
      <c r="A21196" t="s">
        <v>54445</v>
      </c>
      <c r="B21196" t="s">
        <v>24554</v>
      </c>
      <c r="C21196" t="str">
        <f t="shared" si="678"/>
        <v>2,56</v>
      </c>
      <c r="D21196" t="str">
        <f t="shared" si="677"/>
        <v xml:space="preserve"> 395 </v>
      </c>
      <c r="N21196" s="3"/>
    </row>
    <row r="21197" spans="1:14" x14ac:dyDescent="0.25">
      <c r="A21197" t="s">
        <v>54446</v>
      </c>
      <c r="B21197" t="s">
        <v>24555</v>
      </c>
      <c r="C21197" t="str">
        <f t="shared" si="678"/>
        <v>2,56</v>
      </c>
      <c r="D21197" t="str">
        <f t="shared" si="677"/>
        <v xml:space="preserve"> 395 </v>
      </c>
      <c r="N21197" s="3"/>
    </row>
    <row r="21198" spans="1:14" x14ac:dyDescent="0.25">
      <c r="A21198" t="s">
        <v>54447</v>
      </c>
      <c r="B21198" t="s">
        <v>24556</v>
      </c>
      <c r="C21198" t="str">
        <f t="shared" si="678"/>
        <v>2,56</v>
      </c>
      <c r="D21198" t="str">
        <f t="shared" si="677"/>
        <v xml:space="preserve"> 395 </v>
      </c>
      <c r="N21198" s="3"/>
    </row>
    <row r="21199" spans="1:14" x14ac:dyDescent="0.25">
      <c r="A21199" t="s">
        <v>54448</v>
      </c>
      <c r="B21199" t="s">
        <v>24557</v>
      </c>
      <c r="C21199" t="str">
        <f t="shared" si="678"/>
        <v>2,56</v>
      </c>
      <c r="D21199" t="str">
        <f t="shared" si="677"/>
        <v xml:space="preserve"> 395 </v>
      </c>
      <c r="N21199" s="3"/>
    </row>
    <row r="21200" spans="1:14" x14ac:dyDescent="0.25">
      <c r="A21200" t="s">
        <v>54449</v>
      </c>
      <c r="B21200" t="s">
        <v>24558</v>
      </c>
      <c r="C21200" t="str">
        <f t="shared" si="678"/>
        <v>2,56</v>
      </c>
      <c r="D21200" t="str">
        <f t="shared" si="677"/>
        <v xml:space="preserve"> 395 </v>
      </c>
      <c r="N21200" s="3"/>
    </row>
    <row r="21201" spans="1:14" x14ac:dyDescent="0.25">
      <c r="A21201" t="s">
        <v>54450</v>
      </c>
      <c r="B21201" t="s">
        <v>24559</v>
      </c>
      <c r="C21201" t="str">
        <f t="shared" si="678"/>
        <v>2,56</v>
      </c>
      <c r="D21201" t="str">
        <f t="shared" si="677"/>
        <v xml:space="preserve"> 395 </v>
      </c>
      <c r="N21201" s="3"/>
    </row>
    <row r="21202" spans="1:14" x14ac:dyDescent="0.25">
      <c r="A21202" t="s">
        <v>54451</v>
      </c>
      <c r="B21202" t="s">
        <v>24560</v>
      </c>
      <c r="C21202" t="str">
        <f t="shared" si="678"/>
        <v>2,56</v>
      </c>
      <c r="D21202" t="str">
        <f t="shared" si="677"/>
        <v xml:space="preserve"> 396 </v>
      </c>
      <c r="N21202" s="3"/>
    </row>
    <row r="21203" spans="1:14" x14ac:dyDescent="0.25">
      <c r="A21203" t="s">
        <v>54452</v>
      </c>
      <c r="B21203" t="s">
        <v>24561</v>
      </c>
      <c r="C21203" t="str">
        <f t="shared" si="678"/>
        <v>2,56</v>
      </c>
      <c r="D21203" t="str">
        <f t="shared" si="677"/>
        <v xml:space="preserve"> 396 </v>
      </c>
      <c r="N21203" s="3"/>
    </row>
    <row r="21204" spans="1:14" x14ac:dyDescent="0.25">
      <c r="A21204" t="s">
        <v>54453</v>
      </c>
      <c r="B21204" t="s">
        <v>24562</v>
      </c>
      <c r="C21204" t="str">
        <f t="shared" si="678"/>
        <v>2,56</v>
      </c>
      <c r="D21204" t="str">
        <f t="shared" si="677"/>
        <v xml:space="preserve"> 396 </v>
      </c>
      <c r="N21204" s="3"/>
    </row>
    <row r="21205" spans="1:14" x14ac:dyDescent="0.25">
      <c r="A21205" t="s">
        <v>54454</v>
      </c>
      <c r="B21205" t="s">
        <v>24563</v>
      </c>
      <c r="C21205" t="str">
        <f t="shared" si="678"/>
        <v>2,56</v>
      </c>
      <c r="D21205" t="str">
        <f t="shared" si="677"/>
        <v xml:space="preserve"> 396 </v>
      </c>
      <c r="N21205" s="3"/>
    </row>
    <row r="21206" spans="1:14" x14ac:dyDescent="0.25">
      <c r="A21206" t="s">
        <v>54455</v>
      </c>
      <c r="B21206" t="s">
        <v>24564</v>
      </c>
      <c r="C21206" t="str">
        <f t="shared" si="678"/>
        <v>2,56</v>
      </c>
      <c r="D21206" t="str">
        <f t="shared" si="677"/>
        <v xml:space="preserve"> 396 </v>
      </c>
      <c r="N21206" s="3"/>
    </row>
    <row r="21207" spans="1:14" x14ac:dyDescent="0.25">
      <c r="A21207" t="s">
        <v>54456</v>
      </c>
      <c r="B21207" t="s">
        <v>24565</v>
      </c>
      <c r="C21207" t="str">
        <f t="shared" si="678"/>
        <v>2,56</v>
      </c>
      <c r="D21207" t="str">
        <f t="shared" si="677"/>
        <v xml:space="preserve"> 396 </v>
      </c>
      <c r="N21207" s="3"/>
    </row>
    <row r="21208" spans="1:14" x14ac:dyDescent="0.25">
      <c r="A21208" t="s">
        <v>54457</v>
      </c>
      <c r="B21208" t="s">
        <v>24566</v>
      </c>
      <c r="C21208" t="str">
        <f t="shared" si="678"/>
        <v>2,56</v>
      </c>
      <c r="D21208" t="str">
        <f t="shared" si="677"/>
        <v xml:space="preserve"> 396 </v>
      </c>
      <c r="N21208" s="3"/>
    </row>
    <row r="21209" spans="1:14" x14ac:dyDescent="0.25">
      <c r="A21209" t="s">
        <v>54458</v>
      </c>
      <c r="B21209" t="s">
        <v>24567</v>
      </c>
      <c r="C21209" t="str">
        <f t="shared" si="678"/>
        <v>2,56</v>
      </c>
      <c r="D21209" t="str">
        <f t="shared" si="677"/>
        <v xml:space="preserve"> 397 </v>
      </c>
      <c r="N21209" s="3"/>
    </row>
    <row r="21210" spans="1:14" x14ac:dyDescent="0.25">
      <c r="A21210" t="s">
        <v>54459</v>
      </c>
      <c r="B21210" t="s">
        <v>24568</v>
      </c>
      <c r="C21210" t="str">
        <f t="shared" si="678"/>
        <v>2,56</v>
      </c>
      <c r="D21210" t="str">
        <f t="shared" si="677"/>
        <v xml:space="preserve"> 397 </v>
      </c>
      <c r="N21210" s="3"/>
    </row>
    <row r="21211" spans="1:14" x14ac:dyDescent="0.25">
      <c r="A21211" t="s">
        <v>54460</v>
      </c>
      <c r="B21211" t="s">
        <v>24569</v>
      </c>
      <c r="C21211" t="str">
        <f t="shared" si="678"/>
        <v>2,56</v>
      </c>
      <c r="D21211" t="str">
        <f t="shared" si="677"/>
        <v xml:space="preserve"> 397 </v>
      </c>
      <c r="N21211" s="3"/>
    </row>
    <row r="21212" spans="1:14" x14ac:dyDescent="0.25">
      <c r="A21212" t="s">
        <v>54461</v>
      </c>
      <c r="B21212" t="s">
        <v>24570</v>
      </c>
      <c r="C21212" t="str">
        <f t="shared" si="678"/>
        <v>2,56</v>
      </c>
      <c r="D21212" t="str">
        <f t="shared" si="677"/>
        <v xml:space="preserve"> 397 </v>
      </c>
      <c r="N21212" s="3"/>
    </row>
    <row r="21213" spans="1:14" x14ac:dyDescent="0.25">
      <c r="A21213" t="s">
        <v>54462</v>
      </c>
      <c r="B21213" t="s">
        <v>24571</v>
      </c>
      <c r="C21213" t="str">
        <f t="shared" si="678"/>
        <v>2,56</v>
      </c>
      <c r="D21213" t="str">
        <f t="shared" si="677"/>
        <v xml:space="preserve"> 397 </v>
      </c>
      <c r="N21213" s="3"/>
    </row>
    <row r="21214" spans="1:14" x14ac:dyDescent="0.25">
      <c r="A21214" t="s">
        <v>54463</v>
      </c>
      <c r="B21214" t="s">
        <v>24572</v>
      </c>
      <c r="C21214" t="str">
        <f t="shared" si="678"/>
        <v>2,56</v>
      </c>
      <c r="D21214" t="str">
        <f t="shared" si="677"/>
        <v xml:space="preserve"> 397 </v>
      </c>
      <c r="N21214" s="3"/>
    </row>
    <row r="21215" spans="1:14" x14ac:dyDescent="0.25">
      <c r="A21215" t="s">
        <v>54464</v>
      </c>
      <c r="B21215" t="s">
        <v>24573</v>
      </c>
      <c r="C21215" t="str">
        <f t="shared" si="678"/>
        <v>2,56</v>
      </c>
      <c r="D21215" t="str">
        <f t="shared" si="677"/>
        <v xml:space="preserve"> 397 </v>
      </c>
      <c r="N21215" s="3"/>
    </row>
    <row r="21216" spans="1:14" x14ac:dyDescent="0.25">
      <c r="A21216" t="s">
        <v>54465</v>
      </c>
      <c r="B21216" t="s">
        <v>24574</v>
      </c>
      <c r="C21216" t="str">
        <f t="shared" si="678"/>
        <v>2,56</v>
      </c>
      <c r="D21216" t="str">
        <f t="shared" si="677"/>
        <v xml:space="preserve"> 398 </v>
      </c>
      <c r="N21216" s="3"/>
    </row>
    <row r="21217" spans="1:14" x14ac:dyDescent="0.25">
      <c r="A21217" t="s">
        <v>54466</v>
      </c>
      <c r="B21217" t="s">
        <v>24575</v>
      </c>
      <c r="C21217" t="str">
        <f t="shared" si="678"/>
        <v>2,56</v>
      </c>
      <c r="D21217" t="str">
        <f t="shared" si="677"/>
        <v xml:space="preserve"> 398 </v>
      </c>
      <c r="N21217" s="3"/>
    </row>
    <row r="21218" spans="1:14" x14ac:dyDescent="0.25">
      <c r="A21218" t="s">
        <v>54467</v>
      </c>
      <c r="B21218" t="s">
        <v>24576</v>
      </c>
      <c r="C21218" t="str">
        <f t="shared" si="678"/>
        <v>2,56</v>
      </c>
      <c r="D21218" t="str">
        <f t="shared" si="677"/>
        <v xml:space="preserve"> 398 </v>
      </c>
      <c r="N21218" s="3"/>
    </row>
    <row r="21219" spans="1:14" x14ac:dyDescent="0.25">
      <c r="A21219" t="s">
        <v>54468</v>
      </c>
      <c r="B21219" t="s">
        <v>24577</v>
      </c>
      <c r="C21219" t="str">
        <f t="shared" si="678"/>
        <v>2,56</v>
      </c>
      <c r="D21219" t="str">
        <f t="shared" si="677"/>
        <v xml:space="preserve"> 398 </v>
      </c>
      <c r="N21219" s="3"/>
    </row>
    <row r="21220" spans="1:14" x14ac:dyDescent="0.25">
      <c r="A21220" t="s">
        <v>54469</v>
      </c>
      <c r="B21220" t="s">
        <v>24578</v>
      </c>
      <c r="C21220" t="str">
        <f t="shared" si="678"/>
        <v>2,56</v>
      </c>
      <c r="D21220" t="str">
        <f t="shared" si="677"/>
        <v xml:space="preserve"> 398 </v>
      </c>
      <c r="N21220" s="3"/>
    </row>
    <row r="21221" spans="1:14" x14ac:dyDescent="0.25">
      <c r="A21221" t="s">
        <v>54470</v>
      </c>
      <c r="B21221" t="s">
        <v>24579</v>
      </c>
      <c r="C21221" t="str">
        <f t="shared" si="678"/>
        <v>2,56</v>
      </c>
      <c r="D21221" t="str">
        <f t="shared" si="677"/>
        <v xml:space="preserve"> 398 </v>
      </c>
      <c r="N21221" s="3"/>
    </row>
    <row r="21222" spans="1:14" x14ac:dyDescent="0.25">
      <c r="A21222" t="s">
        <v>54471</v>
      </c>
      <c r="B21222" t="s">
        <v>24580</v>
      </c>
      <c r="C21222" t="str">
        <f t="shared" si="678"/>
        <v>2,56</v>
      </c>
      <c r="D21222" t="str">
        <f t="shared" ref="D21222:D21285" si="679">MID(LEFT(MID(A21222,FIND("[",A21222)+1,LEN(A21222)),FIND("]",MID(A21222,FIND("[",A21222)+1,LEN(A21222)))-1),
FIND("m",LEFT(MID(A21222,FIND("[",A21222)+1,LEN(A21222)),FIND("]",MID(A21222,FIND("[",A21222)+1,LEN(A21222)))-1))+4,
(FIND("W",LEFT(MID(A21222,FIND("[",A21222)+1,LEN(A21222)),FIND("]",MID(A21222,FIND("[",A21222)+1,LEN(A21222)))-1)))-(FIND("m",LEFT(MID(A21222,FIND("[",A21222)+1,LEN(A21222)),FIND("]",MID(A21222,FIND("[",A21222)+1,LEN(A21222)))-1))+4))</f>
        <v xml:space="preserve"> 398 </v>
      </c>
      <c r="N21222" s="3"/>
    </row>
    <row r="21223" spans="1:14" x14ac:dyDescent="0.25">
      <c r="A21223" t="s">
        <v>54472</v>
      </c>
      <c r="B21223" t="s">
        <v>24581</v>
      </c>
      <c r="C21223" t="str">
        <f t="shared" ref="C21223:C21286" si="680">LEFT(MID(A21223,FIND("[",A21223)+1,LEN(A21223)),FIND("m",MID(A21223,FIND("[",A21223)+2,LEN(A21223)))-1)</f>
        <v>2,56</v>
      </c>
      <c r="D21223" t="str">
        <f t="shared" si="679"/>
        <v xml:space="preserve"> 399 </v>
      </c>
      <c r="N21223" s="3"/>
    </row>
    <row r="21224" spans="1:14" x14ac:dyDescent="0.25">
      <c r="A21224" t="s">
        <v>54473</v>
      </c>
      <c r="B21224" t="s">
        <v>24582</v>
      </c>
      <c r="C21224" t="str">
        <f t="shared" si="680"/>
        <v>2,56</v>
      </c>
      <c r="D21224" t="str">
        <f t="shared" si="679"/>
        <v xml:space="preserve"> 399 </v>
      </c>
      <c r="N21224" s="3"/>
    </row>
    <row r="21225" spans="1:14" x14ac:dyDescent="0.25">
      <c r="A21225" t="s">
        <v>54474</v>
      </c>
      <c r="B21225" t="s">
        <v>24583</v>
      </c>
      <c r="C21225" t="str">
        <f t="shared" si="680"/>
        <v>2,56</v>
      </c>
      <c r="D21225" t="str">
        <f t="shared" si="679"/>
        <v xml:space="preserve"> 399 </v>
      </c>
      <c r="N21225" s="3"/>
    </row>
    <row r="21226" spans="1:14" x14ac:dyDescent="0.25">
      <c r="A21226" t="s">
        <v>54475</v>
      </c>
      <c r="B21226" t="s">
        <v>24584</v>
      </c>
      <c r="C21226" t="str">
        <f t="shared" si="680"/>
        <v>2,56</v>
      </c>
      <c r="D21226" t="str">
        <f t="shared" si="679"/>
        <v xml:space="preserve"> 399 </v>
      </c>
      <c r="N21226" s="3"/>
    </row>
    <row r="21227" spans="1:14" x14ac:dyDescent="0.25">
      <c r="A21227" t="s">
        <v>54476</v>
      </c>
      <c r="B21227" t="s">
        <v>24585</v>
      </c>
      <c r="C21227" t="str">
        <f t="shared" si="680"/>
        <v>2,56</v>
      </c>
      <c r="D21227" t="str">
        <f t="shared" si="679"/>
        <v xml:space="preserve"> 399 </v>
      </c>
      <c r="N21227" s="3"/>
    </row>
    <row r="21228" spans="1:14" x14ac:dyDescent="0.25">
      <c r="A21228" t="s">
        <v>54477</v>
      </c>
      <c r="B21228" t="s">
        <v>24586</v>
      </c>
      <c r="C21228" t="str">
        <f t="shared" si="680"/>
        <v>2,56</v>
      </c>
      <c r="D21228" t="str">
        <f t="shared" si="679"/>
        <v xml:space="preserve"> 399 </v>
      </c>
      <c r="N21228" s="3"/>
    </row>
    <row r="21229" spans="1:14" x14ac:dyDescent="0.25">
      <c r="A21229" t="s">
        <v>54478</v>
      </c>
      <c r="B21229" t="s">
        <v>24587</v>
      </c>
      <c r="C21229" t="str">
        <f t="shared" si="680"/>
        <v>2,56</v>
      </c>
      <c r="D21229" t="str">
        <f t="shared" si="679"/>
        <v xml:space="preserve"> 399 </v>
      </c>
      <c r="N21229" s="3"/>
    </row>
    <row r="21230" spans="1:14" x14ac:dyDescent="0.25">
      <c r="A21230" t="s">
        <v>54479</v>
      </c>
      <c r="B21230" t="s">
        <v>24588</v>
      </c>
      <c r="C21230" t="str">
        <f t="shared" si="680"/>
        <v>2,56</v>
      </c>
      <c r="D21230" t="str">
        <f t="shared" si="679"/>
        <v xml:space="preserve"> 400 </v>
      </c>
      <c r="N21230" s="3"/>
    </row>
    <row r="21231" spans="1:14" x14ac:dyDescent="0.25">
      <c r="A21231" t="s">
        <v>54480</v>
      </c>
      <c r="B21231" t="s">
        <v>24589</v>
      </c>
      <c r="C21231" t="str">
        <f t="shared" si="680"/>
        <v>2,56</v>
      </c>
      <c r="D21231" t="str">
        <f t="shared" si="679"/>
        <v xml:space="preserve"> 400 </v>
      </c>
      <c r="N21231" s="3"/>
    </row>
    <row r="21232" spans="1:14" x14ac:dyDescent="0.25">
      <c r="A21232" t="s">
        <v>54481</v>
      </c>
      <c r="B21232" t="s">
        <v>24590</v>
      </c>
      <c r="C21232" t="str">
        <f t="shared" si="680"/>
        <v>2,56</v>
      </c>
      <c r="D21232" t="str">
        <f t="shared" si="679"/>
        <v xml:space="preserve"> 400 </v>
      </c>
      <c r="N21232" s="3"/>
    </row>
    <row r="21233" spans="1:14" x14ac:dyDescent="0.25">
      <c r="A21233" t="s">
        <v>54482</v>
      </c>
      <c r="B21233" t="s">
        <v>24591</v>
      </c>
      <c r="C21233" t="str">
        <f t="shared" si="680"/>
        <v>2,56</v>
      </c>
      <c r="D21233" t="str">
        <f t="shared" si="679"/>
        <v xml:space="preserve"> 400 </v>
      </c>
      <c r="N21233" s="3"/>
    </row>
    <row r="21234" spans="1:14" x14ac:dyDescent="0.25">
      <c r="A21234" t="s">
        <v>54483</v>
      </c>
      <c r="B21234" t="s">
        <v>24592</v>
      </c>
      <c r="C21234" t="str">
        <f t="shared" si="680"/>
        <v>2,56</v>
      </c>
      <c r="D21234" t="str">
        <f t="shared" si="679"/>
        <v xml:space="preserve"> 400 </v>
      </c>
      <c r="N21234" s="3"/>
    </row>
    <row r="21235" spans="1:14" x14ac:dyDescent="0.25">
      <c r="A21235" t="s">
        <v>54484</v>
      </c>
      <c r="B21235" t="s">
        <v>24593</v>
      </c>
      <c r="C21235" t="str">
        <f t="shared" si="680"/>
        <v>2,56</v>
      </c>
      <c r="D21235" t="str">
        <f t="shared" si="679"/>
        <v xml:space="preserve"> 400 </v>
      </c>
      <c r="N21235" s="3"/>
    </row>
    <row r="21236" spans="1:14" x14ac:dyDescent="0.25">
      <c r="A21236" t="s">
        <v>54485</v>
      </c>
      <c r="B21236" t="s">
        <v>24594</v>
      </c>
      <c r="C21236" t="str">
        <f t="shared" si="680"/>
        <v>2,56</v>
      </c>
      <c r="D21236" t="str">
        <f t="shared" si="679"/>
        <v xml:space="preserve"> 401 </v>
      </c>
      <c r="N21236" s="3"/>
    </row>
    <row r="21237" spans="1:14" x14ac:dyDescent="0.25">
      <c r="A21237" t="s">
        <v>54486</v>
      </c>
      <c r="B21237" t="s">
        <v>24595</v>
      </c>
      <c r="C21237" t="str">
        <f t="shared" si="680"/>
        <v>2,56</v>
      </c>
      <c r="D21237" t="str">
        <f t="shared" si="679"/>
        <v xml:space="preserve"> 401 </v>
      </c>
      <c r="N21237" s="3"/>
    </row>
    <row r="21238" spans="1:14" x14ac:dyDescent="0.25">
      <c r="A21238" t="s">
        <v>54487</v>
      </c>
      <c r="B21238" t="s">
        <v>24596</v>
      </c>
      <c r="C21238" t="str">
        <f t="shared" si="680"/>
        <v>2,56</v>
      </c>
      <c r="D21238" t="str">
        <f t="shared" si="679"/>
        <v xml:space="preserve"> 401 </v>
      </c>
      <c r="N21238" s="3"/>
    </row>
    <row r="21239" spans="1:14" x14ac:dyDescent="0.25">
      <c r="A21239" t="s">
        <v>54488</v>
      </c>
      <c r="B21239" t="s">
        <v>24597</v>
      </c>
      <c r="C21239" t="str">
        <f t="shared" si="680"/>
        <v>2,56</v>
      </c>
      <c r="D21239" t="str">
        <f t="shared" si="679"/>
        <v xml:space="preserve"> 401 </v>
      </c>
      <c r="N21239" s="3"/>
    </row>
    <row r="21240" spans="1:14" x14ac:dyDescent="0.25">
      <c r="A21240" t="s">
        <v>54489</v>
      </c>
      <c r="B21240" t="s">
        <v>24598</v>
      </c>
      <c r="C21240" t="str">
        <f t="shared" si="680"/>
        <v>2,56</v>
      </c>
      <c r="D21240" t="str">
        <f t="shared" si="679"/>
        <v xml:space="preserve"> 401 </v>
      </c>
      <c r="N21240" s="3"/>
    </row>
    <row r="21241" spans="1:14" x14ac:dyDescent="0.25">
      <c r="A21241" t="s">
        <v>54490</v>
      </c>
      <c r="B21241" t="s">
        <v>24599</v>
      </c>
      <c r="C21241" t="str">
        <f t="shared" si="680"/>
        <v>2,56</v>
      </c>
      <c r="D21241" t="str">
        <f t="shared" si="679"/>
        <v xml:space="preserve"> 401 </v>
      </c>
      <c r="N21241" s="3"/>
    </row>
    <row r="21242" spans="1:14" x14ac:dyDescent="0.25">
      <c r="A21242" t="s">
        <v>54491</v>
      </c>
      <c r="B21242" t="s">
        <v>24600</v>
      </c>
      <c r="C21242" t="str">
        <f t="shared" si="680"/>
        <v>2,56</v>
      </c>
      <c r="D21242" t="str">
        <f t="shared" si="679"/>
        <v xml:space="preserve"> 402 </v>
      </c>
      <c r="N21242" s="3"/>
    </row>
    <row r="21243" spans="1:14" x14ac:dyDescent="0.25">
      <c r="A21243" t="s">
        <v>54492</v>
      </c>
      <c r="B21243" t="s">
        <v>24601</v>
      </c>
      <c r="C21243" t="str">
        <f t="shared" si="680"/>
        <v>2,56</v>
      </c>
      <c r="D21243" t="str">
        <f t="shared" si="679"/>
        <v xml:space="preserve"> 402 </v>
      </c>
      <c r="N21243" s="3"/>
    </row>
    <row r="21244" spans="1:14" x14ac:dyDescent="0.25">
      <c r="A21244" t="s">
        <v>54493</v>
      </c>
      <c r="B21244" t="s">
        <v>24602</v>
      </c>
      <c r="C21244" t="str">
        <f t="shared" si="680"/>
        <v>2,56</v>
      </c>
      <c r="D21244" t="str">
        <f t="shared" si="679"/>
        <v xml:space="preserve"> 402 </v>
      </c>
      <c r="N21244" s="3"/>
    </row>
    <row r="21245" spans="1:14" x14ac:dyDescent="0.25">
      <c r="A21245" t="s">
        <v>54494</v>
      </c>
      <c r="B21245" t="s">
        <v>24603</v>
      </c>
      <c r="C21245" t="str">
        <f t="shared" si="680"/>
        <v>2,56</v>
      </c>
      <c r="D21245" t="str">
        <f t="shared" si="679"/>
        <v xml:space="preserve"> 402 </v>
      </c>
      <c r="N21245" s="3"/>
    </row>
    <row r="21246" spans="1:14" x14ac:dyDescent="0.25">
      <c r="A21246" t="s">
        <v>54495</v>
      </c>
      <c r="B21246" t="s">
        <v>24604</v>
      </c>
      <c r="C21246" t="str">
        <f t="shared" si="680"/>
        <v>2,56</v>
      </c>
      <c r="D21246" t="str">
        <f t="shared" si="679"/>
        <v xml:space="preserve"> 402 </v>
      </c>
      <c r="N21246" s="3"/>
    </row>
    <row r="21247" spans="1:14" x14ac:dyDescent="0.25">
      <c r="A21247" t="s">
        <v>54496</v>
      </c>
      <c r="B21247" t="s">
        <v>24605</v>
      </c>
      <c r="C21247" t="str">
        <f t="shared" si="680"/>
        <v>2,56</v>
      </c>
      <c r="D21247" t="str">
        <f t="shared" si="679"/>
        <v xml:space="preserve"> 402 </v>
      </c>
      <c r="N21247" s="3"/>
    </row>
    <row r="21248" spans="1:14" x14ac:dyDescent="0.25">
      <c r="A21248" t="s">
        <v>54497</v>
      </c>
      <c r="B21248" t="s">
        <v>24606</v>
      </c>
      <c r="C21248" t="str">
        <f t="shared" si="680"/>
        <v>2,56</v>
      </c>
      <c r="D21248" t="str">
        <f t="shared" si="679"/>
        <v xml:space="preserve"> 403 </v>
      </c>
      <c r="N21248" s="3"/>
    </row>
    <row r="21249" spans="1:14" x14ac:dyDescent="0.25">
      <c r="A21249" t="s">
        <v>54498</v>
      </c>
      <c r="B21249" t="s">
        <v>24607</v>
      </c>
      <c r="C21249" t="str">
        <f t="shared" si="680"/>
        <v>2,56</v>
      </c>
      <c r="D21249" t="str">
        <f t="shared" si="679"/>
        <v xml:space="preserve"> 404 </v>
      </c>
      <c r="N21249" s="3"/>
    </row>
    <row r="21250" spans="1:14" x14ac:dyDescent="0.25">
      <c r="A21250" t="s">
        <v>54499</v>
      </c>
      <c r="B21250" t="s">
        <v>24608</v>
      </c>
      <c r="C21250" t="str">
        <f t="shared" si="680"/>
        <v>2,56</v>
      </c>
      <c r="D21250" t="str">
        <f t="shared" si="679"/>
        <v xml:space="preserve"> 403 </v>
      </c>
      <c r="N21250" s="3"/>
    </row>
    <row r="21251" spans="1:14" x14ac:dyDescent="0.25">
      <c r="A21251" t="s">
        <v>54500</v>
      </c>
      <c r="B21251" t="s">
        <v>24609</v>
      </c>
      <c r="C21251" t="str">
        <f t="shared" si="680"/>
        <v>2,56</v>
      </c>
      <c r="D21251" t="str">
        <f t="shared" si="679"/>
        <v xml:space="preserve"> 403 </v>
      </c>
      <c r="N21251" s="3"/>
    </row>
    <row r="21252" spans="1:14" x14ac:dyDescent="0.25">
      <c r="A21252" t="s">
        <v>54501</v>
      </c>
      <c r="B21252" t="s">
        <v>24610</v>
      </c>
      <c r="C21252" t="str">
        <f t="shared" si="680"/>
        <v>2,56</v>
      </c>
      <c r="D21252" t="str">
        <f t="shared" si="679"/>
        <v xml:space="preserve"> 403 </v>
      </c>
      <c r="N21252" s="3"/>
    </row>
    <row r="21253" spans="1:14" x14ac:dyDescent="0.25">
      <c r="A21253" t="s">
        <v>54502</v>
      </c>
      <c r="B21253" t="s">
        <v>24611</v>
      </c>
      <c r="C21253" t="str">
        <f t="shared" si="680"/>
        <v>2,56</v>
      </c>
      <c r="D21253" t="str">
        <f t="shared" si="679"/>
        <v xml:space="preserve"> 403 </v>
      </c>
      <c r="N21253" s="3"/>
    </row>
    <row r="21254" spans="1:14" x14ac:dyDescent="0.25">
      <c r="A21254" t="s">
        <v>54503</v>
      </c>
      <c r="B21254" t="s">
        <v>24612</v>
      </c>
      <c r="C21254" t="str">
        <f t="shared" si="680"/>
        <v>2,56</v>
      </c>
      <c r="D21254" t="str">
        <f t="shared" si="679"/>
        <v xml:space="preserve"> 404 </v>
      </c>
      <c r="N21254" s="3"/>
    </row>
    <row r="21255" spans="1:14" x14ac:dyDescent="0.25">
      <c r="A21255" t="s">
        <v>54504</v>
      </c>
      <c r="B21255" t="s">
        <v>24613</v>
      </c>
      <c r="C21255" t="str">
        <f t="shared" si="680"/>
        <v>2,56</v>
      </c>
      <c r="D21255" t="str">
        <f t="shared" si="679"/>
        <v xml:space="preserve"> 405 </v>
      </c>
      <c r="N21255" s="3"/>
    </row>
    <row r="21256" spans="1:14" x14ac:dyDescent="0.25">
      <c r="A21256" t="s">
        <v>54505</v>
      </c>
      <c r="B21256" t="s">
        <v>24614</v>
      </c>
      <c r="C21256" t="str">
        <f t="shared" si="680"/>
        <v>2,56</v>
      </c>
      <c r="D21256" t="str">
        <f t="shared" si="679"/>
        <v xml:space="preserve"> 404 </v>
      </c>
      <c r="N21256" s="3"/>
    </row>
    <row r="21257" spans="1:14" x14ac:dyDescent="0.25">
      <c r="A21257" t="s">
        <v>54506</v>
      </c>
      <c r="B21257" t="s">
        <v>24615</v>
      </c>
      <c r="C21257" t="str">
        <f t="shared" si="680"/>
        <v>2,56</v>
      </c>
      <c r="D21257" t="str">
        <f t="shared" si="679"/>
        <v xml:space="preserve"> 404 </v>
      </c>
      <c r="N21257" s="3"/>
    </row>
    <row r="21258" spans="1:14" x14ac:dyDescent="0.25">
      <c r="A21258" t="s">
        <v>54507</v>
      </c>
      <c r="B21258" t="s">
        <v>24616</v>
      </c>
      <c r="C21258" t="str">
        <f t="shared" si="680"/>
        <v>2,56</v>
      </c>
      <c r="D21258" t="str">
        <f t="shared" si="679"/>
        <v xml:space="preserve"> 404 </v>
      </c>
      <c r="N21258" s="3"/>
    </row>
    <row r="21259" spans="1:14" x14ac:dyDescent="0.25">
      <c r="A21259" t="s">
        <v>54508</v>
      </c>
      <c r="B21259" t="s">
        <v>24617</v>
      </c>
      <c r="C21259" t="str">
        <f t="shared" si="680"/>
        <v>2,56</v>
      </c>
      <c r="D21259" t="str">
        <f t="shared" si="679"/>
        <v xml:space="preserve"> 404 </v>
      </c>
      <c r="N21259" s="3"/>
    </row>
    <row r="21260" spans="1:14" x14ac:dyDescent="0.25">
      <c r="A21260" t="s">
        <v>54509</v>
      </c>
      <c r="B21260" t="s">
        <v>24618</v>
      </c>
      <c r="C21260" t="str">
        <f t="shared" si="680"/>
        <v>2,56</v>
      </c>
      <c r="D21260" t="str">
        <f t="shared" si="679"/>
        <v xml:space="preserve"> 405 </v>
      </c>
      <c r="N21260" s="3"/>
    </row>
    <row r="21261" spans="1:14" x14ac:dyDescent="0.25">
      <c r="A21261" t="s">
        <v>54510</v>
      </c>
      <c r="B21261" t="s">
        <v>24619</v>
      </c>
      <c r="C21261" t="str">
        <f t="shared" si="680"/>
        <v>2,56</v>
      </c>
      <c r="D21261" t="str">
        <f t="shared" si="679"/>
        <v xml:space="preserve"> 405 </v>
      </c>
      <c r="N21261" s="3"/>
    </row>
    <row r="21262" spans="1:14" x14ac:dyDescent="0.25">
      <c r="A21262" t="s">
        <v>54511</v>
      </c>
      <c r="B21262" t="s">
        <v>24620</v>
      </c>
      <c r="C21262" t="str">
        <f t="shared" si="680"/>
        <v>2,56</v>
      </c>
      <c r="D21262" t="str">
        <f t="shared" si="679"/>
        <v xml:space="preserve"> 405 </v>
      </c>
      <c r="N21262" s="3"/>
    </row>
    <row r="21263" spans="1:14" x14ac:dyDescent="0.25">
      <c r="A21263" t="s">
        <v>54512</v>
      </c>
      <c r="B21263" t="s">
        <v>24621</v>
      </c>
      <c r="C21263" t="str">
        <f t="shared" si="680"/>
        <v>2,56</v>
      </c>
      <c r="D21263" t="str">
        <f t="shared" si="679"/>
        <v xml:space="preserve"> 405 </v>
      </c>
      <c r="N21263" s="3"/>
    </row>
    <row r="21264" spans="1:14" x14ac:dyDescent="0.25">
      <c r="A21264" t="s">
        <v>54513</v>
      </c>
      <c r="B21264" t="s">
        <v>24622</v>
      </c>
      <c r="C21264" t="str">
        <f t="shared" si="680"/>
        <v>2,56</v>
      </c>
      <c r="D21264" t="str">
        <f t="shared" si="679"/>
        <v xml:space="preserve"> 405 </v>
      </c>
      <c r="N21264" s="3"/>
    </row>
    <row r="21265" spans="1:14" x14ac:dyDescent="0.25">
      <c r="A21265" t="s">
        <v>54514</v>
      </c>
      <c r="B21265" t="s">
        <v>24623</v>
      </c>
      <c r="C21265" t="str">
        <f t="shared" si="680"/>
        <v>2,56</v>
      </c>
      <c r="D21265" t="str">
        <f t="shared" si="679"/>
        <v xml:space="preserve"> 405 </v>
      </c>
      <c r="N21265" s="3"/>
    </row>
    <row r="21266" spans="1:14" x14ac:dyDescent="0.25">
      <c r="A21266" t="s">
        <v>54515</v>
      </c>
      <c r="B21266" t="s">
        <v>24624</v>
      </c>
      <c r="C21266" t="str">
        <f t="shared" si="680"/>
        <v>2,56</v>
      </c>
      <c r="D21266" t="str">
        <f t="shared" si="679"/>
        <v xml:space="preserve"> 406 </v>
      </c>
      <c r="N21266" s="3"/>
    </row>
    <row r="21267" spans="1:14" x14ac:dyDescent="0.25">
      <c r="A21267" t="s">
        <v>54516</v>
      </c>
      <c r="B21267" t="s">
        <v>24625</v>
      </c>
      <c r="C21267" t="str">
        <f t="shared" si="680"/>
        <v>2,56</v>
      </c>
      <c r="D21267" t="str">
        <f t="shared" si="679"/>
        <v xml:space="preserve"> 406 </v>
      </c>
      <c r="N21267" s="3"/>
    </row>
    <row r="21268" spans="1:14" x14ac:dyDescent="0.25">
      <c r="A21268" t="s">
        <v>54517</v>
      </c>
      <c r="B21268" t="s">
        <v>24626</v>
      </c>
      <c r="C21268" t="str">
        <f t="shared" si="680"/>
        <v>2,56</v>
      </c>
      <c r="D21268" t="str">
        <f t="shared" si="679"/>
        <v xml:space="preserve"> 406 </v>
      </c>
      <c r="N21268" s="3"/>
    </row>
    <row r="21269" spans="1:14" x14ac:dyDescent="0.25">
      <c r="A21269" t="s">
        <v>54518</v>
      </c>
      <c r="B21269" t="s">
        <v>24627</v>
      </c>
      <c r="C21269" t="str">
        <f t="shared" si="680"/>
        <v>2,56</v>
      </c>
      <c r="D21269" t="str">
        <f t="shared" si="679"/>
        <v xml:space="preserve"> 406 </v>
      </c>
      <c r="N21269" s="3"/>
    </row>
    <row r="21270" spans="1:14" x14ac:dyDescent="0.25">
      <c r="A21270" t="s">
        <v>54519</v>
      </c>
      <c r="B21270" t="s">
        <v>24628</v>
      </c>
      <c r="C21270" t="str">
        <f t="shared" si="680"/>
        <v>2,56</v>
      </c>
      <c r="D21270" t="str">
        <f t="shared" si="679"/>
        <v xml:space="preserve"> 406 </v>
      </c>
      <c r="N21270" s="3"/>
    </row>
    <row r="21271" spans="1:14" x14ac:dyDescent="0.25">
      <c r="A21271" t="s">
        <v>54520</v>
      </c>
      <c r="B21271" t="s">
        <v>24629</v>
      </c>
      <c r="C21271" t="str">
        <f t="shared" si="680"/>
        <v>2,56</v>
      </c>
      <c r="D21271" t="str">
        <f t="shared" si="679"/>
        <v xml:space="preserve"> 406 </v>
      </c>
      <c r="N21271" s="3"/>
    </row>
    <row r="21272" spans="1:14" x14ac:dyDescent="0.25">
      <c r="A21272" t="s">
        <v>54521</v>
      </c>
      <c r="B21272" t="s">
        <v>24630</v>
      </c>
      <c r="C21272" t="str">
        <f t="shared" si="680"/>
        <v>2,56</v>
      </c>
      <c r="D21272" t="str">
        <f t="shared" si="679"/>
        <v xml:space="preserve"> 407 </v>
      </c>
      <c r="N21272" s="3"/>
    </row>
    <row r="21273" spans="1:14" x14ac:dyDescent="0.25">
      <c r="A21273" t="s">
        <v>54522</v>
      </c>
      <c r="B21273" t="s">
        <v>24631</v>
      </c>
      <c r="C21273" t="str">
        <f t="shared" si="680"/>
        <v>2,56</v>
      </c>
      <c r="D21273" t="str">
        <f t="shared" si="679"/>
        <v xml:space="preserve"> 407 </v>
      </c>
      <c r="N21273" s="3"/>
    </row>
    <row r="21274" spans="1:14" x14ac:dyDescent="0.25">
      <c r="A21274" t="s">
        <v>54523</v>
      </c>
      <c r="B21274" t="s">
        <v>24632</v>
      </c>
      <c r="C21274" t="str">
        <f t="shared" si="680"/>
        <v>2,56</v>
      </c>
      <c r="D21274" t="str">
        <f t="shared" si="679"/>
        <v xml:space="preserve"> 407 </v>
      </c>
      <c r="N21274" s="3"/>
    </row>
    <row r="21275" spans="1:14" x14ac:dyDescent="0.25">
      <c r="A21275" t="s">
        <v>54524</v>
      </c>
      <c r="B21275" t="s">
        <v>24633</v>
      </c>
      <c r="C21275" t="str">
        <f t="shared" si="680"/>
        <v>2,56</v>
      </c>
      <c r="D21275" t="str">
        <f t="shared" si="679"/>
        <v xml:space="preserve"> 407 </v>
      </c>
      <c r="N21275" s="3"/>
    </row>
    <row r="21276" spans="1:14" x14ac:dyDescent="0.25">
      <c r="A21276" t="s">
        <v>54525</v>
      </c>
      <c r="B21276" t="s">
        <v>24634</v>
      </c>
      <c r="C21276" t="str">
        <f t="shared" si="680"/>
        <v>2,56</v>
      </c>
      <c r="D21276" t="str">
        <f t="shared" si="679"/>
        <v xml:space="preserve"> 407 </v>
      </c>
      <c r="N21276" s="3"/>
    </row>
    <row r="21277" spans="1:14" x14ac:dyDescent="0.25">
      <c r="A21277" t="s">
        <v>54526</v>
      </c>
      <c r="B21277" t="s">
        <v>24635</v>
      </c>
      <c r="C21277" t="str">
        <f t="shared" si="680"/>
        <v>2,56</v>
      </c>
      <c r="D21277" t="str">
        <f t="shared" si="679"/>
        <v xml:space="preserve"> 407 </v>
      </c>
      <c r="N21277" s="3"/>
    </row>
    <row r="21278" spans="1:14" x14ac:dyDescent="0.25">
      <c r="A21278" t="s">
        <v>54527</v>
      </c>
      <c r="B21278" t="s">
        <v>24636</v>
      </c>
      <c r="C21278" t="str">
        <f t="shared" si="680"/>
        <v>2,56</v>
      </c>
      <c r="D21278" t="str">
        <f t="shared" si="679"/>
        <v xml:space="preserve"> 408 </v>
      </c>
      <c r="N21278" s="3"/>
    </row>
    <row r="21279" spans="1:14" x14ac:dyDescent="0.25">
      <c r="A21279" t="s">
        <v>54528</v>
      </c>
      <c r="B21279" t="s">
        <v>24637</v>
      </c>
      <c r="C21279" t="str">
        <f t="shared" si="680"/>
        <v>2,56</v>
      </c>
      <c r="D21279" t="str">
        <f t="shared" si="679"/>
        <v xml:space="preserve"> 408 </v>
      </c>
      <c r="N21279" s="3"/>
    </row>
    <row r="21280" spans="1:14" x14ac:dyDescent="0.25">
      <c r="A21280" t="s">
        <v>54529</v>
      </c>
      <c r="B21280" t="s">
        <v>24638</v>
      </c>
      <c r="C21280" t="str">
        <f t="shared" si="680"/>
        <v>2,56</v>
      </c>
      <c r="D21280" t="str">
        <f t="shared" si="679"/>
        <v xml:space="preserve"> 408 </v>
      </c>
      <c r="N21280" s="3"/>
    </row>
    <row r="21281" spans="1:14" x14ac:dyDescent="0.25">
      <c r="A21281" t="s">
        <v>54530</v>
      </c>
      <c r="B21281" t="s">
        <v>24639</v>
      </c>
      <c r="C21281" t="str">
        <f t="shared" si="680"/>
        <v>2,56</v>
      </c>
      <c r="D21281" t="str">
        <f t="shared" si="679"/>
        <v xml:space="preserve"> 408 </v>
      </c>
      <c r="N21281" s="3"/>
    </row>
    <row r="21282" spans="1:14" x14ac:dyDescent="0.25">
      <c r="A21282" t="s">
        <v>54531</v>
      </c>
      <c r="B21282" t="s">
        <v>24640</v>
      </c>
      <c r="C21282" t="str">
        <f t="shared" si="680"/>
        <v>2,56</v>
      </c>
      <c r="D21282" t="str">
        <f t="shared" si="679"/>
        <v xml:space="preserve"> 408 </v>
      </c>
      <c r="N21282" s="3"/>
    </row>
    <row r="21283" spans="1:14" x14ac:dyDescent="0.25">
      <c r="A21283" t="s">
        <v>54532</v>
      </c>
      <c r="B21283" t="s">
        <v>24641</v>
      </c>
      <c r="C21283" t="str">
        <f t="shared" si="680"/>
        <v>2,56</v>
      </c>
      <c r="D21283" t="str">
        <f t="shared" si="679"/>
        <v xml:space="preserve"> 408 </v>
      </c>
      <c r="N21283" s="3"/>
    </row>
    <row r="21284" spans="1:14" x14ac:dyDescent="0.25">
      <c r="A21284" t="s">
        <v>54533</v>
      </c>
      <c r="B21284" t="s">
        <v>24642</v>
      </c>
      <c r="C21284" t="str">
        <f t="shared" si="680"/>
        <v>2,56</v>
      </c>
      <c r="D21284" t="str">
        <f t="shared" si="679"/>
        <v xml:space="preserve"> 409 </v>
      </c>
      <c r="N21284" s="3"/>
    </row>
    <row r="21285" spans="1:14" x14ac:dyDescent="0.25">
      <c r="A21285" t="s">
        <v>54534</v>
      </c>
      <c r="B21285" t="s">
        <v>24643</v>
      </c>
      <c r="C21285" t="str">
        <f t="shared" si="680"/>
        <v>2,56</v>
      </c>
      <c r="D21285" t="str">
        <f t="shared" si="679"/>
        <v xml:space="preserve"> 409 </v>
      </c>
      <c r="N21285" s="3"/>
    </row>
    <row r="21286" spans="1:14" x14ac:dyDescent="0.25">
      <c r="A21286" t="s">
        <v>54535</v>
      </c>
      <c r="B21286" t="s">
        <v>24644</v>
      </c>
      <c r="C21286" t="str">
        <f t="shared" si="680"/>
        <v>2,56</v>
      </c>
      <c r="D21286" t="str">
        <f t="shared" ref="D21286:D21349" si="681">MID(LEFT(MID(A21286,FIND("[",A21286)+1,LEN(A21286)),FIND("]",MID(A21286,FIND("[",A21286)+1,LEN(A21286)))-1),
FIND("m",LEFT(MID(A21286,FIND("[",A21286)+1,LEN(A21286)),FIND("]",MID(A21286,FIND("[",A21286)+1,LEN(A21286)))-1))+4,
(FIND("W",LEFT(MID(A21286,FIND("[",A21286)+1,LEN(A21286)),FIND("]",MID(A21286,FIND("[",A21286)+1,LEN(A21286)))-1)))-(FIND("m",LEFT(MID(A21286,FIND("[",A21286)+1,LEN(A21286)),FIND("]",MID(A21286,FIND("[",A21286)+1,LEN(A21286)))-1))+4))</f>
        <v xml:space="preserve"> 409 </v>
      </c>
      <c r="N21286" s="3"/>
    </row>
    <row r="21287" spans="1:14" x14ac:dyDescent="0.25">
      <c r="A21287" t="s">
        <v>54536</v>
      </c>
      <c r="B21287" t="s">
        <v>24645</v>
      </c>
      <c r="C21287" t="str">
        <f t="shared" ref="C21287:C21350" si="682">LEFT(MID(A21287,FIND("[",A21287)+1,LEN(A21287)),FIND("m",MID(A21287,FIND("[",A21287)+2,LEN(A21287)))-1)</f>
        <v>2,56</v>
      </c>
      <c r="D21287" t="str">
        <f t="shared" si="681"/>
        <v xml:space="preserve"> 409 </v>
      </c>
      <c r="N21287" s="3"/>
    </row>
    <row r="21288" spans="1:14" x14ac:dyDescent="0.25">
      <c r="A21288" t="s">
        <v>54537</v>
      </c>
      <c r="B21288" t="s">
        <v>24646</v>
      </c>
      <c r="C21288" t="str">
        <f t="shared" si="682"/>
        <v>2,56</v>
      </c>
      <c r="D21288" t="str">
        <f t="shared" si="681"/>
        <v xml:space="preserve"> 409 </v>
      </c>
      <c r="N21288" s="3"/>
    </row>
    <row r="21289" spans="1:14" x14ac:dyDescent="0.25">
      <c r="A21289" t="s">
        <v>54538</v>
      </c>
      <c r="B21289" t="s">
        <v>24647</v>
      </c>
      <c r="C21289" t="str">
        <f t="shared" si="682"/>
        <v>2,56</v>
      </c>
      <c r="D21289" t="str">
        <f t="shared" si="681"/>
        <v xml:space="preserve"> 409 </v>
      </c>
      <c r="N21289" s="3"/>
    </row>
    <row r="21290" spans="1:14" x14ac:dyDescent="0.25">
      <c r="A21290" t="s">
        <v>54539</v>
      </c>
      <c r="B21290" t="s">
        <v>24648</v>
      </c>
      <c r="C21290" t="str">
        <f t="shared" si="682"/>
        <v>2,56</v>
      </c>
      <c r="D21290" t="str">
        <f t="shared" si="681"/>
        <v xml:space="preserve"> 410 </v>
      </c>
      <c r="N21290" s="3"/>
    </row>
    <row r="21291" spans="1:14" x14ac:dyDescent="0.25">
      <c r="A21291" t="s">
        <v>54540</v>
      </c>
      <c r="B21291" t="s">
        <v>24649</v>
      </c>
      <c r="C21291" t="str">
        <f t="shared" si="682"/>
        <v>2,56</v>
      </c>
      <c r="D21291" t="str">
        <f t="shared" si="681"/>
        <v xml:space="preserve"> 410 </v>
      </c>
      <c r="N21291" s="3"/>
    </row>
    <row r="21292" spans="1:14" x14ac:dyDescent="0.25">
      <c r="A21292" t="s">
        <v>54541</v>
      </c>
      <c r="B21292" t="s">
        <v>24650</v>
      </c>
      <c r="C21292" t="str">
        <f t="shared" si="682"/>
        <v>2,56</v>
      </c>
      <c r="D21292" t="str">
        <f t="shared" si="681"/>
        <v xml:space="preserve"> 410 </v>
      </c>
      <c r="N21292" s="3"/>
    </row>
    <row r="21293" spans="1:14" x14ac:dyDescent="0.25">
      <c r="A21293" t="s">
        <v>54542</v>
      </c>
      <c r="B21293" t="s">
        <v>24651</v>
      </c>
      <c r="C21293" t="str">
        <f t="shared" si="682"/>
        <v>2,56</v>
      </c>
      <c r="D21293" t="str">
        <f t="shared" si="681"/>
        <v xml:space="preserve"> 410 </v>
      </c>
      <c r="N21293" s="3"/>
    </row>
    <row r="21294" spans="1:14" x14ac:dyDescent="0.25">
      <c r="A21294" t="s">
        <v>54543</v>
      </c>
      <c r="B21294" t="s">
        <v>24652</v>
      </c>
      <c r="C21294" t="str">
        <f t="shared" si="682"/>
        <v>2,56</v>
      </c>
      <c r="D21294" t="str">
        <f t="shared" si="681"/>
        <v xml:space="preserve"> 410 </v>
      </c>
      <c r="N21294" s="3"/>
    </row>
    <row r="21295" spans="1:14" x14ac:dyDescent="0.25">
      <c r="A21295" t="s">
        <v>54544</v>
      </c>
      <c r="B21295" t="s">
        <v>24653</v>
      </c>
      <c r="C21295" t="str">
        <f t="shared" si="682"/>
        <v>2,56</v>
      </c>
      <c r="D21295" t="str">
        <f t="shared" si="681"/>
        <v xml:space="preserve"> 410 </v>
      </c>
      <c r="N21295" s="3"/>
    </row>
    <row r="21296" spans="1:14" x14ac:dyDescent="0.25">
      <c r="A21296" t="s">
        <v>54545</v>
      </c>
      <c r="B21296" t="s">
        <v>24654</v>
      </c>
      <c r="C21296" t="str">
        <f t="shared" si="682"/>
        <v>2,56</v>
      </c>
      <c r="D21296" t="str">
        <f t="shared" si="681"/>
        <v xml:space="preserve"> 411 </v>
      </c>
      <c r="N21296" s="3"/>
    </row>
    <row r="21297" spans="1:14" x14ac:dyDescent="0.25">
      <c r="A21297" t="s">
        <v>54546</v>
      </c>
      <c r="B21297" t="s">
        <v>24655</v>
      </c>
      <c r="C21297" t="str">
        <f t="shared" si="682"/>
        <v>2,56</v>
      </c>
      <c r="D21297" t="str">
        <f t="shared" si="681"/>
        <v xml:space="preserve"> 411 </v>
      </c>
      <c r="N21297" s="3"/>
    </row>
    <row r="21298" spans="1:14" x14ac:dyDescent="0.25">
      <c r="A21298" t="s">
        <v>54547</v>
      </c>
      <c r="B21298" t="s">
        <v>24656</v>
      </c>
      <c r="C21298" t="str">
        <f t="shared" si="682"/>
        <v>2,56</v>
      </c>
      <c r="D21298" t="str">
        <f t="shared" si="681"/>
        <v xml:space="preserve"> 411 </v>
      </c>
      <c r="N21298" s="3"/>
    </row>
    <row r="21299" spans="1:14" x14ac:dyDescent="0.25">
      <c r="A21299" t="s">
        <v>54548</v>
      </c>
      <c r="B21299" t="s">
        <v>24657</v>
      </c>
      <c r="C21299" t="str">
        <f t="shared" si="682"/>
        <v>2,56</v>
      </c>
      <c r="D21299" t="str">
        <f t="shared" si="681"/>
        <v xml:space="preserve"> 411 </v>
      </c>
      <c r="N21299" s="3"/>
    </row>
    <row r="21300" spans="1:14" x14ac:dyDescent="0.25">
      <c r="A21300" t="s">
        <v>54549</v>
      </c>
      <c r="B21300" t="s">
        <v>24658</v>
      </c>
      <c r="C21300" t="str">
        <f t="shared" si="682"/>
        <v>2,56</v>
      </c>
      <c r="D21300" t="str">
        <f t="shared" si="681"/>
        <v xml:space="preserve"> 411 </v>
      </c>
      <c r="N21300" s="3"/>
    </row>
    <row r="21301" spans="1:14" x14ac:dyDescent="0.25">
      <c r="A21301" t="s">
        <v>54550</v>
      </c>
      <c r="B21301" t="s">
        <v>24659</v>
      </c>
      <c r="C21301" t="str">
        <f t="shared" si="682"/>
        <v>2,56</v>
      </c>
      <c r="D21301" t="str">
        <f t="shared" si="681"/>
        <v xml:space="preserve"> 412 </v>
      </c>
      <c r="N21301" s="3"/>
    </row>
    <row r="21302" spans="1:14" x14ac:dyDescent="0.25">
      <c r="A21302" t="s">
        <v>54551</v>
      </c>
      <c r="B21302" t="s">
        <v>24660</v>
      </c>
      <c r="C21302" t="str">
        <f t="shared" si="682"/>
        <v>2,56</v>
      </c>
      <c r="D21302" t="str">
        <f t="shared" si="681"/>
        <v xml:space="preserve"> 412 </v>
      </c>
      <c r="N21302" s="3"/>
    </row>
    <row r="21303" spans="1:14" x14ac:dyDescent="0.25">
      <c r="A21303" t="s">
        <v>54552</v>
      </c>
      <c r="B21303" t="s">
        <v>24661</v>
      </c>
      <c r="C21303" t="str">
        <f t="shared" si="682"/>
        <v>2,56</v>
      </c>
      <c r="D21303" t="str">
        <f t="shared" si="681"/>
        <v xml:space="preserve"> 412 </v>
      </c>
      <c r="N21303" s="3"/>
    </row>
    <row r="21304" spans="1:14" x14ac:dyDescent="0.25">
      <c r="A21304" t="s">
        <v>54553</v>
      </c>
      <c r="B21304" t="s">
        <v>24662</v>
      </c>
      <c r="C21304" t="str">
        <f t="shared" si="682"/>
        <v>2,56</v>
      </c>
      <c r="D21304" t="str">
        <f t="shared" si="681"/>
        <v xml:space="preserve"> 412 </v>
      </c>
      <c r="N21304" s="3"/>
    </row>
    <row r="21305" spans="1:14" x14ac:dyDescent="0.25">
      <c r="A21305" t="s">
        <v>54554</v>
      </c>
      <c r="B21305" t="s">
        <v>24663</v>
      </c>
      <c r="C21305" t="str">
        <f t="shared" si="682"/>
        <v>2,56</v>
      </c>
      <c r="D21305" t="str">
        <f t="shared" si="681"/>
        <v xml:space="preserve"> 412 </v>
      </c>
      <c r="N21305" s="3"/>
    </row>
    <row r="21306" spans="1:14" x14ac:dyDescent="0.25">
      <c r="A21306" t="s">
        <v>54555</v>
      </c>
      <c r="B21306" t="s">
        <v>24664</v>
      </c>
      <c r="C21306" t="str">
        <f t="shared" si="682"/>
        <v>2,56</v>
      </c>
      <c r="D21306" t="str">
        <f t="shared" si="681"/>
        <v xml:space="preserve"> 413 </v>
      </c>
      <c r="N21306" s="3"/>
    </row>
    <row r="21307" spans="1:14" x14ac:dyDescent="0.25">
      <c r="A21307" t="s">
        <v>54556</v>
      </c>
      <c r="B21307" t="s">
        <v>24665</v>
      </c>
      <c r="C21307" t="str">
        <f t="shared" si="682"/>
        <v>2,56</v>
      </c>
      <c r="D21307" t="str">
        <f t="shared" si="681"/>
        <v xml:space="preserve"> 413 </v>
      </c>
      <c r="N21307" s="3"/>
    </row>
    <row r="21308" spans="1:14" x14ac:dyDescent="0.25">
      <c r="A21308" t="s">
        <v>54557</v>
      </c>
      <c r="B21308" t="s">
        <v>24666</v>
      </c>
      <c r="C21308" t="str">
        <f t="shared" si="682"/>
        <v>2,56</v>
      </c>
      <c r="D21308" t="str">
        <f t="shared" si="681"/>
        <v xml:space="preserve"> 413 </v>
      </c>
      <c r="N21308" s="3"/>
    </row>
    <row r="21309" spans="1:14" x14ac:dyDescent="0.25">
      <c r="A21309" t="s">
        <v>54558</v>
      </c>
      <c r="B21309" t="s">
        <v>24667</v>
      </c>
      <c r="C21309" t="str">
        <f t="shared" si="682"/>
        <v>2,56</v>
      </c>
      <c r="D21309" t="str">
        <f t="shared" si="681"/>
        <v xml:space="preserve"> 413 </v>
      </c>
      <c r="N21309" s="3"/>
    </row>
    <row r="21310" spans="1:14" x14ac:dyDescent="0.25">
      <c r="A21310" t="s">
        <v>54559</v>
      </c>
      <c r="B21310" t="s">
        <v>24668</v>
      </c>
      <c r="C21310" t="str">
        <f t="shared" si="682"/>
        <v>2,56</v>
      </c>
      <c r="D21310" t="str">
        <f t="shared" si="681"/>
        <v xml:space="preserve"> 413 </v>
      </c>
      <c r="N21310" s="3"/>
    </row>
    <row r="21311" spans="1:14" x14ac:dyDescent="0.25">
      <c r="A21311" t="s">
        <v>54560</v>
      </c>
      <c r="B21311" t="s">
        <v>24669</v>
      </c>
      <c r="C21311" t="str">
        <f t="shared" si="682"/>
        <v>2,56</v>
      </c>
      <c r="D21311" t="str">
        <f t="shared" si="681"/>
        <v xml:space="preserve"> 414 </v>
      </c>
      <c r="N21311" s="3"/>
    </row>
    <row r="21312" spans="1:14" x14ac:dyDescent="0.25">
      <c r="A21312" t="s">
        <v>54561</v>
      </c>
      <c r="B21312" t="s">
        <v>24670</v>
      </c>
      <c r="C21312" t="str">
        <f t="shared" si="682"/>
        <v>2,56</v>
      </c>
      <c r="D21312" t="str">
        <f t="shared" si="681"/>
        <v xml:space="preserve"> 414 </v>
      </c>
      <c r="N21312" s="3"/>
    </row>
    <row r="21313" spans="1:14" x14ac:dyDescent="0.25">
      <c r="A21313" t="s">
        <v>54562</v>
      </c>
      <c r="B21313" t="s">
        <v>24671</v>
      </c>
      <c r="C21313" t="str">
        <f t="shared" si="682"/>
        <v>2,56</v>
      </c>
      <c r="D21313" t="str">
        <f t="shared" si="681"/>
        <v xml:space="preserve"> 414 </v>
      </c>
      <c r="N21313" s="3"/>
    </row>
    <row r="21314" spans="1:14" x14ac:dyDescent="0.25">
      <c r="A21314" t="s">
        <v>54563</v>
      </c>
      <c r="B21314" t="s">
        <v>24672</v>
      </c>
      <c r="C21314" t="str">
        <f t="shared" si="682"/>
        <v>2,56</v>
      </c>
      <c r="D21314" t="str">
        <f t="shared" si="681"/>
        <v xml:space="preserve"> 414 </v>
      </c>
      <c r="N21314" s="3"/>
    </row>
    <row r="21315" spans="1:14" x14ac:dyDescent="0.25">
      <c r="A21315" t="s">
        <v>54564</v>
      </c>
      <c r="B21315" t="s">
        <v>24673</v>
      </c>
      <c r="C21315" t="str">
        <f t="shared" si="682"/>
        <v>2,56</v>
      </c>
      <c r="D21315" t="str">
        <f t="shared" si="681"/>
        <v xml:space="preserve"> 414 </v>
      </c>
      <c r="N21315" s="3"/>
    </row>
    <row r="21316" spans="1:14" x14ac:dyDescent="0.25">
      <c r="A21316" t="s">
        <v>54565</v>
      </c>
      <c r="B21316" t="s">
        <v>24674</v>
      </c>
      <c r="C21316" t="str">
        <f t="shared" si="682"/>
        <v>2,56</v>
      </c>
      <c r="D21316" t="str">
        <f t="shared" si="681"/>
        <v xml:space="preserve"> 415 </v>
      </c>
      <c r="N21316" s="3"/>
    </row>
    <row r="21317" spans="1:14" x14ac:dyDescent="0.25">
      <c r="A21317" t="s">
        <v>54566</v>
      </c>
      <c r="B21317" t="s">
        <v>24675</v>
      </c>
      <c r="C21317" t="str">
        <f t="shared" si="682"/>
        <v>2,56</v>
      </c>
      <c r="D21317" t="str">
        <f t="shared" si="681"/>
        <v xml:space="preserve"> 415 </v>
      </c>
      <c r="N21317" s="3"/>
    </row>
    <row r="21318" spans="1:14" x14ac:dyDescent="0.25">
      <c r="A21318" t="s">
        <v>54567</v>
      </c>
      <c r="B21318" t="s">
        <v>24676</v>
      </c>
      <c r="C21318" t="str">
        <f t="shared" si="682"/>
        <v>2,56</v>
      </c>
      <c r="D21318" t="str">
        <f t="shared" si="681"/>
        <v xml:space="preserve"> 415 </v>
      </c>
      <c r="N21318" s="3"/>
    </row>
    <row r="21319" spans="1:14" x14ac:dyDescent="0.25">
      <c r="A21319" t="s">
        <v>54568</v>
      </c>
      <c r="B21319" t="s">
        <v>24677</v>
      </c>
      <c r="C21319" t="str">
        <f t="shared" si="682"/>
        <v>2,56</v>
      </c>
      <c r="D21319" t="str">
        <f t="shared" si="681"/>
        <v xml:space="preserve"> 415 </v>
      </c>
      <c r="N21319" s="3"/>
    </row>
    <row r="21320" spans="1:14" x14ac:dyDescent="0.25">
      <c r="A21320" t="s">
        <v>54569</v>
      </c>
      <c r="B21320" t="s">
        <v>24678</v>
      </c>
      <c r="C21320" t="str">
        <f t="shared" si="682"/>
        <v>2,56</v>
      </c>
      <c r="D21320" t="str">
        <f t="shared" si="681"/>
        <v xml:space="preserve"> 415 </v>
      </c>
      <c r="N21320" s="3"/>
    </row>
    <row r="21321" spans="1:14" x14ac:dyDescent="0.25">
      <c r="A21321" t="s">
        <v>54570</v>
      </c>
      <c r="B21321" t="s">
        <v>24679</v>
      </c>
      <c r="C21321" t="str">
        <f t="shared" si="682"/>
        <v>2,56</v>
      </c>
      <c r="D21321" t="str">
        <f t="shared" si="681"/>
        <v xml:space="preserve"> 416 </v>
      </c>
      <c r="N21321" s="3"/>
    </row>
    <row r="21322" spans="1:14" x14ac:dyDescent="0.25">
      <c r="A21322" t="s">
        <v>54571</v>
      </c>
      <c r="B21322" t="s">
        <v>24680</v>
      </c>
      <c r="C21322" t="str">
        <f t="shared" si="682"/>
        <v>2,56</v>
      </c>
      <c r="D21322" t="str">
        <f t="shared" si="681"/>
        <v xml:space="preserve"> 416 </v>
      </c>
      <c r="N21322" s="3"/>
    </row>
    <row r="21323" spans="1:14" x14ac:dyDescent="0.25">
      <c r="A21323" t="s">
        <v>54572</v>
      </c>
      <c r="B21323" t="s">
        <v>24681</v>
      </c>
      <c r="C21323" t="str">
        <f t="shared" si="682"/>
        <v>2,56</v>
      </c>
      <c r="D21323" t="str">
        <f t="shared" si="681"/>
        <v xml:space="preserve"> 416 </v>
      </c>
      <c r="N21323" s="3"/>
    </row>
    <row r="21324" spans="1:14" x14ac:dyDescent="0.25">
      <c r="A21324" t="s">
        <v>54573</v>
      </c>
      <c r="B21324" t="s">
        <v>24682</v>
      </c>
      <c r="C21324" t="str">
        <f t="shared" si="682"/>
        <v>2,56</v>
      </c>
      <c r="D21324" t="str">
        <f t="shared" si="681"/>
        <v xml:space="preserve"> 416 </v>
      </c>
      <c r="N21324" s="3"/>
    </row>
    <row r="21325" spans="1:14" x14ac:dyDescent="0.25">
      <c r="A21325" t="s">
        <v>54574</v>
      </c>
      <c r="B21325" t="s">
        <v>24683</v>
      </c>
      <c r="C21325" t="str">
        <f t="shared" si="682"/>
        <v>2,56</v>
      </c>
      <c r="D21325" t="str">
        <f t="shared" si="681"/>
        <v xml:space="preserve"> 416 </v>
      </c>
      <c r="N21325" s="3"/>
    </row>
    <row r="21326" spans="1:14" x14ac:dyDescent="0.25">
      <c r="A21326" t="s">
        <v>54575</v>
      </c>
      <c r="B21326" t="s">
        <v>24684</v>
      </c>
      <c r="C21326" t="str">
        <f t="shared" si="682"/>
        <v>2,56</v>
      </c>
      <c r="D21326" t="str">
        <f t="shared" si="681"/>
        <v xml:space="preserve"> 417 </v>
      </c>
      <c r="N21326" s="3"/>
    </row>
    <row r="21327" spans="1:14" x14ac:dyDescent="0.25">
      <c r="A21327" t="s">
        <v>54576</v>
      </c>
      <c r="B21327" t="s">
        <v>24685</v>
      </c>
      <c r="C21327" t="str">
        <f t="shared" si="682"/>
        <v>2,56</v>
      </c>
      <c r="D21327" t="str">
        <f t="shared" si="681"/>
        <v xml:space="preserve"> 417 </v>
      </c>
      <c r="N21327" s="3"/>
    </row>
    <row r="21328" spans="1:14" x14ac:dyDescent="0.25">
      <c r="A21328" t="s">
        <v>54577</v>
      </c>
      <c r="B21328" t="s">
        <v>24686</v>
      </c>
      <c r="C21328" t="str">
        <f t="shared" si="682"/>
        <v>2,56</v>
      </c>
      <c r="D21328" t="str">
        <f t="shared" si="681"/>
        <v xml:space="preserve"> 417 </v>
      </c>
      <c r="N21328" s="3"/>
    </row>
    <row r="21329" spans="1:14" x14ac:dyDescent="0.25">
      <c r="A21329" t="s">
        <v>54578</v>
      </c>
      <c r="B21329" t="s">
        <v>24687</v>
      </c>
      <c r="C21329" t="str">
        <f t="shared" si="682"/>
        <v>2,56</v>
      </c>
      <c r="D21329" t="str">
        <f t="shared" si="681"/>
        <v xml:space="preserve"> 417 </v>
      </c>
      <c r="N21329" s="3"/>
    </row>
    <row r="21330" spans="1:14" x14ac:dyDescent="0.25">
      <c r="A21330" t="s">
        <v>54579</v>
      </c>
      <c r="B21330" t="s">
        <v>24688</v>
      </c>
      <c r="C21330" t="str">
        <f t="shared" si="682"/>
        <v>2,56</v>
      </c>
      <c r="D21330" t="str">
        <f t="shared" si="681"/>
        <v xml:space="preserve"> 417 </v>
      </c>
      <c r="N21330" s="3"/>
    </row>
    <row r="21331" spans="1:14" x14ac:dyDescent="0.25">
      <c r="A21331" t="s">
        <v>54580</v>
      </c>
      <c r="B21331" t="s">
        <v>24689</v>
      </c>
      <c r="C21331" t="str">
        <f t="shared" si="682"/>
        <v>2,56</v>
      </c>
      <c r="D21331" t="str">
        <f t="shared" si="681"/>
        <v xml:space="preserve"> 418 </v>
      </c>
      <c r="N21331" s="3"/>
    </row>
    <row r="21332" spans="1:14" x14ac:dyDescent="0.25">
      <c r="A21332" t="s">
        <v>54581</v>
      </c>
      <c r="B21332" t="s">
        <v>24690</v>
      </c>
      <c r="C21332" t="str">
        <f t="shared" si="682"/>
        <v>2,56</v>
      </c>
      <c r="D21332" t="str">
        <f t="shared" si="681"/>
        <v xml:space="preserve"> 418 </v>
      </c>
      <c r="N21332" s="3"/>
    </row>
    <row r="21333" spans="1:14" x14ac:dyDescent="0.25">
      <c r="A21333" t="s">
        <v>54582</v>
      </c>
      <c r="B21333" t="s">
        <v>24691</v>
      </c>
      <c r="C21333" t="str">
        <f t="shared" si="682"/>
        <v>2,56</v>
      </c>
      <c r="D21333" t="str">
        <f t="shared" si="681"/>
        <v xml:space="preserve"> 418 </v>
      </c>
      <c r="N21333" s="3"/>
    </row>
    <row r="21334" spans="1:14" x14ac:dyDescent="0.25">
      <c r="A21334" t="s">
        <v>54583</v>
      </c>
      <c r="B21334" t="s">
        <v>24692</v>
      </c>
      <c r="C21334" t="str">
        <f t="shared" si="682"/>
        <v>2,56</v>
      </c>
      <c r="D21334" t="str">
        <f t="shared" si="681"/>
        <v xml:space="preserve"> 418 </v>
      </c>
      <c r="N21334" s="3"/>
    </row>
    <row r="21335" spans="1:14" x14ac:dyDescent="0.25">
      <c r="A21335" t="s">
        <v>54584</v>
      </c>
      <c r="B21335" t="s">
        <v>24693</v>
      </c>
      <c r="C21335" t="str">
        <f t="shared" si="682"/>
        <v>2,56</v>
      </c>
      <c r="D21335" t="str">
        <f t="shared" si="681"/>
        <v xml:space="preserve"> 418 </v>
      </c>
      <c r="N21335" s="3"/>
    </row>
    <row r="21336" spans="1:14" x14ac:dyDescent="0.25">
      <c r="A21336" t="s">
        <v>54585</v>
      </c>
      <c r="B21336" t="s">
        <v>24694</v>
      </c>
      <c r="C21336" t="str">
        <f t="shared" si="682"/>
        <v>2,56</v>
      </c>
      <c r="D21336" t="str">
        <f t="shared" si="681"/>
        <v xml:space="preserve"> 419 </v>
      </c>
      <c r="N21336" s="3"/>
    </row>
    <row r="21337" spans="1:14" x14ac:dyDescent="0.25">
      <c r="A21337" t="s">
        <v>54586</v>
      </c>
      <c r="B21337" t="s">
        <v>24695</v>
      </c>
      <c r="C21337" t="str">
        <f t="shared" si="682"/>
        <v>2,56</v>
      </c>
      <c r="D21337" t="str">
        <f t="shared" si="681"/>
        <v xml:space="preserve"> 419 </v>
      </c>
      <c r="N21337" s="3"/>
    </row>
    <row r="21338" spans="1:14" x14ac:dyDescent="0.25">
      <c r="A21338" t="s">
        <v>54587</v>
      </c>
      <c r="B21338" t="s">
        <v>24696</v>
      </c>
      <c r="C21338" t="str">
        <f t="shared" si="682"/>
        <v>2,56</v>
      </c>
      <c r="D21338" t="str">
        <f t="shared" si="681"/>
        <v xml:space="preserve"> 419 </v>
      </c>
      <c r="N21338" s="3"/>
    </row>
    <row r="21339" spans="1:14" x14ac:dyDescent="0.25">
      <c r="A21339" t="s">
        <v>54588</v>
      </c>
      <c r="B21339" t="s">
        <v>24697</v>
      </c>
      <c r="C21339" t="str">
        <f t="shared" si="682"/>
        <v>2,56</v>
      </c>
      <c r="D21339" t="str">
        <f t="shared" si="681"/>
        <v xml:space="preserve"> 419 </v>
      </c>
      <c r="N21339" s="3"/>
    </row>
    <row r="21340" spans="1:14" x14ac:dyDescent="0.25">
      <c r="A21340" t="s">
        <v>54589</v>
      </c>
      <c r="B21340" t="s">
        <v>24698</v>
      </c>
      <c r="C21340" t="str">
        <f t="shared" si="682"/>
        <v>2,56</v>
      </c>
      <c r="D21340" t="str">
        <f t="shared" si="681"/>
        <v xml:space="preserve"> 420 </v>
      </c>
      <c r="N21340" s="3"/>
    </row>
    <row r="21341" spans="1:14" x14ac:dyDescent="0.25">
      <c r="A21341" t="s">
        <v>54590</v>
      </c>
      <c r="B21341" t="s">
        <v>24699</v>
      </c>
      <c r="C21341" t="str">
        <f t="shared" si="682"/>
        <v>2,56</v>
      </c>
      <c r="D21341" t="str">
        <f t="shared" si="681"/>
        <v xml:space="preserve"> 420 </v>
      </c>
      <c r="N21341" s="3"/>
    </row>
    <row r="21342" spans="1:14" x14ac:dyDescent="0.25">
      <c r="A21342" t="s">
        <v>54591</v>
      </c>
      <c r="B21342" t="s">
        <v>24700</v>
      </c>
      <c r="C21342" t="str">
        <f t="shared" si="682"/>
        <v>2,56</v>
      </c>
      <c r="D21342" t="str">
        <f t="shared" si="681"/>
        <v xml:space="preserve"> 420 </v>
      </c>
      <c r="N21342" s="3"/>
    </row>
    <row r="21343" spans="1:14" x14ac:dyDescent="0.25">
      <c r="A21343" t="s">
        <v>54592</v>
      </c>
      <c r="B21343" t="s">
        <v>2008</v>
      </c>
      <c r="C21343" t="str">
        <f t="shared" si="682"/>
        <v>1,65</v>
      </c>
      <c r="D21343" t="str">
        <f t="shared" si="681"/>
        <v xml:space="preserve"> 160 </v>
      </c>
      <c r="N21343" s="3"/>
    </row>
    <row r="21344" spans="1:14" x14ac:dyDescent="0.25">
      <c r="A21344" t="s">
        <v>54593</v>
      </c>
      <c r="B21344" t="s">
        <v>2009</v>
      </c>
      <c r="C21344" t="str">
        <f t="shared" si="682"/>
        <v>1,26</v>
      </c>
      <c r="D21344" t="str">
        <f t="shared" si="681"/>
        <v xml:space="preserve"> 166 </v>
      </c>
      <c r="N21344" s="3"/>
    </row>
    <row r="21345" spans="1:14" x14ac:dyDescent="0.25">
      <c r="A21345" t="s">
        <v>54594</v>
      </c>
      <c r="B21345" t="s">
        <v>2010</v>
      </c>
      <c r="C21345" t="str">
        <f t="shared" si="682"/>
        <v>1,65</v>
      </c>
      <c r="D21345" t="str">
        <f t="shared" si="681"/>
        <v xml:space="preserve"> 165 </v>
      </c>
      <c r="N21345" s="3"/>
    </row>
    <row r="21346" spans="1:14" x14ac:dyDescent="0.25">
      <c r="A21346" t="s">
        <v>54595</v>
      </c>
      <c r="B21346" t="s">
        <v>24701</v>
      </c>
      <c r="C21346" t="str">
        <f t="shared" si="682"/>
        <v>1,28</v>
      </c>
      <c r="D21346" t="str">
        <f t="shared" si="681"/>
        <v xml:space="preserve"> 170 </v>
      </c>
      <c r="N21346" s="3"/>
    </row>
    <row r="21347" spans="1:14" x14ac:dyDescent="0.25">
      <c r="A21347" t="s">
        <v>54596</v>
      </c>
      <c r="B21347" t="s">
        <v>2011</v>
      </c>
      <c r="C21347" t="str">
        <f t="shared" si="682"/>
        <v>1,26</v>
      </c>
      <c r="D21347" t="str">
        <f t="shared" si="681"/>
        <v xml:space="preserve"> 170 </v>
      </c>
      <c r="N21347" s="3"/>
    </row>
    <row r="21348" spans="1:14" x14ac:dyDescent="0.25">
      <c r="A21348" t="s">
        <v>54597</v>
      </c>
      <c r="B21348" t="s">
        <v>24702</v>
      </c>
      <c r="C21348" t="str">
        <f t="shared" si="682"/>
        <v>1,31</v>
      </c>
      <c r="D21348" t="str">
        <f t="shared" si="681"/>
        <v xml:space="preserve"> 170 </v>
      </c>
      <c r="N21348" s="3"/>
    </row>
    <row r="21349" spans="1:14" x14ac:dyDescent="0.25">
      <c r="A21349" t="s">
        <v>54598</v>
      </c>
      <c r="B21349" t="s">
        <v>24703</v>
      </c>
      <c r="C21349" t="str">
        <f t="shared" si="682"/>
        <v>1,31</v>
      </c>
      <c r="D21349" t="str">
        <f t="shared" si="681"/>
        <v xml:space="preserve"> 170 </v>
      </c>
      <c r="N21349" s="3"/>
    </row>
    <row r="21350" spans="1:14" x14ac:dyDescent="0.25">
      <c r="A21350" t="s">
        <v>54599</v>
      </c>
      <c r="B21350" t="s">
        <v>2012</v>
      </c>
      <c r="C21350" t="str">
        <f t="shared" si="682"/>
        <v>1,65</v>
      </c>
      <c r="D21350" t="str">
        <f t="shared" ref="D21350:D21413" si="683">MID(LEFT(MID(A21350,FIND("[",A21350)+1,LEN(A21350)),FIND("]",MID(A21350,FIND("[",A21350)+1,LEN(A21350)))-1),
FIND("m",LEFT(MID(A21350,FIND("[",A21350)+1,LEN(A21350)),FIND("]",MID(A21350,FIND("[",A21350)+1,LEN(A21350)))-1))+4,
(FIND("W",LEFT(MID(A21350,FIND("[",A21350)+1,LEN(A21350)),FIND("]",MID(A21350,FIND("[",A21350)+1,LEN(A21350)))-1)))-(FIND("m",LEFT(MID(A21350,FIND("[",A21350)+1,LEN(A21350)),FIND("]",MID(A21350,FIND("[",A21350)+1,LEN(A21350)))-1))+4))</f>
        <v xml:space="preserve"> 170 </v>
      </c>
      <c r="N21350" s="3"/>
    </row>
    <row r="21351" spans="1:14" x14ac:dyDescent="0.25">
      <c r="A21351" t="s">
        <v>54600</v>
      </c>
      <c r="B21351" t="s">
        <v>24704</v>
      </c>
      <c r="C21351" t="str">
        <f t="shared" ref="C21351:C21414" si="684">LEFT(MID(A21351,FIND("[",A21351)+1,LEN(A21351)),FIND("m",MID(A21351,FIND("[",A21351)+2,LEN(A21351)))-1)</f>
        <v>1,28</v>
      </c>
      <c r="D21351" t="str">
        <f t="shared" si="683"/>
        <v xml:space="preserve"> 176 </v>
      </c>
      <c r="N21351" s="3"/>
    </row>
    <row r="21352" spans="1:14" x14ac:dyDescent="0.25">
      <c r="A21352" t="s">
        <v>54601</v>
      </c>
      <c r="B21352" t="s">
        <v>2013</v>
      </c>
      <c r="C21352" t="str">
        <f t="shared" si="684"/>
        <v>1,26</v>
      </c>
      <c r="D21352" t="str">
        <f t="shared" si="683"/>
        <v xml:space="preserve"> 176 </v>
      </c>
      <c r="N21352" s="3"/>
    </row>
    <row r="21353" spans="1:14" x14ac:dyDescent="0.25">
      <c r="A21353" t="s">
        <v>54602</v>
      </c>
      <c r="B21353" t="s">
        <v>24705</v>
      </c>
      <c r="C21353" t="str">
        <f t="shared" si="684"/>
        <v>1,31</v>
      </c>
      <c r="D21353" t="str">
        <f t="shared" si="683"/>
        <v xml:space="preserve"> 175 </v>
      </c>
      <c r="N21353" s="3"/>
    </row>
    <row r="21354" spans="1:14" x14ac:dyDescent="0.25">
      <c r="A21354" t="s">
        <v>54603</v>
      </c>
      <c r="B21354" t="s">
        <v>24706</v>
      </c>
      <c r="C21354" t="str">
        <f t="shared" si="684"/>
        <v>1,31</v>
      </c>
      <c r="D21354" t="str">
        <f t="shared" si="683"/>
        <v xml:space="preserve"> 175 </v>
      </c>
      <c r="N21354" s="3"/>
    </row>
    <row r="21355" spans="1:14" x14ac:dyDescent="0.25">
      <c r="A21355" t="s">
        <v>54604</v>
      </c>
      <c r="B21355" t="s">
        <v>2014</v>
      </c>
      <c r="C21355" t="str">
        <f t="shared" si="684"/>
        <v>1,65</v>
      </c>
      <c r="D21355" t="str">
        <f t="shared" si="683"/>
        <v xml:space="preserve"> 175 </v>
      </c>
      <c r="N21355" s="3"/>
    </row>
    <row r="21356" spans="1:14" x14ac:dyDescent="0.25">
      <c r="A21356" t="s">
        <v>54605</v>
      </c>
      <c r="B21356" t="s">
        <v>24707</v>
      </c>
      <c r="C21356" t="str">
        <f t="shared" si="684"/>
        <v>1,28</v>
      </c>
      <c r="D21356" t="str">
        <f t="shared" si="683"/>
        <v xml:space="preserve"> 180 </v>
      </c>
      <c r="N21356" s="3"/>
    </row>
    <row r="21357" spans="1:14" x14ac:dyDescent="0.25">
      <c r="A21357" t="s">
        <v>54606</v>
      </c>
      <c r="B21357" t="s">
        <v>2015</v>
      </c>
      <c r="C21357" t="str">
        <f t="shared" si="684"/>
        <v>1,26</v>
      </c>
      <c r="D21357" t="str">
        <f t="shared" si="683"/>
        <v xml:space="preserve"> 180 </v>
      </c>
      <c r="N21357" s="3"/>
    </row>
    <row r="21358" spans="1:14" x14ac:dyDescent="0.25">
      <c r="A21358" t="s">
        <v>54607</v>
      </c>
      <c r="B21358" t="s">
        <v>24708</v>
      </c>
      <c r="C21358" t="str">
        <f t="shared" si="684"/>
        <v>1,31</v>
      </c>
      <c r="D21358" t="str">
        <f t="shared" si="683"/>
        <v xml:space="preserve"> 180 </v>
      </c>
      <c r="N21358" s="3"/>
    </row>
    <row r="21359" spans="1:14" x14ac:dyDescent="0.25">
      <c r="A21359" t="s">
        <v>54608</v>
      </c>
      <c r="B21359" t="s">
        <v>24709</v>
      </c>
      <c r="C21359" t="str">
        <f t="shared" si="684"/>
        <v>1,31</v>
      </c>
      <c r="D21359" t="str">
        <f t="shared" si="683"/>
        <v xml:space="preserve"> 180 </v>
      </c>
      <c r="N21359" s="3"/>
    </row>
    <row r="21360" spans="1:14" x14ac:dyDescent="0.25">
      <c r="A21360" t="s">
        <v>54609</v>
      </c>
      <c r="B21360" t="s">
        <v>2016</v>
      </c>
      <c r="C21360" t="str">
        <f t="shared" si="684"/>
        <v>1,26</v>
      </c>
      <c r="D21360" t="str">
        <f t="shared" si="683"/>
        <v xml:space="preserve"> 186 </v>
      </c>
      <c r="N21360" s="3"/>
    </row>
    <row r="21361" spans="1:14" x14ac:dyDescent="0.25">
      <c r="A21361" t="s">
        <v>54610</v>
      </c>
      <c r="B21361" t="s">
        <v>2017</v>
      </c>
      <c r="C21361" t="str">
        <f t="shared" si="684"/>
        <v>1,26</v>
      </c>
      <c r="D21361" t="str">
        <f t="shared" si="683"/>
        <v xml:space="preserve"> 186 </v>
      </c>
      <c r="N21361" s="3"/>
    </row>
    <row r="21362" spans="1:14" x14ac:dyDescent="0.25">
      <c r="A21362" t="s">
        <v>54611</v>
      </c>
      <c r="B21362" t="s">
        <v>2018</v>
      </c>
      <c r="C21362" t="str">
        <f t="shared" si="684"/>
        <v>1,26</v>
      </c>
      <c r="D21362" t="str">
        <f t="shared" si="683"/>
        <v xml:space="preserve"> 186 </v>
      </c>
      <c r="N21362" s="3"/>
    </row>
    <row r="21363" spans="1:14" x14ac:dyDescent="0.25">
      <c r="A21363" t="s">
        <v>54612</v>
      </c>
      <c r="B21363" t="s">
        <v>2019</v>
      </c>
      <c r="C21363" t="str">
        <f t="shared" si="684"/>
        <v>1,26</v>
      </c>
      <c r="D21363" t="str">
        <f t="shared" si="683"/>
        <v xml:space="preserve"> 186 </v>
      </c>
      <c r="N21363" s="3"/>
    </row>
    <row r="21364" spans="1:14" x14ac:dyDescent="0.25">
      <c r="A21364" t="s">
        <v>54613</v>
      </c>
      <c r="B21364" t="s">
        <v>24710</v>
      </c>
      <c r="C21364" t="str">
        <f t="shared" si="684"/>
        <v>1,31</v>
      </c>
      <c r="D21364" t="str">
        <f t="shared" si="683"/>
        <v xml:space="preserve"> 185 </v>
      </c>
      <c r="N21364" s="3"/>
    </row>
    <row r="21365" spans="1:14" x14ac:dyDescent="0.25">
      <c r="A21365" t="s">
        <v>54614</v>
      </c>
      <c r="B21365" t="s">
        <v>24711</v>
      </c>
      <c r="C21365" t="str">
        <f t="shared" si="684"/>
        <v>1,31</v>
      </c>
      <c r="D21365" t="str">
        <f t="shared" si="683"/>
        <v xml:space="preserve"> 185 </v>
      </c>
      <c r="N21365" s="3"/>
    </row>
    <row r="21366" spans="1:14" x14ac:dyDescent="0.25">
      <c r="A21366" t="s">
        <v>54615</v>
      </c>
      <c r="B21366" t="s">
        <v>2020</v>
      </c>
      <c r="C21366" t="str">
        <f t="shared" si="684"/>
        <v>1,26</v>
      </c>
      <c r="D21366" t="str">
        <f t="shared" si="683"/>
        <v xml:space="preserve"> 191 </v>
      </c>
      <c r="N21366" s="3"/>
    </row>
    <row r="21367" spans="1:14" x14ac:dyDescent="0.25">
      <c r="A21367" t="s">
        <v>54616</v>
      </c>
      <c r="B21367" t="s">
        <v>2021</v>
      </c>
      <c r="C21367" t="str">
        <f t="shared" si="684"/>
        <v>1,26</v>
      </c>
      <c r="D21367" t="str">
        <f t="shared" si="683"/>
        <v xml:space="preserve"> 191 </v>
      </c>
      <c r="N21367" s="3"/>
    </row>
    <row r="21368" spans="1:14" x14ac:dyDescent="0.25">
      <c r="A21368" t="s">
        <v>54617</v>
      </c>
      <c r="B21368" t="s">
        <v>2022</v>
      </c>
      <c r="C21368" t="str">
        <f t="shared" si="684"/>
        <v>1,26</v>
      </c>
      <c r="D21368" t="str">
        <f t="shared" si="683"/>
        <v xml:space="preserve"> 191 </v>
      </c>
      <c r="N21368" s="3"/>
    </row>
    <row r="21369" spans="1:14" x14ac:dyDescent="0.25">
      <c r="A21369" t="s">
        <v>54618</v>
      </c>
      <c r="B21369" t="s">
        <v>24712</v>
      </c>
      <c r="C21369" t="str">
        <f t="shared" si="684"/>
        <v>1,31</v>
      </c>
      <c r="D21369" t="str">
        <f t="shared" si="683"/>
        <v xml:space="preserve"> 191 </v>
      </c>
      <c r="N21369" s="3"/>
    </row>
    <row r="21370" spans="1:14" x14ac:dyDescent="0.25">
      <c r="A21370" t="s">
        <v>54619</v>
      </c>
      <c r="B21370" t="s">
        <v>24713</v>
      </c>
      <c r="C21370" t="str">
        <f t="shared" si="684"/>
        <v>1,31</v>
      </c>
      <c r="D21370" t="str">
        <f t="shared" si="683"/>
        <v xml:space="preserve"> 191 </v>
      </c>
      <c r="N21370" s="3"/>
    </row>
    <row r="21371" spans="1:14" x14ac:dyDescent="0.25">
      <c r="A21371" t="s">
        <v>54620</v>
      </c>
      <c r="B21371" t="s">
        <v>2023</v>
      </c>
      <c r="C21371" t="str">
        <f t="shared" si="684"/>
        <v>1,26</v>
      </c>
      <c r="D21371" t="str">
        <f t="shared" si="683"/>
        <v xml:space="preserve"> 195 </v>
      </c>
      <c r="N21371" s="3"/>
    </row>
    <row r="21372" spans="1:14" x14ac:dyDescent="0.25">
      <c r="A21372" t="s">
        <v>54621</v>
      </c>
      <c r="B21372" t="s">
        <v>2024</v>
      </c>
      <c r="C21372" t="str">
        <f t="shared" si="684"/>
        <v>1,26</v>
      </c>
      <c r="D21372" t="str">
        <f t="shared" si="683"/>
        <v xml:space="preserve"> 195 </v>
      </c>
      <c r="N21372" s="3"/>
    </row>
    <row r="21373" spans="1:14" x14ac:dyDescent="0.25">
      <c r="A21373" t="s">
        <v>54622</v>
      </c>
      <c r="B21373" t="s">
        <v>2025</v>
      </c>
      <c r="C21373" t="str">
        <f t="shared" si="684"/>
        <v>1,26</v>
      </c>
      <c r="D21373" t="str">
        <f t="shared" si="683"/>
        <v xml:space="preserve"> 195 </v>
      </c>
      <c r="N21373" s="3"/>
    </row>
    <row r="21374" spans="1:14" x14ac:dyDescent="0.25">
      <c r="A21374" t="s">
        <v>54623</v>
      </c>
      <c r="B21374" t="s">
        <v>2026</v>
      </c>
      <c r="C21374" t="str">
        <f t="shared" si="684"/>
        <v>1,26</v>
      </c>
      <c r="D21374" t="str">
        <f t="shared" si="683"/>
        <v xml:space="preserve"> 201 </v>
      </c>
      <c r="N21374" s="3"/>
    </row>
    <row r="21375" spans="1:14" x14ac:dyDescent="0.25">
      <c r="A21375" t="s">
        <v>54624</v>
      </c>
      <c r="B21375" t="s">
        <v>2027</v>
      </c>
      <c r="C21375" t="str">
        <f t="shared" si="684"/>
        <v>1,26</v>
      </c>
      <c r="D21375" t="str">
        <f t="shared" si="683"/>
        <v xml:space="preserve"> 201 </v>
      </c>
      <c r="N21375" s="3"/>
    </row>
    <row r="21376" spans="1:14" x14ac:dyDescent="0.25">
      <c r="A21376" t="s">
        <v>54625</v>
      </c>
      <c r="B21376" t="s">
        <v>2028</v>
      </c>
      <c r="C21376" t="str">
        <f t="shared" si="684"/>
        <v>1,26</v>
      </c>
      <c r="D21376" t="str">
        <f t="shared" si="683"/>
        <v xml:space="preserve"> 201 </v>
      </c>
      <c r="N21376" s="3"/>
    </row>
    <row r="21377" spans="1:14" x14ac:dyDescent="0.25">
      <c r="A21377" t="s">
        <v>54626</v>
      </c>
      <c r="B21377" t="s">
        <v>2029</v>
      </c>
      <c r="C21377" t="str">
        <f t="shared" si="684"/>
        <v>1,26</v>
      </c>
      <c r="D21377" t="str">
        <f t="shared" si="683"/>
        <v xml:space="preserve"> 205 </v>
      </c>
      <c r="N21377" s="3"/>
    </row>
    <row r="21378" spans="1:14" x14ac:dyDescent="0.25">
      <c r="A21378" t="s">
        <v>54627</v>
      </c>
      <c r="B21378" t="s">
        <v>2030</v>
      </c>
      <c r="C21378" t="str">
        <f t="shared" si="684"/>
        <v>1,26</v>
      </c>
      <c r="D21378" t="str">
        <f t="shared" si="683"/>
        <v xml:space="preserve"> 205 </v>
      </c>
      <c r="N21378" s="3"/>
    </row>
    <row r="21379" spans="1:14" x14ac:dyDescent="0.25">
      <c r="A21379" t="s">
        <v>54628</v>
      </c>
      <c r="B21379" t="s">
        <v>2031</v>
      </c>
      <c r="C21379" t="str">
        <f t="shared" si="684"/>
        <v>1,26</v>
      </c>
      <c r="D21379" t="str">
        <f t="shared" si="683"/>
        <v xml:space="preserve"> 205 </v>
      </c>
      <c r="N21379" s="3"/>
    </row>
    <row r="21380" spans="1:14" x14ac:dyDescent="0.25">
      <c r="A21380" t="s">
        <v>54629</v>
      </c>
      <c r="B21380" t="s">
        <v>2032</v>
      </c>
      <c r="C21380" t="str">
        <f t="shared" si="684"/>
        <v>1,62</v>
      </c>
      <c r="D21380" t="str">
        <f t="shared" si="683"/>
        <v xml:space="preserve"> 220 </v>
      </c>
      <c r="N21380" s="3"/>
    </row>
    <row r="21381" spans="1:14" x14ac:dyDescent="0.25">
      <c r="A21381" t="s">
        <v>54630</v>
      </c>
      <c r="B21381" t="s">
        <v>2033</v>
      </c>
      <c r="C21381" t="str">
        <f t="shared" si="684"/>
        <v>1,62</v>
      </c>
      <c r="D21381" t="str">
        <f t="shared" si="683"/>
        <v xml:space="preserve"> 220 </v>
      </c>
      <c r="N21381" s="3"/>
    </row>
    <row r="21382" spans="1:14" x14ac:dyDescent="0.25">
      <c r="A21382" t="s">
        <v>54631</v>
      </c>
      <c r="B21382" t="s">
        <v>2034</v>
      </c>
      <c r="C21382" t="str">
        <f t="shared" si="684"/>
        <v>1,62</v>
      </c>
      <c r="D21382" t="str">
        <f t="shared" si="683"/>
        <v xml:space="preserve"> 220 </v>
      </c>
      <c r="N21382" s="3"/>
    </row>
    <row r="21383" spans="1:14" x14ac:dyDescent="0.25">
      <c r="A21383" t="s">
        <v>54632</v>
      </c>
      <c r="B21383" t="s">
        <v>2035</v>
      </c>
      <c r="C21383" t="str">
        <f t="shared" si="684"/>
        <v>1,62</v>
      </c>
      <c r="D21383" t="str">
        <f t="shared" si="683"/>
        <v xml:space="preserve"> 220 </v>
      </c>
      <c r="N21383" s="3"/>
    </row>
    <row r="21384" spans="1:14" x14ac:dyDescent="0.25">
      <c r="A21384" t="s">
        <v>54633</v>
      </c>
      <c r="B21384" t="s">
        <v>2036</v>
      </c>
      <c r="C21384" t="str">
        <f t="shared" si="684"/>
        <v>1,62</v>
      </c>
      <c r="D21384" t="str">
        <f t="shared" si="683"/>
        <v xml:space="preserve"> 220 </v>
      </c>
      <c r="N21384" s="3"/>
    </row>
    <row r="21385" spans="1:14" x14ac:dyDescent="0.25">
      <c r="A21385" t="s">
        <v>54634</v>
      </c>
      <c r="B21385" t="s">
        <v>2037</v>
      </c>
      <c r="C21385" t="str">
        <f t="shared" si="684"/>
        <v>1,62</v>
      </c>
      <c r="D21385" t="str">
        <f t="shared" si="683"/>
        <v xml:space="preserve"> 220 </v>
      </c>
      <c r="N21385" s="3"/>
    </row>
    <row r="21386" spans="1:14" x14ac:dyDescent="0.25">
      <c r="A21386" t="s">
        <v>54635</v>
      </c>
      <c r="B21386" t="s">
        <v>2038</v>
      </c>
      <c r="C21386" t="str">
        <f t="shared" si="684"/>
        <v>1,62</v>
      </c>
      <c r="D21386" t="str">
        <f t="shared" si="683"/>
        <v xml:space="preserve"> 220 </v>
      </c>
      <c r="N21386" s="3"/>
    </row>
    <row r="21387" spans="1:14" x14ac:dyDescent="0.25">
      <c r="A21387" t="s">
        <v>54636</v>
      </c>
      <c r="B21387" t="s">
        <v>2039</v>
      </c>
      <c r="C21387" t="str">
        <f t="shared" si="684"/>
        <v>1,62</v>
      </c>
      <c r="D21387" t="str">
        <f t="shared" si="683"/>
        <v xml:space="preserve"> 220 </v>
      </c>
      <c r="N21387" s="3"/>
    </row>
    <row r="21388" spans="1:14" x14ac:dyDescent="0.25">
      <c r="A21388" t="s">
        <v>54637</v>
      </c>
      <c r="B21388" t="s">
        <v>2040</v>
      </c>
      <c r="C21388" t="str">
        <f t="shared" si="684"/>
        <v>1,62</v>
      </c>
      <c r="D21388" t="str">
        <f t="shared" si="683"/>
        <v xml:space="preserve"> 220 </v>
      </c>
      <c r="N21388" s="3"/>
    </row>
    <row r="21389" spans="1:14" x14ac:dyDescent="0.25">
      <c r="A21389" t="s">
        <v>54638</v>
      </c>
      <c r="B21389" t="s">
        <v>2041</v>
      </c>
      <c r="C21389" t="str">
        <f t="shared" si="684"/>
        <v>1,62</v>
      </c>
      <c r="D21389" t="str">
        <f t="shared" si="683"/>
        <v xml:space="preserve"> 220 </v>
      </c>
      <c r="N21389" s="3"/>
    </row>
    <row r="21390" spans="1:14" x14ac:dyDescent="0.25">
      <c r="A21390" t="s">
        <v>54639</v>
      </c>
      <c r="B21390" t="s">
        <v>2042</v>
      </c>
      <c r="C21390" t="str">
        <f t="shared" si="684"/>
        <v>1,62</v>
      </c>
      <c r="D21390" t="str">
        <f t="shared" si="683"/>
        <v xml:space="preserve"> 220 </v>
      </c>
      <c r="N21390" s="3"/>
    </row>
    <row r="21391" spans="1:14" x14ac:dyDescent="0.25">
      <c r="A21391" t="s">
        <v>54640</v>
      </c>
      <c r="B21391" t="s">
        <v>24714</v>
      </c>
      <c r="C21391" t="str">
        <f t="shared" si="684"/>
        <v>1,62</v>
      </c>
      <c r="D21391" t="str">
        <f t="shared" si="683"/>
        <v xml:space="preserve"> 220 </v>
      </c>
      <c r="N21391" s="3"/>
    </row>
    <row r="21392" spans="1:14" x14ac:dyDescent="0.25">
      <c r="A21392" t="s">
        <v>54641</v>
      </c>
      <c r="B21392" t="s">
        <v>2043</v>
      </c>
      <c r="C21392" t="str">
        <f t="shared" si="684"/>
        <v>1,62</v>
      </c>
      <c r="D21392" t="str">
        <f t="shared" si="683"/>
        <v xml:space="preserve"> 220 </v>
      </c>
      <c r="N21392" s="3"/>
    </row>
    <row r="21393" spans="1:14" x14ac:dyDescent="0.25">
      <c r="A21393" t="s">
        <v>54642</v>
      </c>
      <c r="B21393" t="s">
        <v>2044</v>
      </c>
      <c r="C21393" t="str">
        <f t="shared" si="684"/>
        <v>1,62</v>
      </c>
      <c r="D21393" t="str">
        <f t="shared" si="683"/>
        <v xml:space="preserve"> 220 </v>
      </c>
      <c r="N21393" s="3"/>
    </row>
    <row r="21394" spans="1:14" x14ac:dyDescent="0.25">
      <c r="A21394" t="s">
        <v>54643</v>
      </c>
      <c r="B21394" t="s">
        <v>2045</v>
      </c>
      <c r="C21394" t="str">
        <f t="shared" si="684"/>
        <v>1,62</v>
      </c>
      <c r="D21394" t="str">
        <f t="shared" si="683"/>
        <v xml:space="preserve"> 220 </v>
      </c>
      <c r="N21394" s="3"/>
    </row>
    <row r="21395" spans="1:14" x14ac:dyDescent="0.25">
      <c r="A21395" t="s">
        <v>54644</v>
      </c>
      <c r="B21395" t="s">
        <v>2046</v>
      </c>
      <c r="C21395" t="str">
        <f t="shared" si="684"/>
        <v>1,62</v>
      </c>
      <c r="D21395" t="str">
        <f t="shared" si="683"/>
        <v xml:space="preserve"> 220 </v>
      </c>
      <c r="N21395" s="3"/>
    </row>
    <row r="21396" spans="1:14" x14ac:dyDescent="0.25">
      <c r="A21396" t="s">
        <v>54645</v>
      </c>
      <c r="B21396" t="s">
        <v>24715</v>
      </c>
      <c r="C21396" t="str">
        <f t="shared" si="684"/>
        <v>1,62</v>
      </c>
      <c r="D21396" t="str">
        <f t="shared" si="683"/>
        <v xml:space="preserve"> 220 </v>
      </c>
      <c r="N21396" s="3"/>
    </row>
    <row r="21397" spans="1:14" x14ac:dyDescent="0.25">
      <c r="A21397" t="s">
        <v>54646</v>
      </c>
      <c r="B21397" t="s">
        <v>2047</v>
      </c>
      <c r="C21397" t="str">
        <f t="shared" si="684"/>
        <v>1,62</v>
      </c>
      <c r="D21397" t="str">
        <f t="shared" si="683"/>
        <v xml:space="preserve"> 225 </v>
      </c>
      <c r="N21397" s="3"/>
    </row>
    <row r="21398" spans="1:14" x14ac:dyDescent="0.25">
      <c r="A21398" t="s">
        <v>54647</v>
      </c>
      <c r="B21398" t="s">
        <v>2048</v>
      </c>
      <c r="C21398" t="str">
        <f t="shared" si="684"/>
        <v>1,62</v>
      </c>
      <c r="D21398" t="str">
        <f t="shared" si="683"/>
        <v xml:space="preserve"> 225 </v>
      </c>
      <c r="N21398" s="3"/>
    </row>
    <row r="21399" spans="1:14" x14ac:dyDescent="0.25">
      <c r="A21399" t="s">
        <v>54648</v>
      </c>
      <c r="B21399" t="s">
        <v>2049</v>
      </c>
      <c r="C21399" t="str">
        <f t="shared" si="684"/>
        <v>1,62</v>
      </c>
      <c r="D21399" t="str">
        <f t="shared" si="683"/>
        <v xml:space="preserve"> 225 </v>
      </c>
      <c r="N21399" s="3"/>
    </row>
    <row r="21400" spans="1:14" x14ac:dyDescent="0.25">
      <c r="A21400" t="s">
        <v>54649</v>
      </c>
      <c r="B21400" t="s">
        <v>2050</v>
      </c>
      <c r="C21400" t="str">
        <f t="shared" si="684"/>
        <v>1,62</v>
      </c>
      <c r="D21400" t="str">
        <f t="shared" si="683"/>
        <v xml:space="preserve"> 225 </v>
      </c>
      <c r="N21400" s="3"/>
    </row>
    <row r="21401" spans="1:14" x14ac:dyDescent="0.25">
      <c r="A21401" t="s">
        <v>54650</v>
      </c>
      <c r="B21401" t="s">
        <v>2051</v>
      </c>
      <c r="C21401" t="str">
        <f t="shared" si="684"/>
        <v>1,62</v>
      </c>
      <c r="D21401" t="str">
        <f t="shared" si="683"/>
        <v xml:space="preserve"> 225 </v>
      </c>
      <c r="N21401" s="3"/>
    </row>
    <row r="21402" spans="1:14" x14ac:dyDescent="0.25">
      <c r="A21402" t="s">
        <v>54651</v>
      </c>
      <c r="B21402" t="s">
        <v>2052</v>
      </c>
      <c r="C21402" t="str">
        <f t="shared" si="684"/>
        <v>1,62</v>
      </c>
      <c r="D21402" t="str">
        <f t="shared" si="683"/>
        <v xml:space="preserve"> 225 </v>
      </c>
      <c r="N21402" s="3"/>
    </row>
    <row r="21403" spans="1:14" x14ac:dyDescent="0.25">
      <c r="A21403" t="s">
        <v>54652</v>
      </c>
      <c r="B21403" t="s">
        <v>2053</v>
      </c>
      <c r="C21403" t="str">
        <f t="shared" si="684"/>
        <v>1,62</v>
      </c>
      <c r="D21403" t="str">
        <f t="shared" si="683"/>
        <v xml:space="preserve"> 225 </v>
      </c>
      <c r="N21403" s="3"/>
    </row>
    <row r="21404" spans="1:14" x14ac:dyDescent="0.25">
      <c r="A21404" t="s">
        <v>54653</v>
      </c>
      <c r="B21404" t="s">
        <v>2054</v>
      </c>
      <c r="C21404" t="str">
        <f t="shared" si="684"/>
        <v>1,62</v>
      </c>
      <c r="D21404" t="str">
        <f t="shared" si="683"/>
        <v xml:space="preserve"> 225 </v>
      </c>
      <c r="N21404" s="3"/>
    </row>
    <row r="21405" spans="1:14" x14ac:dyDescent="0.25">
      <c r="A21405" t="s">
        <v>54654</v>
      </c>
      <c r="B21405" t="s">
        <v>2055</v>
      </c>
      <c r="C21405" t="str">
        <f t="shared" si="684"/>
        <v>1,62</v>
      </c>
      <c r="D21405" t="str">
        <f t="shared" si="683"/>
        <v xml:space="preserve"> 225 </v>
      </c>
      <c r="N21405" s="3"/>
    </row>
    <row r="21406" spans="1:14" x14ac:dyDescent="0.25">
      <c r="A21406" t="s">
        <v>54655</v>
      </c>
      <c r="B21406" t="s">
        <v>2056</v>
      </c>
      <c r="C21406" t="str">
        <f t="shared" si="684"/>
        <v>1,62</v>
      </c>
      <c r="D21406" t="str">
        <f t="shared" si="683"/>
        <v xml:space="preserve"> 225 </v>
      </c>
      <c r="N21406" s="3"/>
    </row>
    <row r="21407" spans="1:14" x14ac:dyDescent="0.25">
      <c r="A21407" t="s">
        <v>54656</v>
      </c>
      <c r="B21407" t="s">
        <v>24716</v>
      </c>
      <c r="C21407" t="str">
        <f t="shared" si="684"/>
        <v>1,62</v>
      </c>
      <c r="D21407" t="str">
        <f t="shared" si="683"/>
        <v xml:space="preserve"> 225 </v>
      </c>
      <c r="N21407" s="3"/>
    </row>
    <row r="21408" spans="1:14" x14ac:dyDescent="0.25">
      <c r="A21408" t="s">
        <v>54657</v>
      </c>
      <c r="B21408" t="s">
        <v>2057</v>
      </c>
      <c r="C21408" t="str">
        <f t="shared" si="684"/>
        <v>1,62</v>
      </c>
      <c r="D21408" t="str">
        <f t="shared" si="683"/>
        <v xml:space="preserve"> 225 </v>
      </c>
      <c r="N21408" s="3"/>
    </row>
    <row r="21409" spans="1:14" x14ac:dyDescent="0.25">
      <c r="A21409" t="s">
        <v>54658</v>
      </c>
      <c r="B21409" t="s">
        <v>2058</v>
      </c>
      <c r="C21409" t="str">
        <f t="shared" si="684"/>
        <v>1,62</v>
      </c>
      <c r="D21409" t="str">
        <f t="shared" si="683"/>
        <v xml:space="preserve"> 225 </v>
      </c>
      <c r="N21409" s="3"/>
    </row>
    <row r="21410" spans="1:14" x14ac:dyDescent="0.25">
      <c r="A21410" t="s">
        <v>54659</v>
      </c>
      <c r="B21410" t="s">
        <v>2059</v>
      </c>
      <c r="C21410" t="str">
        <f t="shared" si="684"/>
        <v>1,62</v>
      </c>
      <c r="D21410" t="str">
        <f t="shared" si="683"/>
        <v xml:space="preserve"> 225 </v>
      </c>
      <c r="N21410" s="3"/>
    </row>
    <row r="21411" spans="1:14" x14ac:dyDescent="0.25">
      <c r="A21411" t="s">
        <v>54660</v>
      </c>
      <c r="B21411" t="s">
        <v>2060</v>
      </c>
      <c r="C21411" t="str">
        <f t="shared" si="684"/>
        <v>1,62</v>
      </c>
      <c r="D21411" t="str">
        <f t="shared" si="683"/>
        <v xml:space="preserve"> 225 </v>
      </c>
      <c r="N21411" s="3"/>
    </row>
    <row r="21412" spans="1:14" x14ac:dyDescent="0.25">
      <c r="A21412" t="s">
        <v>54661</v>
      </c>
      <c r="B21412" t="s">
        <v>24717</v>
      </c>
      <c r="C21412" t="str">
        <f t="shared" si="684"/>
        <v>1,62</v>
      </c>
      <c r="D21412" t="str">
        <f t="shared" si="683"/>
        <v xml:space="preserve"> 225 </v>
      </c>
      <c r="N21412" s="3"/>
    </row>
    <row r="21413" spans="1:14" x14ac:dyDescent="0.25">
      <c r="A21413" t="s">
        <v>54662</v>
      </c>
      <c r="B21413" t="s">
        <v>2061</v>
      </c>
      <c r="C21413" t="str">
        <f t="shared" si="684"/>
        <v>1,62</v>
      </c>
      <c r="D21413" t="str">
        <f t="shared" si="683"/>
        <v xml:space="preserve"> 230 </v>
      </c>
      <c r="N21413" s="3"/>
    </row>
    <row r="21414" spans="1:14" x14ac:dyDescent="0.25">
      <c r="A21414" t="s">
        <v>54663</v>
      </c>
      <c r="B21414" t="s">
        <v>2062</v>
      </c>
      <c r="C21414" t="str">
        <f t="shared" si="684"/>
        <v>1,62</v>
      </c>
      <c r="D21414" t="str">
        <f t="shared" ref="D21414:D21477" si="685">MID(LEFT(MID(A21414,FIND("[",A21414)+1,LEN(A21414)),FIND("]",MID(A21414,FIND("[",A21414)+1,LEN(A21414)))-1),
FIND("m",LEFT(MID(A21414,FIND("[",A21414)+1,LEN(A21414)),FIND("]",MID(A21414,FIND("[",A21414)+1,LEN(A21414)))-1))+4,
(FIND("W",LEFT(MID(A21414,FIND("[",A21414)+1,LEN(A21414)),FIND("]",MID(A21414,FIND("[",A21414)+1,LEN(A21414)))-1)))-(FIND("m",LEFT(MID(A21414,FIND("[",A21414)+1,LEN(A21414)),FIND("]",MID(A21414,FIND("[",A21414)+1,LEN(A21414)))-1))+4))</f>
        <v xml:space="preserve"> 230 </v>
      </c>
      <c r="N21414" s="3"/>
    </row>
    <row r="21415" spans="1:14" x14ac:dyDescent="0.25">
      <c r="A21415" t="s">
        <v>54664</v>
      </c>
      <c r="B21415" t="s">
        <v>2063</v>
      </c>
      <c r="C21415" t="str">
        <f t="shared" ref="C21415:C21478" si="686">LEFT(MID(A21415,FIND("[",A21415)+1,LEN(A21415)),FIND("m",MID(A21415,FIND("[",A21415)+2,LEN(A21415)))-1)</f>
        <v>1,62</v>
      </c>
      <c r="D21415" t="str">
        <f t="shared" si="685"/>
        <v xml:space="preserve"> 230 </v>
      </c>
      <c r="N21415" s="3"/>
    </row>
    <row r="21416" spans="1:14" x14ac:dyDescent="0.25">
      <c r="A21416" t="s">
        <v>54665</v>
      </c>
      <c r="B21416" t="s">
        <v>2064</v>
      </c>
      <c r="C21416" t="str">
        <f t="shared" si="686"/>
        <v>1,62</v>
      </c>
      <c r="D21416" t="str">
        <f t="shared" si="685"/>
        <v xml:space="preserve"> 230 </v>
      </c>
      <c r="N21416" s="3"/>
    </row>
    <row r="21417" spans="1:14" x14ac:dyDescent="0.25">
      <c r="A21417" t="s">
        <v>54666</v>
      </c>
      <c r="B21417" t="s">
        <v>2065</v>
      </c>
      <c r="C21417" t="str">
        <f t="shared" si="686"/>
        <v>1,62</v>
      </c>
      <c r="D21417" t="str">
        <f t="shared" si="685"/>
        <v xml:space="preserve"> 230 </v>
      </c>
      <c r="N21417" s="3"/>
    </row>
    <row r="21418" spans="1:14" x14ac:dyDescent="0.25">
      <c r="A21418" t="s">
        <v>54667</v>
      </c>
      <c r="B21418" t="s">
        <v>2066</v>
      </c>
      <c r="C21418" t="str">
        <f t="shared" si="686"/>
        <v>1,62</v>
      </c>
      <c r="D21418" t="str">
        <f t="shared" si="685"/>
        <v xml:space="preserve"> 230 </v>
      </c>
      <c r="N21418" s="3"/>
    </row>
    <row r="21419" spans="1:14" x14ac:dyDescent="0.25">
      <c r="A21419" t="s">
        <v>54668</v>
      </c>
      <c r="B21419" t="s">
        <v>2067</v>
      </c>
      <c r="C21419" t="str">
        <f t="shared" si="686"/>
        <v>1,62</v>
      </c>
      <c r="D21419" t="str">
        <f t="shared" si="685"/>
        <v xml:space="preserve"> 230 </v>
      </c>
      <c r="N21419" s="3"/>
    </row>
    <row r="21420" spans="1:14" x14ac:dyDescent="0.25">
      <c r="A21420" t="s">
        <v>54669</v>
      </c>
      <c r="B21420" t="s">
        <v>2068</v>
      </c>
      <c r="C21420" t="str">
        <f t="shared" si="686"/>
        <v>1,62</v>
      </c>
      <c r="D21420" t="str">
        <f t="shared" si="685"/>
        <v xml:space="preserve"> 230 </v>
      </c>
      <c r="N21420" s="3"/>
    </row>
    <row r="21421" spans="1:14" x14ac:dyDescent="0.25">
      <c r="A21421" t="s">
        <v>54670</v>
      </c>
      <c r="B21421" t="s">
        <v>2069</v>
      </c>
      <c r="C21421" t="str">
        <f t="shared" si="686"/>
        <v>1,62</v>
      </c>
      <c r="D21421" t="str">
        <f t="shared" si="685"/>
        <v xml:space="preserve"> 230 </v>
      </c>
      <c r="N21421" s="3"/>
    </row>
    <row r="21422" spans="1:14" x14ac:dyDescent="0.25">
      <c r="A21422" t="s">
        <v>54671</v>
      </c>
      <c r="B21422" t="s">
        <v>2070</v>
      </c>
      <c r="C21422" t="str">
        <f t="shared" si="686"/>
        <v>1,62</v>
      </c>
      <c r="D21422" t="str">
        <f t="shared" si="685"/>
        <v xml:space="preserve"> 230 </v>
      </c>
      <c r="N21422" s="3"/>
    </row>
    <row r="21423" spans="1:14" x14ac:dyDescent="0.25">
      <c r="A21423" t="s">
        <v>54672</v>
      </c>
      <c r="B21423" t="s">
        <v>2071</v>
      </c>
      <c r="C21423" t="str">
        <f t="shared" si="686"/>
        <v>1,62</v>
      </c>
      <c r="D21423" t="str">
        <f t="shared" si="685"/>
        <v xml:space="preserve"> 230 </v>
      </c>
      <c r="N21423" s="3"/>
    </row>
    <row r="21424" spans="1:14" x14ac:dyDescent="0.25">
      <c r="A21424" t="s">
        <v>54673</v>
      </c>
      <c r="B21424" t="s">
        <v>24718</v>
      </c>
      <c r="C21424" t="str">
        <f t="shared" si="686"/>
        <v>1,62</v>
      </c>
      <c r="D21424" t="str">
        <f t="shared" si="685"/>
        <v xml:space="preserve"> 230 </v>
      </c>
      <c r="N21424" s="3"/>
    </row>
    <row r="21425" spans="1:14" x14ac:dyDescent="0.25">
      <c r="A21425" t="s">
        <v>54674</v>
      </c>
      <c r="B21425" t="s">
        <v>2072</v>
      </c>
      <c r="C21425" t="str">
        <f t="shared" si="686"/>
        <v>1,62</v>
      </c>
      <c r="D21425" t="str">
        <f t="shared" si="685"/>
        <v xml:space="preserve"> 230 </v>
      </c>
      <c r="N21425" s="3"/>
    </row>
    <row r="21426" spans="1:14" x14ac:dyDescent="0.25">
      <c r="A21426" t="s">
        <v>54675</v>
      </c>
      <c r="B21426" t="s">
        <v>2073</v>
      </c>
      <c r="C21426" t="str">
        <f t="shared" si="686"/>
        <v>1,62</v>
      </c>
      <c r="D21426" t="str">
        <f t="shared" si="685"/>
        <v xml:space="preserve"> 230 </v>
      </c>
      <c r="N21426" s="3"/>
    </row>
    <row r="21427" spans="1:14" x14ac:dyDescent="0.25">
      <c r="A21427" t="s">
        <v>54676</v>
      </c>
      <c r="B21427" t="s">
        <v>2074</v>
      </c>
      <c r="C21427" t="str">
        <f t="shared" si="686"/>
        <v>1,62</v>
      </c>
      <c r="D21427" t="str">
        <f t="shared" si="685"/>
        <v xml:space="preserve"> 230 </v>
      </c>
      <c r="N21427" s="3"/>
    </row>
    <row r="21428" spans="1:14" x14ac:dyDescent="0.25">
      <c r="A21428" t="s">
        <v>54677</v>
      </c>
      <c r="B21428" t="s">
        <v>2075</v>
      </c>
      <c r="C21428" t="str">
        <f t="shared" si="686"/>
        <v>1,62</v>
      </c>
      <c r="D21428" t="str">
        <f t="shared" si="685"/>
        <v xml:space="preserve"> 230 </v>
      </c>
      <c r="N21428" s="3"/>
    </row>
    <row r="21429" spans="1:14" x14ac:dyDescent="0.25">
      <c r="A21429" t="s">
        <v>54678</v>
      </c>
      <c r="B21429" t="s">
        <v>24719</v>
      </c>
      <c r="C21429" t="str">
        <f t="shared" si="686"/>
        <v>1,62</v>
      </c>
      <c r="D21429" t="str">
        <f t="shared" si="685"/>
        <v xml:space="preserve"> 230 </v>
      </c>
      <c r="N21429" s="3"/>
    </row>
    <row r="21430" spans="1:14" x14ac:dyDescent="0.25">
      <c r="A21430" t="s">
        <v>54679</v>
      </c>
      <c r="B21430" t="s">
        <v>2076</v>
      </c>
      <c r="C21430" t="str">
        <f t="shared" si="686"/>
        <v>1,62</v>
      </c>
      <c r="D21430" t="str">
        <f t="shared" si="685"/>
        <v xml:space="preserve"> 235 </v>
      </c>
      <c r="N21430" s="3"/>
    </row>
    <row r="21431" spans="1:14" x14ac:dyDescent="0.25">
      <c r="A21431" t="s">
        <v>54680</v>
      </c>
      <c r="B21431" t="s">
        <v>2077</v>
      </c>
      <c r="C21431" t="str">
        <f t="shared" si="686"/>
        <v>1,62</v>
      </c>
      <c r="D21431" t="str">
        <f t="shared" si="685"/>
        <v xml:space="preserve"> 235 </v>
      </c>
      <c r="N21431" s="3"/>
    </row>
    <row r="21432" spans="1:14" x14ac:dyDescent="0.25">
      <c r="A21432" t="s">
        <v>54681</v>
      </c>
      <c r="B21432" t="s">
        <v>2078</v>
      </c>
      <c r="C21432" t="str">
        <f t="shared" si="686"/>
        <v>1,62</v>
      </c>
      <c r="D21432" t="str">
        <f t="shared" si="685"/>
        <v xml:space="preserve"> 235 </v>
      </c>
      <c r="N21432" s="3"/>
    </row>
    <row r="21433" spans="1:14" x14ac:dyDescent="0.25">
      <c r="A21433" t="s">
        <v>54682</v>
      </c>
      <c r="B21433" t="s">
        <v>2079</v>
      </c>
      <c r="C21433" t="str">
        <f t="shared" si="686"/>
        <v>1,62</v>
      </c>
      <c r="D21433" t="str">
        <f t="shared" si="685"/>
        <v xml:space="preserve"> 235 </v>
      </c>
      <c r="N21433" s="3"/>
    </row>
    <row r="21434" spans="1:14" x14ac:dyDescent="0.25">
      <c r="A21434" t="s">
        <v>54683</v>
      </c>
      <c r="B21434" t="s">
        <v>2080</v>
      </c>
      <c r="C21434" t="str">
        <f t="shared" si="686"/>
        <v>1,62</v>
      </c>
      <c r="D21434" t="str">
        <f t="shared" si="685"/>
        <v xml:space="preserve"> 235 </v>
      </c>
      <c r="N21434" s="3"/>
    </row>
    <row r="21435" spans="1:14" x14ac:dyDescent="0.25">
      <c r="A21435" t="s">
        <v>54684</v>
      </c>
      <c r="B21435" t="s">
        <v>2081</v>
      </c>
      <c r="C21435" t="str">
        <f t="shared" si="686"/>
        <v>1,62</v>
      </c>
      <c r="D21435" t="str">
        <f t="shared" si="685"/>
        <v xml:space="preserve"> 235 </v>
      </c>
      <c r="N21435" s="3"/>
    </row>
    <row r="21436" spans="1:14" x14ac:dyDescent="0.25">
      <c r="A21436" t="s">
        <v>54685</v>
      </c>
      <c r="B21436" t="s">
        <v>2082</v>
      </c>
      <c r="C21436" t="str">
        <f t="shared" si="686"/>
        <v>1,62</v>
      </c>
      <c r="D21436" t="str">
        <f t="shared" si="685"/>
        <v xml:space="preserve"> 235 </v>
      </c>
      <c r="N21436" s="3"/>
    </row>
    <row r="21437" spans="1:14" x14ac:dyDescent="0.25">
      <c r="A21437" t="s">
        <v>54686</v>
      </c>
      <c r="B21437" t="s">
        <v>2083</v>
      </c>
      <c r="C21437" t="str">
        <f t="shared" si="686"/>
        <v>1,62</v>
      </c>
      <c r="D21437" t="str">
        <f t="shared" si="685"/>
        <v xml:space="preserve"> 235 </v>
      </c>
      <c r="N21437" s="3"/>
    </row>
    <row r="21438" spans="1:14" x14ac:dyDescent="0.25">
      <c r="A21438" t="s">
        <v>54687</v>
      </c>
      <c r="B21438" t="s">
        <v>2084</v>
      </c>
      <c r="C21438" t="str">
        <f t="shared" si="686"/>
        <v>1,62</v>
      </c>
      <c r="D21438" t="str">
        <f t="shared" si="685"/>
        <v xml:space="preserve"> 235 </v>
      </c>
      <c r="N21438" s="3"/>
    </row>
    <row r="21439" spans="1:14" x14ac:dyDescent="0.25">
      <c r="A21439" t="s">
        <v>54688</v>
      </c>
      <c r="B21439" t="s">
        <v>2085</v>
      </c>
      <c r="C21439" t="str">
        <f t="shared" si="686"/>
        <v>1,62</v>
      </c>
      <c r="D21439" t="str">
        <f t="shared" si="685"/>
        <v xml:space="preserve"> 235 </v>
      </c>
      <c r="N21439" s="3"/>
    </row>
    <row r="21440" spans="1:14" x14ac:dyDescent="0.25">
      <c r="A21440" t="s">
        <v>54689</v>
      </c>
      <c r="B21440" t="s">
        <v>24720</v>
      </c>
      <c r="C21440" t="str">
        <f t="shared" si="686"/>
        <v>1,62</v>
      </c>
      <c r="D21440" t="str">
        <f t="shared" si="685"/>
        <v xml:space="preserve"> 235 </v>
      </c>
      <c r="N21440" s="3"/>
    </row>
    <row r="21441" spans="1:14" x14ac:dyDescent="0.25">
      <c r="A21441" t="s">
        <v>54690</v>
      </c>
      <c r="B21441" t="s">
        <v>2086</v>
      </c>
      <c r="C21441" t="str">
        <f t="shared" si="686"/>
        <v>1,62</v>
      </c>
      <c r="D21441" t="str">
        <f t="shared" si="685"/>
        <v xml:space="preserve"> 235 </v>
      </c>
      <c r="N21441" s="3"/>
    </row>
    <row r="21442" spans="1:14" x14ac:dyDescent="0.25">
      <c r="A21442" t="s">
        <v>54691</v>
      </c>
      <c r="B21442" t="s">
        <v>2087</v>
      </c>
      <c r="C21442" t="str">
        <f t="shared" si="686"/>
        <v>1,62</v>
      </c>
      <c r="D21442" t="str">
        <f t="shared" si="685"/>
        <v xml:space="preserve"> 235 </v>
      </c>
      <c r="N21442" s="3"/>
    </row>
    <row r="21443" spans="1:14" x14ac:dyDescent="0.25">
      <c r="A21443" t="s">
        <v>54692</v>
      </c>
      <c r="B21443" t="s">
        <v>2088</v>
      </c>
      <c r="C21443" t="str">
        <f t="shared" si="686"/>
        <v>1,62</v>
      </c>
      <c r="D21443" t="str">
        <f t="shared" si="685"/>
        <v xml:space="preserve"> 235 </v>
      </c>
      <c r="N21443" s="3"/>
    </row>
    <row r="21444" spans="1:14" x14ac:dyDescent="0.25">
      <c r="A21444" t="s">
        <v>54693</v>
      </c>
      <c r="B21444" t="s">
        <v>2089</v>
      </c>
      <c r="C21444" t="str">
        <f t="shared" si="686"/>
        <v>1,62</v>
      </c>
      <c r="D21444" t="str">
        <f t="shared" si="685"/>
        <v xml:space="preserve"> 235 </v>
      </c>
      <c r="N21444" s="3"/>
    </row>
    <row r="21445" spans="1:14" x14ac:dyDescent="0.25">
      <c r="A21445" t="s">
        <v>54694</v>
      </c>
      <c r="B21445" t="s">
        <v>24721</v>
      </c>
      <c r="C21445" t="str">
        <f t="shared" si="686"/>
        <v>1,62</v>
      </c>
      <c r="D21445" t="str">
        <f t="shared" si="685"/>
        <v xml:space="preserve"> 235 </v>
      </c>
      <c r="N21445" s="3"/>
    </row>
    <row r="21446" spans="1:14" x14ac:dyDescent="0.25">
      <c r="A21446" t="s">
        <v>54695</v>
      </c>
      <c r="B21446" t="s">
        <v>2090</v>
      </c>
      <c r="C21446" t="str">
        <f t="shared" si="686"/>
        <v>1,62</v>
      </c>
      <c r="D21446" t="str">
        <f t="shared" si="685"/>
        <v xml:space="preserve"> 240 </v>
      </c>
      <c r="N21446" s="3"/>
    </row>
    <row r="21447" spans="1:14" x14ac:dyDescent="0.25">
      <c r="A21447" t="s">
        <v>54696</v>
      </c>
      <c r="B21447" t="s">
        <v>2091</v>
      </c>
      <c r="C21447" t="str">
        <f t="shared" si="686"/>
        <v>1,62</v>
      </c>
      <c r="D21447" t="str">
        <f t="shared" si="685"/>
        <v xml:space="preserve"> 240 </v>
      </c>
      <c r="N21447" s="3"/>
    </row>
    <row r="21448" spans="1:14" x14ac:dyDescent="0.25">
      <c r="A21448" t="s">
        <v>54697</v>
      </c>
      <c r="B21448" t="s">
        <v>2092</v>
      </c>
      <c r="C21448" t="str">
        <f t="shared" si="686"/>
        <v>1,62</v>
      </c>
      <c r="D21448" t="str">
        <f t="shared" si="685"/>
        <v xml:space="preserve"> 240 </v>
      </c>
      <c r="N21448" s="3"/>
    </row>
    <row r="21449" spans="1:14" x14ac:dyDescent="0.25">
      <c r="A21449" t="s">
        <v>54698</v>
      </c>
      <c r="B21449" t="s">
        <v>2093</v>
      </c>
      <c r="C21449" t="str">
        <f t="shared" si="686"/>
        <v>1,62</v>
      </c>
      <c r="D21449" t="str">
        <f t="shared" si="685"/>
        <v xml:space="preserve"> 240 </v>
      </c>
      <c r="N21449" s="3"/>
    </row>
    <row r="21450" spans="1:14" x14ac:dyDescent="0.25">
      <c r="A21450" t="s">
        <v>54699</v>
      </c>
      <c r="B21450" t="s">
        <v>2094</v>
      </c>
      <c r="C21450" t="str">
        <f t="shared" si="686"/>
        <v>1,62</v>
      </c>
      <c r="D21450" t="str">
        <f t="shared" si="685"/>
        <v xml:space="preserve"> 240 </v>
      </c>
      <c r="N21450" s="3"/>
    </row>
    <row r="21451" spans="1:14" x14ac:dyDescent="0.25">
      <c r="A21451" t="s">
        <v>54700</v>
      </c>
      <c r="B21451" t="s">
        <v>2095</v>
      </c>
      <c r="C21451" t="str">
        <f t="shared" si="686"/>
        <v>1,62</v>
      </c>
      <c r="D21451" t="str">
        <f t="shared" si="685"/>
        <v xml:space="preserve"> 240 </v>
      </c>
      <c r="N21451" s="3"/>
    </row>
    <row r="21452" spans="1:14" x14ac:dyDescent="0.25">
      <c r="A21452" t="s">
        <v>54701</v>
      </c>
      <c r="B21452" t="s">
        <v>2096</v>
      </c>
      <c r="C21452" t="str">
        <f t="shared" si="686"/>
        <v>1,62</v>
      </c>
      <c r="D21452" t="str">
        <f t="shared" si="685"/>
        <v xml:space="preserve"> 240 </v>
      </c>
      <c r="N21452" s="3"/>
    </row>
    <row r="21453" spans="1:14" x14ac:dyDescent="0.25">
      <c r="A21453" t="s">
        <v>54702</v>
      </c>
      <c r="B21453" t="s">
        <v>2097</v>
      </c>
      <c r="C21453" t="str">
        <f t="shared" si="686"/>
        <v>1,62</v>
      </c>
      <c r="D21453" t="str">
        <f t="shared" si="685"/>
        <v xml:space="preserve"> 240 </v>
      </c>
      <c r="N21453" s="3"/>
    </row>
    <row r="21454" spans="1:14" x14ac:dyDescent="0.25">
      <c r="A21454" t="s">
        <v>54703</v>
      </c>
      <c r="B21454" t="s">
        <v>2098</v>
      </c>
      <c r="C21454" t="str">
        <f t="shared" si="686"/>
        <v>1,62</v>
      </c>
      <c r="D21454" t="str">
        <f t="shared" si="685"/>
        <v xml:space="preserve"> 240 </v>
      </c>
      <c r="N21454" s="3"/>
    </row>
    <row r="21455" spans="1:14" x14ac:dyDescent="0.25">
      <c r="A21455" t="s">
        <v>54704</v>
      </c>
      <c r="B21455" t="s">
        <v>2099</v>
      </c>
      <c r="C21455" t="str">
        <f t="shared" si="686"/>
        <v>1,62</v>
      </c>
      <c r="D21455" t="str">
        <f t="shared" si="685"/>
        <v xml:space="preserve"> 240 </v>
      </c>
      <c r="N21455" s="3"/>
    </row>
    <row r="21456" spans="1:14" x14ac:dyDescent="0.25">
      <c r="A21456" t="s">
        <v>54705</v>
      </c>
      <c r="B21456" t="s">
        <v>2100</v>
      </c>
      <c r="C21456" t="str">
        <f t="shared" si="686"/>
        <v>1,62</v>
      </c>
      <c r="D21456" t="str">
        <f t="shared" si="685"/>
        <v xml:space="preserve"> 240 </v>
      </c>
      <c r="N21456" s="3"/>
    </row>
    <row r="21457" spans="1:14" x14ac:dyDescent="0.25">
      <c r="A21457" t="s">
        <v>54706</v>
      </c>
      <c r="B21457" t="s">
        <v>24722</v>
      </c>
      <c r="C21457" t="str">
        <f t="shared" si="686"/>
        <v>1,62</v>
      </c>
      <c r="D21457" t="str">
        <f t="shared" si="685"/>
        <v xml:space="preserve"> 240 </v>
      </c>
      <c r="N21457" s="3"/>
    </row>
    <row r="21458" spans="1:14" x14ac:dyDescent="0.25">
      <c r="A21458" t="s">
        <v>54707</v>
      </c>
      <c r="B21458" t="s">
        <v>2101</v>
      </c>
      <c r="C21458" t="str">
        <f t="shared" si="686"/>
        <v>1,62</v>
      </c>
      <c r="D21458" t="str">
        <f t="shared" si="685"/>
        <v xml:space="preserve"> 240 </v>
      </c>
      <c r="N21458" s="3"/>
    </row>
    <row r="21459" spans="1:14" x14ac:dyDescent="0.25">
      <c r="A21459" t="s">
        <v>54708</v>
      </c>
      <c r="B21459" t="s">
        <v>2102</v>
      </c>
      <c r="C21459" t="str">
        <f t="shared" si="686"/>
        <v>1,62</v>
      </c>
      <c r="D21459" t="str">
        <f t="shared" si="685"/>
        <v xml:space="preserve"> 240 </v>
      </c>
      <c r="N21459" s="3"/>
    </row>
    <row r="21460" spans="1:14" x14ac:dyDescent="0.25">
      <c r="A21460" t="s">
        <v>54709</v>
      </c>
      <c r="B21460" t="s">
        <v>2103</v>
      </c>
      <c r="C21460" t="str">
        <f t="shared" si="686"/>
        <v>1,62</v>
      </c>
      <c r="D21460" t="str">
        <f t="shared" si="685"/>
        <v xml:space="preserve"> 240 </v>
      </c>
      <c r="N21460" s="3"/>
    </row>
    <row r="21461" spans="1:14" x14ac:dyDescent="0.25">
      <c r="A21461" t="s">
        <v>54710</v>
      </c>
      <c r="B21461" t="s">
        <v>2104</v>
      </c>
      <c r="C21461" t="str">
        <f t="shared" si="686"/>
        <v>1,62</v>
      </c>
      <c r="D21461" t="str">
        <f t="shared" si="685"/>
        <v xml:space="preserve"> 240 </v>
      </c>
      <c r="N21461" s="3"/>
    </row>
    <row r="21462" spans="1:14" x14ac:dyDescent="0.25">
      <c r="A21462" t="s">
        <v>54711</v>
      </c>
      <c r="B21462" t="s">
        <v>24723</v>
      </c>
      <c r="C21462" t="str">
        <f t="shared" si="686"/>
        <v>1,62</v>
      </c>
      <c r="D21462" t="str">
        <f t="shared" si="685"/>
        <v xml:space="preserve"> 240 </v>
      </c>
      <c r="N21462" s="3"/>
    </row>
    <row r="21463" spans="1:14" x14ac:dyDescent="0.25">
      <c r="A21463" t="s">
        <v>54712</v>
      </c>
      <c r="B21463" t="s">
        <v>24724</v>
      </c>
      <c r="C21463" t="str">
        <f t="shared" si="686"/>
        <v>1,68</v>
      </c>
      <c r="D21463" t="str">
        <f t="shared" si="685"/>
        <v xml:space="preserve"> 240 </v>
      </c>
      <c r="N21463" s="3"/>
    </row>
    <row r="21464" spans="1:14" x14ac:dyDescent="0.25">
      <c r="A21464" t="s">
        <v>54713</v>
      </c>
      <c r="B21464" t="s">
        <v>24725</v>
      </c>
      <c r="C21464" t="str">
        <f t="shared" si="686"/>
        <v>1,68</v>
      </c>
      <c r="D21464" t="str">
        <f t="shared" si="685"/>
        <v xml:space="preserve"> 240 </v>
      </c>
      <c r="N21464" s="3"/>
    </row>
    <row r="21465" spans="1:14" x14ac:dyDescent="0.25">
      <c r="A21465" t="s">
        <v>54714</v>
      </c>
      <c r="B21465" t="s">
        <v>2105</v>
      </c>
      <c r="C21465" t="str">
        <f t="shared" si="686"/>
        <v>1,62</v>
      </c>
      <c r="D21465" t="str">
        <f t="shared" si="685"/>
        <v xml:space="preserve"> 245 </v>
      </c>
      <c r="N21465" s="3"/>
    </row>
    <row r="21466" spans="1:14" x14ac:dyDescent="0.25">
      <c r="A21466" t="s">
        <v>54715</v>
      </c>
      <c r="B21466" t="s">
        <v>2106</v>
      </c>
      <c r="C21466" t="str">
        <f t="shared" si="686"/>
        <v>1,62</v>
      </c>
      <c r="D21466" t="str">
        <f t="shared" si="685"/>
        <v xml:space="preserve"> 245 </v>
      </c>
      <c r="N21466" s="3"/>
    </row>
    <row r="21467" spans="1:14" x14ac:dyDescent="0.25">
      <c r="A21467" t="s">
        <v>54716</v>
      </c>
      <c r="B21467" t="s">
        <v>2107</v>
      </c>
      <c r="C21467" t="str">
        <f t="shared" si="686"/>
        <v>1,62</v>
      </c>
      <c r="D21467" t="str">
        <f t="shared" si="685"/>
        <v xml:space="preserve"> 245 </v>
      </c>
      <c r="N21467" s="3"/>
    </row>
    <row r="21468" spans="1:14" x14ac:dyDescent="0.25">
      <c r="A21468" t="s">
        <v>54717</v>
      </c>
      <c r="B21468" t="s">
        <v>2108</v>
      </c>
      <c r="C21468" t="str">
        <f t="shared" si="686"/>
        <v>1,62</v>
      </c>
      <c r="D21468" t="str">
        <f t="shared" si="685"/>
        <v xml:space="preserve"> 245 </v>
      </c>
      <c r="N21468" s="3"/>
    </row>
    <row r="21469" spans="1:14" x14ac:dyDescent="0.25">
      <c r="A21469" t="s">
        <v>54718</v>
      </c>
      <c r="B21469" t="s">
        <v>2109</v>
      </c>
      <c r="C21469" t="str">
        <f t="shared" si="686"/>
        <v>1,62</v>
      </c>
      <c r="D21469" t="str">
        <f t="shared" si="685"/>
        <v xml:space="preserve"> 245 </v>
      </c>
      <c r="N21469" s="3"/>
    </row>
    <row r="21470" spans="1:14" x14ac:dyDescent="0.25">
      <c r="A21470" t="s">
        <v>54719</v>
      </c>
      <c r="B21470" t="s">
        <v>2110</v>
      </c>
      <c r="C21470" t="str">
        <f t="shared" si="686"/>
        <v>1,62</v>
      </c>
      <c r="D21470" t="str">
        <f t="shared" si="685"/>
        <v xml:space="preserve"> 245 </v>
      </c>
      <c r="N21470" s="3"/>
    </row>
    <row r="21471" spans="1:14" x14ac:dyDescent="0.25">
      <c r="A21471" t="s">
        <v>54720</v>
      </c>
      <c r="B21471" t="s">
        <v>2111</v>
      </c>
      <c r="C21471" t="str">
        <f t="shared" si="686"/>
        <v>1,62</v>
      </c>
      <c r="D21471" t="str">
        <f t="shared" si="685"/>
        <v xml:space="preserve"> 245 </v>
      </c>
      <c r="N21471" s="3"/>
    </row>
    <row r="21472" spans="1:14" x14ac:dyDescent="0.25">
      <c r="A21472" t="s">
        <v>54721</v>
      </c>
      <c r="B21472" t="s">
        <v>2112</v>
      </c>
      <c r="C21472" t="str">
        <f t="shared" si="686"/>
        <v>1,62</v>
      </c>
      <c r="D21472" t="str">
        <f t="shared" si="685"/>
        <v xml:space="preserve"> 245 </v>
      </c>
      <c r="N21472" s="3"/>
    </row>
    <row r="21473" spans="1:14" x14ac:dyDescent="0.25">
      <c r="A21473" t="s">
        <v>54722</v>
      </c>
      <c r="B21473" t="s">
        <v>2113</v>
      </c>
      <c r="C21473" t="str">
        <f t="shared" si="686"/>
        <v>1,62</v>
      </c>
      <c r="D21473" t="str">
        <f t="shared" si="685"/>
        <v xml:space="preserve"> 245 </v>
      </c>
      <c r="N21473" s="3"/>
    </row>
    <row r="21474" spans="1:14" x14ac:dyDescent="0.25">
      <c r="A21474" t="s">
        <v>54723</v>
      </c>
      <c r="B21474" t="s">
        <v>2114</v>
      </c>
      <c r="C21474" t="str">
        <f t="shared" si="686"/>
        <v>1,62</v>
      </c>
      <c r="D21474" t="str">
        <f t="shared" si="685"/>
        <v xml:space="preserve"> 245 </v>
      </c>
      <c r="N21474" s="3"/>
    </row>
    <row r="21475" spans="1:14" x14ac:dyDescent="0.25">
      <c r="A21475" t="s">
        <v>54724</v>
      </c>
      <c r="B21475" t="s">
        <v>24726</v>
      </c>
      <c r="C21475" t="str">
        <f t="shared" si="686"/>
        <v>1,62</v>
      </c>
      <c r="D21475" t="str">
        <f t="shared" si="685"/>
        <v xml:space="preserve"> 245 </v>
      </c>
      <c r="N21475" s="3"/>
    </row>
    <row r="21476" spans="1:14" x14ac:dyDescent="0.25">
      <c r="A21476" t="s">
        <v>54725</v>
      </c>
      <c r="B21476" t="s">
        <v>2115</v>
      </c>
      <c r="C21476" t="str">
        <f t="shared" si="686"/>
        <v>1,62</v>
      </c>
      <c r="D21476" t="str">
        <f t="shared" si="685"/>
        <v xml:space="preserve"> 245 </v>
      </c>
      <c r="N21476" s="3"/>
    </row>
    <row r="21477" spans="1:14" x14ac:dyDescent="0.25">
      <c r="A21477" t="s">
        <v>54726</v>
      </c>
      <c r="B21477" t="s">
        <v>2116</v>
      </c>
      <c r="C21477" t="str">
        <f t="shared" si="686"/>
        <v>1,62</v>
      </c>
      <c r="D21477" t="str">
        <f t="shared" si="685"/>
        <v xml:space="preserve"> 245 </v>
      </c>
      <c r="N21477" s="3"/>
    </row>
    <row r="21478" spans="1:14" x14ac:dyDescent="0.25">
      <c r="A21478" t="s">
        <v>54727</v>
      </c>
      <c r="B21478" t="s">
        <v>24727</v>
      </c>
      <c r="C21478" t="str">
        <f t="shared" si="686"/>
        <v>1,62</v>
      </c>
      <c r="D21478" t="str">
        <f t="shared" ref="D21478:D21541" si="687">MID(LEFT(MID(A21478,FIND("[",A21478)+1,LEN(A21478)),FIND("]",MID(A21478,FIND("[",A21478)+1,LEN(A21478)))-1),
FIND("m",LEFT(MID(A21478,FIND("[",A21478)+1,LEN(A21478)),FIND("]",MID(A21478,FIND("[",A21478)+1,LEN(A21478)))-1))+4,
(FIND("W",LEFT(MID(A21478,FIND("[",A21478)+1,LEN(A21478)),FIND("]",MID(A21478,FIND("[",A21478)+1,LEN(A21478)))-1)))-(FIND("m",LEFT(MID(A21478,FIND("[",A21478)+1,LEN(A21478)),FIND("]",MID(A21478,FIND("[",A21478)+1,LEN(A21478)))-1))+4))</f>
        <v xml:space="preserve"> 245 </v>
      </c>
      <c r="N21478" s="3"/>
    </row>
    <row r="21479" spans="1:14" x14ac:dyDescent="0.25">
      <c r="A21479" t="s">
        <v>54728</v>
      </c>
      <c r="B21479" t="s">
        <v>2117</v>
      </c>
      <c r="C21479" t="str">
        <f t="shared" ref="C21479:C21542" si="688">LEFT(MID(A21479,FIND("[",A21479)+1,LEN(A21479)),FIND("m",MID(A21479,FIND("[",A21479)+2,LEN(A21479)))-1)</f>
        <v>1,62</v>
      </c>
      <c r="D21479" t="str">
        <f t="shared" si="687"/>
        <v xml:space="preserve"> 245 </v>
      </c>
      <c r="N21479" s="3"/>
    </row>
    <row r="21480" spans="1:14" x14ac:dyDescent="0.25">
      <c r="A21480" t="s">
        <v>54729</v>
      </c>
      <c r="B21480" t="s">
        <v>2118</v>
      </c>
      <c r="C21480" t="str">
        <f t="shared" si="688"/>
        <v>1,62</v>
      </c>
      <c r="D21480" t="str">
        <f t="shared" si="687"/>
        <v xml:space="preserve"> 245 </v>
      </c>
      <c r="N21480" s="3"/>
    </row>
    <row r="21481" spans="1:14" x14ac:dyDescent="0.25">
      <c r="A21481" t="s">
        <v>54730</v>
      </c>
      <c r="B21481" t="s">
        <v>2119</v>
      </c>
      <c r="C21481" t="str">
        <f t="shared" si="688"/>
        <v>1,62</v>
      </c>
      <c r="D21481" t="str">
        <f t="shared" si="687"/>
        <v xml:space="preserve"> 245 </v>
      </c>
      <c r="N21481" s="3"/>
    </row>
    <row r="21482" spans="1:14" x14ac:dyDescent="0.25">
      <c r="A21482" t="s">
        <v>54731</v>
      </c>
      <c r="B21482" t="s">
        <v>2120</v>
      </c>
      <c r="C21482" t="str">
        <f t="shared" si="688"/>
        <v>1,62</v>
      </c>
      <c r="D21482" t="str">
        <f t="shared" si="687"/>
        <v xml:space="preserve"> 245 </v>
      </c>
      <c r="N21482" s="3"/>
    </row>
    <row r="21483" spans="1:14" x14ac:dyDescent="0.25">
      <c r="A21483" t="s">
        <v>54732</v>
      </c>
      <c r="B21483" t="s">
        <v>2121</v>
      </c>
      <c r="C21483" t="str">
        <f t="shared" si="688"/>
        <v>1,62</v>
      </c>
      <c r="D21483" t="str">
        <f t="shared" si="687"/>
        <v xml:space="preserve"> 245 </v>
      </c>
      <c r="N21483" s="3"/>
    </row>
    <row r="21484" spans="1:14" x14ac:dyDescent="0.25">
      <c r="A21484" t="s">
        <v>54733</v>
      </c>
      <c r="B21484" t="s">
        <v>2122</v>
      </c>
      <c r="C21484" t="str">
        <f t="shared" si="688"/>
        <v>1,62</v>
      </c>
      <c r="D21484" t="str">
        <f t="shared" si="687"/>
        <v xml:space="preserve"> 245 </v>
      </c>
      <c r="N21484" s="3"/>
    </row>
    <row r="21485" spans="1:14" x14ac:dyDescent="0.25">
      <c r="A21485" t="s">
        <v>54734</v>
      </c>
      <c r="B21485" t="s">
        <v>2123</v>
      </c>
      <c r="C21485" t="str">
        <f t="shared" si="688"/>
        <v>1,62</v>
      </c>
      <c r="D21485" t="str">
        <f t="shared" si="687"/>
        <v xml:space="preserve"> 245 </v>
      </c>
      <c r="N21485" s="3"/>
    </row>
    <row r="21486" spans="1:14" x14ac:dyDescent="0.25">
      <c r="A21486" t="s">
        <v>54735</v>
      </c>
      <c r="B21486" t="s">
        <v>2124</v>
      </c>
      <c r="C21486" t="str">
        <f t="shared" si="688"/>
        <v>1,62</v>
      </c>
      <c r="D21486" t="str">
        <f t="shared" si="687"/>
        <v xml:space="preserve"> 245 </v>
      </c>
      <c r="N21486" s="3"/>
    </row>
    <row r="21487" spans="1:14" x14ac:dyDescent="0.25">
      <c r="A21487" t="s">
        <v>54736</v>
      </c>
      <c r="B21487" t="s">
        <v>2125</v>
      </c>
      <c r="C21487" t="str">
        <f t="shared" si="688"/>
        <v>1,62</v>
      </c>
      <c r="D21487" t="str">
        <f t="shared" si="687"/>
        <v xml:space="preserve"> 245 </v>
      </c>
      <c r="N21487" s="3"/>
    </row>
    <row r="21488" spans="1:14" x14ac:dyDescent="0.25">
      <c r="A21488" t="s">
        <v>54737</v>
      </c>
      <c r="B21488" t="s">
        <v>24728</v>
      </c>
      <c r="C21488" t="str">
        <f t="shared" si="688"/>
        <v>1,62</v>
      </c>
      <c r="D21488" t="str">
        <f t="shared" si="687"/>
        <v xml:space="preserve"> 245 </v>
      </c>
      <c r="N21488" s="3"/>
    </row>
    <row r="21489" spans="1:14" x14ac:dyDescent="0.25">
      <c r="A21489" t="s">
        <v>54738</v>
      </c>
      <c r="B21489" t="s">
        <v>2126</v>
      </c>
      <c r="C21489" t="str">
        <f t="shared" si="688"/>
        <v>1,62</v>
      </c>
      <c r="D21489" t="str">
        <f t="shared" si="687"/>
        <v xml:space="preserve"> 245 </v>
      </c>
      <c r="N21489" s="3"/>
    </row>
    <row r="21490" spans="1:14" x14ac:dyDescent="0.25">
      <c r="A21490" t="s">
        <v>54739</v>
      </c>
      <c r="B21490" t="s">
        <v>2127</v>
      </c>
      <c r="C21490" t="str">
        <f t="shared" si="688"/>
        <v>1,62</v>
      </c>
      <c r="D21490" t="str">
        <f t="shared" si="687"/>
        <v xml:space="preserve"> 245 </v>
      </c>
      <c r="N21490" s="3"/>
    </row>
    <row r="21491" spans="1:14" x14ac:dyDescent="0.25">
      <c r="A21491" t="s">
        <v>54740</v>
      </c>
      <c r="B21491" t="s">
        <v>2128</v>
      </c>
      <c r="C21491" t="str">
        <f t="shared" si="688"/>
        <v>1,62</v>
      </c>
      <c r="D21491" t="str">
        <f t="shared" si="687"/>
        <v xml:space="preserve"> 245 </v>
      </c>
      <c r="N21491" s="3"/>
    </row>
    <row r="21492" spans="1:14" x14ac:dyDescent="0.25">
      <c r="A21492" t="s">
        <v>54741</v>
      </c>
      <c r="B21492" t="s">
        <v>2129</v>
      </c>
      <c r="C21492" t="str">
        <f t="shared" si="688"/>
        <v>1,62</v>
      </c>
      <c r="D21492" t="str">
        <f t="shared" si="687"/>
        <v xml:space="preserve"> 245 </v>
      </c>
      <c r="N21492" s="3"/>
    </row>
    <row r="21493" spans="1:14" x14ac:dyDescent="0.25">
      <c r="A21493" t="s">
        <v>54742</v>
      </c>
      <c r="B21493" t="s">
        <v>2130</v>
      </c>
      <c r="C21493" t="str">
        <f t="shared" si="688"/>
        <v>1,62</v>
      </c>
      <c r="D21493" t="str">
        <f t="shared" si="687"/>
        <v xml:space="preserve"> 245 </v>
      </c>
      <c r="N21493" s="3"/>
    </row>
    <row r="21494" spans="1:14" x14ac:dyDescent="0.25">
      <c r="A21494" t="s">
        <v>54743</v>
      </c>
      <c r="B21494" t="s">
        <v>2131</v>
      </c>
      <c r="C21494" t="str">
        <f t="shared" si="688"/>
        <v>1,62</v>
      </c>
      <c r="D21494" t="str">
        <f t="shared" si="687"/>
        <v xml:space="preserve"> 245 </v>
      </c>
      <c r="N21494" s="3"/>
    </row>
    <row r="21495" spans="1:14" x14ac:dyDescent="0.25">
      <c r="A21495" t="s">
        <v>54744</v>
      </c>
      <c r="B21495" t="s">
        <v>24729</v>
      </c>
      <c r="C21495" t="str">
        <f t="shared" si="688"/>
        <v>1,62</v>
      </c>
      <c r="D21495" t="str">
        <f t="shared" si="687"/>
        <v xml:space="preserve"> 245 </v>
      </c>
      <c r="N21495" s="3"/>
    </row>
    <row r="21496" spans="1:14" x14ac:dyDescent="0.25">
      <c r="A21496" t="s">
        <v>54745</v>
      </c>
      <c r="B21496" t="s">
        <v>24730</v>
      </c>
      <c r="C21496" t="str">
        <f t="shared" si="688"/>
        <v>1,68</v>
      </c>
      <c r="D21496" t="str">
        <f t="shared" si="687"/>
        <v xml:space="preserve"> 245 </v>
      </c>
      <c r="N21496" s="3"/>
    </row>
    <row r="21497" spans="1:14" x14ac:dyDescent="0.25">
      <c r="A21497" t="s">
        <v>54746</v>
      </c>
      <c r="B21497" t="s">
        <v>24731</v>
      </c>
      <c r="C21497" t="str">
        <f t="shared" si="688"/>
        <v>1,68</v>
      </c>
      <c r="D21497" t="str">
        <f t="shared" si="687"/>
        <v xml:space="preserve"> 245 </v>
      </c>
      <c r="N21497" s="3"/>
    </row>
    <row r="21498" spans="1:14" x14ac:dyDescent="0.25">
      <c r="A21498" t="s">
        <v>54747</v>
      </c>
      <c r="B21498" t="s">
        <v>2132</v>
      </c>
      <c r="C21498" t="str">
        <f t="shared" si="688"/>
        <v>1,62</v>
      </c>
      <c r="D21498" t="str">
        <f t="shared" si="687"/>
        <v xml:space="preserve"> 250 </v>
      </c>
      <c r="N21498" s="3"/>
    </row>
    <row r="21499" spans="1:14" x14ac:dyDescent="0.25">
      <c r="A21499" t="s">
        <v>54748</v>
      </c>
      <c r="B21499" t="s">
        <v>2133</v>
      </c>
      <c r="C21499" t="str">
        <f t="shared" si="688"/>
        <v>1,62</v>
      </c>
      <c r="D21499" t="str">
        <f t="shared" si="687"/>
        <v xml:space="preserve"> 250 </v>
      </c>
      <c r="N21499" s="3"/>
    </row>
    <row r="21500" spans="1:14" x14ac:dyDescent="0.25">
      <c r="A21500" t="s">
        <v>54749</v>
      </c>
      <c r="B21500" t="s">
        <v>2134</v>
      </c>
      <c r="C21500" t="str">
        <f t="shared" si="688"/>
        <v>1,62</v>
      </c>
      <c r="D21500" t="str">
        <f t="shared" si="687"/>
        <v xml:space="preserve"> 250 </v>
      </c>
      <c r="N21500" s="3"/>
    </row>
    <row r="21501" spans="1:14" x14ac:dyDescent="0.25">
      <c r="A21501" t="s">
        <v>54750</v>
      </c>
      <c r="B21501" t="s">
        <v>2135</v>
      </c>
      <c r="C21501" t="str">
        <f t="shared" si="688"/>
        <v>1,62</v>
      </c>
      <c r="D21501" t="str">
        <f t="shared" si="687"/>
        <v xml:space="preserve"> 250 </v>
      </c>
      <c r="N21501" s="3"/>
    </row>
    <row r="21502" spans="1:14" x14ac:dyDescent="0.25">
      <c r="A21502" t="s">
        <v>54751</v>
      </c>
      <c r="B21502" t="s">
        <v>2136</v>
      </c>
      <c r="C21502" t="str">
        <f t="shared" si="688"/>
        <v>1,62</v>
      </c>
      <c r="D21502" t="str">
        <f t="shared" si="687"/>
        <v xml:space="preserve"> 250 </v>
      </c>
      <c r="N21502" s="3"/>
    </row>
    <row r="21503" spans="1:14" x14ac:dyDescent="0.25">
      <c r="A21503" t="s">
        <v>54752</v>
      </c>
      <c r="B21503" t="s">
        <v>2137</v>
      </c>
      <c r="C21503" t="str">
        <f t="shared" si="688"/>
        <v>1,62</v>
      </c>
      <c r="D21503" t="str">
        <f t="shared" si="687"/>
        <v xml:space="preserve"> 250 </v>
      </c>
      <c r="N21503" s="3"/>
    </row>
    <row r="21504" spans="1:14" x14ac:dyDescent="0.25">
      <c r="A21504" t="s">
        <v>54753</v>
      </c>
      <c r="B21504" t="s">
        <v>2138</v>
      </c>
      <c r="C21504" t="str">
        <f t="shared" si="688"/>
        <v>1,62</v>
      </c>
      <c r="D21504" t="str">
        <f t="shared" si="687"/>
        <v xml:space="preserve"> 250 </v>
      </c>
      <c r="N21504" s="3"/>
    </row>
    <row r="21505" spans="1:14" x14ac:dyDescent="0.25">
      <c r="A21505" t="s">
        <v>54754</v>
      </c>
      <c r="B21505" t="s">
        <v>2139</v>
      </c>
      <c r="C21505" t="str">
        <f t="shared" si="688"/>
        <v>1,62</v>
      </c>
      <c r="D21505" t="str">
        <f t="shared" si="687"/>
        <v xml:space="preserve"> 250 </v>
      </c>
      <c r="N21505" s="3"/>
    </row>
    <row r="21506" spans="1:14" x14ac:dyDescent="0.25">
      <c r="A21506" t="s">
        <v>54755</v>
      </c>
      <c r="B21506" t="s">
        <v>2140</v>
      </c>
      <c r="C21506" t="str">
        <f t="shared" si="688"/>
        <v>1,62</v>
      </c>
      <c r="D21506" t="str">
        <f t="shared" si="687"/>
        <v xml:space="preserve"> 250 </v>
      </c>
      <c r="N21506" s="3"/>
    </row>
    <row r="21507" spans="1:14" x14ac:dyDescent="0.25">
      <c r="A21507" t="s">
        <v>54756</v>
      </c>
      <c r="B21507" t="s">
        <v>2141</v>
      </c>
      <c r="C21507" t="str">
        <f t="shared" si="688"/>
        <v>1,62</v>
      </c>
      <c r="D21507" t="str">
        <f t="shared" si="687"/>
        <v xml:space="preserve"> 250 </v>
      </c>
      <c r="N21507" s="3"/>
    </row>
    <row r="21508" spans="1:14" x14ac:dyDescent="0.25">
      <c r="A21508" t="s">
        <v>54757</v>
      </c>
      <c r="B21508" t="s">
        <v>24732</v>
      </c>
      <c r="C21508" t="str">
        <f t="shared" si="688"/>
        <v>1,62</v>
      </c>
      <c r="D21508" t="str">
        <f t="shared" si="687"/>
        <v xml:space="preserve"> 250 </v>
      </c>
      <c r="N21508" s="3"/>
    </row>
    <row r="21509" spans="1:14" x14ac:dyDescent="0.25">
      <c r="A21509" t="s">
        <v>54758</v>
      </c>
      <c r="B21509" t="s">
        <v>2142</v>
      </c>
      <c r="C21509" t="str">
        <f t="shared" si="688"/>
        <v>1,62</v>
      </c>
      <c r="D21509" t="str">
        <f t="shared" si="687"/>
        <v xml:space="preserve"> 250 </v>
      </c>
      <c r="N21509" s="3"/>
    </row>
    <row r="21510" spans="1:14" x14ac:dyDescent="0.25">
      <c r="A21510" t="s">
        <v>54759</v>
      </c>
      <c r="B21510" t="s">
        <v>2143</v>
      </c>
      <c r="C21510" t="str">
        <f t="shared" si="688"/>
        <v>1,62</v>
      </c>
      <c r="D21510" t="str">
        <f t="shared" si="687"/>
        <v xml:space="preserve"> 250 </v>
      </c>
      <c r="N21510" s="3"/>
    </row>
    <row r="21511" spans="1:14" x14ac:dyDescent="0.25">
      <c r="A21511" t="s">
        <v>54760</v>
      </c>
      <c r="B21511" t="s">
        <v>2144</v>
      </c>
      <c r="C21511" t="str">
        <f t="shared" si="688"/>
        <v>1,62</v>
      </c>
      <c r="D21511" t="str">
        <f t="shared" si="687"/>
        <v xml:space="preserve"> 250 </v>
      </c>
      <c r="N21511" s="3"/>
    </row>
    <row r="21512" spans="1:14" x14ac:dyDescent="0.25">
      <c r="A21512" t="s">
        <v>54761</v>
      </c>
      <c r="B21512" t="s">
        <v>2145</v>
      </c>
      <c r="C21512" t="str">
        <f t="shared" si="688"/>
        <v>1,62</v>
      </c>
      <c r="D21512" t="str">
        <f t="shared" si="687"/>
        <v xml:space="preserve"> 250 </v>
      </c>
      <c r="N21512" s="3"/>
    </row>
    <row r="21513" spans="1:14" x14ac:dyDescent="0.25">
      <c r="A21513" t="s">
        <v>54762</v>
      </c>
      <c r="B21513" t="s">
        <v>2146</v>
      </c>
      <c r="C21513" t="str">
        <f t="shared" si="688"/>
        <v>1,62</v>
      </c>
      <c r="D21513" t="str">
        <f t="shared" si="687"/>
        <v xml:space="preserve"> 250 </v>
      </c>
      <c r="N21513" s="3"/>
    </row>
    <row r="21514" spans="1:14" x14ac:dyDescent="0.25">
      <c r="A21514" t="s">
        <v>54763</v>
      </c>
      <c r="B21514" t="s">
        <v>2147</v>
      </c>
      <c r="C21514" t="str">
        <f t="shared" si="688"/>
        <v>1,62</v>
      </c>
      <c r="D21514" t="str">
        <f t="shared" si="687"/>
        <v xml:space="preserve"> 250 </v>
      </c>
      <c r="N21514" s="3"/>
    </row>
    <row r="21515" spans="1:14" x14ac:dyDescent="0.25">
      <c r="A21515" t="s">
        <v>54764</v>
      </c>
      <c r="B21515" t="s">
        <v>24733</v>
      </c>
      <c r="C21515" t="str">
        <f t="shared" si="688"/>
        <v>1,62</v>
      </c>
      <c r="D21515" t="str">
        <f t="shared" si="687"/>
        <v xml:space="preserve"> 250 </v>
      </c>
      <c r="N21515" s="3"/>
    </row>
    <row r="21516" spans="1:14" x14ac:dyDescent="0.25">
      <c r="A21516" t="s">
        <v>54765</v>
      </c>
      <c r="B21516" t="s">
        <v>2148</v>
      </c>
      <c r="C21516" t="str">
        <f t="shared" si="688"/>
        <v>1,62</v>
      </c>
      <c r="D21516" t="str">
        <f t="shared" si="687"/>
        <v xml:space="preserve"> 250 </v>
      </c>
      <c r="N21516" s="3"/>
    </row>
    <row r="21517" spans="1:14" x14ac:dyDescent="0.25">
      <c r="A21517" t="s">
        <v>54766</v>
      </c>
      <c r="B21517" t="s">
        <v>2149</v>
      </c>
      <c r="C21517" t="str">
        <f t="shared" si="688"/>
        <v>1,62</v>
      </c>
      <c r="D21517" t="str">
        <f t="shared" si="687"/>
        <v xml:space="preserve"> 250 </v>
      </c>
      <c r="N21517" s="3"/>
    </row>
    <row r="21518" spans="1:14" x14ac:dyDescent="0.25">
      <c r="A21518" t="s">
        <v>54767</v>
      </c>
      <c r="B21518" t="s">
        <v>2150</v>
      </c>
      <c r="C21518" t="str">
        <f t="shared" si="688"/>
        <v>1,62</v>
      </c>
      <c r="D21518" t="str">
        <f t="shared" si="687"/>
        <v xml:space="preserve"> 250 </v>
      </c>
      <c r="N21518" s="3"/>
    </row>
    <row r="21519" spans="1:14" x14ac:dyDescent="0.25">
      <c r="A21519" t="s">
        <v>54768</v>
      </c>
      <c r="B21519" t="s">
        <v>2151</v>
      </c>
      <c r="C21519" t="str">
        <f t="shared" si="688"/>
        <v>1,64</v>
      </c>
      <c r="D21519" t="str">
        <f t="shared" si="687"/>
        <v xml:space="preserve"> 251 </v>
      </c>
      <c r="N21519" s="3"/>
    </row>
    <row r="21520" spans="1:14" x14ac:dyDescent="0.25">
      <c r="A21520" t="s">
        <v>54769</v>
      </c>
      <c r="B21520" t="s">
        <v>2152</v>
      </c>
      <c r="C21520" t="str">
        <f t="shared" si="688"/>
        <v>1,62</v>
      </c>
      <c r="D21520" t="str">
        <f t="shared" si="687"/>
        <v xml:space="preserve"> 251 </v>
      </c>
      <c r="N21520" s="3"/>
    </row>
    <row r="21521" spans="1:14" x14ac:dyDescent="0.25">
      <c r="A21521" t="s">
        <v>54770</v>
      </c>
      <c r="B21521" t="s">
        <v>2153</v>
      </c>
      <c r="C21521" t="str">
        <f t="shared" si="688"/>
        <v>1,62</v>
      </c>
      <c r="D21521" t="str">
        <f t="shared" si="687"/>
        <v xml:space="preserve"> 250 </v>
      </c>
      <c r="N21521" s="3"/>
    </row>
    <row r="21522" spans="1:14" x14ac:dyDescent="0.25">
      <c r="A21522" t="s">
        <v>54771</v>
      </c>
      <c r="B21522" t="s">
        <v>2154</v>
      </c>
      <c r="C21522" t="str">
        <f t="shared" si="688"/>
        <v>1,62</v>
      </c>
      <c r="D21522" t="str">
        <f t="shared" si="687"/>
        <v xml:space="preserve"> 250 </v>
      </c>
      <c r="N21522" s="3"/>
    </row>
    <row r="21523" spans="1:14" x14ac:dyDescent="0.25">
      <c r="A21523" t="s">
        <v>54772</v>
      </c>
      <c r="B21523" t="s">
        <v>2155</v>
      </c>
      <c r="C21523" t="str">
        <f t="shared" si="688"/>
        <v>1,62</v>
      </c>
      <c r="D21523" t="str">
        <f t="shared" si="687"/>
        <v xml:space="preserve"> 250 </v>
      </c>
      <c r="N21523" s="3"/>
    </row>
    <row r="21524" spans="1:14" x14ac:dyDescent="0.25">
      <c r="A21524" t="s">
        <v>54773</v>
      </c>
      <c r="B21524" t="s">
        <v>2156</v>
      </c>
      <c r="C21524" t="str">
        <f t="shared" si="688"/>
        <v>1,62</v>
      </c>
      <c r="D21524" t="str">
        <f t="shared" si="687"/>
        <v xml:space="preserve"> 250 </v>
      </c>
      <c r="N21524" s="3"/>
    </row>
    <row r="21525" spans="1:14" x14ac:dyDescent="0.25">
      <c r="A21525" t="s">
        <v>54774</v>
      </c>
      <c r="B21525" t="s">
        <v>2157</v>
      </c>
      <c r="C21525" t="str">
        <f t="shared" si="688"/>
        <v>1,64</v>
      </c>
      <c r="D21525" t="str">
        <f t="shared" si="687"/>
        <v xml:space="preserve"> 251 </v>
      </c>
      <c r="N21525" s="3"/>
    </row>
    <row r="21526" spans="1:14" x14ac:dyDescent="0.25">
      <c r="A21526" t="s">
        <v>54775</v>
      </c>
      <c r="B21526" t="s">
        <v>2158</v>
      </c>
      <c r="C21526" t="str">
        <f t="shared" si="688"/>
        <v>1,62</v>
      </c>
      <c r="D21526" t="str">
        <f t="shared" si="687"/>
        <v xml:space="preserve"> 250 </v>
      </c>
      <c r="N21526" s="3"/>
    </row>
    <row r="21527" spans="1:14" x14ac:dyDescent="0.25">
      <c r="A21527" t="s">
        <v>54776</v>
      </c>
      <c r="B21527" t="s">
        <v>2159</v>
      </c>
      <c r="C21527" t="str">
        <f t="shared" si="688"/>
        <v>1,62</v>
      </c>
      <c r="D21527" t="str">
        <f t="shared" si="687"/>
        <v xml:space="preserve"> 250 </v>
      </c>
      <c r="N21527" s="3"/>
    </row>
    <row r="21528" spans="1:14" x14ac:dyDescent="0.25">
      <c r="A21528" t="s">
        <v>54777</v>
      </c>
      <c r="B21528" t="s">
        <v>24734</v>
      </c>
      <c r="C21528" t="str">
        <f t="shared" si="688"/>
        <v>1,62</v>
      </c>
      <c r="D21528" t="str">
        <f t="shared" si="687"/>
        <v xml:space="preserve"> 250 </v>
      </c>
      <c r="N21528" s="3"/>
    </row>
    <row r="21529" spans="1:14" x14ac:dyDescent="0.25">
      <c r="A21529" t="s">
        <v>54778</v>
      </c>
      <c r="B21529" t="s">
        <v>2160</v>
      </c>
      <c r="C21529" t="str">
        <f t="shared" si="688"/>
        <v>1,62</v>
      </c>
      <c r="D21529" t="str">
        <f t="shared" si="687"/>
        <v xml:space="preserve"> 250 </v>
      </c>
      <c r="N21529" s="3"/>
    </row>
    <row r="21530" spans="1:14" x14ac:dyDescent="0.25">
      <c r="A21530" t="s">
        <v>54779</v>
      </c>
      <c r="B21530" t="s">
        <v>2161</v>
      </c>
      <c r="C21530" t="str">
        <f t="shared" si="688"/>
        <v>1,62</v>
      </c>
      <c r="D21530" t="str">
        <f t="shared" si="687"/>
        <v xml:space="preserve"> 250 </v>
      </c>
      <c r="N21530" s="3"/>
    </row>
    <row r="21531" spans="1:14" x14ac:dyDescent="0.25">
      <c r="A21531" t="s">
        <v>54780</v>
      </c>
      <c r="B21531" t="s">
        <v>2162</v>
      </c>
      <c r="C21531" t="str">
        <f t="shared" si="688"/>
        <v>1,62</v>
      </c>
      <c r="D21531" t="str">
        <f t="shared" si="687"/>
        <v xml:space="preserve"> 250 </v>
      </c>
      <c r="N21531" s="3"/>
    </row>
    <row r="21532" spans="1:14" x14ac:dyDescent="0.25">
      <c r="A21532" t="s">
        <v>54781</v>
      </c>
      <c r="B21532" t="s">
        <v>2163</v>
      </c>
      <c r="C21532" t="str">
        <f t="shared" si="688"/>
        <v>1,62</v>
      </c>
      <c r="D21532" t="str">
        <f t="shared" si="687"/>
        <v xml:space="preserve"> 250 </v>
      </c>
      <c r="N21532" s="3"/>
    </row>
    <row r="21533" spans="1:14" x14ac:dyDescent="0.25">
      <c r="A21533" t="s">
        <v>54782</v>
      </c>
      <c r="B21533" t="s">
        <v>2164</v>
      </c>
      <c r="C21533" t="str">
        <f t="shared" si="688"/>
        <v>1,64</v>
      </c>
      <c r="D21533" t="str">
        <f t="shared" si="687"/>
        <v xml:space="preserve"> 251 </v>
      </c>
      <c r="N21533" s="3"/>
    </row>
    <row r="21534" spans="1:14" x14ac:dyDescent="0.25">
      <c r="A21534" t="s">
        <v>54783</v>
      </c>
      <c r="B21534" t="s">
        <v>2165</v>
      </c>
      <c r="C21534" t="str">
        <f t="shared" si="688"/>
        <v>1,62</v>
      </c>
      <c r="D21534" t="str">
        <f t="shared" si="687"/>
        <v xml:space="preserve"> 250 </v>
      </c>
      <c r="N21534" s="3"/>
    </row>
    <row r="21535" spans="1:14" x14ac:dyDescent="0.25">
      <c r="A21535" t="s">
        <v>54784</v>
      </c>
      <c r="B21535" t="s">
        <v>2166</v>
      </c>
      <c r="C21535" t="str">
        <f t="shared" si="688"/>
        <v>1,62</v>
      </c>
      <c r="D21535" t="str">
        <f t="shared" si="687"/>
        <v xml:space="preserve"> 250 </v>
      </c>
      <c r="N21535" s="3"/>
    </row>
    <row r="21536" spans="1:14" x14ac:dyDescent="0.25">
      <c r="A21536" t="s">
        <v>54785</v>
      </c>
      <c r="B21536" t="s">
        <v>24735</v>
      </c>
      <c r="C21536" t="str">
        <f t="shared" si="688"/>
        <v>1,62</v>
      </c>
      <c r="D21536" t="str">
        <f t="shared" si="687"/>
        <v xml:space="preserve"> 250 </v>
      </c>
      <c r="N21536" s="3"/>
    </row>
    <row r="21537" spans="1:14" x14ac:dyDescent="0.25">
      <c r="A21537" t="s">
        <v>54786</v>
      </c>
      <c r="B21537" t="s">
        <v>24736</v>
      </c>
      <c r="C21537" t="str">
        <f t="shared" si="688"/>
        <v>1,65</v>
      </c>
      <c r="D21537" t="str">
        <f t="shared" si="687"/>
        <v xml:space="preserve"> 250 </v>
      </c>
      <c r="N21537" s="3"/>
    </row>
    <row r="21538" spans="1:14" x14ac:dyDescent="0.25">
      <c r="A21538" t="s">
        <v>54787</v>
      </c>
      <c r="B21538" t="s">
        <v>2167</v>
      </c>
      <c r="C21538" t="str">
        <f t="shared" si="688"/>
        <v>1,62</v>
      </c>
      <c r="D21538" t="str">
        <f t="shared" si="687"/>
        <v xml:space="preserve"> 251 </v>
      </c>
      <c r="N21538" s="3"/>
    </row>
    <row r="21539" spans="1:14" x14ac:dyDescent="0.25">
      <c r="A21539" t="s">
        <v>54788</v>
      </c>
      <c r="B21539" t="s">
        <v>2168</v>
      </c>
      <c r="C21539" t="str">
        <f t="shared" si="688"/>
        <v>1,62</v>
      </c>
      <c r="D21539" t="str">
        <f t="shared" si="687"/>
        <v xml:space="preserve"> 251 </v>
      </c>
      <c r="N21539" s="3"/>
    </row>
    <row r="21540" spans="1:14" x14ac:dyDescent="0.25">
      <c r="A21540" t="s">
        <v>54789</v>
      </c>
      <c r="B21540" t="s">
        <v>24737</v>
      </c>
      <c r="C21540" t="str">
        <f t="shared" si="688"/>
        <v>1,65</v>
      </c>
      <c r="D21540" t="str">
        <f t="shared" si="687"/>
        <v xml:space="preserve"> 250 </v>
      </c>
      <c r="N21540" s="3"/>
    </row>
    <row r="21541" spans="1:14" x14ac:dyDescent="0.25">
      <c r="A21541" t="s">
        <v>54790</v>
      </c>
      <c r="B21541" t="s">
        <v>2169</v>
      </c>
      <c r="C21541" t="str">
        <f t="shared" si="688"/>
        <v>1,65</v>
      </c>
      <c r="D21541" t="str">
        <f t="shared" si="687"/>
        <v xml:space="preserve"> 250 </v>
      </c>
      <c r="N21541" s="3"/>
    </row>
    <row r="21542" spans="1:14" x14ac:dyDescent="0.25">
      <c r="A21542" t="s">
        <v>54791</v>
      </c>
      <c r="B21542" t="s">
        <v>24738</v>
      </c>
      <c r="C21542" t="str">
        <f t="shared" si="688"/>
        <v>1,68</v>
      </c>
      <c r="D21542" t="str">
        <f t="shared" ref="D21542:D21605" si="689">MID(LEFT(MID(A21542,FIND("[",A21542)+1,LEN(A21542)),FIND("]",MID(A21542,FIND("[",A21542)+1,LEN(A21542)))-1),
FIND("m",LEFT(MID(A21542,FIND("[",A21542)+1,LEN(A21542)),FIND("]",MID(A21542,FIND("[",A21542)+1,LEN(A21542)))-1))+4,
(FIND("W",LEFT(MID(A21542,FIND("[",A21542)+1,LEN(A21542)),FIND("]",MID(A21542,FIND("[",A21542)+1,LEN(A21542)))-1)))-(FIND("m",LEFT(MID(A21542,FIND("[",A21542)+1,LEN(A21542)),FIND("]",MID(A21542,FIND("[",A21542)+1,LEN(A21542)))-1))+4))</f>
        <v xml:space="preserve"> 250 </v>
      </c>
      <c r="N21542" s="3"/>
    </row>
    <row r="21543" spans="1:14" x14ac:dyDescent="0.25">
      <c r="A21543" t="s">
        <v>54792</v>
      </c>
      <c r="B21543" t="s">
        <v>24739</v>
      </c>
      <c r="C21543" t="str">
        <f t="shared" ref="C21543:C21606" si="690">LEFT(MID(A21543,FIND("[",A21543)+1,LEN(A21543)),FIND("m",MID(A21543,FIND("[",A21543)+2,LEN(A21543)))-1)</f>
        <v>1,68</v>
      </c>
      <c r="D21543" t="str">
        <f t="shared" si="689"/>
        <v xml:space="preserve"> 250 </v>
      </c>
      <c r="N21543" s="3"/>
    </row>
    <row r="21544" spans="1:14" x14ac:dyDescent="0.25">
      <c r="A21544" t="s">
        <v>54793</v>
      </c>
      <c r="B21544" t="s">
        <v>2170</v>
      </c>
      <c r="C21544" t="str">
        <f t="shared" si="690"/>
        <v>1,62</v>
      </c>
      <c r="D21544" t="str">
        <f t="shared" si="689"/>
        <v xml:space="preserve"> 255 </v>
      </c>
      <c r="N21544" s="3"/>
    </row>
    <row r="21545" spans="1:14" x14ac:dyDescent="0.25">
      <c r="A21545" t="s">
        <v>54794</v>
      </c>
      <c r="B21545" t="s">
        <v>2171</v>
      </c>
      <c r="C21545" t="str">
        <f t="shared" si="690"/>
        <v>1,62</v>
      </c>
      <c r="D21545" t="str">
        <f t="shared" si="689"/>
        <v xml:space="preserve"> 255 </v>
      </c>
      <c r="N21545" s="3"/>
    </row>
    <row r="21546" spans="1:14" x14ac:dyDescent="0.25">
      <c r="A21546" t="s">
        <v>54795</v>
      </c>
      <c r="B21546" t="s">
        <v>2172</v>
      </c>
      <c r="C21546" t="str">
        <f t="shared" si="690"/>
        <v>1,62</v>
      </c>
      <c r="D21546" t="str">
        <f t="shared" si="689"/>
        <v xml:space="preserve"> 255 </v>
      </c>
      <c r="N21546" s="3"/>
    </row>
    <row r="21547" spans="1:14" x14ac:dyDescent="0.25">
      <c r="A21547" t="s">
        <v>54796</v>
      </c>
      <c r="B21547" t="s">
        <v>2173</v>
      </c>
      <c r="C21547" t="str">
        <f t="shared" si="690"/>
        <v>1,62</v>
      </c>
      <c r="D21547" t="str">
        <f t="shared" si="689"/>
        <v xml:space="preserve"> 255 </v>
      </c>
      <c r="N21547" s="3"/>
    </row>
    <row r="21548" spans="1:14" x14ac:dyDescent="0.25">
      <c r="A21548" t="s">
        <v>54797</v>
      </c>
      <c r="B21548" t="s">
        <v>2174</v>
      </c>
      <c r="C21548" t="str">
        <f t="shared" si="690"/>
        <v>1,62</v>
      </c>
      <c r="D21548" t="str">
        <f t="shared" si="689"/>
        <v xml:space="preserve"> 255 </v>
      </c>
      <c r="N21548" s="3"/>
    </row>
    <row r="21549" spans="1:14" x14ac:dyDescent="0.25">
      <c r="A21549" t="s">
        <v>54798</v>
      </c>
      <c r="B21549" t="s">
        <v>2175</v>
      </c>
      <c r="C21549" t="str">
        <f t="shared" si="690"/>
        <v>1,62</v>
      </c>
      <c r="D21549" t="str">
        <f t="shared" si="689"/>
        <v xml:space="preserve"> 255 </v>
      </c>
      <c r="N21549" s="3"/>
    </row>
    <row r="21550" spans="1:14" x14ac:dyDescent="0.25">
      <c r="A21550" t="s">
        <v>54799</v>
      </c>
      <c r="B21550" t="s">
        <v>2176</v>
      </c>
      <c r="C21550" t="str">
        <f t="shared" si="690"/>
        <v>1,62</v>
      </c>
      <c r="D21550" t="str">
        <f t="shared" si="689"/>
        <v xml:space="preserve"> 255 </v>
      </c>
      <c r="N21550" s="3"/>
    </row>
    <row r="21551" spans="1:14" x14ac:dyDescent="0.25">
      <c r="A21551" t="s">
        <v>54800</v>
      </c>
      <c r="B21551" t="s">
        <v>2177</v>
      </c>
      <c r="C21551" t="str">
        <f t="shared" si="690"/>
        <v>1,62</v>
      </c>
      <c r="D21551" t="str">
        <f t="shared" si="689"/>
        <v xml:space="preserve"> 255 </v>
      </c>
      <c r="N21551" s="3"/>
    </row>
    <row r="21552" spans="1:14" x14ac:dyDescent="0.25">
      <c r="A21552" t="s">
        <v>54801</v>
      </c>
      <c r="B21552" t="s">
        <v>2178</v>
      </c>
      <c r="C21552" t="str">
        <f t="shared" si="690"/>
        <v>1,62</v>
      </c>
      <c r="D21552" t="str">
        <f t="shared" si="689"/>
        <v xml:space="preserve"> 255 </v>
      </c>
      <c r="N21552" s="3"/>
    </row>
    <row r="21553" spans="1:14" x14ac:dyDescent="0.25">
      <c r="A21553" t="s">
        <v>54802</v>
      </c>
      <c r="B21553" t="s">
        <v>24740</v>
      </c>
      <c r="C21553" t="str">
        <f t="shared" si="690"/>
        <v>1,62</v>
      </c>
      <c r="D21553" t="str">
        <f t="shared" si="689"/>
        <v xml:space="preserve"> 255 </v>
      </c>
      <c r="N21553" s="3"/>
    </row>
    <row r="21554" spans="1:14" x14ac:dyDescent="0.25">
      <c r="A21554" t="s">
        <v>54803</v>
      </c>
      <c r="B21554" t="s">
        <v>2179</v>
      </c>
      <c r="C21554" t="str">
        <f t="shared" si="690"/>
        <v>1,62</v>
      </c>
      <c r="D21554" t="str">
        <f t="shared" si="689"/>
        <v xml:space="preserve"> 255 </v>
      </c>
      <c r="N21554" s="3"/>
    </row>
    <row r="21555" spans="1:14" x14ac:dyDescent="0.25">
      <c r="A21555" t="s">
        <v>54804</v>
      </c>
      <c r="B21555" t="s">
        <v>2180</v>
      </c>
      <c r="C21555" t="str">
        <f t="shared" si="690"/>
        <v>1,62</v>
      </c>
      <c r="D21555" t="str">
        <f t="shared" si="689"/>
        <v xml:space="preserve"> 255 </v>
      </c>
      <c r="N21555" s="3"/>
    </row>
    <row r="21556" spans="1:14" x14ac:dyDescent="0.25">
      <c r="A21556" t="s">
        <v>54805</v>
      </c>
      <c r="B21556" t="s">
        <v>2181</v>
      </c>
      <c r="C21556" t="str">
        <f t="shared" si="690"/>
        <v>1,62</v>
      </c>
      <c r="D21556" t="str">
        <f t="shared" si="689"/>
        <v xml:space="preserve"> 255 </v>
      </c>
      <c r="N21556" s="3"/>
    </row>
    <row r="21557" spans="1:14" x14ac:dyDescent="0.25">
      <c r="A21557" t="s">
        <v>54806</v>
      </c>
      <c r="B21557" t="s">
        <v>2182</v>
      </c>
      <c r="C21557" t="str">
        <f t="shared" si="690"/>
        <v>1,62</v>
      </c>
      <c r="D21557" t="str">
        <f t="shared" si="689"/>
        <v xml:space="preserve"> 255 </v>
      </c>
      <c r="N21557" s="3"/>
    </row>
    <row r="21558" spans="1:14" x14ac:dyDescent="0.25">
      <c r="A21558" t="s">
        <v>54807</v>
      </c>
      <c r="B21558" t="s">
        <v>2183</v>
      </c>
      <c r="C21558" t="str">
        <f t="shared" si="690"/>
        <v>1,62</v>
      </c>
      <c r="D21558" t="str">
        <f t="shared" si="689"/>
        <v xml:space="preserve"> 255 </v>
      </c>
      <c r="N21558" s="3"/>
    </row>
    <row r="21559" spans="1:14" x14ac:dyDescent="0.25">
      <c r="A21559" t="s">
        <v>54808</v>
      </c>
      <c r="B21559" t="s">
        <v>2184</v>
      </c>
      <c r="C21559" t="str">
        <f t="shared" si="690"/>
        <v>1,62</v>
      </c>
      <c r="D21559" t="str">
        <f t="shared" si="689"/>
        <v xml:space="preserve"> 255 </v>
      </c>
      <c r="N21559" s="3"/>
    </row>
    <row r="21560" spans="1:14" x14ac:dyDescent="0.25">
      <c r="A21560" t="s">
        <v>54809</v>
      </c>
      <c r="B21560" t="s">
        <v>24741</v>
      </c>
      <c r="C21560" t="str">
        <f t="shared" si="690"/>
        <v>1,62</v>
      </c>
      <c r="D21560" t="str">
        <f t="shared" si="689"/>
        <v xml:space="preserve"> 255 </v>
      </c>
      <c r="N21560" s="3"/>
    </row>
    <row r="21561" spans="1:14" x14ac:dyDescent="0.25">
      <c r="A21561" t="s">
        <v>54810</v>
      </c>
      <c r="B21561" t="s">
        <v>2185</v>
      </c>
      <c r="C21561" t="str">
        <f t="shared" si="690"/>
        <v>1,62</v>
      </c>
      <c r="D21561" t="str">
        <f t="shared" si="689"/>
        <v xml:space="preserve"> 255 </v>
      </c>
      <c r="N21561" s="3"/>
    </row>
    <row r="21562" spans="1:14" x14ac:dyDescent="0.25">
      <c r="A21562" t="s">
        <v>54811</v>
      </c>
      <c r="B21562" t="s">
        <v>2186</v>
      </c>
      <c r="C21562" t="str">
        <f t="shared" si="690"/>
        <v>1,62</v>
      </c>
      <c r="D21562" t="str">
        <f t="shared" si="689"/>
        <v xml:space="preserve"> 255 </v>
      </c>
      <c r="N21562" s="3"/>
    </row>
    <row r="21563" spans="1:14" x14ac:dyDescent="0.25">
      <c r="A21563" t="s">
        <v>54812</v>
      </c>
      <c r="B21563" t="s">
        <v>2187</v>
      </c>
      <c r="C21563" t="str">
        <f t="shared" si="690"/>
        <v>1,62</v>
      </c>
      <c r="D21563" t="str">
        <f t="shared" si="689"/>
        <v xml:space="preserve"> 255 </v>
      </c>
      <c r="N21563" s="3"/>
    </row>
    <row r="21564" spans="1:14" x14ac:dyDescent="0.25">
      <c r="A21564" t="s">
        <v>54813</v>
      </c>
      <c r="B21564" t="s">
        <v>2188</v>
      </c>
      <c r="C21564" t="str">
        <f t="shared" si="690"/>
        <v>1,62</v>
      </c>
      <c r="D21564" t="str">
        <f t="shared" si="689"/>
        <v xml:space="preserve"> 255 </v>
      </c>
      <c r="N21564" s="3"/>
    </row>
    <row r="21565" spans="1:14" x14ac:dyDescent="0.25">
      <c r="A21565" t="s">
        <v>54814</v>
      </c>
      <c r="B21565" t="s">
        <v>2189</v>
      </c>
      <c r="C21565" t="str">
        <f t="shared" si="690"/>
        <v>1,62</v>
      </c>
      <c r="D21565" t="str">
        <f t="shared" si="689"/>
        <v xml:space="preserve"> 255 </v>
      </c>
      <c r="N21565" s="3"/>
    </row>
    <row r="21566" spans="1:14" x14ac:dyDescent="0.25">
      <c r="A21566" t="s">
        <v>54815</v>
      </c>
      <c r="B21566" t="s">
        <v>2190</v>
      </c>
      <c r="C21566" t="str">
        <f t="shared" si="690"/>
        <v>1,62</v>
      </c>
      <c r="D21566" t="str">
        <f t="shared" si="689"/>
        <v xml:space="preserve"> 255 </v>
      </c>
      <c r="N21566" s="3"/>
    </row>
    <row r="21567" spans="1:14" x14ac:dyDescent="0.25">
      <c r="A21567" t="s">
        <v>54816</v>
      </c>
      <c r="B21567" t="s">
        <v>2191</v>
      </c>
      <c r="C21567" t="str">
        <f t="shared" si="690"/>
        <v>1,62</v>
      </c>
      <c r="D21567" t="str">
        <f t="shared" si="689"/>
        <v xml:space="preserve"> 255 </v>
      </c>
      <c r="N21567" s="3"/>
    </row>
    <row r="21568" spans="1:14" x14ac:dyDescent="0.25">
      <c r="A21568" t="s">
        <v>54817</v>
      </c>
      <c r="B21568" t="s">
        <v>2192</v>
      </c>
      <c r="C21568" t="str">
        <f t="shared" si="690"/>
        <v>1,62</v>
      </c>
      <c r="D21568" t="str">
        <f t="shared" si="689"/>
        <v xml:space="preserve"> 255 </v>
      </c>
      <c r="N21568" s="3"/>
    </row>
    <row r="21569" spans="1:14" x14ac:dyDescent="0.25">
      <c r="A21569" t="s">
        <v>54818</v>
      </c>
      <c r="B21569" t="s">
        <v>2193</v>
      </c>
      <c r="C21569" t="str">
        <f t="shared" si="690"/>
        <v>1,62</v>
      </c>
      <c r="D21569" t="str">
        <f t="shared" si="689"/>
        <v xml:space="preserve"> 255 </v>
      </c>
      <c r="N21569" s="3"/>
    </row>
    <row r="21570" spans="1:14" x14ac:dyDescent="0.25">
      <c r="A21570" t="s">
        <v>54819</v>
      </c>
      <c r="B21570" t="s">
        <v>2194</v>
      </c>
      <c r="C21570" t="str">
        <f t="shared" si="690"/>
        <v>1,62</v>
      </c>
      <c r="D21570" t="str">
        <f t="shared" si="689"/>
        <v xml:space="preserve"> 255 </v>
      </c>
      <c r="N21570" s="3"/>
    </row>
    <row r="21571" spans="1:14" x14ac:dyDescent="0.25">
      <c r="A21571" t="s">
        <v>54820</v>
      </c>
      <c r="B21571" t="s">
        <v>24742</v>
      </c>
      <c r="C21571" t="str">
        <f t="shared" si="690"/>
        <v>1,62</v>
      </c>
      <c r="D21571" t="str">
        <f t="shared" si="689"/>
        <v xml:space="preserve"> 255 </v>
      </c>
      <c r="N21571" s="3"/>
    </row>
    <row r="21572" spans="1:14" x14ac:dyDescent="0.25">
      <c r="A21572" t="s">
        <v>54821</v>
      </c>
      <c r="B21572" t="s">
        <v>2195</v>
      </c>
      <c r="C21572" t="str">
        <f t="shared" si="690"/>
        <v>1,62</v>
      </c>
      <c r="D21572" t="str">
        <f t="shared" si="689"/>
        <v xml:space="preserve"> 255 </v>
      </c>
      <c r="N21572" s="3"/>
    </row>
    <row r="21573" spans="1:14" x14ac:dyDescent="0.25">
      <c r="A21573" t="s">
        <v>54822</v>
      </c>
      <c r="B21573" t="s">
        <v>2196</v>
      </c>
      <c r="C21573" t="str">
        <f t="shared" si="690"/>
        <v>1,62</v>
      </c>
      <c r="D21573" t="str">
        <f t="shared" si="689"/>
        <v xml:space="preserve"> 255 </v>
      </c>
      <c r="N21573" s="3"/>
    </row>
    <row r="21574" spans="1:14" x14ac:dyDescent="0.25">
      <c r="A21574" t="s">
        <v>54823</v>
      </c>
      <c r="B21574" t="s">
        <v>2197</v>
      </c>
      <c r="C21574" t="str">
        <f t="shared" si="690"/>
        <v>1,62</v>
      </c>
      <c r="D21574" t="str">
        <f t="shared" si="689"/>
        <v xml:space="preserve"> 255 </v>
      </c>
      <c r="N21574" s="3"/>
    </row>
    <row r="21575" spans="1:14" x14ac:dyDescent="0.25">
      <c r="A21575" t="s">
        <v>54824</v>
      </c>
      <c r="B21575" t="s">
        <v>2198</v>
      </c>
      <c r="C21575" t="str">
        <f t="shared" si="690"/>
        <v>1,62</v>
      </c>
      <c r="D21575" t="str">
        <f t="shared" si="689"/>
        <v xml:space="preserve"> 255 </v>
      </c>
      <c r="N21575" s="3"/>
    </row>
    <row r="21576" spans="1:14" x14ac:dyDescent="0.25">
      <c r="A21576" t="s">
        <v>54825</v>
      </c>
      <c r="B21576" t="s">
        <v>2199</v>
      </c>
      <c r="C21576" t="str">
        <f t="shared" si="690"/>
        <v>1,62</v>
      </c>
      <c r="D21576" t="str">
        <f t="shared" si="689"/>
        <v xml:space="preserve"> 255 </v>
      </c>
      <c r="N21576" s="3"/>
    </row>
    <row r="21577" spans="1:14" x14ac:dyDescent="0.25">
      <c r="A21577" t="s">
        <v>54826</v>
      </c>
      <c r="B21577" t="s">
        <v>2200</v>
      </c>
      <c r="C21577" t="str">
        <f t="shared" si="690"/>
        <v>1,62</v>
      </c>
      <c r="D21577" t="str">
        <f t="shared" si="689"/>
        <v xml:space="preserve"> 255 </v>
      </c>
      <c r="N21577" s="3"/>
    </row>
    <row r="21578" spans="1:14" x14ac:dyDescent="0.25">
      <c r="A21578" t="s">
        <v>54827</v>
      </c>
      <c r="B21578" t="s">
        <v>24743</v>
      </c>
      <c r="C21578" t="str">
        <f t="shared" si="690"/>
        <v>1,62</v>
      </c>
      <c r="D21578" t="str">
        <f t="shared" si="689"/>
        <v xml:space="preserve"> 255 </v>
      </c>
      <c r="N21578" s="3"/>
    </row>
    <row r="21579" spans="1:14" x14ac:dyDescent="0.25">
      <c r="A21579" t="s">
        <v>54828</v>
      </c>
      <c r="B21579" t="s">
        <v>24744</v>
      </c>
      <c r="C21579" t="str">
        <f t="shared" si="690"/>
        <v>1,65</v>
      </c>
      <c r="D21579" t="str">
        <f t="shared" si="689"/>
        <v xml:space="preserve"> 255 </v>
      </c>
      <c r="N21579" s="3"/>
    </row>
    <row r="21580" spans="1:14" x14ac:dyDescent="0.25">
      <c r="A21580" t="s">
        <v>54829</v>
      </c>
      <c r="B21580" t="s">
        <v>2201</v>
      </c>
      <c r="C21580" t="str">
        <f t="shared" si="690"/>
        <v>1,62</v>
      </c>
      <c r="D21580" t="str">
        <f t="shared" si="689"/>
        <v xml:space="preserve"> 255 </v>
      </c>
      <c r="N21580" s="3"/>
    </row>
    <row r="21581" spans="1:14" x14ac:dyDescent="0.25">
      <c r="A21581" t="s">
        <v>54830</v>
      </c>
      <c r="B21581" t="s">
        <v>2202</v>
      </c>
      <c r="C21581" t="str">
        <f t="shared" si="690"/>
        <v>1,62</v>
      </c>
      <c r="D21581" t="str">
        <f t="shared" si="689"/>
        <v xml:space="preserve"> 255 </v>
      </c>
      <c r="N21581" s="3"/>
    </row>
    <row r="21582" spans="1:14" x14ac:dyDescent="0.25">
      <c r="A21582" t="s">
        <v>54831</v>
      </c>
      <c r="B21582" t="s">
        <v>24745</v>
      </c>
      <c r="C21582" t="str">
        <f t="shared" si="690"/>
        <v>1,65</v>
      </c>
      <c r="D21582" t="str">
        <f t="shared" si="689"/>
        <v xml:space="preserve"> 255 </v>
      </c>
      <c r="N21582" s="3"/>
    </row>
    <row r="21583" spans="1:14" x14ac:dyDescent="0.25">
      <c r="A21583" t="s">
        <v>54832</v>
      </c>
      <c r="B21583" t="s">
        <v>2203</v>
      </c>
      <c r="C21583" t="str">
        <f t="shared" si="690"/>
        <v>1,65</v>
      </c>
      <c r="D21583" t="str">
        <f t="shared" si="689"/>
        <v xml:space="preserve"> 255 </v>
      </c>
      <c r="N21583" s="3"/>
    </row>
    <row r="21584" spans="1:14" x14ac:dyDescent="0.25">
      <c r="A21584" t="s">
        <v>54833</v>
      </c>
      <c r="B21584" t="s">
        <v>24746</v>
      </c>
      <c r="C21584" t="str">
        <f t="shared" si="690"/>
        <v>1,68</v>
      </c>
      <c r="D21584" t="str">
        <f t="shared" si="689"/>
        <v xml:space="preserve"> 255 </v>
      </c>
      <c r="N21584" s="3"/>
    </row>
    <row r="21585" spans="1:14" x14ac:dyDescent="0.25">
      <c r="A21585" t="s">
        <v>54834</v>
      </c>
      <c r="B21585" t="s">
        <v>24747</v>
      </c>
      <c r="C21585" t="str">
        <f t="shared" si="690"/>
        <v>1,68</v>
      </c>
      <c r="D21585" t="str">
        <f t="shared" si="689"/>
        <v xml:space="preserve"> 255 </v>
      </c>
      <c r="N21585" s="3"/>
    </row>
    <row r="21586" spans="1:14" x14ac:dyDescent="0.25">
      <c r="A21586" t="s">
        <v>54835</v>
      </c>
      <c r="B21586" t="s">
        <v>2204</v>
      </c>
      <c r="C21586" t="str">
        <f t="shared" si="690"/>
        <v>1,62</v>
      </c>
      <c r="D21586" t="str">
        <f t="shared" si="689"/>
        <v xml:space="preserve"> 260 </v>
      </c>
      <c r="N21586" s="3"/>
    </row>
    <row r="21587" spans="1:14" x14ac:dyDescent="0.25">
      <c r="A21587" t="s">
        <v>54836</v>
      </c>
      <c r="B21587" t="s">
        <v>2205</v>
      </c>
      <c r="C21587" t="str">
        <f t="shared" si="690"/>
        <v>1,62</v>
      </c>
      <c r="D21587" t="str">
        <f t="shared" si="689"/>
        <v xml:space="preserve"> 260 </v>
      </c>
      <c r="N21587" s="3"/>
    </row>
    <row r="21588" spans="1:14" x14ac:dyDescent="0.25">
      <c r="A21588" t="s">
        <v>54837</v>
      </c>
      <c r="B21588" t="s">
        <v>2206</v>
      </c>
      <c r="C21588" t="str">
        <f t="shared" si="690"/>
        <v>1,62</v>
      </c>
      <c r="D21588" t="str">
        <f t="shared" si="689"/>
        <v xml:space="preserve"> 260 </v>
      </c>
      <c r="N21588" s="3"/>
    </row>
    <row r="21589" spans="1:14" x14ac:dyDescent="0.25">
      <c r="A21589" t="s">
        <v>54838</v>
      </c>
      <c r="B21589" t="s">
        <v>2207</v>
      </c>
      <c r="C21589" t="str">
        <f t="shared" si="690"/>
        <v>1,62</v>
      </c>
      <c r="D21589" t="str">
        <f t="shared" si="689"/>
        <v xml:space="preserve"> 260 </v>
      </c>
      <c r="N21589" s="3"/>
    </row>
    <row r="21590" spans="1:14" x14ac:dyDescent="0.25">
      <c r="A21590" t="s">
        <v>54839</v>
      </c>
      <c r="B21590" t="s">
        <v>2208</v>
      </c>
      <c r="C21590" t="str">
        <f t="shared" si="690"/>
        <v>1,62</v>
      </c>
      <c r="D21590" t="str">
        <f t="shared" si="689"/>
        <v xml:space="preserve"> 260 </v>
      </c>
      <c r="N21590" s="3"/>
    </row>
    <row r="21591" spans="1:14" x14ac:dyDescent="0.25">
      <c r="A21591" t="s">
        <v>54840</v>
      </c>
      <c r="B21591" t="s">
        <v>2209</v>
      </c>
      <c r="C21591" t="str">
        <f t="shared" si="690"/>
        <v>1,62</v>
      </c>
      <c r="D21591" t="str">
        <f t="shared" si="689"/>
        <v xml:space="preserve"> 260 </v>
      </c>
      <c r="N21591" s="3"/>
    </row>
    <row r="21592" spans="1:14" x14ac:dyDescent="0.25">
      <c r="A21592" t="s">
        <v>54841</v>
      </c>
      <c r="B21592" t="s">
        <v>2210</v>
      </c>
      <c r="C21592" t="str">
        <f t="shared" si="690"/>
        <v>1,62</v>
      </c>
      <c r="D21592" t="str">
        <f t="shared" si="689"/>
        <v xml:space="preserve"> 260 </v>
      </c>
      <c r="N21592" s="3"/>
    </row>
    <row r="21593" spans="1:14" x14ac:dyDescent="0.25">
      <c r="A21593" t="s">
        <v>54842</v>
      </c>
      <c r="B21593" t="s">
        <v>2211</v>
      </c>
      <c r="C21593" t="str">
        <f t="shared" si="690"/>
        <v>1,62</v>
      </c>
      <c r="D21593" t="str">
        <f t="shared" si="689"/>
        <v xml:space="preserve"> 260 </v>
      </c>
      <c r="N21593" s="3"/>
    </row>
    <row r="21594" spans="1:14" x14ac:dyDescent="0.25">
      <c r="A21594" t="s">
        <v>54843</v>
      </c>
      <c r="B21594" t="s">
        <v>2212</v>
      </c>
      <c r="C21594" t="str">
        <f t="shared" si="690"/>
        <v>1,62</v>
      </c>
      <c r="D21594" t="str">
        <f t="shared" si="689"/>
        <v xml:space="preserve"> 260 </v>
      </c>
      <c r="N21594" s="3"/>
    </row>
    <row r="21595" spans="1:14" x14ac:dyDescent="0.25">
      <c r="A21595" t="s">
        <v>54844</v>
      </c>
      <c r="B21595" t="s">
        <v>24748</v>
      </c>
      <c r="C21595" t="str">
        <f t="shared" si="690"/>
        <v>1,62</v>
      </c>
      <c r="D21595" t="str">
        <f t="shared" si="689"/>
        <v xml:space="preserve"> 260 </v>
      </c>
      <c r="N21595" s="3"/>
    </row>
    <row r="21596" spans="1:14" x14ac:dyDescent="0.25">
      <c r="A21596" t="s">
        <v>54845</v>
      </c>
      <c r="B21596" t="s">
        <v>2213</v>
      </c>
      <c r="C21596" t="str">
        <f t="shared" si="690"/>
        <v>1,62</v>
      </c>
      <c r="D21596" t="str">
        <f t="shared" si="689"/>
        <v xml:space="preserve"> 260 </v>
      </c>
      <c r="N21596" s="3"/>
    </row>
    <row r="21597" spans="1:14" x14ac:dyDescent="0.25">
      <c r="A21597" t="s">
        <v>54846</v>
      </c>
      <c r="B21597" t="s">
        <v>2214</v>
      </c>
      <c r="C21597" t="str">
        <f t="shared" si="690"/>
        <v>1,62</v>
      </c>
      <c r="D21597" t="str">
        <f t="shared" si="689"/>
        <v xml:space="preserve"> 260 </v>
      </c>
      <c r="N21597" s="3"/>
    </row>
    <row r="21598" spans="1:14" x14ac:dyDescent="0.25">
      <c r="A21598" t="s">
        <v>54847</v>
      </c>
      <c r="B21598" t="s">
        <v>2215</v>
      </c>
      <c r="C21598" t="str">
        <f t="shared" si="690"/>
        <v>1,62</v>
      </c>
      <c r="D21598" t="str">
        <f t="shared" si="689"/>
        <v xml:space="preserve"> 260 </v>
      </c>
      <c r="N21598" s="3"/>
    </row>
    <row r="21599" spans="1:14" x14ac:dyDescent="0.25">
      <c r="A21599" t="s">
        <v>54848</v>
      </c>
      <c r="B21599" t="s">
        <v>2216</v>
      </c>
      <c r="C21599" t="str">
        <f t="shared" si="690"/>
        <v>1,62</v>
      </c>
      <c r="D21599" t="str">
        <f t="shared" si="689"/>
        <v xml:space="preserve"> 260 </v>
      </c>
      <c r="N21599" s="3"/>
    </row>
    <row r="21600" spans="1:14" x14ac:dyDescent="0.25">
      <c r="A21600" t="s">
        <v>54849</v>
      </c>
      <c r="B21600" t="s">
        <v>2217</v>
      </c>
      <c r="C21600" t="str">
        <f t="shared" si="690"/>
        <v>1,62</v>
      </c>
      <c r="D21600" t="str">
        <f t="shared" si="689"/>
        <v xml:space="preserve"> 260 </v>
      </c>
      <c r="N21600" s="3"/>
    </row>
    <row r="21601" spans="1:14" x14ac:dyDescent="0.25">
      <c r="A21601" t="s">
        <v>54850</v>
      </c>
      <c r="B21601" t="s">
        <v>2218</v>
      </c>
      <c r="C21601" t="str">
        <f t="shared" si="690"/>
        <v>1,62</v>
      </c>
      <c r="D21601" t="str">
        <f t="shared" si="689"/>
        <v xml:space="preserve"> 260 </v>
      </c>
      <c r="N21601" s="3"/>
    </row>
    <row r="21602" spans="1:14" x14ac:dyDescent="0.25">
      <c r="A21602" t="s">
        <v>54851</v>
      </c>
      <c r="B21602" t="s">
        <v>24749</v>
      </c>
      <c r="C21602" t="str">
        <f t="shared" si="690"/>
        <v>1,62</v>
      </c>
      <c r="D21602" t="str">
        <f t="shared" si="689"/>
        <v xml:space="preserve"> 260 </v>
      </c>
      <c r="N21602" s="3"/>
    </row>
    <row r="21603" spans="1:14" x14ac:dyDescent="0.25">
      <c r="A21603" t="s">
        <v>54852</v>
      </c>
      <c r="B21603" t="s">
        <v>2219</v>
      </c>
      <c r="C21603" t="str">
        <f t="shared" si="690"/>
        <v>1,62</v>
      </c>
      <c r="D21603" t="str">
        <f t="shared" si="689"/>
        <v xml:space="preserve"> 260 </v>
      </c>
      <c r="N21603" s="3"/>
    </row>
    <row r="21604" spans="1:14" x14ac:dyDescent="0.25">
      <c r="A21604" t="s">
        <v>54853</v>
      </c>
      <c r="B21604" t="s">
        <v>2220</v>
      </c>
      <c r="C21604" t="str">
        <f t="shared" si="690"/>
        <v>1,62</v>
      </c>
      <c r="D21604" t="str">
        <f t="shared" si="689"/>
        <v xml:space="preserve"> 260 </v>
      </c>
      <c r="N21604" s="3"/>
    </row>
    <row r="21605" spans="1:14" x14ac:dyDescent="0.25">
      <c r="A21605" t="s">
        <v>54854</v>
      </c>
      <c r="B21605" t="s">
        <v>2221</v>
      </c>
      <c r="C21605" t="str">
        <f t="shared" si="690"/>
        <v>1,62</v>
      </c>
      <c r="D21605" t="str">
        <f t="shared" si="689"/>
        <v xml:space="preserve"> 260 </v>
      </c>
      <c r="N21605" s="3"/>
    </row>
    <row r="21606" spans="1:14" x14ac:dyDescent="0.25">
      <c r="A21606" t="s">
        <v>54855</v>
      </c>
      <c r="B21606" t="s">
        <v>2222</v>
      </c>
      <c r="C21606" t="str">
        <f t="shared" si="690"/>
        <v>1,62</v>
      </c>
      <c r="D21606" t="str">
        <f t="shared" ref="D21606:D21669" si="691">MID(LEFT(MID(A21606,FIND("[",A21606)+1,LEN(A21606)),FIND("]",MID(A21606,FIND("[",A21606)+1,LEN(A21606)))-1),
FIND("m",LEFT(MID(A21606,FIND("[",A21606)+1,LEN(A21606)),FIND("]",MID(A21606,FIND("[",A21606)+1,LEN(A21606)))-1))+4,
(FIND("W",LEFT(MID(A21606,FIND("[",A21606)+1,LEN(A21606)),FIND("]",MID(A21606,FIND("[",A21606)+1,LEN(A21606)))-1)))-(FIND("m",LEFT(MID(A21606,FIND("[",A21606)+1,LEN(A21606)),FIND("]",MID(A21606,FIND("[",A21606)+1,LEN(A21606)))-1))+4))</f>
        <v xml:space="preserve"> 260 </v>
      </c>
      <c r="N21606" s="3"/>
    </row>
    <row r="21607" spans="1:14" x14ac:dyDescent="0.25">
      <c r="A21607" t="s">
        <v>54856</v>
      </c>
      <c r="B21607" t="s">
        <v>2223</v>
      </c>
      <c r="C21607" t="str">
        <f t="shared" ref="C21607:C21670" si="692">LEFT(MID(A21607,FIND("[",A21607)+1,LEN(A21607)),FIND("m",MID(A21607,FIND("[",A21607)+2,LEN(A21607)))-1)</f>
        <v>1,62</v>
      </c>
      <c r="D21607" t="str">
        <f t="shared" si="691"/>
        <v xml:space="preserve"> 260 </v>
      </c>
      <c r="N21607" s="3"/>
    </row>
    <row r="21608" spans="1:14" x14ac:dyDescent="0.25">
      <c r="A21608" t="s">
        <v>54857</v>
      </c>
      <c r="B21608" t="s">
        <v>2224</v>
      </c>
      <c r="C21608" t="str">
        <f t="shared" si="692"/>
        <v>1,62</v>
      </c>
      <c r="D21608" t="str">
        <f t="shared" si="691"/>
        <v xml:space="preserve"> 260 </v>
      </c>
      <c r="N21608" s="3"/>
    </row>
    <row r="21609" spans="1:14" x14ac:dyDescent="0.25">
      <c r="A21609" t="s">
        <v>54858</v>
      </c>
      <c r="B21609" t="s">
        <v>2225</v>
      </c>
      <c r="C21609" t="str">
        <f t="shared" si="692"/>
        <v>1,62</v>
      </c>
      <c r="D21609" t="str">
        <f t="shared" si="691"/>
        <v xml:space="preserve"> 260 </v>
      </c>
      <c r="N21609" s="3"/>
    </row>
    <row r="21610" spans="1:14" x14ac:dyDescent="0.25">
      <c r="A21610" t="s">
        <v>54859</v>
      </c>
      <c r="B21610" t="s">
        <v>2226</v>
      </c>
      <c r="C21610" t="str">
        <f t="shared" si="692"/>
        <v>1,62</v>
      </c>
      <c r="D21610" t="str">
        <f t="shared" si="691"/>
        <v xml:space="preserve"> 260 </v>
      </c>
      <c r="N21610" s="3"/>
    </row>
    <row r="21611" spans="1:14" x14ac:dyDescent="0.25">
      <c r="A21611" t="s">
        <v>54860</v>
      </c>
      <c r="B21611" t="s">
        <v>2227</v>
      </c>
      <c r="C21611" t="str">
        <f t="shared" si="692"/>
        <v>1,62</v>
      </c>
      <c r="D21611" t="str">
        <f t="shared" si="691"/>
        <v xml:space="preserve"> 260 </v>
      </c>
      <c r="N21611" s="3"/>
    </row>
    <row r="21612" spans="1:14" x14ac:dyDescent="0.25">
      <c r="A21612" t="s">
        <v>54861</v>
      </c>
      <c r="B21612" t="s">
        <v>2228</v>
      </c>
      <c r="C21612" t="str">
        <f t="shared" si="692"/>
        <v>1,62</v>
      </c>
      <c r="D21612" t="str">
        <f t="shared" si="691"/>
        <v xml:space="preserve"> 260 </v>
      </c>
      <c r="N21612" s="3"/>
    </row>
    <row r="21613" spans="1:14" x14ac:dyDescent="0.25">
      <c r="A21613" t="s">
        <v>54862</v>
      </c>
      <c r="B21613" t="s">
        <v>24750</v>
      </c>
      <c r="C21613" t="str">
        <f t="shared" si="692"/>
        <v>1,62</v>
      </c>
      <c r="D21613" t="str">
        <f t="shared" si="691"/>
        <v xml:space="preserve"> 260 </v>
      </c>
      <c r="N21613" s="3"/>
    </row>
    <row r="21614" spans="1:14" x14ac:dyDescent="0.25">
      <c r="A21614" t="s">
        <v>54863</v>
      </c>
      <c r="B21614" t="s">
        <v>2229</v>
      </c>
      <c r="C21614" t="str">
        <f t="shared" si="692"/>
        <v>1,62</v>
      </c>
      <c r="D21614" t="str">
        <f t="shared" si="691"/>
        <v xml:space="preserve"> 260 </v>
      </c>
      <c r="N21614" s="3"/>
    </row>
    <row r="21615" spans="1:14" x14ac:dyDescent="0.25">
      <c r="A21615" t="s">
        <v>54864</v>
      </c>
      <c r="B21615" t="s">
        <v>2230</v>
      </c>
      <c r="C21615" t="str">
        <f t="shared" si="692"/>
        <v>1,62</v>
      </c>
      <c r="D21615" t="str">
        <f t="shared" si="691"/>
        <v xml:space="preserve"> 260 </v>
      </c>
      <c r="N21615" s="3"/>
    </row>
    <row r="21616" spans="1:14" x14ac:dyDescent="0.25">
      <c r="A21616" t="s">
        <v>54865</v>
      </c>
      <c r="B21616" t="s">
        <v>2231</v>
      </c>
      <c r="C21616" t="str">
        <f t="shared" si="692"/>
        <v>1,62</v>
      </c>
      <c r="D21616" t="str">
        <f t="shared" si="691"/>
        <v xml:space="preserve"> 260 </v>
      </c>
      <c r="N21616" s="3"/>
    </row>
    <row r="21617" spans="1:14" x14ac:dyDescent="0.25">
      <c r="A21617" t="s">
        <v>54866</v>
      </c>
      <c r="B21617" t="s">
        <v>2232</v>
      </c>
      <c r="C21617" t="str">
        <f t="shared" si="692"/>
        <v>1,62</v>
      </c>
      <c r="D21617" t="str">
        <f t="shared" si="691"/>
        <v xml:space="preserve"> 260 </v>
      </c>
      <c r="N21617" s="3"/>
    </row>
    <row r="21618" spans="1:14" x14ac:dyDescent="0.25">
      <c r="A21618" t="s">
        <v>54867</v>
      </c>
      <c r="B21618" t="s">
        <v>2233</v>
      </c>
      <c r="C21618" t="str">
        <f t="shared" si="692"/>
        <v>1,62</v>
      </c>
      <c r="D21618" t="str">
        <f t="shared" si="691"/>
        <v xml:space="preserve"> 260 </v>
      </c>
      <c r="N21618" s="3"/>
    </row>
    <row r="21619" spans="1:14" x14ac:dyDescent="0.25">
      <c r="A21619" t="s">
        <v>54868</v>
      </c>
      <c r="B21619" t="s">
        <v>2234</v>
      </c>
      <c r="C21619" t="str">
        <f t="shared" si="692"/>
        <v>1,62</v>
      </c>
      <c r="D21619" t="str">
        <f t="shared" si="691"/>
        <v xml:space="preserve"> 260 </v>
      </c>
      <c r="N21619" s="3"/>
    </row>
    <row r="21620" spans="1:14" x14ac:dyDescent="0.25">
      <c r="A21620" t="s">
        <v>54869</v>
      </c>
      <c r="B21620" t="s">
        <v>2235</v>
      </c>
      <c r="C21620" t="str">
        <f t="shared" si="692"/>
        <v>1,62</v>
      </c>
      <c r="D21620" t="str">
        <f t="shared" si="691"/>
        <v xml:space="preserve"> 260 </v>
      </c>
      <c r="N21620" s="3"/>
    </row>
    <row r="21621" spans="1:14" x14ac:dyDescent="0.25">
      <c r="A21621" t="s">
        <v>54870</v>
      </c>
      <c r="B21621" t="s">
        <v>24751</v>
      </c>
      <c r="C21621" t="str">
        <f t="shared" si="692"/>
        <v>1,62</v>
      </c>
      <c r="D21621" t="str">
        <f t="shared" si="691"/>
        <v xml:space="preserve"> 260 </v>
      </c>
      <c r="N21621" s="3"/>
    </row>
    <row r="21622" spans="1:14" x14ac:dyDescent="0.25">
      <c r="A21622" t="s">
        <v>54871</v>
      </c>
      <c r="B21622" t="s">
        <v>24752</v>
      </c>
      <c r="C21622" t="str">
        <f t="shared" si="692"/>
        <v>1,65</v>
      </c>
      <c r="D21622" t="str">
        <f t="shared" si="691"/>
        <v xml:space="preserve"> 260 </v>
      </c>
      <c r="N21622" s="3"/>
    </row>
    <row r="21623" spans="1:14" x14ac:dyDescent="0.25">
      <c r="A21623" t="s">
        <v>54872</v>
      </c>
      <c r="B21623" t="s">
        <v>2236</v>
      </c>
      <c r="C21623" t="str">
        <f t="shared" si="692"/>
        <v>1,62</v>
      </c>
      <c r="D21623" t="str">
        <f t="shared" si="691"/>
        <v xml:space="preserve"> 260 </v>
      </c>
      <c r="N21623" s="3"/>
    </row>
    <row r="21624" spans="1:14" x14ac:dyDescent="0.25">
      <c r="A21624" t="s">
        <v>54873</v>
      </c>
      <c r="B21624" t="s">
        <v>2237</v>
      </c>
      <c r="C21624" t="str">
        <f t="shared" si="692"/>
        <v>1,62</v>
      </c>
      <c r="D21624" t="str">
        <f t="shared" si="691"/>
        <v xml:space="preserve"> 260 </v>
      </c>
      <c r="N21624" s="3"/>
    </row>
    <row r="21625" spans="1:14" x14ac:dyDescent="0.25">
      <c r="A21625" t="s">
        <v>54874</v>
      </c>
      <c r="B21625" t="s">
        <v>24753</v>
      </c>
      <c r="C21625" t="str">
        <f t="shared" si="692"/>
        <v>1,65</v>
      </c>
      <c r="D21625" t="str">
        <f t="shared" si="691"/>
        <v xml:space="preserve"> 260 </v>
      </c>
      <c r="N21625" s="3"/>
    </row>
    <row r="21626" spans="1:14" x14ac:dyDescent="0.25">
      <c r="A21626" t="s">
        <v>54875</v>
      </c>
      <c r="B21626" t="s">
        <v>2238</v>
      </c>
      <c r="C21626" t="str">
        <f t="shared" si="692"/>
        <v>1,65</v>
      </c>
      <c r="D21626" t="str">
        <f t="shared" si="691"/>
        <v xml:space="preserve"> 260 </v>
      </c>
      <c r="N21626" s="3"/>
    </row>
    <row r="21627" spans="1:14" x14ac:dyDescent="0.25">
      <c r="A21627" t="s">
        <v>54876</v>
      </c>
      <c r="B21627" t="s">
        <v>2239</v>
      </c>
      <c r="C21627" t="str">
        <f t="shared" si="692"/>
        <v>1,65</v>
      </c>
      <c r="D21627" t="str">
        <f t="shared" si="691"/>
        <v xml:space="preserve"> 260 </v>
      </c>
      <c r="N21627" s="3"/>
    </row>
    <row r="21628" spans="1:14" x14ac:dyDescent="0.25">
      <c r="A21628" t="s">
        <v>54877</v>
      </c>
      <c r="B21628" t="s">
        <v>2240</v>
      </c>
      <c r="C21628" t="str">
        <f t="shared" si="692"/>
        <v>1,65</v>
      </c>
      <c r="D21628" t="str">
        <f t="shared" si="691"/>
        <v xml:space="preserve"> 260 </v>
      </c>
      <c r="N21628" s="3"/>
    </row>
    <row r="21629" spans="1:14" x14ac:dyDescent="0.25">
      <c r="A21629" t="s">
        <v>54878</v>
      </c>
      <c r="B21629" t="s">
        <v>24754</v>
      </c>
      <c r="C21629" t="str">
        <f t="shared" si="692"/>
        <v>1,68</v>
      </c>
      <c r="D21629" t="str">
        <f t="shared" si="691"/>
        <v xml:space="preserve"> 260 </v>
      </c>
      <c r="N21629" s="3"/>
    </row>
    <row r="21630" spans="1:14" x14ac:dyDescent="0.25">
      <c r="A21630" t="s">
        <v>54879</v>
      </c>
      <c r="B21630" t="s">
        <v>24755</v>
      </c>
      <c r="C21630" t="str">
        <f t="shared" si="692"/>
        <v>1,68</v>
      </c>
      <c r="D21630" t="str">
        <f t="shared" si="691"/>
        <v xml:space="preserve"> 260 </v>
      </c>
      <c r="N21630" s="3"/>
    </row>
    <row r="21631" spans="1:14" x14ac:dyDescent="0.25">
      <c r="A21631" t="s">
        <v>54880</v>
      </c>
      <c r="B21631" t="s">
        <v>2241</v>
      </c>
      <c r="C21631" t="str">
        <f t="shared" si="692"/>
        <v>1,62</v>
      </c>
      <c r="D21631" t="str">
        <f t="shared" si="691"/>
        <v xml:space="preserve"> 265 </v>
      </c>
      <c r="N21631" s="3"/>
    </row>
    <row r="21632" spans="1:14" x14ac:dyDescent="0.25">
      <c r="A21632" t="s">
        <v>54881</v>
      </c>
      <c r="B21632" t="s">
        <v>2242</v>
      </c>
      <c r="C21632" t="str">
        <f t="shared" si="692"/>
        <v>1,62</v>
      </c>
      <c r="D21632" t="str">
        <f t="shared" si="691"/>
        <v xml:space="preserve"> 265 </v>
      </c>
      <c r="N21632" s="3"/>
    </row>
    <row r="21633" spans="1:14" x14ac:dyDescent="0.25">
      <c r="A21633" t="s">
        <v>54882</v>
      </c>
      <c r="B21633" t="s">
        <v>2243</v>
      </c>
      <c r="C21633" t="str">
        <f t="shared" si="692"/>
        <v>1,62</v>
      </c>
      <c r="D21633" t="str">
        <f t="shared" si="691"/>
        <v xml:space="preserve"> 265 </v>
      </c>
      <c r="N21633" s="3"/>
    </row>
    <row r="21634" spans="1:14" x14ac:dyDescent="0.25">
      <c r="A21634" t="s">
        <v>54883</v>
      </c>
      <c r="B21634" t="s">
        <v>2244</v>
      </c>
      <c r="C21634" t="str">
        <f t="shared" si="692"/>
        <v>1,62</v>
      </c>
      <c r="D21634" t="str">
        <f t="shared" si="691"/>
        <v xml:space="preserve"> 265 </v>
      </c>
      <c r="N21634" s="3"/>
    </row>
    <row r="21635" spans="1:14" x14ac:dyDescent="0.25">
      <c r="A21635" t="s">
        <v>54884</v>
      </c>
      <c r="B21635" t="s">
        <v>2245</v>
      </c>
      <c r="C21635" t="str">
        <f t="shared" si="692"/>
        <v>1,62</v>
      </c>
      <c r="D21635" t="str">
        <f t="shared" si="691"/>
        <v xml:space="preserve"> 265 </v>
      </c>
      <c r="N21635" s="3"/>
    </row>
    <row r="21636" spans="1:14" x14ac:dyDescent="0.25">
      <c r="A21636" t="s">
        <v>54885</v>
      </c>
      <c r="B21636" t="s">
        <v>2246</v>
      </c>
      <c r="C21636" t="str">
        <f t="shared" si="692"/>
        <v>1,62</v>
      </c>
      <c r="D21636" t="str">
        <f t="shared" si="691"/>
        <v xml:space="preserve"> 265 </v>
      </c>
      <c r="N21636" s="3"/>
    </row>
    <row r="21637" spans="1:14" x14ac:dyDescent="0.25">
      <c r="A21637" t="s">
        <v>54886</v>
      </c>
      <c r="B21637" t="s">
        <v>2247</v>
      </c>
      <c r="C21637" t="str">
        <f t="shared" si="692"/>
        <v>1,62</v>
      </c>
      <c r="D21637" t="str">
        <f t="shared" si="691"/>
        <v xml:space="preserve"> 265 </v>
      </c>
      <c r="N21637" s="3"/>
    </row>
    <row r="21638" spans="1:14" x14ac:dyDescent="0.25">
      <c r="A21638" t="s">
        <v>54887</v>
      </c>
      <c r="B21638" t="s">
        <v>2248</v>
      </c>
      <c r="C21638" t="str">
        <f t="shared" si="692"/>
        <v>1,62</v>
      </c>
      <c r="D21638" t="str">
        <f t="shared" si="691"/>
        <v xml:space="preserve"> 265 </v>
      </c>
      <c r="N21638" s="3"/>
    </row>
    <row r="21639" spans="1:14" x14ac:dyDescent="0.25">
      <c r="A21639" t="s">
        <v>54888</v>
      </c>
      <c r="B21639" t="s">
        <v>2249</v>
      </c>
      <c r="C21639" t="str">
        <f t="shared" si="692"/>
        <v>1,62</v>
      </c>
      <c r="D21639" t="str">
        <f t="shared" si="691"/>
        <v xml:space="preserve"> 265 </v>
      </c>
      <c r="N21639" s="3"/>
    </row>
    <row r="21640" spans="1:14" x14ac:dyDescent="0.25">
      <c r="A21640" t="s">
        <v>54889</v>
      </c>
      <c r="B21640" t="s">
        <v>2250</v>
      </c>
      <c r="C21640" t="str">
        <f t="shared" si="692"/>
        <v>1,62</v>
      </c>
      <c r="D21640" t="str">
        <f t="shared" si="691"/>
        <v xml:space="preserve"> 265 </v>
      </c>
      <c r="N21640" s="3"/>
    </row>
    <row r="21641" spans="1:14" x14ac:dyDescent="0.25">
      <c r="A21641" t="s">
        <v>54890</v>
      </c>
      <c r="B21641" t="s">
        <v>2251</v>
      </c>
      <c r="C21641" t="str">
        <f t="shared" si="692"/>
        <v>1,62</v>
      </c>
      <c r="D21641" t="str">
        <f t="shared" si="691"/>
        <v xml:space="preserve"> 265 </v>
      </c>
      <c r="N21641" s="3"/>
    </row>
    <row r="21642" spans="1:14" x14ac:dyDescent="0.25">
      <c r="A21642" t="s">
        <v>54891</v>
      </c>
      <c r="B21642" t="s">
        <v>2252</v>
      </c>
      <c r="C21642" t="str">
        <f t="shared" si="692"/>
        <v>1,62</v>
      </c>
      <c r="D21642" t="str">
        <f t="shared" si="691"/>
        <v xml:space="preserve"> 265 </v>
      </c>
      <c r="N21642" s="3"/>
    </row>
    <row r="21643" spans="1:14" x14ac:dyDescent="0.25">
      <c r="A21643" t="s">
        <v>54892</v>
      </c>
      <c r="B21643" t="s">
        <v>2253</v>
      </c>
      <c r="C21643" t="str">
        <f t="shared" si="692"/>
        <v>1,62</v>
      </c>
      <c r="D21643" t="str">
        <f t="shared" si="691"/>
        <v xml:space="preserve"> 265 </v>
      </c>
      <c r="N21643" s="3"/>
    </row>
    <row r="21644" spans="1:14" x14ac:dyDescent="0.25">
      <c r="A21644" t="s">
        <v>54893</v>
      </c>
      <c r="B21644" t="s">
        <v>2254</v>
      </c>
      <c r="C21644" t="str">
        <f t="shared" si="692"/>
        <v>1,62</v>
      </c>
      <c r="D21644" t="str">
        <f t="shared" si="691"/>
        <v xml:space="preserve"> 265 </v>
      </c>
      <c r="N21644" s="3"/>
    </row>
    <row r="21645" spans="1:14" x14ac:dyDescent="0.25">
      <c r="A21645" t="s">
        <v>54894</v>
      </c>
      <c r="B21645" t="s">
        <v>2255</v>
      </c>
      <c r="C21645" t="str">
        <f t="shared" si="692"/>
        <v>1,62</v>
      </c>
      <c r="D21645" t="str">
        <f t="shared" si="691"/>
        <v xml:space="preserve"> 265 </v>
      </c>
      <c r="N21645" s="3"/>
    </row>
    <row r="21646" spans="1:14" x14ac:dyDescent="0.25">
      <c r="A21646" t="s">
        <v>54895</v>
      </c>
      <c r="B21646" t="s">
        <v>2256</v>
      </c>
      <c r="C21646" t="str">
        <f t="shared" si="692"/>
        <v>1,62</v>
      </c>
      <c r="D21646" t="str">
        <f t="shared" si="691"/>
        <v xml:space="preserve"> 265 </v>
      </c>
      <c r="N21646" s="3"/>
    </row>
    <row r="21647" spans="1:14" x14ac:dyDescent="0.25">
      <c r="A21647" t="s">
        <v>54896</v>
      </c>
      <c r="B21647" t="s">
        <v>2257</v>
      </c>
      <c r="C21647" t="str">
        <f t="shared" si="692"/>
        <v>1,62</v>
      </c>
      <c r="D21647" t="str">
        <f t="shared" si="691"/>
        <v xml:space="preserve"> 265 </v>
      </c>
      <c r="N21647" s="3"/>
    </row>
    <row r="21648" spans="1:14" x14ac:dyDescent="0.25">
      <c r="A21648" t="s">
        <v>54897</v>
      </c>
      <c r="B21648" t="s">
        <v>2258</v>
      </c>
      <c r="C21648" t="str">
        <f t="shared" si="692"/>
        <v>1,62</v>
      </c>
      <c r="D21648" t="str">
        <f t="shared" si="691"/>
        <v xml:space="preserve"> 265 </v>
      </c>
      <c r="N21648" s="3"/>
    </row>
    <row r="21649" spans="1:14" x14ac:dyDescent="0.25">
      <c r="A21649" t="s">
        <v>54898</v>
      </c>
      <c r="B21649" t="s">
        <v>2259</v>
      </c>
      <c r="C21649" t="str">
        <f t="shared" si="692"/>
        <v>1,62</v>
      </c>
      <c r="D21649" t="str">
        <f t="shared" si="691"/>
        <v xml:space="preserve"> 265 </v>
      </c>
      <c r="N21649" s="3"/>
    </row>
    <row r="21650" spans="1:14" x14ac:dyDescent="0.25">
      <c r="A21650" t="s">
        <v>54899</v>
      </c>
      <c r="B21650" t="s">
        <v>2260</v>
      </c>
      <c r="C21650" t="str">
        <f t="shared" si="692"/>
        <v>1,62</v>
      </c>
      <c r="D21650" t="str">
        <f t="shared" si="691"/>
        <v xml:space="preserve"> 265 </v>
      </c>
      <c r="N21650" s="3"/>
    </row>
    <row r="21651" spans="1:14" x14ac:dyDescent="0.25">
      <c r="A21651" t="s">
        <v>54900</v>
      </c>
      <c r="B21651" t="s">
        <v>2261</v>
      </c>
      <c r="C21651" t="str">
        <f t="shared" si="692"/>
        <v>1,62</v>
      </c>
      <c r="D21651" t="str">
        <f t="shared" si="691"/>
        <v xml:space="preserve"> 265 </v>
      </c>
      <c r="N21651" s="3"/>
    </row>
    <row r="21652" spans="1:14" x14ac:dyDescent="0.25">
      <c r="A21652" t="s">
        <v>54901</v>
      </c>
      <c r="B21652" t="s">
        <v>2262</v>
      </c>
      <c r="C21652" t="str">
        <f t="shared" si="692"/>
        <v>1,62</v>
      </c>
      <c r="D21652" t="str">
        <f t="shared" si="691"/>
        <v xml:space="preserve"> 265 </v>
      </c>
      <c r="N21652" s="3"/>
    </row>
    <row r="21653" spans="1:14" x14ac:dyDescent="0.25">
      <c r="A21653" t="s">
        <v>54902</v>
      </c>
      <c r="B21653" t="s">
        <v>2263</v>
      </c>
      <c r="C21653" t="str">
        <f t="shared" si="692"/>
        <v>1,62</v>
      </c>
      <c r="D21653" t="str">
        <f t="shared" si="691"/>
        <v xml:space="preserve"> 265 </v>
      </c>
      <c r="N21653" s="3"/>
    </row>
    <row r="21654" spans="1:14" x14ac:dyDescent="0.25">
      <c r="A21654" t="s">
        <v>54903</v>
      </c>
      <c r="B21654" t="s">
        <v>2264</v>
      </c>
      <c r="C21654" t="str">
        <f t="shared" si="692"/>
        <v>1,62</v>
      </c>
      <c r="D21654" t="str">
        <f t="shared" si="691"/>
        <v xml:space="preserve"> 265 </v>
      </c>
      <c r="N21654" s="3"/>
    </row>
    <row r="21655" spans="1:14" x14ac:dyDescent="0.25">
      <c r="A21655" t="s">
        <v>54904</v>
      </c>
      <c r="B21655" t="s">
        <v>2265</v>
      </c>
      <c r="C21655" t="str">
        <f t="shared" si="692"/>
        <v>1,62</v>
      </c>
      <c r="D21655" t="str">
        <f t="shared" si="691"/>
        <v xml:space="preserve"> 265 </v>
      </c>
      <c r="N21655" s="3"/>
    </row>
    <row r="21656" spans="1:14" x14ac:dyDescent="0.25">
      <c r="A21656" t="s">
        <v>54905</v>
      </c>
      <c r="B21656" t="s">
        <v>2266</v>
      </c>
      <c r="C21656" t="str">
        <f t="shared" si="692"/>
        <v>1,62</v>
      </c>
      <c r="D21656" t="str">
        <f t="shared" si="691"/>
        <v xml:space="preserve"> 265 </v>
      </c>
      <c r="N21656" s="3"/>
    </row>
    <row r="21657" spans="1:14" x14ac:dyDescent="0.25">
      <c r="A21657" t="s">
        <v>54906</v>
      </c>
      <c r="B21657" t="s">
        <v>2267</v>
      </c>
      <c r="C21657" t="str">
        <f t="shared" si="692"/>
        <v>1,62</v>
      </c>
      <c r="D21657" t="str">
        <f t="shared" si="691"/>
        <v xml:space="preserve"> 265 </v>
      </c>
      <c r="N21657" s="3"/>
    </row>
    <row r="21658" spans="1:14" x14ac:dyDescent="0.25">
      <c r="A21658" t="s">
        <v>54907</v>
      </c>
      <c r="B21658" t="s">
        <v>2268</v>
      </c>
      <c r="C21658" t="str">
        <f t="shared" si="692"/>
        <v>1,62</v>
      </c>
      <c r="D21658" t="str">
        <f t="shared" si="691"/>
        <v xml:space="preserve"> 265 </v>
      </c>
      <c r="N21658" s="3"/>
    </row>
    <row r="21659" spans="1:14" x14ac:dyDescent="0.25">
      <c r="A21659" t="s">
        <v>54908</v>
      </c>
      <c r="B21659" t="s">
        <v>2269</v>
      </c>
      <c r="C21659" t="str">
        <f t="shared" si="692"/>
        <v>1,65</v>
      </c>
      <c r="D21659" t="str">
        <f t="shared" si="691"/>
        <v xml:space="preserve"> 265 </v>
      </c>
      <c r="N21659" s="3"/>
    </row>
    <row r="21660" spans="1:14" x14ac:dyDescent="0.25">
      <c r="A21660" t="s">
        <v>54909</v>
      </c>
      <c r="B21660" t="s">
        <v>2270</v>
      </c>
      <c r="C21660" t="str">
        <f t="shared" si="692"/>
        <v>1,62</v>
      </c>
      <c r="D21660" t="str">
        <f t="shared" si="691"/>
        <v xml:space="preserve"> 265 </v>
      </c>
      <c r="N21660" s="3"/>
    </row>
    <row r="21661" spans="1:14" x14ac:dyDescent="0.25">
      <c r="A21661" t="s">
        <v>54910</v>
      </c>
      <c r="B21661" t="s">
        <v>2271</v>
      </c>
      <c r="C21661" t="str">
        <f t="shared" si="692"/>
        <v>1,62</v>
      </c>
      <c r="D21661" t="str">
        <f t="shared" si="691"/>
        <v xml:space="preserve"> 265 </v>
      </c>
      <c r="N21661" s="3"/>
    </row>
    <row r="21662" spans="1:14" x14ac:dyDescent="0.25">
      <c r="A21662" t="s">
        <v>54911</v>
      </c>
      <c r="B21662" t="s">
        <v>2272</v>
      </c>
      <c r="C21662" t="str">
        <f t="shared" si="692"/>
        <v>1,65</v>
      </c>
      <c r="D21662" t="str">
        <f t="shared" si="691"/>
        <v xml:space="preserve"> 265 </v>
      </c>
      <c r="N21662" s="3"/>
    </row>
    <row r="21663" spans="1:14" x14ac:dyDescent="0.25">
      <c r="A21663" t="s">
        <v>54912</v>
      </c>
      <c r="B21663" t="s">
        <v>2273</v>
      </c>
      <c r="C21663" t="str">
        <f t="shared" si="692"/>
        <v>1,65</v>
      </c>
      <c r="D21663" t="str">
        <f t="shared" si="691"/>
        <v xml:space="preserve"> 265 </v>
      </c>
      <c r="N21663" s="3"/>
    </row>
    <row r="21664" spans="1:14" x14ac:dyDescent="0.25">
      <c r="A21664" t="s">
        <v>54913</v>
      </c>
      <c r="B21664" t="s">
        <v>2274</v>
      </c>
      <c r="C21664" t="str">
        <f t="shared" si="692"/>
        <v>1,65</v>
      </c>
      <c r="D21664" t="str">
        <f t="shared" si="691"/>
        <v xml:space="preserve"> 265 </v>
      </c>
      <c r="N21664" s="3"/>
    </row>
    <row r="21665" spans="1:14" x14ac:dyDescent="0.25">
      <c r="A21665" t="s">
        <v>54914</v>
      </c>
      <c r="B21665" t="s">
        <v>2275</v>
      </c>
      <c r="C21665" t="str">
        <f t="shared" si="692"/>
        <v>1,65</v>
      </c>
      <c r="D21665" t="str">
        <f t="shared" si="691"/>
        <v xml:space="preserve"> 265 </v>
      </c>
      <c r="N21665" s="3"/>
    </row>
    <row r="21666" spans="1:14" x14ac:dyDescent="0.25">
      <c r="A21666" t="s">
        <v>54915</v>
      </c>
      <c r="B21666" t="s">
        <v>2276</v>
      </c>
      <c r="C21666" t="str">
        <f t="shared" si="692"/>
        <v>1,63</v>
      </c>
      <c r="D21666" t="str">
        <f t="shared" si="691"/>
        <v xml:space="preserve"> 270 </v>
      </c>
      <c r="N21666" s="3"/>
    </row>
    <row r="21667" spans="1:14" x14ac:dyDescent="0.25">
      <c r="A21667" t="s">
        <v>54916</v>
      </c>
      <c r="B21667" t="s">
        <v>2277</v>
      </c>
      <c r="C21667" t="str">
        <f t="shared" si="692"/>
        <v>1,63</v>
      </c>
      <c r="D21667" t="str">
        <f t="shared" si="691"/>
        <v xml:space="preserve"> 270 </v>
      </c>
      <c r="N21667" s="3"/>
    </row>
    <row r="21668" spans="1:14" x14ac:dyDescent="0.25">
      <c r="A21668" t="s">
        <v>54917</v>
      </c>
      <c r="B21668" t="s">
        <v>2278</v>
      </c>
      <c r="C21668" t="str">
        <f t="shared" si="692"/>
        <v>1,63</v>
      </c>
      <c r="D21668" t="str">
        <f t="shared" si="691"/>
        <v xml:space="preserve"> 270 </v>
      </c>
      <c r="N21668" s="3"/>
    </row>
    <row r="21669" spans="1:14" x14ac:dyDescent="0.25">
      <c r="A21669" t="s">
        <v>54918</v>
      </c>
      <c r="B21669" t="s">
        <v>2279</v>
      </c>
      <c r="C21669" t="str">
        <f t="shared" si="692"/>
        <v>1,63</v>
      </c>
      <c r="D21669" t="str">
        <f t="shared" si="691"/>
        <v xml:space="preserve"> 270 </v>
      </c>
      <c r="N21669" s="3"/>
    </row>
    <row r="21670" spans="1:14" x14ac:dyDescent="0.25">
      <c r="A21670" t="s">
        <v>54919</v>
      </c>
      <c r="B21670" t="s">
        <v>2280</v>
      </c>
      <c r="C21670" t="str">
        <f t="shared" si="692"/>
        <v>1,63</v>
      </c>
      <c r="D21670" t="str">
        <f t="shared" ref="D21670:D21733" si="693">MID(LEFT(MID(A21670,FIND("[",A21670)+1,LEN(A21670)),FIND("]",MID(A21670,FIND("[",A21670)+1,LEN(A21670)))-1),
FIND("m",LEFT(MID(A21670,FIND("[",A21670)+1,LEN(A21670)),FIND("]",MID(A21670,FIND("[",A21670)+1,LEN(A21670)))-1))+4,
(FIND("W",LEFT(MID(A21670,FIND("[",A21670)+1,LEN(A21670)),FIND("]",MID(A21670,FIND("[",A21670)+1,LEN(A21670)))-1)))-(FIND("m",LEFT(MID(A21670,FIND("[",A21670)+1,LEN(A21670)),FIND("]",MID(A21670,FIND("[",A21670)+1,LEN(A21670)))-1))+4))</f>
        <v xml:space="preserve"> 270 </v>
      </c>
      <c r="N21670" s="3"/>
    </row>
    <row r="21671" spans="1:14" x14ac:dyDescent="0.25">
      <c r="A21671" t="s">
        <v>54920</v>
      </c>
      <c r="B21671" t="s">
        <v>2281</v>
      </c>
      <c r="C21671" t="str">
        <f t="shared" ref="C21671:C21734" si="694">LEFT(MID(A21671,FIND("[",A21671)+1,LEN(A21671)),FIND("m",MID(A21671,FIND("[",A21671)+2,LEN(A21671)))-1)</f>
        <v>1,63</v>
      </c>
      <c r="D21671" t="str">
        <f t="shared" si="693"/>
        <v xml:space="preserve"> 270 </v>
      </c>
      <c r="N21671" s="3"/>
    </row>
    <row r="21672" spans="1:14" x14ac:dyDescent="0.25">
      <c r="A21672" t="s">
        <v>54921</v>
      </c>
      <c r="B21672" t="s">
        <v>2282</v>
      </c>
      <c r="C21672" t="str">
        <f t="shared" si="694"/>
        <v>1,62</v>
      </c>
      <c r="D21672" t="str">
        <f t="shared" si="693"/>
        <v xml:space="preserve"> 270 </v>
      </c>
      <c r="N21672" s="3"/>
    </row>
    <row r="21673" spans="1:14" x14ac:dyDescent="0.25">
      <c r="A21673" t="s">
        <v>54922</v>
      </c>
      <c r="B21673" t="s">
        <v>2283</v>
      </c>
      <c r="C21673" t="str">
        <f t="shared" si="694"/>
        <v>1,62</v>
      </c>
      <c r="D21673" t="str">
        <f t="shared" si="693"/>
        <v xml:space="preserve"> 270 </v>
      </c>
      <c r="N21673" s="3"/>
    </row>
    <row r="21674" spans="1:14" x14ac:dyDescent="0.25">
      <c r="A21674" t="s">
        <v>54923</v>
      </c>
      <c r="B21674" t="s">
        <v>2284</v>
      </c>
      <c r="C21674" t="str">
        <f t="shared" si="694"/>
        <v>1,62</v>
      </c>
      <c r="D21674" t="str">
        <f t="shared" si="693"/>
        <v xml:space="preserve"> 270 </v>
      </c>
      <c r="N21674" s="3"/>
    </row>
    <row r="21675" spans="1:14" x14ac:dyDescent="0.25">
      <c r="A21675" t="s">
        <v>54924</v>
      </c>
      <c r="B21675" t="s">
        <v>2285</v>
      </c>
      <c r="C21675" t="str">
        <f t="shared" si="694"/>
        <v>1,62</v>
      </c>
      <c r="D21675" t="str">
        <f t="shared" si="693"/>
        <v xml:space="preserve"> 270 </v>
      </c>
      <c r="N21675" s="3"/>
    </row>
    <row r="21676" spans="1:14" x14ac:dyDescent="0.25">
      <c r="A21676" t="s">
        <v>54925</v>
      </c>
      <c r="B21676" t="s">
        <v>2286</v>
      </c>
      <c r="C21676" t="str">
        <f t="shared" si="694"/>
        <v>1,92</v>
      </c>
      <c r="D21676" t="str">
        <f t="shared" si="693"/>
        <v xml:space="preserve"> 270 </v>
      </c>
      <c r="N21676" s="3"/>
    </row>
    <row r="21677" spans="1:14" x14ac:dyDescent="0.25">
      <c r="A21677" t="s">
        <v>54926</v>
      </c>
      <c r="B21677" t="s">
        <v>2287</v>
      </c>
      <c r="C21677" t="str">
        <f t="shared" si="694"/>
        <v>1,92</v>
      </c>
      <c r="D21677" t="str">
        <f t="shared" si="693"/>
        <v xml:space="preserve"> 270 </v>
      </c>
      <c r="N21677" s="3"/>
    </row>
    <row r="21678" spans="1:14" x14ac:dyDescent="0.25">
      <c r="A21678" t="s">
        <v>54927</v>
      </c>
      <c r="B21678" t="s">
        <v>2288</v>
      </c>
      <c r="C21678" t="str">
        <f t="shared" si="694"/>
        <v>1,92</v>
      </c>
      <c r="D21678" t="str">
        <f t="shared" si="693"/>
        <v xml:space="preserve"> 270 </v>
      </c>
      <c r="N21678" s="3"/>
    </row>
    <row r="21679" spans="1:14" x14ac:dyDescent="0.25">
      <c r="A21679" t="s">
        <v>54928</v>
      </c>
      <c r="B21679" t="s">
        <v>24756</v>
      </c>
      <c r="C21679" t="str">
        <f t="shared" si="694"/>
        <v>1,92</v>
      </c>
      <c r="D21679" t="str">
        <f t="shared" si="693"/>
        <v xml:space="preserve"> 270 </v>
      </c>
      <c r="N21679" s="3"/>
    </row>
    <row r="21680" spans="1:14" x14ac:dyDescent="0.25">
      <c r="A21680" t="s">
        <v>54929</v>
      </c>
      <c r="B21680" t="s">
        <v>2289</v>
      </c>
      <c r="C21680" t="str">
        <f t="shared" si="694"/>
        <v>1,92</v>
      </c>
      <c r="D21680" t="str">
        <f t="shared" si="693"/>
        <v xml:space="preserve"> 270 </v>
      </c>
      <c r="N21680" s="3"/>
    </row>
    <row r="21681" spans="1:14" x14ac:dyDescent="0.25">
      <c r="A21681" t="s">
        <v>54930</v>
      </c>
      <c r="B21681" t="s">
        <v>2290</v>
      </c>
      <c r="C21681" t="str">
        <f t="shared" si="694"/>
        <v>1,92</v>
      </c>
      <c r="D21681" t="str">
        <f t="shared" si="693"/>
        <v xml:space="preserve"> 270 </v>
      </c>
      <c r="N21681" s="3"/>
    </row>
    <row r="21682" spans="1:14" x14ac:dyDescent="0.25">
      <c r="A21682" t="s">
        <v>54931</v>
      </c>
      <c r="B21682" t="s">
        <v>2291</v>
      </c>
      <c r="C21682" t="str">
        <f t="shared" si="694"/>
        <v>1,92</v>
      </c>
      <c r="D21682" t="str">
        <f t="shared" si="693"/>
        <v xml:space="preserve"> 270 </v>
      </c>
      <c r="N21682" s="3"/>
    </row>
    <row r="21683" spans="1:14" x14ac:dyDescent="0.25">
      <c r="A21683" t="s">
        <v>54932</v>
      </c>
      <c r="B21683" t="s">
        <v>2292</v>
      </c>
      <c r="C21683" t="str">
        <f t="shared" si="694"/>
        <v>1,92</v>
      </c>
      <c r="D21683" t="str">
        <f t="shared" si="693"/>
        <v xml:space="preserve"> 270 </v>
      </c>
      <c r="N21683" s="3"/>
    </row>
    <row r="21684" spans="1:14" x14ac:dyDescent="0.25">
      <c r="A21684" t="s">
        <v>54933</v>
      </c>
      <c r="B21684" t="s">
        <v>2293</v>
      </c>
      <c r="C21684" t="str">
        <f t="shared" si="694"/>
        <v>1,64</v>
      </c>
      <c r="D21684" t="str">
        <f t="shared" si="693"/>
        <v xml:space="preserve"> 270 </v>
      </c>
      <c r="N21684" s="3"/>
    </row>
    <row r="21685" spans="1:14" x14ac:dyDescent="0.25">
      <c r="A21685" t="s">
        <v>54934</v>
      </c>
      <c r="B21685" t="s">
        <v>2294</v>
      </c>
      <c r="C21685" t="str">
        <f t="shared" si="694"/>
        <v>1,64</v>
      </c>
      <c r="D21685" t="str">
        <f t="shared" si="693"/>
        <v xml:space="preserve"> 270 </v>
      </c>
      <c r="N21685" s="3"/>
    </row>
    <row r="21686" spans="1:14" x14ac:dyDescent="0.25">
      <c r="A21686" t="s">
        <v>54935</v>
      </c>
      <c r="B21686" t="s">
        <v>2295</v>
      </c>
      <c r="C21686" t="str">
        <f t="shared" si="694"/>
        <v>1,64</v>
      </c>
      <c r="D21686" t="str">
        <f t="shared" si="693"/>
        <v xml:space="preserve"> 270 </v>
      </c>
      <c r="N21686" s="3"/>
    </row>
    <row r="21687" spans="1:14" x14ac:dyDescent="0.25">
      <c r="A21687" t="s">
        <v>54936</v>
      </c>
      <c r="B21687" t="s">
        <v>2296</v>
      </c>
      <c r="C21687" t="str">
        <f t="shared" si="694"/>
        <v>1,64</v>
      </c>
      <c r="D21687" t="str">
        <f t="shared" si="693"/>
        <v xml:space="preserve"> 270 </v>
      </c>
      <c r="N21687" s="3"/>
    </row>
    <row r="21688" spans="1:14" x14ac:dyDescent="0.25">
      <c r="A21688" t="s">
        <v>54937</v>
      </c>
      <c r="B21688" t="s">
        <v>2297</v>
      </c>
      <c r="C21688" t="str">
        <f t="shared" si="694"/>
        <v>1,64</v>
      </c>
      <c r="D21688" t="str">
        <f t="shared" si="693"/>
        <v xml:space="preserve"> 270 </v>
      </c>
      <c r="N21688" s="3"/>
    </row>
    <row r="21689" spans="1:14" x14ac:dyDescent="0.25">
      <c r="A21689" t="s">
        <v>54938</v>
      </c>
      <c r="B21689" t="s">
        <v>2298</v>
      </c>
      <c r="C21689" t="str">
        <f t="shared" si="694"/>
        <v>1,64</v>
      </c>
      <c r="D21689" t="str">
        <f t="shared" si="693"/>
        <v xml:space="preserve"> 270 </v>
      </c>
      <c r="N21689" s="3"/>
    </row>
    <row r="21690" spans="1:14" x14ac:dyDescent="0.25">
      <c r="A21690" t="s">
        <v>54939</v>
      </c>
      <c r="B21690" t="s">
        <v>2299</v>
      </c>
      <c r="C21690" t="str">
        <f t="shared" si="694"/>
        <v>1,64</v>
      </c>
      <c r="D21690" t="str">
        <f t="shared" si="693"/>
        <v xml:space="preserve"> 270 </v>
      </c>
      <c r="N21690" s="3"/>
    </row>
    <row r="21691" spans="1:14" x14ac:dyDescent="0.25">
      <c r="A21691" t="s">
        <v>54940</v>
      </c>
      <c r="B21691" t="s">
        <v>2300</v>
      </c>
      <c r="C21691" t="str">
        <f t="shared" si="694"/>
        <v>1,64</v>
      </c>
      <c r="D21691" t="str">
        <f t="shared" si="693"/>
        <v xml:space="preserve"> 270 </v>
      </c>
      <c r="N21691" s="3"/>
    </row>
    <row r="21692" spans="1:14" x14ac:dyDescent="0.25">
      <c r="A21692" t="s">
        <v>54941</v>
      </c>
      <c r="B21692" t="s">
        <v>2301</v>
      </c>
      <c r="C21692" t="str">
        <f t="shared" si="694"/>
        <v>1,64</v>
      </c>
      <c r="D21692" t="str">
        <f t="shared" si="693"/>
        <v xml:space="preserve"> 270 </v>
      </c>
      <c r="N21692" s="3"/>
    </row>
    <row r="21693" spans="1:14" x14ac:dyDescent="0.25">
      <c r="A21693" t="s">
        <v>54942</v>
      </c>
      <c r="B21693" t="s">
        <v>2302</v>
      </c>
      <c r="C21693" t="str">
        <f t="shared" si="694"/>
        <v>1,64</v>
      </c>
      <c r="D21693" t="str">
        <f t="shared" si="693"/>
        <v xml:space="preserve"> 270 </v>
      </c>
      <c r="N21693" s="3"/>
    </row>
    <row r="21694" spans="1:14" x14ac:dyDescent="0.25">
      <c r="A21694" t="s">
        <v>54943</v>
      </c>
      <c r="B21694" t="s">
        <v>2303</v>
      </c>
      <c r="C21694" t="str">
        <f t="shared" si="694"/>
        <v>1,64</v>
      </c>
      <c r="D21694" t="str">
        <f t="shared" si="693"/>
        <v xml:space="preserve"> 270 </v>
      </c>
      <c r="N21694" s="3"/>
    </row>
    <row r="21695" spans="1:14" x14ac:dyDescent="0.25">
      <c r="A21695" t="s">
        <v>54944</v>
      </c>
      <c r="B21695" t="s">
        <v>2304</v>
      </c>
      <c r="C21695" t="str">
        <f t="shared" si="694"/>
        <v>1,64</v>
      </c>
      <c r="D21695" t="str">
        <f t="shared" si="693"/>
        <v xml:space="preserve"> 270 </v>
      </c>
      <c r="N21695" s="3"/>
    </row>
    <row r="21696" spans="1:14" x14ac:dyDescent="0.25">
      <c r="A21696" t="s">
        <v>54945</v>
      </c>
      <c r="B21696" t="s">
        <v>2305</v>
      </c>
      <c r="C21696" t="str">
        <f t="shared" si="694"/>
        <v>1,64</v>
      </c>
      <c r="D21696" t="str">
        <f t="shared" si="693"/>
        <v xml:space="preserve"> 270 </v>
      </c>
      <c r="N21696" s="3"/>
    </row>
    <row r="21697" spans="1:14" x14ac:dyDescent="0.25">
      <c r="A21697" t="s">
        <v>54946</v>
      </c>
      <c r="B21697" t="s">
        <v>2306</v>
      </c>
      <c r="C21697" t="str">
        <f t="shared" si="694"/>
        <v>1,64</v>
      </c>
      <c r="D21697" t="str">
        <f t="shared" si="693"/>
        <v xml:space="preserve"> 270 </v>
      </c>
      <c r="N21697" s="3"/>
    </row>
    <row r="21698" spans="1:14" x14ac:dyDescent="0.25">
      <c r="A21698" t="s">
        <v>54947</v>
      </c>
      <c r="B21698" t="s">
        <v>2307</v>
      </c>
      <c r="C21698" t="str">
        <f t="shared" si="694"/>
        <v>1,64</v>
      </c>
      <c r="D21698" t="str">
        <f t="shared" si="693"/>
        <v xml:space="preserve"> 270 </v>
      </c>
      <c r="N21698" s="3"/>
    </row>
    <row r="21699" spans="1:14" x14ac:dyDescent="0.25">
      <c r="A21699" t="s">
        <v>54948</v>
      </c>
      <c r="B21699" t="s">
        <v>2308</v>
      </c>
      <c r="C21699" t="str">
        <f t="shared" si="694"/>
        <v>1,64</v>
      </c>
      <c r="D21699" t="str">
        <f t="shared" si="693"/>
        <v xml:space="preserve"> 270 </v>
      </c>
      <c r="N21699" s="3"/>
    </row>
    <row r="21700" spans="1:14" x14ac:dyDescent="0.25">
      <c r="A21700" t="s">
        <v>54949</v>
      </c>
      <c r="B21700" t="s">
        <v>2309</v>
      </c>
      <c r="C21700" t="str">
        <f t="shared" si="694"/>
        <v>1,64</v>
      </c>
      <c r="D21700" t="str">
        <f t="shared" si="693"/>
        <v xml:space="preserve"> 270 </v>
      </c>
      <c r="N21700" s="3"/>
    </row>
    <row r="21701" spans="1:14" x14ac:dyDescent="0.25">
      <c r="A21701" t="s">
        <v>54950</v>
      </c>
      <c r="B21701" t="s">
        <v>2310</v>
      </c>
      <c r="C21701" t="str">
        <f t="shared" si="694"/>
        <v>1,64</v>
      </c>
      <c r="D21701" t="str">
        <f t="shared" si="693"/>
        <v xml:space="preserve"> 270 </v>
      </c>
      <c r="N21701" s="3"/>
    </row>
    <row r="21702" spans="1:14" x14ac:dyDescent="0.25">
      <c r="A21702" t="s">
        <v>54951</v>
      </c>
      <c r="B21702" t="s">
        <v>2311</v>
      </c>
      <c r="C21702" t="str">
        <f t="shared" si="694"/>
        <v>1,64</v>
      </c>
      <c r="D21702" t="str">
        <f t="shared" si="693"/>
        <v xml:space="preserve"> 270 </v>
      </c>
      <c r="N21702" s="3"/>
    </row>
    <row r="21703" spans="1:14" x14ac:dyDescent="0.25">
      <c r="A21703" t="s">
        <v>54952</v>
      </c>
      <c r="B21703" t="s">
        <v>2312</v>
      </c>
      <c r="C21703" t="str">
        <f t="shared" si="694"/>
        <v>1,64</v>
      </c>
      <c r="D21703" t="str">
        <f t="shared" si="693"/>
        <v xml:space="preserve"> 270 </v>
      </c>
      <c r="N21703" s="3"/>
    </row>
    <row r="21704" spans="1:14" x14ac:dyDescent="0.25">
      <c r="A21704" t="s">
        <v>54953</v>
      </c>
      <c r="B21704" t="s">
        <v>2313</v>
      </c>
      <c r="C21704" t="str">
        <f t="shared" si="694"/>
        <v>1,64</v>
      </c>
      <c r="D21704" t="str">
        <f t="shared" si="693"/>
        <v xml:space="preserve"> 270 </v>
      </c>
      <c r="N21704" s="3"/>
    </row>
    <row r="21705" spans="1:14" x14ac:dyDescent="0.25">
      <c r="A21705" t="s">
        <v>54954</v>
      </c>
      <c r="B21705" t="s">
        <v>2314</v>
      </c>
      <c r="C21705" t="str">
        <f t="shared" si="694"/>
        <v>1,64</v>
      </c>
      <c r="D21705" t="str">
        <f t="shared" si="693"/>
        <v xml:space="preserve"> 270 </v>
      </c>
      <c r="N21705" s="3"/>
    </row>
    <row r="21706" spans="1:14" x14ac:dyDescent="0.25">
      <c r="A21706" t="s">
        <v>54955</v>
      </c>
      <c r="B21706" t="s">
        <v>2315</v>
      </c>
      <c r="C21706" t="str">
        <f t="shared" si="694"/>
        <v>1,64</v>
      </c>
      <c r="D21706" t="str">
        <f t="shared" si="693"/>
        <v xml:space="preserve"> 270 </v>
      </c>
      <c r="N21706" s="3"/>
    </row>
    <row r="21707" spans="1:14" x14ac:dyDescent="0.25">
      <c r="A21707" t="s">
        <v>54956</v>
      </c>
      <c r="B21707" t="s">
        <v>2316</v>
      </c>
      <c r="C21707" t="str">
        <f t="shared" si="694"/>
        <v>1,64</v>
      </c>
      <c r="D21707" t="str">
        <f t="shared" si="693"/>
        <v xml:space="preserve"> 270 </v>
      </c>
      <c r="N21707" s="3"/>
    </row>
    <row r="21708" spans="1:14" x14ac:dyDescent="0.25">
      <c r="A21708" t="s">
        <v>54957</v>
      </c>
      <c r="B21708" t="s">
        <v>2317</v>
      </c>
      <c r="C21708" t="str">
        <f t="shared" si="694"/>
        <v>1,64</v>
      </c>
      <c r="D21708" t="str">
        <f t="shared" si="693"/>
        <v xml:space="preserve"> 270 </v>
      </c>
      <c r="N21708" s="3"/>
    </row>
    <row r="21709" spans="1:14" x14ac:dyDescent="0.25">
      <c r="A21709" t="s">
        <v>54958</v>
      </c>
      <c r="B21709" t="s">
        <v>2318</v>
      </c>
      <c r="C21709" t="str">
        <f t="shared" si="694"/>
        <v>1,64</v>
      </c>
      <c r="D21709" t="str">
        <f t="shared" si="693"/>
        <v xml:space="preserve"> 270 </v>
      </c>
      <c r="N21709" s="3"/>
    </row>
    <row r="21710" spans="1:14" x14ac:dyDescent="0.25">
      <c r="A21710" t="s">
        <v>54959</v>
      </c>
      <c r="B21710" t="s">
        <v>2319</v>
      </c>
      <c r="C21710" t="str">
        <f t="shared" si="694"/>
        <v>1,64</v>
      </c>
      <c r="D21710" t="str">
        <f t="shared" si="693"/>
        <v xml:space="preserve"> 270 </v>
      </c>
      <c r="N21710" s="3"/>
    </row>
    <row r="21711" spans="1:14" x14ac:dyDescent="0.25">
      <c r="A21711" t="s">
        <v>54960</v>
      </c>
      <c r="B21711" t="s">
        <v>2320</v>
      </c>
      <c r="C21711" t="str">
        <f t="shared" si="694"/>
        <v>1,64</v>
      </c>
      <c r="D21711" t="str">
        <f t="shared" si="693"/>
        <v xml:space="preserve"> 270 </v>
      </c>
      <c r="N21711" s="3"/>
    </row>
    <row r="21712" spans="1:14" x14ac:dyDescent="0.25">
      <c r="A21712" t="s">
        <v>54961</v>
      </c>
      <c r="B21712" t="s">
        <v>2321</v>
      </c>
      <c r="C21712" t="str">
        <f t="shared" si="694"/>
        <v>1,64</v>
      </c>
      <c r="D21712" t="str">
        <f t="shared" si="693"/>
        <v xml:space="preserve"> 270 </v>
      </c>
      <c r="N21712" s="3"/>
    </row>
    <row r="21713" spans="1:14" x14ac:dyDescent="0.25">
      <c r="A21713" t="s">
        <v>54962</v>
      </c>
      <c r="B21713" t="s">
        <v>2322</v>
      </c>
      <c r="C21713" t="str">
        <f t="shared" si="694"/>
        <v>1,64</v>
      </c>
      <c r="D21713" t="str">
        <f t="shared" si="693"/>
        <v xml:space="preserve"> 270 </v>
      </c>
      <c r="N21713" s="3"/>
    </row>
    <row r="21714" spans="1:14" x14ac:dyDescent="0.25">
      <c r="A21714" t="s">
        <v>54963</v>
      </c>
      <c r="B21714" t="s">
        <v>2323</v>
      </c>
      <c r="C21714" t="str">
        <f t="shared" si="694"/>
        <v>1,64</v>
      </c>
      <c r="D21714" t="str">
        <f t="shared" si="693"/>
        <v xml:space="preserve"> 270 </v>
      </c>
      <c r="N21714" s="3"/>
    </row>
    <row r="21715" spans="1:14" x14ac:dyDescent="0.25">
      <c r="A21715" t="s">
        <v>54964</v>
      </c>
      <c r="B21715" t="s">
        <v>2324</v>
      </c>
      <c r="C21715" t="str">
        <f t="shared" si="694"/>
        <v>1,64</v>
      </c>
      <c r="D21715" t="str">
        <f t="shared" si="693"/>
        <v xml:space="preserve"> 270 </v>
      </c>
      <c r="N21715" s="3"/>
    </row>
    <row r="21716" spans="1:14" x14ac:dyDescent="0.25">
      <c r="A21716" t="s">
        <v>54965</v>
      </c>
      <c r="B21716" t="s">
        <v>2325</v>
      </c>
      <c r="C21716" t="str">
        <f t="shared" si="694"/>
        <v>1,64</v>
      </c>
      <c r="D21716" t="str">
        <f t="shared" si="693"/>
        <v xml:space="preserve"> 270 </v>
      </c>
      <c r="N21716" s="3"/>
    </row>
    <row r="21717" spans="1:14" x14ac:dyDescent="0.25">
      <c r="A21717" t="s">
        <v>54966</v>
      </c>
      <c r="B21717" t="s">
        <v>2326</v>
      </c>
      <c r="C21717" t="str">
        <f t="shared" si="694"/>
        <v>1,92</v>
      </c>
      <c r="D21717" t="str">
        <f t="shared" si="693"/>
        <v xml:space="preserve"> 270 </v>
      </c>
      <c r="N21717" s="3"/>
    </row>
    <row r="21718" spans="1:14" x14ac:dyDescent="0.25">
      <c r="A21718" t="s">
        <v>54967</v>
      </c>
      <c r="B21718" t="s">
        <v>24757</v>
      </c>
      <c r="C21718" t="str">
        <f t="shared" si="694"/>
        <v>1,92</v>
      </c>
      <c r="D21718" t="str">
        <f t="shared" si="693"/>
        <v xml:space="preserve"> 270 </v>
      </c>
      <c r="N21718" s="3"/>
    </row>
    <row r="21719" spans="1:14" x14ac:dyDescent="0.25">
      <c r="A21719" t="s">
        <v>54968</v>
      </c>
      <c r="B21719" t="s">
        <v>2327</v>
      </c>
      <c r="C21719" t="str">
        <f t="shared" si="694"/>
        <v>1,92</v>
      </c>
      <c r="D21719" t="str">
        <f t="shared" si="693"/>
        <v xml:space="preserve"> 270 </v>
      </c>
      <c r="N21719" s="3"/>
    </row>
    <row r="21720" spans="1:14" x14ac:dyDescent="0.25">
      <c r="A21720" t="s">
        <v>54969</v>
      </c>
      <c r="B21720" t="s">
        <v>2328</v>
      </c>
      <c r="C21720" t="str">
        <f t="shared" si="694"/>
        <v>1,92</v>
      </c>
      <c r="D21720" t="str">
        <f t="shared" si="693"/>
        <v xml:space="preserve"> 270 </v>
      </c>
      <c r="N21720" s="3"/>
    </row>
    <row r="21721" spans="1:14" x14ac:dyDescent="0.25">
      <c r="A21721" t="s">
        <v>54970</v>
      </c>
      <c r="B21721" t="s">
        <v>2329</v>
      </c>
      <c r="C21721" t="str">
        <f t="shared" si="694"/>
        <v>1,64</v>
      </c>
      <c r="D21721" t="str">
        <f t="shared" si="693"/>
        <v xml:space="preserve"> 270 </v>
      </c>
      <c r="N21721" s="3"/>
    </row>
    <row r="21722" spans="1:14" x14ac:dyDescent="0.25">
      <c r="A21722" t="s">
        <v>54971</v>
      </c>
      <c r="B21722" t="s">
        <v>2330</v>
      </c>
      <c r="C21722" t="str">
        <f t="shared" si="694"/>
        <v>1,64</v>
      </c>
      <c r="D21722" t="str">
        <f t="shared" si="693"/>
        <v xml:space="preserve"> 270 </v>
      </c>
      <c r="N21722" s="3"/>
    </row>
    <row r="21723" spans="1:14" x14ac:dyDescent="0.25">
      <c r="A21723" t="s">
        <v>54972</v>
      </c>
      <c r="B21723" t="s">
        <v>2331</v>
      </c>
      <c r="C21723" t="str">
        <f t="shared" si="694"/>
        <v>1,65</v>
      </c>
      <c r="D21723" t="str">
        <f t="shared" si="693"/>
        <v xml:space="preserve"> 270 </v>
      </c>
      <c r="N21723" s="3"/>
    </row>
    <row r="21724" spans="1:14" x14ac:dyDescent="0.25">
      <c r="A21724" t="s">
        <v>54973</v>
      </c>
      <c r="B21724" t="s">
        <v>2332</v>
      </c>
      <c r="C21724" t="str">
        <f t="shared" si="694"/>
        <v>1,65</v>
      </c>
      <c r="D21724" t="str">
        <f t="shared" si="693"/>
        <v xml:space="preserve"> 270 </v>
      </c>
      <c r="N21724" s="3"/>
    </row>
    <row r="21725" spans="1:14" x14ac:dyDescent="0.25">
      <c r="A21725" t="s">
        <v>54974</v>
      </c>
      <c r="B21725" t="s">
        <v>2333</v>
      </c>
      <c r="C21725" t="str">
        <f t="shared" si="694"/>
        <v>1,65</v>
      </c>
      <c r="D21725" t="str">
        <f t="shared" si="693"/>
        <v xml:space="preserve"> 270 </v>
      </c>
      <c r="N21725" s="3"/>
    </row>
    <row r="21726" spans="1:14" x14ac:dyDescent="0.25">
      <c r="A21726" t="s">
        <v>54975</v>
      </c>
      <c r="B21726" t="s">
        <v>2334</v>
      </c>
      <c r="C21726" t="str">
        <f t="shared" si="694"/>
        <v>1,65</v>
      </c>
      <c r="D21726" t="str">
        <f t="shared" si="693"/>
        <v xml:space="preserve"> 270 </v>
      </c>
      <c r="N21726" s="3"/>
    </row>
    <row r="21727" spans="1:14" x14ac:dyDescent="0.25">
      <c r="A21727" t="s">
        <v>54976</v>
      </c>
      <c r="B21727" t="s">
        <v>2335</v>
      </c>
      <c r="C21727" t="str">
        <f t="shared" si="694"/>
        <v>1,63</v>
      </c>
      <c r="D21727" t="str">
        <f t="shared" si="693"/>
        <v xml:space="preserve"> 275 </v>
      </c>
      <c r="N21727" s="3"/>
    </row>
    <row r="21728" spans="1:14" x14ac:dyDescent="0.25">
      <c r="A21728" t="s">
        <v>54977</v>
      </c>
      <c r="B21728" t="s">
        <v>2336</v>
      </c>
      <c r="C21728" t="str">
        <f t="shared" si="694"/>
        <v>1,64</v>
      </c>
      <c r="D21728" t="str">
        <f t="shared" si="693"/>
        <v xml:space="preserve"> 275 </v>
      </c>
      <c r="N21728" s="3"/>
    </row>
    <row r="21729" spans="1:14" x14ac:dyDescent="0.25">
      <c r="A21729" t="s">
        <v>54978</v>
      </c>
      <c r="B21729" t="s">
        <v>2337</v>
      </c>
      <c r="C21729" t="str">
        <f t="shared" si="694"/>
        <v>1,64</v>
      </c>
      <c r="D21729" t="str">
        <f t="shared" si="693"/>
        <v xml:space="preserve"> 275 </v>
      </c>
      <c r="N21729" s="3"/>
    </row>
    <row r="21730" spans="1:14" x14ac:dyDescent="0.25">
      <c r="A21730" t="s">
        <v>54979</v>
      </c>
      <c r="B21730" t="s">
        <v>2338</v>
      </c>
      <c r="C21730" t="str">
        <f t="shared" si="694"/>
        <v>1,64</v>
      </c>
      <c r="D21730" t="str">
        <f t="shared" si="693"/>
        <v xml:space="preserve"> 275 </v>
      </c>
      <c r="N21730" s="3"/>
    </row>
    <row r="21731" spans="1:14" x14ac:dyDescent="0.25">
      <c r="A21731" t="s">
        <v>54980</v>
      </c>
      <c r="B21731" t="s">
        <v>2339</v>
      </c>
      <c r="C21731" t="str">
        <f t="shared" si="694"/>
        <v>1,64</v>
      </c>
      <c r="D21731" t="str">
        <f t="shared" si="693"/>
        <v xml:space="preserve"> 275 </v>
      </c>
      <c r="N21731" s="3"/>
    </row>
    <row r="21732" spans="1:14" x14ac:dyDescent="0.25">
      <c r="A21732" t="s">
        <v>54981</v>
      </c>
      <c r="B21732" t="s">
        <v>2340</v>
      </c>
      <c r="C21732" t="str">
        <f t="shared" si="694"/>
        <v>1,64</v>
      </c>
      <c r="D21732" t="str">
        <f t="shared" si="693"/>
        <v xml:space="preserve"> 275 </v>
      </c>
      <c r="N21732" s="3"/>
    </row>
    <row r="21733" spans="1:14" x14ac:dyDescent="0.25">
      <c r="A21733" t="s">
        <v>54982</v>
      </c>
      <c r="B21733" t="s">
        <v>2341</v>
      </c>
      <c r="C21733" t="str">
        <f t="shared" si="694"/>
        <v>1,63</v>
      </c>
      <c r="D21733" t="str">
        <f t="shared" si="693"/>
        <v xml:space="preserve"> 275 </v>
      </c>
      <c r="N21733" s="3"/>
    </row>
    <row r="21734" spans="1:14" x14ac:dyDescent="0.25">
      <c r="A21734" t="s">
        <v>54983</v>
      </c>
      <c r="B21734" t="s">
        <v>2342</v>
      </c>
      <c r="C21734" t="str">
        <f t="shared" si="694"/>
        <v>1,64</v>
      </c>
      <c r="D21734" t="str">
        <f t="shared" ref="D21734:D21797" si="695">MID(LEFT(MID(A21734,FIND("[",A21734)+1,LEN(A21734)),FIND("]",MID(A21734,FIND("[",A21734)+1,LEN(A21734)))-1),
FIND("m",LEFT(MID(A21734,FIND("[",A21734)+1,LEN(A21734)),FIND("]",MID(A21734,FIND("[",A21734)+1,LEN(A21734)))-1))+4,
(FIND("W",LEFT(MID(A21734,FIND("[",A21734)+1,LEN(A21734)),FIND("]",MID(A21734,FIND("[",A21734)+1,LEN(A21734)))-1)))-(FIND("m",LEFT(MID(A21734,FIND("[",A21734)+1,LEN(A21734)),FIND("]",MID(A21734,FIND("[",A21734)+1,LEN(A21734)))-1))+4))</f>
        <v xml:space="preserve"> 275 </v>
      </c>
      <c r="N21734" s="3"/>
    </row>
    <row r="21735" spans="1:14" x14ac:dyDescent="0.25">
      <c r="A21735" t="s">
        <v>54984</v>
      </c>
      <c r="B21735" t="s">
        <v>2343</v>
      </c>
      <c r="C21735" t="str">
        <f t="shared" ref="C21735:C21798" si="696">LEFT(MID(A21735,FIND("[",A21735)+1,LEN(A21735)),FIND("m",MID(A21735,FIND("[",A21735)+2,LEN(A21735)))-1)</f>
        <v>1,64</v>
      </c>
      <c r="D21735" t="str">
        <f t="shared" si="695"/>
        <v xml:space="preserve"> 275 </v>
      </c>
      <c r="N21735" s="3"/>
    </row>
    <row r="21736" spans="1:14" x14ac:dyDescent="0.25">
      <c r="A21736" t="s">
        <v>54985</v>
      </c>
      <c r="B21736" t="s">
        <v>2344</v>
      </c>
      <c r="C21736" t="str">
        <f t="shared" si="696"/>
        <v>1,64</v>
      </c>
      <c r="D21736" t="str">
        <f t="shared" si="695"/>
        <v xml:space="preserve"> 275 </v>
      </c>
      <c r="N21736" s="3"/>
    </row>
    <row r="21737" spans="1:14" x14ac:dyDescent="0.25">
      <c r="A21737" t="s">
        <v>54986</v>
      </c>
      <c r="B21737" t="s">
        <v>2345</v>
      </c>
      <c r="C21737" t="str">
        <f t="shared" si="696"/>
        <v>1,64</v>
      </c>
      <c r="D21737" t="str">
        <f t="shared" si="695"/>
        <v xml:space="preserve"> 275 </v>
      </c>
      <c r="N21737" s="3"/>
    </row>
    <row r="21738" spans="1:14" x14ac:dyDescent="0.25">
      <c r="A21738" t="s">
        <v>54987</v>
      </c>
      <c r="B21738" t="s">
        <v>2346</v>
      </c>
      <c r="C21738" t="str">
        <f t="shared" si="696"/>
        <v>1,64</v>
      </c>
      <c r="D21738" t="str">
        <f t="shared" si="695"/>
        <v xml:space="preserve"> 275 </v>
      </c>
      <c r="N21738" s="3"/>
    </row>
    <row r="21739" spans="1:14" x14ac:dyDescent="0.25">
      <c r="A21739" t="s">
        <v>54988</v>
      </c>
      <c r="B21739" t="s">
        <v>2347</v>
      </c>
      <c r="C21739" t="str">
        <f t="shared" si="696"/>
        <v>1,63</v>
      </c>
      <c r="D21739" t="str">
        <f t="shared" si="695"/>
        <v xml:space="preserve"> 275 </v>
      </c>
      <c r="N21739" s="3"/>
    </row>
    <row r="21740" spans="1:14" x14ac:dyDescent="0.25">
      <c r="A21740" t="s">
        <v>54989</v>
      </c>
      <c r="B21740" t="s">
        <v>2348</v>
      </c>
      <c r="C21740" t="str">
        <f t="shared" si="696"/>
        <v>1,64</v>
      </c>
      <c r="D21740" t="str">
        <f t="shared" si="695"/>
        <v xml:space="preserve"> 275 </v>
      </c>
      <c r="N21740" s="3"/>
    </row>
    <row r="21741" spans="1:14" x14ac:dyDescent="0.25">
      <c r="A21741" t="s">
        <v>54990</v>
      </c>
      <c r="B21741" t="s">
        <v>2349</v>
      </c>
      <c r="C21741" t="str">
        <f t="shared" si="696"/>
        <v>1,64</v>
      </c>
      <c r="D21741" t="str">
        <f t="shared" si="695"/>
        <v xml:space="preserve"> 275 </v>
      </c>
      <c r="N21741" s="3"/>
    </row>
    <row r="21742" spans="1:14" x14ac:dyDescent="0.25">
      <c r="A21742" t="s">
        <v>54991</v>
      </c>
      <c r="B21742" t="s">
        <v>2350</v>
      </c>
      <c r="C21742" t="str">
        <f t="shared" si="696"/>
        <v>1,64</v>
      </c>
      <c r="D21742" t="str">
        <f t="shared" si="695"/>
        <v xml:space="preserve"> 275 </v>
      </c>
      <c r="N21742" s="3"/>
    </row>
    <row r="21743" spans="1:14" x14ac:dyDescent="0.25">
      <c r="A21743" t="s">
        <v>54992</v>
      </c>
      <c r="B21743" t="s">
        <v>2351</v>
      </c>
      <c r="C21743" t="str">
        <f t="shared" si="696"/>
        <v>1,64</v>
      </c>
      <c r="D21743" t="str">
        <f t="shared" si="695"/>
        <v xml:space="preserve"> 275 </v>
      </c>
      <c r="N21743" s="3"/>
    </row>
    <row r="21744" spans="1:14" x14ac:dyDescent="0.25">
      <c r="A21744" t="s">
        <v>54993</v>
      </c>
      <c r="B21744" t="s">
        <v>2352</v>
      </c>
      <c r="C21744" t="str">
        <f t="shared" si="696"/>
        <v>1,64</v>
      </c>
      <c r="D21744" t="str">
        <f t="shared" si="695"/>
        <v xml:space="preserve"> 275 </v>
      </c>
      <c r="N21744" s="3"/>
    </row>
    <row r="21745" spans="1:14" x14ac:dyDescent="0.25">
      <c r="A21745" t="s">
        <v>54994</v>
      </c>
      <c r="B21745" t="s">
        <v>2353</v>
      </c>
      <c r="C21745" t="str">
        <f t="shared" si="696"/>
        <v>1,64</v>
      </c>
      <c r="D21745" t="str">
        <f t="shared" si="695"/>
        <v xml:space="preserve"> 275 </v>
      </c>
      <c r="N21745" s="3"/>
    </row>
    <row r="21746" spans="1:14" x14ac:dyDescent="0.25">
      <c r="A21746" t="s">
        <v>54995</v>
      </c>
      <c r="B21746" t="s">
        <v>2354</v>
      </c>
      <c r="C21746" t="str">
        <f t="shared" si="696"/>
        <v>1,64</v>
      </c>
      <c r="D21746" t="str">
        <f t="shared" si="695"/>
        <v xml:space="preserve"> 275 </v>
      </c>
      <c r="N21746" s="3"/>
    </row>
    <row r="21747" spans="1:14" x14ac:dyDescent="0.25">
      <c r="A21747" t="s">
        <v>54996</v>
      </c>
      <c r="B21747" t="s">
        <v>2355</v>
      </c>
      <c r="C21747" t="str">
        <f t="shared" si="696"/>
        <v>1,64</v>
      </c>
      <c r="D21747" t="str">
        <f t="shared" si="695"/>
        <v xml:space="preserve"> 275 </v>
      </c>
      <c r="N21747" s="3"/>
    </row>
    <row r="21748" spans="1:14" x14ac:dyDescent="0.25">
      <c r="A21748" t="s">
        <v>54997</v>
      </c>
      <c r="B21748" t="s">
        <v>2356</v>
      </c>
      <c r="C21748" t="str">
        <f t="shared" si="696"/>
        <v>1,64</v>
      </c>
      <c r="D21748" t="str">
        <f t="shared" si="695"/>
        <v xml:space="preserve"> 275 </v>
      </c>
      <c r="N21748" s="3"/>
    </row>
    <row r="21749" spans="1:14" x14ac:dyDescent="0.25">
      <c r="A21749" t="s">
        <v>54998</v>
      </c>
      <c r="B21749" t="s">
        <v>2357</v>
      </c>
      <c r="C21749" t="str">
        <f t="shared" si="696"/>
        <v>1,64</v>
      </c>
      <c r="D21749" t="str">
        <f t="shared" si="695"/>
        <v xml:space="preserve"> 275 </v>
      </c>
      <c r="N21749" s="3"/>
    </row>
    <row r="21750" spans="1:14" x14ac:dyDescent="0.25">
      <c r="A21750" t="s">
        <v>54999</v>
      </c>
      <c r="B21750" t="s">
        <v>2358</v>
      </c>
      <c r="C21750" t="str">
        <f t="shared" si="696"/>
        <v>1,65</v>
      </c>
      <c r="D21750" t="str">
        <f t="shared" si="695"/>
        <v xml:space="preserve"> 275 </v>
      </c>
      <c r="N21750" s="3"/>
    </row>
    <row r="21751" spans="1:14" x14ac:dyDescent="0.25">
      <c r="A21751" t="s">
        <v>55000</v>
      </c>
      <c r="B21751" t="s">
        <v>2359</v>
      </c>
      <c r="C21751" t="str">
        <f t="shared" si="696"/>
        <v>1,65</v>
      </c>
      <c r="D21751" t="str">
        <f t="shared" si="695"/>
        <v xml:space="preserve"> 275 </v>
      </c>
      <c r="N21751" s="3"/>
    </row>
    <row r="21752" spans="1:14" x14ac:dyDescent="0.25">
      <c r="A21752" t="s">
        <v>55001</v>
      </c>
      <c r="B21752" t="s">
        <v>2360</v>
      </c>
      <c r="C21752" t="str">
        <f t="shared" si="696"/>
        <v>1,65</v>
      </c>
      <c r="D21752" t="str">
        <f t="shared" si="695"/>
        <v xml:space="preserve"> 275 </v>
      </c>
      <c r="N21752" s="3"/>
    </row>
    <row r="21753" spans="1:14" x14ac:dyDescent="0.25">
      <c r="A21753" t="s">
        <v>55002</v>
      </c>
      <c r="B21753" t="s">
        <v>2361</v>
      </c>
      <c r="C21753" t="str">
        <f t="shared" si="696"/>
        <v>1,65</v>
      </c>
      <c r="D21753" t="str">
        <f t="shared" si="695"/>
        <v xml:space="preserve"> 275 </v>
      </c>
      <c r="N21753" s="3"/>
    </row>
    <row r="21754" spans="1:14" x14ac:dyDescent="0.25">
      <c r="A21754" t="s">
        <v>55003</v>
      </c>
      <c r="B21754" t="s">
        <v>2362</v>
      </c>
      <c r="C21754" t="str">
        <f t="shared" si="696"/>
        <v>1,92</v>
      </c>
      <c r="D21754" t="str">
        <f t="shared" si="695"/>
        <v xml:space="preserve"> 275 </v>
      </c>
      <c r="N21754" s="3"/>
    </row>
    <row r="21755" spans="1:14" x14ac:dyDescent="0.25">
      <c r="A21755" t="s">
        <v>55004</v>
      </c>
      <c r="B21755" t="s">
        <v>2363</v>
      </c>
      <c r="C21755" t="str">
        <f t="shared" si="696"/>
        <v>1,92</v>
      </c>
      <c r="D21755" t="str">
        <f t="shared" si="695"/>
        <v xml:space="preserve"> 275 </v>
      </c>
      <c r="N21755" s="3"/>
    </row>
    <row r="21756" spans="1:14" x14ac:dyDescent="0.25">
      <c r="A21756" t="s">
        <v>55005</v>
      </c>
      <c r="B21756" t="s">
        <v>2364</v>
      </c>
      <c r="C21756" t="str">
        <f t="shared" si="696"/>
        <v>1,92</v>
      </c>
      <c r="D21756" t="str">
        <f t="shared" si="695"/>
        <v xml:space="preserve"> 275 </v>
      </c>
      <c r="N21756" s="3"/>
    </row>
    <row r="21757" spans="1:14" x14ac:dyDescent="0.25">
      <c r="A21757" t="s">
        <v>55006</v>
      </c>
      <c r="B21757" t="s">
        <v>24758</v>
      </c>
      <c r="C21757" t="str">
        <f t="shared" si="696"/>
        <v>1,92</v>
      </c>
      <c r="D21757" t="str">
        <f t="shared" si="695"/>
        <v xml:space="preserve"> 275 </v>
      </c>
      <c r="N21757" s="3"/>
    </row>
    <row r="21758" spans="1:14" x14ac:dyDescent="0.25">
      <c r="A21758" t="s">
        <v>55007</v>
      </c>
      <c r="B21758" t="s">
        <v>2365</v>
      </c>
      <c r="C21758" t="str">
        <f t="shared" si="696"/>
        <v>1,92</v>
      </c>
      <c r="D21758" t="str">
        <f t="shared" si="695"/>
        <v xml:space="preserve"> 275 </v>
      </c>
      <c r="N21758" s="3"/>
    </row>
    <row r="21759" spans="1:14" x14ac:dyDescent="0.25">
      <c r="A21759" t="s">
        <v>55008</v>
      </c>
      <c r="B21759" t="s">
        <v>2366</v>
      </c>
      <c r="C21759" t="str">
        <f t="shared" si="696"/>
        <v>1,92</v>
      </c>
      <c r="D21759" t="str">
        <f t="shared" si="695"/>
        <v xml:space="preserve"> 275 </v>
      </c>
      <c r="N21759" s="3"/>
    </row>
    <row r="21760" spans="1:14" x14ac:dyDescent="0.25">
      <c r="A21760" t="s">
        <v>55009</v>
      </c>
      <c r="B21760" t="s">
        <v>2367</v>
      </c>
      <c r="C21760" t="str">
        <f t="shared" si="696"/>
        <v>1,92</v>
      </c>
      <c r="D21760" t="str">
        <f t="shared" si="695"/>
        <v xml:space="preserve"> 275 </v>
      </c>
      <c r="N21760" s="3"/>
    </row>
    <row r="21761" spans="1:14" x14ac:dyDescent="0.25">
      <c r="A21761" t="s">
        <v>55010</v>
      </c>
      <c r="B21761" t="s">
        <v>2368</v>
      </c>
      <c r="C21761" t="str">
        <f t="shared" si="696"/>
        <v>1,92</v>
      </c>
      <c r="D21761" t="str">
        <f t="shared" si="695"/>
        <v xml:space="preserve"> 275 </v>
      </c>
      <c r="N21761" s="3"/>
    </row>
    <row r="21762" spans="1:14" x14ac:dyDescent="0.25">
      <c r="A21762" t="s">
        <v>55011</v>
      </c>
      <c r="B21762" t="s">
        <v>2369</v>
      </c>
      <c r="C21762" t="str">
        <f t="shared" si="696"/>
        <v>1,64</v>
      </c>
      <c r="D21762" t="str">
        <f t="shared" si="695"/>
        <v xml:space="preserve"> 275 </v>
      </c>
      <c r="N21762" s="3"/>
    </row>
    <row r="21763" spans="1:14" x14ac:dyDescent="0.25">
      <c r="A21763" t="s">
        <v>55012</v>
      </c>
      <c r="B21763" t="s">
        <v>2370</v>
      </c>
      <c r="C21763" t="str">
        <f t="shared" si="696"/>
        <v>1,64</v>
      </c>
      <c r="D21763" t="str">
        <f t="shared" si="695"/>
        <v xml:space="preserve"> 275 </v>
      </c>
      <c r="N21763" s="3"/>
    </row>
    <row r="21764" spans="1:14" x14ac:dyDescent="0.25">
      <c r="A21764" t="s">
        <v>55013</v>
      </c>
      <c r="B21764" t="s">
        <v>2371</v>
      </c>
      <c r="C21764" t="str">
        <f t="shared" si="696"/>
        <v>1,64</v>
      </c>
      <c r="D21764" t="str">
        <f t="shared" si="695"/>
        <v xml:space="preserve"> 275 </v>
      </c>
      <c r="N21764" s="3"/>
    </row>
    <row r="21765" spans="1:14" x14ac:dyDescent="0.25">
      <c r="A21765" t="s">
        <v>55014</v>
      </c>
      <c r="B21765" t="s">
        <v>2372</v>
      </c>
      <c r="C21765" t="str">
        <f t="shared" si="696"/>
        <v>1,64</v>
      </c>
      <c r="D21765" t="str">
        <f t="shared" si="695"/>
        <v xml:space="preserve"> 275 </v>
      </c>
      <c r="N21765" s="3"/>
    </row>
    <row r="21766" spans="1:14" x14ac:dyDescent="0.25">
      <c r="A21766" t="s">
        <v>55015</v>
      </c>
      <c r="B21766" t="s">
        <v>2373</v>
      </c>
      <c r="C21766" t="str">
        <f t="shared" si="696"/>
        <v>1,64</v>
      </c>
      <c r="D21766" t="str">
        <f t="shared" si="695"/>
        <v xml:space="preserve"> 275 </v>
      </c>
      <c r="N21766" s="3"/>
    </row>
    <row r="21767" spans="1:14" x14ac:dyDescent="0.25">
      <c r="A21767" t="s">
        <v>55016</v>
      </c>
      <c r="B21767" t="s">
        <v>2374</v>
      </c>
      <c r="C21767" t="str">
        <f t="shared" si="696"/>
        <v>1,64</v>
      </c>
      <c r="D21767" t="str">
        <f t="shared" si="695"/>
        <v xml:space="preserve"> 275 </v>
      </c>
      <c r="N21767" s="3"/>
    </row>
    <row r="21768" spans="1:14" x14ac:dyDescent="0.25">
      <c r="A21768" t="s">
        <v>55017</v>
      </c>
      <c r="B21768" t="s">
        <v>2375</v>
      </c>
      <c r="C21768" t="str">
        <f t="shared" si="696"/>
        <v>1,64</v>
      </c>
      <c r="D21768" t="str">
        <f t="shared" si="695"/>
        <v xml:space="preserve"> 275 </v>
      </c>
      <c r="N21768" s="3"/>
    </row>
    <row r="21769" spans="1:14" x14ac:dyDescent="0.25">
      <c r="A21769" t="s">
        <v>55018</v>
      </c>
      <c r="B21769" t="s">
        <v>2376</v>
      </c>
      <c r="C21769" t="str">
        <f t="shared" si="696"/>
        <v>1,64</v>
      </c>
      <c r="D21769" t="str">
        <f t="shared" si="695"/>
        <v xml:space="preserve"> 275 </v>
      </c>
      <c r="N21769" s="3"/>
    </row>
    <row r="21770" spans="1:14" x14ac:dyDescent="0.25">
      <c r="A21770" t="s">
        <v>55019</v>
      </c>
      <c r="B21770" t="s">
        <v>2377</v>
      </c>
      <c r="C21770" t="str">
        <f t="shared" si="696"/>
        <v>1,64</v>
      </c>
      <c r="D21770" t="str">
        <f t="shared" si="695"/>
        <v xml:space="preserve"> 275 </v>
      </c>
      <c r="N21770" s="3"/>
    </row>
    <row r="21771" spans="1:14" x14ac:dyDescent="0.25">
      <c r="A21771" t="s">
        <v>55020</v>
      </c>
      <c r="B21771" t="s">
        <v>2378</v>
      </c>
      <c r="C21771" t="str">
        <f t="shared" si="696"/>
        <v>1,64</v>
      </c>
      <c r="D21771" t="str">
        <f t="shared" si="695"/>
        <v xml:space="preserve"> 275 </v>
      </c>
      <c r="N21771" s="3"/>
    </row>
    <row r="21772" spans="1:14" x14ac:dyDescent="0.25">
      <c r="A21772" t="s">
        <v>55021</v>
      </c>
      <c r="B21772" t="s">
        <v>2379</v>
      </c>
      <c r="C21772" t="str">
        <f t="shared" si="696"/>
        <v>1,64</v>
      </c>
      <c r="D21772" t="str">
        <f t="shared" si="695"/>
        <v xml:space="preserve"> 275 </v>
      </c>
      <c r="N21772" s="3"/>
    </row>
    <row r="21773" spans="1:14" x14ac:dyDescent="0.25">
      <c r="A21773" t="s">
        <v>55022</v>
      </c>
      <c r="B21773" t="s">
        <v>2380</v>
      </c>
      <c r="C21773" t="str">
        <f t="shared" si="696"/>
        <v>1,64</v>
      </c>
      <c r="D21773" t="str">
        <f t="shared" si="695"/>
        <v xml:space="preserve"> 275 </v>
      </c>
      <c r="N21773" s="3"/>
    </row>
    <row r="21774" spans="1:14" x14ac:dyDescent="0.25">
      <c r="A21774" t="s">
        <v>55023</v>
      </c>
      <c r="B21774" t="s">
        <v>2381</v>
      </c>
      <c r="C21774" t="str">
        <f t="shared" si="696"/>
        <v>1,64</v>
      </c>
      <c r="D21774" t="str">
        <f t="shared" si="695"/>
        <v xml:space="preserve"> 275 </v>
      </c>
      <c r="N21774" s="3"/>
    </row>
    <row r="21775" spans="1:14" x14ac:dyDescent="0.25">
      <c r="A21775" t="s">
        <v>55024</v>
      </c>
      <c r="B21775" t="s">
        <v>2382</v>
      </c>
      <c r="C21775" t="str">
        <f t="shared" si="696"/>
        <v>1,64</v>
      </c>
      <c r="D21775" t="str">
        <f t="shared" si="695"/>
        <v xml:space="preserve"> 275 </v>
      </c>
      <c r="N21775" s="3"/>
    </row>
    <row r="21776" spans="1:14" x14ac:dyDescent="0.25">
      <c r="A21776" t="s">
        <v>55025</v>
      </c>
      <c r="B21776" t="s">
        <v>2383</v>
      </c>
      <c r="C21776" t="str">
        <f t="shared" si="696"/>
        <v>1,64</v>
      </c>
      <c r="D21776" t="str">
        <f t="shared" si="695"/>
        <v xml:space="preserve"> 275 </v>
      </c>
      <c r="N21776" s="3"/>
    </row>
    <row r="21777" spans="1:14" x14ac:dyDescent="0.25">
      <c r="A21777" t="s">
        <v>55026</v>
      </c>
      <c r="B21777" t="s">
        <v>2384</v>
      </c>
      <c r="C21777" t="str">
        <f t="shared" si="696"/>
        <v>1,64</v>
      </c>
      <c r="D21777" t="str">
        <f t="shared" si="695"/>
        <v xml:space="preserve"> 275 </v>
      </c>
      <c r="N21777" s="3"/>
    </row>
    <row r="21778" spans="1:14" x14ac:dyDescent="0.25">
      <c r="A21778" t="s">
        <v>55027</v>
      </c>
      <c r="B21778" t="s">
        <v>2385</v>
      </c>
      <c r="C21778" t="str">
        <f t="shared" si="696"/>
        <v>1,64</v>
      </c>
      <c r="D21778" t="str">
        <f t="shared" si="695"/>
        <v xml:space="preserve"> 275 </v>
      </c>
      <c r="N21778" s="3"/>
    </row>
    <row r="21779" spans="1:14" x14ac:dyDescent="0.25">
      <c r="A21779" t="s">
        <v>55028</v>
      </c>
      <c r="B21779" t="s">
        <v>2386</v>
      </c>
      <c r="C21779" t="str">
        <f t="shared" si="696"/>
        <v>1,64</v>
      </c>
      <c r="D21779" t="str">
        <f t="shared" si="695"/>
        <v xml:space="preserve"> 275 </v>
      </c>
      <c r="N21779" s="3"/>
    </row>
    <row r="21780" spans="1:14" x14ac:dyDescent="0.25">
      <c r="A21780" t="s">
        <v>55029</v>
      </c>
      <c r="B21780" t="s">
        <v>2387</v>
      </c>
      <c r="C21780" t="str">
        <f t="shared" si="696"/>
        <v>1,64</v>
      </c>
      <c r="D21780" t="str">
        <f t="shared" si="695"/>
        <v xml:space="preserve"> 275 </v>
      </c>
      <c r="N21780" s="3"/>
    </row>
    <row r="21781" spans="1:14" x14ac:dyDescent="0.25">
      <c r="A21781" t="s">
        <v>55030</v>
      </c>
      <c r="B21781" t="s">
        <v>2388</v>
      </c>
      <c r="C21781" t="str">
        <f t="shared" si="696"/>
        <v>1,64</v>
      </c>
      <c r="D21781" t="str">
        <f t="shared" si="695"/>
        <v xml:space="preserve"> 275 </v>
      </c>
      <c r="N21781" s="3"/>
    </row>
    <row r="21782" spans="1:14" x14ac:dyDescent="0.25">
      <c r="A21782" t="s">
        <v>55031</v>
      </c>
      <c r="B21782" t="s">
        <v>2389</v>
      </c>
      <c r="C21782" t="str">
        <f t="shared" si="696"/>
        <v>1,64</v>
      </c>
      <c r="D21782" t="str">
        <f t="shared" si="695"/>
        <v xml:space="preserve"> 275 </v>
      </c>
      <c r="N21782" s="3"/>
    </row>
    <row r="21783" spans="1:14" x14ac:dyDescent="0.25">
      <c r="A21783" t="s">
        <v>55032</v>
      </c>
      <c r="B21783" t="s">
        <v>2390</v>
      </c>
      <c r="C21783" t="str">
        <f t="shared" si="696"/>
        <v>1,64</v>
      </c>
      <c r="D21783" t="str">
        <f t="shared" si="695"/>
        <v xml:space="preserve"> 275 </v>
      </c>
      <c r="N21783" s="3"/>
    </row>
    <row r="21784" spans="1:14" x14ac:dyDescent="0.25">
      <c r="A21784" t="s">
        <v>55033</v>
      </c>
      <c r="B21784" t="s">
        <v>2391</v>
      </c>
      <c r="C21784" t="str">
        <f t="shared" si="696"/>
        <v>1,64</v>
      </c>
      <c r="D21784" t="str">
        <f t="shared" si="695"/>
        <v xml:space="preserve"> 275 </v>
      </c>
      <c r="N21784" s="3"/>
    </row>
    <row r="21785" spans="1:14" x14ac:dyDescent="0.25">
      <c r="A21785" t="s">
        <v>55034</v>
      </c>
      <c r="B21785" t="s">
        <v>2392</v>
      </c>
      <c r="C21785" t="str">
        <f t="shared" si="696"/>
        <v>1,64</v>
      </c>
      <c r="D21785" t="str">
        <f t="shared" si="695"/>
        <v xml:space="preserve"> 275 </v>
      </c>
      <c r="N21785" s="3"/>
    </row>
    <row r="21786" spans="1:14" x14ac:dyDescent="0.25">
      <c r="A21786" t="s">
        <v>55035</v>
      </c>
      <c r="B21786" t="s">
        <v>2393</v>
      </c>
      <c r="C21786" t="str">
        <f t="shared" si="696"/>
        <v>1,64</v>
      </c>
      <c r="D21786" t="str">
        <f t="shared" si="695"/>
        <v xml:space="preserve"> 275 </v>
      </c>
      <c r="N21786" s="3"/>
    </row>
    <row r="21787" spans="1:14" x14ac:dyDescent="0.25">
      <c r="A21787" t="s">
        <v>55036</v>
      </c>
      <c r="B21787" t="s">
        <v>2394</v>
      </c>
      <c r="C21787" t="str">
        <f t="shared" si="696"/>
        <v>1,64</v>
      </c>
      <c r="D21787" t="str">
        <f t="shared" si="695"/>
        <v xml:space="preserve"> 275 </v>
      </c>
      <c r="N21787" s="3"/>
    </row>
    <row r="21788" spans="1:14" x14ac:dyDescent="0.25">
      <c r="A21788" t="s">
        <v>55037</v>
      </c>
      <c r="B21788" t="s">
        <v>2395</v>
      </c>
      <c r="C21788" t="str">
        <f t="shared" si="696"/>
        <v>1,64</v>
      </c>
      <c r="D21788" t="str">
        <f t="shared" si="695"/>
        <v xml:space="preserve"> 275 </v>
      </c>
      <c r="N21788" s="3"/>
    </row>
    <row r="21789" spans="1:14" x14ac:dyDescent="0.25">
      <c r="A21789" t="s">
        <v>55038</v>
      </c>
      <c r="B21789" t="s">
        <v>2396</v>
      </c>
      <c r="C21789" t="str">
        <f t="shared" si="696"/>
        <v>1,64</v>
      </c>
      <c r="D21789" t="str">
        <f t="shared" si="695"/>
        <v xml:space="preserve"> 275 </v>
      </c>
      <c r="N21789" s="3"/>
    </row>
    <row r="21790" spans="1:14" x14ac:dyDescent="0.25">
      <c r="A21790" t="s">
        <v>55039</v>
      </c>
      <c r="B21790" t="s">
        <v>2397</v>
      </c>
      <c r="C21790" t="str">
        <f t="shared" si="696"/>
        <v>1,64</v>
      </c>
      <c r="D21790" t="str">
        <f t="shared" si="695"/>
        <v xml:space="preserve"> 275 </v>
      </c>
      <c r="N21790" s="3"/>
    </row>
    <row r="21791" spans="1:14" x14ac:dyDescent="0.25">
      <c r="A21791" t="s">
        <v>55040</v>
      </c>
      <c r="B21791" t="s">
        <v>2398</v>
      </c>
      <c r="C21791" t="str">
        <f t="shared" si="696"/>
        <v>1,64</v>
      </c>
      <c r="D21791" t="str">
        <f t="shared" si="695"/>
        <v xml:space="preserve"> 275 </v>
      </c>
      <c r="N21791" s="3"/>
    </row>
    <row r="21792" spans="1:14" x14ac:dyDescent="0.25">
      <c r="A21792" t="s">
        <v>55041</v>
      </c>
      <c r="B21792" t="s">
        <v>2399</v>
      </c>
      <c r="C21792" t="str">
        <f t="shared" si="696"/>
        <v>1,64</v>
      </c>
      <c r="D21792" t="str">
        <f t="shared" si="695"/>
        <v xml:space="preserve"> 275 </v>
      </c>
      <c r="N21792" s="3"/>
    </row>
    <row r="21793" spans="1:14" x14ac:dyDescent="0.25">
      <c r="A21793" t="s">
        <v>55042</v>
      </c>
      <c r="B21793" t="s">
        <v>2400</v>
      </c>
      <c r="C21793" t="str">
        <f t="shared" si="696"/>
        <v>1,64</v>
      </c>
      <c r="D21793" t="str">
        <f t="shared" si="695"/>
        <v xml:space="preserve"> 275 </v>
      </c>
      <c r="N21793" s="3"/>
    </row>
    <row r="21794" spans="1:14" x14ac:dyDescent="0.25">
      <c r="A21794" t="s">
        <v>55043</v>
      </c>
      <c r="B21794" t="s">
        <v>2401</v>
      </c>
      <c r="C21794" t="str">
        <f t="shared" si="696"/>
        <v>1,64</v>
      </c>
      <c r="D21794" t="str">
        <f t="shared" si="695"/>
        <v xml:space="preserve"> 275 </v>
      </c>
      <c r="N21794" s="3"/>
    </row>
    <row r="21795" spans="1:14" x14ac:dyDescent="0.25">
      <c r="A21795" t="s">
        <v>55044</v>
      </c>
      <c r="B21795" t="s">
        <v>2402</v>
      </c>
      <c r="C21795" t="str">
        <f t="shared" si="696"/>
        <v>1,92</v>
      </c>
      <c r="D21795" t="str">
        <f t="shared" si="695"/>
        <v xml:space="preserve"> 275 </v>
      </c>
      <c r="N21795" s="3"/>
    </row>
    <row r="21796" spans="1:14" x14ac:dyDescent="0.25">
      <c r="A21796" t="s">
        <v>55045</v>
      </c>
      <c r="B21796" t="s">
        <v>2403</v>
      </c>
      <c r="C21796" t="str">
        <f t="shared" si="696"/>
        <v>1,92</v>
      </c>
      <c r="D21796" t="str">
        <f t="shared" si="695"/>
        <v xml:space="preserve"> 275 </v>
      </c>
      <c r="N21796" s="3"/>
    </row>
    <row r="21797" spans="1:14" x14ac:dyDescent="0.25">
      <c r="A21797" t="s">
        <v>55046</v>
      </c>
      <c r="B21797" t="s">
        <v>24759</v>
      </c>
      <c r="C21797" t="str">
        <f t="shared" si="696"/>
        <v>1,92</v>
      </c>
      <c r="D21797" t="str">
        <f t="shared" si="695"/>
        <v xml:space="preserve"> 275 </v>
      </c>
      <c r="N21797" s="3"/>
    </row>
    <row r="21798" spans="1:14" x14ac:dyDescent="0.25">
      <c r="A21798" t="s">
        <v>55047</v>
      </c>
      <c r="B21798" t="s">
        <v>2404</v>
      </c>
      <c r="C21798" t="str">
        <f t="shared" si="696"/>
        <v>1,92</v>
      </c>
      <c r="D21798" t="str">
        <f t="shared" ref="D21798:D21861" si="697">MID(LEFT(MID(A21798,FIND("[",A21798)+1,LEN(A21798)),FIND("]",MID(A21798,FIND("[",A21798)+1,LEN(A21798)))-1),
FIND("m",LEFT(MID(A21798,FIND("[",A21798)+1,LEN(A21798)),FIND("]",MID(A21798,FIND("[",A21798)+1,LEN(A21798)))-1))+4,
(FIND("W",LEFT(MID(A21798,FIND("[",A21798)+1,LEN(A21798)),FIND("]",MID(A21798,FIND("[",A21798)+1,LEN(A21798)))-1)))-(FIND("m",LEFT(MID(A21798,FIND("[",A21798)+1,LEN(A21798)),FIND("]",MID(A21798,FIND("[",A21798)+1,LEN(A21798)))-1))+4))</f>
        <v xml:space="preserve"> 275 </v>
      </c>
      <c r="N21798" s="3"/>
    </row>
    <row r="21799" spans="1:14" x14ac:dyDescent="0.25">
      <c r="A21799" t="s">
        <v>55048</v>
      </c>
      <c r="B21799" t="s">
        <v>2405</v>
      </c>
      <c r="C21799" t="str">
        <f t="shared" ref="C21799:C21862" si="698">LEFT(MID(A21799,FIND("[",A21799)+1,LEN(A21799)),FIND("m",MID(A21799,FIND("[",A21799)+2,LEN(A21799)))-1)</f>
        <v>1,92</v>
      </c>
      <c r="D21799" t="str">
        <f t="shared" si="697"/>
        <v xml:space="preserve"> 275 </v>
      </c>
      <c r="N21799" s="3"/>
    </row>
    <row r="21800" spans="1:14" x14ac:dyDescent="0.25">
      <c r="A21800" t="s">
        <v>55049</v>
      </c>
      <c r="B21800" t="s">
        <v>2406</v>
      </c>
      <c r="C21800" t="str">
        <f t="shared" si="698"/>
        <v>1,64</v>
      </c>
      <c r="D21800" t="str">
        <f t="shared" si="697"/>
        <v xml:space="preserve"> 275 </v>
      </c>
      <c r="N21800" s="3"/>
    </row>
    <row r="21801" spans="1:14" x14ac:dyDescent="0.25">
      <c r="A21801" t="s">
        <v>55050</v>
      </c>
      <c r="B21801" t="s">
        <v>2407</v>
      </c>
      <c r="C21801" t="str">
        <f t="shared" si="698"/>
        <v>1,64</v>
      </c>
      <c r="D21801" t="str">
        <f t="shared" si="697"/>
        <v xml:space="preserve"> 275 </v>
      </c>
      <c r="N21801" s="3"/>
    </row>
    <row r="21802" spans="1:14" x14ac:dyDescent="0.25">
      <c r="A21802" t="s">
        <v>55051</v>
      </c>
      <c r="B21802" t="s">
        <v>2408</v>
      </c>
      <c r="C21802" t="str">
        <f t="shared" si="698"/>
        <v>1,65</v>
      </c>
      <c r="D21802" t="str">
        <f t="shared" si="697"/>
        <v xml:space="preserve"> 275 </v>
      </c>
      <c r="N21802" s="3"/>
    </row>
    <row r="21803" spans="1:14" x14ac:dyDescent="0.25">
      <c r="A21803" t="s">
        <v>55052</v>
      </c>
      <c r="B21803" t="s">
        <v>2409</v>
      </c>
      <c r="C21803" t="str">
        <f t="shared" si="698"/>
        <v>1,65</v>
      </c>
      <c r="D21803" t="str">
        <f t="shared" si="697"/>
        <v xml:space="preserve"> 275 </v>
      </c>
      <c r="N21803" s="3"/>
    </row>
    <row r="21804" spans="1:14" x14ac:dyDescent="0.25">
      <c r="A21804" t="s">
        <v>55053</v>
      </c>
      <c r="B21804" t="s">
        <v>2410</v>
      </c>
      <c r="C21804" t="str">
        <f t="shared" si="698"/>
        <v>1,65</v>
      </c>
      <c r="D21804" t="str">
        <f t="shared" si="697"/>
        <v xml:space="preserve"> 275 </v>
      </c>
      <c r="N21804" s="3"/>
    </row>
    <row r="21805" spans="1:14" x14ac:dyDescent="0.25">
      <c r="A21805" t="s">
        <v>55054</v>
      </c>
      <c r="B21805" t="s">
        <v>2411</v>
      </c>
      <c r="C21805" t="str">
        <f t="shared" si="698"/>
        <v>1,65</v>
      </c>
      <c r="D21805" t="str">
        <f t="shared" si="697"/>
        <v xml:space="preserve"> 275 </v>
      </c>
      <c r="N21805" s="3"/>
    </row>
    <row r="21806" spans="1:14" x14ac:dyDescent="0.25">
      <c r="A21806" t="s">
        <v>55055</v>
      </c>
      <c r="B21806" t="s">
        <v>2412</v>
      </c>
      <c r="C21806" t="str">
        <f t="shared" si="698"/>
        <v>1,63</v>
      </c>
      <c r="D21806" t="str">
        <f t="shared" si="697"/>
        <v xml:space="preserve"> 281 </v>
      </c>
      <c r="N21806" s="3"/>
    </row>
    <row r="21807" spans="1:14" x14ac:dyDescent="0.25">
      <c r="A21807" t="s">
        <v>55056</v>
      </c>
      <c r="B21807" t="s">
        <v>2413</v>
      </c>
      <c r="C21807" t="str">
        <f t="shared" si="698"/>
        <v>1,64</v>
      </c>
      <c r="D21807" t="str">
        <f t="shared" si="697"/>
        <v xml:space="preserve"> 280 </v>
      </c>
      <c r="N21807" s="3"/>
    </row>
    <row r="21808" spans="1:14" x14ac:dyDescent="0.25">
      <c r="A21808" t="s">
        <v>55057</v>
      </c>
      <c r="B21808" t="s">
        <v>2414</v>
      </c>
      <c r="C21808" t="str">
        <f t="shared" si="698"/>
        <v>1,64</v>
      </c>
      <c r="D21808" t="str">
        <f t="shared" si="697"/>
        <v xml:space="preserve"> 280 </v>
      </c>
      <c r="N21808" s="3"/>
    </row>
    <row r="21809" spans="1:14" x14ac:dyDescent="0.25">
      <c r="A21809" t="s">
        <v>55058</v>
      </c>
      <c r="B21809" t="s">
        <v>2415</v>
      </c>
      <c r="C21809" t="str">
        <f t="shared" si="698"/>
        <v>1,64</v>
      </c>
      <c r="D21809" t="str">
        <f t="shared" si="697"/>
        <v xml:space="preserve"> 280 </v>
      </c>
      <c r="N21809" s="3"/>
    </row>
    <row r="21810" spans="1:14" x14ac:dyDescent="0.25">
      <c r="A21810" t="s">
        <v>55059</v>
      </c>
      <c r="B21810" t="s">
        <v>2416</v>
      </c>
      <c r="C21810" t="str">
        <f t="shared" si="698"/>
        <v>1,64</v>
      </c>
      <c r="D21810" t="str">
        <f t="shared" si="697"/>
        <v xml:space="preserve"> 280 </v>
      </c>
      <c r="N21810" s="3"/>
    </row>
    <row r="21811" spans="1:14" x14ac:dyDescent="0.25">
      <c r="A21811" t="s">
        <v>55060</v>
      </c>
      <c r="B21811" t="s">
        <v>2417</v>
      </c>
      <c r="C21811" t="str">
        <f t="shared" si="698"/>
        <v>1,64</v>
      </c>
      <c r="D21811" t="str">
        <f t="shared" si="697"/>
        <v xml:space="preserve"> 280 </v>
      </c>
      <c r="N21811" s="3"/>
    </row>
    <row r="21812" spans="1:14" x14ac:dyDescent="0.25">
      <c r="A21812" t="s">
        <v>55061</v>
      </c>
      <c r="B21812" t="s">
        <v>2418</v>
      </c>
      <c r="C21812" t="str">
        <f t="shared" si="698"/>
        <v>1,63</v>
      </c>
      <c r="D21812" t="str">
        <f t="shared" si="697"/>
        <v xml:space="preserve"> 281 </v>
      </c>
      <c r="N21812" s="3"/>
    </row>
    <row r="21813" spans="1:14" x14ac:dyDescent="0.25">
      <c r="A21813" t="s">
        <v>55062</v>
      </c>
      <c r="B21813" t="s">
        <v>2419</v>
      </c>
      <c r="C21813" t="str">
        <f t="shared" si="698"/>
        <v>1,64</v>
      </c>
      <c r="D21813" t="str">
        <f t="shared" si="697"/>
        <v xml:space="preserve"> 280 </v>
      </c>
      <c r="N21813" s="3"/>
    </row>
    <row r="21814" spans="1:14" x14ac:dyDescent="0.25">
      <c r="A21814" t="s">
        <v>55063</v>
      </c>
      <c r="B21814" t="s">
        <v>2420</v>
      </c>
      <c r="C21814" t="str">
        <f t="shared" si="698"/>
        <v>1,64</v>
      </c>
      <c r="D21814" t="str">
        <f t="shared" si="697"/>
        <v xml:space="preserve"> 280 </v>
      </c>
      <c r="N21814" s="3"/>
    </row>
    <row r="21815" spans="1:14" x14ac:dyDescent="0.25">
      <c r="A21815" t="s">
        <v>55064</v>
      </c>
      <c r="B21815" t="s">
        <v>2421</v>
      </c>
      <c r="C21815" t="str">
        <f t="shared" si="698"/>
        <v>1,64</v>
      </c>
      <c r="D21815" t="str">
        <f t="shared" si="697"/>
        <v xml:space="preserve"> 280 </v>
      </c>
      <c r="N21815" s="3"/>
    </row>
    <row r="21816" spans="1:14" x14ac:dyDescent="0.25">
      <c r="A21816" t="s">
        <v>55065</v>
      </c>
      <c r="B21816" t="s">
        <v>2422</v>
      </c>
      <c r="C21816" t="str">
        <f t="shared" si="698"/>
        <v>1,64</v>
      </c>
      <c r="D21816" t="str">
        <f t="shared" si="697"/>
        <v xml:space="preserve"> 280 </v>
      </c>
      <c r="N21816" s="3"/>
    </row>
    <row r="21817" spans="1:14" x14ac:dyDescent="0.25">
      <c r="A21817" t="s">
        <v>55066</v>
      </c>
      <c r="B21817" t="s">
        <v>2423</v>
      </c>
      <c r="C21817" t="str">
        <f t="shared" si="698"/>
        <v>1,64</v>
      </c>
      <c r="D21817" t="str">
        <f t="shared" si="697"/>
        <v xml:space="preserve"> 280 </v>
      </c>
      <c r="N21817" s="3"/>
    </row>
    <row r="21818" spans="1:14" x14ac:dyDescent="0.25">
      <c r="A21818" t="s">
        <v>55067</v>
      </c>
      <c r="B21818" t="s">
        <v>2424</v>
      </c>
      <c r="C21818" t="str">
        <f t="shared" si="698"/>
        <v>1,63</v>
      </c>
      <c r="D21818" t="str">
        <f t="shared" si="697"/>
        <v xml:space="preserve"> 281 </v>
      </c>
      <c r="N21818" s="3"/>
    </row>
    <row r="21819" spans="1:14" x14ac:dyDescent="0.25">
      <c r="A21819" t="s">
        <v>55068</v>
      </c>
      <c r="B21819" t="s">
        <v>2425</v>
      </c>
      <c r="C21819" t="str">
        <f t="shared" si="698"/>
        <v>1,64</v>
      </c>
      <c r="D21819" t="str">
        <f t="shared" si="697"/>
        <v xml:space="preserve"> 280 </v>
      </c>
      <c r="N21819" s="3"/>
    </row>
    <row r="21820" spans="1:14" x14ac:dyDescent="0.25">
      <c r="A21820" t="s">
        <v>55069</v>
      </c>
      <c r="B21820" t="s">
        <v>2426</v>
      </c>
      <c r="C21820" t="str">
        <f t="shared" si="698"/>
        <v>1,64</v>
      </c>
      <c r="D21820" t="str">
        <f t="shared" si="697"/>
        <v xml:space="preserve"> 280 </v>
      </c>
      <c r="N21820" s="3"/>
    </row>
    <row r="21821" spans="1:14" x14ac:dyDescent="0.25">
      <c r="A21821" t="s">
        <v>55070</v>
      </c>
      <c r="B21821" t="s">
        <v>2427</v>
      </c>
      <c r="C21821" t="str">
        <f t="shared" si="698"/>
        <v>1,64</v>
      </c>
      <c r="D21821" t="str">
        <f t="shared" si="697"/>
        <v xml:space="preserve"> 280 </v>
      </c>
      <c r="N21821" s="3"/>
    </row>
    <row r="21822" spans="1:14" x14ac:dyDescent="0.25">
      <c r="A21822" t="s">
        <v>55071</v>
      </c>
      <c r="B21822" t="s">
        <v>2428</v>
      </c>
      <c r="C21822" t="str">
        <f t="shared" si="698"/>
        <v>1,64</v>
      </c>
      <c r="D21822" t="str">
        <f t="shared" si="697"/>
        <v xml:space="preserve"> 280 </v>
      </c>
      <c r="N21822" s="3"/>
    </row>
    <row r="21823" spans="1:14" x14ac:dyDescent="0.25">
      <c r="A21823" t="s">
        <v>55072</v>
      </c>
      <c r="B21823" t="s">
        <v>2429</v>
      </c>
      <c r="C21823" t="str">
        <f t="shared" si="698"/>
        <v>1,64</v>
      </c>
      <c r="D21823" t="str">
        <f t="shared" si="697"/>
        <v xml:space="preserve"> 280 </v>
      </c>
      <c r="N21823" s="3"/>
    </row>
    <row r="21824" spans="1:14" x14ac:dyDescent="0.25">
      <c r="A21824" t="s">
        <v>55073</v>
      </c>
      <c r="B21824" t="s">
        <v>2430</v>
      </c>
      <c r="C21824" t="str">
        <f t="shared" si="698"/>
        <v>1,64</v>
      </c>
      <c r="D21824" t="str">
        <f t="shared" si="697"/>
        <v xml:space="preserve"> 280 </v>
      </c>
      <c r="N21824" s="3"/>
    </row>
    <row r="21825" spans="1:14" x14ac:dyDescent="0.25">
      <c r="A21825" t="s">
        <v>55074</v>
      </c>
      <c r="B21825" t="s">
        <v>2431</v>
      </c>
      <c r="C21825" t="str">
        <f t="shared" si="698"/>
        <v>1,64</v>
      </c>
      <c r="D21825" t="str">
        <f t="shared" si="697"/>
        <v xml:space="preserve"> 280 </v>
      </c>
      <c r="N21825" s="3"/>
    </row>
    <row r="21826" spans="1:14" x14ac:dyDescent="0.25">
      <c r="A21826" t="s">
        <v>55075</v>
      </c>
      <c r="B21826" t="s">
        <v>2432</v>
      </c>
      <c r="C21826" t="str">
        <f t="shared" si="698"/>
        <v>1,64</v>
      </c>
      <c r="D21826" t="str">
        <f t="shared" si="697"/>
        <v xml:space="preserve"> 280 </v>
      </c>
      <c r="N21826" s="3"/>
    </row>
    <row r="21827" spans="1:14" x14ac:dyDescent="0.25">
      <c r="A21827" t="s">
        <v>55076</v>
      </c>
      <c r="B21827" t="s">
        <v>2433</v>
      </c>
      <c r="C21827" t="str">
        <f t="shared" si="698"/>
        <v>1,64</v>
      </c>
      <c r="D21827" t="str">
        <f t="shared" si="697"/>
        <v xml:space="preserve"> 280 </v>
      </c>
      <c r="N21827" s="3"/>
    </row>
    <row r="21828" spans="1:14" x14ac:dyDescent="0.25">
      <c r="A21828" t="s">
        <v>55077</v>
      </c>
      <c r="B21828" t="s">
        <v>2434</v>
      </c>
      <c r="C21828" t="str">
        <f t="shared" si="698"/>
        <v>1,64</v>
      </c>
      <c r="D21828" t="str">
        <f t="shared" si="697"/>
        <v xml:space="preserve"> 280 </v>
      </c>
      <c r="N21828" s="3"/>
    </row>
    <row r="21829" spans="1:14" x14ac:dyDescent="0.25">
      <c r="A21829" t="s">
        <v>55078</v>
      </c>
      <c r="B21829" t="s">
        <v>2435</v>
      </c>
      <c r="C21829" t="str">
        <f t="shared" si="698"/>
        <v>1,65</v>
      </c>
      <c r="D21829" t="str">
        <f t="shared" si="697"/>
        <v xml:space="preserve"> 280 </v>
      </c>
      <c r="N21829" s="3"/>
    </row>
    <row r="21830" spans="1:14" x14ac:dyDescent="0.25">
      <c r="A21830" t="s">
        <v>55079</v>
      </c>
      <c r="B21830" t="s">
        <v>2436</v>
      </c>
      <c r="C21830" t="str">
        <f t="shared" si="698"/>
        <v>1,65</v>
      </c>
      <c r="D21830" t="str">
        <f t="shared" si="697"/>
        <v xml:space="preserve"> 280 </v>
      </c>
      <c r="N21830" s="3"/>
    </row>
    <row r="21831" spans="1:14" x14ac:dyDescent="0.25">
      <c r="A21831" t="s">
        <v>55080</v>
      </c>
      <c r="B21831" t="s">
        <v>2437</v>
      </c>
      <c r="C21831" t="str">
        <f t="shared" si="698"/>
        <v>1,65</v>
      </c>
      <c r="D21831" t="str">
        <f t="shared" si="697"/>
        <v xml:space="preserve"> 280 </v>
      </c>
      <c r="N21831" s="3"/>
    </row>
    <row r="21832" spans="1:14" x14ac:dyDescent="0.25">
      <c r="A21832" t="s">
        <v>55081</v>
      </c>
      <c r="B21832" t="s">
        <v>2438</v>
      </c>
      <c r="C21832" t="str">
        <f t="shared" si="698"/>
        <v>1,65</v>
      </c>
      <c r="D21832" t="str">
        <f t="shared" si="697"/>
        <v xml:space="preserve"> 280 </v>
      </c>
      <c r="N21832" s="3"/>
    </row>
    <row r="21833" spans="1:14" x14ac:dyDescent="0.25">
      <c r="A21833" t="s">
        <v>55082</v>
      </c>
      <c r="B21833" t="s">
        <v>2439</v>
      </c>
      <c r="C21833" t="str">
        <f t="shared" si="698"/>
        <v>1,92</v>
      </c>
      <c r="D21833" t="str">
        <f t="shared" si="697"/>
        <v xml:space="preserve"> 280 </v>
      </c>
      <c r="N21833" s="3"/>
    </row>
    <row r="21834" spans="1:14" x14ac:dyDescent="0.25">
      <c r="A21834" t="s">
        <v>55083</v>
      </c>
      <c r="B21834" t="s">
        <v>2440</v>
      </c>
      <c r="C21834" t="str">
        <f t="shared" si="698"/>
        <v>1,92</v>
      </c>
      <c r="D21834" t="str">
        <f t="shared" si="697"/>
        <v xml:space="preserve"> 280 </v>
      </c>
      <c r="N21834" s="3"/>
    </row>
    <row r="21835" spans="1:14" x14ac:dyDescent="0.25">
      <c r="A21835" t="s">
        <v>55084</v>
      </c>
      <c r="B21835" t="s">
        <v>2441</v>
      </c>
      <c r="C21835" t="str">
        <f t="shared" si="698"/>
        <v>1,92</v>
      </c>
      <c r="D21835" t="str">
        <f t="shared" si="697"/>
        <v xml:space="preserve"> 280 </v>
      </c>
      <c r="N21835" s="3"/>
    </row>
    <row r="21836" spans="1:14" x14ac:dyDescent="0.25">
      <c r="A21836" t="s">
        <v>55085</v>
      </c>
      <c r="B21836" t="s">
        <v>24760</v>
      </c>
      <c r="C21836" t="str">
        <f t="shared" si="698"/>
        <v>1,92</v>
      </c>
      <c r="D21836" t="str">
        <f t="shared" si="697"/>
        <v xml:space="preserve"> 280 </v>
      </c>
      <c r="N21836" s="3"/>
    </row>
    <row r="21837" spans="1:14" x14ac:dyDescent="0.25">
      <c r="A21837" t="s">
        <v>55086</v>
      </c>
      <c r="B21837" t="s">
        <v>2442</v>
      </c>
      <c r="C21837" t="str">
        <f t="shared" si="698"/>
        <v>1,92</v>
      </c>
      <c r="D21837" t="str">
        <f t="shared" si="697"/>
        <v xml:space="preserve"> 280 </v>
      </c>
      <c r="N21837" s="3"/>
    </row>
    <row r="21838" spans="1:14" x14ac:dyDescent="0.25">
      <c r="A21838" t="s">
        <v>55087</v>
      </c>
      <c r="B21838" t="s">
        <v>2443</v>
      </c>
      <c r="C21838" t="str">
        <f t="shared" si="698"/>
        <v>1,92</v>
      </c>
      <c r="D21838" t="str">
        <f t="shared" si="697"/>
        <v xml:space="preserve"> 280 </v>
      </c>
      <c r="N21838" s="3"/>
    </row>
    <row r="21839" spans="1:14" x14ac:dyDescent="0.25">
      <c r="A21839" t="s">
        <v>55088</v>
      </c>
      <c r="B21839" t="s">
        <v>2444</v>
      </c>
      <c r="C21839" t="str">
        <f t="shared" si="698"/>
        <v>1,92</v>
      </c>
      <c r="D21839" t="str">
        <f t="shared" si="697"/>
        <v xml:space="preserve"> 280 </v>
      </c>
      <c r="N21839" s="3"/>
    </row>
    <row r="21840" spans="1:14" x14ac:dyDescent="0.25">
      <c r="A21840" t="s">
        <v>55089</v>
      </c>
      <c r="B21840" t="s">
        <v>2445</v>
      </c>
      <c r="C21840" t="str">
        <f t="shared" si="698"/>
        <v>1,92</v>
      </c>
      <c r="D21840" t="str">
        <f t="shared" si="697"/>
        <v xml:space="preserve"> 280 </v>
      </c>
      <c r="N21840" s="3"/>
    </row>
    <row r="21841" spans="1:14" x14ac:dyDescent="0.25">
      <c r="A21841" t="s">
        <v>55090</v>
      </c>
      <c r="B21841" t="s">
        <v>2446</v>
      </c>
      <c r="C21841" t="str">
        <f t="shared" si="698"/>
        <v>1,62</v>
      </c>
      <c r="D21841" t="str">
        <f t="shared" si="697"/>
        <v xml:space="preserve"> 280 </v>
      </c>
      <c r="N21841" s="3"/>
    </row>
    <row r="21842" spans="1:14" x14ac:dyDescent="0.25">
      <c r="A21842" t="s">
        <v>55091</v>
      </c>
      <c r="B21842" t="s">
        <v>2447</v>
      </c>
      <c r="C21842" t="str">
        <f t="shared" si="698"/>
        <v>1,62</v>
      </c>
      <c r="D21842" t="str">
        <f t="shared" si="697"/>
        <v xml:space="preserve"> 280 </v>
      </c>
      <c r="N21842" s="3"/>
    </row>
    <row r="21843" spans="1:14" x14ac:dyDescent="0.25">
      <c r="A21843" t="s">
        <v>55092</v>
      </c>
      <c r="B21843" t="s">
        <v>8573</v>
      </c>
      <c r="C21843" t="str">
        <f t="shared" si="698"/>
        <v>1,62</v>
      </c>
      <c r="D21843" t="str">
        <f t="shared" si="697"/>
        <v xml:space="preserve"> 280 </v>
      </c>
      <c r="N21843" s="3"/>
    </row>
    <row r="21844" spans="1:14" x14ac:dyDescent="0.25">
      <c r="A21844" t="s">
        <v>55093</v>
      </c>
      <c r="B21844" t="s">
        <v>2448</v>
      </c>
      <c r="C21844" t="str">
        <f t="shared" si="698"/>
        <v>1,92</v>
      </c>
      <c r="D21844" t="str">
        <f t="shared" si="697"/>
        <v xml:space="preserve"> 280 </v>
      </c>
      <c r="N21844" s="3"/>
    </row>
    <row r="21845" spans="1:14" x14ac:dyDescent="0.25">
      <c r="A21845" t="s">
        <v>55094</v>
      </c>
      <c r="B21845" t="s">
        <v>2449</v>
      </c>
      <c r="C21845" t="str">
        <f t="shared" si="698"/>
        <v>1,92</v>
      </c>
      <c r="D21845" t="str">
        <f t="shared" si="697"/>
        <v xml:space="preserve"> 280 </v>
      </c>
      <c r="N21845" s="3"/>
    </row>
    <row r="21846" spans="1:14" x14ac:dyDescent="0.25">
      <c r="A21846" t="s">
        <v>55095</v>
      </c>
      <c r="B21846" t="s">
        <v>24761</v>
      </c>
      <c r="C21846" t="str">
        <f t="shared" si="698"/>
        <v>1,92</v>
      </c>
      <c r="D21846" t="str">
        <f t="shared" si="697"/>
        <v xml:space="preserve"> 280 </v>
      </c>
      <c r="N21846" s="3"/>
    </row>
    <row r="21847" spans="1:14" x14ac:dyDescent="0.25">
      <c r="A21847" t="s">
        <v>55096</v>
      </c>
      <c r="B21847" t="s">
        <v>2450</v>
      </c>
      <c r="C21847" t="str">
        <f t="shared" si="698"/>
        <v>1,92</v>
      </c>
      <c r="D21847" t="str">
        <f t="shared" si="697"/>
        <v xml:space="preserve"> 280 </v>
      </c>
      <c r="N21847" s="3"/>
    </row>
    <row r="21848" spans="1:14" x14ac:dyDescent="0.25">
      <c r="A21848" t="s">
        <v>55097</v>
      </c>
      <c r="B21848" t="s">
        <v>2451</v>
      </c>
      <c r="C21848" t="str">
        <f t="shared" si="698"/>
        <v>1,92</v>
      </c>
      <c r="D21848" t="str">
        <f t="shared" si="697"/>
        <v xml:space="preserve"> 280 </v>
      </c>
      <c r="N21848" s="3"/>
    </row>
    <row r="21849" spans="1:14" x14ac:dyDescent="0.25">
      <c r="A21849" t="s">
        <v>55098</v>
      </c>
      <c r="B21849" t="s">
        <v>2452</v>
      </c>
      <c r="C21849" t="str">
        <f t="shared" si="698"/>
        <v>1,63</v>
      </c>
      <c r="D21849" t="str">
        <f t="shared" si="697"/>
        <v xml:space="preserve"> 285 </v>
      </c>
      <c r="N21849" s="3"/>
    </row>
    <row r="21850" spans="1:14" x14ac:dyDescent="0.25">
      <c r="A21850" t="s">
        <v>55099</v>
      </c>
      <c r="B21850" t="s">
        <v>2453</v>
      </c>
      <c r="C21850" t="str">
        <f t="shared" si="698"/>
        <v>1,64</v>
      </c>
      <c r="D21850" t="str">
        <f t="shared" si="697"/>
        <v xml:space="preserve"> 285 </v>
      </c>
      <c r="N21850" s="3"/>
    </row>
    <row r="21851" spans="1:14" x14ac:dyDescent="0.25">
      <c r="A21851" t="s">
        <v>55100</v>
      </c>
      <c r="B21851" t="s">
        <v>2454</v>
      </c>
      <c r="C21851" t="str">
        <f t="shared" si="698"/>
        <v>1,64</v>
      </c>
      <c r="D21851" t="str">
        <f t="shared" si="697"/>
        <v xml:space="preserve"> 285 </v>
      </c>
      <c r="N21851" s="3"/>
    </row>
    <row r="21852" spans="1:14" x14ac:dyDescent="0.25">
      <c r="A21852" t="s">
        <v>55101</v>
      </c>
      <c r="B21852" t="s">
        <v>2455</v>
      </c>
      <c r="C21852" t="str">
        <f t="shared" si="698"/>
        <v>1,64</v>
      </c>
      <c r="D21852" t="str">
        <f t="shared" si="697"/>
        <v xml:space="preserve"> 285 </v>
      </c>
      <c r="N21852" s="3"/>
    </row>
    <row r="21853" spans="1:14" x14ac:dyDescent="0.25">
      <c r="A21853" t="s">
        <v>55102</v>
      </c>
      <c r="B21853" t="s">
        <v>2456</v>
      </c>
      <c r="C21853" t="str">
        <f t="shared" si="698"/>
        <v>1,64</v>
      </c>
      <c r="D21853" t="str">
        <f t="shared" si="697"/>
        <v xml:space="preserve"> 285 </v>
      </c>
      <c r="N21853" s="3"/>
    </row>
    <row r="21854" spans="1:14" x14ac:dyDescent="0.25">
      <c r="A21854" t="s">
        <v>55103</v>
      </c>
      <c r="B21854" t="s">
        <v>2457</v>
      </c>
      <c r="C21854" t="str">
        <f t="shared" si="698"/>
        <v>1,64</v>
      </c>
      <c r="D21854" t="str">
        <f t="shared" si="697"/>
        <v xml:space="preserve"> 285 </v>
      </c>
      <c r="N21854" s="3"/>
    </row>
    <row r="21855" spans="1:14" x14ac:dyDescent="0.25">
      <c r="A21855" t="s">
        <v>55104</v>
      </c>
      <c r="B21855" t="s">
        <v>2458</v>
      </c>
      <c r="C21855" t="str">
        <f t="shared" si="698"/>
        <v>1,63</v>
      </c>
      <c r="D21855" t="str">
        <f t="shared" si="697"/>
        <v xml:space="preserve"> 285 </v>
      </c>
      <c r="N21855" s="3"/>
    </row>
    <row r="21856" spans="1:14" x14ac:dyDescent="0.25">
      <c r="A21856" t="s">
        <v>55105</v>
      </c>
      <c r="B21856" t="s">
        <v>2459</v>
      </c>
      <c r="C21856" t="str">
        <f t="shared" si="698"/>
        <v>1,64</v>
      </c>
      <c r="D21856" t="str">
        <f t="shared" si="697"/>
        <v xml:space="preserve"> 285 </v>
      </c>
      <c r="N21856" s="3"/>
    </row>
    <row r="21857" spans="1:14" x14ac:dyDescent="0.25">
      <c r="A21857" t="s">
        <v>55106</v>
      </c>
      <c r="B21857" t="s">
        <v>2460</v>
      </c>
      <c r="C21857" t="str">
        <f t="shared" si="698"/>
        <v>1,64</v>
      </c>
      <c r="D21857" t="str">
        <f t="shared" si="697"/>
        <v xml:space="preserve"> 285 </v>
      </c>
      <c r="N21857" s="3"/>
    </row>
    <row r="21858" spans="1:14" x14ac:dyDescent="0.25">
      <c r="A21858" t="s">
        <v>55107</v>
      </c>
      <c r="B21858" t="s">
        <v>2461</v>
      </c>
      <c r="C21858" t="str">
        <f t="shared" si="698"/>
        <v>1,64</v>
      </c>
      <c r="D21858" t="str">
        <f t="shared" si="697"/>
        <v xml:space="preserve"> 285 </v>
      </c>
      <c r="N21858" s="3"/>
    </row>
    <row r="21859" spans="1:14" x14ac:dyDescent="0.25">
      <c r="A21859" t="s">
        <v>55108</v>
      </c>
      <c r="B21859" t="s">
        <v>2462</v>
      </c>
      <c r="C21859" t="str">
        <f t="shared" si="698"/>
        <v>1,64</v>
      </c>
      <c r="D21859" t="str">
        <f t="shared" si="697"/>
        <v xml:space="preserve"> 285 </v>
      </c>
      <c r="N21859" s="3"/>
    </row>
    <row r="21860" spans="1:14" x14ac:dyDescent="0.25">
      <c r="A21860" t="s">
        <v>55109</v>
      </c>
      <c r="B21860" t="s">
        <v>2463</v>
      </c>
      <c r="C21860" t="str">
        <f t="shared" si="698"/>
        <v>1,64</v>
      </c>
      <c r="D21860" t="str">
        <f t="shared" si="697"/>
        <v xml:space="preserve"> 285 </v>
      </c>
      <c r="N21860" s="3"/>
    </row>
    <row r="21861" spans="1:14" x14ac:dyDescent="0.25">
      <c r="A21861" t="s">
        <v>55110</v>
      </c>
      <c r="B21861" t="s">
        <v>2464</v>
      </c>
      <c r="C21861" t="str">
        <f t="shared" si="698"/>
        <v>1,63</v>
      </c>
      <c r="D21861" t="str">
        <f t="shared" si="697"/>
        <v xml:space="preserve"> 285 </v>
      </c>
      <c r="N21861" s="3"/>
    </row>
    <row r="21862" spans="1:14" x14ac:dyDescent="0.25">
      <c r="A21862" t="s">
        <v>55111</v>
      </c>
      <c r="B21862" t="s">
        <v>2465</v>
      </c>
      <c r="C21862" t="str">
        <f t="shared" si="698"/>
        <v>1,64</v>
      </c>
      <c r="D21862" t="str">
        <f t="shared" ref="D21862:D21925" si="699">MID(LEFT(MID(A21862,FIND("[",A21862)+1,LEN(A21862)),FIND("]",MID(A21862,FIND("[",A21862)+1,LEN(A21862)))-1),
FIND("m",LEFT(MID(A21862,FIND("[",A21862)+1,LEN(A21862)),FIND("]",MID(A21862,FIND("[",A21862)+1,LEN(A21862)))-1))+4,
(FIND("W",LEFT(MID(A21862,FIND("[",A21862)+1,LEN(A21862)),FIND("]",MID(A21862,FIND("[",A21862)+1,LEN(A21862)))-1)))-(FIND("m",LEFT(MID(A21862,FIND("[",A21862)+1,LEN(A21862)),FIND("]",MID(A21862,FIND("[",A21862)+1,LEN(A21862)))-1))+4))</f>
        <v xml:space="preserve"> 285 </v>
      </c>
      <c r="N21862" s="3"/>
    </row>
    <row r="21863" spans="1:14" x14ac:dyDescent="0.25">
      <c r="A21863" t="s">
        <v>55112</v>
      </c>
      <c r="B21863" t="s">
        <v>2466</v>
      </c>
      <c r="C21863" t="str">
        <f t="shared" ref="C21863:C21926" si="700">LEFT(MID(A21863,FIND("[",A21863)+1,LEN(A21863)),FIND("m",MID(A21863,FIND("[",A21863)+2,LEN(A21863)))-1)</f>
        <v>1,64</v>
      </c>
      <c r="D21863" t="str">
        <f t="shared" si="699"/>
        <v xml:space="preserve"> 285 </v>
      </c>
      <c r="N21863" s="3"/>
    </row>
    <row r="21864" spans="1:14" x14ac:dyDescent="0.25">
      <c r="A21864" t="s">
        <v>55113</v>
      </c>
      <c r="B21864" t="s">
        <v>2467</v>
      </c>
      <c r="C21864" t="str">
        <f t="shared" si="700"/>
        <v>1,64</v>
      </c>
      <c r="D21864" t="str">
        <f t="shared" si="699"/>
        <v xml:space="preserve"> 285 </v>
      </c>
      <c r="N21864" s="3"/>
    </row>
    <row r="21865" spans="1:14" x14ac:dyDescent="0.25">
      <c r="A21865" t="s">
        <v>55114</v>
      </c>
      <c r="B21865" t="s">
        <v>2468</v>
      </c>
      <c r="C21865" t="str">
        <f t="shared" si="700"/>
        <v>1,64</v>
      </c>
      <c r="D21865" t="str">
        <f t="shared" si="699"/>
        <v xml:space="preserve"> 285 </v>
      </c>
      <c r="N21865" s="3"/>
    </row>
    <row r="21866" spans="1:14" x14ac:dyDescent="0.25">
      <c r="A21866" t="s">
        <v>55115</v>
      </c>
      <c r="B21866" t="s">
        <v>2469</v>
      </c>
      <c r="C21866" t="str">
        <f t="shared" si="700"/>
        <v>1,64</v>
      </c>
      <c r="D21866" t="str">
        <f t="shared" si="699"/>
        <v xml:space="preserve"> 285 </v>
      </c>
      <c r="N21866" s="3"/>
    </row>
    <row r="21867" spans="1:14" x14ac:dyDescent="0.25">
      <c r="A21867" t="s">
        <v>55116</v>
      </c>
      <c r="B21867" t="s">
        <v>2470</v>
      </c>
      <c r="C21867" t="str">
        <f t="shared" si="700"/>
        <v>1,64</v>
      </c>
      <c r="D21867" t="str">
        <f t="shared" si="699"/>
        <v xml:space="preserve"> 285 </v>
      </c>
      <c r="N21867" s="3"/>
    </row>
    <row r="21868" spans="1:14" x14ac:dyDescent="0.25">
      <c r="A21868" t="s">
        <v>55117</v>
      </c>
      <c r="B21868" t="s">
        <v>2471</v>
      </c>
      <c r="C21868" t="str">
        <f t="shared" si="700"/>
        <v>1,64</v>
      </c>
      <c r="D21868" t="str">
        <f t="shared" si="699"/>
        <v xml:space="preserve"> 285 </v>
      </c>
      <c r="N21868" s="3"/>
    </row>
    <row r="21869" spans="1:14" x14ac:dyDescent="0.25">
      <c r="A21869" t="s">
        <v>55118</v>
      </c>
      <c r="B21869" t="s">
        <v>2472</v>
      </c>
      <c r="C21869" t="str">
        <f t="shared" si="700"/>
        <v>1,64</v>
      </c>
      <c r="D21869" t="str">
        <f t="shared" si="699"/>
        <v xml:space="preserve"> 285 </v>
      </c>
      <c r="N21869" s="3"/>
    </row>
    <row r="21870" spans="1:14" x14ac:dyDescent="0.25">
      <c r="A21870" t="s">
        <v>55119</v>
      </c>
      <c r="B21870" t="s">
        <v>2473</v>
      </c>
      <c r="C21870" t="str">
        <f t="shared" si="700"/>
        <v>1,64</v>
      </c>
      <c r="D21870" t="str">
        <f t="shared" si="699"/>
        <v xml:space="preserve"> 285 </v>
      </c>
      <c r="N21870" s="3"/>
    </row>
    <row r="21871" spans="1:14" x14ac:dyDescent="0.25">
      <c r="A21871" t="s">
        <v>55120</v>
      </c>
      <c r="B21871" t="s">
        <v>2474</v>
      </c>
      <c r="C21871" t="str">
        <f t="shared" si="700"/>
        <v>1,64</v>
      </c>
      <c r="D21871" t="str">
        <f t="shared" si="699"/>
        <v xml:space="preserve"> 285 </v>
      </c>
      <c r="N21871" s="3"/>
    </row>
    <row r="21872" spans="1:14" x14ac:dyDescent="0.25">
      <c r="A21872" t="s">
        <v>55121</v>
      </c>
      <c r="B21872" t="s">
        <v>2475</v>
      </c>
      <c r="C21872" t="str">
        <f t="shared" si="700"/>
        <v>1,65</v>
      </c>
      <c r="D21872" t="str">
        <f t="shared" si="699"/>
        <v xml:space="preserve"> 285 </v>
      </c>
      <c r="N21872" s="3"/>
    </row>
    <row r="21873" spans="1:14" x14ac:dyDescent="0.25">
      <c r="A21873" t="s">
        <v>55122</v>
      </c>
      <c r="B21873" t="s">
        <v>2476</v>
      </c>
      <c r="C21873" t="str">
        <f t="shared" si="700"/>
        <v>1,65</v>
      </c>
      <c r="D21873" t="str">
        <f t="shared" si="699"/>
        <v xml:space="preserve"> 285 </v>
      </c>
      <c r="N21873" s="3"/>
    </row>
    <row r="21874" spans="1:14" x14ac:dyDescent="0.25">
      <c r="A21874" t="s">
        <v>55123</v>
      </c>
      <c r="B21874" t="s">
        <v>2477</v>
      </c>
      <c r="C21874" t="str">
        <f t="shared" si="700"/>
        <v>1,65</v>
      </c>
      <c r="D21874" t="str">
        <f t="shared" si="699"/>
        <v xml:space="preserve"> 285 </v>
      </c>
      <c r="N21874" s="3"/>
    </row>
    <row r="21875" spans="1:14" x14ac:dyDescent="0.25">
      <c r="A21875" t="s">
        <v>55124</v>
      </c>
      <c r="B21875" t="s">
        <v>2478</v>
      </c>
      <c r="C21875" t="str">
        <f t="shared" si="700"/>
        <v>1,65</v>
      </c>
      <c r="D21875" t="str">
        <f t="shared" si="699"/>
        <v xml:space="preserve"> 285 </v>
      </c>
      <c r="N21875" s="3"/>
    </row>
    <row r="21876" spans="1:14" x14ac:dyDescent="0.25">
      <c r="A21876" t="s">
        <v>55125</v>
      </c>
      <c r="B21876" t="s">
        <v>2479</v>
      </c>
      <c r="C21876" t="str">
        <f t="shared" si="700"/>
        <v>1,92</v>
      </c>
      <c r="D21876" t="str">
        <f t="shared" si="699"/>
        <v xml:space="preserve"> 285 </v>
      </c>
      <c r="N21876" s="3"/>
    </row>
    <row r="21877" spans="1:14" x14ac:dyDescent="0.25">
      <c r="A21877" t="s">
        <v>55126</v>
      </c>
      <c r="B21877" t="s">
        <v>2480</v>
      </c>
      <c r="C21877" t="str">
        <f t="shared" si="700"/>
        <v>1,92</v>
      </c>
      <c r="D21877" t="str">
        <f t="shared" si="699"/>
        <v xml:space="preserve"> 285 </v>
      </c>
      <c r="N21877" s="3"/>
    </row>
    <row r="21878" spans="1:14" x14ac:dyDescent="0.25">
      <c r="A21878" t="s">
        <v>55127</v>
      </c>
      <c r="B21878" t="s">
        <v>2481</v>
      </c>
      <c r="C21878" t="str">
        <f t="shared" si="700"/>
        <v>1,92</v>
      </c>
      <c r="D21878" t="str">
        <f t="shared" si="699"/>
        <v xml:space="preserve"> 285 </v>
      </c>
      <c r="N21878" s="3"/>
    </row>
    <row r="21879" spans="1:14" x14ac:dyDescent="0.25">
      <c r="A21879" t="s">
        <v>55128</v>
      </c>
      <c r="B21879" t="s">
        <v>24762</v>
      </c>
      <c r="C21879" t="str">
        <f t="shared" si="700"/>
        <v>1,92</v>
      </c>
      <c r="D21879" t="str">
        <f t="shared" si="699"/>
        <v xml:space="preserve"> 285 </v>
      </c>
      <c r="N21879" s="3"/>
    </row>
    <row r="21880" spans="1:14" x14ac:dyDescent="0.25">
      <c r="A21880" t="s">
        <v>55129</v>
      </c>
      <c r="B21880" t="s">
        <v>2482</v>
      </c>
      <c r="C21880" t="str">
        <f t="shared" si="700"/>
        <v>1,92</v>
      </c>
      <c r="D21880" t="str">
        <f t="shared" si="699"/>
        <v xml:space="preserve"> 285 </v>
      </c>
      <c r="N21880" s="3"/>
    </row>
    <row r="21881" spans="1:14" x14ac:dyDescent="0.25">
      <c r="A21881" t="s">
        <v>55130</v>
      </c>
      <c r="B21881" t="s">
        <v>2483</v>
      </c>
      <c r="C21881" t="str">
        <f t="shared" si="700"/>
        <v>1,92</v>
      </c>
      <c r="D21881" t="str">
        <f t="shared" si="699"/>
        <v xml:space="preserve"> 285 </v>
      </c>
      <c r="N21881" s="3"/>
    </row>
    <row r="21882" spans="1:14" x14ac:dyDescent="0.25">
      <c r="A21882" t="s">
        <v>55131</v>
      </c>
      <c r="B21882" t="s">
        <v>2484</v>
      </c>
      <c r="C21882" t="str">
        <f t="shared" si="700"/>
        <v>1,92</v>
      </c>
      <c r="D21882" t="str">
        <f t="shared" si="699"/>
        <v xml:space="preserve"> 285 </v>
      </c>
      <c r="N21882" s="3"/>
    </row>
    <row r="21883" spans="1:14" x14ac:dyDescent="0.25">
      <c r="A21883" t="s">
        <v>55132</v>
      </c>
      <c r="B21883" t="s">
        <v>2485</v>
      </c>
      <c r="C21883" t="str">
        <f t="shared" si="700"/>
        <v>1,92</v>
      </c>
      <c r="D21883" t="str">
        <f t="shared" si="699"/>
        <v xml:space="preserve"> 285 </v>
      </c>
      <c r="N21883" s="3"/>
    </row>
    <row r="21884" spans="1:14" x14ac:dyDescent="0.25">
      <c r="A21884" t="s">
        <v>55133</v>
      </c>
      <c r="B21884" t="s">
        <v>2486</v>
      </c>
      <c r="C21884" t="str">
        <f t="shared" si="700"/>
        <v>1,92</v>
      </c>
      <c r="D21884" t="str">
        <f t="shared" si="699"/>
        <v xml:space="preserve"> 285 </v>
      </c>
      <c r="N21884" s="3"/>
    </row>
    <row r="21885" spans="1:14" x14ac:dyDescent="0.25">
      <c r="A21885" t="s">
        <v>55134</v>
      </c>
      <c r="B21885" t="s">
        <v>2487</v>
      </c>
      <c r="C21885" t="str">
        <f t="shared" si="700"/>
        <v>1,92</v>
      </c>
      <c r="D21885" t="str">
        <f t="shared" si="699"/>
        <v xml:space="preserve"> 285 </v>
      </c>
      <c r="N21885" s="3"/>
    </row>
    <row r="21886" spans="1:14" x14ac:dyDescent="0.25">
      <c r="A21886" t="s">
        <v>55135</v>
      </c>
      <c r="B21886" t="s">
        <v>8574</v>
      </c>
      <c r="C21886" t="str">
        <f t="shared" si="700"/>
        <v>1,62</v>
      </c>
      <c r="D21886" t="str">
        <f t="shared" si="699"/>
        <v xml:space="preserve"> 285 </v>
      </c>
      <c r="N21886" s="3"/>
    </row>
    <row r="21887" spans="1:14" x14ac:dyDescent="0.25">
      <c r="A21887" t="s">
        <v>55136</v>
      </c>
      <c r="B21887" t="s">
        <v>2488</v>
      </c>
      <c r="C21887" t="str">
        <f t="shared" si="700"/>
        <v>1,92</v>
      </c>
      <c r="D21887" t="str">
        <f t="shared" si="699"/>
        <v xml:space="preserve"> 285 </v>
      </c>
      <c r="N21887" s="3"/>
    </row>
    <row r="21888" spans="1:14" x14ac:dyDescent="0.25">
      <c r="A21888" t="s">
        <v>55137</v>
      </c>
      <c r="B21888" t="s">
        <v>2489</v>
      </c>
      <c r="C21888" t="str">
        <f t="shared" si="700"/>
        <v>1,92</v>
      </c>
      <c r="D21888" t="str">
        <f t="shared" si="699"/>
        <v xml:space="preserve"> 285 </v>
      </c>
      <c r="N21888" s="3"/>
    </row>
    <row r="21889" spans="1:14" x14ac:dyDescent="0.25">
      <c r="A21889" t="s">
        <v>55138</v>
      </c>
      <c r="B21889" t="s">
        <v>24763</v>
      </c>
      <c r="C21889" t="str">
        <f t="shared" si="700"/>
        <v>1,92</v>
      </c>
      <c r="D21889" t="str">
        <f t="shared" si="699"/>
        <v xml:space="preserve"> 285 </v>
      </c>
      <c r="N21889" s="3"/>
    </row>
    <row r="21890" spans="1:14" x14ac:dyDescent="0.25">
      <c r="A21890" t="s">
        <v>55139</v>
      </c>
      <c r="B21890" t="s">
        <v>2490</v>
      </c>
      <c r="C21890" t="str">
        <f t="shared" si="700"/>
        <v>1,92</v>
      </c>
      <c r="D21890" t="str">
        <f t="shared" si="699"/>
        <v xml:space="preserve"> 285 </v>
      </c>
      <c r="N21890" s="3"/>
    </row>
    <row r="21891" spans="1:14" x14ac:dyDescent="0.25">
      <c r="A21891" t="s">
        <v>55140</v>
      </c>
      <c r="B21891" t="s">
        <v>2491</v>
      </c>
      <c r="C21891" t="str">
        <f t="shared" si="700"/>
        <v>1,92</v>
      </c>
      <c r="D21891" t="str">
        <f t="shared" si="699"/>
        <v xml:space="preserve"> 285 </v>
      </c>
      <c r="N21891" s="3"/>
    </row>
    <row r="21892" spans="1:14" x14ac:dyDescent="0.25">
      <c r="A21892" t="s">
        <v>55141</v>
      </c>
      <c r="B21892" t="s">
        <v>8575</v>
      </c>
      <c r="C21892" t="str">
        <f t="shared" si="700"/>
        <v>1,66</v>
      </c>
      <c r="D21892" t="str">
        <f t="shared" si="699"/>
        <v xml:space="preserve"> 285 </v>
      </c>
      <c r="N21892" s="3"/>
    </row>
    <row r="21893" spans="1:14" x14ac:dyDescent="0.25">
      <c r="A21893" t="s">
        <v>55142</v>
      </c>
      <c r="B21893" t="s">
        <v>24764</v>
      </c>
      <c r="C21893" t="str">
        <f t="shared" si="700"/>
        <v>1,99</v>
      </c>
      <c r="D21893" t="str">
        <f t="shared" si="699"/>
        <v xml:space="preserve"> 286 </v>
      </c>
      <c r="N21893" s="3"/>
    </row>
    <row r="21894" spans="1:14" x14ac:dyDescent="0.25">
      <c r="A21894" t="s">
        <v>55143</v>
      </c>
      <c r="B21894" t="s">
        <v>2492</v>
      </c>
      <c r="C21894" t="str">
        <f t="shared" si="700"/>
        <v>1,64</v>
      </c>
      <c r="D21894" t="str">
        <f t="shared" si="699"/>
        <v xml:space="preserve"> 290 </v>
      </c>
      <c r="N21894" s="3"/>
    </row>
    <row r="21895" spans="1:14" x14ac:dyDescent="0.25">
      <c r="A21895" t="s">
        <v>55144</v>
      </c>
      <c r="B21895" t="s">
        <v>2493</v>
      </c>
      <c r="C21895" t="str">
        <f t="shared" si="700"/>
        <v>1,64</v>
      </c>
      <c r="D21895" t="str">
        <f t="shared" si="699"/>
        <v xml:space="preserve"> 290 </v>
      </c>
      <c r="N21895" s="3"/>
    </row>
    <row r="21896" spans="1:14" x14ac:dyDescent="0.25">
      <c r="A21896" t="s">
        <v>55145</v>
      </c>
      <c r="B21896" t="s">
        <v>2494</v>
      </c>
      <c r="C21896" t="str">
        <f t="shared" si="700"/>
        <v>1,64</v>
      </c>
      <c r="D21896" t="str">
        <f t="shared" si="699"/>
        <v xml:space="preserve"> 290 </v>
      </c>
      <c r="N21896" s="3"/>
    </row>
    <row r="21897" spans="1:14" x14ac:dyDescent="0.25">
      <c r="A21897" t="s">
        <v>55146</v>
      </c>
      <c r="B21897" t="s">
        <v>2495</v>
      </c>
      <c r="C21897" t="str">
        <f t="shared" si="700"/>
        <v>1,64</v>
      </c>
      <c r="D21897" t="str">
        <f t="shared" si="699"/>
        <v xml:space="preserve"> 290 </v>
      </c>
      <c r="N21897" s="3"/>
    </row>
    <row r="21898" spans="1:14" x14ac:dyDescent="0.25">
      <c r="A21898" t="s">
        <v>55147</v>
      </c>
      <c r="B21898" t="s">
        <v>2496</v>
      </c>
      <c r="C21898" t="str">
        <f t="shared" si="700"/>
        <v>1,64</v>
      </c>
      <c r="D21898" t="str">
        <f t="shared" si="699"/>
        <v xml:space="preserve"> 290 </v>
      </c>
      <c r="N21898" s="3"/>
    </row>
    <row r="21899" spans="1:14" x14ac:dyDescent="0.25">
      <c r="A21899" t="s">
        <v>55148</v>
      </c>
      <c r="B21899" t="s">
        <v>2497</v>
      </c>
      <c r="C21899" t="str">
        <f t="shared" si="700"/>
        <v>1,64</v>
      </c>
      <c r="D21899" t="str">
        <f t="shared" si="699"/>
        <v xml:space="preserve"> 290 </v>
      </c>
      <c r="N21899" s="3"/>
    </row>
    <row r="21900" spans="1:14" x14ac:dyDescent="0.25">
      <c r="A21900" t="s">
        <v>55149</v>
      </c>
      <c r="B21900" t="s">
        <v>2498</v>
      </c>
      <c r="C21900" t="str">
        <f t="shared" si="700"/>
        <v>1,63</v>
      </c>
      <c r="D21900" t="str">
        <f t="shared" si="699"/>
        <v xml:space="preserve"> 290 </v>
      </c>
      <c r="N21900" s="3"/>
    </row>
    <row r="21901" spans="1:14" x14ac:dyDescent="0.25">
      <c r="A21901" t="s">
        <v>55150</v>
      </c>
      <c r="B21901" t="s">
        <v>2499</v>
      </c>
      <c r="C21901" t="str">
        <f t="shared" si="700"/>
        <v>1,64</v>
      </c>
      <c r="D21901" t="str">
        <f t="shared" si="699"/>
        <v xml:space="preserve"> 290 </v>
      </c>
      <c r="N21901" s="3"/>
    </row>
    <row r="21902" spans="1:14" x14ac:dyDescent="0.25">
      <c r="A21902" t="s">
        <v>55151</v>
      </c>
      <c r="B21902" t="s">
        <v>2500</v>
      </c>
      <c r="C21902" t="str">
        <f t="shared" si="700"/>
        <v>1,64</v>
      </c>
      <c r="D21902" t="str">
        <f t="shared" si="699"/>
        <v xml:space="preserve"> 290 </v>
      </c>
      <c r="N21902" s="3"/>
    </row>
    <row r="21903" spans="1:14" x14ac:dyDescent="0.25">
      <c r="A21903" t="s">
        <v>55152</v>
      </c>
      <c r="B21903" t="s">
        <v>2501</v>
      </c>
      <c r="C21903" t="str">
        <f t="shared" si="700"/>
        <v>1,64</v>
      </c>
      <c r="D21903" t="str">
        <f t="shared" si="699"/>
        <v xml:space="preserve"> 290 </v>
      </c>
      <c r="N21903" s="3"/>
    </row>
    <row r="21904" spans="1:14" x14ac:dyDescent="0.25">
      <c r="A21904" t="s">
        <v>55153</v>
      </c>
      <c r="B21904" t="s">
        <v>2502</v>
      </c>
      <c r="C21904" t="str">
        <f t="shared" si="700"/>
        <v>1,64</v>
      </c>
      <c r="D21904" t="str">
        <f t="shared" si="699"/>
        <v xml:space="preserve"> 290 </v>
      </c>
      <c r="N21904" s="3"/>
    </row>
    <row r="21905" spans="1:14" x14ac:dyDescent="0.25">
      <c r="A21905" t="s">
        <v>55154</v>
      </c>
      <c r="B21905" t="s">
        <v>2503</v>
      </c>
      <c r="C21905" t="str">
        <f t="shared" si="700"/>
        <v>1,64</v>
      </c>
      <c r="D21905" t="str">
        <f t="shared" si="699"/>
        <v xml:space="preserve"> 290 </v>
      </c>
      <c r="N21905" s="3"/>
    </row>
    <row r="21906" spans="1:14" x14ac:dyDescent="0.25">
      <c r="A21906" t="s">
        <v>55155</v>
      </c>
      <c r="B21906" t="s">
        <v>2504</v>
      </c>
      <c r="C21906" t="str">
        <f t="shared" si="700"/>
        <v>1,63</v>
      </c>
      <c r="D21906" t="str">
        <f t="shared" si="699"/>
        <v xml:space="preserve"> 290 </v>
      </c>
      <c r="N21906" s="3"/>
    </row>
    <row r="21907" spans="1:14" x14ac:dyDescent="0.25">
      <c r="A21907" t="s">
        <v>55156</v>
      </c>
      <c r="B21907" t="s">
        <v>2505</v>
      </c>
      <c r="C21907" t="str">
        <f t="shared" si="700"/>
        <v>1,64</v>
      </c>
      <c r="D21907" t="str">
        <f t="shared" si="699"/>
        <v xml:space="preserve"> 290 </v>
      </c>
      <c r="N21907" s="3"/>
    </row>
    <row r="21908" spans="1:14" x14ac:dyDescent="0.25">
      <c r="A21908" t="s">
        <v>55157</v>
      </c>
      <c r="B21908" t="s">
        <v>2506</v>
      </c>
      <c r="C21908" t="str">
        <f t="shared" si="700"/>
        <v>1,64</v>
      </c>
      <c r="D21908" t="str">
        <f t="shared" si="699"/>
        <v xml:space="preserve"> 290 </v>
      </c>
      <c r="N21908" s="3"/>
    </row>
    <row r="21909" spans="1:14" x14ac:dyDescent="0.25">
      <c r="A21909" t="s">
        <v>55158</v>
      </c>
      <c r="B21909" t="s">
        <v>2507</v>
      </c>
      <c r="C21909" t="str">
        <f t="shared" si="700"/>
        <v>1,64</v>
      </c>
      <c r="D21909" t="str">
        <f t="shared" si="699"/>
        <v xml:space="preserve"> 290 </v>
      </c>
      <c r="N21909" s="3"/>
    </row>
    <row r="21910" spans="1:14" x14ac:dyDescent="0.25">
      <c r="A21910" t="s">
        <v>55159</v>
      </c>
      <c r="B21910" t="s">
        <v>2508</v>
      </c>
      <c r="C21910" t="str">
        <f t="shared" si="700"/>
        <v>1,64</v>
      </c>
      <c r="D21910" t="str">
        <f t="shared" si="699"/>
        <v xml:space="preserve"> 290 </v>
      </c>
      <c r="N21910" s="3"/>
    </row>
    <row r="21911" spans="1:14" x14ac:dyDescent="0.25">
      <c r="A21911" t="s">
        <v>55160</v>
      </c>
      <c r="B21911" t="s">
        <v>2509</v>
      </c>
      <c r="C21911" t="str">
        <f t="shared" si="700"/>
        <v>1,64</v>
      </c>
      <c r="D21911" t="str">
        <f t="shared" si="699"/>
        <v xml:space="preserve"> 290 </v>
      </c>
      <c r="N21911" s="3"/>
    </row>
    <row r="21912" spans="1:14" x14ac:dyDescent="0.25">
      <c r="A21912" t="s">
        <v>55161</v>
      </c>
      <c r="B21912" t="s">
        <v>2510</v>
      </c>
      <c r="C21912" t="str">
        <f t="shared" si="700"/>
        <v>1,64</v>
      </c>
      <c r="D21912" t="str">
        <f t="shared" si="699"/>
        <v xml:space="preserve"> 290 </v>
      </c>
      <c r="N21912" s="3"/>
    </row>
    <row r="21913" spans="1:14" x14ac:dyDescent="0.25">
      <c r="A21913" t="s">
        <v>55162</v>
      </c>
      <c r="B21913" t="s">
        <v>2511</v>
      </c>
      <c r="C21913" t="str">
        <f t="shared" si="700"/>
        <v>1,64</v>
      </c>
      <c r="D21913" t="str">
        <f t="shared" si="699"/>
        <v xml:space="preserve"> 290 </v>
      </c>
      <c r="N21913" s="3"/>
    </row>
    <row r="21914" spans="1:14" x14ac:dyDescent="0.25">
      <c r="A21914" t="s">
        <v>55163</v>
      </c>
      <c r="B21914" t="s">
        <v>2512</v>
      </c>
      <c r="C21914" t="str">
        <f t="shared" si="700"/>
        <v>1,64</v>
      </c>
      <c r="D21914" t="str">
        <f t="shared" si="699"/>
        <v xml:space="preserve"> 290 </v>
      </c>
      <c r="N21914" s="3"/>
    </row>
    <row r="21915" spans="1:14" x14ac:dyDescent="0.25">
      <c r="A21915" t="s">
        <v>55164</v>
      </c>
      <c r="B21915" t="s">
        <v>2513</v>
      </c>
      <c r="C21915" t="str">
        <f t="shared" si="700"/>
        <v>1,64</v>
      </c>
      <c r="D21915" t="str">
        <f t="shared" si="699"/>
        <v xml:space="preserve"> 290 </v>
      </c>
      <c r="N21915" s="3"/>
    </row>
    <row r="21916" spans="1:14" x14ac:dyDescent="0.25">
      <c r="A21916" t="s">
        <v>55165</v>
      </c>
      <c r="B21916" t="s">
        <v>2514</v>
      </c>
      <c r="C21916" t="str">
        <f t="shared" si="700"/>
        <v>1,64</v>
      </c>
      <c r="D21916" t="str">
        <f t="shared" si="699"/>
        <v xml:space="preserve"> 290 </v>
      </c>
      <c r="N21916" s="3"/>
    </row>
    <row r="21917" spans="1:14" x14ac:dyDescent="0.25">
      <c r="A21917" t="s">
        <v>55166</v>
      </c>
      <c r="B21917" t="s">
        <v>2515</v>
      </c>
      <c r="C21917" t="str">
        <f t="shared" si="700"/>
        <v>1,65</v>
      </c>
      <c r="D21917" t="str">
        <f t="shared" si="699"/>
        <v xml:space="preserve"> 290 </v>
      </c>
      <c r="N21917" s="3"/>
    </row>
    <row r="21918" spans="1:14" x14ac:dyDescent="0.25">
      <c r="A21918" t="s">
        <v>55167</v>
      </c>
      <c r="B21918" t="s">
        <v>2516</v>
      </c>
      <c r="C21918" t="str">
        <f t="shared" si="700"/>
        <v>1,65</v>
      </c>
      <c r="D21918" t="str">
        <f t="shared" si="699"/>
        <v xml:space="preserve"> 290 </v>
      </c>
      <c r="N21918" s="3"/>
    </row>
    <row r="21919" spans="1:14" x14ac:dyDescent="0.25">
      <c r="A21919" t="s">
        <v>55168</v>
      </c>
      <c r="B21919" t="s">
        <v>2517</v>
      </c>
      <c r="C21919" t="str">
        <f t="shared" si="700"/>
        <v>1,65</v>
      </c>
      <c r="D21919" t="str">
        <f t="shared" si="699"/>
        <v xml:space="preserve"> 290 </v>
      </c>
      <c r="N21919" s="3"/>
    </row>
    <row r="21920" spans="1:14" x14ac:dyDescent="0.25">
      <c r="A21920" t="s">
        <v>55169</v>
      </c>
      <c r="B21920" t="s">
        <v>2518</v>
      </c>
      <c r="C21920" t="str">
        <f t="shared" si="700"/>
        <v>1,65</v>
      </c>
      <c r="D21920" t="str">
        <f t="shared" si="699"/>
        <v xml:space="preserve"> 290 </v>
      </c>
      <c r="N21920" s="3"/>
    </row>
    <row r="21921" spans="1:14" x14ac:dyDescent="0.25">
      <c r="A21921" t="s">
        <v>55170</v>
      </c>
      <c r="B21921" t="s">
        <v>2519</v>
      </c>
      <c r="C21921" t="str">
        <f t="shared" si="700"/>
        <v>1,65</v>
      </c>
      <c r="D21921" t="str">
        <f t="shared" si="699"/>
        <v xml:space="preserve"> 290 </v>
      </c>
      <c r="N21921" s="3"/>
    </row>
    <row r="21922" spans="1:14" x14ac:dyDescent="0.25">
      <c r="A21922" t="s">
        <v>55171</v>
      </c>
      <c r="B21922" t="s">
        <v>2520</v>
      </c>
      <c r="C21922" t="str">
        <f t="shared" si="700"/>
        <v>1,92</v>
      </c>
      <c r="D21922" t="str">
        <f t="shared" si="699"/>
        <v xml:space="preserve"> 290 </v>
      </c>
      <c r="N21922" s="3"/>
    </row>
    <row r="21923" spans="1:14" x14ac:dyDescent="0.25">
      <c r="A21923" t="s">
        <v>55172</v>
      </c>
      <c r="B21923" t="s">
        <v>2521</v>
      </c>
      <c r="C21923" t="str">
        <f t="shared" si="700"/>
        <v>1,92</v>
      </c>
      <c r="D21923" t="str">
        <f t="shared" si="699"/>
        <v xml:space="preserve"> 290 </v>
      </c>
      <c r="N21923" s="3"/>
    </row>
    <row r="21924" spans="1:14" x14ac:dyDescent="0.25">
      <c r="A21924" t="s">
        <v>55173</v>
      </c>
      <c r="B21924" t="s">
        <v>24765</v>
      </c>
      <c r="C21924" t="str">
        <f t="shared" si="700"/>
        <v>1,92</v>
      </c>
      <c r="D21924" t="str">
        <f t="shared" si="699"/>
        <v xml:space="preserve"> 290 </v>
      </c>
      <c r="N21924" s="3"/>
    </row>
    <row r="21925" spans="1:14" x14ac:dyDescent="0.25">
      <c r="A21925" t="s">
        <v>55174</v>
      </c>
      <c r="B21925" t="s">
        <v>2522</v>
      </c>
      <c r="C21925" t="str">
        <f t="shared" si="700"/>
        <v>1,92</v>
      </c>
      <c r="D21925" t="str">
        <f t="shared" si="699"/>
        <v xml:space="preserve"> 290 </v>
      </c>
      <c r="N21925" s="3"/>
    </row>
    <row r="21926" spans="1:14" x14ac:dyDescent="0.25">
      <c r="A21926" t="s">
        <v>55175</v>
      </c>
      <c r="B21926" t="s">
        <v>2523</v>
      </c>
      <c r="C21926" t="str">
        <f t="shared" si="700"/>
        <v>1,92</v>
      </c>
      <c r="D21926" t="str">
        <f t="shared" ref="D21926:D21989" si="701">MID(LEFT(MID(A21926,FIND("[",A21926)+1,LEN(A21926)),FIND("]",MID(A21926,FIND("[",A21926)+1,LEN(A21926)))-1),
FIND("m",LEFT(MID(A21926,FIND("[",A21926)+1,LEN(A21926)),FIND("]",MID(A21926,FIND("[",A21926)+1,LEN(A21926)))-1))+4,
(FIND("W",LEFT(MID(A21926,FIND("[",A21926)+1,LEN(A21926)),FIND("]",MID(A21926,FIND("[",A21926)+1,LEN(A21926)))-1)))-(FIND("m",LEFT(MID(A21926,FIND("[",A21926)+1,LEN(A21926)),FIND("]",MID(A21926,FIND("[",A21926)+1,LEN(A21926)))-1))+4))</f>
        <v xml:space="preserve"> 290 </v>
      </c>
      <c r="N21926" s="3"/>
    </row>
    <row r="21927" spans="1:14" x14ac:dyDescent="0.25">
      <c r="A21927" t="s">
        <v>55176</v>
      </c>
      <c r="B21927" t="s">
        <v>2524</v>
      </c>
      <c r="C21927" t="str">
        <f t="shared" ref="C21927:C21990" si="702">LEFT(MID(A21927,FIND("[",A21927)+1,LEN(A21927)),FIND("m",MID(A21927,FIND("[",A21927)+2,LEN(A21927)))-1)</f>
        <v>1,92</v>
      </c>
      <c r="D21927" t="str">
        <f t="shared" si="701"/>
        <v xml:space="preserve"> 290 </v>
      </c>
      <c r="N21927" s="3"/>
    </row>
    <row r="21928" spans="1:14" x14ac:dyDescent="0.25">
      <c r="A21928" t="s">
        <v>55177</v>
      </c>
      <c r="B21928" t="s">
        <v>2525</v>
      </c>
      <c r="C21928" t="str">
        <f t="shared" si="702"/>
        <v>1,92</v>
      </c>
      <c r="D21928" t="str">
        <f t="shared" si="701"/>
        <v xml:space="preserve"> 290 </v>
      </c>
      <c r="N21928" s="3"/>
    </row>
    <row r="21929" spans="1:14" x14ac:dyDescent="0.25">
      <c r="A21929" t="s">
        <v>55178</v>
      </c>
      <c r="B21929" t="s">
        <v>2526</v>
      </c>
      <c r="C21929" t="str">
        <f t="shared" si="702"/>
        <v>1,92</v>
      </c>
      <c r="D21929" t="str">
        <f t="shared" si="701"/>
        <v xml:space="preserve"> 290 </v>
      </c>
      <c r="N21929" s="3"/>
    </row>
    <row r="21930" spans="1:14" x14ac:dyDescent="0.25">
      <c r="A21930" t="s">
        <v>55179</v>
      </c>
      <c r="B21930" t="s">
        <v>2527</v>
      </c>
      <c r="C21930" t="str">
        <f t="shared" si="702"/>
        <v>1,92</v>
      </c>
      <c r="D21930" t="str">
        <f t="shared" si="701"/>
        <v xml:space="preserve"> 290 </v>
      </c>
      <c r="N21930" s="3"/>
    </row>
    <row r="21931" spans="1:14" x14ac:dyDescent="0.25">
      <c r="A21931" t="s">
        <v>55180</v>
      </c>
      <c r="B21931" t="s">
        <v>2528</v>
      </c>
      <c r="C21931" t="str">
        <f t="shared" si="702"/>
        <v>1,92</v>
      </c>
      <c r="D21931" t="str">
        <f t="shared" si="701"/>
        <v xml:space="preserve"> 290 </v>
      </c>
      <c r="N21931" s="3"/>
    </row>
    <row r="21932" spans="1:14" x14ac:dyDescent="0.25">
      <c r="A21932" t="s">
        <v>55181</v>
      </c>
      <c r="B21932" t="s">
        <v>2529</v>
      </c>
      <c r="C21932" t="str">
        <f t="shared" si="702"/>
        <v>1,92</v>
      </c>
      <c r="D21932" t="str">
        <f t="shared" si="701"/>
        <v xml:space="preserve"> 290 </v>
      </c>
      <c r="N21932" s="3"/>
    </row>
    <row r="21933" spans="1:14" x14ac:dyDescent="0.25">
      <c r="A21933" t="s">
        <v>55182</v>
      </c>
      <c r="B21933" t="s">
        <v>24766</v>
      </c>
      <c r="C21933" t="str">
        <f t="shared" si="702"/>
        <v>1,92</v>
      </c>
      <c r="D21933" t="str">
        <f t="shared" si="701"/>
        <v xml:space="preserve"> 290 </v>
      </c>
      <c r="N21933" s="3"/>
    </row>
    <row r="21934" spans="1:14" x14ac:dyDescent="0.25">
      <c r="A21934" t="s">
        <v>55183</v>
      </c>
      <c r="B21934" t="s">
        <v>2530</v>
      </c>
      <c r="C21934" t="str">
        <f t="shared" si="702"/>
        <v>1,92</v>
      </c>
      <c r="D21934" t="str">
        <f t="shared" si="701"/>
        <v xml:space="preserve"> 290 </v>
      </c>
      <c r="N21934" s="3"/>
    </row>
    <row r="21935" spans="1:14" x14ac:dyDescent="0.25">
      <c r="A21935" t="s">
        <v>55184</v>
      </c>
      <c r="B21935" t="s">
        <v>2531</v>
      </c>
      <c r="C21935" t="str">
        <f t="shared" si="702"/>
        <v>1,92</v>
      </c>
      <c r="D21935" t="str">
        <f t="shared" si="701"/>
        <v xml:space="preserve"> 290 </v>
      </c>
      <c r="N21935" s="3"/>
    </row>
    <row r="21936" spans="1:14" x14ac:dyDescent="0.25">
      <c r="A21936" t="s">
        <v>55185</v>
      </c>
      <c r="B21936" t="s">
        <v>8576</v>
      </c>
      <c r="C21936" t="str">
        <f t="shared" si="702"/>
        <v>1,66</v>
      </c>
      <c r="D21936" t="str">
        <f t="shared" si="701"/>
        <v xml:space="preserve"> 290 </v>
      </c>
      <c r="N21936" s="3"/>
    </row>
    <row r="21937" spans="1:14" x14ac:dyDescent="0.25">
      <c r="A21937" t="s">
        <v>55186</v>
      </c>
      <c r="B21937" t="s">
        <v>24767</v>
      </c>
      <c r="C21937" t="str">
        <f t="shared" si="702"/>
        <v>1,99</v>
      </c>
      <c r="D21937" t="str">
        <f t="shared" si="701"/>
        <v xml:space="preserve"> 290 </v>
      </c>
      <c r="N21937" s="3"/>
    </row>
    <row r="21938" spans="1:14" x14ac:dyDescent="0.25">
      <c r="A21938" t="s">
        <v>55187</v>
      </c>
      <c r="B21938" t="s">
        <v>2532</v>
      </c>
      <c r="C21938" t="str">
        <f t="shared" si="702"/>
        <v>1,63</v>
      </c>
      <c r="D21938" t="str">
        <f t="shared" si="701"/>
        <v xml:space="preserve"> 295 </v>
      </c>
      <c r="N21938" s="3"/>
    </row>
    <row r="21939" spans="1:14" x14ac:dyDescent="0.25">
      <c r="A21939" t="s">
        <v>55188</v>
      </c>
      <c r="B21939" t="s">
        <v>2533</v>
      </c>
      <c r="C21939" t="str">
        <f t="shared" si="702"/>
        <v>1,64</v>
      </c>
      <c r="D21939" t="str">
        <f t="shared" si="701"/>
        <v xml:space="preserve"> 295 </v>
      </c>
      <c r="N21939" s="3"/>
    </row>
    <row r="21940" spans="1:14" x14ac:dyDescent="0.25">
      <c r="A21940" t="s">
        <v>55189</v>
      </c>
      <c r="B21940" t="s">
        <v>2534</v>
      </c>
      <c r="C21940" t="str">
        <f t="shared" si="702"/>
        <v>1,64</v>
      </c>
      <c r="D21940" t="str">
        <f t="shared" si="701"/>
        <v xml:space="preserve"> 295 </v>
      </c>
      <c r="N21940" s="3"/>
    </row>
    <row r="21941" spans="1:14" x14ac:dyDescent="0.25">
      <c r="A21941" t="s">
        <v>55190</v>
      </c>
      <c r="B21941" t="s">
        <v>2535</v>
      </c>
      <c r="C21941" t="str">
        <f t="shared" si="702"/>
        <v>1,64</v>
      </c>
      <c r="D21941" t="str">
        <f t="shared" si="701"/>
        <v xml:space="preserve"> 295 </v>
      </c>
      <c r="N21941" s="3"/>
    </row>
    <row r="21942" spans="1:14" x14ac:dyDescent="0.25">
      <c r="A21942" t="s">
        <v>55191</v>
      </c>
      <c r="B21942" t="s">
        <v>2536</v>
      </c>
      <c r="C21942" t="str">
        <f t="shared" si="702"/>
        <v>1,64</v>
      </c>
      <c r="D21942" t="str">
        <f t="shared" si="701"/>
        <v xml:space="preserve"> 295 </v>
      </c>
      <c r="N21942" s="3"/>
    </row>
    <row r="21943" spans="1:14" x14ac:dyDescent="0.25">
      <c r="A21943" t="s">
        <v>55192</v>
      </c>
      <c r="B21943" t="s">
        <v>2537</v>
      </c>
      <c r="C21943" t="str">
        <f t="shared" si="702"/>
        <v>1,64</v>
      </c>
      <c r="D21943" t="str">
        <f t="shared" si="701"/>
        <v xml:space="preserve"> 295 </v>
      </c>
      <c r="N21943" s="3"/>
    </row>
    <row r="21944" spans="1:14" x14ac:dyDescent="0.25">
      <c r="A21944" t="s">
        <v>55193</v>
      </c>
      <c r="B21944" t="s">
        <v>2538</v>
      </c>
      <c r="C21944" t="str">
        <f t="shared" si="702"/>
        <v>1,63</v>
      </c>
      <c r="D21944" t="str">
        <f t="shared" si="701"/>
        <v xml:space="preserve"> 295 </v>
      </c>
      <c r="N21944" s="3"/>
    </row>
    <row r="21945" spans="1:14" x14ac:dyDescent="0.25">
      <c r="A21945" t="s">
        <v>55194</v>
      </c>
      <c r="B21945" t="s">
        <v>2539</v>
      </c>
      <c r="C21945" t="str">
        <f t="shared" si="702"/>
        <v>1,64</v>
      </c>
      <c r="D21945" t="str">
        <f t="shared" si="701"/>
        <v xml:space="preserve"> 295 </v>
      </c>
      <c r="N21945" s="3"/>
    </row>
    <row r="21946" spans="1:14" x14ac:dyDescent="0.25">
      <c r="A21946" t="s">
        <v>55195</v>
      </c>
      <c r="B21946" t="s">
        <v>2540</v>
      </c>
      <c r="C21946" t="str">
        <f t="shared" si="702"/>
        <v>1,64</v>
      </c>
      <c r="D21946" t="str">
        <f t="shared" si="701"/>
        <v xml:space="preserve"> 295 </v>
      </c>
      <c r="N21946" s="3"/>
    </row>
    <row r="21947" spans="1:14" x14ac:dyDescent="0.25">
      <c r="A21947" t="s">
        <v>55196</v>
      </c>
      <c r="B21947" t="s">
        <v>2541</v>
      </c>
      <c r="C21947" t="str">
        <f t="shared" si="702"/>
        <v>1,64</v>
      </c>
      <c r="D21947" t="str">
        <f t="shared" si="701"/>
        <v xml:space="preserve"> 295 </v>
      </c>
      <c r="N21947" s="3"/>
    </row>
    <row r="21948" spans="1:14" x14ac:dyDescent="0.25">
      <c r="A21948" t="s">
        <v>55197</v>
      </c>
      <c r="B21948" t="s">
        <v>2542</v>
      </c>
      <c r="C21948" t="str">
        <f t="shared" si="702"/>
        <v>1,64</v>
      </c>
      <c r="D21948" t="str">
        <f t="shared" si="701"/>
        <v xml:space="preserve"> 295 </v>
      </c>
      <c r="N21948" s="3"/>
    </row>
    <row r="21949" spans="1:14" x14ac:dyDescent="0.25">
      <c r="A21949" t="s">
        <v>55198</v>
      </c>
      <c r="B21949" t="s">
        <v>2543</v>
      </c>
      <c r="C21949" t="str">
        <f t="shared" si="702"/>
        <v>1,63</v>
      </c>
      <c r="D21949" t="str">
        <f t="shared" si="701"/>
        <v xml:space="preserve"> 295 </v>
      </c>
      <c r="N21949" s="3"/>
    </row>
    <row r="21950" spans="1:14" x14ac:dyDescent="0.25">
      <c r="A21950" t="s">
        <v>55199</v>
      </c>
      <c r="B21950" t="s">
        <v>2544</v>
      </c>
      <c r="C21950" t="str">
        <f t="shared" si="702"/>
        <v>1,64</v>
      </c>
      <c r="D21950" t="str">
        <f t="shared" si="701"/>
        <v xml:space="preserve"> 295 </v>
      </c>
      <c r="N21950" s="3"/>
    </row>
    <row r="21951" spans="1:14" x14ac:dyDescent="0.25">
      <c r="A21951" t="s">
        <v>55200</v>
      </c>
      <c r="B21951" t="s">
        <v>2545</v>
      </c>
      <c r="C21951" t="str">
        <f t="shared" si="702"/>
        <v>1,64</v>
      </c>
      <c r="D21951" t="str">
        <f t="shared" si="701"/>
        <v xml:space="preserve"> 295 </v>
      </c>
      <c r="N21951" s="3"/>
    </row>
    <row r="21952" spans="1:14" x14ac:dyDescent="0.25">
      <c r="A21952" t="s">
        <v>55201</v>
      </c>
      <c r="B21952" t="s">
        <v>2546</v>
      </c>
      <c r="C21952" t="str">
        <f t="shared" si="702"/>
        <v>1,64</v>
      </c>
      <c r="D21952" t="str">
        <f t="shared" si="701"/>
        <v xml:space="preserve"> 295 </v>
      </c>
      <c r="N21952" s="3"/>
    </row>
    <row r="21953" spans="1:14" x14ac:dyDescent="0.25">
      <c r="A21953" t="s">
        <v>55202</v>
      </c>
      <c r="B21953" t="s">
        <v>2547</v>
      </c>
      <c r="C21953" t="str">
        <f t="shared" si="702"/>
        <v>1,64</v>
      </c>
      <c r="D21953" t="str">
        <f t="shared" si="701"/>
        <v xml:space="preserve"> 295 </v>
      </c>
      <c r="N21953" s="3"/>
    </row>
    <row r="21954" spans="1:14" x14ac:dyDescent="0.25">
      <c r="A21954" t="s">
        <v>55203</v>
      </c>
      <c r="B21954" t="s">
        <v>2548</v>
      </c>
      <c r="C21954" t="str">
        <f t="shared" si="702"/>
        <v>1,64</v>
      </c>
      <c r="D21954" t="str">
        <f t="shared" si="701"/>
        <v xml:space="preserve"> 295 </v>
      </c>
      <c r="N21954" s="3"/>
    </row>
    <row r="21955" spans="1:14" x14ac:dyDescent="0.25">
      <c r="A21955" t="s">
        <v>55204</v>
      </c>
      <c r="B21955" t="s">
        <v>2549</v>
      </c>
      <c r="C21955" t="str">
        <f t="shared" si="702"/>
        <v>1,64</v>
      </c>
      <c r="D21955" t="str">
        <f t="shared" si="701"/>
        <v xml:space="preserve"> 295 </v>
      </c>
      <c r="N21955" s="3"/>
    </row>
    <row r="21956" spans="1:14" x14ac:dyDescent="0.25">
      <c r="A21956" t="s">
        <v>55205</v>
      </c>
      <c r="B21956" t="s">
        <v>2550</v>
      </c>
      <c r="C21956" t="str">
        <f t="shared" si="702"/>
        <v>1,64</v>
      </c>
      <c r="D21956" t="str">
        <f t="shared" si="701"/>
        <v xml:space="preserve"> 295 </v>
      </c>
      <c r="N21956" s="3"/>
    </row>
    <row r="21957" spans="1:14" x14ac:dyDescent="0.25">
      <c r="A21957" t="s">
        <v>55206</v>
      </c>
      <c r="B21957" t="s">
        <v>2551</v>
      </c>
      <c r="C21957" t="str">
        <f t="shared" si="702"/>
        <v>1,64</v>
      </c>
      <c r="D21957" t="str">
        <f t="shared" si="701"/>
        <v xml:space="preserve"> 295 </v>
      </c>
      <c r="N21957" s="3"/>
    </row>
    <row r="21958" spans="1:14" x14ac:dyDescent="0.25">
      <c r="A21958" t="s">
        <v>55207</v>
      </c>
      <c r="B21958" t="s">
        <v>2552</v>
      </c>
      <c r="C21958" t="str">
        <f t="shared" si="702"/>
        <v>1,65</v>
      </c>
      <c r="D21958" t="str">
        <f t="shared" si="701"/>
        <v xml:space="preserve"> 295 </v>
      </c>
      <c r="N21958" s="3"/>
    </row>
    <row r="21959" spans="1:14" x14ac:dyDescent="0.25">
      <c r="A21959" t="s">
        <v>55208</v>
      </c>
      <c r="B21959" t="s">
        <v>2553</v>
      </c>
      <c r="C21959" t="str">
        <f t="shared" si="702"/>
        <v>1,65</v>
      </c>
      <c r="D21959" t="str">
        <f t="shared" si="701"/>
        <v xml:space="preserve"> 295 </v>
      </c>
      <c r="N21959" s="3"/>
    </row>
    <row r="21960" spans="1:14" x14ac:dyDescent="0.25">
      <c r="A21960" t="s">
        <v>55209</v>
      </c>
      <c r="B21960" t="s">
        <v>2554</v>
      </c>
      <c r="C21960" t="str">
        <f t="shared" si="702"/>
        <v>1,65</v>
      </c>
      <c r="D21960" t="str">
        <f t="shared" si="701"/>
        <v xml:space="preserve"> 295 </v>
      </c>
      <c r="N21960" s="3"/>
    </row>
    <row r="21961" spans="1:14" x14ac:dyDescent="0.25">
      <c r="A21961" t="s">
        <v>55210</v>
      </c>
      <c r="B21961" t="s">
        <v>2555</v>
      </c>
      <c r="C21961" t="str">
        <f t="shared" si="702"/>
        <v>1,65</v>
      </c>
      <c r="D21961" t="str">
        <f t="shared" si="701"/>
        <v xml:space="preserve"> 295 </v>
      </c>
      <c r="N21961" s="3"/>
    </row>
    <row r="21962" spans="1:14" x14ac:dyDescent="0.25">
      <c r="A21962" t="s">
        <v>55211</v>
      </c>
      <c r="B21962" t="s">
        <v>2556</v>
      </c>
      <c r="C21962" t="str">
        <f t="shared" si="702"/>
        <v>1,65</v>
      </c>
      <c r="D21962" t="str">
        <f t="shared" si="701"/>
        <v xml:space="preserve"> 295 </v>
      </c>
      <c r="N21962" s="3"/>
    </row>
    <row r="21963" spans="1:14" x14ac:dyDescent="0.25">
      <c r="A21963" t="s">
        <v>55212</v>
      </c>
      <c r="B21963" t="s">
        <v>2557</v>
      </c>
      <c r="C21963" t="str">
        <f t="shared" si="702"/>
        <v>1,92</v>
      </c>
      <c r="D21963" t="str">
        <f t="shared" si="701"/>
        <v xml:space="preserve"> 295 </v>
      </c>
      <c r="N21963" s="3"/>
    </row>
    <row r="21964" spans="1:14" x14ac:dyDescent="0.25">
      <c r="A21964" t="s">
        <v>55213</v>
      </c>
      <c r="B21964" t="s">
        <v>2558</v>
      </c>
      <c r="C21964" t="str">
        <f t="shared" si="702"/>
        <v>1,92</v>
      </c>
      <c r="D21964" t="str">
        <f t="shared" si="701"/>
        <v xml:space="preserve"> 295 </v>
      </c>
      <c r="N21964" s="3"/>
    </row>
    <row r="21965" spans="1:14" x14ac:dyDescent="0.25">
      <c r="A21965" t="s">
        <v>55214</v>
      </c>
      <c r="B21965" t="s">
        <v>24768</v>
      </c>
      <c r="C21965" t="str">
        <f t="shared" si="702"/>
        <v>1,92</v>
      </c>
      <c r="D21965" t="str">
        <f t="shared" si="701"/>
        <v xml:space="preserve"> 295 </v>
      </c>
      <c r="N21965" s="3"/>
    </row>
    <row r="21966" spans="1:14" x14ac:dyDescent="0.25">
      <c r="A21966" t="s">
        <v>55215</v>
      </c>
      <c r="B21966" t="s">
        <v>2559</v>
      </c>
      <c r="C21966" t="str">
        <f t="shared" si="702"/>
        <v>1,92</v>
      </c>
      <c r="D21966" t="str">
        <f t="shared" si="701"/>
        <v xml:space="preserve"> 295 </v>
      </c>
      <c r="N21966" s="3"/>
    </row>
    <row r="21967" spans="1:14" x14ac:dyDescent="0.25">
      <c r="A21967" t="s">
        <v>55216</v>
      </c>
      <c r="B21967" t="s">
        <v>2560</v>
      </c>
      <c r="C21967" t="str">
        <f t="shared" si="702"/>
        <v>1,92</v>
      </c>
      <c r="D21967" t="str">
        <f t="shared" si="701"/>
        <v xml:space="preserve"> 295 </v>
      </c>
      <c r="N21967" s="3"/>
    </row>
    <row r="21968" spans="1:14" x14ac:dyDescent="0.25">
      <c r="A21968" t="s">
        <v>55217</v>
      </c>
      <c r="B21968" t="s">
        <v>2561</v>
      </c>
      <c r="C21968" t="str">
        <f t="shared" si="702"/>
        <v>1,92</v>
      </c>
      <c r="D21968" t="str">
        <f t="shared" si="701"/>
        <v xml:space="preserve"> 295 </v>
      </c>
      <c r="N21968" s="3"/>
    </row>
    <row r="21969" spans="1:14" x14ac:dyDescent="0.25">
      <c r="A21969" t="s">
        <v>55218</v>
      </c>
      <c r="B21969" t="s">
        <v>2562</v>
      </c>
      <c r="C21969" t="str">
        <f t="shared" si="702"/>
        <v>1,92</v>
      </c>
      <c r="D21969" t="str">
        <f t="shared" si="701"/>
        <v xml:space="preserve"> 295 </v>
      </c>
      <c r="N21969" s="3"/>
    </row>
    <row r="21970" spans="1:14" x14ac:dyDescent="0.25">
      <c r="A21970" t="s">
        <v>55219</v>
      </c>
      <c r="B21970" t="s">
        <v>2563</v>
      </c>
      <c r="C21970" t="str">
        <f t="shared" si="702"/>
        <v>1,92</v>
      </c>
      <c r="D21970" t="str">
        <f t="shared" si="701"/>
        <v xml:space="preserve"> 295 </v>
      </c>
      <c r="N21970" s="3"/>
    </row>
    <row r="21971" spans="1:14" x14ac:dyDescent="0.25">
      <c r="A21971" t="s">
        <v>55220</v>
      </c>
      <c r="B21971" t="s">
        <v>2564</v>
      </c>
      <c r="C21971" t="str">
        <f t="shared" si="702"/>
        <v>1,92</v>
      </c>
      <c r="D21971" t="str">
        <f t="shared" si="701"/>
        <v xml:space="preserve"> 295 </v>
      </c>
      <c r="N21971" s="3"/>
    </row>
    <row r="21972" spans="1:14" x14ac:dyDescent="0.25">
      <c r="A21972" t="s">
        <v>55221</v>
      </c>
      <c r="B21972" t="s">
        <v>2565</v>
      </c>
      <c r="C21972" t="str">
        <f t="shared" si="702"/>
        <v>1,92</v>
      </c>
      <c r="D21972" t="str">
        <f t="shared" si="701"/>
        <v xml:space="preserve"> 295 </v>
      </c>
      <c r="N21972" s="3"/>
    </row>
    <row r="21973" spans="1:14" x14ac:dyDescent="0.25">
      <c r="A21973" t="s">
        <v>55222</v>
      </c>
      <c r="B21973" t="s">
        <v>2566</v>
      </c>
      <c r="C21973" t="str">
        <f t="shared" si="702"/>
        <v>1,92</v>
      </c>
      <c r="D21973" t="str">
        <f t="shared" si="701"/>
        <v xml:space="preserve"> 295 </v>
      </c>
      <c r="N21973" s="3"/>
    </row>
    <row r="21974" spans="1:14" x14ac:dyDescent="0.25">
      <c r="A21974" t="s">
        <v>55223</v>
      </c>
      <c r="B21974" t="s">
        <v>24769</v>
      </c>
      <c r="C21974" t="str">
        <f t="shared" si="702"/>
        <v>1,92</v>
      </c>
      <c r="D21974" t="str">
        <f t="shared" si="701"/>
        <v xml:space="preserve"> 295 </v>
      </c>
      <c r="N21974" s="3"/>
    </row>
    <row r="21975" spans="1:14" x14ac:dyDescent="0.25">
      <c r="A21975" t="s">
        <v>55224</v>
      </c>
      <c r="B21975" t="s">
        <v>2567</v>
      </c>
      <c r="C21975" t="str">
        <f t="shared" si="702"/>
        <v>1,92</v>
      </c>
      <c r="D21975" t="str">
        <f t="shared" si="701"/>
        <v xml:space="preserve"> 295 </v>
      </c>
      <c r="N21975" s="3"/>
    </row>
    <row r="21976" spans="1:14" x14ac:dyDescent="0.25">
      <c r="A21976" t="s">
        <v>55225</v>
      </c>
      <c r="B21976" t="s">
        <v>2568</v>
      </c>
      <c r="C21976" t="str">
        <f t="shared" si="702"/>
        <v>1,92</v>
      </c>
      <c r="D21976" t="str">
        <f t="shared" si="701"/>
        <v xml:space="preserve"> 295 </v>
      </c>
      <c r="N21976" s="3"/>
    </row>
    <row r="21977" spans="1:14" x14ac:dyDescent="0.25">
      <c r="A21977" t="s">
        <v>55226</v>
      </c>
      <c r="B21977" t="s">
        <v>8577</v>
      </c>
      <c r="C21977" t="str">
        <f t="shared" si="702"/>
        <v>1,66</v>
      </c>
      <c r="D21977" t="str">
        <f t="shared" si="701"/>
        <v xml:space="preserve"> 295 </v>
      </c>
      <c r="N21977" s="3"/>
    </row>
    <row r="21978" spans="1:14" x14ac:dyDescent="0.25">
      <c r="A21978" t="s">
        <v>55227</v>
      </c>
      <c r="B21978" t="s">
        <v>8578</v>
      </c>
      <c r="C21978" t="str">
        <f t="shared" si="702"/>
        <v>1,66</v>
      </c>
      <c r="D21978" t="str">
        <f t="shared" si="701"/>
        <v xml:space="preserve"> 295 </v>
      </c>
      <c r="N21978" s="3"/>
    </row>
    <row r="21979" spans="1:14" x14ac:dyDescent="0.25">
      <c r="A21979" t="s">
        <v>55228</v>
      </c>
      <c r="B21979" t="s">
        <v>24770</v>
      </c>
      <c r="C21979" t="str">
        <f t="shared" si="702"/>
        <v>1,99</v>
      </c>
      <c r="D21979" t="str">
        <f t="shared" si="701"/>
        <v xml:space="preserve"> 295 </v>
      </c>
      <c r="N21979" s="3"/>
    </row>
    <row r="21980" spans="1:14" x14ac:dyDescent="0.25">
      <c r="A21980" t="s">
        <v>55229</v>
      </c>
      <c r="B21980" t="s">
        <v>2569</v>
      </c>
      <c r="C21980" t="str">
        <f t="shared" si="702"/>
        <v>1,64</v>
      </c>
      <c r="D21980" t="str">
        <f t="shared" si="701"/>
        <v xml:space="preserve"> 300 </v>
      </c>
      <c r="N21980" s="3"/>
    </row>
    <row r="21981" spans="1:14" x14ac:dyDescent="0.25">
      <c r="A21981" t="s">
        <v>55230</v>
      </c>
      <c r="B21981" t="s">
        <v>2570</v>
      </c>
      <c r="C21981" t="str">
        <f t="shared" si="702"/>
        <v>1,64</v>
      </c>
      <c r="D21981" t="str">
        <f t="shared" si="701"/>
        <v xml:space="preserve"> 300 </v>
      </c>
      <c r="N21981" s="3"/>
    </row>
    <row r="21982" spans="1:14" x14ac:dyDescent="0.25">
      <c r="A21982" t="s">
        <v>55231</v>
      </c>
      <c r="B21982" t="s">
        <v>2571</v>
      </c>
      <c r="C21982" t="str">
        <f t="shared" si="702"/>
        <v>1,64</v>
      </c>
      <c r="D21982" t="str">
        <f t="shared" si="701"/>
        <v xml:space="preserve"> 300 </v>
      </c>
      <c r="N21982" s="3"/>
    </row>
    <row r="21983" spans="1:14" x14ac:dyDescent="0.25">
      <c r="A21983" t="s">
        <v>55232</v>
      </c>
      <c r="B21983" t="s">
        <v>2572</v>
      </c>
      <c r="C21983" t="str">
        <f t="shared" si="702"/>
        <v>1,64</v>
      </c>
      <c r="D21983" t="str">
        <f t="shared" si="701"/>
        <v xml:space="preserve"> 300 </v>
      </c>
      <c r="N21983" s="3"/>
    </row>
    <row r="21984" spans="1:14" x14ac:dyDescent="0.25">
      <c r="A21984" t="s">
        <v>55233</v>
      </c>
      <c r="B21984" t="s">
        <v>2573</v>
      </c>
      <c r="C21984" t="str">
        <f t="shared" si="702"/>
        <v>1,64</v>
      </c>
      <c r="D21984" t="str">
        <f t="shared" si="701"/>
        <v xml:space="preserve"> 300 </v>
      </c>
      <c r="N21984" s="3"/>
    </row>
    <row r="21985" spans="1:14" x14ac:dyDescent="0.25">
      <c r="A21985" t="s">
        <v>55234</v>
      </c>
      <c r="B21985" t="s">
        <v>2574</v>
      </c>
      <c r="C21985" t="str">
        <f t="shared" si="702"/>
        <v>1,64</v>
      </c>
      <c r="D21985" t="str">
        <f t="shared" si="701"/>
        <v xml:space="preserve"> 300 </v>
      </c>
      <c r="N21985" s="3"/>
    </row>
    <row r="21986" spans="1:14" x14ac:dyDescent="0.25">
      <c r="A21986" t="s">
        <v>55235</v>
      </c>
      <c r="B21986" t="s">
        <v>2575</v>
      </c>
      <c r="C21986" t="str">
        <f t="shared" si="702"/>
        <v>1,62</v>
      </c>
      <c r="D21986" t="str">
        <f t="shared" si="701"/>
        <v xml:space="preserve"> 300 </v>
      </c>
      <c r="N21986" s="3"/>
    </row>
    <row r="21987" spans="1:14" x14ac:dyDescent="0.25">
      <c r="A21987" t="s">
        <v>55236</v>
      </c>
      <c r="B21987" t="s">
        <v>2576</v>
      </c>
      <c r="C21987" t="str">
        <f t="shared" si="702"/>
        <v>1,64</v>
      </c>
      <c r="D21987" t="str">
        <f t="shared" si="701"/>
        <v xml:space="preserve"> 300 </v>
      </c>
      <c r="N21987" s="3"/>
    </row>
    <row r="21988" spans="1:14" x14ac:dyDescent="0.25">
      <c r="A21988" t="s">
        <v>55237</v>
      </c>
      <c r="B21988" t="s">
        <v>2577</v>
      </c>
      <c r="C21988" t="str">
        <f t="shared" si="702"/>
        <v>1,64</v>
      </c>
      <c r="D21988" t="str">
        <f t="shared" si="701"/>
        <v xml:space="preserve"> 300 </v>
      </c>
      <c r="N21988" s="3"/>
    </row>
    <row r="21989" spans="1:14" x14ac:dyDescent="0.25">
      <c r="A21989" t="s">
        <v>55238</v>
      </c>
      <c r="B21989" t="s">
        <v>2578</v>
      </c>
      <c r="C21989" t="str">
        <f t="shared" si="702"/>
        <v>1,64</v>
      </c>
      <c r="D21989" t="str">
        <f t="shared" si="701"/>
        <v xml:space="preserve"> 300 </v>
      </c>
      <c r="N21989" s="3"/>
    </row>
    <row r="21990" spans="1:14" x14ac:dyDescent="0.25">
      <c r="A21990" t="s">
        <v>55239</v>
      </c>
      <c r="B21990" t="s">
        <v>2579</v>
      </c>
      <c r="C21990" t="str">
        <f t="shared" si="702"/>
        <v>1,64</v>
      </c>
      <c r="D21990" t="str">
        <f t="shared" ref="D21990:D22053" si="703">MID(LEFT(MID(A21990,FIND("[",A21990)+1,LEN(A21990)),FIND("]",MID(A21990,FIND("[",A21990)+1,LEN(A21990)))-1),
FIND("m",LEFT(MID(A21990,FIND("[",A21990)+1,LEN(A21990)),FIND("]",MID(A21990,FIND("[",A21990)+1,LEN(A21990)))-1))+4,
(FIND("W",LEFT(MID(A21990,FIND("[",A21990)+1,LEN(A21990)),FIND("]",MID(A21990,FIND("[",A21990)+1,LEN(A21990)))-1)))-(FIND("m",LEFT(MID(A21990,FIND("[",A21990)+1,LEN(A21990)),FIND("]",MID(A21990,FIND("[",A21990)+1,LEN(A21990)))-1))+4))</f>
        <v xml:space="preserve"> 300 </v>
      </c>
      <c r="N21990" s="3"/>
    </row>
    <row r="21991" spans="1:14" x14ac:dyDescent="0.25">
      <c r="A21991" t="s">
        <v>55240</v>
      </c>
      <c r="B21991" t="s">
        <v>2580</v>
      </c>
      <c r="C21991" t="str">
        <f t="shared" ref="C21991:C22054" si="704">LEFT(MID(A21991,FIND("[",A21991)+1,LEN(A21991)),FIND("m",MID(A21991,FIND("[",A21991)+2,LEN(A21991)))-1)</f>
        <v>1,64</v>
      </c>
      <c r="D21991" t="str">
        <f t="shared" si="703"/>
        <v xml:space="preserve"> 300 </v>
      </c>
      <c r="N21991" s="3"/>
    </row>
    <row r="21992" spans="1:14" x14ac:dyDescent="0.25">
      <c r="A21992" t="s">
        <v>55241</v>
      </c>
      <c r="B21992" t="s">
        <v>2581</v>
      </c>
      <c r="C21992" t="str">
        <f t="shared" si="704"/>
        <v>1,64</v>
      </c>
      <c r="D21992" t="str">
        <f t="shared" si="703"/>
        <v xml:space="preserve"> 300 </v>
      </c>
      <c r="N21992" s="3"/>
    </row>
    <row r="21993" spans="1:14" x14ac:dyDescent="0.25">
      <c r="A21993" t="s">
        <v>55242</v>
      </c>
      <c r="B21993" t="s">
        <v>2582</v>
      </c>
      <c r="C21993" t="str">
        <f t="shared" si="704"/>
        <v>1,64</v>
      </c>
      <c r="D21993" t="str">
        <f t="shared" si="703"/>
        <v xml:space="preserve"> 300 </v>
      </c>
      <c r="N21993" s="3"/>
    </row>
    <row r="21994" spans="1:14" x14ac:dyDescent="0.25">
      <c r="A21994" t="s">
        <v>55243</v>
      </c>
      <c r="B21994" t="s">
        <v>2583</v>
      </c>
      <c r="C21994" t="str">
        <f t="shared" si="704"/>
        <v>1,64</v>
      </c>
      <c r="D21994" t="str">
        <f t="shared" si="703"/>
        <v xml:space="preserve"> 300 </v>
      </c>
      <c r="N21994" s="3"/>
    </row>
    <row r="21995" spans="1:14" x14ac:dyDescent="0.25">
      <c r="A21995" t="s">
        <v>55244</v>
      </c>
      <c r="B21995" t="s">
        <v>2584</v>
      </c>
      <c r="C21995" t="str">
        <f t="shared" si="704"/>
        <v>1,64</v>
      </c>
      <c r="D21995" t="str">
        <f t="shared" si="703"/>
        <v xml:space="preserve"> 300 </v>
      </c>
      <c r="N21995" s="3"/>
    </row>
    <row r="21996" spans="1:14" x14ac:dyDescent="0.25">
      <c r="A21996" t="s">
        <v>55245</v>
      </c>
      <c r="B21996" t="s">
        <v>2585</v>
      </c>
      <c r="C21996" t="str">
        <f t="shared" si="704"/>
        <v>1,64</v>
      </c>
      <c r="D21996" t="str">
        <f t="shared" si="703"/>
        <v xml:space="preserve"> 300 </v>
      </c>
      <c r="N21996" s="3"/>
    </row>
    <row r="21997" spans="1:14" x14ac:dyDescent="0.25">
      <c r="A21997" t="s">
        <v>55246</v>
      </c>
      <c r="B21997" t="s">
        <v>2586</v>
      </c>
      <c r="C21997" t="str">
        <f t="shared" si="704"/>
        <v>1,64</v>
      </c>
      <c r="D21997" t="str">
        <f t="shared" si="703"/>
        <v xml:space="preserve"> 300 </v>
      </c>
      <c r="N21997" s="3"/>
    </row>
    <row r="21998" spans="1:14" x14ac:dyDescent="0.25">
      <c r="A21998" t="s">
        <v>55247</v>
      </c>
      <c r="B21998" t="s">
        <v>2587</v>
      </c>
      <c r="C21998" t="str">
        <f t="shared" si="704"/>
        <v>1,64</v>
      </c>
      <c r="D21998" t="str">
        <f t="shared" si="703"/>
        <v xml:space="preserve"> 300 </v>
      </c>
      <c r="N21998" s="3"/>
    </row>
    <row r="21999" spans="1:14" x14ac:dyDescent="0.25">
      <c r="A21999" t="s">
        <v>55248</v>
      </c>
      <c r="B21999" t="s">
        <v>2588</v>
      </c>
      <c r="C21999" t="str">
        <f t="shared" si="704"/>
        <v>1,62</v>
      </c>
      <c r="D21999" t="str">
        <f t="shared" si="703"/>
        <v xml:space="preserve"> 300 </v>
      </c>
      <c r="N21999" s="3"/>
    </row>
    <row r="22000" spans="1:14" x14ac:dyDescent="0.25">
      <c r="A22000" t="s">
        <v>55249</v>
      </c>
      <c r="B22000" t="s">
        <v>2589</v>
      </c>
      <c r="C22000" t="str">
        <f t="shared" si="704"/>
        <v>1,64</v>
      </c>
      <c r="D22000" t="str">
        <f t="shared" si="703"/>
        <v xml:space="preserve"> 300 </v>
      </c>
      <c r="N22000" s="3"/>
    </row>
    <row r="22001" spans="1:14" x14ac:dyDescent="0.25">
      <c r="A22001" t="s">
        <v>55250</v>
      </c>
      <c r="B22001" t="s">
        <v>2590</v>
      </c>
      <c r="C22001" t="str">
        <f t="shared" si="704"/>
        <v>1,64</v>
      </c>
      <c r="D22001" t="str">
        <f t="shared" si="703"/>
        <v xml:space="preserve"> 300 </v>
      </c>
      <c r="N22001" s="3"/>
    </row>
    <row r="22002" spans="1:14" x14ac:dyDescent="0.25">
      <c r="A22002" t="s">
        <v>55251</v>
      </c>
      <c r="B22002" t="s">
        <v>2591</v>
      </c>
      <c r="C22002" t="str">
        <f t="shared" si="704"/>
        <v>1,64</v>
      </c>
      <c r="D22002" t="str">
        <f t="shared" si="703"/>
        <v xml:space="preserve"> 300 </v>
      </c>
      <c r="N22002" s="3"/>
    </row>
    <row r="22003" spans="1:14" x14ac:dyDescent="0.25">
      <c r="A22003" t="s">
        <v>55252</v>
      </c>
      <c r="B22003" t="s">
        <v>2592</v>
      </c>
      <c r="C22003" t="str">
        <f t="shared" si="704"/>
        <v>1,65</v>
      </c>
      <c r="D22003" t="str">
        <f t="shared" si="703"/>
        <v xml:space="preserve"> 300 </v>
      </c>
      <c r="N22003" s="3"/>
    </row>
    <row r="22004" spans="1:14" x14ac:dyDescent="0.25">
      <c r="A22004" t="s">
        <v>55253</v>
      </c>
      <c r="B22004" t="s">
        <v>2593</v>
      </c>
      <c r="C22004" t="str">
        <f t="shared" si="704"/>
        <v>1,65</v>
      </c>
      <c r="D22004" t="str">
        <f t="shared" si="703"/>
        <v xml:space="preserve"> 300 </v>
      </c>
      <c r="N22004" s="3"/>
    </row>
    <row r="22005" spans="1:14" x14ac:dyDescent="0.25">
      <c r="A22005" t="s">
        <v>55254</v>
      </c>
      <c r="B22005" t="s">
        <v>2594</v>
      </c>
      <c r="C22005" t="str">
        <f t="shared" si="704"/>
        <v>1,65</v>
      </c>
      <c r="D22005" t="str">
        <f t="shared" si="703"/>
        <v xml:space="preserve"> 300 </v>
      </c>
      <c r="N22005" s="3"/>
    </row>
    <row r="22006" spans="1:14" x14ac:dyDescent="0.25">
      <c r="A22006" t="s">
        <v>55255</v>
      </c>
      <c r="B22006" t="s">
        <v>2595</v>
      </c>
      <c r="C22006" t="str">
        <f t="shared" si="704"/>
        <v>1,65</v>
      </c>
      <c r="D22006" t="str">
        <f t="shared" si="703"/>
        <v xml:space="preserve"> 300 </v>
      </c>
      <c r="N22006" s="3"/>
    </row>
    <row r="22007" spans="1:14" x14ac:dyDescent="0.25">
      <c r="A22007" t="s">
        <v>55256</v>
      </c>
      <c r="B22007" t="s">
        <v>2596</v>
      </c>
      <c r="C22007" t="str">
        <f t="shared" si="704"/>
        <v>1,65</v>
      </c>
      <c r="D22007" t="str">
        <f t="shared" si="703"/>
        <v xml:space="preserve"> 300 </v>
      </c>
      <c r="N22007" s="3"/>
    </row>
    <row r="22008" spans="1:14" x14ac:dyDescent="0.25">
      <c r="A22008" t="s">
        <v>55257</v>
      </c>
      <c r="B22008" t="s">
        <v>2597</v>
      </c>
      <c r="C22008" t="str">
        <f t="shared" si="704"/>
        <v>1,92</v>
      </c>
      <c r="D22008" t="str">
        <f t="shared" si="703"/>
        <v xml:space="preserve"> 300 </v>
      </c>
      <c r="N22008" s="3"/>
    </row>
    <row r="22009" spans="1:14" x14ac:dyDescent="0.25">
      <c r="A22009" t="s">
        <v>55258</v>
      </c>
      <c r="B22009" t="s">
        <v>2598</v>
      </c>
      <c r="C22009" t="str">
        <f t="shared" si="704"/>
        <v>1,92</v>
      </c>
      <c r="D22009" t="str">
        <f t="shared" si="703"/>
        <v xml:space="preserve"> 300 </v>
      </c>
      <c r="N22009" s="3"/>
    </row>
    <row r="22010" spans="1:14" x14ac:dyDescent="0.25">
      <c r="A22010" t="s">
        <v>55259</v>
      </c>
      <c r="B22010" t="s">
        <v>24771</v>
      </c>
      <c r="C22010" t="str">
        <f t="shared" si="704"/>
        <v>1,92</v>
      </c>
      <c r="D22010" t="str">
        <f t="shared" si="703"/>
        <v xml:space="preserve"> 300 </v>
      </c>
      <c r="N22010" s="3"/>
    </row>
    <row r="22011" spans="1:14" x14ac:dyDescent="0.25">
      <c r="A22011" t="s">
        <v>55260</v>
      </c>
      <c r="B22011" t="s">
        <v>2599</v>
      </c>
      <c r="C22011" t="str">
        <f t="shared" si="704"/>
        <v>1,92</v>
      </c>
      <c r="D22011" t="str">
        <f t="shared" si="703"/>
        <v xml:space="preserve"> 300 </v>
      </c>
      <c r="N22011" s="3"/>
    </row>
    <row r="22012" spans="1:14" x14ac:dyDescent="0.25">
      <c r="A22012" t="s">
        <v>55261</v>
      </c>
      <c r="B22012" t="s">
        <v>2600</v>
      </c>
      <c r="C22012" t="str">
        <f t="shared" si="704"/>
        <v>1,92</v>
      </c>
      <c r="D22012" t="str">
        <f t="shared" si="703"/>
        <v xml:space="preserve"> 300 </v>
      </c>
      <c r="N22012" s="3"/>
    </row>
    <row r="22013" spans="1:14" x14ac:dyDescent="0.25">
      <c r="A22013" t="s">
        <v>55262</v>
      </c>
      <c r="B22013" t="s">
        <v>2601</v>
      </c>
      <c r="C22013" t="str">
        <f t="shared" si="704"/>
        <v>1,92</v>
      </c>
      <c r="D22013" t="str">
        <f t="shared" si="703"/>
        <v xml:space="preserve"> 300 </v>
      </c>
      <c r="N22013" s="3"/>
    </row>
    <row r="22014" spans="1:14" x14ac:dyDescent="0.25">
      <c r="A22014" t="s">
        <v>55263</v>
      </c>
      <c r="B22014" t="s">
        <v>2602</v>
      </c>
      <c r="C22014" t="str">
        <f t="shared" si="704"/>
        <v>1,92</v>
      </c>
      <c r="D22014" t="str">
        <f t="shared" si="703"/>
        <v xml:space="preserve"> 300 </v>
      </c>
      <c r="N22014" s="3"/>
    </row>
    <row r="22015" spans="1:14" x14ac:dyDescent="0.25">
      <c r="A22015" t="s">
        <v>55264</v>
      </c>
      <c r="B22015" t="s">
        <v>2603</v>
      </c>
      <c r="C22015" t="str">
        <f t="shared" si="704"/>
        <v>1,92</v>
      </c>
      <c r="D22015" t="str">
        <f t="shared" si="703"/>
        <v xml:space="preserve"> 300 </v>
      </c>
      <c r="N22015" s="3"/>
    </row>
    <row r="22016" spans="1:14" x14ac:dyDescent="0.25">
      <c r="A22016" t="s">
        <v>55265</v>
      </c>
      <c r="B22016" t="s">
        <v>2604</v>
      </c>
      <c r="C22016" t="str">
        <f t="shared" si="704"/>
        <v>1,92</v>
      </c>
      <c r="D22016" t="str">
        <f t="shared" si="703"/>
        <v xml:space="preserve"> 300 </v>
      </c>
      <c r="N22016" s="3"/>
    </row>
    <row r="22017" spans="1:14" x14ac:dyDescent="0.25">
      <c r="A22017" t="s">
        <v>55266</v>
      </c>
      <c r="B22017" t="s">
        <v>2605</v>
      </c>
      <c r="C22017" t="str">
        <f t="shared" si="704"/>
        <v>1,92</v>
      </c>
      <c r="D22017" t="str">
        <f t="shared" si="703"/>
        <v xml:space="preserve"> 300 </v>
      </c>
      <c r="N22017" s="3"/>
    </row>
    <row r="22018" spans="1:14" x14ac:dyDescent="0.25">
      <c r="A22018" t="s">
        <v>55267</v>
      </c>
      <c r="B22018" t="s">
        <v>2606</v>
      </c>
      <c r="C22018" t="str">
        <f t="shared" si="704"/>
        <v>1,92</v>
      </c>
      <c r="D22018" t="str">
        <f t="shared" si="703"/>
        <v xml:space="preserve"> 300 </v>
      </c>
      <c r="N22018" s="3"/>
    </row>
    <row r="22019" spans="1:14" x14ac:dyDescent="0.25">
      <c r="A22019" t="s">
        <v>55268</v>
      </c>
      <c r="B22019" t="s">
        <v>24772</v>
      </c>
      <c r="C22019" t="str">
        <f t="shared" si="704"/>
        <v>1,92</v>
      </c>
      <c r="D22019" t="str">
        <f t="shared" si="703"/>
        <v xml:space="preserve"> 300 </v>
      </c>
      <c r="N22019" s="3"/>
    </row>
    <row r="22020" spans="1:14" x14ac:dyDescent="0.25">
      <c r="A22020" t="s">
        <v>55269</v>
      </c>
      <c r="B22020" t="s">
        <v>2607</v>
      </c>
      <c r="C22020" t="str">
        <f t="shared" si="704"/>
        <v>1,92</v>
      </c>
      <c r="D22020" t="str">
        <f t="shared" si="703"/>
        <v xml:space="preserve"> 300 </v>
      </c>
      <c r="N22020" s="3"/>
    </row>
    <row r="22021" spans="1:14" x14ac:dyDescent="0.25">
      <c r="A22021" t="s">
        <v>55270</v>
      </c>
      <c r="B22021" t="s">
        <v>2608</v>
      </c>
      <c r="C22021" t="str">
        <f t="shared" si="704"/>
        <v>1,92</v>
      </c>
      <c r="D22021" t="str">
        <f t="shared" si="703"/>
        <v xml:space="preserve"> 300 </v>
      </c>
      <c r="N22021" s="3"/>
    </row>
    <row r="22022" spans="1:14" x14ac:dyDescent="0.25">
      <c r="A22022" t="s">
        <v>55271</v>
      </c>
      <c r="B22022" t="s">
        <v>24773</v>
      </c>
      <c r="C22022" t="str">
        <f t="shared" si="704"/>
        <v>1,96</v>
      </c>
      <c r="D22022" t="str">
        <f t="shared" si="703"/>
        <v xml:space="preserve"> 300 </v>
      </c>
      <c r="N22022" s="3"/>
    </row>
    <row r="22023" spans="1:14" x14ac:dyDescent="0.25">
      <c r="A22023" t="s">
        <v>55272</v>
      </c>
      <c r="B22023" t="s">
        <v>8579</v>
      </c>
      <c r="C22023" t="str">
        <f t="shared" si="704"/>
        <v>1,66</v>
      </c>
      <c r="D22023" t="str">
        <f t="shared" si="703"/>
        <v xml:space="preserve"> 300 </v>
      </c>
      <c r="N22023" s="3"/>
    </row>
    <row r="22024" spans="1:14" x14ac:dyDescent="0.25">
      <c r="A22024" t="s">
        <v>55273</v>
      </c>
      <c r="B22024" t="s">
        <v>2609</v>
      </c>
      <c r="C22024" t="str">
        <f t="shared" si="704"/>
        <v>1,92</v>
      </c>
      <c r="D22024" t="str">
        <f t="shared" si="703"/>
        <v xml:space="preserve"> 300 </v>
      </c>
      <c r="N22024" s="3"/>
    </row>
    <row r="22025" spans="1:14" x14ac:dyDescent="0.25">
      <c r="A22025" t="s">
        <v>55274</v>
      </c>
      <c r="B22025" t="s">
        <v>2610</v>
      </c>
      <c r="C22025" t="str">
        <f t="shared" si="704"/>
        <v>1,92</v>
      </c>
      <c r="D22025" t="str">
        <f t="shared" si="703"/>
        <v xml:space="preserve"> 300 </v>
      </c>
      <c r="N22025" s="3"/>
    </row>
    <row r="22026" spans="1:14" x14ac:dyDescent="0.25">
      <c r="A22026" t="s">
        <v>55275</v>
      </c>
      <c r="B22026" t="s">
        <v>24774</v>
      </c>
      <c r="C22026" t="str">
        <f t="shared" si="704"/>
        <v>1,96</v>
      </c>
      <c r="D22026" t="str">
        <f t="shared" si="703"/>
        <v xml:space="preserve"> 300 </v>
      </c>
      <c r="N22026" s="3"/>
    </row>
    <row r="22027" spans="1:14" x14ac:dyDescent="0.25">
      <c r="A22027" t="s">
        <v>55276</v>
      </c>
      <c r="B22027" t="s">
        <v>24775</v>
      </c>
      <c r="C22027" t="str">
        <f t="shared" si="704"/>
        <v>1,99</v>
      </c>
      <c r="D22027" t="str">
        <f t="shared" si="703"/>
        <v xml:space="preserve"> 300 </v>
      </c>
      <c r="N22027" s="3"/>
    </row>
    <row r="22028" spans="1:14" x14ac:dyDescent="0.25">
      <c r="A22028" t="s">
        <v>55277</v>
      </c>
      <c r="B22028" t="s">
        <v>2611</v>
      </c>
      <c r="C22028" t="str">
        <f t="shared" si="704"/>
        <v>1,62</v>
      </c>
      <c r="D22028" t="str">
        <f t="shared" si="703"/>
        <v xml:space="preserve"> 305 </v>
      </c>
      <c r="N22028" s="3"/>
    </row>
    <row r="22029" spans="1:14" x14ac:dyDescent="0.25">
      <c r="A22029" t="s">
        <v>55278</v>
      </c>
      <c r="B22029" t="s">
        <v>2612</v>
      </c>
      <c r="C22029" t="str">
        <f t="shared" si="704"/>
        <v>1,62</v>
      </c>
      <c r="D22029" t="str">
        <f t="shared" si="703"/>
        <v xml:space="preserve"> 305 </v>
      </c>
      <c r="N22029" s="3"/>
    </row>
    <row r="22030" spans="1:14" x14ac:dyDescent="0.25">
      <c r="A22030" t="s">
        <v>55279</v>
      </c>
      <c r="B22030" t="s">
        <v>2613</v>
      </c>
      <c r="C22030" t="str">
        <f t="shared" si="704"/>
        <v>1,62</v>
      </c>
      <c r="D22030" t="str">
        <f t="shared" si="703"/>
        <v xml:space="preserve"> 305 </v>
      </c>
      <c r="N22030" s="3"/>
    </row>
    <row r="22031" spans="1:14" x14ac:dyDescent="0.25">
      <c r="A22031" t="s">
        <v>55280</v>
      </c>
      <c r="B22031" t="s">
        <v>2614</v>
      </c>
      <c r="C22031" t="str">
        <f t="shared" si="704"/>
        <v>1,64</v>
      </c>
      <c r="D22031" t="str">
        <f t="shared" si="703"/>
        <v xml:space="preserve"> 305 </v>
      </c>
      <c r="N22031" s="3"/>
    </row>
    <row r="22032" spans="1:14" x14ac:dyDescent="0.25">
      <c r="A22032" t="s">
        <v>55281</v>
      </c>
      <c r="B22032" t="s">
        <v>2615</v>
      </c>
      <c r="C22032" t="str">
        <f t="shared" si="704"/>
        <v>1,65</v>
      </c>
      <c r="D22032" t="str">
        <f t="shared" si="703"/>
        <v xml:space="preserve"> 305 </v>
      </c>
      <c r="N22032" s="3"/>
    </row>
    <row r="22033" spans="1:14" x14ac:dyDescent="0.25">
      <c r="A22033" t="s">
        <v>55282</v>
      </c>
      <c r="B22033" t="s">
        <v>2616</v>
      </c>
      <c r="C22033" t="str">
        <f t="shared" si="704"/>
        <v>1,65</v>
      </c>
      <c r="D22033" t="str">
        <f t="shared" si="703"/>
        <v xml:space="preserve"> 305 </v>
      </c>
      <c r="N22033" s="3"/>
    </row>
    <row r="22034" spans="1:14" x14ac:dyDescent="0.25">
      <c r="A22034" t="s">
        <v>55283</v>
      </c>
      <c r="B22034" t="s">
        <v>2617</v>
      </c>
      <c r="C22034" t="str">
        <f t="shared" si="704"/>
        <v>1,65</v>
      </c>
      <c r="D22034" t="str">
        <f t="shared" si="703"/>
        <v xml:space="preserve"> 305 </v>
      </c>
      <c r="N22034" s="3"/>
    </row>
    <row r="22035" spans="1:14" x14ac:dyDescent="0.25">
      <c r="A22035" t="s">
        <v>55284</v>
      </c>
      <c r="B22035" t="s">
        <v>2618</v>
      </c>
      <c r="C22035" t="str">
        <f t="shared" si="704"/>
        <v>1,65</v>
      </c>
      <c r="D22035" t="str">
        <f t="shared" si="703"/>
        <v xml:space="preserve"> 305 </v>
      </c>
      <c r="N22035" s="3"/>
    </row>
    <row r="22036" spans="1:14" x14ac:dyDescent="0.25">
      <c r="A22036" t="s">
        <v>55285</v>
      </c>
      <c r="B22036" t="s">
        <v>2619</v>
      </c>
      <c r="C22036" t="str">
        <f t="shared" si="704"/>
        <v>1,65</v>
      </c>
      <c r="D22036" t="str">
        <f t="shared" si="703"/>
        <v xml:space="preserve"> 305 </v>
      </c>
      <c r="N22036" s="3"/>
    </row>
    <row r="22037" spans="1:14" x14ac:dyDescent="0.25">
      <c r="A22037" t="s">
        <v>55286</v>
      </c>
      <c r="B22037" t="s">
        <v>2620</v>
      </c>
      <c r="C22037" t="str">
        <f t="shared" si="704"/>
        <v>1,92</v>
      </c>
      <c r="D22037" t="str">
        <f t="shared" si="703"/>
        <v xml:space="preserve"> 305 </v>
      </c>
      <c r="N22037" s="3"/>
    </row>
    <row r="22038" spans="1:14" x14ac:dyDescent="0.25">
      <c r="A22038" t="s">
        <v>55287</v>
      </c>
      <c r="B22038" t="s">
        <v>2621</v>
      </c>
      <c r="C22038" t="str">
        <f t="shared" si="704"/>
        <v>1,92</v>
      </c>
      <c r="D22038" t="str">
        <f t="shared" si="703"/>
        <v xml:space="preserve"> 305 </v>
      </c>
      <c r="N22038" s="3"/>
    </row>
    <row r="22039" spans="1:14" x14ac:dyDescent="0.25">
      <c r="A22039" t="s">
        <v>55288</v>
      </c>
      <c r="B22039" t="s">
        <v>24776</v>
      </c>
      <c r="C22039" t="str">
        <f t="shared" si="704"/>
        <v>1,92</v>
      </c>
      <c r="D22039" t="str">
        <f t="shared" si="703"/>
        <v xml:space="preserve"> 305 </v>
      </c>
      <c r="N22039" s="3"/>
    </row>
    <row r="22040" spans="1:14" x14ac:dyDescent="0.25">
      <c r="A22040" t="s">
        <v>55289</v>
      </c>
      <c r="B22040" t="s">
        <v>2622</v>
      </c>
      <c r="C22040" t="str">
        <f t="shared" si="704"/>
        <v>1,92</v>
      </c>
      <c r="D22040" t="str">
        <f t="shared" si="703"/>
        <v xml:space="preserve"> 305 </v>
      </c>
      <c r="N22040" s="3"/>
    </row>
    <row r="22041" spans="1:14" x14ac:dyDescent="0.25">
      <c r="A22041" t="s">
        <v>55290</v>
      </c>
      <c r="B22041" t="s">
        <v>2623</v>
      </c>
      <c r="C22041" t="str">
        <f t="shared" si="704"/>
        <v>1,92</v>
      </c>
      <c r="D22041" t="str">
        <f t="shared" si="703"/>
        <v xml:space="preserve"> 305 </v>
      </c>
      <c r="N22041" s="3"/>
    </row>
    <row r="22042" spans="1:14" x14ac:dyDescent="0.25">
      <c r="A22042" t="s">
        <v>55291</v>
      </c>
      <c r="B22042" t="s">
        <v>2624</v>
      </c>
      <c r="C22042" t="str">
        <f t="shared" si="704"/>
        <v>1,92</v>
      </c>
      <c r="D22042" t="str">
        <f t="shared" si="703"/>
        <v xml:space="preserve"> 305 </v>
      </c>
      <c r="N22042" s="3"/>
    </row>
    <row r="22043" spans="1:14" x14ac:dyDescent="0.25">
      <c r="A22043" t="s">
        <v>55292</v>
      </c>
      <c r="B22043" t="s">
        <v>2625</v>
      </c>
      <c r="C22043" t="str">
        <f t="shared" si="704"/>
        <v>1,92</v>
      </c>
      <c r="D22043" t="str">
        <f t="shared" si="703"/>
        <v xml:space="preserve"> 305 </v>
      </c>
      <c r="N22043" s="3"/>
    </row>
    <row r="22044" spans="1:14" x14ac:dyDescent="0.25">
      <c r="A22044" t="s">
        <v>55293</v>
      </c>
      <c r="B22044" t="s">
        <v>2626</v>
      </c>
      <c r="C22044" t="str">
        <f t="shared" si="704"/>
        <v>1,92</v>
      </c>
      <c r="D22044" t="str">
        <f t="shared" si="703"/>
        <v xml:space="preserve"> 305 </v>
      </c>
      <c r="N22044" s="3"/>
    </row>
    <row r="22045" spans="1:14" x14ac:dyDescent="0.25">
      <c r="A22045" t="s">
        <v>55294</v>
      </c>
      <c r="B22045" t="s">
        <v>2627</v>
      </c>
      <c r="C22045" t="str">
        <f t="shared" si="704"/>
        <v>1,92</v>
      </c>
      <c r="D22045" t="str">
        <f t="shared" si="703"/>
        <v xml:space="preserve"> 305 </v>
      </c>
      <c r="N22045" s="3"/>
    </row>
    <row r="22046" spans="1:14" x14ac:dyDescent="0.25">
      <c r="A22046" t="s">
        <v>55295</v>
      </c>
      <c r="B22046" t="s">
        <v>2628</v>
      </c>
      <c r="C22046" t="str">
        <f t="shared" si="704"/>
        <v>1,92</v>
      </c>
      <c r="D22046" t="str">
        <f t="shared" si="703"/>
        <v xml:space="preserve"> 305 </v>
      </c>
      <c r="N22046" s="3"/>
    </row>
    <row r="22047" spans="1:14" x14ac:dyDescent="0.25">
      <c r="A22047" t="s">
        <v>55296</v>
      </c>
      <c r="B22047" t="s">
        <v>2629</v>
      </c>
      <c r="C22047" t="str">
        <f t="shared" si="704"/>
        <v>1,92</v>
      </c>
      <c r="D22047" t="str">
        <f t="shared" si="703"/>
        <v xml:space="preserve"> 305 </v>
      </c>
      <c r="N22047" s="3"/>
    </row>
    <row r="22048" spans="1:14" x14ac:dyDescent="0.25">
      <c r="A22048" t="s">
        <v>55297</v>
      </c>
      <c r="B22048" t="s">
        <v>24777</v>
      </c>
      <c r="C22048" t="str">
        <f t="shared" si="704"/>
        <v>1,92</v>
      </c>
      <c r="D22048" t="str">
        <f t="shared" si="703"/>
        <v xml:space="preserve"> 305 </v>
      </c>
      <c r="N22048" s="3"/>
    </row>
    <row r="22049" spans="1:14" x14ac:dyDescent="0.25">
      <c r="A22049" t="s">
        <v>55298</v>
      </c>
      <c r="B22049" t="s">
        <v>2630</v>
      </c>
      <c r="C22049" t="str">
        <f t="shared" si="704"/>
        <v>1,92</v>
      </c>
      <c r="D22049" t="str">
        <f t="shared" si="703"/>
        <v xml:space="preserve"> 305 </v>
      </c>
      <c r="N22049" s="3"/>
    </row>
    <row r="22050" spans="1:14" x14ac:dyDescent="0.25">
      <c r="A22050" t="s">
        <v>55299</v>
      </c>
      <c r="B22050" t="s">
        <v>2631</v>
      </c>
      <c r="C22050" t="str">
        <f t="shared" si="704"/>
        <v>1,92</v>
      </c>
      <c r="D22050" t="str">
        <f t="shared" si="703"/>
        <v xml:space="preserve"> 305 </v>
      </c>
      <c r="N22050" s="3"/>
    </row>
    <row r="22051" spans="1:14" x14ac:dyDescent="0.25">
      <c r="A22051" t="s">
        <v>55300</v>
      </c>
      <c r="B22051" t="s">
        <v>24778</v>
      </c>
      <c r="C22051" t="str">
        <f t="shared" si="704"/>
        <v>1,96</v>
      </c>
      <c r="D22051" t="str">
        <f t="shared" si="703"/>
        <v xml:space="preserve"> 305 </v>
      </c>
      <c r="N22051" s="3"/>
    </row>
    <row r="22052" spans="1:14" x14ac:dyDescent="0.25">
      <c r="A22052" t="s">
        <v>55301</v>
      </c>
      <c r="B22052" t="s">
        <v>8580</v>
      </c>
      <c r="C22052" t="str">
        <f t="shared" si="704"/>
        <v>1,66</v>
      </c>
      <c r="D22052" t="str">
        <f t="shared" si="703"/>
        <v xml:space="preserve"> 305 </v>
      </c>
      <c r="N22052" s="3"/>
    </row>
    <row r="22053" spans="1:14" x14ac:dyDescent="0.25">
      <c r="A22053" t="s">
        <v>55302</v>
      </c>
      <c r="B22053" t="s">
        <v>2632</v>
      </c>
      <c r="C22053" t="str">
        <f t="shared" si="704"/>
        <v>1,92</v>
      </c>
      <c r="D22053" t="str">
        <f t="shared" si="703"/>
        <v xml:space="preserve"> 305 </v>
      </c>
      <c r="N22053" s="3"/>
    </row>
    <row r="22054" spans="1:14" x14ac:dyDescent="0.25">
      <c r="A22054" t="s">
        <v>55303</v>
      </c>
      <c r="B22054" t="s">
        <v>2633</v>
      </c>
      <c r="C22054" t="str">
        <f t="shared" si="704"/>
        <v>1,92</v>
      </c>
      <c r="D22054" t="str">
        <f t="shared" ref="D22054:D22117" si="705">MID(LEFT(MID(A22054,FIND("[",A22054)+1,LEN(A22054)),FIND("]",MID(A22054,FIND("[",A22054)+1,LEN(A22054)))-1),
FIND("m",LEFT(MID(A22054,FIND("[",A22054)+1,LEN(A22054)),FIND("]",MID(A22054,FIND("[",A22054)+1,LEN(A22054)))-1))+4,
(FIND("W",LEFT(MID(A22054,FIND("[",A22054)+1,LEN(A22054)),FIND("]",MID(A22054,FIND("[",A22054)+1,LEN(A22054)))-1)))-(FIND("m",LEFT(MID(A22054,FIND("[",A22054)+1,LEN(A22054)),FIND("]",MID(A22054,FIND("[",A22054)+1,LEN(A22054)))-1))+4))</f>
        <v xml:space="preserve"> 305 </v>
      </c>
      <c r="N22054" s="3"/>
    </row>
    <row r="22055" spans="1:14" x14ac:dyDescent="0.25">
      <c r="A22055" t="s">
        <v>55304</v>
      </c>
      <c r="B22055" t="s">
        <v>24779</v>
      </c>
      <c r="C22055" t="str">
        <f t="shared" ref="C22055:C22118" si="706">LEFT(MID(A22055,FIND("[",A22055)+1,LEN(A22055)),FIND("m",MID(A22055,FIND("[",A22055)+2,LEN(A22055)))-1)</f>
        <v>1,96</v>
      </c>
      <c r="D22055" t="str">
        <f t="shared" si="705"/>
        <v xml:space="preserve"> 305 </v>
      </c>
      <c r="N22055" s="3"/>
    </row>
    <row r="22056" spans="1:14" x14ac:dyDescent="0.25">
      <c r="A22056" t="s">
        <v>55305</v>
      </c>
      <c r="B22056" t="s">
        <v>24780</v>
      </c>
      <c r="C22056" t="str">
        <f t="shared" si="706"/>
        <v>1,99</v>
      </c>
      <c r="D22056" t="str">
        <f t="shared" si="705"/>
        <v xml:space="preserve"> 305 </v>
      </c>
      <c r="N22056" s="3"/>
    </row>
    <row r="22057" spans="1:14" x14ac:dyDescent="0.25">
      <c r="A22057" t="s">
        <v>55306</v>
      </c>
      <c r="B22057" t="s">
        <v>2634</v>
      </c>
      <c r="C22057" t="str">
        <f t="shared" si="706"/>
        <v>1,65</v>
      </c>
      <c r="D22057" t="str">
        <f t="shared" si="705"/>
        <v xml:space="preserve"> 310 </v>
      </c>
      <c r="N22057" s="3"/>
    </row>
    <row r="22058" spans="1:14" x14ac:dyDescent="0.25">
      <c r="A22058" t="s">
        <v>55307</v>
      </c>
      <c r="B22058" t="s">
        <v>2635</v>
      </c>
      <c r="C22058" t="str">
        <f t="shared" si="706"/>
        <v>1,92</v>
      </c>
      <c r="D22058" t="str">
        <f t="shared" si="705"/>
        <v xml:space="preserve"> 310 </v>
      </c>
      <c r="N22058" s="3"/>
    </row>
    <row r="22059" spans="1:14" x14ac:dyDescent="0.25">
      <c r="A22059" t="s">
        <v>55308</v>
      </c>
      <c r="B22059" t="s">
        <v>2636</v>
      </c>
      <c r="C22059" t="str">
        <f t="shared" si="706"/>
        <v>1,92</v>
      </c>
      <c r="D22059" t="str">
        <f t="shared" si="705"/>
        <v xml:space="preserve"> 310 </v>
      </c>
      <c r="N22059" s="3"/>
    </row>
    <row r="22060" spans="1:14" x14ac:dyDescent="0.25">
      <c r="A22060" t="s">
        <v>55309</v>
      </c>
      <c r="B22060" t="s">
        <v>24781</v>
      </c>
      <c r="C22060" t="str">
        <f t="shared" si="706"/>
        <v>1,92</v>
      </c>
      <c r="D22060" t="str">
        <f t="shared" si="705"/>
        <v xml:space="preserve"> 310 </v>
      </c>
      <c r="N22060" s="3"/>
    </row>
    <row r="22061" spans="1:14" x14ac:dyDescent="0.25">
      <c r="A22061" t="s">
        <v>55310</v>
      </c>
      <c r="B22061" t="s">
        <v>2637</v>
      </c>
      <c r="C22061" t="str">
        <f t="shared" si="706"/>
        <v>1,92</v>
      </c>
      <c r="D22061" t="str">
        <f t="shared" si="705"/>
        <v xml:space="preserve"> 310 </v>
      </c>
      <c r="N22061" s="3"/>
    </row>
    <row r="22062" spans="1:14" x14ac:dyDescent="0.25">
      <c r="A22062" t="s">
        <v>55311</v>
      </c>
      <c r="B22062" t="s">
        <v>2638</v>
      </c>
      <c r="C22062" t="str">
        <f t="shared" si="706"/>
        <v>1,92</v>
      </c>
      <c r="D22062" t="str">
        <f t="shared" si="705"/>
        <v xml:space="preserve"> 310 </v>
      </c>
      <c r="N22062" s="3"/>
    </row>
    <row r="22063" spans="1:14" x14ac:dyDescent="0.25">
      <c r="A22063" t="s">
        <v>55312</v>
      </c>
      <c r="B22063" t="s">
        <v>2639</v>
      </c>
      <c r="C22063" t="str">
        <f t="shared" si="706"/>
        <v>1,92</v>
      </c>
      <c r="D22063" t="str">
        <f t="shared" si="705"/>
        <v xml:space="preserve"> 310 </v>
      </c>
      <c r="N22063" s="3"/>
    </row>
    <row r="22064" spans="1:14" x14ac:dyDescent="0.25">
      <c r="A22064" t="s">
        <v>55313</v>
      </c>
      <c r="B22064" t="s">
        <v>2640</v>
      </c>
      <c r="C22064" t="str">
        <f t="shared" si="706"/>
        <v>1,92</v>
      </c>
      <c r="D22064" t="str">
        <f t="shared" si="705"/>
        <v xml:space="preserve"> 310 </v>
      </c>
      <c r="N22064" s="3"/>
    </row>
    <row r="22065" spans="1:14" x14ac:dyDescent="0.25">
      <c r="A22065" t="s">
        <v>55314</v>
      </c>
      <c r="B22065" t="s">
        <v>2641</v>
      </c>
      <c r="C22065" t="str">
        <f t="shared" si="706"/>
        <v>1,92</v>
      </c>
      <c r="D22065" t="str">
        <f t="shared" si="705"/>
        <v xml:space="preserve"> 310 </v>
      </c>
      <c r="N22065" s="3"/>
    </row>
    <row r="22066" spans="1:14" x14ac:dyDescent="0.25">
      <c r="A22066" t="s">
        <v>55315</v>
      </c>
      <c r="B22066" t="s">
        <v>2642</v>
      </c>
      <c r="C22066" t="str">
        <f t="shared" si="706"/>
        <v>1,92</v>
      </c>
      <c r="D22066" t="str">
        <f t="shared" si="705"/>
        <v xml:space="preserve"> 310 </v>
      </c>
      <c r="N22066" s="3"/>
    </row>
    <row r="22067" spans="1:14" x14ac:dyDescent="0.25">
      <c r="A22067" t="s">
        <v>55316</v>
      </c>
      <c r="B22067" t="s">
        <v>2643</v>
      </c>
      <c r="C22067" t="str">
        <f t="shared" si="706"/>
        <v>1,92</v>
      </c>
      <c r="D22067" t="str">
        <f t="shared" si="705"/>
        <v xml:space="preserve"> 310 </v>
      </c>
      <c r="N22067" s="3"/>
    </row>
    <row r="22068" spans="1:14" x14ac:dyDescent="0.25">
      <c r="A22068" t="s">
        <v>55317</v>
      </c>
      <c r="B22068" t="s">
        <v>2644</v>
      </c>
      <c r="C22068" t="str">
        <f t="shared" si="706"/>
        <v>1,92</v>
      </c>
      <c r="D22068" t="str">
        <f t="shared" si="705"/>
        <v xml:space="preserve"> 310 </v>
      </c>
      <c r="N22068" s="3"/>
    </row>
    <row r="22069" spans="1:14" x14ac:dyDescent="0.25">
      <c r="A22069" t="s">
        <v>55318</v>
      </c>
      <c r="B22069" t="s">
        <v>24782</v>
      </c>
      <c r="C22069" t="str">
        <f t="shared" si="706"/>
        <v>1,92</v>
      </c>
      <c r="D22069" t="str">
        <f t="shared" si="705"/>
        <v xml:space="preserve"> 310 </v>
      </c>
      <c r="N22069" s="3"/>
    </row>
    <row r="22070" spans="1:14" x14ac:dyDescent="0.25">
      <c r="A22070" t="s">
        <v>55319</v>
      </c>
      <c r="B22070" t="s">
        <v>2645</v>
      </c>
      <c r="C22070" t="str">
        <f t="shared" si="706"/>
        <v>1,92</v>
      </c>
      <c r="D22070" t="str">
        <f t="shared" si="705"/>
        <v xml:space="preserve"> 310 </v>
      </c>
      <c r="N22070" s="3"/>
    </row>
    <row r="22071" spans="1:14" x14ac:dyDescent="0.25">
      <c r="A22071" t="s">
        <v>55320</v>
      </c>
      <c r="B22071" t="s">
        <v>2646</v>
      </c>
      <c r="C22071" t="str">
        <f t="shared" si="706"/>
        <v>1,92</v>
      </c>
      <c r="D22071" t="str">
        <f t="shared" si="705"/>
        <v xml:space="preserve"> 310 </v>
      </c>
      <c r="N22071" s="3"/>
    </row>
    <row r="22072" spans="1:14" x14ac:dyDescent="0.25">
      <c r="A22072" t="s">
        <v>55321</v>
      </c>
      <c r="B22072" t="s">
        <v>24783</v>
      </c>
      <c r="C22072" t="str">
        <f t="shared" si="706"/>
        <v>1,96</v>
      </c>
      <c r="D22072" t="str">
        <f t="shared" si="705"/>
        <v xml:space="preserve"> 310 </v>
      </c>
      <c r="N22072" s="3"/>
    </row>
    <row r="22073" spans="1:14" x14ac:dyDescent="0.25">
      <c r="A22073" t="s">
        <v>55322</v>
      </c>
      <c r="B22073" t="s">
        <v>8581</v>
      </c>
      <c r="C22073" t="str">
        <f t="shared" si="706"/>
        <v>1,66</v>
      </c>
      <c r="D22073" t="str">
        <f t="shared" si="705"/>
        <v xml:space="preserve"> 310 </v>
      </c>
      <c r="N22073" s="3"/>
    </row>
    <row r="22074" spans="1:14" x14ac:dyDescent="0.25">
      <c r="A22074" t="s">
        <v>55323</v>
      </c>
      <c r="B22074" t="s">
        <v>2647</v>
      </c>
      <c r="C22074" t="str">
        <f t="shared" si="706"/>
        <v>1,92</v>
      </c>
      <c r="D22074" t="str">
        <f t="shared" si="705"/>
        <v xml:space="preserve"> 310 </v>
      </c>
      <c r="N22074" s="3"/>
    </row>
    <row r="22075" spans="1:14" x14ac:dyDescent="0.25">
      <c r="A22075" t="s">
        <v>55324</v>
      </c>
      <c r="B22075" t="s">
        <v>2648</v>
      </c>
      <c r="C22075" t="str">
        <f t="shared" si="706"/>
        <v>1,92</v>
      </c>
      <c r="D22075" t="str">
        <f t="shared" si="705"/>
        <v xml:space="preserve"> 310 </v>
      </c>
      <c r="N22075" s="3"/>
    </row>
    <row r="22076" spans="1:14" x14ac:dyDescent="0.25">
      <c r="A22076" t="s">
        <v>55325</v>
      </c>
      <c r="B22076" t="s">
        <v>24784</v>
      </c>
      <c r="C22076" t="str">
        <f t="shared" si="706"/>
        <v>1,96</v>
      </c>
      <c r="D22076" t="str">
        <f t="shared" si="705"/>
        <v xml:space="preserve"> 310 </v>
      </c>
      <c r="N22076" s="3"/>
    </row>
    <row r="22077" spans="1:14" x14ac:dyDescent="0.25">
      <c r="A22077" t="s">
        <v>55326</v>
      </c>
      <c r="B22077" t="s">
        <v>24785</v>
      </c>
      <c r="C22077" t="str">
        <f t="shared" si="706"/>
        <v>1,99</v>
      </c>
      <c r="D22077" t="str">
        <f t="shared" si="705"/>
        <v xml:space="preserve"> 310 </v>
      </c>
      <c r="N22077" s="3"/>
    </row>
    <row r="22078" spans="1:14" x14ac:dyDescent="0.25">
      <c r="A22078" t="s">
        <v>55327</v>
      </c>
      <c r="B22078" t="s">
        <v>8582</v>
      </c>
      <c r="C22078" t="str">
        <f t="shared" si="706"/>
        <v>1,66</v>
      </c>
      <c r="D22078" t="str">
        <f t="shared" si="705"/>
        <v xml:space="preserve"> 315 </v>
      </c>
      <c r="N22078" s="3"/>
    </row>
    <row r="22079" spans="1:14" x14ac:dyDescent="0.25">
      <c r="A22079" t="s">
        <v>55328</v>
      </c>
      <c r="B22079" t="s">
        <v>2649</v>
      </c>
      <c r="C22079" t="str">
        <f t="shared" si="706"/>
        <v>1,94</v>
      </c>
      <c r="D22079" t="str">
        <f t="shared" si="705"/>
        <v xml:space="preserve"> 315 </v>
      </c>
      <c r="N22079" s="3"/>
    </row>
    <row r="22080" spans="1:14" x14ac:dyDescent="0.25">
      <c r="A22080" t="s">
        <v>55329</v>
      </c>
      <c r="B22080" t="s">
        <v>2650</v>
      </c>
      <c r="C22080" t="str">
        <f t="shared" si="706"/>
        <v>1,94</v>
      </c>
      <c r="D22080" t="str">
        <f t="shared" si="705"/>
        <v xml:space="preserve"> 315 </v>
      </c>
      <c r="N22080" s="3"/>
    </row>
    <row r="22081" spans="1:14" x14ac:dyDescent="0.25">
      <c r="A22081" t="s">
        <v>55330</v>
      </c>
      <c r="B22081" t="s">
        <v>2651</v>
      </c>
      <c r="C22081" t="str">
        <f t="shared" si="706"/>
        <v>1,94</v>
      </c>
      <c r="D22081" t="str">
        <f t="shared" si="705"/>
        <v xml:space="preserve"> 315 </v>
      </c>
      <c r="N22081" s="3"/>
    </row>
    <row r="22082" spans="1:14" x14ac:dyDescent="0.25">
      <c r="A22082" t="s">
        <v>55331</v>
      </c>
      <c r="B22082" t="s">
        <v>8583</v>
      </c>
      <c r="C22082" t="str">
        <f t="shared" si="706"/>
        <v>1,66</v>
      </c>
      <c r="D22082" t="str">
        <f t="shared" si="705"/>
        <v xml:space="preserve"> 315 </v>
      </c>
      <c r="N22082" s="3"/>
    </row>
    <row r="22083" spans="1:14" x14ac:dyDescent="0.25">
      <c r="A22083" t="s">
        <v>55332</v>
      </c>
      <c r="B22083" t="s">
        <v>2652</v>
      </c>
      <c r="C22083" t="str">
        <f t="shared" si="706"/>
        <v>1,92</v>
      </c>
      <c r="D22083" t="str">
        <f t="shared" si="705"/>
        <v xml:space="preserve"> 318 </v>
      </c>
      <c r="N22083" s="3"/>
    </row>
    <row r="22084" spans="1:14" x14ac:dyDescent="0.25">
      <c r="A22084" t="s">
        <v>55333</v>
      </c>
      <c r="B22084" t="s">
        <v>2653</v>
      </c>
      <c r="C22084" t="str">
        <f t="shared" si="706"/>
        <v>1,92</v>
      </c>
      <c r="D22084" t="str">
        <f t="shared" si="705"/>
        <v xml:space="preserve"> 318 </v>
      </c>
      <c r="N22084" s="3"/>
    </row>
    <row r="22085" spans="1:14" x14ac:dyDescent="0.25">
      <c r="A22085" t="s">
        <v>55334</v>
      </c>
      <c r="B22085" t="s">
        <v>2654</v>
      </c>
      <c r="C22085" t="str">
        <f t="shared" si="706"/>
        <v>1,92</v>
      </c>
      <c r="D22085" t="str">
        <f t="shared" si="705"/>
        <v xml:space="preserve"> 315 </v>
      </c>
      <c r="N22085" s="3"/>
    </row>
    <row r="22086" spans="1:14" x14ac:dyDescent="0.25">
      <c r="A22086" t="s">
        <v>55335</v>
      </c>
      <c r="B22086" t="s">
        <v>2655</v>
      </c>
      <c r="C22086" t="str">
        <f t="shared" si="706"/>
        <v>1,92</v>
      </c>
      <c r="D22086" t="str">
        <f t="shared" si="705"/>
        <v xml:space="preserve"> 315 </v>
      </c>
      <c r="N22086" s="3"/>
    </row>
    <row r="22087" spans="1:14" x14ac:dyDescent="0.25">
      <c r="A22087" t="s">
        <v>55336</v>
      </c>
      <c r="B22087" t="s">
        <v>2656</v>
      </c>
      <c r="C22087" t="str">
        <f t="shared" si="706"/>
        <v>1,92</v>
      </c>
      <c r="D22087" t="str">
        <f t="shared" si="705"/>
        <v xml:space="preserve"> 315 </v>
      </c>
      <c r="N22087" s="3"/>
    </row>
    <row r="22088" spans="1:14" x14ac:dyDescent="0.25">
      <c r="A22088" t="s">
        <v>55337</v>
      </c>
      <c r="B22088" t="s">
        <v>2657</v>
      </c>
      <c r="C22088" t="str">
        <f t="shared" si="706"/>
        <v>1,92</v>
      </c>
      <c r="D22088" t="str">
        <f t="shared" si="705"/>
        <v xml:space="preserve"> 315 </v>
      </c>
      <c r="N22088" s="3"/>
    </row>
    <row r="22089" spans="1:14" x14ac:dyDescent="0.25">
      <c r="A22089" t="s">
        <v>55338</v>
      </c>
      <c r="B22089" t="s">
        <v>2658</v>
      </c>
      <c r="C22089" t="str">
        <f t="shared" si="706"/>
        <v>1,92</v>
      </c>
      <c r="D22089" t="str">
        <f t="shared" si="705"/>
        <v xml:space="preserve"> 315 </v>
      </c>
      <c r="N22089" s="3"/>
    </row>
    <row r="22090" spans="1:14" x14ac:dyDescent="0.25">
      <c r="A22090" t="s">
        <v>55339</v>
      </c>
      <c r="B22090" t="s">
        <v>2659</v>
      </c>
      <c r="C22090" t="str">
        <f t="shared" si="706"/>
        <v>1,92</v>
      </c>
      <c r="D22090" t="str">
        <f t="shared" si="705"/>
        <v xml:space="preserve"> 315 </v>
      </c>
      <c r="N22090" s="3"/>
    </row>
    <row r="22091" spans="1:14" x14ac:dyDescent="0.25">
      <c r="A22091" t="s">
        <v>55340</v>
      </c>
      <c r="B22091" t="s">
        <v>2660</v>
      </c>
      <c r="C22091" t="str">
        <f t="shared" si="706"/>
        <v>1,92</v>
      </c>
      <c r="D22091" t="str">
        <f t="shared" si="705"/>
        <v xml:space="preserve"> 315 </v>
      </c>
      <c r="N22091" s="3"/>
    </row>
    <row r="22092" spans="1:14" x14ac:dyDescent="0.25">
      <c r="A22092" t="s">
        <v>55341</v>
      </c>
      <c r="B22092" t="s">
        <v>2661</v>
      </c>
      <c r="C22092" t="str">
        <f t="shared" si="706"/>
        <v>1,92</v>
      </c>
      <c r="D22092" t="str">
        <f t="shared" si="705"/>
        <v xml:space="preserve"> 315 </v>
      </c>
      <c r="N22092" s="3"/>
    </row>
    <row r="22093" spans="1:14" x14ac:dyDescent="0.25">
      <c r="A22093" t="s">
        <v>55342</v>
      </c>
      <c r="B22093" t="s">
        <v>2662</v>
      </c>
      <c r="C22093" t="str">
        <f t="shared" si="706"/>
        <v>1,96</v>
      </c>
      <c r="D22093" t="str">
        <f t="shared" si="705"/>
        <v xml:space="preserve"> 316 </v>
      </c>
      <c r="N22093" s="3"/>
    </row>
    <row r="22094" spans="1:14" x14ac:dyDescent="0.25">
      <c r="A22094" t="s">
        <v>55343</v>
      </c>
      <c r="B22094" t="s">
        <v>2663</v>
      </c>
      <c r="C22094" t="str">
        <f t="shared" si="706"/>
        <v>1,92</v>
      </c>
      <c r="D22094" t="str">
        <f t="shared" si="705"/>
        <v xml:space="preserve"> 315 </v>
      </c>
      <c r="N22094" s="3"/>
    </row>
    <row r="22095" spans="1:14" x14ac:dyDescent="0.25">
      <c r="A22095" t="s">
        <v>55344</v>
      </c>
      <c r="B22095" t="s">
        <v>2664</v>
      </c>
      <c r="C22095" t="str">
        <f t="shared" si="706"/>
        <v>1,92</v>
      </c>
      <c r="D22095" t="str">
        <f t="shared" si="705"/>
        <v xml:space="preserve"> 315 </v>
      </c>
      <c r="N22095" s="3"/>
    </row>
    <row r="22096" spans="1:14" x14ac:dyDescent="0.25">
      <c r="A22096" t="s">
        <v>55345</v>
      </c>
      <c r="B22096" t="s">
        <v>2665</v>
      </c>
      <c r="C22096" t="str">
        <f t="shared" si="706"/>
        <v>1,96</v>
      </c>
      <c r="D22096" t="str">
        <f t="shared" si="705"/>
        <v xml:space="preserve"> 316 </v>
      </c>
      <c r="N22096" s="3"/>
    </row>
    <row r="22097" spans="1:14" x14ac:dyDescent="0.25">
      <c r="A22097" t="s">
        <v>55346</v>
      </c>
      <c r="B22097" t="s">
        <v>8584</v>
      </c>
      <c r="C22097" t="str">
        <f t="shared" si="706"/>
        <v>1,66</v>
      </c>
      <c r="D22097" t="str">
        <f t="shared" si="705"/>
        <v xml:space="preserve"> 320 </v>
      </c>
      <c r="N22097" s="3"/>
    </row>
    <row r="22098" spans="1:14" x14ac:dyDescent="0.25">
      <c r="A22098" t="s">
        <v>55347</v>
      </c>
      <c r="B22098" t="s">
        <v>8585</v>
      </c>
      <c r="C22098" t="str">
        <f t="shared" si="706"/>
        <v>1,66</v>
      </c>
      <c r="D22098" t="str">
        <f t="shared" si="705"/>
        <v xml:space="preserve"> 320 </v>
      </c>
      <c r="N22098" s="3"/>
    </row>
    <row r="22099" spans="1:14" x14ac:dyDescent="0.25">
      <c r="A22099" t="s">
        <v>55348</v>
      </c>
      <c r="B22099" t="s">
        <v>8586</v>
      </c>
      <c r="C22099" t="str">
        <f t="shared" si="706"/>
        <v>1,68</v>
      </c>
      <c r="D22099" t="str">
        <f t="shared" si="705"/>
        <v xml:space="preserve"> 320 </v>
      </c>
      <c r="N22099" s="3"/>
    </row>
    <row r="22100" spans="1:14" x14ac:dyDescent="0.25">
      <c r="A22100" t="s">
        <v>55349</v>
      </c>
      <c r="B22100" t="s">
        <v>8587</v>
      </c>
      <c r="C22100" t="str">
        <f t="shared" si="706"/>
        <v>1,68</v>
      </c>
      <c r="D22100" t="str">
        <f t="shared" si="705"/>
        <v xml:space="preserve"> 320 </v>
      </c>
      <c r="N22100" s="3"/>
    </row>
    <row r="22101" spans="1:14" x14ac:dyDescent="0.25">
      <c r="A22101" t="s">
        <v>55350</v>
      </c>
      <c r="B22101" t="s">
        <v>8588</v>
      </c>
      <c r="C22101" t="str">
        <f t="shared" si="706"/>
        <v>1,68</v>
      </c>
      <c r="D22101" t="str">
        <f t="shared" si="705"/>
        <v xml:space="preserve"> 320 </v>
      </c>
      <c r="N22101" s="3"/>
    </row>
    <row r="22102" spans="1:14" x14ac:dyDescent="0.25">
      <c r="A22102" t="s">
        <v>55351</v>
      </c>
      <c r="B22102" t="s">
        <v>8589</v>
      </c>
      <c r="C22102" t="str">
        <f t="shared" si="706"/>
        <v>1,68</v>
      </c>
      <c r="D22102" t="str">
        <f t="shared" si="705"/>
        <v xml:space="preserve"> 320 </v>
      </c>
      <c r="N22102" s="3"/>
    </row>
    <row r="22103" spans="1:14" x14ac:dyDescent="0.25">
      <c r="A22103" t="s">
        <v>55352</v>
      </c>
      <c r="B22103" t="s">
        <v>2666</v>
      </c>
      <c r="C22103" t="str">
        <f t="shared" si="706"/>
        <v>1,94</v>
      </c>
      <c r="D22103" t="str">
        <f t="shared" si="705"/>
        <v xml:space="preserve"> 320 </v>
      </c>
      <c r="N22103" s="3"/>
    </row>
    <row r="22104" spans="1:14" x14ac:dyDescent="0.25">
      <c r="A22104" t="s">
        <v>55353</v>
      </c>
      <c r="B22104" t="s">
        <v>2667</v>
      </c>
      <c r="C22104" t="str">
        <f t="shared" si="706"/>
        <v>1,94</v>
      </c>
      <c r="D22104" t="str">
        <f t="shared" si="705"/>
        <v xml:space="preserve"> 320 </v>
      </c>
      <c r="N22104" s="3"/>
    </row>
    <row r="22105" spans="1:14" x14ac:dyDescent="0.25">
      <c r="A22105" t="s">
        <v>55354</v>
      </c>
      <c r="B22105" t="s">
        <v>2668</v>
      </c>
      <c r="C22105" t="str">
        <f t="shared" si="706"/>
        <v>1,94</v>
      </c>
      <c r="D22105" t="str">
        <f t="shared" si="705"/>
        <v xml:space="preserve"> 320 </v>
      </c>
      <c r="N22105" s="3"/>
    </row>
    <row r="22106" spans="1:14" x14ac:dyDescent="0.25">
      <c r="A22106" t="s">
        <v>55355</v>
      </c>
      <c r="B22106" t="s">
        <v>2669</v>
      </c>
      <c r="C22106" t="str">
        <f t="shared" si="706"/>
        <v>1,94</v>
      </c>
      <c r="D22106" t="str">
        <f t="shared" si="705"/>
        <v xml:space="preserve"> 320 </v>
      </c>
      <c r="N22106" s="3"/>
    </row>
    <row r="22107" spans="1:14" x14ac:dyDescent="0.25">
      <c r="A22107" t="s">
        <v>55356</v>
      </c>
      <c r="B22107" t="s">
        <v>2670</v>
      </c>
      <c r="C22107" t="str">
        <f t="shared" si="706"/>
        <v>1,94</v>
      </c>
      <c r="D22107" t="str">
        <f t="shared" si="705"/>
        <v xml:space="preserve"> 320 </v>
      </c>
      <c r="N22107" s="3"/>
    </row>
    <row r="22108" spans="1:14" x14ac:dyDescent="0.25">
      <c r="A22108" t="s">
        <v>55357</v>
      </c>
      <c r="B22108" t="s">
        <v>2671</v>
      </c>
      <c r="C22108" t="str">
        <f t="shared" si="706"/>
        <v>1,94</v>
      </c>
      <c r="D22108" t="str">
        <f t="shared" si="705"/>
        <v xml:space="preserve"> 320 </v>
      </c>
      <c r="N22108" s="3"/>
    </row>
    <row r="22109" spans="1:14" x14ac:dyDescent="0.25">
      <c r="A22109" t="s">
        <v>55358</v>
      </c>
      <c r="B22109" t="s">
        <v>8590</v>
      </c>
      <c r="C22109" t="str">
        <f t="shared" si="706"/>
        <v>1,66</v>
      </c>
      <c r="D22109" t="str">
        <f t="shared" si="705"/>
        <v xml:space="preserve"> 320 </v>
      </c>
      <c r="N22109" s="3"/>
    </row>
    <row r="22110" spans="1:14" x14ac:dyDescent="0.25">
      <c r="A22110" t="s">
        <v>55359</v>
      </c>
      <c r="B22110" t="s">
        <v>8591</v>
      </c>
      <c r="C22110" t="str">
        <f t="shared" si="706"/>
        <v>1,68</v>
      </c>
      <c r="D22110" t="str">
        <f t="shared" si="705"/>
        <v xml:space="preserve"> 320 </v>
      </c>
      <c r="N22110" s="3"/>
    </row>
    <row r="22111" spans="1:14" x14ac:dyDescent="0.25">
      <c r="A22111" t="s">
        <v>55360</v>
      </c>
      <c r="B22111" t="s">
        <v>8592</v>
      </c>
      <c r="C22111" t="str">
        <f t="shared" si="706"/>
        <v>1,66</v>
      </c>
      <c r="D22111" t="str">
        <f t="shared" si="705"/>
        <v xml:space="preserve"> 320 </v>
      </c>
      <c r="N22111" s="3"/>
    </row>
    <row r="22112" spans="1:14" x14ac:dyDescent="0.25">
      <c r="A22112" t="s">
        <v>55361</v>
      </c>
      <c r="B22112" t="s">
        <v>8593</v>
      </c>
      <c r="C22112" t="str">
        <f t="shared" si="706"/>
        <v>1,68</v>
      </c>
      <c r="D22112" t="str">
        <f t="shared" si="705"/>
        <v xml:space="preserve"> 320 </v>
      </c>
      <c r="N22112" s="3"/>
    </row>
    <row r="22113" spans="1:14" x14ac:dyDescent="0.25">
      <c r="A22113" t="s">
        <v>55362</v>
      </c>
      <c r="B22113" t="s">
        <v>8594</v>
      </c>
      <c r="C22113" t="str">
        <f t="shared" si="706"/>
        <v>1,69</v>
      </c>
      <c r="D22113" t="str">
        <f t="shared" si="705"/>
        <v xml:space="preserve"> 320 </v>
      </c>
      <c r="N22113" s="3"/>
    </row>
    <row r="22114" spans="1:14" x14ac:dyDescent="0.25">
      <c r="A22114" t="s">
        <v>55363</v>
      </c>
      <c r="B22114" t="s">
        <v>2672</v>
      </c>
      <c r="C22114" t="str">
        <f t="shared" si="706"/>
        <v>1,94</v>
      </c>
      <c r="D22114" t="str">
        <f t="shared" si="705"/>
        <v xml:space="preserve"> 320 </v>
      </c>
      <c r="N22114" s="3"/>
    </row>
    <row r="22115" spans="1:14" x14ac:dyDescent="0.25">
      <c r="A22115" t="s">
        <v>55364</v>
      </c>
      <c r="B22115" t="s">
        <v>2673</v>
      </c>
      <c r="C22115" t="str">
        <f t="shared" si="706"/>
        <v>1,94</v>
      </c>
      <c r="D22115" t="str">
        <f t="shared" si="705"/>
        <v xml:space="preserve"> 320 </v>
      </c>
      <c r="N22115" s="3"/>
    </row>
    <row r="22116" spans="1:14" x14ac:dyDescent="0.25">
      <c r="A22116" t="s">
        <v>55365</v>
      </c>
      <c r="B22116" t="s">
        <v>2674</v>
      </c>
      <c r="C22116" t="str">
        <f t="shared" si="706"/>
        <v>1,94</v>
      </c>
      <c r="D22116" t="str">
        <f t="shared" si="705"/>
        <v xml:space="preserve"> 320 </v>
      </c>
      <c r="N22116" s="3"/>
    </row>
    <row r="22117" spans="1:14" x14ac:dyDescent="0.25">
      <c r="A22117" t="s">
        <v>55366</v>
      </c>
      <c r="B22117" t="s">
        <v>2675</v>
      </c>
      <c r="C22117" t="str">
        <f t="shared" si="706"/>
        <v>1,94</v>
      </c>
      <c r="D22117" t="str">
        <f t="shared" si="705"/>
        <v xml:space="preserve"> 320 </v>
      </c>
      <c r="N22117" s="3"/>
    </row>
    <row r="22118" spans="1:14" x14ac:dyDescent="0.25">
      <c r="A22118" t="s">
        <v>55367</v>
      </c>
      <c r="B22118" t="s">
        <v>2676</v>
      </c>
      <c r="C22118" t="str">
        <f t="shared" si="706"/>
        <v>1,94</v>
      </c>
      <c r="D22118" t="str">
        <f t="shared" ref="D22118:D22181" si="707">MID(LEFT(MID(A22118,FIND("[",A22118)+1,LEN(A22118)),FIND("]",MID(A22118,FIND("[",A22118)+1,LEN(A22118)))-1),
FIND("m",LEFT(MID(A22118,FIND("[",A22118)+1,LEN(A22118)),FIND("]",MID(A22118,FIND("[",A22118)+1,LEN(A22118)))-1))+4,
(FIND("W",LEFT(MID(A22118,FIND("[",A22118)+1,LEN(A22118)),FIND("]",MID(A22118,FIND("[",A22118)+1,LEN(A22118)))-1)))-(FIND("m",LEFT(MID(A22118,FIND("[",A22118)+1,LEN(A22118)),FIND("]",MID(A22118,FIND("[",A22118)+1,LEN(A22118)))-1))+4))</f>
        <v xml:space="preserve"> 320 </v>
      </c>
      <c r="N22118" s="3"/>
    </row>
    <row r="22119" spans="1:14" x14ac:dyDescent="0.25">
      <c r="A22119" t="s">
        <v>55368</v>
      </c>
      <c r="B22119" t="s">
        <v>2677</v>
      </c>
      <c r="C22119" t="str">
        <f t="shared" ref="C22119:C22182" si="708">LEFT(MID(A22119,FIND("[",A22119)+1,LEN(A22119)),FIND("m",MID(A22119,FIND("[",A22119)+2,LEN(A22119)))-1)</f>
        <v>1,94</v>
      </c>
      <c r="D22119" t="str">
        <f t="shared" si="707"/>
        <v xml:space="preserve"> 320 </v>
      </c>
      <c r="N22119" s="3"/>
    </row>
    <row r="22120" spans="1:14" x14ac:dyDescent="0.25">
      <c r="A22120" t="s">
        <v>55369</v>
      </c>
      <c r="B22120" t="s">
        <v>2678</v>
      </c>
      <c r="C22120" t="str">
        <f t="shared" si="708"/>
        <v>1,94</v>
      </c>
      <c r="D22120" t="str">
        <f t="shared" si="707"/>
        <v xml:space="preserve"> 320 </v>
      </c>
      <c r="N22120" s="3"/>
    </row>
    <row r="22121" spans="1:14" x14ac:dyDescent="0.25">
      <c r="A22121" t="s">
        <v>55370</v>
      </c>
      <c r="B22121" t="s">
        <v>2679</v>
      </c>
      <c r="C22121" t="str">
        <f t="shared" si="708"/>
        <v>1,94</v>
      </c>
      <c r="D22121" t="str">
        <f t="shared" si="707"/>
        <v xml:space="preserve"> 320 </v>
      </c>
      <c r="N22121" s="3"/>
    </row>
    <row r="22122" spans="1:14" x14ac:dyDescent="0.25">
      <c r="A22122" t="s">
        <v>55371</v>
      </c>
      <c r="B22122" t="s">
        <v>2680</v>
      </c>
      <c r="C22122" t="str">
        <f t="shared" si="708"/>
        <v>1,94</v>
      </c>
      <c r="D22122" t="str">
        <f t="shared" si="707"/>
        <v xml:space="preserve"> 320 </v>
      </c>
      <c r="N22122" s="3"/>
    </row>
    <row r="22123" spans="1:14" x14ac:dyDescent="0.25">
      <c r="A22123" t="s">
        <v>55372</v>
      </c>
      <c r="B22123" t="s">
        <v>2681</v>
      </c>
      <c r="C22123" t="str">
        <f t="shared" si="708"/>
        <v>1,94</v>
      </c>
      <c r="D22123" t="str">
        <f t="shared" si="707"/>
        <v xml:space="preserve"> 320 </v>
      </c>
      <c r="N22123" s="3"/>
    </row>
    <row r="22124" spans="1:14" x14ac:dyDescent="0.25">
      <c r="A22124" t="s">
        <v>55373</v>
      </c>
      <c r="B22124" t="s">
        <v>2682</v>
      </c>
      <c r="C22124" t="str">
        <f t="shared" si="708"/>
        <v>1,94</v>
      </c>
      <c r="D22124" t="str">
        <f t="shared" si="707"/>
        <v xml:space="preserve"> 320 </v>
      </c>
      <c r="N22124" s="3"/>
    </row>
    <row r="22125" spans="1:14" x14ac:dyDescent="0.25">
      <c r="A22125" t="s">
        <v>55374</v>
      </c>
      <c r="B22125" t="s">
        <v>2683</v>
      </c>
      <c r="C22125" t="str">
        <f t="shared" si="708"/>
        <v>1,94</v>
      </c>
      <c r="D22125" t="str">
        <f t="shared" si="707"/>
        <v xml:space="preserve"> 320 </v>
      </c>
      <c r="N22125" s="3"/>
    </row>
    <row r="22126" spans="1:14" x14ac:dyDescent="0.25">
      <c r="A22126" t="s">
        <v>55375</v>
      </c>
      <c r="B22126" t="s">
        <v>2684</v>
      </c>
      <c r="C22126" t="str">
        <f t="shared" si="708"/>
        <v>1,94</v>
      </c>
      <c r="D22126" t="str">
        <f t="shared" si="707"/>
        <v xml:space="preserve"> 320 </v>
      </c>
      <c r="N22126" s="3"/>
    </row>
    <row r="22127" spans="1:14" x14ac:dyDescent="0.25">
      <c r="A22127" t="s">
        <v>55376</v>
      </c>
      <c r="B22127" t="s">
        <v>2685</v>
      </c>
      <c r="C22127" t="str">
        <f t="shared" si="708"/>
        <v>1,94</v>
      </c>
      <c r="D22127" t="str">
        <f t="shared" si="707"/>
        <v xml:space="preserve"> 320 </v>
      </c>
      <c r="N22127" s="3"/>
    </row>
    <row r="22128" spans="1:14" x14ac:dyDescent="0.25">
      <c r="A22128" t="s">
        <v>55377</v>
      </c>
      <c r="B22128" t="s">
        <v>2686</v>
      </c>
      <c r="C22128" t="str">
        <f t="shared" si="708"/>
        <v>1,94</v>
      </c>
      <c r="D22128" t="str">
        <f t="shared" si="707"/>
        <v xml:space="preserve"> 320 </v>
      </c>
      <c r="N22128" s="3"/>
    </row>
    <row r="22129" spans="1:14" x14ac:dyDescent="0.25">
      <c r="A22129" t="s">
        <v>55378</v>
      </c>
      <c r="B22129" t="s">
        <v>2687</v>
      </c>
      <c r="C22129" t="str">
        <f t="shared" si="708"/>
        <v>1,94</v>
      </c>
      <c r="D22129" t="str">
        <f t="shared" si="707"/>
        <v xml:space="preserve"> 320 </v>
      </c>
      <c r="N22129" s="3"/>
    </row>
    <row r="22130" spans="1:14" x14ac:dyDescent="0.25">
      <c r="A22130" t="s">
        <v>55379</v>
      </c>
      <c r="B22130" t="s">
        <v>2688</v>
      </c>
      <c r="C22130" t="str">
        <f t="shared" si="708"/>
        <v>1,94</v>
      </c>
      <c r="D22130" t="str">
        <f t="shared" si="707"/>
        <v xml:space="preserve"> 320 </v>
      </c>
      <c r="N22130" s="3"/>
    </row>
    <row r="22131" spans="1:14" x14ac:dyDescent="0.25">
      <c r="A22131" t="s">
        <v>55380</v>
      </c>
      <c r="B22131" t="s">
        <v>2689</v>
      </c>
      <c r="C22131" t="str">
        <f t="shared" si="708"/>
        <v>1,94</v>
      </c>
      <c r="D22131" t="str">
        <f t="shared" si="707"/>
        <v xml:space="preserve"> 320 </v>
      </c>
      <c r="N22131" s="3"/>
    </row>
    <row r="22132" spans="1:14" x14ac:dyDescent="0.25">
      <c r="A22132" t="s">
        <v>55381</v>
      </c>
      <c r="B22132" t="s">
        <v>2690</v>
      </c>
      <c r="C22132" t="str">
        <f t="shared" si="708"/>
        <v>1,94</v>
      </c>
      <c r="D22132" t="str">
        <f t="shared" si="707"/>
        <v xml:space="preserve"> 320 </v>
      </c>
      <c r="N22132" s="3"/>
    </row>
    <row r="22133" spans="1:14" x14ac:dyDescent="0.25">
      <c r="A22133" t="s">
        <v>55382</v>
      </c>
      <c r="B22133" t="s">
        <v>2691</v>
      </c>
      <c r="C22133" t="str">
        <f t="shared" si="708"/>
        <v>1,94</v>
      </c>
      <c r="D22133" t="str">
        <f t="shared" si="707"/>
        <v xml:space="preserve"> 320 </v>
      </c>
      <c r="N22133" s="3"/>
    </row>
    <row r="22134" spans="1:14" x14ac:dyDescent="0.25">
      <c r="A22134" t="s">
        <v>55383</v>
      </c>
      <c r="B22134" t="s">
        <v>2692</v>
      </c>
      <c r="C22134" t="str">
        <f t="shared" si="708"/>
        <v>1,94</v>
      </c>
      <c r="D22134" t="str">
        <f t="shared" si="707"/>
        <v xml:space="preserve"> 320 </v>
      </c>
      <c r="N22134" s="3"/>
    </row>
    <row r="22135" spans="1:14" x14ac:dyDescent="0.25">
      <c r="A22135" t="s">
        <v>55384</v>
      </c>
      <c r="B22135" t="s">
        <v>2693</v>
      </c>
      <c r="C22135" t="str">
        <f t="shared" si="708"/>
        <v>1,94</v>
      </c>
      <c r="D22135" t="str">
        <f t="shared" si="707"/>
        <v xml:space="preserve"> 320 </v>
      </c>
      <c r="N22135" s="3"/>
    </row>
    <row r="22136" spans="1:14" x14ac:dyDescent="0.25">
      <c r="A22136" t="s">
        <v>55385</v>
      </c>
      <c r="B22136" t="s">
        <v>2694</v>
      </c>
      <c r="C22136" t="str">
        <f t="shared" si="708"/>
        <v>1,94</v>
      </c>
      <c r="D22136" t="str">
        <f t="shared" si="707"/>
        <v xml:space="preserve"> 320 </v>
      </c>
      <c r="N22136" s="3"/>
    </row>
    <row r="22137" spans="1:14" x14ac:dyDescent="0.25">
      <c r="A22137" t="s">
        <v>55386</v>
      </c>
      <c r="B22137" t="s">
        <v>2695</v>
      </c>
      <c r="C22137" t="str">
        <f t="shared" si="708"/>
        <v>1,94</v>
      </c>
      <c r="D22137" t="str">
        <f t="shared" si="707"/>
        <v xml:space="preserve"> 320 </v>
      </c>
      <c r="N22137" s="3"/>
    </row>
    <row r="22138" spans="1:14" x14ac:dyDescent="0.25">
      <c r="A22138" t="s">
        <v>55387</v>
      </c>
      <c r="B22138" t="s">
        <v>2696</v>
      </c>
      <c r="C22138" t="str">
        <f t="shared" si="708"/>
        <v>1,94</v>
      </c>
      <c r="D22138" t="str">
        <f t="shared" si="707"/>
        <v xml:space="preserve"> 320 </v>
      </c>
      <c r="N22138" s="3"/>
    </row>
    <row r="22139" spans="1:14" x14ac:dyDescent="0.25">
      <c r="A22139" t="s">
        <v>55388</v>
      </c>
      <c r="B22139" t="s">
        <v>2697</v>
      </c>
      <c r="C22139" t="str">
        <f t="shared" si="708"/>
        <v>1,94</v>
      </c>
      <c r="D22139" t="str">
        <f t="shared" si="707"/>
        <v xml:space="preserve"> 320 </v>
      </c>
      <c r="N22139" s="3"/>
    </row>
    <row r="22140" spans="1:14" x14ac:dyDescent="0.25">
      <c r="A22140" t="s">
        <v>55389</v>
      </c>
      <c r="B22140" t="s">
        <v>2698</v>
      </c>
      <c r="C22140" t="str">
        <f t="shared" si="708"/>
        <v>1,94</v>
      </c>
      <c r="D22140" t="str">
        <f t="shared" si="707"/>
        <v xml:space="preserve"> 320 </v>
      </c>
      <c r="N22140" s="3"/>
    </row>
    <row r="22141" spans="1:14" x14ac:dyDescent="0.25">
      <c r="A22141" t="s">
        <v>55390</v>
      </c>
      <c r="B22141" t="s">
        <v>2699</v>
      </c>
      <c r="C22141" t="str">
        <f t="shared" si="708"/>
        <v>1,96</v>
      </c>
      <c r="D22141" t="str">
        <f t="shared" si="707"/>
        <v xml:space="preserve"> 320 </v>
      </c>
      <c r="N22141" s="3"/>
    </row>
    <row r="22142" spans="1:14" x14ac:dyDescent="0.25">
      <c r="A22142" t="s">
        <v>55391</v>
      </c>
      <c r="B22142" t="s">
        <v>2700</v>
      </c>
      <c r="C22142" t="str">
        <f t="shared" si="708"/>
        <v>1,94</v>
      </c>
      <c r="D22142" t="str">
        <f t="shared" si="707"/>
        <v xml:space="preserve"> 320 </v>
      </c>
      <c r="N22142" s="3"/>
    </row>
    <row r="22143" spans="1:14" x14ac:dyDescent="0.25">
      <c r="A22143" t="s">
        <v>55392</v>
      </c>
      <c r="B22143" t="s">
        <v>2701</v>
      </c>
      <c r="C22143" t="str">
        <f t="shared" si="708"/>
        <v>1,94</v>
      </c>
      <c r="D22143" t="str">
        <f t="shared" si="707"/>
        <v xml:space="preserve"> 320 </v>
      </c>
      <c r="N22143" s="3"/>
    </row>
    <row r="22144" spans="1:14" x14ac:dyDescent="0.25">
      <c r="A22144" t="s">
        <v>55393</v>
      </c>
      <c r="B22144" t="s">
        <v>2702</v>
      </c>
      <c r="C22144" t="str">
        <f t="shared" si="708"/>
        <v>1,94</v>
      </c>
      <c r="D22144" t="str">
        <f t="shared" si="707"/>
        <v xml:space="preserve"> 320 </v>
      </c>
      <c r="N22144" s="3"/>
    </row>
    <row r="22145" spans="1:14" x14ac:dyDescent="0.25">
      <c r="A22145" t="s">
        <v>55394</v>
      </c>
      <c r="B22145" t="s">
        <v>2703</v>
      </c>
      <c r="C22145" t="str">
        <f t="shared" si="708"/>
        <v>1,94</v>
      </c>
      <c r="D22145" t="str">
        <f t="shared" si="707"/>
        <v xml:space="preserve"> 320 </v>
      </c>
      <c r="N22145" s="3"/>
    </row>
    <row r="22146" spans="1:14" x14ac:dyDescent="0.25">
      <c r="A22146" t="s">
        <v>55395</v>
      </c>
      <c r="B22146" t="s">
        <v>2704</v>
      </c>
      <c r="C22146" t="str">
        <f t="shared" si="708"/>
        <v>1,94</v>
      </c>
      <c r="D22146" t="str">
        <f t="shared" si="707"/>
        <v xml:space="preserve"> 320 </v>
      </c>
      <c r="N22146" s="3"/>
    </row>
    <row r="22147" spans="1:14" x14ac:dyDescent="0.25">
      <c r="A22147" t="s">
        <v>55396</v>
      </c>
      <c r="B22147" t="s">
        <v>24786</v>
      </c>
      <c r="C22147" t="str">
        <f t="shared" si="708"/>
        <v>1,94</v>
      </c>
      <c r="D22147" t="str">
        <f t="shared" si="707"/>
        <v xml:space="preserve"> 320 </v>
      </c>
      <c r="N22147" s="3"/>
    </row>
    <row r="22148" spans="1:14" x14ac:dyDescent="0.25">
      <c r="A22148" t="s">
        <v>55397</v>
      </c>
      <c r="B22148" t="s">
        <v>2705</v>
      </c>
      <c r="C22148" t="str">
        <f t="shared" si="708"/>
        <v>1,96</v>
      </c>
      <c r="D22148" t="str">
        <f t="shared" si="707"/>
        <v xml:space="preserve"> 320 </v>
      </c>
      <c r="N22148" s="3"/>
    </row>
    <row r="22149" spans="1:14" x14ac:dyDescent="0.25">
      <c r="A22149" t="s">
        <v>55398</v>
      </c>
      <c r="B22149" t="s">
        <v>2706</v>
      </c>
      <c r="C22149" t="str">
        <f t="shared" si="708"/>
        <v>1,96</v>
      </c>
      <c r="D22149" t="str">
        <f t="shared" si="707"/>
        <v xml:space="preserve"> 320 </v>
      </c>
      <c r="N22149" s="3"/>
    </row>
    <row r="22150" spans="1:14" x14ac:dyDescent="0.25">
      <c r="A22150" t="s">
        <v>55399</v>
      </c>
      <c r="B22150" t="s">
        <v>2707</v>
      </c>
      <c r="C22150" t="str">
        <f t="shared" si="708"/>
        <v>1,96</v>
      </c>
      <c r="D22150" t="str">
        <f t="shared" si="707"/>
        <v xml:space="preserve"> 320 </v>
      </c>
      <c r="N22150" s="3"/>
    </row>
    <row r="22151" spans="1:14" x14ac:dyDescent="0.25">
      <c r="A22151" t="s">
        <v>55400</v>
      </c>
      <c r="B22151" t="s">
        <v>2708</v>
      </c>
      <c r="C22151" t="str">
        <f t="shared" si="708"/>
        <v>1,96</v>
      </c>
      <c r="D22151" t="str">
        <f t="shared" si="707"/>
        <v xml:space="preserve"> 320 </v>
      </c>
      <c r="N22151" s="3"/>
    </row>
    <row r="22152" spans="1:14" x14ac:dyDescent="0.25">
      <c r="A22152" t="s">
        <v>55401</v>
      </c>
      <c r="B22152" t="s">
        <v>8595</v>
      </c>
      <c r="C22152" t="str">
        <f t="shared" si="708"/>
        <v>1,66</v>
      </c>
      <c r="D22152" t="str">
        <f t="shared" si="707"/>
        <v xml:space="preserve"> 325 </v>
      </c>
      <c r="N22152" s="3"/>
    </row>
    <row r="22153" spans="1:14" x14ac:dyDescent="0.25">
      <c r="A22153" t="s">
        <v>55402</v>
      </c>
      <c r="B22153" t="s">
        <v>8596</v>
      </c>
      <c r="C22153" t="str">
        <f t="shared" si="708"/>
        <v>1,66</v>
      </c>
      <c r="D22153" t="str">
        <f t="shared" si="707"/>
        <v xml:space="preserve"> 325 </v>
      </c>
      <c r="N22153" s="3"/>
    </row>
    <row r="22154" spans="1:14" x14ac:dyDescent="0.25">
      <c r="A22154" t="s">
        <v>55403</v>
      </c>
      <c r="B22154" t="s">
        <v>8597</v>
      </c>
      <c r="C22154" t="str">
        <f t="shared" si="708"/>
        <v>1,68</v>
      </c>
      <c r="D22154" t="str">
        <f t="shared" si="707"/>
        <v xml:space="preserve"> 325 </v>
      </c>
      <c r="N22154" s="3"/>
    </row>
    <row r="22155" spans="1:14" x14ac:dyDescent="0.25">
      <c r="A22155" t="s">
        <v>55404</v>
      </c>
      <c r="B22155" t="s">
        <v>8598</v>
      </c>
      <c r="C22155" t="str">
        <f t="shared" si="708"/>
        <v>1,66</v>
      </c>
      <c r="D22155" t="str">
        <f t="shared" si="707"/>
        <v xml:space="preserve"> 325 </v>
      </c>
      <c r="N22155" s="3"/>
    </row>
    <row r="22156" spans="1:14" x14ac:dyDescent="0.25">
      <c r="A22156" t="s">
        <v>55405</v>
      </c>
      <c r="B22156" t="s">
        <v>8599</v>
      </c>
      <c r="C22156" t="str">
        <f t="shared" si="708"/>
        <v>1,68</v>
      </c>
      <c r="D22156" t="str">
        <f t="shared" si="707"/>
        <v xml:space="preserve"> 325 </v>
      </c>
      <c r="N22156" s="3"/>
    </row>
    <row r="22157" spans="1:14" x14ac:dyDescent="0.25">
      <c r="A22157" t="s">
        <v>55406</v>
      </c>
      <c r="B22157" t="s">
        <v>8600</v>
      </c>
      <c r="C22157" t="str">
        <f t="shared" si="708"/>
        <v>1,68</v>
      </c>
      <c r="D22157" t="str">
        <f t="shared" si="707"/>
        <v xml:space="preserve"> 325 </v>
      </c>
      <c r="N22157" s="3"/>
    </row>
    <row r="22158" spans="1:14" x14ac:dyDescent="0.25">
      <c r="A22158" t="s">
        <v>55407</v>
      </c>
      <c r="B22158" t="s">
        <v>2709</v>
      </c>
      <c r="C22158" t="str">
        <f t="shared" si="708"/>
        <v>1,94</v>
      </c>
      <c r="D22158" t="str">
        <f t="shared" si="707"/>
        <v xml:space="preserve"> 325 </v>
      </c>
      <c r="N22158" s="3"/>
    </row>
    <row r="22159" spans="1:14" x14ac:dyDescent="0.25">
      <c r="A22159" t="s">
        <v>55408</v>
      </c>
      <c r="B22159" t="s">
        <v>2710</v>
      </c>
      <c r="C22159" t="str">
        <f t="shared" si="708"/>
        <v>1,94</v>
      </c>
      <c r="D22159" t="str">
        <f t="shared" si="707"/>
        <v xml:space="preserve"> 325 </v>
      </c>
      <c r="N22159" s="3"/>
    </row>
    <row r="22160" spans="1:14" x14ac:dyDescent="0.25">
      <c r="A22160" t="s">
        <v>55409</v>
      </c>
      <c r="B22160" t="s">
        <v>2711</v>
      </c>
      <c r="C22160" t="str">
        <f t="shared" si="708"/>
        <v>1,94</v>
      </c>
      <c r="D22160" t="str">
        <f t="shared" si="707"/>
        <v xml:space="preserve"> 325 </v>
      </c>
      <c r="N22160" s="3"/>
    </row>
    <row r="22161" spans="1:14" x14ac:dyDescent="0.25">
      <c r="A22161" t="s">
        <v>55410</v>
      </c>
      <c r="B22161" t="s">
        <v>2712</v>
      </c>
      <c r="C22161" t="str">
        <f t="shared" si="708"/>
        <v>1,94</v>
      </c>
      <c r="D22161" t="str">
        <f t="shared" si="707"/>
        <v xml:space="preserve"> 325 </v>
      </c>
      <c r="N22161" s="3"/>
    </row>
    <row r="22162" spans="1:14" x14ac:dyDescent="0.25">
      <c r="A22162" t="s">
        <v>55411</v>
      </c>
      <c r="B22162" t="s">
        <v>2713</v>
      </c>
      <c r="C22162" t="str">
        <f t="shared" si="708"/>
        <v>1,94</v>
      </c>
      <c r="D22162" t="str">
        <f t="shared" si="707"/>
        <v xml:space="preserve"> 325 </v>
      </c>
      <c r="N22162" s="3"/>
    </row>
    <row r="22163" spans="1:14" x14ac:dyDescent="0.25">
      <c r="A22163" t="s">
        <v>55412</v>
      </c>
      <c r="B22163" t="s">
        <v>2714</v>
      </c>
      <c r="C22163" t="str">
        <f t="shared" si="708"/>
        <v>1,94</v>
      </c>
      <c r="D22163" t="str">
        <f t="shared" si="707"/>
        <v xml:space="preserve"> 325 </v>
      </c>
      <c r="N22163" s="3"/>
    </row>
    <row r="22164" spans="1:14" x14ac:dyDescent="0.25">
      <c r="A22164" t="s">
        <v>55413</v>
      </c>
      <c r="B22164" t="s">
        <v>8601</v>
      </c>
      <c r="C22164" t="str">
        <f t="shared" si="708"/>
        <v>1,66</v>
      </c>
      <c r="D22164" t="str">
        <f t="shared" si="707"/>
        <v xml:space="preserve"> 325 </v>
      </c>
      <c r="N22164" s="3"/>
    </row>
    <row r="22165" spans="1:14" x14ac:dyDescent="0.25">
      <c r="A22165" t="s">
        <v>55414</v>
      </c>
      <c r="B22165" t="s">
        <v>8602</v>
      </c>
      <c r="C22165" t="str">
        <f t="shared" si="708"/>
        <v>1,68</v>
      </c>
      <c r="D22165" t="str">
        <f t="shared" si="707"/>
        <v xml:space="preserve"> 325 </v>
      </c>
      <c r="N22165" s="3"/>
    </row>
    <row r="22166" spans="1:14" x14ac:dyDescent="0.25">
      <c r="A22166" t="s">
        <v>55415</v>
      </c>
      <c r="B22166" t="s">
        <v>8603</v>
      </c>
      <c r="C22166" t="str">
        <f t="shared" si="708"/>
        <v>1,66</v>
      </c>
      <c r="D22166" t="str">
        <f t="shared" si="707"/>
        <v xml:space="preserve"> 325 </v>
      </c>
      <c r="N22166" s="3"/>
    </row>
    <row r="22167" spans="1:14" x14ac:dyDescent="0.25">
      <c r="A22167" t="s">
        <v>55416</v>
      </c>
      <c r="B22167" t="s">
        <v>8604</v>
      </c>
      <c r="C22167" t="str">
        <f t="shared" si="708"/>
        <v>1,68</v>
      </c>
      <c r="D22167" t="str">
        <f t="shared" si="707"/>
        <v xml:space="preserve"> 325 </v>
      </c>
      <c r="N22167" s="3"/>
    </row>
    <row r="22168" spans="1:14" x14ac:dyDescent="0.25">
      <c r="A22168" t="s">
        <v>55417</v>
      </c>
      <c r="B22168" t="s">
        <v>8605</v>
      </c>
      <c r="C22168" t="str">
        <f t="shared" si="708"/>
        <v>1,69</v>
      </c>
      <c r="D22168" t="str">
        <f t="shared" si="707"/>
        <v xml:space="preserve"> 325 </v>
      </c>
      <c r="N22168" s="3"/>
    </row>
    <row r="22169" spans="1:14" x14ac:dyDescent="0.25">
      <c r="A22169" t="s">
        <v>55418</v>
      </c>
      <c r="B22169" t="s">
        <v>8606</v>
      </c>
      <c r="C22169" t="str">
        <f t="shared" si="708"/>
        <v>1,69</v>
      </c>
      <c r="D22169" t="str">
        <f t="shared" si="707"/>
        <v xml:space="preserve"> 325 </v>
      </c>
      <c r="N22169" s="3"/>
    </row>
    <row r="22170" spans="1:14" x14ac:dyDescent="0.25">
      <c r="A22170" t="s">
        <v>55419</v>
      </c>
      <c r="B22170" t="s">
        <v>2715</v>
      </c>
      <c r="C22170" t="str">
        <f t="shared" si="708"/>
        <v>1,94</v>
      </c>
      <c r="D22170" t="str">
        <f t="shared" si="707"/>
        <v xml:space="preserve"> 326 </v>
      </c>
      <c r="N22170" s="3"/>
    </row>
    <row r="22171" spans="1:14" x14ac:dyDescent="0.25">
      <c r="A22171" t="s">
        <v>55420</v>
      </c>
      <c r="B22171" t="s">
        <v>2716</v>
      </c>
      <c r="C22171" t="str">
        <f t="shared" si="708"/>
        <v>1,94</v>
      </c>
      <c r="D22171" t="str">
        <f t="shared" si="707"/>
        <v xml:space="preserve"> 326 </v>
      </c>
      <c r="N22171" s="3"/>
    </row>
    <row r="22172" spans="1:14" x14ac:dyDescent="0.25">
      <c r="A22172" t="s">
        <v>55421</v>
      </c>
      <c r="B22172" t="s">
        <v>2717</v>
      </c>
      <c r="C22172" t="str">
        <f t="shared" si="708"/>
        <v>1,94</v>
      </c>
      <c r="D22172" t="str">
        <f t="shared" si="707"/>
        <v xml:space="preserve"> 326 </v>
      </c>
      <c r="N22172" s="3"/>
    </row>
    <row r="22173" spans="1:14" x14ac:dyDescent="0.25">
      <c r="A22173" t="s">
        <v>55422</v>
      </c>
      <c r="B22173" t="s">
        <v>2718</v>
      </c>
      <c r="C22173" t="str">
        <f t="shared" si="708"/>
        <v>1,94</v>
      </c>
      <c r="D22173" t="str">
        <f t="shared" si="707"/>
        <v xml:space="preserve"> 325 </v>
      </c>
      <c r="N22173" s="3"/>
    </row>
    <row r="22174" spans="1:14" x14ac:dyDescent="0.25">
      <c r="A22174" t="s">
        <v>55423</v>
      </c>
      <c r="B22174" t="s">
        <v>2719</v>
      </c>
      <c r="C22174" t="str">
        <f t="shared" si="708"/>
        <v>1,94</v>
      </c>
      <c r="D22174" t="str">
        <f t="shared" si="707"/>
        <v xml:space="preserve"> 326 </v>
      </c>
      <c r="N22174" s="3"/>
    </row>
    <row r="22175" spans="1:14" x14ac:dyDescent="0.25">
      <c r="A22175" t="s">
        <v>55424</v>
      </c>
      <c r="B22175" t="s">
        <v>2720</v>
      </c>
      <c r="C22175" t="str">
        <f t="shared" si="708"/>
        <v>1,94</v>
      </c>
      <c r="D22175" t="str">
        <f t="shared" si="707"/>
        <v xml:space="preserve"> 326 </v>
      </c>
      <c r="N22175" s="3"/>
    </row>
    <row r="22176" spans="1:14" x14ac:dyDescent="0.25">
      <c r="A22176" t="s">
        <v>55425</v>
      </c>
      <c r="B22176" t="s">
        <v>2721</v>
      </c>
      <c r="C22176" t="str">
        <f t="shared" si="708"/>
        <v>1,94</v>
      </c>
      <c r="D22176" t="str">
        <f t="shared" si="707"/>
        <v xml:space="preserve"> 326 </v>
      </c>
      <c r="N22176" s="3"/>
    </row>
    <row r="22177" spans="1:14" x14ac:dyDescent="0.25">
      <c r="A22177" t="s">
        <v>55426</v>
      </c>
      <c r="B22177" t="s">
        <v>2722</v>
      </c>
      <c r="C22177" t="str">
        <f t="shared" si="708"/>
        <v>1,94</v>
      </c>
      <c r="D22177" t="str">
        <f t="shared" si="707"/>
        <v xml:space="preserve"> 326 </v>
      </c>
      <c r="N22177" s="3"/>
    </row>
    <row r="22178" spans="1:14" x14ac:dyDescent="0.25">
      <c r="A22178" t="s">
        <v>55427</v>
      </c>
      <c r="B22178" t="s">
        <v>2723</v>
      </c>
      <c r="C22178" t="str">
        <f t="shared" si="708"/>
        <v>1,94</v>
      </c>
      <c r="D22178" t="str">
        <f t="shared" si="707"/>
        <v xml:space="preserve"> 326 </v>
      </c>
      <c r="N22178" s="3"/>
    </row>
    <row r="22179" spans="1:14" x14ac:dyDescent="0.25">
      <c r="A22179" t="s">
        <v>55428</v>
      </c>
      <c r="B22179" t="s">
        <v>2724</v>
      </c>
      <c r="C22179" t="str">
        <f t="shared" si="708"/>
        <v>1,94</v>
      </c>
      <c r="D22179" t="str">
        <f t="shared" si="707"/>
        <v xml:space="preserve"> 326 </v>
      </c>
      <c r="N22179" s="3"/>
    </row>
    <row r="22180" spans="1:14" x14ac:dyDescent="0.25">
      <c r="A22180" t="s">
        <v>55429</v>
      </c>
      <c r="B22180" t="s">
        <v>2725</v>
      </c>
      <c r="C22180" t="str">
        <f t="shared" si="708"/>
        <v>1,94</v>
      </c>
      <c r="D22180" t="str">
        <f t="shared" si="707"/>
        <v xml:space="preserve"> 325 </v>
      </c>
      <c r="N22180" s="3"/>
    </row>
    <row r="22181" spans="1:14" x14ac:dyDescent="0.25">
      <c r="A22181" t="s">
        <v>55430</v>
      </c>
      <c r="B22181" t="s">
        <v>2726</v>
      </c>
      <c r="C22181" t="str">
        <f t="shared" si="708"/>
        <v>1,94</v>
      </c>
      <c r="D22181" t="str">
        <f t="shared" si="707"/>
        <v xml:space="preserve"> 326 </v>
      </c>
      <c r="N22181" s="3"/>
    </row>
    <row r="22182" spans="1:14" x14ac:dyDescent="0.25">
      <c r="A22182" t="s">
        <v>55431</v>
      </c>
      <c r="B22182" t="s">
        <v>2727</v>
      </c>
      <c r="C22182" t="str">
        <f t="shared" si="708"/>
        <v>1,94</v>
      </c>
      <c r="D22182" t="str">
        <f t="shared" ref="D22182:D22245" si="709">MID(LEFT(MID(A22182,FIND("[",A22182)+1,LEN(A22182)),FIND("]",MID(A22182,FIND("[",A22182)+1,LEN(A22182)))-1),
FIND("m",LEFT(MID(A22182,FIND("[",A22182)+1,LEN(A22182)),FIND("]",MID(A22182,FIND("[",A22182)+1,LEN(A22182)))-1))+4,
(FIND("W",LEFT(MID(A22182,FIND("[",A22182)+1,LEN(A22182)),FIND("]",MID(A22182,FIND("[",A22182)+1,LEN(A22182)))-1)))-(FIND("m",LEFT(MID(A22182,FIND("[",A22182)+1,LEN(A22182)),FIND("]",MID(A22182,FIND("[",A22182)+1,LEN(A22182)))-1))+4))</f>
        <v xml:space="preserve"> 326 </v>
      </c>
      <c r="N22182" s="3"/>
    </row>
    <row r="22183" spans="1:14" x14ac:dyDescent="0.25">
      <c r="A22183" t="s">
        <v>55432</v>
      </c>
      <c r="B22183" t="s">
        <v>2728</v>
      </c>
      <c r="C22183" t="str">
        <f t="shared" ref="C22183:C22246" si="710">LEFT(MID(A22183,FIND("[",A22183)+1,LEN(A22183)),FIND("m",MID(A22183,FIND("[",A22183)+2,LEN(A22183)))-1)</f>
        <v>1,94</v>
      </c>
      <c r="D22183" t="str">
        <f t="shared" si="709"/>
        <v xml:space="preserve"> 326 </v>
      </c>
      <c r="N22183" s="3"/>
    </row>
    <row r="22184" spans="1:14" x14ac:dyDescent="0.25">
      <c r="A22184" t="s">
        <v>55433</v>
      </c>
      <c r="B22184" t="s">
        <v>2729</v>
      </c>
      <c r="C22184" t="str">
        <f t="shared" si="710"/>
        <v>1,94</v>
      </c>
      <c r="D22184" t="str">
        <f t="shared" si="709"/>
        <v xml:space="preserve"> 326 </v>
      </c>
      <c r="N22184" s="3"/>
    </row>
    <row r="22185" spans="1:14" x14ac:dyDescent="0.25">
      <c r="A22185" t="s">
        <v>55434</v>
      </c>
      <c r="B22185" t="s">
        <v>2730</v>
      </c>
      <c r="C22185" t="str">
        <f t="shared" si="710"/>
        <v>1,94</v>
      </c>
      <c r="D22185" t="str">
        <f t="shared" si="709"/>
        <v xml:space="preserve"> 326 </v>
      </c>
      <c r="N22185" s="3"/>
    </row>
    <row r="22186" spans="1:14" x14ac:dyDescent="0.25">
      <c r="A22186" t="s">
        <v>55435</v>
      </c>
      <c r="B22186" t="s">
        <v>2731</v>
      </c>
      <c r="C22186" t="str">
        <f t="shared" si="710"/>
        <v>1,94</v>
      </c>
      <c r="D22186" t="str">
        <f t="shared" si="709"/>
        <v xml:space="preserve"> 325 </v>
      </c>
      <c r="N22186" s="3"/>
    </row>
    <row r="22187" spans="1:14" x14ac:dyDescent="0.25">
      <c r="A22187" t="s">
        <v>55436</v>
      </c>
      <c r="B22187" t="s">
        <v>2732</v>
      </c>
      <c r="C22187" t="str">
        <f t="shared" si="710"/>
        <v>1,94</v>
      </c>
      <c r="D22187" t="str">
        <f t="shared" si="709"/>
        <v xml:space="preserve"> 326 </v>
      </c>
      <c r="N22187" s="3"/>
    </row>
    <row r="22188" spans="1:14" x14ac:dyDescent="0.25">
      <c r="A22188" t="s">
        <v>55437</v>
      </c>
      <c r="B22188" t="s">
        <v>2733</v>
      </c>
      <c r="C22188" t="str">
        <f t="shared" si="710"/>
        <v>1,94</v>
      </c>
      <c r="D22188" t="str">
        <f t="shared" si="709"/>
        <v xml:space="preserve"> 326 </v>
      </c>
      <c r="N22188" s="3"/>
    </row>
    <row r="22189" spans="1:14" x14ac:dyDescent="0.25">
      <c r="A22189" t="s">
        <v>55438</v>
      </c>
      <c r="B22189" t="s">
        <v>2734</v>
      </c>
      <c r="C22189" t="str">
        <f t="shared" si="710"/>
        <v>1,94</v>
      </c>
      <c r="D22189" t="str">
        <f t="shared" si="709"/>
        <v xml:space="preserve"> 326 </v>
      </c>
      <c r="N22189" s="3"/>
    </row>
    <row r="22190" spans="1:14" x14ac:dyDescent="0.25">
      <c r="A22190" t="s">
        <v>55439</v>
      </c>
      <c r="B22190" t="s">
        <v>2735</v>
      </c>
      <c r="C22190" t="str">
        <f t="shared" si="710"/>
        <v>1,94</v>
      </c>
      <c r="D22190" t="str">
        <f t="shared" si="709"/>
        <v xml:space="preserve"> 326 </v>
      </c>
      <c r="N22190" s="3"/>
    </row>
    <row r="22191" spans="1:14" x14ac:dyDescent="0.25">
      <c r="A22191" t="s">
        <v>55440</v>
      </c>
      <c r="B22191" t="s">
        <v>2736</v>
      </c>
      <c r="C22191" t="str">
        <f t="shared" si="710"/>
        <v>1,94</v>
      </c>
      <c r="D22191" t="str">
        <f t="shared" si="709"/>
        <v xml:space="preserve"> 325 </v>
      </c>
      <c r="N22191" s="3"/>
    </row>
    <row r="22192" spans="1:14" x14ac:dyDescent="0.25">
      <c r="A22192" t="s">
        <v>55441</v>
      </c>
      <c r="B22192" t="s">
        <v>2737</v>
      </c>
      <c r="C22192" t="str">
        <f t="shared" si="710"/>
        <v>1,94</v>
      </c>
      <c r="D22192" t="str">
        <f t="shared" si="709"/>
        <v xml:space="preserve"> 326 </v>
      </c>
      <c r="N22192" s="3"/>
    </row>
    <row r="22193" spans="1:14" x14ac:dyDescent="0.25">
      <c r="A22193" t="s">
        <v>55442</v>
      </c>
      <c r="B22193" t="s">
        <v>24787</v>
      </c>
      <c r="C22193" t="str">
        <f t="shared" si="710"/>
        <v>1,94</v>
      </c>
      <c r="D22193" t="str">
        <f t="shared" si="709"/>
        <v xml:space="preserve"> 325 </v>
      </c>
      <c r="N22193" s="3"/>
    </row>
    <row r="22194" spans="1:14" x14ac:dyDescent="0.25">
      <c r="A22194" t="s">
        <v>55443</v>
      </c>
      <c r="B22194" t="s">
        <v>2738</v>
      </c>
      <c r="C22194" t="str">
        <f t="shared" si="710"/>
        <v>1,94</v>
      </c>
      <c r="D22194" t="str">
        <f t="shared" si="709"/>
        <v xml:space="preserve"> 326 </v>
      </c>
      <c r="N22194" s="3"/>
    </row>
    <row r="22195" spans="1:14" x14ac:dyDescent="0.25">
      <c r="A22195" t="s">
        <v>55444</v>
      </c>
      <c r="B22195" t="s">
        <v>2739</v>
      </c>
      <c r="C22195" t="str">
        <f t="shared" si="710"/>
        <v>1,94</v>
      </c>
      <c r="D22195" t="str">
        <f t="shared" si="709"/>
        <v xml:space="preserve"> 325 </v>
      </c>
      <c r="N22195" s="3"/>
    </row>
    <row r="22196" spans="1:14" x14ac:dyDescent="0.25">
      <c r="A22196" t="s">
        <v>55445</v>
      </c>
      <c r="B22196" t="s">
        <v>2740</v>
      </c>
      <c r="C22196" t="str">
        <f t="shared" si="710"/>
        <v>1,94</v>
      </c>
      <c r="D22196" t="str">
        <f t="shared" si="709"/>
        <v xml:space="preserve"> 326 </v>
      </c>
      <c r="N22196" s="3"/>
    </row>
    <row r="22197" spans="1:14" x14ac:dyDescent="0.25">
      <c r="A22197" t="s">
        <v>55446</v>
      </c>
      <c r="B22197" t="s">
        <v>2741</v>
      </c>
      <c r="C22197" t="str">
        <f t="shared" si="710"/>
        <v>1,94</v>
      </c>
      <c r="D22197" t="str">
        <f t="shared" si="709"/>
        <v xml:space="preserve"> 326 </v>
      </c>
      <c r="N22197" s="3"/>
    </row>
    <row r="22198" spans="1:14" x14ac:dyDescent="0.25">
      <c r="A22198" t="s">
        <v>55447</v>
      </c>
      <c r="B22198" t="s">
        <v>2742</v>
      </c>
      <c r="C22198" t="str">
        <f t="shared" si="710"/>
        <v>1,94</v>
      </c>
      <c r="D22198" t="str">
        <f t="shared" si="709"/>
        <v xml:space="preserve"> 326 </v>
      </c>
      <c r="N22198" s="3"/>
    </row>
    <row r="22199" spans="1:14" x14ac:dyDescent="0.25">
      <c r="A22199" t="s">
        <v>55448</v>
      </c>
      <c r="B22199" t="s">
        <v>2743</v>
      </c>
      <c r="C22199" t="str">
        <f t="shared" si="710"/>
        <v>1,94</v>
      </c>
      <c r="D22199" t="str">
        <f t="shared" si="709"/>
        <v xml:space="preserve"> 326 </v>
      </c>
      <c r="N22199" s="3"/>
    </row>
    <row r="22200" spans="1:14" x14ac:dyDescent="0.25">
      <c r="A22200" t="s">
        <v>55449</v>
      </c>
      <c r="B22200" t="s">
        <v>2744</v>
      </c>
      <c r="C22200" t="str">
        <f t="shared" si="710"/>
        <v>1,94</v>
      </c>
      <c r="D22200" t="str">
        <f t="shared" si="709"/>
        <v xml:space="preserve"> 326 </v>
      </c>
      <c r="N22200" s="3"/>
    </row>
    <row r="22201" spans="1:14" x14ac:dyDescent="0.25">
      <c r="A22201" t="s">
        <v>55450</v>
      </c>
      <c r="B22201" t="s">
        <v>24788</v>
      </c>
      <c r="C22201" t="str">
        <f t="shared" si="710"/>
        <v>1,94</v>
      </c>
      <c r="D22201" t="str">
        <f t="shared" si="709"/>
        <v xml:space="preserve"> 326 </v>
      </c>
      <c r="N22201" s="3"/>
    </row>
    <row r="22202" spans="1:14" x14ac:dyDescent="0.25">
      <c r="A22202" t="s">
        <v>55451</v>
      </c>
      <c r="B22202" t="s">
        <v>2745</v>
      </c>
      <c r="C22202" t="str">
        <f t="shared" si="710"/>
        <v>1,94</v>
      </c>
      <c r="D22202" t="str">
        <f t="shared" si="709"/>
        <v xml:space="preserve"> 326 </v>
      </c>
      <c r="N22202" s="3"/>
    </row>
    <row r="22203" spans="1:14" x14ac:dyDescent="0.25">
      <c r="A22203" t="s">
        <v>55452</v>
      </c>
      <c r="B22203" t="s">
        <v>24789</v>
      </c>
      <c r="C22203" t="str">
        <f t="shared" si="710"/>
        <v>1,94</v>
      </c>
      <c r="D22203" t="str">
        <f t="shared" si="709"/>
        <v xml:space="preserve"> 326 </v>
      </c>
      <c r="N22203" s="3"/>
    </row>
    <row r="22204" spans="1:14" x14ac:dyDescent="0.25">
      <c r="A22204" t="s">
        <v>55453</v>
      </c>
      <c r="B22204" t="s">
        <v>2746</v>
      </c>
      <c r="C22204" t="str">
        <f t="shared" si="710"/>
        <v>1,96</v>
      </c>
      <c r="D22204" t="str">
        <f t="shared" si="709"/>
        <v xml:space="preserve"> 325 </v>
      </c>
      <c r="N22204" s="3"/>
    </row>
    <row r="22205" spans="1:14" x14ac:dyDescent="0.25">
      <c r="A22205" t="s">
        <v>55454</v>
      </c>
      <c r="B22205" t="s">
        <v>2747</v>
      </c>
      <c r="C22205" t="str">
        <f t="shared" si="710"/>
        <v>1,96</v>
      </c>
      <c r="D22205" t="str">
        <f t="shared" si="709"/>
        <v xml:space="preserve"> 325 </v>
      </c>
      <c r="N22205" s="3"/>
    </row>
    <row r="22206" spans="1:14" x14ac:dyDescent="0.25">
      <c r="A22206" t="s">
        <v>55455</v>
      </c>
      <c r="B22206" t="s">
        <v>2748</v>
      </c>
      <c r="C22206" t="str">
        <f t="shared" si="710"/>
        <v>1,96</v>
      </c>
      <c r="D22206" t="str">
        <f t="shared" si="709"/>
        <v xml:space="preserve"> 325 </v>
      </c>
      <c r="N22206" s="3"/>
    </row>
    <row r="22207" spans="1:14" x14ac:dyDescent="0.25">
      <c r="A22207" t="s">
        <v>55456</v>
      </c>
      <c r="B22207" t="s">
        <v>2749</v>
      </c>
      <c r="C22207" t="str">
        <f t="shared" si="710"/>
        <v>1,96</v>
      </c>
      <c r="D22207" t="str">
        <f t="shared" si="709"/>
        <v xml:space="preserve"> 325 </v>
      </c>
      <c r="N22207" s="3"/>
    </row>
    <row r="22208" spans="1:14" x14ac:dyDescent="0.25">
      <c r="A22208" t="s">
        <v>55457</v>
      </c>
      <c r="B22208" t="s">
        <v>8607</v>
      </c>
      <c r="C22208" t="str">
        <f t="shared" si="710"/>
        <v>1,66</v>
      </c>
      <c r="D22208" t="str">
        <f t="shared" si="709"/>
        <v xml:space="preserve"> 330 </v>
      </c>
      <c r="N22208" s="3"/>
    </row>
    <row r="22209" spans="1:14" x14ac:dyDescent="0.25">
      <c r="A22209" t="s">
        <v>55458</v>
      </c>
      <c r="B22209" t="s">
        <v>8608</v>
      </c>
      <c r="C22209" t="str">
        <f t="shared" si="710"/>
        <v>1,66</v>
      </c>
      <c r="D22209" t="str">
        <f t="shared" si="709"/>
        <v xml:space="preserve"> 330 </v>
      </c>
      <c r="N22209" s="3"/>
    </row>
    <row r="22210" spans="1:14" x14ac:dyDescent="0.25">
      <c r="A22210" t="s">
        <v>55459</v>
      </c>
      <c r="B22210" t="s">
        <v>8609</v>
      </c>
      <c r="C22210" t="str">
        <f t="shared" si="710"/>
        <v>1,68</v>
      </c>
      <c r="D22210" t="str">
        <f t="shared" si="709"/>
        <v xml:space="preserve"> 330 </v>
      </c>
      <c r="N22210" s="3"/>
    </row>
    <row r="22211" spans="1:14" x14ac:dyDescent="0.25">
      <c r="A22211" t="s">
        <v>55460</v>
      </c>
      <c r="B22211" t="s">
        <v>8610</v>
      </c>
      <c r="C22211" t="str">
        <f t="shared" si="710"/>
        <v>1,66</v>
      </c>
      <c r="D22211" t="str">
        <f t="shared" si="709"/>
        <v xml:space="preserve"> 330 </v>
      </c>
      <c r="N22211" s="3"/>
    </row>
    <row r="22212" spans="1:14" x14ac:dyDescent="0.25">
      <c r="A22212" t="s">
        <v>55461</v>
      </c>
      <c r="B22212" t="s">
        <v>8611</v>
      </c>
      <c r="C22212" t="str">
        <f t="shared" si="710"/>
        <v>1,68</v>
      </c>
      <c r="D22212" t="str">
        <f t="shared" si="709"/>
        <v xml:space="preserve"> 330 </v>
      </c>
      <c r="N22212" s="3"/>
    </row>
    <row r="22213" spans="1:14" x14ac:dyDescent="0.25">
      <c r="A22213" t="s">
        <v>55462</v>
      </c>
      <c r="B22213" t="s">
        <v>8612</v>
      </c>
      <c r="C22213" t="str">
        <f t="shared" si="710"/>
        <v>1,68</v>
      </c>
      <c r="D22213" t="str">
        <f t="shared" si="709"/>
        <v xml:space="preserve"> 330 </v>
      </c>
      <c r="N22213" s="3"/>
    </row>
    <row r="22214" spans="1:14" x14ac:dyDescent="0.25">
      <c r="A22214" t="s">
        <v>55463</v>
      </c>
      <c r="B22214" t="s">
        <v>2750</v>
      </c>
      <c r="C22214" t="str">
        <f t="shared" si="710"/>
        <v>1,94</v>
      </c>
      <c r="D22214" t="str">
        <f t="shared" si="709"/>
        <v xml:space="preserve"> 330 </v>
      </c>
      <c r="N22214" s="3"/>
    </row>
    <row r="22215" spans="1:14" x14ac:dyDescent="0.25">
      <c r="A22215" t="s">
        <v>55464</v>
      </c>
      <c r="B22215" t="s">
        <v>2751</v>
      </c>
      <c r="C22215" t="str">
        <f t="shared" si="710"/>
        <v>1,94</v>
      </c>
      <c r="D22215" t="str">
        <f t="shared" si="709"/>
        <v xml:space="preserve"> 330 </v>
      </c>
      <c r="N22215" s="3"/>
    </row>
    <row r="22216" spans="1:14" x14ac:dyDescent="0.25">
      <c r="A22216" t="s">
        <v>55465</v>
      </c>
      <c r="B22216" t="s">
        <v>2752</v>
      </c>
      <c r="C22216" t="str">
        <f t="shared" si="710"/>
        <v>1,94</v>
      </c>
      <c r="D22216" t="str">
        <f t="shared" si="709"/>
        <v xml:space="preserve"> 330 </v>
      </c>
      <c r="N22216" s="3"/>
    </row>
    <row r="22217" spans="1:14" x14ac:dyDescent="0.25">
      <c r="A22217" t="s">
        <v>55466</v>
      </c>
      <c r="B22217" t="s">
        <v>2753</v>
      </c>
      <c r="C22217" t="str">
        <f t="shared" si="710"/>
        <v>1,94</v>
      </c>
      <c r="D22217" t="str">
        <f t="shared" si="709"/>
        <v xml:space="preserve"> 330 </v>
      </c>
      <c r="N22217" s="3"/>
    </row>
    <row r="22218" spans="1:14" x14ac:dyDescent="0.25">
      <c r="A22218" t="s">
        <v>55467</v>
      </c>
      <c r="B22218" t="s">
        <v>2754</v>
      </c>
      <c r="C22218" t="str">
        <f t="shared" si="710"/>
        <v>1,94</v>
      </c>
      <c r="D22218" t="str">
        <f t="shared" si="709"/>
        <v xml:space="preserve"> 330 </v>
      </c>
      <c r="N22218" s="3"/>
    </row>
    <row r="22219" spans="1:14" x14ac:dyDescent="0.25">
      <c r="A22219" t="s">
        <v>55468</v>
      </c>
      <c r="B22219" t="s">
        <v>2755</v>
      </c>
      <c r="C22219" t="str">
        <f t="shared" si="710"/>
        <v>1,94</v>
      </c>
      <c r="D22219" t="str">
        <f t="shared" si="709"/>
        <v xml:space="preserve"> 330 </v>
      </c>
      <c r="N22219" s="3"/>
    </row>
    <row r="22220" spans="1:14" x14ac:dyDescent="0.25">
      <c r="A22220" t="s">
        <v>55469</v>
      </c>
      <c r="B22220" t="s">
        <v>2756</v>
      </c>
      <c r="C22220" t="str">
        <f t="shared" si="710"/>
        <v>1,94</v>
      </c>
      <c r="D22220" t="str">
        <f t="shared" si="709"/>
        <v xml:space="preserve"> 330 </v>
      </c>
      <c r="N22220" s="3"/>
    </row>
    <row r="22221" spans="1:14" x14ac:dyDescent="0.25">
      <c r="A22221" t="s">
        <v>55470</v>
      </c>
      <c r="B22221" t="s">
        <v>2757</v>
      </c>
      <c r="C22221" t="str">
        <f t="shared" si="710"/>
        <v>1,94</v>
      </c>
      <c r="D22221" t="str">
        <f t="shared" si="709"/>
        <v xml:space="preserve"> 330 </v>
      </c>
      <c r="N22221" s="3"/>
    </row>
    <row r="22222" spans="1:14" x14ac:dyDescent="0.25">
      <c r="A22222" t="s">
        <v>55471</v>
      </c>
      <c r="B22222" t="s">
        <v>2758</v>
      </c>
      <c r="C22222" t="str">
        <f t="shared" si="710"/>
        <v>1,94</v>
      </c>
      <c r="D22222" t="str">
        <f t="shared" si="709"/>
        <v xml:space="preserve"> 330 </v>
      </c>
      <c r="N22222" s="3"/>
    </row>
    <row r="22223" spans="1:14" x14ac:dyDescent="0.25">
      <c r="A22223" t="s">
        <v>55472</v>
      </c>
      <c r="B22223" t="s">
        <v>8613</v>
      </c>
      <c r="C22223" t="str">
        <f t="shared" si="710"/>
        <v>1,66</v>
      </c>
      <c r="D22223" t="str">
        <f t="shared" si="709"/>
        <v xml:space="preserve"> 330 </v>
      </c>
      <c r="N22223" s="3"/>
    </row>
    <row r="22224" spans="1:14" x14ac:dyDescent="0.25">
      <c r="A22224" t="s">
        <v>55473</v>
      </c>
      <c r="B22224" t="s">
        <v>8614</v>
      </c>
      <c r="C22224" t="str">
        <f t="shared" si="710"/>
        <v>1,68</v>
      </c>
      <c r="D22224" t="str">
        <f t="shared" si="709"/>
        <v xml:space="preserve"> 330 </v>
      </c>
      <c r="N22224" s="3"/>
    </row>
    <row r="22225" spans="1:14" x14ac:dyDescent="0.25">
      <c r="A22225" t="s">
        <v>55474</v>
      </c>
      <c r="B22225" t="s">
        <v>8615</v>
      </c>
      <c r="C22225" t="str">
        <f t="shared" si="710"/>
        <v>1,66</v>
      </c>
      <c r="D22225" t="str">
        <f t="shared" si="709"/>
        <v xml:space="preserve"> 330 </v>
      </c>
      <c r="N22225" s="3"/>
    </row>
    <row r="22226" spans="1:14" x14ac:dyDescent="0.25">
      <c r="A22226" t="s">
        <v>55475</v>
      </c>
      <c r="B22226" t="s">
        <v>8616</v>
      </c>
      <c r="C22226" t="str">
        <f t="shared" si="710"/>
        <v>1,66</v>
      </c>
      <c r="D22226" t="str">
        <f t="shared" si="709"/>
        <v xml:space="preserve"> 330 </v>
      </c>
      <c r="N22226" s="3"/>
    </row>
    <row r="22227" spans="1:14" x14ac:dyDescent="0.25">
      <c r="A22227" t="s">
        <v>55476</v>
      </c>
      <c r="B22227" t="s">
        <v>2759</v>
      </c>
      <c r="C22227" t="str">
        <f t="shared" si="710"/>
        <v>1,94</v>
      </c>
      <c r="D22227" t="str">
        <f t="shared" si="709"/>
        <v xml:space="preserve"> 330 </v>
      </c>
      <c r="N22227" s="3"/>
    </row>
    <row r="22228" spans="1:14" x14ac:dyDescent="0.25">
      <c r="A22228" t="s">
        <v>55477</v>
      </c>
      <c r="B22228" t="s">
        <v>2760</v>
      </c>
      <c r="C22228" t="str">
        <f t="shared" si="710"/>
        <v>1,94</v>
      </c>
      <c r="D22228" t="str">
        <f t="shared" si="709"/>
        <v xml:space="preserve"> 330 </v>
      </c>
      <c r="N22228" s="3"/>
    </row>
    <row r="22229" spans="1:14" x14ac:dyDescent="0.25">
      <c r="A22229" t="s">
        <v>55478</v>
      </c>
      <c r="B22229" t="s">
        <v>8617</v>
      </c>
      <c r="C22229" t="str">
        <f t="shared" si="710"/>
        <v>1,69</v>
      </c>
      <c r="D22229" t="str">
        <f t="shared" si="709"/>
        <v xml:space="preserve"> 330 </v>
      </c>
      <c r="N22229" s="3"/>
    </row>
    <row r="22230" spans="1:14" x14ac:dyDescent="0.25">
      <c r="A22230" t="s">
        <v>55479</v>
      </c>
      <c r="B22230" t="s">
        <v>8618</v>
      </c>
      <c r="C22230" t="str">
        <f t="shared" si="710"/>
        <v>1,69</v>
      </c>
      <c r="D22230" t="str">
        <f t="shared" si="709"/>
        <v xml:space="preserve"> 330 </v>
      </c>
      <c r="N22230" s="3"/>
    </row>
    <row r="22231" spans="1:14" x14ac:dyDescent="0.25">
      <c r="A22231" t="s">
        <v>55480</v>
      </c>
      <c r="B22231" t="s">
        <v>2761</v>
      </c>
      <c r="C22231" t="str">
        <f t="shared" si="710"/>
        <v>1,94</v>
      </c>
      <c r="D22231" t="str">
        <f t="shared" si="709"/>
        <v xml:space="preserve"> 330 </v>
      </c>
      <c r="N22231" s="3"/>
    </row>
    <row r="22232" spans="1:14" x14ac:dyDescent="0.25">
      <c r="A22232" t="s">
        <v>55481</v>
      </c>
      <c r="B22232" t="s">
        <v>2762</v>
      </c>
      <c r="C22232" t="str">
        <f t="shared" si="710"/>
        <v>1,94</v>
      </c>
      <c r="D22232" t="str">
        <f t="shared" si="709"/>
        <v xml:space="preserve"> 330 </v>
      </c>
      <c r="N22232" s="3"/>
    </row>
    <row r="22233" spans="1:14" x14ac:dyDescent="0.25">
      <c r="A22233" t="s">
        <v>55482</v>
      </c>
      <c r="B22233" t="s">
        <v>2763</v>
      </c>
      <c r="C22233" t="str">
        <f t="shared" si="710"/>
        <v>1,94</v>
      </c>
      <c r="D22233" t="str">
        <f t="shared" si="709"/>
        <v xml:space="preserve"> 330 </v>
      </c>
      <c r="N22233" s="3"/>
    </row>
    <row r="22234" spans="1:14" x14ac:dyDescent="0.25">
      <c r="A22234" t="s">
        <v>55483</v>
      </c>
      <c r="B22234" t="s">
        <v>2764</v>
      </c>
      <c r="C22234" t="str">
        <f t="shared" si="710"/>
        <v>1,94</v>
      </c>
      <c r="D22234" t="str">
        <f t="shared" si="709"/>
        <v xml:space="preserve"> 330 </v>
      </c>
      <c r="N22234" s="3"/>
    </row>
    <row r="22235" spans="1:14" x14ac:dyDescent="0.25">
      <c r="A22235" t="s">
        <v>55484</v>
      </c>
      <c r="B22235" t="s">
        <v>2765</v>
      </c>
      <c r="C22235" t="str">
        <f t="shared" si="710"/>
        <v>1,94</v>
      </c>
      <c r="D22235" t="str">
        <f t="shared" si="709"/>
        <v xml:space="preserve"> 330 </v>
      </c>
      <c r="N22235" s="3"/>
    </row>
    <row r="22236" spans="1:14" x14ac:dyDescent="0.25">
      <c r="A22236" t="s">
        <v>55485</v>
      </c>
      <c r="B22236" t="s">
        <v>2766</v>
      </c>
      <c r="C22236" t="str">
        <f t="shared" si="710"/>
        <v>1,94</v>
      </c>
      <c r="D22236" t="str">
        <f t="shared" si="709"/>
        <v xml:space="preserve"> 330 </v>
      </c>
      <c r="N22236" s="3"/>
    </row>
    <row r="22237" spans="1:14" x14ac:dyDescent="0.25">
      <c r="A22237" t="s">
        <v>55486</v>
      </c>
      <c r="B22237" t="s">
        <v>2767</v>
      </c>
      <c r="C22237" t="str">
        <f t="shared" si="710"/>
        <v>1,94</v>
      </c>
      <c r="D22237" t="str">
        <f t="shared" si="709"/>
        <v xml:space="preserve"> 330 </v>
      </c>
      <c r="N22237" s="3"/>
    </row>
    <row r="22238" spans="1:14" x14ac:dyDescent="0.25">
      <c r="A22238" t="s">
        <v>55487</v>
      </c>
      <c r="B22238" t="s">
        <v>2768</v>
      </c>
      <c r="C22238" t="str">
        <f t="shared" si="710"/>
        <v>1,94</v>
      </c>
      <c r="D22238" t="str">
        <f t="shared" si="709"/>
        <v xml:space="preserve"> 330 </v>
      </c>
      <c r="N22238" s="3"/>
    </row>
    <row r="22239" spans="1:14" x14ac:dyDescent="0.25">
      <c r="A22239" t="s">
        <v>55488</v>
      </c>
      <c r="B22239" t="s">
        <v>2769</v>
      </c>
      <c r="C22239" t="str">
        <f t="shared" si="710"/>
        <v>1,94</v>
      </c>
      <c r="D22239" t="str">
        <f t="shared" si="709"/>
        <v xml:space="preserve"> 330 </v>
      </c>
      <c r="N22239" s="3"/>
    </row>
    <row r="22240" spans="1:14" x14ac:dyDescent="0.25">
      <c r="A22240" t="s">
        <v>55489</v>
      </c>
      <c r="B22240" t="s">
        <v>2770</v>
      </c>
      <c r="C22240" t="str">
        <f t="shared" si="710"/>
        <v>1,94</v>
      </c>
      <c r="D22240" t="str">
        <f t="shared" si="709"/>
        <v xml:space="preserve"> 330 </v>
      </c>
      <c r="N22240" s="3"/>
    </row>
    <row r="22241" spans="1:14" x14ac:dyDescent="0.25">
      <c r="A22241" t="s">
        <v>55490</v>
      </c>
      <c r="B22241" t="s">
        <v>2771</v>
      </c>
      <c r="C22241" t="str">
        <f t="shared" si="710"/>
        <v>1,94</v>
      </c>
      <c r="D22241" t="str">
        <f t="shared" si="709"/>
        <v xml:space="preserve"> 330 </v>
      </c>
      <c r="N22241" s="3"/>
    </row>
    <row r="22242" spans="1:14" x14ac:dyDescent="0.25">
      <c r="A22242" t="s">
        <v>55491</v>
      </c>
      <c r="B22242" t="s">
        <v>2772</v>
      </c>
      <c r="C22242" t="str">
        <f t="shared" si="710"/>
        <v>1,94</v>
      </c>
      <c r="D22242" t="str">
        <f t="shared" si="709"/>
        <v xml:space="preserve"> 330 </v>
      </c>
      <c r="N22242" s="3"/>
    </row>
    <row r="22243" spans="1:14" x14ac:dyDescent="0.25">
      <c r="A22243" t="s">
        <v>55492</v>
      </c>
      <c r="B22243" t="s">
        <v>2773</v>
      </c>
      <c r="C22243" t="str">
        <f t="shared" si="710"/>
        <v>1,94</v>
      </c>
      <c r="D22243" t="str">
        <f t="shared" si="709"/>
        <v xml:space="preserve"> 330 </v>
      </c>
      <c r="N22243" s="3"/>
    </row>
    <row r="22244" spans="1:14" x14ac:dyDescent="0.25">
      <c r="A22244" t="s">
        <v>55493</v>
      </c>
      <c r="B22244" t="s">
        <v>2774</v>
      </c>
      <c r="C22244" t="str">
        <f t="shared" si="710"/>
        <v>1,94</v>
      </c>
      <c r="D22244" t="str">
        <f t="shared" si="709"/>
        <v xml:space="preserve"> 330 </v>
      </c>
      <c r="N22244" s="3"/>
    </row>
    <row r="22245" spans="1:14" x14ac:dyDescent="0.25">
      <c r="A22245" t="s">
        <v>55494</v>
      </c>
      <c r="B22245" t="s">
        <v>2775</v>
      </c>
      <c r="C22245" t="str">
        <f t="shared" si="710"/>
        <v>1,94</v>
      </c>
      <c r="D22245" t="str">
        <f t="shared" si="709"/>
        <v xml:space="preserve"> 330 </v>
      </c>
      <c r="N22245" s="3"/>
    </row>
    <row r="22246" spans="1:14" x14ac:dyDescent="0.25">
      <c r="A22246" t="s">
        <v>55495</v>
      </c>
      <c r="B22246" t="s">
        <v>2776</v>
      </c>
      <c r="C22246" t="str">
        <f t="shared" si="710"/>
        <v>1,94</v>
      </c>
      <c r="D22246" t="str">
        <f t="shared" ref="D22246:D22309" si="711">MID(LEFT(MID(A22246,FIND("[",A22246)+1,LEN(A22246)),FIND("]",MID(A22246,FIND("[",A22246)+1,LEN(A22246)))-1),
FIND("m",LEFT(MID(A22246,FIND("[",A22246)+1,LEN(A22246)),FIND("]",MID(A22246,FIND("[",A22246)+1,LEN(A22246)))-1))+4,
(FIND("W",LEFT(MID(A22246,FIND("[",A22246)+1,LEN(A22246)),FIND("]",MID(A22246,FIND("[",A22246)+1,LEN(A22246)))-1)))-(FIND("m",LEFT(MID(A22246,FIND("[",A22246)+1,LEN(A22246)),FIND("]",MID(A22246,FIND("[",A22246)+1,LEN(A22246)))-1))+4))</f>
        <v xml:space="preserve"> 330 </v>
      </c>
      <c r="N22246" s="3"/>
    </row>
    <row r="22247" spans="1:14" x14ac:dyDescent="0.25">
      <c r="A22247" t="s">
        <v>55496</v>
      </c>
      <c r="B22247" t="s">
        <v>2777</v>
      </c>
      <c r="C22247" t="str">
        <f t="shared" ref="C22247:C22310" si="712">LEFT(MID(A22247,FIND("[",A22247)+1,LEN(A22247)),FIND("m",MID(A22247,FIND("[",A22247)+2,LEN(A22247)))-1)</f>
        <v>1,94</v>
      </c>
      <c r="D22247" t="str">
        <f t="shared" si="711"/>
        <v xml:space="preserve"> 330 </v>
      </c>
      <c r="N22247" s="3"/>
    </row>
    <row r="22248" spans="1:14" x14ac:dyDescent="0.25">
      <c r="A22248" t="s">
        <v>55497</v>
      </c>
      <c r="B22248" t="s">
        <v>2778</v>
      </c>
      <c r="C22248" t="str">
        <f t="shared" si="712"/>
        <v>1,94</v>
      </c>
      <c r="D22248" t="str">
        <f t="shared" si="711"/>
        <v xml:space="preserve"> 330 </v>
      </c>
      <c r="N22248" s="3"/>
    </row>
    <row r="22249" spans="1:14" x14ac:dyDescent="0.25">
      <c r="A22249" t="s">
        <v>55498</v>
      </c>
      <c r="B22249" t="s">
        <v>2779</v>
      </c>
      <c r="C22249" t="str">
        <f t="shared" si="712"/>
        <v>1,94</v>
      </c>
      <c r="D22249" t="str">
        <f t="shared" si="711"/>
        <v xml:space="preserve"> 330 </v>
      </c>
      <c r="N22249" s="3"/>
    </row>
    <row r="22250" spans="1:14" x14ac:dyDescent="0.25">
      <c r="A22250" t="s">
        <v>55499</v>
      </c>
      <c r="B22250" t="s">
        <v>2780</v>
      </c>
      <c r="C22250" t="str">
        <f t="shared" si="712"/>
        <v>1,94</v>
      </c>
      <c r="D22250" t="str">
        <f t="shared" si="711"/>
        <v xml:space="preserve"> 330 </v>
      </c>
      <c r="N22250" s="3"/>
    </row>
    <row r="22251" spans="1:14" x14ac:dyDescent="0.25">
      <c r="A22251" t="s">
        <v>55500</v>
      </c>
      <c r="B22251" t="s">
        <v>2781</v>
      </c>
      <c r="C22251" t="str">
        <f t="shared" si="712"/>
        <v>1,94</v>
      </c>
      <c r="D22251" t="str">
        <f t="shared" si="711"/>
        <v xml:space="preserve"> 330 </v>
      </c>
      <c r="N22251" s="3"/>
    </row>
    <row r="22252" spans="1:14" x14ac:dyDescent="0.25">
      <c r="A22252" t="s">
        <v>55501</v>
      </c>
      <c r="B22252" t="s">
        <v>2782</v>
      </c>
      <c r="C22252" t="str">
        <f t="shared" si="712"/>
        <v>1,94</v>
      </c>
      <c r="D22252" t="str">
        <f t="shared" si="711"/>
        <v xml:space="preserve"> 330 </v>
      </c>
      <c r="N22252" s="3"/>
    </row>
    <row r="22253" spans="1:14" x14ac:dyDescent="0.25">
      <c r="A22253" t="s">
        <v>55502</v>
      </c>
      <c r="B22253" t="s">
        <v>2783</v>
      </c>
      <c r="C22253" t="str">
        <f t="shared" si="712"/>
        <v>1,94</v>
      </c>
      <c r="D22253" t="str">
        <f t="shared" si="711"/>
        <v xml:space="preserve"> 330 </v>
      </c>
      <c r="N22253" s="3"/>
    </row>
    <row r="22254" spans="1:14" x14ac:dyDescent="0.25">
      <c r="A22254" t="s">
        <v>55503</v>
      </c>
      <c r="B22254" t="s">
        <v>2784</v>
      </c>
      <c r="C22254" t="str">
        <f t="shared" si="712"/>
        <v>1,94</v>
      </c>
      <c r="D22254" t="str">
        <f t="shared" si="711"/>
        <v xml:space="preserve"> 330 </v>
      </c>
      <c r="N22254" s="3"/>
    </row>
    <row r="22255" spans="1:14" x14ac:dyDescent="0.25">
      <c r="A22255" t="s">
        <v>55504</v>
      </c>
      <c r="B22255" t="s">
        <v>2785</v>
      </c>
      <c r="C22255" t="str">
        <f t="shared" si="712"/>
        <v>1,94</v>
      </c>
      <c r="D22255" t="str">
        <f t="shared" si="711"/>
        <v xml:space="preserve"> 330 </v>
      </c>
      <c r="N22255" s="3"/>
    </row>
    <row r="22256" spans="1:14" x14ac:dyDescent="0.25">
      <c r="A22256" t="s">
        <v>55505</v>
      </c>
      <c r="B22256" t="s">
        <v>24790</v>
      </c>
      <c r="C22256" t="str">
        <f t="shared" si="712"/>
        <v>1,94</v>
      </c>
      <c r="D22256" t="str">
        <f t="shared" si="711"/>
        <v xml:space="preserve"> 330 </v>
      </c>
      <c r="N22256" s="3"/>
    </row>
    <row r="22257" spans="1:14" x14ac:dyDescent="0.25">
      <c r="A22257" t="s">
        <v>55506</v>
      </c>
      <c r="B22257" t="s">
        <v>2786</v>
      </c>
      <c r="C22257" t="str">
        <f t="shared" si="712"/>
        <v>1,94</v>
      </c>
      <c r="D22257" t="str">
        <f t="shared" si="711"/>
        <v xml:space="preserve"> 330 </v>
      </c>
      <c r="N22257" s="3"/>
    </row>
    <row r="22258" spans="1:14" x14ac:dyDescent="0.25">
      <c r="A22258" t="s">
        <v>55507</v>
      </c>
      <c r="B22258" t="s">
        <v>24791</v>
      </c>
      <c r="C22258" t="str">
        <f t="shared" si="712"/>
        <v>1,94</v>
      </c>
      <c r="D22258" t="str">
        <f t="shared" si="711"/>
        <v xml:space="preserve"> 330 </v>
      </c>
      <c r="N22258" s="3"/>
    </row>
    <row r="22259" spans="1:14" x14ac:dyDescent="0.25">
      <c r="A22259" t="s">
        <v>55508</v>
      </c>
      <c r="B22259" t="s">
        <v>2787</v>
      </c>
      <c r="C22259" t="str">
        <f t="shared" si="712"/>
        <v>1,96</v>
      </c>
      <c r="D22259" t="str">
        <f t="shared" si="711"/>
        <v xml:space="preserve"> 330 </v>
      </c>
      <c r="N22259" s="3"/>
    </row>
    <row r="22260" spans="1:14" x14ac:dyDescent="0.25">
      <c r="A22260" t="s">
        <v>55509</v>
      </c>
      <c r="B22260" t="s">
        <v>2788</v>
      </c>
      <c r="C22260" t="str">
        <f t="shared" si="712"/>
        <v>1,96</v>
      </c>
      <c r="D22260" t="str">
        <f t="shared" si="711"/>
        <v xml:space="preserve"> 330 </v>
      </c>
      <c r="N22260" s="3"/>
    </row>
    <row r="22261" spans="1:14" x14ac:dyDescent="0.25">
      <c r="A22261" t="s">
        <v>55510</v>
      </c>
      <c r="B22261" t="s">
        <v>2789</v>
      </c>
      <c r="C22261" t="str">
        <f t="shared" si="712"/>
        <v>1,96</v>
      </c>
      <c r="D22261" t="str">
        <f t="shared" si="711"/>
        <v xml:space="preserve"> 330 </v>
      </c>
      <c r="N22261" s="3"/>
    </row>
    <row r="22262" spans="1:14" x14ac:dyDescent="0.25">
      <c r="A22262" t="s">
        <v>55511</v>
      </c>
      <c r="B22262" t="s">
        <v>2790</v>
      </c>
      <c r="C22262" t="str">
        <f t="shared" si="712"/>
        <v>1,96</v>
      </c>
      <c r="D22262" t="str">
        <f t="shared" si="711"/>
        <v xml:space="preserve"> 330 </v>
      </c>
      <c r="N22262" s="3"/>
    </row>
    <row r="22263" spans="1:14" x14ac:dyDescent="0.25">
      <c r="A22263" t="s">
        <v>55512</v>
      </c>
      <c r="B22263" t="s">
        <v>8619</v>
      </c>
      <c r="C22263" t="str">
        <f t="shared" si="712"/>
        <v>2,03</v>
      </c>
      <c r="D22263" t="str">
        <f t="shared" si="711"/>
        <v xml:space="preserve"> 330 </v>
      </c>
      <c r="N22263" s="3"/>
    </row>
    <row r="22264" spans="1:14" x14ac:dyDescent="0.25">
      <c r="A22264" t="s">
        <v>55513</v>
      </c>
      <c r="B22264" t="s">
        <v>8620</v>
      </c>
      <c r="C22264" t="str">
        <f t="shared" si="712"/>
        <v>1,66</v>
      </c>
      <c r="D22264" t="str">
        <f t="shared" si="711"/>
        <v xml:space="preserve"> 335 </v>
      </c>
      <c r="N22264" s="3"/>
    </row>
    <row r="22265" spans="1:14" x14ac:dyDescent="0.25">
      <c r="A22265" t="s">
        <v>55514</v>
      </c>
      <c r="B22265" t="s">
        <v>8621</v>
      </c>
      <c r="C22265" t="str">
        <f t="shared" si="712"/>
        <v>1,66</v>
      </c>
      <c r="D22265" t="str">
        <f t="shared" si="711"/>
        <v xml:space="preserve"> 335 </v>
      </c>
      <c r="N22265" s="3"/>
    </row>
    <row r="22266" spans="1:14" x14ac:dyDescent="0.25">
      <c r="A22266" t="s">
        <v>55515</v>
      </c>
      <c r="B22266" t="s">
        <v>8622</v>
      </c>
      <c r="C22266" t="str">
        <f t="shared" si="712"/>
        <v>1,68</v>
      </c>
      <c r="D22266" t="str">
        <f t="shared" si="711"/>
        <v xml:space="preserve"> 335 </v>
      </c>
      <c r="N22266" s="3"/>
    </row>
    <row r="22267" spans="1:14" x14ac:dyDescent="0.25">
      <c r="A22267" t="s">
        <v>55516</v>
      </c>
      <c r="B22267" t="s">
        <v>8623</v>
      </c>
      <c r="C22267" t="str">
        <f t="shared" si="712"/>
        <v>1,68</v>
      </c>
      <c r="D22267" t="str">
        <f t="shared" si="711"/>
        <v xml:space="preserve"> 335 </v>
      </c>
      <c r="N22267" s="3"/>
    </row>
    <row r="22268" spans="1:14" x14ac:dyDescent="0.25">
      <c r="A22268" t="s">
        <v>55517</v>
      </c>
      <c r="B22268" t="s">
        <v>8624</v>
      </c>
      <c r="C22268" t="str">
        <f t="shared" si="712"/>
        <v>1,68</v>
      </c>
      <c r="D22268" t="str">
        <f t="shared" si="711"/>
        <v xml:space="preserve"> 335 </v>
      </c>
      <c r="N22268" s="3"/>
    </row>
    <row r="22269" spans="1:14" x14ac:dyDescent="0.25">
      <c r="A22269" t="s">
        <v>55518</v>
      </c>
      <c r="B22269" t="s">
        <v>8625</v>
      </c>
      <c r="C22269" t="str">
        <f t="shared" si="712"/>
        <v>1,68</v>
      </c>
      <c r="D22269" t="str">
        <f t="shared" si="711"/>
        <v xml:space="preserve"> 335 </v>
      </c>
      <c r="N22269" s="3"/>
    </row>
    <row r="22270" spans="1:14" x14ac:dyDescent="0.25">
      <c r="A22270" t="s">
        <v>55519</v>
      </c>
      <c r="B22270" t="s">
        <v>2791</v>
      </c>
      <c r="C22270" t="str">
        <f t="shared" si="712"/>
        <v>1,94</v>
      </c>
      <c r="D22270" t="str">
        <f t="shared" si="711"/>
        <v xml:space="preserve"> 337 </v>
      </c>
      <c r="N22270" s="3"/>
    </row>
    <row r="22271" spans="1:14" x14ac:dyDescent="0.25">
      <c r="A22271" t="s">
        <v>55520</v>
      </c>
      <c r="B22271" t="s">
        <v>2792</v>
      </c>
      <c r="C22271" t="str">
        <f t="shared" si="712"/>
        <v>1,94</v>
      </c>
      <c r="D22271" t="str">
        <f t="shared" si="711"/>
        <v xml:space="preserve"> 337 </v>
      </c>
      <c r="N22271" s="3"/>
    </row>
    <row r="22272" spans="1:14" x14ac:dyDescent="0.25">
      <c r="A22272" t="s">
        <v>55521</v>
      </c>
      <c r="B22272" t="s">
        <v>2793</v>
      </c>
      <c r="C22272" t="str">
        <f t="shared" si="712"/>
        <v>1,94</v>
      </c>
      <c r="D22272" t="str">
        <f t="shared" si="711"/>
        <v xml:space="preserve"> 337 </v>
      </c>
      <c r="N22272" s="3"/>
    </row>
    <row r="22273" spans="1:14" x14ac:dyDescent="0.25">
      <c r="A22273" t="s">
        <v>55522</v>
      </c>
      <c r="B22273" t="s">
        <v>2794</v>
      </c>
      <c r="C22273" t="str">
        <f t="shared" si="712"/>
        <v>1,94</v>
      </c>
      <c r="D22273" t="str">
        <f t="shared" si="711"/>
        <v xml:space="preserve"> 335 </v>
      </c>
      <c r="N22273" s="3"/>
    </row>
    <row r="22274" spans="1:14" x14ac:dyDescent="0.25">
      <c r="A22274" t="s">
        <v>55523</v>
      </c>
      <c r="B22274" t="s">
        <v>2795</v>
      </c>
      <c r="C22274" t="str">
        <f t="shared" si="712"/>
        <v>1,94</v>
      </c>
      <c r="D22274" t="str">
        <f t="shared" si="711"/>
        <v xml:space="preserve"> 335 </v>
      </c>
      <c r="N22274" s="3"/>
    </row>
    <row r="22275" spans="1:14" x14ac:dyDescent="0.25">
      <c r="A22275" t="s">
        <v>55524</v>
      </c>
      <c r="B22275" t="s">
        <v>2796</v>
      </c>
      <c r="C22275" t="str">
        <f t="shared" si="712"/>
        <v>1,94</v>
      </c>
      <c r="D22275" t="str">
        <f t="shared" si="711"/>
        <v xml:space="preserve"> 335 </v>
      </c>
      <c r="N22275" s="3"/>
    </row>
    <row r="22276" spans="1:14" x14ac:dyDescent="0.25">
      <c r="A22276" t="s">
        <v>55525</v>
      </c>
      <c r="B22276" t="s">
        <v>8626</v>
      </c>
      <c r="C22276" t="str">
        <f t="shared" si="712"/>
        <v>1,66</v>
      </c>
      <c r="D22276" t="str">
        <f t="shared" si="711"/>
        <v xml:space="preserve"> 335 </v>
      </c>
      <c r="N22276" s="3"/>
    </row>
    <row r="22277" spans="1:14" x14ac:dyDescent="0.25">
      <c r="A22277" t="s">
        <v>55526</v>
      </c>
      <c r="B22277" t="s">
        <v>8627</v>
      </c>
      <c r="C22277" t="str">
        <f t="shared" si="712"/>
        <v>1,68</v>
      </c>
      <c r="D22277" t="str">
        <f t="shared" si="711"/>
        <v xml:space="preserve"> 335 </v>
      </c>
      <c r="N22277" s="3"/>
    </row>
    <row r="22278" spans="1:14" x14ac:dyDescent="0.25">
      <c r="A22278" t="s">
        <v>55527</v>
      </c>
      <c r="B22278" t="s">
        <v>8628</v>
      </c>
      <c r="C22278" t="str">
        <f t="shared" si="712"/>
        <v>1,66</v>
      </c>
      <c r="D22278" t="str">
        <f t="shared" si="711"/>
        <v xml:space="preserve"> 335 </v>
      </c>
      <c r="N22278" s="3"/>
    </row>
    <row r="22279" spans="1:14" x14ac:dyDescent="0.25">
      <c r="A22279" t="s">
        <v>55528</v>
      </c>
      <c r="B22279" t="s">
        <v>8629</v>
      </c>
      <c r="C22279" t="str">
        <f t="shared" si="712"/>
        <v>1,68</v>
      </c>
      <c r="D22279" t="str">
        <f t="shared" si="711"/>
        <v xml:space="preserve"> 335 </v>
      </c>
      <c r="N22279" s="3"/>
    </row>
    <row r="22280" spans="1:14" x14ac:dyDescent="0.25">
      <c r="A22280" t="s">
        <v>55529</v>
      </c>
      <c r="B22280" t="s">
        <v>2797</v>
      </c>
      <c r="C22280" t="str">
        <f t="shared" si="712"/>
        <v>1,94</v>
      </c>
      <c r="D22280" t="str">
        <f t="shared" si="711"/>
        <v xml:space="preserve"> 335 </v>
      </c>
      <c r="N22280" s="3"/>
    </row>
    <row r="22281" spans="1:14" x14ac:dyDescent="0.25">
      <c r="A22281" t="s">
        <v>55530</v>
      </c>
      <c r="B22281" t="s">
        <v>2798</v>
      </c>
      <c r="C22281" t="str">
        <f t="shared" si="712"/>
        <v>1,94</v>
      </c>
      <c r="D22281" t="str">
        <f t="shared" si="711"/>
        <v xml:space="preserve"> 335 </v>
      </c>
      <c r="N22281" s="3"/>
    </row>
    <row r="22282" spans="1:14" x14ac:dyDescent="0.25">
      <c r="A22282" t="s">
        <v>55531</v>
      </c>
      <c r="B22282" t="s">
        <v>8630</v>
      </c>
      <c r="C22282" t="str">
        <f t="shared" si="712"/>
        <v>1,69</v>
      </c>
      <c r="D22282" t="str">
        <f t="shared" si="711"/>
        <v xml:space="preserve"> 335 </v>
      </c>
      <c r="N22282" s="3"/>
    </row>
    <row r="22283" spans="1:14" x14ac:dyDescent="0.25">
      <c r="A22283" t="s">
        <v>55532</v>
      </c>
      <c r="B22283" t="s">
        <v>8631</v>
      </c>
      <c r="C22283" t="str">
        <f t="shared" si="712"/>
        <v>1,69</v>
      </c>
      <c r="D22283" t="str">
        <f t="shared" si="711"/>
        <v xml:space="preserve"> 335 </v>
      </c>
      <c r="N22283" s="3"/>
    </row>
    <row r="22284" spans="1:14" x14ac:dyDescent="0.25">
      <c r="A22284" t="s">
        <v>55533</v>
      </c>
      <c r="B22284" t="s">
        <v>2799</v>
      </c>
      <c r="C22284" t="str">
        <f t="shared" si="712"/>
        <v>1,92</v>
      </c>
      <c r="D22284" t="str">
        <f t="shared" si="711"/>
        <v xml:space="preserve"> 335 </v>
      </c>
      <c r="N22284" s="3"/>
    </row>
    <row r="22285" spans="1:14" x14ac:dyDescent="0.25">
      <c r="A22285" t="s">
        <v>55534</v>
      </c>
      <c r="B22285" t="s">
        <v>2800</v>
      </c>
      <c r="C22285" t="str">
        <f t="shared" si="712"/>
        <v>1,92</v>
      </c>
      <c r="D22285" t="str">
        <f t="shared" si="711"/>
        <v xml:space="preserve"> 335 </v>
      </c>
      <c r="N22285" s="3"/>
    </row>
    <row r="22286" spans="1:14" x14ac:dyDescent="0.25">
      <c r="A22286" t="s">
        <v>55535</v>
      </c>
      <c r="B22286" t="s">
        <v>2801</v>
      </c>
      <c r="C22286" t="str">
        <f t="shared" si="712"/>
        <v>1,92</v>
      </c>
      <c r="D22286" t="str">
        <f t="shared" si="711"/>
        <v xml:space="preserve"> 335 </v>
      </c>
      <c r="N22286" s="3"/>
    </row>
    <row r="22287" spans="1:14" x14ac:dyDescent="0.25">
      <c r="A22287" t="s">
        <v>55536</v>
      </c>
      <c r="B22287" t="s">
        <v>2802</v>
      </c>
      <c r="C22287" t="str">
        <f t="shared" si="712"/>
        <v>1,96</v>
      </c>
      <c r="D22287" t="str">
        <f t="shared" si="711"/>
        <v xml:space="preserve"> 335 </v>
      </c>
      <c r="N22287" s="3"/>
    </row>
    <row r="22288" spans="1:14" x14ac:dyDescent="0.25">
      <c r="A22288" t="s">
        <v>55537</v>
      </c>
      <c r="B22288" t="s">
        <v>2803</v>
      </c>
      <c r="C22288" t="str">
        <f t="shared" si="712"/>
        <v>1,96</v>
      </c>
      <c r="D22288" t="str">
        <f t="shared" si="711"/>
        <v xml:space="preserve"> 335 </v>
      </c>
      <c r="N22288" s="3"/>
    </row>
    <row r="22289" spans="1:14" x14ac:dyDescent="0.25">
      <c r="A22289" t="s">
        <v>55538</v>
      </c>
      <c r="B22289" t="s">
        <v>8632</v>
      </c>
      <c r="C22289" t="str">
        <f t="shared" si="712"/>
        <v>2,03</v>
      </c>
      <c r="D22289" t="str">
        <f t="shared" si="711"/>
        <v xml:space="preserve"> 335 </v>
      </c>
      <c r="N22289" s="3"/>
    </row>
    <row r="22290" spans="1:14" x14ac:dyDescent="0.25">
      <c r="A22290" t="s">
        <v>55539</v>
      </c>
      <c r="B22290" t="s">
        <v>24792</v>
      </c>
      <c r="C22290" t="str">
        <f t="shared" si="712"/>
        <v>1,68</v>
      </c>
      <c r="D22290" t="str">
        <f t="shared" si="711"/>
        <v xml:space="preserve"> 340 </v>
      </c>
      <c r="N22290" s="3"/>
    </row>
    <row r="22291" spans="1:14" x14ac:dyDescent="0.25">
      <c r="A22291" t="s">
        <v>55540</v>
      </c>
      <c r="B22291" t="s">
        <v>2804</v>
      </c>
      <c r="C22291" t="str">
        <f t="shared" si="712"/>
        <v>1,94</v>
      </c>
      <c r="D22291" t="str">
        <f t="shared" si="711"/>
        <v xml:space="preserve"> 340 </v>
      </c>
      <c r="N22291" s="3"/>
    </row>
    <row r="22292" spans="1:14" x14ac:dyDescent="0.25">
      <c r="A22292" t="s">
        <v>55541</v>
      </c>
      <c r="B22292" t="s">
        <v>2805</v>
      </c>
      <c r="C22292" t="str">
        <f t="shared" si="712"/>
        <v>1,94</v>
      </c>
      <c r="D22292" t="str">
        <f t="shared" si="711"/>
        <v xml:space="preserve"> 340 </v>
      </c>
      <c r="N22292" s="3"/>
    </row>
    <row r="22293" spans="1:14" x14ac:dyDescent="0.25">
      <c r="A22293" t="s">
        <v>55542</v>
      </c>
      <c r="B22293" t="s">
        <v>2806</v>
      </c>
      <c r="C22293" t="str">
        <f t="shared" si="712"/>
        <v>1,94</v>
      </c>
      <c r="D22293" t="str">
        <f t="shared" si="711"/>
        <v xml:space="preserve"> 340 </v>
      </c>
      <c r="N22293" s="3"/>
    </row>
    <row r="22294" spans="1:14" x14ac:dyDescent="0.25">
      <c r="A22294" t="s">
        <v>55543</v>
      </c>
      <c r="B22294" t="s">
        <v>2807</v>
      </c>
      <c r="C22294" t="str">
        <f t="shared" si="712"/>
        <v>1,94</v>
      </c>
      <c r="D22294" t="str">
        <f t="shared" si="711"/>
        <v xml:space="preserve"> 340 </v>
      </c>
      <c r="N22294" s="3"/>
    </row>
    <row r="22295" spans="1:14" x14ac:dyDescent="0.25">
      <c r="A22295" t="s">
        <v>55544</v>
      </c>
      <c r="B22295" t="s">
        <v>2808</v>
      </c>
      <c r="C22295" t="str">
        <f t="shared" si="712"/>
        <v>1,94</v>
      </c>
      <c r="D22295" t="str">
        <f t="shared" si="711"/>
        <v xml:space="preserve"> 340 </v>
      </c>
      <c r="N22295" s="3"/>
    </row>
    <row r="22296" spans="1:14" x14ac:dyDescent="0.25">
      <c r="A22296" t="s">
        <v>55545</v>
      </c>
      <c r="B22296" t="s">
        <v>2809</v>
      </c>
      <c r="C22296" t="str">
        <f t="shared" si="712"/>
        <v>1,94</v>
      </c>
      <c r="D22296" t="str">
        <f t="shared" si="711"/>
        <v xml:space="preserve"> 340 </v>
      </c>
      <c r="N22296" s="3"/>
    </row>
    <row r="22297" spans="1:14" x14ac:dyDescent="0.25">
      <c r="A22297" t="s">
        <v>55546</v>
      </c>
      <c r="B22297" t="s">
        <v>8633</v>
      </c>
      <c r="C22297" t="str">
        <f t="shared" si="712"/>
        <v>1,66</v>
      </c>
      <c r="D22297" t="str">
        <f t="shared" si="711"/>
        <v xml:space="preserve"> 340 </v>
      </c>
      <c r="N22297" s="3"/>
    </row>
    <row r="22298" spans="1:14" x14ac:dyDescent="0.25">
      <c r="A22298" t="s">
        <v>55547</v>
      </c>
      <c r="B22298" t="s">
        <v>8634</v>
      </c>
      <c r="C22298" t="str">
        <f t="shared" si="712"/>
        <v>1,66</v>
      </c>
      <c r="D22298" t="str">
        <f t="shared" si="711"/>
        <v xml:space="preserve"> 340 </v>
      </c>
      <c r="N22298" s="3"/>
    </row>
    <row r="22299" spans="1:14" x14ac:dyDescent="0.25">
      <c r="A22299" t="s">
        <v>55548</v>
      </c>
      <c r="B22299" t="s">
        <v>2810</v>
      </c>
      <c r="C22299" t="str">
        <f t="shared" si="712"/>
        <v>1,94</v>
      </c>
      <c r="D22299" t="str">
        <f t="shared" si="711"/>
        <v xml:space="preserve"> 340 </v>
      </c>
      <c r="N22299" s="3"/>
    </row>
    <row r="22300" spans="1:14" x14ac:dyDescent="0.25">
      <c r="A22300" t="s">
        <v>55549</v>
      </c>
      <c r="B22300" t="s">
        <v>2811</v>
      </c>
      <c r="C22300" t="str">
        <f t="shared" si="712"/>
        <v>1,94</v>
      </c>
      <c r="D22300" t="str">
        <f t="shared" si="711"/>
        <v xml:space="preserve"> 340 </v>
      </c>
      <c r="N22300" s="3"/>
    </row>
    <row r="22301" spans="1:14" x14ac:dyDescent="0.25">
      <c r="A22301" t="s">
        <v>55550</v>
      </c>
      <c r="B22301" t="s">
        <v>2812</v>
      </c>
      <c r="C22301" t="str">
        <f t="shared" si="712"/>
        <v>1,96</v>
      </c>
      <c r="D22301" t="str">
        <f t="shared" si="711"/>
        <v xml:space="preserve"> 340 </v>
      </c>
      <c r="N22301" s="3"/>
    </row>
    <row r="22302" spans="1:14" x14ac:dyDescent="0.25">
      <c r="A22302" t="s">
        <v>55551</v>
      </c>
      <c r="B22302" t="s">
        <v>2813</v>
      </c>
      <c r="C22302" t="str">
        <f t="shared" si="712"/>
        <v>1,96</v>
      </c>
      <c r="D22302" t="str">
        <f t="shared" si="711"/>
        <v xml:space="preserve"> 340 </v>
      </c>
      <c r="N22302" s="3"/>
    </row>
    <row r="22303" spans="1:14" x14ac:dyDescent="0.25">
      <c r="A22303" t="s">
        <v>55552</v>
      </c>
      <c r="B22303" t="s">
        <v>2814</v>
      </c>
      <c r="C22303" t="str">
        <f t="shared" si="712"/>
        <v>1,96</v>
      </c>
      <c r="D22303" t="str">
        <f t="shared" si="711"/>
        <v xml:space="preserve"> 340 </v>
      </c>
      <c r="N22303" s="3"/>
    </row>
    <row r="22304" spans="1:14" x14ac:dyDescent="0.25">
      <c r="A22304" t="s">
        <v>55553</v>
      </c>
      <c r="B22304" t="s">
        <v>2815</v>
      </c>
      <c r="C22304" t="str">
        <f t="shared" si="712"/>
        <v>1,96</v>
      </c>
      <c r="D22304" t="str">
        <f t="shared" si="711"/>
        <v xml:space="preserve"> 340 </v>
      </c>
      <c r="N22304" s="3"/>
    </row>
    <row r="22305" spans="1:14" x14ac:dyDescent="0.25">
      <c r="A22305" t="s">
        <v>55554</v>
      </c>
      <c r="B22305" t="s">
        <v>8635</v>
      </c>
      <c r="C22305" t="str">
        <f t="shared" si="712"/>
        <v>1,69</v>
      </c>
      <c r="D22305" t="str">
        <f t="shared" si="711"/>
        <v xml:space="preserve"> 340 </v>
      </c>
      <c r="N22305" s="3"/>
    </row>
    <row r="22306" spans="1:14" x14ac:dyDescent="0.25">
      <c r="A22306" t="s">
        <v>55555</v>
      </c>
      <c r="B22306" t="s">
        <v>2816</v>
      </c>
      <c r="C22306" t="str">
        <f t="shared" si="712"/>
        <v>1,92</v>
      </c>
      <c r="D22306" t="str">
        <f t="shared" si="711"/>
        <v xml:space="preserve"> 340 </v>
      </c>
      <c r="N22306" s="3"/>
    </row>
    <row r="22307" spans="1:14" x14ac:dyDescent="0.25">
      <c r="A22307" t="s">
        <v>55556</v>
      </c>
      <c r="B22307" t="s">
        <v>8636</v>
      </c>
      <c r="C22307" t="str">
        <f t="shared" si="712"/>
        <v>1,99</v>
      </c>
      <c r="D22307" t="str">
        <f t="shared" si="711"/>
        <v xml:space="preserve"> 340 </v>
      </c>
      <c r="N22307" s="3"/>
    </row>
    <row r="22308" spans="1:14" x14ac:dyDescent="0.25">
      <c r="A22308" t="s">
        <v>55557</v>
      </c>
      <c r="B22308" t="s">
        <v>8637</v>
      </c>
      <c r="C22308" t="str">
        <f t="shared" si="712"/>
        <v>1,99</v>
      </c>
      <c r="D22308" t="str">
        <f t="shared" si="711"/>
        <v xml:space="preserve"> 340 </v>
      </c>
      <c r="N22308" s="3"/>
    </row>
    <row r="22309" spans="1:14" x14ac:dyDescent="0.25">
      <c r="A22309" t="s">
        <v>55558</v>
      </c>
      <c r="B22309" t="s">
        <v>8638</v>
      </c>
      <c r="C22309" t="str">
        <f t="shared" si="712"/>
        <v>2,03</v>
      </c>
      <c r="D22309" t="str">
        <f t="shared" si="711"/>
        <v xml:space="preserve"> 340 </v>
      </c>
      <c r="N22309" s="3"/>
    </row>
    <row r="22310" spans="1:14" x14ac:dyDescent="0.25">
      <c r="A22310" t="s">
        <v>55559</v>
      </c>
      <c r="B22310" t="s">
        <v>8639</v>
      </c>
      <c r="C22310" t="str">
        <f t="shared" si="712"/>
        <v>1,68</v>
      </c>
      <c r="D22310" t="str">
        <f t="shared" ref="D22310:D22373" si="713">MID(LEFT(MID(A22310,FIND("[",A22310)+1,LEN(A22310)),FIND("]",MID(A22310,FIND("[",A22310)+1,LEN(A22310)))-1),
FIND("m",LEFT(MID(A22310,FIND("[",A22310)+1,LEN(A22310)),FIND("]",MID(A22310,FIND("[",A22310)+1,LEN(A22310)))-1))+4,
(FIND("W",LEFT(MID(A22310,FIND("[",A22310)+1,LEN(A22310)),FIND("]",MID(A22310,FIND("[",A22310)+1,LEN(A22310)))-1)))-(FIND("m",LEFT(MID(A22310,FIND("[",A22310)+1,LEN(A22310)),FIND("]",MID(A22310,FIND("[",A22310)+1,LEN(A22310)))-1))+4))</f>
        <v xml:space="preserve"> 345 </v>
      </c>
      <c r="N22310" s="3"/>
    </row>
    <row r="22311" spans="1:14" x14ac:dyDescent="0.25">
      <c r="A22311" t="s">
        <v>55560</v>
      </c>
      <c r="B22311" t="s">
        <v>2817</v>
      </c>
      <c r="C22311" t="str">
        <f t="shared" ref="C22311:C22374" si="714">LEFT(MID(A22311,FIND("[",A22311)+1,LEN(A22311)),FIND("m",MID(A22311,FIND("[",A22311)+2,LEN(A22311)))-1)</f>
        <v>1,94</v>
      </c>
      <c r="D22311" t="str">
        <f t="shared" si="713"/>
        <v xml:space="preserve"> 347 </v>
      </c>
      <c r="N22311" s="3"/>
    </row>
    <row r="22312" spans="1:14" x14ac:dyDescent="0.25">
      <c r="A22312" t="s">
        <v>55561</v>
      </c>
      <c r="B22312" t="s">
        <v>2818</v>
      </c>
      <c r="C22312" t="str">
        <f t="shared" si="714"/>
        <v>1,94</v>
      </c>
      <c r="D22312" t="str">
        <f t="shared" si="713"/>
        <v xml:space="preserve"> 347 </v>
      </c>
      <c r="N22312" s="3"/>
    </row>
    <row r="22313" spans="1:14" x14ac:dyDescent="0.25">
      <c r="A22313" t="s">
        <v>55562</v>
      </c>
      <c r="B22313" t="s">
        <v>2819</v>
      </c>
      <c r="C22313" t="str">
        <f t="shared" si="714"/>
        <v>1,94</v>
      </c>
      <c r="D22313" t="str">
        <f t="shared" si="713"/>
        <v xml:space="preserve"> 347 </v>
      </c>
      <c r="N22313" s="3"/>
    </row>
    <row r="22314" spans="1:14" x14ac:dyDescent="0.25">
      <c r="A22314" t="s">
        <v>55563</v>
      </c>
      <c r="B22314" t="s">
        <v>2820</v>
      </c>
      <c r="C22314" t="str">
        <f t="shared" si="714"/>
        <v>1,94</v>
      </c>
      <c r="D22314" t="str">
        <f t="shared" si="713"/>
        <v xml:space="preserve"> 346 </v>
      </c>
      <c r="N22314" s="3"/>
    </row>
    <row r="22315" spans="1:14" x14ac:dyDescent="0.25">
      <c r="A22315" t="s">
        <v>55564</v>
      </c>
      <c r="B22315" t="s">
        <v>2821</v>
      </c>
      <c r="C22315" t="str">
        <f t="shared" si="714"/>
        <v>1,94</v>
      </c>
      <c r="D22315" t="str">
        <f t="shared" si="713"/>
        <v xml:space="preserve"> 346 </v>
      </c>
      <c r="N22315" s="3"/>
    </row>
    <row r="22316" spans="1:14" x14ac:dyDescent="0.25">
      <c r="A22316" t="s">
        <v>55565</v>
      </c>
      <c r="B22316" t="s">
        <v>2822</v>
      </c>
      <c r="C22316" t="str">
        <f t="shared" si="714"/>
        <v>1,94</v>
      </c>
      <c r="D22316" t="str">
        <f t="shared" si="713"/>
        <v xml:space="preserve"> 346 </v>
      </c>
      <c r="N22316" s="3"/>
    </row>
    <row r="22317" spans="1:14" x14ac:dyDescent="0.25">
      <c r="A22317" t="s">
        <v>55566</v>
      </c>
      <c r="B22317" t="s">
        <v>2823</v>
      </c>
      <c r="C22317" t="str">
        <f t="shared" si="714"/>
        <v>1,94</v>
      </c>
      <c r="D22317" t="str">
        <f t="shared" si="713"/>
        <v xml:space="preserve"> 346 </v>
      </c>
      <c r="N22317" s="3"/>
    </row>
    <row r="22318" spans="1:14" x14ac:dyDescent="0.25">
      <c r="A22318" t="s">
        <v>55567</v>
      </c>
      <c r="B22318" t="s">
        <v>2824</v>
      </c>
      <c r="C22318" t="str">
        <f t="shared" si="714"/>
        <v>1,94</v>
      </c>
      <c r="D22318" t="str">
        <f t="shared" si="713"/>
        <v xml:space="preserve"> 346 </v>
      </c>
      <c r="N22318" s="3"/>
    </row>
    <row r="22319" spans="1:14" x14ac:dyDescent="0.25">
      <c r="A22319" t="s">
        <v>55568</v>
      </c>
      <c r="B22319" t="s">
        <v>2825</v>
      </c>
      <c r="C22319" t="str">
        <f t="shared" si="714"/>
        <v>1,96</v>
      </c>
      <c r="D22319" t="str">
        <f t="shared" si="713"/>
        <v xml:space="preserve"> 346 </v>
      </c>
      <c r="N22319" s="3"/>
    </row>
    <row r="22320" spans="1:14" x14ac:dyDescent="0.25">
      <c r="A22320" t="s">
        <v>55569</v>
      </c>
      <c r="B22320" t="s">
        <v>2826</v>
      </c>
      <c r="C22320" t="str">
        <f t="shared" si="714"/>
        <v>1,96</v>
      </c>
      <c r="D22320" t="str">
        <f t="shared" si="713"/>
        <v xml:space="preserve"> 346 </v>
      </c>
      <c r="N22320" s="3"/>
    </row>
    <row r="22321" spans="1:14" x14ac:dyDescent="0.25">
      <c r="A22321" t="s">
        <v>55570</v>
      </c>
      <c r="B22321" t="s">
        <v>2827</v>
      </c>
      <c r="C22321" t="str">
        <f t="shared" si="714"/>
        <v>1,96</v>
      </c>
      <c r="D22321" t="str">
        <f t="shared" si="713"/>
        <v xml:space="preserve"> 346 </v>
      </c>
      <c r="N22321" s="3"/>
    </row>
    <row r="22322" spans="1:14" x14ac:dyDescent="0.25">
      <c r="A22322" t="s">
        <v>55571</v>
      </c>
      <c r="B22322" t="s">
        <v>2828</v>
      </c>
      <c r="C22322" t="str">
        <f t="shared" si="714"/>
        <v>1,96</v>
      </c>
      <c r="D22322" t="str">
        <f t="shared" si="713"/>
        <v xml:space="preserve"> 346 </v>
      </c>
      <c r="N22322" s="3"/>
    </row>
    <row r="22323" spans="1:14" x14ac:dyDescent="0.25">
      <c r="A22323" t="s">
        <v>55572</v>
      </c>
      <c r="B22323" t="s">
        <v>2829</v>
      </c>
      <c r="C22323" t="str">
        <f t="shared" si="714"/>
        <v>1,96</v>
      </c>
      <c r="D22323" t="str">
        <f t="shared" si="713"/>
        <v xml:space="preserve"> 345 </v>
      </c>
      <c r="N22323" s="3"/>
    </row>
    <row r="22324" spans="1:14" x14ac:dyDescent="0.25">
      <c r="A22324" t="s">
        <v>55573</v>
      </c>
      <c r="B22324" t="s">
        <v>8640</v>
      </c>
      <c r="C22324" t="str">
        <f t="shared" si="714"/>
        <v>1,99</v>
      </c>
      <c r="D22324" t="str">
        <f t="shared" si="713"/>
        <v xml:space="preserve"> 345 </v>
      </c>
      <c r="N22324" s="3"/>
    </row>
    <row r="22325" spans="1:14" x14ac:dyDescent="0.25">
      <c r="A22325" t="s">
        <v>55574</v>
      </c>
      <c r="B22325" t="s">
        <v>8641</v>
      </c>
      <c r="C22325" t="str">
        <f t="shared" si="714"/>
        <v>1,99</v>
      </c>
      <c r="D22325" t="str">
        <f t="shared" si="713"/>
        <v xml:space="preserve"> 345 </v>
      </c>
      <c r="N22325" s="3"/>
    </row>
    <row r="22326" spans="1:14" x14ac:dyDescent="0.25">
      <c r="A22326" t="s">
        <v>55575</v>
      </c>
      <c r="B22326" t="s">
        <v>8642</v>
      </c>
      <c r="C22326" t="str">
        <f t="shared" si="714"/>
        <v>2,03</v>
      </c>
      <c r="D22326" t="str">
        <f t="shared" si="713"/>
        <v xml:space="preserve"> 345 </v>
      </c>
      <c r="N22326" s="3"/>
    </row>
    <row r="22327" spans="1:14" x14ac:dyDescent="0.25">
      <c r="A22327" t="s">
        <v>55576</v>
      </c>
      <c r="B22327" t="s">
        <v>2830</v>
      </c>
      <c r="C22327" t="str">
        <f t="shared" si="714"/>
        <v>1,94</v>
      </c>
      <c r="D22327" t="str">
        <f t="shared" si="713"/>
        <v xml:space="preserve"> 350 </v>
      </c>
      <c r="N22327" s="3"/>
    </row>
    <row r="22328" spans="1:14" x14ac:dyDescent="0.25">
      <c r="A22328" t="s">
        <v>55577</v>
      </c>
      <c r="B22328" t="s">
        <v>2831</v>
      </c>
      <c r="C22328" t="str">
        <f t="shared" si="714"/>
        <v>1,94</v>
      </c>
      <c r="D22328" t="str">
        <f t="shared" si="713"/>
        <v xml:space="preserve"> 350 </v>
      </c>
      <c r="N22328" s="3"/>
    </row>
    <row r="22329" spans="1:14" x14ac:dyDescent="0.25">
      <c r="A22329" t="s">
        <v>55578</v>
      </c>
      <c r="B22329" t="s">
        <v>2832</v>
      </c>
      <c r="C22329" t="str">
        <f t="shared" si="714"/>
        <v>1,94</v>
      </c>
      <c r="D22329" t="str">
        <f t="shared" si="713"/>
        <v xml:space="preserve"> 350 </v>
      </c>
      <c r="N22329" s="3"/>
    </row>
    <row r="22330" spans="1:14" x14ac:dyDescent="0.25">
      <c r="A22330" t="s">
        <v>55579</v>
      </c>
      <c r="B22330" t="s">
        <v>2833</v>
      </c>
      <c r="C22330" t="str">
        <f t="shared" si="714"/>
        <v>1,94</v>
      </c>
      <c r="D22330" t="str">
        <f t="shared" si="713"/>
        <v xml:space="preserve"> 350 </v>
      </c>
      <c r="N22330" s="3"/>
    </row>
    <row r="22331" spans="1:14" x14ac:dyDescent="0.25">
      <c r="A22331" t="s">
        <v>55580</v>
      </c>
      <c r="B22331" t="s">
        <v>2834</v>
      </c>
      <c r="C22331" t="str">
        <f t="shared" si="714"/>
        <v>1,94</v>
      </c>
      <c r="D22331" t="str">
        <f t="shared" si="713"/>
        <v xml:space="preserve"> 350 </v>
      </c>
      <c r="N22331" s="3"/>
    </row>
    <row r="22332" spans="1:14" x14ac:dyDescent="0.25">
      <c r="A22332" t="s">
        <v>55581</v>
      </c>
      <c r="B22332" t="s">
        <v>2835</v>
      </c>
      <c r="C22332" t="str">
        <f t="shared" si="714"/>
        <v>1,94</v>
      </c>
      <c r="D22332" t="str">
        <f t="shared" si="713"/>
        <v xml:space="preserve"> 350 </v>
      </c>
      <c r="N22332" s="3"/>
    </row>
    <row r="22333" spans="1:14" x14ac:dyDescent="0.25">
      <c r="A22333" t="s">
        <v>55582</v>
      </c>
      <c r="B22333" t="s">
        <v>2836</v>
      </c>
      <c r="C22333" t="str">
        <f t="shared" si="714"/>
        <v>1,94</v>
      </c>
      <c r="D22333" t="str">
        <f t="shared" si="713"/>
        <v xml:space="preserve"> 350 </v>
      </c>
      <c r="N22333" s="3"/>
    </row>
    <row r="22334" spans="1:14" x14ac:dyDescent="0.25">
      <c r="A22334" t="s">
        <v>55583</v>
      </c>
      <c r="B22334" t="s">
        <v>2837</v>
      </c>
      <c r="C22334" t="str">
        <f t="shared" si="714"/>
        <v>1,94</v>
      </c>
      <c r="D22334" t="str">
        <f t="shared" si="713"/>
        <v xml:space="preserve"> 350 </v>
      </c>
      <c r="N22334" s="3"/>
    </row>
    <row r="22335" spans="1:14" x14ac:dyDescent="0.25">
      <c r="A22335" t="s">
        <v>55584</v>
      </c>
      <c r="B22335" t="s">
        <v>2838</v>
      </c>
      <c r="C22335" t="str">
        <f t="shared" si="714"/>
        <v>1,96</v>
      </c>
      <c r="D22335" t="str">
        <f t="shared" si="713"/>
        <v xml:space="preserve"> 351 </v>
      </c>
      <c r="N22335" s="3"/>
    </row>
    <row r="22336" spans="1:14" x14ac:dyDescent="0.25">
      <c r="A22336" t="s">
        <v>55585</v>
      </c>
      <c r="B22336" t="s">
        <v>2839</v>
      </c>
      <c r="C22336" t="str">
        <f t="shared" si="714"/>
        <v>1,96</v>
      </c>
      <c r="D22336" t="str">
        <f t="shared" si="713"/>
        <v xml:space="preserve"> 350 </v>
      </c>
      <c r="N22336" s="3"/>
    </row>
    <row r="22337" spans="1:14" x14ac:dyDescent="0.25">
      <c r="A22337" t="s">
        <v>55586</v>
      </c>
      <c r="B22337" t="s">
        <v>2840</v>
      </c>
      <c r="C22337" t="str">
        <f t="shared" si="714"/>
        <v>1,96</v>
      </c>
      <c r="D22337" t="str">
        <f t="shared" si="713"/>
        <v xml:space="preserve"> 350 </v>
      </c>
      <c r="N22337" s="3"/>
    </row>
    <row r="22338" spans="1:14" x14ac:dyDescent="0.25">
      <c r="A22338" t="s">
        <v>55587</v>
      </c>
      <c r="B22338" t="s">
        <v>2841</v>
      </c>
      <c r="C22338" t="str">
        <f t="shared" si="714"/>
        <v>1,96</v>
      </c>
      <c r="D22338" t="str">
        <f t="shared" si="713"/>
        <v xml:space="preserve"> 350 </v>
      </c>
      <c r="N22338" s="3"/>
    </row>
    <row r="22339" spans="1:14" x14ac:dyDescent="0.25">
      <c r="A22339" t="s">
        <v>55588</v>
      </c>
      <c r="B22339" t="s">
        <v>2842</v>
      </c>
      <c r="C22339" t="str">
        <f t="shared" si="714"/>
        <v>1,96</v>
      </c>
      <c r="D22339" t="str">
        <f t="shared" si="713"/>
        <v xml:space="preserve"> 350 </v>
      </c>
      <c r="N22339" s="3"/>
    </row>
    <row r="22340" spans="1:14" x14ac:dyDescent="0.25">
      <c r="A22340" t="s">
        <v>55589</v>
      </c>
      <c r="B22340" t="s">
        <v>2843</v>
      </c>
      <c r="C22340" t="str">
        <f t="shared" si="714"/>
        <v>1,96</v>
      </c>
      <c r="D22340" t="str">
        <f t="shared" si="713"/>
        <v xml:space="preserve"> 350 </v>
      </c>
      <c r="N22340" s="3"/>
    </row>
    <row r="22341" spans="1:14" x14ac:dyDescent="0.25">
      <c r="A22341" t="s">
        <v>55590</v>
      </c>
      <c r="B22341" t="s">
        <v>8643</v>
      </c>
      <c r="C22341" t="str">
        <f t="shared" si="714"/>
        <v>1,96</v>
      </c>
      <c r="D22341" t="str">
        <f t="shared" si="713"/>
        <v xml:space="preserve"> 350 </v>
      </c>
      <c r="N22341" s="3"/>
    </row>
    <row r="22342" spans="1:14" x14ac:dyDescent="0.25">
      <c r="A22342" t="s">
        <v>55591</v>
      </c>
      <c r="B22342" t="s">
        <v>8644</v>
      </c>
      <c r="C22342" t="str">
        <f t="shared" si="714"/>
        <v>1,99</v>
      </c>
      <c r="D22342" t="str">
        <f t="shared" si="713"/>
        <v xml:space="preserve"> 350 </v>
      </c>
      <c r="N22342" s="3"/>
    </row>
    <row r="22343" spans="1:14" x14ac:dyDescent="0.25">
      <c r="A22343" t="s">
        <v>55592</v>
      </c>
      <c r="B22343" t="s">
        <v>8645</v>
      </c>
      <c r="C22343" t="str">
        <f t="shared" si="714"/>
        <v>1,99</v>
      </c>
      <c r="D22343" t="str">
        <f t="shared" si="713"/>
        <v xml:space="preserve"> 350 </v>
      </c>
      <c r="N22343" s="3"/>
    </row>
    <row r="22344" spans="1:14" x14ac:dyDescent="0.25">
      <c r="A22344" t="s">
        <v>55593</v>
      </c>
      <c r="B22344" t="s">
        <v>8646</v>
      </c>
      <c r="C22344" t="str">
        <f t="shared" si="714"/>
        <v>2,03</v>
      </c>
      <c r="D22344" t="str">
        <f t="shared" si="713"/>
        <v xml:space="preserve"> 350 </v>
      </c>
      <c r="N22344" s="3"/>
    </row>
    <row r="22345" spans="1:14" x14ac:dyDescent="0.25">
      <c r="A22345" t="s">
        <v>55594</v>
      </c>
      <c r="B22345" t="s">
        <v>2844</v>
      </c>
      <c r="C22345" t="str">
        <f t="shared" si="714"/>
        <v>1,94</v>
      </c>
      <c r="D22345" t="str">
        <f t="shared" si="713"/>
        <v xml:space="preserve"> 355 </v>
      </c>
      <c r="N22345" s="3"/>
    </row>
    <row r="22346" spans="1:14" x14ac:dyDescent="0.25">
      <c r="A22346" t="s">
        <v>55595</v>
      </c>
      <c r="B22346" t="s">
        <v>2845</v>
      </c>
      <c r="C22346" t="str">
        <f t="shared" si="714"/>
        <v>1,94</v>
      </c>
      <c r="D22346" t="str">
        <f t="shared" si="713"/>
        <v xml:space="preserve"> 355 </v>
      </c>
      <c r="N22346" s="3"/>
    </row>
    <row r="22347" spans="1:14" x14ac:dyDescent="0.25">
      <c r="A22347" t="s">
        <v>55596</v>
      </c>
      <c r="B22347" t="s">
        <v>2846</v>
      </c>
      <c r="C22347" t="str">
        <f t="shared" si="714"/>
        <v>1,94</v>
      </c>
      <c r="D22347" t="str">
        <f t="shared" si="713"/>
        <v xml:space="preserve"> 355 </v>
      </c>
      <c r="N22347" s="3"/>
    </row>
    <row r="22348" spans="1:14" x14ac:dyDescent="0.25">
      <c r="A22348" t="s">
        <v>55597</v>
      </c>
      <c r="B22348" t="s">
        <v>2847</v>
      </c>
      <c r="C22348" t="str">
        <f t="shared" si="714"/>
        <v>1,94</v>
      </c>
      <c r="D22348" t="str">
        <f t="shared" si="713"/>
        <v xml:space="preserve"> 355 </v>
      </c>
      <c r="N22348" s="3"/>
    </row>
    <row r="22349" spans="1:14" x14ac:dyDescent="0.25">
      <c r="A22349" t="s">
        <v>55598</v>
      </c>
      <c r="B22349" t="s">
        <v>2848</v>
      </c>
      <c r="C22349" t="str">
        <f t="shared" si="714"/>
        <v>1,94</v>
      </c>
      <c r="D22349" t="str">
        <f t="shared" si="713"/>
        <v xml:space="preserve"> 355 </v>
      </c>
      <c r="N22349" s="3"/>
    </row>
    <row r="22350" spans="1:14" x14ac:dyDescent="0.25">
      <c r="A22350" t="s">
        <v>55599</v>
      </c>
      <c r="B22350" t="s">
        <v>2849</v>
      </c>
      <c r="C22350" t="str">
        <f t="shared" si="714"/>
        <v>1,94</v>
      </c>
      <c r="D22350" t="str">
        <f t="shared" si="713"/>
        <v xml:space="preserve"> 355 </v>
      </c>
      <c r="N22350" s="3"/>
    </row>
    <row r="22351" spans="1:14" x14ac:dyDescent="0.25">
      <c r="A22351" t="s">
        <v>55600</v>
      </c>
      <c r="B22351" t="s">
        <v>2850</v>
      </c>
      <c r="C22351" t="str">
        <f t="shared" si="714"/>
        <v>1,94</v>
      </c>
      <c r="D22351" t="str">
        <f t="shared" si="713"/>
        <v xml:space="preserve"> 355 </v>
      </c>
      <c r="N22351" s="3"/>
    </row>
    <row r="22352" spans="1:14" x14ac:dyDescent="0.25">
      <c r="A22352" t="s">
        <v>55601</v>
      </c>
      <c r="B22352" t="s">
        <v>2851</v>
      </c>
      <c r="C22352" t="str">
        <f t="shared" si="714"/>
        <v>1,94</v>
      </c>
      <c r="D22352" t="str">
        <f t="shared" si="713"/>
        <v xml:space="preserve"> 355 </v>
      </c>
      <c r="N22352" s="3"/>
    </row>
    <row r="22353" spans="1:14" x14ac:dyDescent="0.25">
      <c r="A22353" t="s">
        <v>55602</v>
      </c>
      <c r="B22353" t="s">
        <v>2852</v>
      </c>
      <c r="C22353" t="str">
        <f t="shared" si="714"/>
        <v>1,96</v>
      </c>
      <c r="D22353" t="str">
        <f t="shared" si="713"/>
        <v xml:space="preserve"> 356 </v>
      </c>
      <c r="N22353" s="3"/>
    </row>
    <row r="22354" spans="1:14" x14ac:dyDescent="0.25">
      <c r="A22354" t="s">
        <v>55603</v>
      </c>
      <c r="B22354" t="s">
        <v>2853</v>
      </c>
      <c r="C22354" t="str">
        <f t="shared" si="714"/>
        <v>1,96</v>
      </c>
      <c r="D22354" t="str">
        <f t="shared" si="713"/>
        <v xml:space="preserve"> 355 </v>
      </c>
      <c r="N22354" s="3"/>
    </row>
    <row r="22355" spans="1:14" x14ac:dyDescent="0.25">
      <c r="A22355" t="s">
        <v>55604</v>
      </c>
      <c r="B22355" t="s">
        <v>2854</v>
      </c>
      <c r="C22355" t="str">
        <f t="shared" si="714"/>
        <v>1,96</v>
      </c>
      <c r="D22355" t="str">
        <f t="shared" si="713"/>
        <v xml:space="preserve"> 355 </v>
      </c>
      <c r="N22355" s="3"/>
    </row>
    <row r="22356" spans="1:14" x14ac:dyDescent="0.25">
      <c r="A22356" t="s">
        <v>55605</v>
      </c>
      <c r="B22356" t="s">
        <v>2855</v>
      </c>
      <c r="C22356" t="str">
        <f t="shared" si="714"/>
        <v>1,96</v>
      </c>
      <c r="D22356" t="str">
        <f t="shared" si="713"/>
        <v xml:space="preserve"> 355 </v>
      </c>
      <c r="N22356" s="3"/>
    </row>
    <row r="22357" spans="1:14" x14ac:dyDescent="0.25">
      <c r="A22357" t="s">
        <v>55606</v>
      </c>
      <c r="B22357" t="s">
        <v>2856</v>
      </c>
      <c r="C22357" t="str">
        <f t="shared" si="714"/>
        <v>1,96</v>
      </c>
      <c r="D22357" t="str">
        <f t="shared" si="713"/>
        <v xml:space="preserve"> 355 </v>
      </c>
      <c r="N22357" s="3"/>
    </row>
    <row r="22358" spans="1:14" x14ac:dyDescent="0.25">
      <c r="A22358" t="s">
        <v>55607</v>
      </c>
      <c r="B22358" t="s">
        <v>2857</v>
      </c>
      <c r="C22358" t="str">
        <f t="shared" si="714"/>
        <v>1,96</v>
      </c>
      <c r="D22358" t="str">
        <f t="shared" si="713"/>
        <v xml:space="preserve"> 355 </v>
      </c>
      <c r="N22358" s="3"/>
    </row>
    <row r="22359" spans="1:14" x14ac:dyDescent="0.25">
      <c r="A22359" t="s">
        <v>55608</v>
      </c>
      <c r="B22359" t="s">
        <v>8647</v>
      </c>
      <c r="C22359" t="str">
        <f t="shared" si="714"/>
        <v>1,96</v>
      </c>
      <c r="D22359" t="str">
        <f t="shared" si="713"/>
        <v xml:space="preserve"> 355 </v>
      </c>
      <c r="N22359" s="3"/>
    </row>
    <row r="22360" spans="1:14" x14ac:dyDescent="0.25">
      <c r="A22360" t="s">
        <v>55609</v>
      </c>
      <c r="B22360" t="s">
        <v>8648</v>
      </c>
      <c r="C22360" t="str">
        <f t="shared" si="714"/>
        <v>1,99</v>
      </c>
      <c r="D22360" t="str">
        <f t="shared" si="713"/>
        <v xml:space="preserve"> 355 </v>
      </c>
      <c r="N22360" s="3"/>
    </row>
    <row r="22361" spans="1:14" x14ac:dyDescent="0.25">
      <c r="A22361" t="s">
        <v>55610</v>
      </c>
      <c r="B22361" t="s">
        <v>8649</v>
      </c>
      <c r="C22361" t="str">
        <f t="shared" si="714"/>
        <v>1,99</v>
      </c>
      <c r="D22361" t="str">
        <f t="shared" si="713"/>
        <v xml:space="preserve"> 355 </v>
      </c>
      <c r="N22361" s="3"/>
    </row>
    <row r="22362" spans="1:14" x14ac:dyDescent="0.25">
      <c r="A22362" t="s">
        <v>55611</v>
      </c>
      <c r="B22362" t="s">
        <v>2858</v>
      </c>
      <c r="C22362" t="str">
        <f t="shared" si="714"/>
        <v>1,94</v>
      </c>
      <c r="D22362" t="str">
        <f t="shared" si="713"/>
        <v xml:space="preserve"> 360 </v>
      </c>
      <c r="N22362" s="3"/>
    </row>
    <row r="22363" spans="1:14" x14ac:dyDescent="0.25">
      <c r="A22363" t="s">
        <v>55612</v>
      </c>
      <c r="B22363" t="s">
        <v>2859</v>
      </c>
      <c r="C22363" t="str">
        <f t="shared" si="714"/>
        <v>1,94</v>
      </c>
      <c r="D22363" t="str">
        <f t="shared" si="713"/>
        <v xml:space="preserve"> 360 </v>
      </c>
      <c r="N22363" s="3"/>
    </row>
    <row r="22364" spans="1:14" x14ac:dyDescent="0.25">
      <c r="A22364" t="s">
        <v>55613</v>
      </c>
      <c r="B22364" t="s">
        <v>2860</v>
      </c>
      <c r="C22364" t="str">
        <f t="shared" si="714"/>
        <v>1,94</v>
      </c>
      <c r="D22364" t="str">
        <f t="shared" si="713"/>
        <v xml:space="preserve"> 360 </v>
      </c>
      <c r="N22364" s="3"/>
    </row>
    <row r="22365" spans="1:14" x14ac:dyDescent="0.25">
      <c r="A22365" t="s">
        <v>55614</v>
      </c>
      <c r="B22365" t="s">
        <v>2861</v>
      </c>
      <c r="C22365" t="str">
        <f t="shared" si="714"/>
        <v>1,94</v>
      </c>
      <c r="D22365" t="str">
        <f t="shared" si="713"/>
        <v xml:space="preserve"> 360 </v>
      </c>
      <c r="N22365" s="3"/>
    </row>
    <row r="22366" spans="1:14" x14ac:dyDescent="0.25">
      <c r="A22366" t="s">
        <v>55615</v>
      </c>
      <c r="B22366" t="s">
        <v>2862</v>
      </c>
      <c r="C22366" t="str">
        <f t="shared" si="714"/>
        <v>1,94</v>
      </c>
      <c r="D22366" t="str">
        <f t="shared" si="713"/>
        <v xml:space="preserve"> 360 </v>
      </c>
      <c r="N22366" s="3"/>
    </row>
    <row r="22367" spans="1:14" x14ac:dyDescent="0.25">
      <c r="A22367" t="s">
        <v>55616</v>
      </c>
      <c r="B22367" t="s">
        <v>2863</v>
      </c>
      <c r="C22367" t="str">
        <f t="shared" si="714"/>
        <v>1,94</v>
      </c>
      <c r="D22367" t="str">
        <f t="shared" si="713"/>
        <v xml:space="preserve"> 360 </v>
      </c>
      <c r="N22367" s="3"/>
    </row>
    <row r="22368" spans="1:14" x14ac:dyDescent="0.25">
      <c r="A22368" t="s">
        <v>55617</v>
      </c>
      <c r="B22368" t="s">
        <v>2864</v>
      </c>
      <c r="C22368" t="str">
        <f t="shared" si="714"/>
        <v>1,94</v>
      </c>
      <c r="D22368" t="str">
        <f t="shared" si="713"/>
        <v xml:space="preserve"> 360 </v>
      </c>
      <c r="N22368" s="3"/>
    </row>
    <row r="22369" spans="1:14" x14ac:dyDescent="0.25">
      <c r="A22369" t="s">
        <v>55618</v>
      </c>
      <c r="B22369" t="s">
        <v>2865</v>
      </c>
      <c r="C22369" t="str">
        <f t="shared" si="714"/>
        <v>1,94</v>
      </c>
      <c r="D22369" t="str">
        <f t="shared" si="713"/>
        <v xml:space="preserve"> 360 </v>
      </c>
      <c r="N22369" s="3"/>
    </row>
    <row r="22370" spans="1:14" x14ac:dyDescent="0.25">
      <c r="A22370" t="s">
        <v>55619</v>
      </c>
      <c r="B22370" t="s">
        <v>2866</v>
      </c>
      <c r="C22370" t="str">
        <f t="shared" si="714"/>
        <v>1,96</v>
      </c>
      <c r="D22370" t="str">
        <f t="shared" si="713"/>
        <v xml:space="preserve"> 360 </v>
      </c>
      <c r="N22370" s="3"/>
    </row>
    <row r="22371" spans="1:14" x14ac:dyDescent="0.25">
      <c r="A22371" t="s">
        <v>55620</v>
      </c>
      <c r="B22371" t="s">
        <v>2867</v>
      </c>
      <c r="C22371" t="str">
        <f t="shared" si="714"/>
        <v>1,96</v>
      </c>
      <c r="D22371" t="str">
        <f t="shared" si="713"/>
        <v xml:space="preserve"> 360 </v>
      </c>
      <c r="N22371" s="3"/>
    </row>
    <row r="22372" spans="1:14" x14ac:dyDescent="0.25">
      <c r="A22372" t="s">
        <v>55621</v>
      </c>
      <c r="B22372" t="s">
        <v>2868</v>
      </c>
      <c r="C22372" t="str">
        <f t="shared" si="714"/>
        <v>1,96</v>
      </c>
      <c r="D22372" t="str">
        <f t="shared" si="713"/>
        <v xml:space="preserve"> 360 </v>
      </c>
      <c r="N22372" s="3"/>
    </row>
    <row r="22373" spans="1:14" x14ac:dyDescent="0.25">
      <c r="A22373" t="s">
        <v>55622</v>
      </c>
      <c r="B22373" t="s">
        <v>2869</v>
      </c>
      <c r="C22373" t="str">
        <f t="shared" si="714"/>
        <v>1,96</v>
      </c>
      <c r="D22373" t="str">
        <f t="shared" si="713"/>
        <v xml:space="preserve"> 360 </v>
      </c>
      <c r="N22373" s="3"/>
    </row>
    <row r="22374" spans="1:14" x14ac:dyDescent="0.25">
      <c r="A22374" t="s">
        <v>55623</v>
      </c>
      <c r="B22374" t="s">
        <v>8650</v>
      </c>
      <c r="C22374" t="str">
        <f t="shared" si="714"/>
        <v>1,96</v>
      </c>
      <c r="D22374" t="str">
        <f t="shared" ref="D22374:D22437" si="715">MID(LEFT(MID(A22374,FIND("[",A22374)+1,LEN(A22374)),FIND("]",MID(A22374,FIND("[",A22374)+1,LEN(A22374)))-1),
FIND("m",LEFT(MID(A22374,FIND("[",A22374)+1,LEN(A22374)),FIND("]",MID(A22374,FIND("[",A22374)+1,LEN(A22374)))-1))+4,
(FIND("W",LEFT(MID(A22374,FIND("[",A22374)+1,LEN(A22374)),FIND("]",MID(A22374,FIND("[",A22374)+1,LEN(A22374)))-1)))-(FIND("m",LEFT(MID(A22374,FIND("[",A22374)+1,LEN(A22374)),FIND("]",MID(A22374,FIND("[",A22374)+1,LEN(A22374)))-1))+4))</f>
        <v xml:space="preserve"> 360 </v>
      </c>
      <c r="N22374" s="3"/>
    </row>
    <row r="22375" spans="1:14" x14ac:dyDescent="0.25">
      <c r="A22375" t="s">
        <v>55624</v>
      </c>
      <c r="B22375" t="s">
        <v>8651</v>
      </c>
      <c r="C22375" t="str">
        <f t="shared" ref="C22375:C22438" si="716">LEFT(MID(A22375,FIND("[",A22375)+1,LEN(A22375)),FIND("m",MID(A22375,FIND("[",A22375)+2,LEN(A22375)))-1)</f>
        <v>1,99</v>
      </c>
      <c r="D22375" t="str">
        <f t="shared" si="715"/>
        <v xml:space="preserve"> 360 </v>
      </c>
      <c r="N22375" s="3"/>
    </row>
    <row r="22376" spans="1:14" x14ac:dyDescent="0.25">
      <c r="A22376" t="s">
        <v>55625</v>
      </c>
      <c r="B22376" t="s">
        <v>2870</v>
      </c>
      <c r="C22376" t="str">
        <f t="shared" si="716"/>
        <v>1,92</v>
      </c>
      <c r="D22376" t="str">
        <f t="shared" si="715"/>
        <v xml:space="preserve"> 365 </v>
      </c>
      <c r="N22376" s="3"/>
    </row>
    <row r="22377" spans="1:14" x14ac:dyDescent="0.25">
      <c r="A22377" t="s">
        <v>55626</v>
      </c>
      <c r="B22377" t="s">
        <v>2871</v>
      </c>
      <c r="C22377" t="str">
        <f t="shared" si="716"/>
        <v>1,92</v>
      </c>
      <c r="D22377" t="str">
        <f t="shared" si="715"/>
        <v xml:space="preserve"> 365 </v>
      </c>
      <c r="N22377" s="3"/>
    </row>
    <row r="22378" spans="1:14" x14ac:dyDescent="0.25">
      <c r="A22378" t="s">
        <v>55627</v>
      </c>
      <c r="B22378" t="s">
        <v>2872</v>
      </c>
      <c r="C22378" t="str">
        <f t="shared" si="716"/>
        <v>1,96</v>
      </c>
      <c r="D22378" t="str">
        <f t="shared" si="715"/>
        <v xml:space="preserve"> 365 </v>
      </c>
      <c r="N22378" s="3"/>
    </row>
    <row r="22379" spans="1:14" x14ac:dyDescent="0.25">
      <c r="A22379" t="s">
        <v>55628</v>
      </c>
      <c r="B22379" t="s">
        <v>2873</v>
      </c>
      <c r="C22379" t="str">
        <f t="shared" si="716"/>
        <v>1,96</v>
      </c>
      <c r="D22379" t="str">
        <f t="shared" si="715"/>
        <v xml:space="preserve"> 365 </v>
      </c>
      <c r="N22379" s="3"/>
    </row>
    <row r="22380" spans="1:14" x14ac:dyDescent="0.25">
      <c r="A22380" t="s">
        <v>55629</v>
      </c>
      <c r="B22380" t="s">
        <v>2874</v>
      </c>
      <c r="C22380" t="str">
        <f t="shared" si="716"/>
        <v>1,96</v>
      </c>
      <c r="D22380" t="str">
        <f t="shared" si="715"/>
        <v xml:space="preserve"> 365 </v>
      </c>
      <c r="N22380" s="3"/>
    </row>
    <row r="22381" spans="1:14" x14ac:dyDescent="0.25">
      <c r="A22381" t="s">
        <v>55630</v>
      </c>
      <c r="B22381" t="s">
        <v>2875</v>
      </c>
      <c r="C22381" t="str">
        <f t="shared" si="716"/>
        <v>1,96</v>
      </c>
      <c r="D22381" t="str">
        <f t="shared" si="715"/>
        <v xml:space="preserve"> 365 </v>
      </c>
      <c r="N22381" s="3"/>
    </row>
    <row r="22382" spans="1:14" x14ac:dyDescent="0.25">
      <c r="A22382" t="s">
        <v>55631</v>
      </c>
      <c r="B22382" t="s">
        <v>8652</v>
      </c>
      <c r="C22382" t="str">
        <f t="shared" si="716"/>
        <v>1,96</v>
      </c>
      <c r="D22382" t="str">
        <f t="shared" si="715"/>
        <v xml:space="preserve"> 365 </v>
      </c>
      <c r="N22382" s="3"/>
    </row>
    <row r="22383" spans="1:14" x14ac:dyDescent="0.25">
      <c r="A22383" t="s">
        <v>55632</v>
      </c>
      <c r="B22383" t="s">
        <v>8653</v>
      </c>
      <c r="C22383" t="str">
        <f t="shared" si="716"/>
        <v>1,98</v>
      </c>
      <c r="D22383" t="str">
        <f t="shared" si="715"/>
        <v xml:space="preserve"> 365 </v>
      </c>
      <c r="N22383" s="3"/>
    </row>
    <row r="22384" spans="1:14" x14ac:dyDescent="0.25">
      <c r="A22384" t="s">
        <v>55633</v>
      </c>
      <c r="B22384" t="s">
        <v>8654</v>
      </c>
      <c r="C22384" t="str">
        <f t="shared" si="716"/>
        <v>1,98</v>
      </c>
      <c r="D22384" t="str">
        <f t="shared" si="715"/>
        <v xml:space="preserve"> 365 </v>
      </c>
      <c r="N22384" s="3"/>
    </row>
    <row r="22385" spans="1:14" x14ac:dyDescent="0.25">
      <c r="A22385" t="s">
        <v>55634</v>
      </c>
      <c r="B22385" t="s">
        <v>8655</v>
      </c>
      <c r="C22385" t="str">
        <f t="shared" si="716"/>
        <v>1,99</v>
      </c>
      <c r="D22385" t="str">
        <f t="shared" si="715"/>
        <v xml:space="preserve"> 365 </v>
      </c>
      <c r="N22385" s="3"/>
    </row>
    <row r="22386" spans="1:14" x14ac:dyDescent="0.25">
      <c r="A22386" t="s">
        <v>55635</v>
      </c>
      <c r="B22386" t="s">
        <v>2876</v>
      </c>
      <c r="C22386" t="str">
        <f t="shared" si="716"/>
        <v>1,92</v>
      </c>
      <c r="D22386" t="str">
        <f t="shared" si="715"/>
        <v xml:space="preserve"> 370 </v>
      </c>
      <c r="N22386" s="3"/>
    </row>
    <row r="22387" spans="1:14" x14ac:dyDescent="0.25">
      <c r="A22387" t="s">
        <v>55636</v>
      </c>
      <c r="B22387" t="s">
        <v>2877</v>
      </c>
      <c r="C22387" t="str">
        <f t="shared" si="716"/>
        <v>1,96</v>
      </c>
      <c r="D22387" t="str">
        <f t="shared" si="715"/>
        <v xml:space="preserve"> 370 </v>
      </c>
      <c r="N22387" s="3"/>
    </row>
    <row r="22388" spans="1:14" x14ac:dyDescent="0.25">
      <c r="A22388" t="s">
        <v>55637</v>
      </c>
      <c r="B22388" t="s">
        <v>2878</v>
      </c>
      <c r="C22388" t="str">
        <f t="shared" si="716"/>
        <v>1,96</v>
      </c>
      <c r="D22388" t="str">
        <f t="shared" si="715"/>
        <v xml:space="preserve"> 370 </v>
      </c>
      <c r="N22388" s="3"/>
    </row>
    <row r="22389" spans="1:14" x14ac:dyDescent="0.25">
      <c r="A22389" t="s">
        <v>55638</v>
      </c>
      <c r="B22389" t="s">
        <v>2879</v>
      </c>
      <c r="C22389" t="str">
        <f t="shared" si="716"/>
        <v>1,96</v>
      </c>
      <c r="D22389" t="str">
        <f t="shared" si="715"/>
        <v xml:space="preserve"> 370 </v>
      </c>
      <c r="N22389" s="3"/>
    </row>
    <row r="22390" spans="1:14" x14ac:dyDescent="0.25">
      <c r="A22390" t="s">
        <v>55639</v>
      </c>
      <c r="B22390" t="s">
        <v>8656</v>
      </c>
      <c r="C22390" t="str">
        <f t="shared" si="716"/>
        <v>1,98</v>
      </c>
      <c r="D22390" t="str">
        <f t="shared" si="715"/>
        <v xml:space="preserve"> 370 </v>
      </c>
      <c r="N22390" s="3"/>
    </row>
    <row r="22391" spans="1:14" x14ac:dyDescent="0.25">
      <c r="A22391" t="s">
        <v>55640</v>
      </c>
      <c r="B22391" t="s">
        <v>8657</v>
      </c>
      <c r="C22391" t="str">
        <f t="shared" si="716"/>
        <v>1,98</v>
      </c>
      <c r="D22391" t="str">
        <f t="shared" si="715"/>
        <v xml:space="preserve"> 370 </v>
      </c>
      <c r="N22391" s="3"/>
    </row>
    <row r="22392" spans="1:14" x14ac:dyDescent="0.25">
      <c r="A22392" t="s">
        <v>55641</v>
      </c>
      <c r="B22392" t="s">
        <v>8658</v>
      </c>
      <c r="C22392" t="str">
        <f t="shared" si="716"/>
        <v>1,99</v>
      </c>
      <c r="D22392" t="str">
        <f t="shared" si="715"/>
        <v xml:space="preserve"> 370 </v>
      </c>
      <c r="N22392" s="3"/>
    </row>
    <row r="22393" spans="1:14" x14ac:dyDescent="0.25">
      <c r="A22393" t="s">
        <v>55642</v>
      </c>
      <c r="B22393" t="s">
        <v>2880</v>
      </c>
      <c r="C22393" t="str">
        <f t="shared" si="716"/>
        <v>1,92</v>
      </c>
      <c r="D22393" t="str">
        <f t="shared" si="715"/>
        <v xml:space="preserve"> 375 </v>
      </c>
      <c r="N22393" s="3"/>
    </row>
    <row r="22394" spans="1:14" x14ac:dyDescent="0.25">
      <c r="A22394" t="s">
        <v>55643</v>
      </c>
      <c r="B22394" t="s">
        <v>2881</v>
      </c>
      <c r="C22394" t="str">
        <f t="shared" si="716"/>
        <v>1,96</v>
      </c>
      <c r="D22394" t="str">
        <f t="shared" si="715"/>
        <v xml:space="preserve"> 375 </v>
      </c>
      <c r="N22394" s="3"/>
    </row>
    <row r="22395" spans="1:14" x14ac:dyDescent="0.25">
      <c r="A22395" t="s">
        <v>55644</v>
      </c>
      <c r="B22395" t="s">
        <v>2882</v>
      </c>
      <c r="C22395" t="str">
        <f t="shared" si="716"/>
        <v>1,96</v>
      </c>
      <c r="D22395" t="str">
        <f t="shared" si="715"/>
        <v xml:space="preserve"> 376 </v>
      </c>
      <c r="N22395" s="3"/>
    </row>
    <row r="22396" spans="1:14" x14ac:dyDescent="0.25">
      <c r="A22396" t="s">
        <v>55645</v>
      </c>
      <c r="B22396" t="s">
        <v>2883</v>
      </c>
      <c r="C22396" t="str">
        <f t="shared" si="716"/>
        <v>1,96</v>
      </c>
      <c r="D22396" t="str">
        <f t="shared" si="715"/>
        <v xml:space="preserve"> 376 </v>
      </c>
      <c r="N22396" s="3"/>
    </row>
    <row r="22397" spans="1:14" x14ac:dyDescent="0.25">
      <c r="A22397" t="s">
        <v>55646</v>
      </c>
      <c r="B22397" t="s">
        <v>8659</v>
      </c>
      <c r="C22397" t="str">
        <f t="shared" si="716"/>
        <v>1,98</v>
      </c>
      <c r="D22397" t="str">
        <f t="shared" si="715"/>
        <v xml:space="preserve"> 375 </v>
      </c>
      <c r="N22397" s="3"/>
    </row>
    <row r="22398" spans="1:14" x14ac:dyDescent="0.25">
      <c r="A22398" t="s">
        <v>55647</v>
      </c>
      <c r="B22398" t="s">
        <v>8660</v>
      </c>
      <c r="C22398" t="str">
        <f t="shared" si="716"/>
        <v>1,98</v>
      </c>
      <c r="D22398" t="str">
        <f t="shared" si="715"/>
        <v xml:space="preserve"> 375 </v>
      </c>
      <c r="N22398" s="3"/>
    </row>
    <row r="22399" spans="1:14" x14ac:dyDescent="0.25">
      <c r="A22399" t="s">
        <v>55648</v>
      </c>
      <c r="B22399" t="s">
        <v>2884</v>
      </c>
      <c r="C22399" t="str">
        <f t="shared" si="716"/>
        <v>1,96</v>
      </c>
      <c r="D22399" t="str">
        <f t="shared" si="715"/>
        <v xml:space="preserve"> 380 </v>
      </c>
      <c r="N22399" s="3"/>
    </row>
    <row r="22400" spans="1:14" x14ac:dyDescent="0.25">
      <c r="A22400" t="s">
        <v>55649</v>
      </c>
      <c r="B22400" t="s">
        <v>8661</v>
      </c>
      <c r="C22400" t="str">
        <f t="shared" si="716"/>
        <v>1,98</v>
      </c>
      <c r="D22400" t="str">
        <f t="shared" si="715"/>
        <v xml:space="preserve"> 380 </v>
      </c>
      <c r="N22400" s="3"/>
    </row>
    <row r="22401" spans="1:14" x14ac:dyDescent="0.25">
      <c r="A22401" t="s">
        <v>55650</v>
      </c>
      <c r="B22401" t="s">
        <v>8662</v>
      </c>
      <c r="C22401" t="str">
        <f t="shared" si="716"/>
        <v>1,98</v>
      </c>
      <c r="D22401" t="str">
        <f t="shared" si="715"/>
        <v xml:space="preserve"> 380 </v>
      </c>
      <c r="N22401" s="3"/>
    </row>
    <row r="22402" spans="1:14" x14ac:dyDescent="0.25">
      <c r="A22402" t="s">
        <v>55651</v>
      </c>
      <c r="B22402" t="s">
        <v>8663</v>
      </c>
      <c r="C22402" t="str">
        <f t="shared" si="716"/>
        <v>2,01</v>
      </c>
      <c r="D22402" t="str">
        <f t="shared" si="715"/>
        <v xml:space="preserve"> 380 </v>
      </c>
      <c r="N22402" s="3"/>
    </row>
    <row r="22403" spans="1:14" x14ac:dyDescent="0.25">
      <c r="A22403" t="s">
        <v>55652</v>
      </c>
      <c r="B22403" t="s">
        <v>8664</v>
      </c>
      <c r="C22403" t="str">
        <f t="shared" si="716"/>
        <v>2,01</v>
      </c>
      <c r="D22403" t="str">
        <f t="shared" si="715"/>
        <v xml:space="preserve"> 380 </v>
      </c>
      <c r="N22403" s="3"/>
    </row>
    <row r="22404" spans="1:14" x14ac:dyDescent="0.25">
      <c r="A22404" t="s">
        <v>55653</v>
      </c>
      <c r="B22404" t="s">
        <v>2885</v>
      </c>
      <c r="C22404" t="str">
        <f t="shared" si="716"/>
        <v>1,96</v>
      </c>
      <c r="D22404" t="str">
        <f t="shared" si="715"/>
        <v xml:space="preserve"> 385 </v>
      </c>
      <c r="N22404" s="3"/>
    </row>
    <row r="22405" spans="1:14" x14ac:dyDescent="0.25">
      <c r="A22405" t="s">
        <v>55654</v>
      </c>
      <c r="B22405" t="s">
        <v>8665</v>
      </c>
      <c r="C22405" t="str">
        <f t="shared" si="716"/>
        <v>1,99</v>
      </c>
      <c r="D22405" t="str">
        <f t="shared" si="715"/>
        <v xml:space="preserve"> 385 </v>
      </c>
      <c r="N22405" s="3"/>
    </row>
    <row r="22406" spans="1:14" x14ac:dyDescent="0.25">
      <c r="A22406" t="s">
        <v>55655</v>
      </c>
      <c r="B22406" t="s">
        <v>8666</v>
      </c>
      <c r="C22406" t="str">
        <f t="shared" si="716"/>
        <v>1,98</v>
      </c>
      <c r="D22406" t="str">
        <f t="shared" si="715"/>
        <v xml:space="preserve"> 385 </v>
      </c>
      <c r="N22406" s="3"/>
    </row>
    <row r="22407" spans="1:14" x14ac:dyDescent="0.25">
      <c r="A22407" t="s">
        <v>55656</v>
      </c>
      <c r="B22407" t="s">
        <v>8667</v>
      </c>
      <c r="C22407" t="str">
        <f t="shared" si="716"/>
        <v>2,01</v>
      </c>
      <c r="D22407" t="str">
        <f t="shared" si="715"/>
        <v xml:space="preserve"> 385 </v>
      </c>
      <c r="N22407" s="3"/>
    </row>
    <row r="22408" spans="1:14" x14ac:dyDescent="0.25">
      <c r="A22408" t="s">
        <v>55657</v>
      </c>
      <c r="B22408" t="s">
        <v>8668</v>
      </c>
      <c r="C22408" t="str">
        <f t="shared" si="716"/>
        <v>2,01</v>
      </c>
      <c r="D22408" t="str">
        <f t="shared" si="715"/>
        <v xml:space="preserve"> 385 </v>
      </c>
      <c r="N22408" s="3"/>
    </row>
    <row r="22409" spans="1:14" x14ac:dyDescent="0.25">
      <c r="A22409" t="s">
        <v>55658</v>
      </c>
      <c r="B22409" t="s">
        <v>8669</v>
      </c>
      <c r="C22409" t="str">
        <f t="shared" si="716"/>
        <v>2,01</v>
      </c>
      <c r="D22409" t="str">
        <f t="shared" si="715"/>
        <v xml:space="preserve"> 385 </v>
      </c>
      <c r="N22409" s="3"/>
    </row>
    <row r="22410" spans="1:14" x14ac:dyDescent="0.25">
      <c r="A22410" t="s">
        <v>55659</v>
      </c>
      <c r="B22410" t="s">
        <v>8670</v>
      </c>
      <c r="C22410" t="str">
        <f t="shared" si="716"/>
        <v>2,01</v>
      </c>
      <c r="D22410" t="str">
        <f t="shared" si="715"/>
        <v xml:space="preserve"> 385 </v>
      </c>
      <c r="N22410" s="3"/>
    </row>
    <row r="22411" spans="1:14" x14ac:dyDescent="0.25">
      <c r="A22411" t="s">
        <v>55660</v>
      </c>
      <c r="B22411" t="s">
        <v>8671</v>
      </c>
      <c r="C22411" t="str">
        <f t="shared" si="716"/>
        <v>2,01</v>
      </c>
      <c r="D22411" t="str">
        <f t="shared" si="715"/>
        <v xml:space="preserve"> 385 </v>
      </c>
      <c r="N22411" s="3"/>
    </row>
    <row r="22412" spans="1:14" x14ac:dyDescent="0.25">
      <c r="A22412" t="s">
        <v>55661</v>
      </c>
      <c r="B22412" t="s">
        <v>8672</v>
      </c>
      <c r="C22412" t="str">
        <f t="shared" si="716"/>
        <v>2,01</v>
      </c>
      <c r="D22412" t="str">
        <f t="shared" si="715"/>
        <v xml:space="preserve"> 385 </v>
      </c>
      <c r="N22412" s="3"/>
    </row>
    <row r="22413" spans="1:14" x14ac:dyDescent="0.25">
      <c r="A22413" t="s">
        <v>55662</v>
      </c>
      <c r="B22413" t="s">
        <v>8673</v>
      </c>
      <c r="C22413" t="str">
        <f t="shared" si="716"/>
        <v>1,99</v>
      </c>
      <c r="D22413" t="str">
        <f t="shared" si="715"/>
        <v xml:space="preserve"> 390 </v>
      </c>
      <c r="N22413" s="3"/>
    </row>
    <row r="22414" spans="1:14" x14ac:dyDescent="0.25">
      <c r="A22414" t="s">
        <v>55663</v>
      </c>
      <c r="B22414" t="s">
        <v>8674</v>
      </c>
      <c r="C22414" t="str">
        <f t="shared" si="716"/>
        <v>1,99</v>
      </c>
      <c r="D22414" t="str">
        <f t="shared" si="715"/>
        <v xml:space="preserve"> 390 </v>
      </c>
      <c r="N22414" s="3"/>
    </row>
    <row r="22415" spans="1:14" x14ac:dyDescent="0.25">
      <c r="A22415" t="s">
        <v>55664</v>
      </c>
      <c r="B22415" t="s">
        <v>8675</v>
      </c>
      <c r="C22415" t="str">
        <f t="shared" si="716"/>
        <v>1,99</v>
      </c>
      <c r="D22415" t="str">
        <f t="shared" si="715"/>
        <v xml:space="preserve"> 390 </v>
      </c>
      <c r="N22415" s="3"/>
    </row>
    <row r="22416" spans="1:14" x14ac:dyDescent="0.25">
      <c r="A22416" t="s">
        <v>55665</v>
      </c>
      <c r="B22416" t="s">
        <v>8676</v>
      </c>
      <c r="C22416" t="str">
        <f t="shared" si="716"/>
        <v>1,99</v>
      </c>
      <c r="D22416" t="str">
        <f t="shared" si="715"/>
        <v xml:space="preserve"> 390 </v>
      </c>
      <c r="N22416" s="3"/>
    </row>
    <row r="22417" spans="1:14" x14ac:dyDescent="0.25">
      <c r="A22417" t="s">
        <v>55666</v>
      </c>
      <c r="B22417" t="s">
        <v>8677</v>
      </c>
      <c r="C22417" t="str">
        <f t="shared" si="716"/>
        <v>2,01</v>
      </c>
      <c r="D22417" t="str">
        <f t="shared" si="715"/>
        <v xml:space="preserve"> 390 </v>
      </c>
      <c r="N22417" s="3"/>
    </row>
    <row r="22418" spans="1:14" x14ac:dyDescent="0.25">
      <c r="A22418" t="s">
        <v>55667</v>
      </c>
      <c r="B22418" t="s">
        <v>8678</v>
      </c>
      <c r="C22418" t="str">
        <f t="shared" si="716"/>
        <v>2,01</v>
      </c>
      <c r="D22418" t="str">
        <f t="shared" si="715"/>
        <v xml:space="preserve"> 390 </v>
      </c>
      <c r="N22418" s="3"/>
    </row>
    <row r="22419" spans="1:14" x14ac:dyDescent="0.25">
      <c r="A22419" t="s">
        <v>55668</v>
      </c>
      <c r="B22419" t="s">
        <v>8679</v>
      </c>
      <c r="C22419" t="str">
        <f t="shared" si="716"/>
        <v>2,01</v>
      </c>
      <c r="D22419" t="str">
        <f t="shared" si="715"/>
        <v xml:space="preserve"> 390 </v>
      </c>
      <c r="N22419" s="3"/>
    </row>
    <row r="22420" spans="1:14" x14ac:dyDescent="0.25">
      <c r="A22420" t="s">
        <v>55669</v>
      </c>
      <c r="B22420" t="s">
        <v>8680</v>
      </c>
      <c r="C22420" t="str">
        <f t="shared" si="716"/>
        <v>2,01</v>
      </c>
      <c r="D22420" t="str">
        <f t="shared" si="715"/>
        <v xml:space="preserve"> 390 </v>
      </c>
      <c r="N22420" s="3"/>
    </row>
    <row r="22421" spans="1:14" x14ac:dyDescent="0.25">
      <c r="A22421" t="s">
        <v>55670</v>
      </c>
      <c r="B22421" t="s">
        <v>8681</v>
      </c>
      <c r="C22421" t="str">
        <f t="shared" si="716"/>
        <v>2,01</v>
      </c>
      <c r="D22421" t="str">
        <f t="shared" si="715"/>
        <v xml:space="preserve"> 390 </v>
      </c>
      <c r="N22421" s="3"/>
    </row>
    <row r="22422" spans="1:14" x14ac:dyDescent="0.25">
      <c r="A22422" t="s">
        <v>55671</v>
      </c>
      <c r="B22422" t="s">
        <v>8682</v>
      </c>
      <c r="C22422" t="str">
        <f t="shared" si="716"/>
        <v>2,01</v>
      </c>
      <c r="D22422" t="str">
        <f t="shared" si="715"/>
        <v xml:space="preserve"> 390 </v>
      </c>
      <c r="N22422" s="3"/>
    </row>
    <row r="22423" spans="1:14" x14ac:dyDescent="0.25">
      <c r="A22423" t="s">
        <v>55672</v>
      </c>
      <c r="B22423" t="s">
        <v>8683</v>
      </c>
      <c r="C22423" t="str">
        <f t="shared" si="716"/>
        <v>2,01</v>
      </c>
      <c r="D22423" t="str">
        <f t="shared" si="715"/>
        <v xml:space="preserve"> 390 </v>
      </c>
      <c r="N22423" s="3"/>
    </row>
    <row r="22424" spans="1:14" x14ac:dyDescent="0.25">
      <c r="A22424" t="s">
        <v>55673</v>
      </c>
      <c r="B22424" t="s">
        <v>8684</v>
      </c>
      <c r="C22424" t="str">
        <f t="shared" si="716"/>
        <v>2,01</v>
      </c>
      <c r="D22424" t="str">
        <f t="shared" si="715"/>
        <v xml:space="preserve"> 390 </v>
      </c>
      <c r="N22424" s="3"/>
    </row>
    <row r="22425" spans="1:14" x14ac:dyDescent="0.25">
      <c r="A22425" t="s">
        <v>55674</v>
      </c>
      <c r="B22425" t="s">
        <v>8685</v>
      </c>
      <c r="C22425" t="str">
        <f t="shared" si="716"/>
        <v>1,99</v>
      </c>
      <c r="D22425" t="str">
        <f t="shared" si="715"/>
        <v xml:space="preserve"> 395 </v>
      </c>
      <c r="N22425" s="3"/>
    </row>
    <row r="22426" spans="1:14" x14ac:dyDescent="0.25">
      <c r="A22426" t="s">
        <v>55675</v>
      </c>
      <c r="B22426" t="s">
        <v>8686</v>
      </c>
      <c r="C22426" t="str">
        <f t="shared" si="716"/>
        <v>1,99</v>
      </c>
      <c r="D22426" t="str">
        <f t="shared" si="715"/>
        <v xml:space="preserve"> 395 </v>
      </c>
      <c r="N22426" s="3"/>
    </row>
    <row r="22427" spans="1:14" x14ac:dyDescent="0.25">
      <c r="A22427" t="s">
        <v>55676</v>
      </c>
      <c r="B22427" t="s">
        <v>8687</v>
      </c>
      <c r="C22427" t="str">
        <f t="shared" si="716"/>
        <v>1,99</v>
      </c>
      <c r="D22427" t="str">
        <f t="shared" si="715"/>
        <v xml:space="preserve"> 395 </v>
      </c>
      <c r="N22427" s="3"/>
    </row>
    <row r="22428" spans="1:14" x14ac:dyDescent="0.25">
      <c r="A22428" t="s">
        <v>55677</v>
      </c>
      <c r="B22428" t="s">
        <v>8688</v>
      </c>
      <c r="C22428" t="str">
        <f t="shared" si="716"/>
        <v>1,99</v>
      </c>
      <c r="D22428" t="str">
        <f t="shared" si="715"/>
        <v xml:space="preserve"> 395 </v>
      </c>
      <c r="N22428" s="3"/>
    </row>
    <row r="22429" spans="1:14" x14ac:dyDescent="0.25">
      <c r="A22429" t="s">
        <v>55678</v>
      </c>
      <c r="B22429" t="s">
        <v>8689</v>
      </c>
      <c r="C22429" t="str">
        <f t="shared" si="716"/>
        <v>2,01</v>
      </c>
      <c r="D22429" t="str">
        <f t="shared" si="715"/>
        <v xml:space="preserve"> 395 </v>
      </c>
      <c r="N22429" s="3"/>
    </row>
    <row r="22430" spans="1:14" x14ac:dyDescent="0.25">
      <c r="A22430" t="s">
        <v>55679</v>
      </c>
      <c r="B22430" t="s">
        <v>8690</v>
      </c>
      <c r="C22430" t="str">
        <f t="shared" si="716"/>
        <v>2,01</v>
      </c>
      <c r="D22430" t="str">
        <f t="shared" si="715"/>
        <v xml:space="preserve"> 395 </v>
      </c>
      <c r="N22430" s="3"/>
    </row>
    <row r="22431" spans="1:14" x14ac:dyDescent="0.25">
      <c r="A22431" t="s">
        <v>55680</v>
      </c>
      <c r="B22431" t="s">
        <v>8691</v>
      </c>
      <c r="C22431" t="str">
        <f t="shared" si="716"/>
        <v>2,01</v>
      </c>
      <c r="D22431" t="str">
        <f t="shared" si="715"/>
        <v xml:space="preserve"> 395 </v>
      </c>
      <c r="N22431" s="3"/>
    </row>
    <row r="22432" spans="1:14" x14ac:dyDescent="0.25">
      <c r="A22432" t="s">
        <v>55681</v>
      </c>
      <c r="B22432" t="s">
        <v>8692</v>
      </c>
      <c r="C22432" t="str">
        <f t="shared" si="716"/>
        <v>2,01</v>
      </c>
      <c r="D22432" t="str">
        <f t="shared" si="715"/>
        <v xml:space="preserve"> 395 </v>
      </c>
      <c r="N22432" s="3"/>
    </row>
    <row r="22433" spans="1:14" x14ac:dyDescent="0.25">
      <c r="A22433" t="s">
        <v>55682</v>
      </c>
      <c r="B22433" t="s">
        <v>8693</v>
      </c>
      <c r="C22433" t="str">
        <f t="shared" si="716"/>
        <v>2,01</v>
      </c>
      <c r="D22433" t="str">
        <f t="shared" si="715"/>
        <v xml:space="preserve"> 395 </v>
      </c>
      <c r="N22433" s="3"/>
    </row>
    <row r="22434" spans="1:14" x14ac:dyDescent="0.25">
      <c r="A22434" t="s">
        <v>55683</v>
      </c>
      <c r="B22434" t="s">
        <v>8694</v>
      </c>
      <c r="C22434" t="str">
        <f t="shared" si="716"/>
        <v>2,01</v>
      </c>
      <c r="D22434" t="str">
        <f t="shared" si="715"/>
        <v xml:space="preserve"> 395 </v>
      </c>
      <c r="N22434" s="3"/>
    </row>
    <row r="22435" spans="1:14" x14ac:dyDescent="0.25">
      <c r="A22435" t="s">
        <v>55684</v>
      </c>
      <c r="B22435" t="s">
        <v>8695</v>
      </c>
      <c r="C22435" t="str">
        <f t="shared" si="716"/>
        <v>2,01</v>
      </c>
      <c r="D22435" t="str">
        <f t="shared" si="715"/>
        <v xml:space="preserve"> 395 </v>
      </c>
      <c r="N22435" s="3"/>
    </row>
    <row r="22436" spans="1:14" x14ac:dyDescent="0.25">
      <c r="A22436" t="s">
        <v>55685</v>
      </c>
      <c r="B22436" t="s">
        <v>8696</v>
      </c>
      <c r="C22436" t="str">
        <f t="shared" si="716"/>
        <v>2,01</v>
      </c>
      <c r="D22436" t="str">
        <f t="shared" si="715"/>
        <v xml:space="preserve"> 395 </v>
      </c>
      <c r="N22436" s="3"/>
    </row>
    <row r="22437" spans="1:14" x14ac:dyDescent="0.25">
      <c r="A22437" t="s">
        <v>55686</v>
      </c>
      <c r="B22437" t="s">
        <v>8697</v>
      </c>
      <c r="C22437" t="str">
        <f t="shared" si="716"/>
        <v>1,99</v>
      </c>
      <c r="D22437" t="str">
        <f t="shared" si="715"/>
        <v xml:space="preserve"> 400 </v>
      </c>
      <c r="N22437" s="3"/>
    </row>
    <row r="22438" spans="1:14" x14ac:dyDescent="0.25">
      <c r="A22438" t="s">
        <v>55687</v>
      </c>
      <c r="B22438" t="s">
        <v>8698</v>
      </c>
      <c r="C22438" t="str">
        <f t="shared" si="716"/>
        <v>1,99</v>
      </c>
      <c r="D22438" t="str">
        <f t="shared" ref="D22438:D22501" si="717">MID(LEFT(MID(A22438,FIND("[",A22438)+1,LEN(A22438)),FIND("]",MID(A22438,FIND("[",A22438)+1,LEN(A22438)))-1),
FIND("m",LEFT(MID(A22438,FIND("[",A22438)+1,LEN(A22438)),FIND("]",MID(A22438,FIND("[",A22438)+1,LEN(A22438)))-1))+4,
(FIND("W",LEFT(MID(A22438,FIND("[",A22438)+1,LEN(A22438)),FIND("]",MID(A22438,FIND("[",A22438)+1,LEN(A22438)))-1)))-(FIND("m",LEFT(MID(A22438,FIND("[",A22438)+1,LEN(A22438)),FIND("]",MID(A22438,FIND("[",A22438)+1,LEN(A22438)))-1))+4))</f>
        <v xml:space="preserve"> 400 </v>
      </c>
      <c r="N22438" s="3"/>
    </row>
    <row r="22439" spans="1:14" x14ac:dyDescent="0.25">
      <c r="A22439" t="s">
        <v>55688</v>
      </c>
      <c r="B22439" t="s">
        <v>8699</v>
      </c>
      <c r="C22439" t="str">
        <f t="shared" ref="C22439:C22502" si="718">LEFT(MID(A22439,FIND("[",A22439)+1,LEN(A22439)),FIND("m",MID(A22439,FIND("[",A22439)+2,LEN(A22439)))-1)</f>
        <v>1,99</v>
      </c>
      <c r="D22439" t="str">
        <f t="shared" si="717"/>
        <v xml:space="preserve"> 400 </v>
      </c>
      <c r="N22439" s="3"/>
    </row>
    <row r="22440" spans="1:14" x14ac:dyDescent="0.25">
      <c r="A22440" t="s">
        <v>55689</v>
      </c>
      <c r="B22440" t="s">
        <v>8700</v>
      </c>
      <c r="C22440" t="str">
        <f t="shared" si="718"/>
        <v>1,99</v>
      </c>
      <c r="D22440" t="str">
        <f t="shared" si="717"/>
        <v xml:space="preserve"> 400 </v>
      </c>
      <c r="N22440" s="3"/>
    </row>
    <row r="22441" spans="1:14" x14ac:dyDescent="0.25">
      <c r="A22441" t="s">
        <v>55690</v>
      </c>
      <c r="B22441" t="s">
        <v>8701</v>
      </c>
      <c r="C22441" t="str">
        <f t="shared" si="718"/>
        <v>2,01</v>
      </c>
      <c r="D22441" t="str">
        <f t="shared" si="717"/>
        <v xml:space="preserve"> 400 </v>
      </c>
      <c r="N22441" s="3"/>
    </row>
    <row r="22442" spans="1:14" x14ac:dyDescent="0.25">
      <c r="A22442" t="s">
        <v>55691</v>
      </c>
      <c r="B22442" t="s">
        <v>8702</v>
      </c>
      <c r="C22442" t="str">
        <f t="shared" si="718"/>
        <v>2,01</v>
      </c>
      <c r="D22442" t="str">
        <f t="shared" si="717"/>
        <v xml:space="preserve"> 400 </v>
      </c>
      <c r="N22442" s="3"/>
    </row>
    <row r="22443" spans="1:14" x14ac:dyDescent="0.25">
      <c r="A22443" t="s">
        <v>55692</v>
      </c>
      <c r="B22443" t="s">
        <v>8703</v>
      </c>
      <c r="C22443" t="str">
        <f t="shared" si="718"/>
        <v>2,01</v>
      </c>
      <c r="D22443" t="str">
        <f t="shared" si="717"/>
        <v xml:space="preserve"> 400 </v>
      </c>
      <c r="N22443" s="3"/>
    </row>
    <row r="22444" spans="1:14" x14ac:dyDescent="0.25">
      <c r="A22444" t="s">
        <v>55693</v>
      </c>
      <c r="B22444" t="s">
        <v>8704</v>
      </c>
      <c r="C22444" t="str">
        <f t="shared" si="718"/>
        <v>2,01</v>
      </c>
      <c r="D22444" t="str">
        <f t="shared" si="717"/>
        <v xml:space="preserve"> 400 </v>
      </c>
      <c r="N22444" s="3"/>
    </row>
    <row r="22445" spans="1:14" x14ac:dyDescent="0.25">
      <c r="A22445" t="s">
        <v>55694</v>
      </c>
      <c r="B22445" t="s">
        <v>8705</v>
      </c>
      <c r="C22445" t="str">
        <f t="shared" si="718"/>
        <v>2,01</v>
      </c>
      <c r="D22445" t="str">
        <f t="shared" si="717"/>
        <v xml:space="preserve"> 400 </v>
      </c>
      <c r="N22445" s="3"/>
    </row>
    <row r="22446" spans="1:14" x14ac:dyDescent="0.25">
      <c r="A22446" t="s">
        <v>55695</v>
      </c>
      <c r="B22446" t="s">
        <v>8706</v>
      </c>
      <c r="C22446" t="str">
        <f t="shared" si="718"/>
        <v>2,01</v>
      </c>
      <c r="D22446" t="str">
        <f t="shared" si="717"/>
        <v xml:space="preserve"> 400 </v>
      </c>
      <c r="N22446" s="3"/>
    </row>
    <row r="22447" spans="1:14" x14ac:dyDescent="0.25">
      <c r="A22447" t="s">
        <v>55696</v>
      </c>
      <c r="B22447" t="s">
        <v>8707</v>
      </c>
      <c r="C22447" t="str">
        <f t="shared" si="718"/>
        <v>2,01</v>
      </c>
      <c r="D22447" t="str">
        <f t="shared" si="717"/>
        <v xml:space="preserve"> 400 </v>
      </c>
      <c r="N22447" s="3"/>
    </row>
    <row r="22448" spans="1:14" x14ac:dyDescent="0.25">
      <c r="A22448" t="s">
        <v>55697</v>
      </c>
      <c r="B22448" t="s">
        <v>8708</v>
      </c>
      <c r="C22448" t="str">
        <f t="shared" si="718"/>
        <v>2,01</v>
      </c>
      <c r="D22448" t="str">
        <f t="shared" si="717"/>
        <v xml:space="preserve"> 400 </v>
      </c>
      <c r="N22448" s="3"/>
    </row>
    <row r="22449" spans="1:14" x14ac:dyDescent="0.25">
      <c r="A22449" t="s">
        <v>55698</v>
      </c>
      <c r="B22449" t="s">
        <v>8709</v>
      </c>
      <c r="C22449" t="str">
        <f t="shared" si="718"/>
        <v>1,99</v>
      </c>
      <c r="D22449" t="str">
        <f t="shared" si="717"/>
        <v xml:space="preserve"> 405 </v>
      </c>
      <c r="N22449" s="3"/>
    </row>
    <row r="22450" spans="1:14" x14ac:dyDescent="0.25">
      <c r="A22450" t="s">
        <v>55699</v>
      </c>
      <c r="B22450" t="s">
        <v>8710</v>
      </c>
      <c r="C22450" t="str">
        <f t="shared" si="718"/>
        <v>1,99</v>
      </c>
      <c r="D22450" t="str">
        <f t="shared" si="717"/>
        <v xml:space="preserve"> 405 </v>
      </c>
      <c r="N22450" s="3"/>
    </row>
    <row r="22451" spans="1:14" x14ac:dyDescent="0.25">
      <c r="A22451" t="s">
        <v>55700</v>
      </c>
      <c r="B22451" t="s">
        <v>8711</v>
      </c>
      <c r="C22451" t="str">
        <f t="shared" si="718"/>
        <v>1,99</v>
      </c>
      <c r="D22451" t="str">
        <f t="shared" si="717"/>
        <v xml:space="preserve"> 405 </v>
      </c>
      <c r="N22451" s="3"/>
    </row>
    <row r="22452" spans="1:14" x14ac:dyDescent="0.25">
      <c r="A22452" t="s">
        <v>55701</v>
      </c>
      <c r="B22452" t="s">
        <v>8712</v>
      </c>
      <c r="C22452" t="str">
        <f t="shared" si="718"/>
        <v>1,99</v>
      </c>
      <c r="D22452" t="str">
        <f t="shared" si="717"/>
        <v xml:space="preserve"> 405 </v>
      </c>
      <c r="N22452" s="3"/>
    </row>
    <row r="22453" spans="1:14" x14ac:dyDescent="0.25">
      <c r="A22453" t="s">
        <v>55702</v>
      </c>
      <c r="B22453" t="s">
        <v>8713</v>
      </c>
      <c r="C22453" t="str">
        <f t="shared" si="718"/>
        <v>2,01</v>
      </c>
      <c r="D22453" t="str">
        <f t="shared" si="717"/>
        <v xml:space="preserve"> 405 </v>
      </c>
      <c r="N22453" s="3"/>
    </row>
    <row r="22454" spans="1:14" x14ac:dyDescent="0.25">
      <c r="A22454" t="s">
        <v>55703</v>
      </c>
      <c r="B22454" t="s">
        <v>8714</v>
      </c>
      <c r="C22454" t="str">
        <f t="shared" si="718"/>
        <v>2,01</v>
      </c>
      <c r="D22454" t="str">
        <f t="shared" si="717"/>
        <v xml:space="preserve"> 405 </v>
      </c>
      <c r="N22454" s="3"/>
    </row>
    <row r="22455" spans="1:14" x14ac:dyDescent="0.25">
      <c r="A22455" t="s">
        <v>55704</v>
      </c>
      <c r="B22455" t="s">
        <v>8715</v>
      </c>
      <c r="C22455" t="str">
        <f t="shared" si="718"/>
        <v>2,01</v>
      </c>
      <c r="D22455" t="str">
        <f t="shared" si="717"/>
        <v xml:space="preserve"> 405 </v>
      </c>
      <c r="N22455" s="3"/>
    </row>
    <row r="22456" spans="1:14" x14ac:dyDescent="0.25">
      <c r="A22456" t="s">
        <v>55705</v>
      </c>
      <c r="B22456" t="s">
        <v>8716</v>
      </c>
      <c r="C22456" t="str">
        <f t="shared" si="718"/>
        <v>2,01</v>
      </c>
      <c r="D22456" t="str">
        <f t="shared" si="717"/>
        <v xml:space="preserve"> 405 </v>
      </c>
      <c r="N22456" s="3"/>
    </row>
    <row r="22457" spans="1:14" x14ac:dyDescent="0.25">
      <c r="A22457" t="s">
        <v>55706</v>
      </c>
      <c r="B22457" t="s">
        <v>8717</v>
      </c>
      <c r="C22457" t="str">
        <f t="shared" si="718"/>
        <v>2,01</v>
      </c>
      <c r="D22457" t="str">
        <f t="shared" si="717"/>
        <v xml:space="preserve"> 405 </v>
      </c>
      <c r="N22457" s="3"/>
    </row>
    <row r="22458" spans="1:14" x14ac:dyDescent="0.25">
      <c r="A22458" t="s">
        <v>55707</v>
      </c>
      <c r="B22458" t="s">
        <v>8718</v>
      </c>
      <c r="C22458" t="str">
        <f t="shared" si="718"/>
        <v>2,01</v>
      </c>
      <c r="D22458" t="str">
        <f t="shared" si="717"/>
        <v xml:space="preserve"> 405 </v>
      </c>
      <c r="N22458" s="3"/>
    </row>
    <row r="22459" spans="1:14" x14ac:dyDescent="0.25">
      <c r="A22459" t="s">
        <v>55708</v>
      </c>
      <c r="B22459" t="s">
        <v>8719</v>
      </c>
      <c r="C22459" t="str">
        <f t="shared" si="718"/>
        <v>2,01</v>
      </c>
      <c r="D22459" t="str">
        <f t="shared" si="717"/>
        <v xml:space="preserve"> 405 </v>
      </c>
      <c r="N22459" s="3"/>
    </row>
    <row r="22460" spans="1:14" x14ac:dyDescent="0.25">
      <c r="A22460" t="s">
        <v>55709</v>
      </c>
      <c r="B22460" t="s">
        <v>8720</v>
      </c>
      <c r="C22460" t="str">
        <f t="shared" si="718"/>
        <v>1,99</v>
      </c>
      <c r="D22460" t="str">
        <f t="shared" si="717"/>
        <v xml:space="preserve"> 410 </v>
      </c>
      <c r="N22460" s="3"/>
    </row>
    <row r="22461" spans="1:14" x14ac:dyDescent="0.25">
      <c r="A22461" t="s">
        <v>55710</v>
      </c>
      <c r="B22461" t="s">
        <v>8721</v>
      </c>
      <c r="C22461" t="str">
        <f t="shared" si="718"/>
        <v>1,99</v>
      </c>
      <c r="D22461" t="str">
        <f t="shared" si="717"/>
        <v xml:space="preserve"> 410 </v>
      </c>
      <c r="N22461" s="3"/>
    </row>
    <row r="22462" spans="1:14" x14ac:dyDescent="0.25">
      <c r="A22462" t="s">
        <v>55711</v>
      </c>
      <c r="B22462" t="s">
        <v>8722</v>
      </c>
      <c r="C22462" t="str">
        <f t="shared" si="718"/>
        <v>1,99</v>
      </c>
      <c r="D22462" t="str">
        <f t="shared" si="717"/>
        <v xml:space="preserve"> 410 </v>
      </c>
      <c r="N22462" s="3"/>
    </row>
    <row r="22463" spans="1:14" x14ac:dyDescent="0.25">
      <c r="A22463" t="s">
        <v>55712</v>
      </c>
      <c r="B22463" t="s">
        <v>8723</v>
      </c>
      <c r="C22463" t="str">
        <f t="shared" si="718"/>
        <v>1,99</v>
      </c>
      <c r="D22463" t="str">
        <f t="shared" si="717"/>
        <v xml:space="preserve"> 410 </v>
      </c>
      <c r="N22463" s="3"/>
    </row>
    <row r="22464" spans="1:14" x14ac:dyDescent="0.25">
      <c r="A22464" t="s">
        <v>55713</v>
      </c>
      <c r="B22464" t="s">
        <v>8724</v>
      </c>
      <c r="C22464" t="str">
        <f t="shared" si="718"/>
        <v>2,01</v>
      </c>
      <c r="D22464" t="str">
        <f t="shared" si="717"/>
        <v xml:space="preserve"> 410 </v>
      </c>
      <c r="N22464" s="3"/>
    </row>
    <row r="22465" spans="1:14" x14ac:dyDescent="0.25">
      <c r="A22465" t="s">
        <v>55714</v>
      </c>
      <c r="B22465" t="s">
        <v>8725</v>
      </c>
      <c r="C22465" t="str">
        <f t="shared" si="718"/>
        <v>2,01</v>
      </c>
      <c r="D22465" t="str">
        <f t="shared" si="717"/>
        <v xml:space="preserve"> 410 </v>
      </c>
      <c r="N22465" s="3"/>
    </row>
    <row r="22466" spans="1:14" x14ac:dyDescent="0.25">
      <c r="A22466" t="s">
        <v>55715</v>
      </c>
      <c r="B22466" t="s">
        <v>8726</v>
      </c>
      <c r="C22466" t="str">
        <f t="shared" si="718"/>
        <v>2,01</v>
      </c>
      <c r="D22466" t="str">
        <f t="shared" si="717"/>
        <v xml:space="preserve"> 410 </v>
      </c>
      <c r="N22466" s="3"/>
    </row>
    <row r="22467" spans="1:14" x14ac:dyDescent="0.25">
      <c r="A22467" t="s">
        <v>55716</v>
      </c>
      <c r="B22467" t="s">
        <v>8727</v>
      </c>
      <c r="C22467" t="str">
        <f t="shared" si="718"/>
        <v>2,01</v>
      </c>
      <c r="D22467" t="str">
        <f t="shared" si="717"/>
        <v xml:space="preserve"> 410 </v>
      </c>
      <c r="N22467" s="3"/>
    </row>
    <row r="22468" spans="1:14" x14ac:dyDescent="0.25">
      <c r="A22468" t="s">
        <v>55717</v>
      </c>
      <c r="B22468" t="s">
        <v>8728</v>
      </c>
      <c r="C22468" t="str">
        <f t="shared" si="718"/>
        <v>2,34</v>
      </c>
      <c r="D22468" t="str">
        <f t="shared" si="717"/>
        <v xml:space="preserve"> 480 </v>
      </c>
      <c r="N22468" s="3"/>
    </row>
    <row r="22469" spans="1:14" x14ac:dyDescent="0.25">
      <c r="A22469" t="s">
        <v>55718</v>
      </c>
      <c r="B22469" t="s">
        <v>8729</v>
      </c>
      <c r="C22469" t="str">
        <f t="shared" si="718"/>
        <v>2,34</v>
      </c>
      <c r="D22469" t="str">
        <f t="shared" si="717"/>
        <v xml:space="preserve"> 485 </v>
      </c>
      <c r="N22469" s="3"/>
    </row>
    <row r="22470" spans="1:14" x14ac:dyDescent="0.25">
      <c r="A22470" t="s">
        <v>55719</v>
      </c>
      <c r="B22470" t="s">
        <v>8730</v>
      </c>
      <c r="C22470" t="str">
        <f t="shared" si="718"/>
        <v>2,34</v>
      </c>
      <c r="D22470" t="str">
        <f t="shared" si="717"/>
        <v xml:space="preserve"> 490 </v>
      </c>
      <c r="N22470" s="3"/>
    </row>
    <row r="22471" spans="1:14" x14ac:dyDescent="0.25">
      <c r="A22471" t="s">
        <v>55720</v>
      </c>
      <c r="B22471" t="s">
        <v>24793</v>
      </c>
      <c r="C22471" t="str">
        <f t="shared" si="718"/>
        <v>2,34</v>
      </c>
      <c r="D22471" t="str">
        <f t="shared" si="717"/>
        <v xml:space="preserve"> 495 </v>
      </c>
      <c r="N22471" s="3"/>
    </row>
    <row r="22472" spans="1:14" x14ac:dyDescent="0.25">
      <c r="A22472" t="s">
        <v>55721</v>
      </c>
      <c r="B22472" t="s">
        <v>8731</v>
      </c>
      <c r="C22472" t="str">
        <f t="shared" si="718"/>
        <v>2,34</v>
      </c>
      <c r="D22472" t="str">
        <f t="shared" si="717"/>
        <v xml:space="preserve"> 500 </v>
      </c>
      <c r="N22472" s="3"/>
    </row>
    <row r="22473" spans="1:14" x14ac:dyDescent="0.25">
      <c r="A22473" t="s">
        <v>55722</v>
      </c>
      <c r="B22473" t="s">
        <v>2886</v>
      </c>
      <c r="C22473" t="str">
        <f t="shared" si="718"/>
        <v>1,02</v>
      </c>
      <c r="D22473" t="str">
        <f t="shared" si="717"/>
        <v xml:space="preserve"> 129 </v>
      </c>
      <c r="N22473" s="3"/>
    </row>
    <row r="22474" spans="1:14" x14ac:dyDescent="0.25">
      <c r="A22474" t="s">
        <v>55723</v>
      </c>
      <c r="B22474" t="s">
        <v>2887</v>
      </c>
      <c r="C22474" t="str">
        <f t="shared" si="718"/>
        <v>1,02</v>
      </c>
      <c r="D22474" t="str">
        <f t="shared" si="717"/>
        <v xml:space="preserve"> 129 </v>
      </c>
      <c r="N22474" s="3"/>
    </row>
    <row r="22475" spans="1:14" x14ac:dyDescent="0.25">
      <c r="A22475" t="s">
        <v>55724</v>
      </c>
      <c r="B22475" t="s">
        <v>2888</v>
      </c>
      <c r="C22475" t="str">
        <f t="shared" si="718"/>
        <v>1,02</v>
      </c>
      <c r="D22475" t="str">
        <f t="shared" si="717"/>
        <v xml:space="preserve"> 135 </v>
      </c>
      <c r="N22475" s="3"/>
    </row>
    <row r="22476" spans="1:14" x14ac:dyDescent="0.25">
      <c r="A22476" t="s">
        <v>55725</v>
      </c>
      <c r="B22476" t="s">
        <v>2889</v>
      </c>
      <c r="C22476" t="str">
        <f t="shared" si="718"/>
        <v>1,02</v>
      </c>
      <c r="D22476" t="str">
        <f t="shared" si="717"/>
        <v xml:space="preserve"> 135 </v>
      </c>
      <c r="N22476" s="3"/>
    </row>
    <row r="22477" spans="1:14" x14ac:dyDescent="0.25">
      <c r="A22477" t="s">
        <v>55726</v>
      </c>
      <c r="B22477" t="s">
        <v>2890</v>
      </c>
      <c r="C22477" t="str">
        <f t="shared" si="718"/>
        <v>1,02</v>
      </c>
      <c r="D22477" t="str">
        <f t="shared" si="717"/>
        <v xml:space="preserve"> 133 </v>
      </c>
      <c r="N22477" s="3"/>
    </row>
    <row r="22478" spans="1:14" x14ac:dyDescent="0.25">
      <c r="A22478" t="s">
        <v>55727</v>
      </c>
      <c r="B22478" t="s">
        <v>2891</v>
      </c>
      <c r="C22478" t="str">
        <f t="shared" si="718"/>
        <v>1,02</v>
      </c>
      <c r="D22478" t="str">
        <f t="shared" si="717"/>
        <v xml:space="preserve"> 133 </v>
      </c>
      <c r="N22478" s="3"/>
    </row>
    <row r="22479" spans="1:14" x14ac:dyDescent="0.25">
      <c r="A22479" t="s">
        <v>55728</v>
      </c>
      <c r="B22479" t="s">
        <v>2892</v>
      </c>
      <c r="C22479" t="str">
        <f t="shared" si="718"/>
        <v>1,02</v>
      </c>
      <c r="D22479" t="str">
        <f t="shared" si="717"/>
        <v xml:space="preserve"> 139 </v>
      </c>
      <c r="N22479" s="3"/>
    </row>
    <row r="22480" spans="1:14" x14ac:dyDescent="0.25">
      <c r="A22480" t="s">
        <v>55729</v>
      </c>
      <c r="B22480" t="s">
        <v>2893</v>
      </c>
      <c r="C22480" t="str">
        <f t="shared" si="718"/>
        <v>1,02</v>
      </c>
      <c r="D22480" t="str">
        <f t="shared" si="717"/>
        <v xml:space="preserve"> 139 </v>
      </c>
      <c r="N22480" s="3"/>
    </row>
    <row r="22481" spans="1:14" x14ac:dyDescent="0.25">
      <c r="A22481" t="s">
        <v>55730</v>
      </c>
      <c r="B22481" t="s">
        <v>2894</v>
      </c>
      <c r="C22481" t="str">
        <f t="shared" si="718"/>
        <v>1,02</v>
      </c>
      <c r="D22481" t="str">
        <f t="shared" si="717"/>
        <v xml:space="preserve"> 138 </v>
      </c>
      <c r="N22481" s="3"/>
    </row>
    <row r="22482" spans="1:14" x14ac:dyDescent="0.25">
      <c r="A22482" t="s">
        <v>55731</v>
      </c>
      <c r="B22482" t="s">
        <v>2895</v>
      </c>
      <c r="C22482" t="str">
        <f t="shared" si="718"/>
        <v>1,02</v>
      </c>
      <c r="D22482" t="str">
        <f t="shared" si="717"/>
        <v xml:space="preserve"> 138 </v>
      </c>
      <c r="N22482" s="3"/>
    </row>
    <row r="22483" spans="1:14" x14ac:dyDescent="0.25">
      <c r="A22483" t="s">
        <v>55732</v>
      </c>
      <c r="B22483" t="s">
        <v>2896</v>
      </c>
      <c r="C22483" t="str">
        <f t="shared" si="718"/>
        <v>1,02</v>
      </c>
      <c r="D22483" t="str">
        <f t="shared" si="717"/>
        <v xml:space="preserve"> 143 </v>
      </c>
      <c r="N22483" s="3"/>
    </row>
    <row r="22484" spans="1:14" x14ac:dyDescent="0.25">
      <c r="A22484" t="s">
        <v>55733</v>
      </c>
      <c r="B22484" t="s">
        <v>2897</v>
      </c>
      <c r="C22484" t="str">
        <f t="shared" si="718"/>
        <v>1,02</v>
      </c>
      <c r="D22484" t="str">
        <f t="shared" si="717"/>
        <v xml:space="preserve"> 143 </v>
      </c>
      <c r="N22484" s="3"/>
    </row>
    <row r="22485" spans="1:14" x14ac:dyDescent="0.25">
      <c r="A22485" t="s">
        <v>55734</v>
      </c>
      <c r="B22485" t="s">
        <v>2898</v>
      </c>
      <c r="C22485" t="str">
        <f t="shared" si="718"/>
        <v>1,34</v>
      </c>
      <c r="D22485" t="str">
        <f t="shared" si="717"/>
        <v xml:space="preserve"> 174 </v>
      </c>
      <c r="N22485" s="3"/>
    </row>
    <row r="22486" spans="1:14" x14ac:dyDescent="0.25">
      <c r="A22486" t="s">
        <v>55735</v>
      </c>
      <c r="B22486" t="s">
        <v>2899</v>
      </c>
      <c r="C22486" t="str">
        <f t="shared" si="718"/>
        <v>1,34</v>
      </c>
      <c r="D22486" t="str">
        <f t="shared" si="717"/>
        <v xml:space="preserve"> 174 </v>
      </c>
      <c r="N22486" s="3"/>
    </row>
    <row r="22487" spans="1:14" x14ac:dyDescent="0.25">
      <c r="A22487" t="s">
        <v>55736</v>
      </c>
      <c r="B22487" t="s">
        <v>2900</v>
      </c>
      <c r="C22487" t="str">
        <f t="shared" si="718"/>
        <v>1,34</v>
      </c>
      <c r="D22487" t="str">
        <f t="shared" si="717"/>
        <v xml:space="preserve"> 180 </v>
      </c>
      <c r="N22487" s="3"/>
    </row>
    <row r="22488" spans="1:14" x14ac:dyDescent="0.25">
      <c r="A22488" t="s">
        <v>55737</v>
      </c>
      <c r="B22488" t="s">
        <v>2901</v>
      </c>
      <c r="C22488" t="str">
        <f t="shared" si="718"/>
        <v>1,34</v>
      </c>
      <c r="D22488" t="str">
        <f t="shared" si="717"/>
        <v xml:space="preserve"> 180 </v>
      </c>
      <c r="N22488" s="3"/>
    </row>
    <row r="22489" spans="1:14" x14ac:dyDescent="0.25">
      <c r="A22489" t="s">
        <v>55738</v>
      </c>
      <c r="B22489" t="s">
        <v>2902</v>
      </c>
      <c r="C22489" t="str">
        <f t="shared" si="718"/>
        <v>1,34</v>
      </c>
      <c r="D22489" t="str">
        <f t="shared" si="717"/>
        <v xml:space="preserve"> 179 </v>
      </c>
      <c r="N22489" s="3"/>
    </row>
    <row r="22490" spans="1:14" x14ac:dyDescent="0.25">
      <c r="A22490" t="s">
        <v>55739</v>
      </c>
      <c r="B22490" t="s">
        <v>2903</v>
      </c>
      <c r="C22490" t="str">
        <f t="shared" si="718"/>
        <v>1,34</v>
      </c>
      <c r="D22490" t="str">
        <f t="shared" si="717"/>
        <v xml:space="preserve"> 179 </v>
      </c>
      <c r="N22490" s="3"/>
    </row>
    <row r="22491" spans="1:14" x14ac:dyDescent="0.25">
      <c r="A22491" t="s">
        <v>55740</v>
      </c>
      <c r="B22491" t="s">
        <v>2904</v>
      </c>
      <c r="C22491" t="str">
        <f t="shared" si="718"/>
        <v>1,34</v>
      </c>
      <c r="D22491" t="str">
        <f t="shared" si="717"/>
        <v xml:space="preserve"> 186 </v>
      </c>
      <c r="N22491" s="3"/>
    </row>
    <row r="22492" spans="1:14" x14ac:dyDescent="0.25">
      <c r="A22492" t="s">
        <v>55741</v>
      </c>
      <c r="B22492" t="s">
        <v>2905</v>
      </c>
      <c r="C22492" t="str">
        <f t="shared" si="718"/>
        <v>1,34</v>
      </c>
      <c r="D22492" t="str">
        <f t="shared" si="717"/>
        <v xml:space="preserve"> 186 </v>
      </c>
      <c r="N22492" s="3"/>
    </row>
    <row r="22493" spans="1:14" x14ac:dyDescent="0.25">
      <c r="A22493" t="s">
        <v>55742</v>
      </c>
      <c r="B22493" t="s">
        <v>2906</v>
      </c>
      <c r="C22493" t="str">
        <f t="shared" si="718"/>
        <v>1,34</v>
      </c>
      <c r="D22493" t="str">
        <f t="shared" si="717"/>
        <v xml:space="preserve"> 184 </v>
      </c>
      <c r="N22493" s="3"/>
    </row>
    <row r="22494" spans="1:14" x14ac:dyDescent="0.25">
      <c r="A22494" t="s">
        <v>55743</v>
      </c>
      <c r="B22494" t="s">
        <v>2907</v>
      </c>
      <c r="C22494" t="str">
        <f t="shared" si="718"/>
        <v>1,34</v>
      </c>
      <c r="D22494" t="str">
        <f t="shared" si="717"/>
        <v xml:space="preserve"> 184 </v>
      </c>
      <c r="N22494" s="3"/>
    </row>
    <row r="22495" spans="1:14" x14ac:dyDescent="0.25">
      <c r="A22495" t="s">
        <v>55744</v>
      </c>
      <c r="B22495" t="s">
        <v>2908</v>
      </c>
      <c r="C22495" t="str">
        <f t="shared" si="718"/>
        <v>1,34</v>
      </c>
      <c r="D22495" t="str">
        <f t="shared" si="717"/>
        <v xml:space="preserve"> 189 </v>
      </c>
      <c r="N22495" s="3"/>
    </row>
    <row r="22496" spans="1:14" x14ac:dyDescent="0.25">
      <c r="A22496" t="s">
        <v>55745</v>
      </c>
      <c r="B22496" t="s">
        <v>2909</v>
      </c>
      <c r="C22496" t="str">
        <f t="shared" si="718"/>
        <v>1,34</v>
      </c>
      <c r="D22496" t="str">
        <f t="shared" si="717"/>
        <v xml:space="preserve"> 189 </v>
      </c>
      <c r="N22496" s="3"/>
    </row>
    <row r="22497" spans="1:14" x14ac:dyDescent="0.25">
      <c r="A22497" t="s">
        <v>55746</v>
      </c>
      <c r="B22497" t="s">
        <v>2910</v>
      </c>
      <c r="C22497" t="str">
        <f t="shared" si="718"/>
        <v>1,5</v>
      </c>
      <c r="D22497" t="str">
        <f t="shared" si="717"/>
        <v xml:space="preserve"> 189 </v>
      </c>
      <c r="N22497" s="3"/>
    </row>
    <row r="22498" spans="1:14" x14ac:dyDescent="0.25">
      <c r="A22498" t="s">
        <v>55747</v>
      </c>
      <c r="B22498" t="s">
        <v>2911</v>
      </c>
      <c r="C22498" t="str">
        <f t="shared" si="718"/>
        <v>1,5</v>
      </c>
      <c r="D22498" t="str">
        <f t="shared" si="717"/>
        <v xml:space="preserve"> 194 </v>
      </c>
      <c r="N22498" s="3"/>
    </row>
    <row r="22499" spans="1:14" x14ac:dyDescent="0.25">
      <c r="A22499" t="s">
        <v>55748</v>
      </c>
      <c r="B22499" t="s">
        <v>2912</v>
      </c>
      <c r="C22499" t="str">
        <f t="shared" si="718"/>
        <v>1,5</v>
      </c>
      <c r="D22499" t="str">
        <f t="shared" si="717"/>
        <v xml:space="preserve"> 194 </v>
      </c>
      <c r="N22499" s="3"/>
    </row>
    <row r="22500" spans="1:14" x14ac:dyDescent="0.25">
      <c r="A22500" t="s">
        <v>55749</v>
      </c>
      <c r="B22500" t="s">
        <v>2913</v>
      </c>
      <c r="C22500" t="str">
        <f t="shared" si="718"/>
        <v>1,5</v>
      </c>
      <c r="D22500" t="str">
        <f t="shared" si="717"/>
        <v xml:space="preserve"> 194 </v>
      </c>
      <c r="N22500" s="3"/>
    </row>
    <row r="22501" spans="1:14" x14ac:dyDescent="0.25">
      <c r="A22501" t="s">
        <v>55750</v>
      </c>
      <c r="B22501" t="s">
        <v>2914</v>
      </c>
      <c r="C22501" t="str">
        <f t="shared" si="718"/>
        <v>1,5</v>
      </c>
      <c r="D22501" t="str">
        <f t="shared" si="717"/>
        <v xml:space="preserve"> 194 </v>
      </c>
      <c r="N22501" s="3"/>
    </row>
    <row r="22502" spans="1:14" x14ac:dyDescent="0.25">
      <c r="A22502" t="s">
        <v>55751</v>
      </c>
      <c r="B22502" t="s">
        <v>2915</v>
      </c>
      <c r="C22502" t="str">
        <f t="shared" si="718"/>
        <v>1,5</v>
      </c>
      <c r="D22502" t="str">
        <f t="shared" ref="D22502:D22565" si="719">MID(LEFT(MID(A22502,FIND("[",A22502)+1,LEN(A22502)),FIND("]",MID(A22502,FIND("[",A22502)+1,LEN(A22502)))-1),
FIND("m",LEFT(MID(A22502,FIND("[",A22502)+1,LEN(A22502)),FIND("]",MID(A22502,FIND("[",A22502)+1,LEN(A22502)))-1))+4,
(FIND("W",LEFT(MID(A22502,FIND("[",A22502)+1,LEN(A22502)),FIND("]",MID(A22502,FIND("[",A22502)+1,LEN(A22502)))-1)))-(FIND("m",LEFT(MID(A22502,FIND("[",A22502)+1,LEN(A22502)),FIND("]",MID(A22502,FIND("[",A22502)+1,LEN(A22502)))-1))+4))</f>
        <v xml:space="preserve"> 199 </v>
      </c>
      <c r="N22502" s="3"/>
    </row>
    <row r="22503" spans="1:14" x14ac:dyDescent="0.25">
      <c r="A22503" t="s">
        <v>55752</v>
      </c>
      <c r="B22503" t="s">
        <v>2916</v>
      </c>
      <c r="C22503" t="str">
        <f t="shared" ref="C22503:C22566" si="720">LEFT(MID(A22503,FIND("[",A22503)+1,LEN(A22503)),FIND("m",MID(A22503,FIND("[",A22503)+2,LEN(A22503)))-1)</f>
        <v>1,5</v>
      </c>
      <c r="D22503" t="str">
        <f t="shared" si="719"/>
        <v xml:space="preserve"> 199 </v>
      </c>
      <c r="N22503" s="3"/>
    </row>
    <row r="22504" spans="1:14" x14ac:dyDescent="0.25">
      <c r="A22504" t="s">
        <v>55753</v>
      </c>
      <c r="B22504" t="s">
        <v>2917</v>
      </c>
      <c r="C22504" t="str">
        <f t="shared" si="720"/>
        <v>1,5</v>
      </c>
      <c r="D22504" t="str">
        <f t="shared" si="719"/>
        <v xml:space="preserve"> 199 </v>
      </c>
      <c r="N22504" s="3"/>
    </row>
    <row r="22505" spans="1:14" x14ac:dyDescent="0.25">
      <c r="A22505" t="s">
        <v>55754</v>
      </c>
      <c r="B22505" t="s">
        <v>2918</v>
      </c>
      <c r="C22505" t="str">
        <f t="shared" si="720"/>
        <v>1,5</v>
      </c>
      <c r="D22505" t="str">
        <f t="shared" si="719"/>
        <v xml:space="preserve"> 199 </v>
      </c>
      <c r="N22505" s="3"/>
    </row>
    <row r="22506" spans="1:14" x14ac:dyDescent="0.25">
      <c r="A22506" t="s">
        <v>55755</v>
      </c>
      <c r="B22506" t="s">
        <v>2919</v>
      </c>
      <c r="C22506" t="str">
        <f t="shared" si="720"/>
        <v>1,5</v>
      </c>
      <c r="D22506" t="str">
        <f t="shared" si="719"/>
        <v xml:space="preserve"> 205 </v>
      </c>
      <c r="N22506" s="3"/>
    </row>
    <row r="22507" spans="1:14" x14ac:dyDescent="0.25">
      <c r="A22507" t="s">
        <v>55756</v>
      </c>
      <c r="B22507" t="s">
        <v>2920</v>
      </c>
      <c r="C22507" t="str">
        <f t="shared" si="720"/>
        <v>1,5</v>
      </c>
      <c r="D22507" t="str">
        <f t="shared" si="719"/>
        <v xml:space="preserve"> 205 </v>
      </c>
      <c r="N22507" s="3"/>
    </row>
    <row r="22508" spans="1:14" x14ac:dyDescent="0.25">
      <c r="A22508" t="s">
        <v>55757</v>
      </c>
      <c r="B22508" t="s">
        <v>2921</v>
      </c>
      <c r="C22508" t="str">
        <f t="shared" si="720"/>
        <v>1,5</v>
      </c>
      <c r="D22508" t="str">
        <f t="shared" si="719"/>
        <v xml:space="preserve"> 204 </v>
      </c>
      <c r="N22508" s="3"/>
    </row>
    <row r="22509" spans="1:14" x14ac:dyDescent="0.25">
      <c r="A22509" t="s">
        <v>55758</v>
      </c>
      <c r="B22509" t="s">
        <v>2922</v>
      </c>
      <c r="C22509" t="str">
        <f t="shared" si="720"/>
        <v>1,5</v>
      </c>
      <c r="D22509" t="str">
        <f t="shared" si="719"/>
        <v xml:space="preserve"> 204 </v>
      </c>
      <c r="N22509" s="3"/>
    </row>
    <row r="22510" spans="1:14" x14ac:dyDescent="0.25">
      <c r="A22510" t="s">
        <v>55759</v>
      </c>
      <c r="B22510" t="s">
        <v>2923</v>
      </c>
      <c r="C22510" t="str">
        <f t="shared" si="720"/>
        <v>1,5</v>
      </c>
      <c r="D22510" t="str">
        <f t="shared" si="719"/>
        <v xml:space="preserve"> 209 </v>
      </c>
      <c r="N22510" s="3"/>
    </row>
    <row r="22511" spans="1:14" x14ac:dyDescent="0.25">
      <c r="A22511" t="s">
        <v>55760</v>
      </c>
      <c r="B22511" t="s">
        <v>2924</v>
      </c>
      <c r="C22511" t="str">
        <f t="shared" si="720"/>
        <v>1,5</v>
      </c>
      <c r="D22511" t="str">
        <f t="shared" si="719"/>
        <v xml:space="preserve"> 209 </v>
      </c>
      <c r="N22511" s="3"/>
    </row>
    <row r="22512" spans="1:14" x14ac:dyDescent="0.25">
      <c r="A22512" t="s">
        <v>55761</v>
      </c>
      <c r="B22512" t="s">
        <v>2925</v>
      </c>
      <c r="C22512" t="str">
        <f t="shared" si="720"/>
        <v>1,66</v>
      </c>
      <c r="D22512" t="str">
        <f t="shared" si="719"/>
        <v xml:space="preserve"> 210 </v>
      </c>
      <c r="N22512" s="3"/>
    </row>
    <row r="22513" spans="1:14" x14ac:dyDescent="0.25">
      <c r="A22513" t="s">
        <v>55762</v>
      </c>
      <c r="B22513" t="s">
        <v>2926</v>
      </c>
      <c r="C22513" t="str">
        <f t="shared" si="720"/>
        <v>1,66</v>
      </c>
      <c r="D22513" t="str">
        <f t="shared" si="719"/>
        <v xml:space="preserve"> 210 </v>
      </c>
      <c r="N22513" s="3"/>
    </row>
    <row r="22514" spans="1:14" x14ac:dyDescent="0.25">
      <c r="A22514" t="s">
        <v>55763</v>
      </c>
      <c r="B22514" t="s">
        <v>2927</v>
      </c>
      <c r="C22514" t="str">
        <f t="shared" si="720"/>
        <v>1,5</v>
      </c>
      <c r="D22514" t="str">
        <f t="shared" si="719"/>
        <v xml:space="preserve"> 213 </v>
      </c>
      <c r="N22514" s="3"/>
    </row>
    <row r="22515" spans="1:14" x14ac:dyDescent="0.25">
      <c r="A22515" t="s">
        <v>55764</v>
      </c>
      <c r="B22515" t="s">
        <v>2928</v>
      </c>
      <c r="C22515" t="str">
        <f t="shared" si="720"/>
        <v>1,5</v>
      </c>
      <c r="D22515" t="str">
        <f t="shared" si="719"/>
        <v xml:space="preserve"> 213 </v>
      </c>
      <c r="N22515" s="3"/>
    </row>
    <row r="22516" spans="1:14" x14ac:dyDescent="0.25">
      <c r="A22516" t="s">
        <v>55765</v>
      </c>
      <c r="B22516" t="s">
        <v>2929</v>
      </c>
      <c r="C22516" t="str">
        <f t="shared" si="720"/>
        <v>1,66</v>
      </c>
      <c r="D22516" t="str">
        <f t="shared" si="719"/>
        <v xml:space="preserve"> 215 </v>
      </c>
      <c r="N22516" s="3"/>
    </row>
    <row r="22517" spans="1:14" x14ac:dyDescent="0.25">
      <c r="A22517" t="s">
        <v>55766</v>
      </c>
      <c r="B22517" t="s">
        <v>2930</v>
      </c>
      <c r="C22517" t="str">
        <f t="shared" si="720"/>
        <v>1,66</v>
      </c>
      <c r="D22517" t="str">
        <f t="shared" si="719"/>
        <v xml:space="preserve"> 215 </v>
      </c>
      <c r="N22517" s="3"/>
    </row>
    <row r="22518" spans="1:14" x14ac:dyDescent="0.25">
      <c r="A22518" t="s">
        <v>55767</v>
      </c>
      <c r="B22518" t="s">
        <v>2931</v>
      </c>
      <c r="C22518" t="str">
        <f t="shared" si="720"/>
        <v>1,66</v>
      </c>
      <c r="D22518" t="str">
        <f t="shared" si="719"/>
        <v xml:space="preserve"> 222 </v>
      </c>
      <c r="N22518" s="3"/>
    </row>
    <row r="22519" spans="1:14" x14ac:dyDescent="0.25">
      <c r="A22519" t="s">
        <v>55768</v>
      </c>
      <c r="B22519" t="s">
        <v>2932</v>
      </c>
      <c r="C22519" t="str">
        <f t="shared" si="720"/>
        <v>1,66</v>
      </c>
      <c r="D22519" t="str">
        <f t="shared" si="719"/>
        <v xml:space="preserve"> 222 </v>
      </c>
      <c r="N22519" s="3"/>
    </row>
    <row r="22520" spans="1:14" x14ac:dyDescent="0.25">
      <c r="A22520" t="s">
        <v>55769</v>
      </c>
      <c r="B22520" t="s">
        <v>2933</v>
      </c>
      <c r="C22520" t="str">
        <f t="shared" si="720"/>
        <v>1,66</v>
      </c>
      <c r="D22520" t="str">
        <f t="shared" si="719"/>
        <v xml:space="preserve"> 230 </v>
      </c>
      <c r="N22520" s="3"/>
    </row>
    <row r="22521" spans="1:14" x14ac:dyDescent="0.25">
      <c r="A22521" t="s">
        <v>55770</v>
      </c>
      <c r="B22521" t="s">
        <v>2934</v>
      </c>
      <c r="C22521" t="str">
        <f t="shared" si="720"/>
        <v>1,66</v>
      </c>
      <c r="D22521" t="str">
        <f t="shared" si="719"/>
        <v xml:space="preserve"> 230 </v>
      </c>
      <c r="N22521" s="3"/>
    </row>
    <row r="22522" spans="1:14" x14ac:dyDescent="0.25">
      <c r="A22522" t="s">
        <v>55771</v>
      </c>
      <c r="B22522" t="s">
        <v>2935</v>
      </c>
      <c r="C22522" t="str">
        <f t="shared" si="720"/>
        <v>1,66</v>
      </c>
      <c r="D22522" t="str">
        <f t="shared" si="719"/>
        <v xml:space="preserve"> 225 </v>
      </c>
      <c r="N22522" s="3"/>
    </row>
    <row r="22523" spans="1:14" x14ac:dyDescent="0.25">
      <c r="A22523" t="s">
        <v>55772</v>
      </c>
      <c r="B22523" t="s">
        <v>2936</v>
      </c>
      <c r="C22523" t="str">
        <f t="shared" si="720"/>
        <v>1,66</v>
      </c>
      <c r="D22523" t="str">
        <f t="shared" si="719"/>
        <v xml:space="preserve"> 236 </v>
      </c>
      <c r="N22523" s="3"/>
    </row>
    <row r="22524" spans="1:14" x14ac:dyDescent="0.25">
      <c r="A22524" t="s">
        <v>55773</v>
      </c>
      <c r="B22524" t="s">
        <v>2937</v>
      </c>
      <c r="C22524" t="str">
        <f t="shared" si="720"/>
        <v>1,66</v>
      </c>
      <c r="D22524" t="str">
        <f t="shared" si="719"/>
        <v xml:space="preserve"> 225 </v>
      </c>
      <c r="N22524" s="3"/>
    </row>
    <row r="22525" spans="1:14" x14ac:dyDescent="0.25">
      <c r="A22525" t="s">
        <v>55774</v>
      </c>
      <c r="B22525" t="s">
        <v>2938</v>
      </c>
      <c r="C22525" t="str">
        <f t="shared" si="720"/>
        <v>1,66</v>
      </c>
      <c r="D22525" t="str">
        <f t="shared" si="719"/>
        <v xml:space="preserve"> 236 </v>
      </c>
      <c r="N22525" s="3"/>
    </row>
    <row r="22526" spans="1:14" x14ac:dyDescent="0.25">
      <c r="A22526" t="s">
        <v>55775</v>
      </c>
      <c r="B22526" t="s">
        <v>2939</v>
      </c>
      <c r="C22526" t="str">
        <f t="shared" si="720"/>
        <v>1,66</v>
      </c>
      <c r="D22526" t="str">
        <f t="shared" si="719"/>
        <v xml:space="preserve"> 230 </v>
      </c>
      <c r="N22526" s="3"/>
    </row>
    <row r="22527" spans="1:14" x14ac:dyDescent="0.25">
      <c r="A22527" t="s">
        <v>55776</v>
      </c>
      <c r="B22527" t="s">
        <v>2940</v>
      </c>
      <c r="C22527" t="str">
        <f t="shared" si="720"/>
        <v>1,66</v>
      </c>
      <c r="D22527" t="str">
        <f t="shared" si="719"/>
        <v xml:space="preserve"> 230 </v>
      </c>
      <c r="N22527" s="3"/>
    </row>
    <row r="22528" spans="1:14" x14ac:dyDescent="0.25">
      <c r="A22528" t="s">
        <v>55777</v>
      </c>
      <c r="B22528" t="s">
        <v>2941</v>
      </c>
      <c r="C22528" t="str">
        <f t="shared" si="720"/>
        <v>1,66</v>
      </c>
      <c r="D22528" t="str">
        <f t="shared" si="719"/>
        <v xml:space="preserve"> 240 </v>
      </c>
      <c r="N22528" s="3"/>
    </row>
    <row r="22529" spans="1:14" x14ac:dyDescent="0.25">
      <c r="A22529" t="s">
        <v>55778</v>
      </c>
      <c r="B22529" t="s">
        <v>2942</v>
      </c>
      <c r="C22529" t="str">
        <f t="shared" si="720"/>
        <v>1,66</v>
      </c>
      <c r="D22529" t="str">
        <f t="shared" si="719"/>
        <v xml:space="preserve"> 234 </v>
      </c>
      <c r="N22529" s="3"/>
    </row>
    <row r="22530" spans="1:14" x14ac:dyDescent="0.25">
      <c r="A22530" t="s">
        <v>55779</v>
      </c>
      <c r="B22530" t="s">
        <v>2943</v>
      </c>
      <c r="C22530" t="str">
        <f t="shared" si="720"/>
        <v>1,66</v>
      </c>
      <c r="D22530" t="str">
        <f t="shared" si="719"/>
        <v xml:space="preserve"> 245 </v>
      </c>
      <c r="N22530" s="3"/>
    </row>
    <row r="22531" spans="1:14" x14ac:dyDescent="0.25">
      <c r="A22531" t="s">
        <v>55780</v>
      </c>
      <c r="B22531" t="s">
        <v>2944</v>
      </c>
      <c r="C22531" t="str">
        <f t="shared" si="720"/>
        <v>1,66</v>
      </c>
      <c r="D22531" t="str">
        <f t="shared" si="719"/>
        <v xml:space="preserve"> 239 </v>
      </c>
      <c r="N22531" s="3"/>
    </row>
    <row r="22532" spans="1:14" x14ac:dyDescent="0.25">
      <c r="A22532" t="s">
        <v>55781</v>
      </c>
      <c r="B22532" t="s">
        <v>2945</v>
      </c>
      <c r="C22532" t="str">
        <f t="shared" si="720"/>
        <v>1,66</v>
      </c>
      <c r="D22532" t="str">
        <f t="shared" si="719"/>
        <v xml:space="preserve"> 249 </v>
      </c>
      <c r="N22532" s="3"/>
    </row>
    <row r="22533" spans="1:14" x14ac:dyDescent="0.25">
      <c r="A22533" t="s">
        <v>55782</v>
      </c>
      <c r="B22533" t="s">
        <v>2946</v>
      </c>
      <c r="C22533" t="str">
        <f t="shared" si="720"/>
        <v>1,63</v>
      </c>
      <c r="D22533" t="str">
        <f t="shared" si="719"/>
        <v xml:space="preserve"> 240 </v>
      </c>
      <c r="N22533" s="3"/>
    </row>
    <row r="22534" spans="1:14" x14ac:dyDescent="0.25">
      <c r="A22534" t="s">
        <v>55783</v>
      </c>
      <c r="B22534" t="s">
        <v>2947</v>
      </c>
      <c r="C22534" t="str">
        <f t="shared" si="720"/>
        <v>1,63</v>
      </c>
      <c r="D22534" t="str">
        <f t="shared" si="719"/>
        <v xml:space="preserve"> 240 </v>
      </c>
      <c r="N22534" s="3"/>
    </row>
    <row r="22535" spans="1:14" x14ac:dyDescent="0.25">
      <c r="A22535" t="s">
        <v>55784</v>
      </c>
      <c r="B22535" t="s">
        <v>2948</v>
      </c>
      <c r="C22535" t="str">
        <f t="shared" si="720"/>
        <v>1,63</v>
      </c>
      <c r="D22535" t="str">
        <f t="shared" si="719"/>
        <v xml:space="preserve"> 245 </v>
      </c>
      <c r="N22535" s="3"/>
    </row>
    <row r="22536" spans="1:14" x14ac:dyDescent="0.25">
      <c r="A22536" t="s">
        <v>55785</v>
      </c>
      <c r="B22536" t="s">
        <v>2949</v>
      </c>
      <c r="C22536" t="str">
        <f t="shared" si="720"/>
        <v>1,64</v>
      </c>
      <c r="D22536" t="str">
        <f t="shared" si="719"/>
        <v xml:space="preserve"> 246 </v>
      </c>
      <c r="N22536" s="3"/>
    </row>
    <row r="22537" spans="1:14" x14ac:dyDescent="0.25">
      <c r="A22537" t="s">
        <v>55786</v>
      </c>
      <c r="B22537" t="s">
        <v>2950</v>
      </c>
      <c r="C22537" t="str">
        <f t="shared" si="720"/>
        <v>1,63</v>
      </c>
      <c r="D22537" t="str">
        <f t="shared" si="719"/>
        <v xml:space="preserve"> 245 </v>
      </c>
      <c r="N22537" s="3"/>
    </row>
    <row r="22538" spans="1:14" x14ac:dyDescent="0.25">
      <c r="A22538" t="s">
        <v>55787</v>
      </c>
      <c r="B22538" t="s">
        <v>2951</v>
      </c>
      <c r="C22538" t="str">
        <f t="shared" si="720"/>
        <v>1,63</v>
      </c>
      <c r="D22538" t="str">
        <f t="shared" si="719"/>
        <v xml:space="preserve"> 251 </v>
      </c>
      <c r="N22538" s="3"/>
    </row>
    <row r="22539" spans="1:14" x14ac:dyDescent="0.25">
      <c r="A22539" t="s">
        <v>55788</v>
      </c>
      <c r="B22539" t="s">
        <v>2952</v>
      </c>
      <c r="C22539" t="str">
        <f t="shared" si="720"/>
        <v>1,63</v>
      </c>
      <c r="D22539" t="str">
        <f t="shared" si="719"/>
        <v xml:space="preserve"> 251 </v>
      </c>
      <c r="N22539" s="3"/>
    </row>
    <row r="22540" spans="1:14" x14ac:dyDescent="0.25">
      <c r="A22540" t="s">
        <v>55789</v>
      </c>
      <c r="B22540" t="s">
        <v>2953</v>
      </c>
      <c r="C22540" t="str">
        <f t="shared" si="720"/>
        <v>1,63</v>
      </c>
      <c r="D22540" t="str">
        <f t="shared" si="719"/>
        <v xml:space="preserve"> 250 </v>
      </c>
      <c r="N22540" s="3"/>
    </row>
    <row r="22541" spans="1:14" x14ac:dyDescent="0.25">
      <c r="A22541" t="s">
        <v>55790</v>
      </c>
      <c r="B22541" t="s">
        <v>2954</v>
      </c>
      <c r="C22541" t="str">
        <f t="shared" si="720"/>
        <v>1,64</v>
      </c>
      <c r="D22541" t="str">
        <f t="shared" si="719"/>
        <v xml:space="preserve"> 250 </v>
      </c>
      <c r="N22541" s="3"/>
    </row>
    <row r="22542" spans="1:14" x14ac:dyDescent="0.25">
      <c r="A22542" t="s">
        <v>55791</v>
      </c>
      <c r="B22542" t="s">
        <v>2955</v>
      </c>
      <c r="C22542" t="str">
        <f t="shared" si="720"/>
        <v>1,63</v>
      </c>
      <c r="D22542" t="str">
        <f t="shared" si="719"/>
        <v xml:space="preserve"> 250 </v>
      </c>
      <c r="N22542" s="3"/>
    </row>
    <row r="22543" spans="1:14" x14ac:dyDescent="0.25">
      <c r="A22543" t="s">
        <v>55792</v>
      </c>
      <c r="B22543" t="s">
        <v>2956</v>
      </c>
      <c r="C22543" t="str">
        <f t="shared" si="720"/>
        <v>1,63</v>
      </c>
      <c r="D22543" t="str">
        <f t="shared" si="719"/>
        <v xml:space="preserve"> 255 </v>
      </c>
      <c r="N22543" s="3"/>
    </row>
    <row r="22544" spans="1:14" x14ac:dyDescent="0.25">
      <c r="A22544" t="s">
        <v>55793</v>
      </c>
      <c r="B22544" t="s">
        <v>2957</v>
      </c>
      <c r="C22544" t="str">
        <f t="shared" si="720"/>
        <v>1,63</v>
      </c>
      <c r="D22544" t="str">
        <f t="shared" si="719"/>
        <v xml:space="preserve"> 255 </v>
      </c>
      <c r="N22544" s="3"/>
    </row>
    <row r="22545" spans="1:14" x14ac:dyDescent="0.25">
      <c r="A22545" t="s">
        <v>55794</v>
      </c>
      <c r="B22545" t="s">
        <v>2958</v>
      </c>
      <c r="C22545" t="str">
        <f t="shared" si="720"/>
        <v>1,63</v>
      </c>
      <c r="D22545" t="str">
        <f t="shared" si="719"/>
        <v xml:space="preserve"> 255 </v>
      </c>
      <c r="N22545" s="3"/>
    </row>
    <row r="22546" spans="1:14" x14ac:dyDescent="0.25">
      <c r="A22546" t="s">
        <v>55795</v>
      </c>
      <c r="B22546" t="s">
        <v>2959</v>
      </c>
      <c r="C22546" t="str">
        <f t="shared" si="720"/>
        <v>1,64</v>
      </c>
      <c r="D22546" t="str">
        <f t="shared" si="719"/>
        <v xml:space="preserve"> 255 </v>
      </c>
      <c r="N22546" s="3"/>
    </row>
    <row r="22547" spans="1:14" x14ac:dyDescent="0.25">
      <c r="A22547" t="s">
        <v>55796</v>
      </c>
      <c r="B22547" t="s">
        <v>2960</v>
      </c>
      <c r="C22547" t="str">
        <f t="shared" si="720"/>
        <v>1,63</v>
      </c>
      <c r="D22547" t="str">
        <f t="shared" si="719"/>
        <v xml:space="preserve"> 255 </v>
      </c>
      <c r="N22547" s="3"/>
    </row>
    <row r="22548" spans="1:14" x14ac:dyDescent="0.25">
      <c r="A22548" t="s">
        <v>55797</v>
      </c>
      <c r="B22548" t="s">
        <v>2961</v>
      </c>
      <c r="C22548" t="str">
        <f t="shared" si="720"/>
        <v>1,63</v>
      </c>
      <c r="D22548" t="str">
        <f t="shared" si="719"/>
        <v xml:space="preserve"> 261 </v>
      </c>
      <c r="N22548" s="3"/>
    </row>
    <row r="22549" spans="1:14" x14ac:dyDescent="0.25">
      <c r="A22549" t="s">
        <v>55798</v>
      </c>
      <c r="B22549" t="s">
        <v>2962</v>
      </c>
      <c r="C22549" t="str">
        <f t="shared" si="720"/>
        <v>1,63</v>
      </c>
      <c r="D22549" t="str">
        <f t="shared" si="719"/>
        <v xml:space="preserve"> 261 </v>
      </c>
      <c r="N22549" s="3"/>
    </row>
    <row r="22550" spans="1:14" x14ac:dyDescent="0.25">
      <c r="A22550" t="s">
        <v>55799</v>
      </c>
      <c r="B22550" t="s">
        <v>2963</v>
      </c>
      <c r="C22550" t="str">
        <f t="shared" si="720"/>
        <v>1,63</v>
      </c>
      <c r="D22550" t="str">
        <f t="shared" si="719"/>
        <v xml:space="preserve"> 260 </v>
      </c>
      <c r="N22550" s="3"/>
    </row>
    <row r="22551" spans="1:14" x14ac:dyDescent="0.25">
      <c r="A22551" t="s">
        <v>55800</v>
      </c>
      <c r="B22551" t="s">
        <v>2964</v>
      </c>
      <c r="C22551" t="str">
        <f t="shared" si="720"/>
        <v>1,63</v>
      </c>
      <c r="D22551" t="str">
        <f t="shared" si="719"/>
        <v xml:space="preserve"> 260 </v>
      </c>
      <c r="N22551" s="3"/>
    </row>
    <row r="22552" spans="1:14" x14ac:dyDescent="0.25">
      <c r="A22552" t="s">
        <v>55801</v>
      </c>
      <c r="B22552" t="s">
        <v>2965</v>
      </c>
      <c r="C22552" t="str">
        <f t="shared" si="720"/>
        <v>1,63</v>
      </c>
      <c r="D22552" t="str">
        <f t="shared" si="719"/>
        <v xml:space="preserve"> 265 </v>
      </c>
      <c r="N22552" s="3"/>
    </row>
    <row r="22553" spans="1:14" x14ac:dyDescent="0.25">
      <c r="A22553" t="s">
        <v>55802</v>
      </c>
      <c r="B22553" t="s">
        <v>2966</v>
      </c>
      <c r="C22553" t="str">
        <f t="shared" si="720"/>
        <v>1,63</v>
      </c>
      <c r="D22553" t="str">
        <f t="shared" si="719"/>
        <v xml:space="preserve"> 265 </v>
      </c>
      <c r="N22553" s="3"/>
    </row>
    <row r="22554" spans="1:14" x14ac:dyDescent="0.25">
      <c r="A22554" t="s">
        <v>55803</v>
      </c>
      <c r="B22554" t="s">
        <v>2967</v>
      </c>
      <c r="C22554" t="str">
        <f t="shared" si="720"/>
        <v>1,63</v>
      </c>
      <c r="D22554" t="str">
        <f t="shared" si="719"/>
        <v xml:space="preserve"> 265 </v>
      </c>
      <c r="N22554" s="3"/>
    </row>
    <row r="22555" spans="1:14" x14ac:dyDescent="0.25">
      <c r="A22555" t="s">
        <v>55804</v>
      </c>
      <c r="B22555" t="s">
        <v>2968</v>
      </c>
      <c r="C22555" t="str">
        <f t="shared" si="720"/>
        <v>1,63</v>
      </c>
      <c r="D22555" t="str">
        <f t="shared" si="719"/>
        <v xml:space="preserve"> 265 </v>
      </c>
      <c r="N22555" s="3"/>
    </row>
    <row r="22556" spans="1:14" x14ac:dyDescent="0.25">
      <c r="A22556" t="s">
        <v>55805</v>
      </c>
      <c r="B22556" t="s">
        <v>2969</v>
      </c>
      <c r="C22556" t="str">
        <f t="shared" si="720"/>
        <v>1,63</v>
      </c>
      <c r="D22556" t="str">
        <f t="shared" si="719"/>
        <v xml:space="preserve"> 271 </v>
      </c>
      <c r="N22556" s="3"/>
    </row>
    <row r="22557" spans="1:14" x14ac:dyDescent="0.25">
      <c r="A22557" t="s">
        <v>55806</v>
      </c>
      <c r="B22557" t="s">
        <v>2970</v>
      </c>
      <c r="C22557" t="str">
        <f t="shared" si="720"/>
        <v>1,63</v>
      </c>
      <c r="D22557" t="str">
        <f t="shared" si="719"/>
        <v xml:space="preserve"> 271 </v>
      </c>
      <c r="N22557" s="3"/>
    </row>
    <row r="22558" spans="1:14" x14ac:dyDescent="0.25">
      <c r="A22558" t="s">
        <v>55807</v>
      </c>
      <c r="B22558" t="s">
        <v>2971</v>
      </c>
      <c r="C22558" t="str">
        <f t="shared" si="720"/>
        <v>1,63</v>
      </c>
      <c r="D22558" t="str">
        <f t="shared" si="719"/>
        <v xml:space="preserve"> 270 </v>
      </c>
      <c r="N22558" s="3"/>
    </row>
    <row r="22559" spans="1:14" x14ac:dyDescent="0.25">
      <c r="A22559" t="s">
        <v>55808</v>
      </c>
      <c r="B22559" t="s">
        <v>2972</v>
      </c>
      <c r="C22559" t="str">
        <f t="shared" si="720"/>
        <v>1,63</v>
      </c>
      <c r="D22559" t="str">
        <f t="shared" si="719"/>
        <v xml:space="preserve"> 270 </v>
      </c>
      <c r="N22559" s="3"/>
    </row>
    <row r="22560" spans="1:14" x14ac:dyDescent="0.25">
      <c r="A22560" t="s">
        <v>55809</v>
      </c>
      <c r="B22560" t="s">
        <v>2973</v>
      </c>
      <c r="C22560" t="str">
        <f t="shared" si="720"/>
        <v>1,95</v>
      </c>
      <c r="D22560" t="str">
        <f t="shared" si="719"/>
        <v xml:space="preserve"> 283 </v>
      </c>
      <c r="N22560" s="3"/>
    </row>
    <row r="22561" spans="1:14" x14ac:dyDescent="0.25">
      <c r="A22561" t="s">
        <v>55810</v>
      </c>
      <c r="B22561" t="s">
        <v>2974</v>
      </c>
      <c r="C22561" t="str">
        <f t="shared" si="720"/>
        <v>1,95</v>
      </c>
      <c r="D22561" t="str">
        <f t="shared" si="719"/>
        <v xml:space="preserve"> 283 </v>
      </c>
      <c r="N22561" s="3"/>
    </row>
    <row r="22562" spans="1:14" x14ac:dyDescent="0.25">
      <c r="A22562" t="s">
        <v>55811</v>
      </c>
      <c r="B22562" t="s">
        <v>2975</v>
      </c>
      <c r="C22562" t="str">
        <f t="shared" si="720"/>
        <v>1,63</v>
      </c>
      <c r="D22562" t="str">
        <f t="shared" si="719"/>
        <v xml:space="preserve"> 276 </v>
      </c>
      <c r="N22562" s="3"/>
    </row>
    <row r="22563" spans="1:14" x14ac:dyDescent="0.25">
      <c r="A22563" t="s">
        <v>55812</v>
      </c>
      <c r="B22563" t="s">
        <v>2976</v>
      </c>
      <c r="C22563" t="str">
        <f t="shared" si="720"/>
        <v>1,63</v>
      </c>
      <c r="D22563" t="str">
        <f t="shared" si="719"/>
        <v xml:space="preserve"> 276 </v>
      </c>
      <c r="N22563" s="3"/>
    </row>
    <row r="22564" spans="1:14" x14ac:dyDescent="0.25">
      <c r="A22564" t="s">
        <v>55813</v>
      </c>
      <c r="B22564" t="s">
        <v>2977</v>
      </c>
      <c r="C22564" t="str">
        <f t="shared" si="720"/>
        <v>1,63</v>
      </c>
      <c r="D22564" t="str">
        <f t="shared" si="719"/>
        <v xml:space="preserve"> 275 </v>
      </c>
      <c r="N22564" s="3"/>
    </row>
    <row r="22565" spans="1:14" x14ac:dyDescent="0.25">
      <c r="A22565" t="s">
        <v>55814</v>
      </c>
      <c r="B22565" t="s">
        <v>2978</v>
      </c>
      <c r="C22565" t="str">
        <f t="shared" si="720"/>
        <v>1,63</v>
      </c>
      <c r="D22565" t="str">
        <f t="shared" si="719"/>
        <v xml:space="preserve"> 275 </v>
      </c>
      <c r="N22565" s="3"/>
    </row>
    <row r="22566" spans="1:14" x14ac:dyDescent="0.25">
      <c r="A22566" t="s">
        <v>55815</v>
      </c>
      <c r="B22566" t="s">
        <v>2979</v>
      </c>
      <c r="C22566" t="str">
        <f t="shared" si="720"/>
        <v>1,95</v>
      </c>
      <c r="D22566" t="str">
        <f t="shared" ref="D22566:D22629" si="721">MID(LEFT(MID(A22566,FIND("[",A22566)+1,LEN(A22566)),FIND("]",MID(A22566,FIND("[",A22566)+1,LEN(A22566)))-1),
FIND("m",LEFT(MID(A22566,FIND("[",A22566)+1,LEN(A22566)),FIND("]",MID(A22566,FIND("[",A22566)+1,LEN(A22566)))-1))+4,
(FIND("W",LEFT(MID(A22566,FIND("[",A22566)+1,LEN(A22566)),FIND("]",MID(A22566,FIND("[",A22566)+1,LEN(A22566)))-1)))-(FIND("m",LEFT(MID(A22566,FIND("[",A22566)+1,LEN(A22566)),FIND("]",MID(A22566,FIND("[",A22566)+1,LEN(A22566)))-1))+4))</f>
        <v xml:space="preserve"> 287 </v>
      </c>
      <c r="N22566" s="3"/>
    </row>
    <row r="22567" spans="1:14" x14ac:dyDescent="0.25">
      <c r="A22567" t="s">
        <v>55816</v>
      </c>
      <c r="B22567" t="s">
        <v>2980</v>
      </c>
      <c r="C22567" t="str">
        <f t="shared" ref="C22567:C22630" si="722">LEFT(MID(A22567,FIND("[",A22567)+1,LEN(A22567)),FIND("m",MID(A22567,FIND("[",A22567)+2,LEN(A22567)))-1)</f>
        <v>1,95</v>
      </c>
      <c r="D22567" t="str">
        <f t="shared" si="721"/>
        <v xml:space="preserve"> 287 </v>
      </c>
      <c r="N22567" s="3"/>
    </row>
    <row r="22568" spans="1:14" x14ac:dyDescent="0.25">
      <c r="A22568" t="s">
        <v>55817</v>
      </c>
      <c r="B22568" t="s">
        <v>2981</v>
      </c>
      <c r="C22568" t="str">
        <f t="shared" si="722"/>
        <v>1,95</v>
      </c>
      <c r="D22568" t="str">
        <f t="shared" si="721"/>
        <v xml:space="preserve"> 287 </v>
      </c>
      <c r="N22568" s="3"/>
    </row>
    <row r="22569" spans="1:14" x14ac:dyDescent="0.25">
      <c r="A22569" t="s">
        <v>55818</v>
      </c>
      <c r="B22569" t="s">
        <v>2982</v>
      </c>
      <c r="C22569" t="str">
        <f t="shared" si="722"/>
        <v>1,95</v>
      </c>
      <c r="D22569" t="str">
        <f t="shared" si="721"/>
        <v xml:space="preserve"> 287 </v>
      </c>
      <c r="N22569" s="3"/>
    </row>
    <row r="22570" spans="1:14" x14ac:dyDescent="0.25">
      <c r="A22570" t="s">
        <v>55819</v>
      </c>
      <c r="B22570" t="s">
        <v>2983</v>
      </c>
      <c r="C22570" t="str">
        <f t="shared" si="722"/>
        <v>1,63</v>
      </c>
      <c r="D22570" t="str">
        <f t="shared" si="721"/>
        <v xml:space="preserve"> 281 </v>
      </c>
      <c r="N22570" s="3"/>
    </row>
    <row r="22571" spans="1:14" x14ac:dyDescent="0.25">
      <c r="A22571" t="s">
        <v>55820</v>
      </c>
      <c r="B22571" t="s">
        <v>2984</v>
      </c>
      <c r="C22571" t="str">
        <f t="shared" si="722"/>
        <v>1,63</v>
      </c>
      <c r="D22571" t="str">
        <f t="shared" si="721"/>
        <v xml:space="preserve"> 281 </v>
      </c>
      <c r="N22571" s="3"/>
    </row>
    <row r="22572" spans="1:14" x14ac:dyDescent="0.25">
      <c r="A22572" t="s">
        <v>55821</v>
      </c>
      <c r="B22572" t="s">
        <v>2985</v>
      </c>
      <c r="C22572" t="str">
        <f t="shared" si="722"/>
        <v>1,63</v>
      </c>
      <c r="D22572" t="str">
        <f t="shared" si="721"/>
        <v xml:space="preserve"> 280 </v>
      </c>
      <c r="N22572" s="3"/>
    </row>
    <row r="22573" spans="1:14" x14ac:dyDescent="0.25">
      <c r="A22573" t="s">
        <v>55822</v>
      </c>
      <c r="B22573" t="s">
        <v>2986</v>
      </c>
      <c r="C22573" t="str">
        <f t="shared" si="722"/>
        <v>1,63</v>
      </c>
      <c r="D22573" t="str">
        <f t="shared" si="721"/>
        <v xml:space="preserve"> 280 </v>
      </c>
      <c r="N22573" s="3"/>
    </row>
    <row r="22574" spans="1:14" x14ac:dyDescent="0.25">
      <c r="A22574" t="s">
        <v>55823</v>
      </c>
      <c r="B22574" t="s">
        <v>2987</v>
      </c>
      <c r="C22574" t="str">
        <f t="shared" si="722"/>
        <v>1,95</v>
      </c>
      <c r="D22574" t="str">
        <f t="shared" si="721"/>
        <v xml:space="preserve"> 294 </v>
      </c>
      <c r="N22574" s="3"/>
    </row>
    <row r="22575" spans="1:14" x14ac:dyDescent="0.25">
      <c r="A22575" t="s">
        <v>55824</v>
      </c>
      <c r="B22575" t="s">
        <v>2988</v>
      </c>
      <c r="C22575" t="str">
        <f t="shared" si="722"/>
        <v>1,95</v>
      </c>
      <c r="D22575" t="str">
        <f t="shared" si="721"/>
        <v xml:space="preserve"> 294 </v>
      </c>
      <c r="N22575" s="3"/>
    </row>
    <row r="22576" spans="1:14" x14ac:dyDescent="0.25">
      <c r="A22576" t="s">
        <v>55825</v>
      </c>
      <c r="B22576" t="s">
        <v>2989</v>
      </c>
      <c r="C22576" t="str">
        <f t="shared" si="722"/>
        <v>1,95</v>
      </c>
      <c r="D22576" t="str">
        <f t="shared" si="721"/>
        <v xml:space="preserve"> 294 </v>
      </c>
      <c r="N22576" s="3"/>
    </row>
    <row r="22577" spans="1:14" x14ac:dyDescent="0.25">
      <c r="A22577" t="s">
        <v>55826</v>
      </c>
      <c r="B22577" t="s">
        <v>2990</v>
      </c>
      <c r="C22577" t="str">
        <f t="shared" si="722"/>
        <v>1,95</v>
      </c>
      <c r="D22577" t="str">
        <f t="shared" si="721"/>
        <v xml:space="preserve"> 294 </v>
      </c>
      <c r="N22577" s="3"/>
    </row>
    <row r="22578" spans="1:14" x14ac:dyDescent="0.25">
      <c r="A22578" t="s">
        <v>55827</v>
      </c>
      <c r="B22578" t="s">
        <v>2991</v>
      </c>
      <c r="C22578" t="str">
        <f t="shared" si="722"/>
        <v>1,63</v>
      </c>
      <c r="D22578" t="str">
        <f t="shared" si="721"/>
        <v xml:space="preserve"> 286 </v>
      </c>
      <c r="N22578" s="3"/>
    </row>
    <row r="22579" spans="1:14" x14ac:dyDescent="0.25">
      <c r="A22579" t="s">
        <v>55828</v>
      </c>
      <c r="B22579" t="s">
        <v>2992</v>
      </c>
      <c r="C22579" t="str">
        <f t="shared" si="722"/>
        <v>1,63</v>
      </c>
      <c r="D22579" t="str">
        <f t="shared" si="721"/>
        <v xml:space="preserve"> 286 </v>
      </c>
      <c r="N22579" s="3"/>
    </row>
    <row r="22580" spans="1:14" x14ac:dyDescent="0.25">
      <c r="A22580" t="s">
        <v>55829</v>
      </c>
      <c r="B22580" t="s">
        <v>2993</v>
      </c>
      <c r="C22580" t="str">
        <f t="shared" si="722"/>
        <v>1,63</v>
      </c>
      <c r="D22580" t="str">
        <f t="shared" si="721"/>
        <v xml:space="preserve"> 286 </v>
      </c>
      <c r="N22580" s="3"/>
    </row>
    <row r="22581" spans="1:14" x14ac:dyDescent="0.25">
      <c r="A22581" t="s">
        <v>55830</v>
      </c>
      <c r="B22581" t="s">
        <v>2994</v>
      </c>
      <c r="C22581" t="str">
        <f t="shared" si="722"/>
        <v>1,63</v>
      </c>
      <c r="D22581" t="str">
        <f t="shared" si="721"/>
        <v xml:space="preserve"> 286 </v>
      </c>
      <c r="N22581" s="3"/>
    </row>
    <row r="22582" spans="1:14" x14ac:dyDescent="0.25">
      <c r="A22582" t="s">
        <v>55831</v>
      </c>
      <c r="B22582" t="s">
        <v>2995</v>
      </c>
      <c r="C22582" t="str">
        <f t="shared" si="722"/>
        <v>1,95</v>
      </c>
      <c r="D22582" t="str">
        <f t="shared" si="721"/>
        <v xml:space="preserve"> 291 </v>
      </c>
      <c r="N22582" s="3"/>
    </row>
    <row r="22583" spans="1:14" x14ac:dyDescent="0.25">
      <c r="A22583" t="s">
        <v>55832</v>
      </c>
      <c r="B22583" t="s">
        <v>2996</v>
      </c>
      <c r="C22583" t="str">
        <f t="shared" si="722"/>
        <v>1,95</v>
      </c>
      <c r="D22583" t="str">
        <f t="shared" si="721"/>
        <v xml:space="preserve"> 291 </v>
      </c>
      <c r="N22583" s="3"/>
    </row>
    <row r="22584" spans="1:14" x14ac:dyDescent="0.25">
      <c r="A22584" t="s">
        <v>55833</v>
      </c>
      <c r="B22584" t="s">
        <v>2997</v>
      </c>
      <c r="C22584" t="str">
        <f t="shared" si="722"/>
        <v>1,95</v>
      </c>
      <c r="D22584" t="str">
        <f t="shared" si="721"/>
        <v xml:space="preserve"> 298 </v>
      </c>
      <c r="N22584" s="3"/>
    </row>
    <row r="22585" spans="1:14" x14ac:dyDescent="0.25">
      <c r="A22585" t="s">
        <v>55834</v>
      </c>
      <c r="B22585" t="s">
        <v>2998</v>
      </c>
      <c r="C22585" t="str">
        <f t="shared" si="722"/>
        <v>1,94</v>
      </c>
      <c r="D22585" t="str">
        <f t="shared" si="721"/>
        <v xml:space="preserve"> 285 </v>
      </c>
      <c r="N22585" s="3"/>
    </row>
    <row r="22586" spans="1:14" x14ac:dyDescent="0.25">
      <c r="A22586" t="s">
        <v>55835</v>
      </c>
      <c r="B22586" t="s">
        <v>2999</v>
      </c>
      <c r="C22586" t="str">
        <f t="shared" si="722"/>
        <v>1,95</v>
      </c>
      <c r="D22586" t="str">
        <f t="shared" si="721"/>
        <v xml:space="preserve"> 298 </v>
      </c>
      <c r="N22586" s="3"/>
    </row>
    <row r="22587" spans="1:14" x14ac:dyDescent="0.25">
      <c r="A22587" t="s">
        <v>55836</v>
      </c>
      <c r="B22587" t="s">
        <v>3000</v>
      </c>
      <c r="C22587" t="str">
        <f t="shared" si="722"/>
        <v>1,95</v>
      </c>
      <c r="D22587" t="str">
        <f t="shared" si="721"/>
        <v xml:space="preserve"> 298 </v>
      </c>
      <c r="N22587" s="3"/>
    </row>
    <row r="22588" spans="1:14" x14ac:dyDescent="0.25">
      <c r="A22588" t="s">
        <v>55837</v>
      </c>
      <c r="B22588" t="s">
        <v>3001</v>
      </c>
      <c r="C22588" t="str">
        <f t="shared" si="722"/>
        <v>1,94</v>
      </c>
      <c r="D22588" t="str">
        <f t="shared" si="721"/>
        <v xml:space="preserve"> 285 </v>
      </c>
      <c r="N22588" s="3"/>
    </row>
    <row r="22589" spans="1:14" x14ac:dyDescent="0.25">
      <c r="A22589" t="s">
        <v>55838</v>
      </c>
      <c r="B22589" t="s">
        <v>3002</v>
      </c>
      <c r="C22589" t="str">
        <f t="shared" si="722"/>
        <v>1,63</v>
      </c>
      <c r="D22589" t="str">
        <f t="shared" si="721"/>
        <v xml:space="preserve"> 291 </v>
      </c>
      <c r="N22589" s="3"/>
    </row>
    <row r="22590" spans="1:14" x14ac:dyDescent="0.25">
      <c r="A22590" t="s">
        <v>55839</v>
      </c>
      <c r="B22590" t="s">
        <v>3003</v>
      </c>
      <c r="C22590" t="str">
        <f t="shared" si="722"/>
        <v>1,63</v>
      </c>
      <c r="D22590" t="str">
        <f t="shared" si="721"/>
        <v xml:space="preserve"> 291 </v>
      </c>
      <c r="N22590" s="3"/>
    </row>
    <row r="22591" spans="1:14" x14ac:dyDescent="0.25">
      <c r="A22591" t="s">
        <v>55840</v>
      </c>
      <c r="B22591" t="s">
        <v>3004</v>
      </c>
      <c r="C22591" t="str">
        <f t="shared" si="722"/>
        <v>1,95</v>
      </c>
      <c r="D22591" t="str">
        <f t="shared" si="721"/>
        <v xml:space="preserve"> 300 </v>
      </c>
      <c r="N22591" s="3"/>
    </row>
    <row r="22592" spans="1:14" x14ac:dyDescent="0.25">
      <c r="A22592" t="s">
        <v>55841</v>
      </c>
      <c r="B22592" t="s">
        <v>3005</v>
      </c>
      <c r="C22592" t="str">
        <f t="shared" si="722"/>
        <v>1,95</v>
      </c>
      <c r="D22592" t="str">
        <f t="shared" si="721"/>
        <v xml:space="preserve"> 300 </v>
      </c>
      <c r="N22592" s="3"/>
    </row>
    <row r="22593" spans="1:14" x14ac:dyDescent="0.25">
      <c r="A22593" t="s">
        <v>55842</v>
      </c>
      <c r="B22593" t="s">
        <v>3006</v>
      </c>
      <c r="C22593" t="str">
        <f t="shared" si="722"/>
        <v>1,95</v>
      </c>
      <c r="D22593" t="str">
        <f t="shared" si="721"/>
        <v xml:space="preserve"> 302 </v>
      </c>
      <c r="N22593" s="3"/>
    </row>
    <row r="22594" spans="1:14" x14ac:dyDescent="0.25">
      <c r="A22594" t="s">
        <v>55843</v>
      </c>
      <c r="B22594" t="s">
        <v>3007</v>
      </c>
      <c r="C22594" t="str">
        <f t="shared" si="722"/>
        <v>1,94</v>
      </c>
      <c r="D22594" t="str">
        <f t="shared" si="721"/>
        <v xml:space="preserve"> 290 </v>
      </c>
      <c r="N22594" s="3"/>
    </row>
    <row r="22595" spans="1:14" x14ac:dyDescent="0.25">
      <c r="A22595" t="s">
        <v>55844</v>
      </c>
      <c r="B22595" t="s">
        <v>3008</v>
      </c>
      <c r="C22595" t="str">
        <f t="shared" si="722"/>
        <v>1,95</v>
      </c>
      <c r="D22595" t="str">
        <f t="shared" si="721"/>
        <v xml:space="preserve"> 302 </v>
      </c>
      <c r="N22595" s="3"/>
    </row>
    <row r="22596" spans="1:14" x14ac:dyDescent="0.25">
      <c r="A22596" t="s">
        <v>55845</v>
      </c>
      <c r="B22596" t="s">
        <v>3009</v>
      </c>
      <c r="C22596" t="str">
        <f t="shared" si="722"/>
        <v>1,95</v>
      </c>
      <c r="D22596" t="str">
        <f t="shared" si="721"/>
        <v xml:space="preserve"> 302 </v>
      </c>
      <c r="N22596" s="3"/>
    </row>
    <row r="22597" spans="1:14" x14ac:dyDescent="0.25">
      <c r="A22597" t="s">
        <v>55846</v>
      </c>
      <c r="B22597" t="s">
        <v>3010</v>
      </c>
      <c r="C22597" t="str">
        <f t="shared" si="722"/>
        <v>1,94</v>
      </c>
      <c r="D22597" t="str">
        <f t="shared" si="721"/>
        <v xml:space="preserve"> 290 </v>
      </c>
      <c r="N22597" s="3"/>
    </row>
    <row r="22598" spans="1:14" x14ac:dyDescent="0.25">
      <c r="A22598" t="s">
        <v>55847</v>
      </c>
      <c r="B22598" t="s">
        <v>3011</v>
      </c>
      <c r="C22598" t="str">
        <f t="shared" si="722"/>
        <v>1,63</v>
      </c>
      <c r="D22598" t="str">
        <f t="shared" si="721"/>
        <v xml:space="preserve"> 296 </v>
      </c>
      <c r="N22598" s="3"/>
    </row>
    <row r="22599" spans="1:14" x14ac:dyDescent="0.25">
      <c r="A22599" t="s">
        <v>55848</v>
      </c>
      <c r="B22599" t="s">
        <v>3012</v>
      </c>
      <c r="C22599" t="str">
        <f t="shared" si="722"/>
        <v>1,63</v>
      </c>
      <c r="D22599" t="str">
        <f t="shared" si="721"/>
        <v xml:space="preserve"> 296 </v>
      </c>
      <c r="N22599" s="3"/>
    </row>
    <row r="22600" spans="1:14" x14ac:dyDescent="0.25">
      <c r="A22600" t="s">
        <v>55849</v>
      </c>
      <c r="B22600" t="s">
        <v>3013</v>
      </c>
      <c r="C22600" t="str">
        <f t="shared" si="722"/>
        <v>1,95</v>
      </c>
      <c r="D22600" t="str">
        <f t="shared" si="721"/>
        <v xml:space="preserve"> 305 </v>
      </c>
      <c r="N22600" s="3"/>
    </row>
    <row r="22601" spans="1:14" x14ac:dyDescent="0.25">
      <c r="A22601" t="s">
        <v>55850</v>
      </c>
      <c r="B22601" t="s">
        <v>3014</v>
      </c>
      <c r="C22601" t="str">
        <f t="shared" si="722"/>
        <v>1,95</v>
      </c>
      <c r="D22601" t="str">
        <f t="shared" si="721"/>
        <v xml:space="preserve"> 305 </v>
      </c>
      <c r="N22601" s="3"/>
    </row>
    <row r="22602" spans="1:14" x14ac:dyDescent="0.25">
      <c r="A22602" t="s">
        <v>55851</v>
      </c>
      <c r="B22602" t="s">
        <v>3015</v>
      </c>
      <c r="C22602" t="str">
        <f t="shared" si="722"/>
        <v>1,95</v>
      </c>
      <c r="D22602" t="str">
        <f t="shared" si="721"/>
        <v xml:space="preserve"> 306 </v>
      </c>
      <c r="N22602" s="3"/>
    </row>
    <row r="22603" spans="1:14" x14ac:dyDescent="0.25">
      <c r="A22603" t="s">
        <v>55852</v>
      </c>
      <c r="B22603" t="s">
        <v>3016</v>
      </c>
      <c r="C22603" t="str">
        <f t="shared" si="722"/>
        <v>1,94</v>
      </c>
      <c r="D22603" t="str">
        <f t="shared" si="721"/>
        <v xml:space="preserve"> 295 </v>
      </c>
      <c r="N22603" s="3"/>
    </row>
    <row r="22604" spans="1:14" x14ac:dyDescent="0.25">
      <c r="A22604" t="s">
        <v>55853</v>
      </c>
      <c r="B22604" t="s">
        <v>3017</v>
      </c>
      <c r="C22604" t="str">
        <f t="shared" si="722"/>
        <v>1,95</v>
      </c>
      <c r="D22604" t="str">
        <f t="shared" si="721"/>
        <v xml:space="preserve"> 306 </v>
      </c>
      <c r="N22604" s="3"/>
    </row>
    <row r="22605" spans="1:14" x14ac:dyDescent="0.25">
      <c r="A22605" t="s">
        <v>55854</v>
      </c>
      <c r="B22605" t="s">
        <v>3018</v>
      </c>
      <c r="C22605" t="str">
        <f t="shared" si="722"/>
        <v>1,94</v>
      </c>
      <c r="D22605" t="str">
        <f t="shared" si="721"/>
        <v xml:space="preserve"> 295 </v>
      </c>
      <c r="N22605" s="3"/>
    </row>
    <row r="22606" spans="1:14" x14ac:dyDescent="0.25">
      <c r="A22606" t="s">
        <v>55855</v>
      </c>
      <c r="B22606" t="s">
        <v>3019</v>
      </c>
      <c r="C22606" t="str">
        <f t="shared" si="722"/>
        <v>1,94</v>
      </c>
      <c r="D22606" t="str">
        <f t="shared" si="721"/>
        <v xml:space="preserve"> 300 </v>
      </c>
      <c r="N22606" s="3"/>
    </row>
    <row r="22607" spans="1:14" x14ac:dyDescent="0.25">
      <c r="A22607" t="s">
        <v>55856</v>
      </c>
      <c r="B22607" t="s">
        <v>3020</v>
      </c>
      <c r="C22607" t="str">
        <f t="shared" si="722"/>
        <v>1,95</v>
      </c>
      <c r="D22607" t="str">
        <f t="shared" si="721"/>
        <v xml:space="preserve"> 311 </v>
      </c>
      <c r="N22607" s="3"/>
    </row>
    <row r="22608" spans="1:14" x14ac:dyDescent="0.25">
      <c r="A22608" t="s">
        <v>55857</v>
      </c>
      <c r="B22608" t="s">
        <v>3021</v>
      </c>
      <c r="C22608" t="str">
        <f t="shared" si="722"/>
        <v>1,94</v>
      </c>
      <c r="D22608" t="str">
        <f t="shared" si="721"/>
        <v xml:space="preserve"> 300 </v>
      </c>
      <c r="N22608" s="3"/>
    </row>
    <row r="22609" spans="1:14" x14ac:dyDescent="0.25">
      <c r="A22609" t="s">
        <v>55858</v>
      </c>
      <c r="B22609" t="s">
        <v>3022</v>
      </c>
      <c r="C22609" t="str">
        <f t="shared" si="722"/>
        <v>1,94</v>
      </c>
      <c r="D22609" t="str">
        <f t="shared" si="721"/>
        <v xml:space="preserve"> 301 </v>
      </c>
      <c r="N22609" s="3"/>
    </row>
    <row r="22610" spans="1:14" x14ac:dyDescent="0.25">
      <c r="A22610" t="s">
        <v>55859</v>
      </c>
      <c r="B22610" t="s">
        <v>3023</v>
      </c>
      <c r="C22610" t="str">
        <f t="shared" si="722"/>
        <v>1,94</v>
      </c>
      <c r="D22610" t="str">
        <f t="shared" si="721"/>
        <v xml:space="preserve"> 301 </v>
      </c>
      <c r="N22610" s="3"/>
    </row>
    <row r="22611" spans="1:14" x14ac:dyDescent="0.25">
      <c r="A22611" t="s">
        <v>55860</v>
      </c>
      <c r="B22611" t="s">
        <v>3024</v>
      </c>
      <c r="C22611" t="str">
        <f t="shared" si="722"/>
        <v>1,94</v>
      </c>
      <c r="D22611" t="str">
        <f t="shared" si="721"/>
        <v xml:space="preserve"> 305 </v>
      </c>
      <c r="N22611" s="3"/>
    </row>
    <row r="22612" spans="1:14" x14ac:dyDescent="0.25">
      <c r="A22612" t="s">
        <v>55861</v>
      </c>
      <c r="B22612" t="s">
        <v>3025</v>
      </c>
      <c r="C22612" t="str">
        <f t="shared" si="722"/>
        <v>1,95</v>
      </c>
      <c r="D22612" t="str">
        <f t="shared" si="721"/>
        <v xml:space="preserve"> 316 </v>
      </c>
      <c r="N22612" s="3"/>
    </row>
    <row r="22613" spans="1:14" x14ac:dyDescent="0.25">
      <c r="A22613" t="s">
        <v>55862</v>
      </c>
      <c r="B22613" t="s">
        <v>3026</v>
      </c>
      <c r="C22613" t="str">
        <f t="shared" si="722"/>
        <v>1,94</v>
      </c>
      <c r="D22613" t="str">
        <f t="shared" si="721"/>
        <v xml:space="preserve"> 305 </v>
      </c>
      <c r="N22613" s="3"/>
    </row>
    <row r="22614" spans="1:14" x14ac:dyDescent="0.25">
      <c r="A22614" t="s">
        <v>55863</v>
      </c>
      <c r="B22614" t="s">
        <v>3027</v>
      </c>
      <c r="C22614" t="str">
        <f t="shared" si="722"/>
        <v>1,94</v>
      </c>
      <c r="D22614" t="str">
        <f t="shared" si="721"/>
        <v xml:space="preserve"> 306 </v>
      </c>
      <c r="N22614" s="3"/>
    </row>
    <row r="22615" spans="1:14" x14ac:dyDescent="0.25">
      <c r="A22615" t="s">
        <v>55864</v>
      </c>
      <c r="B22615" t="s">
        <v>3028</v>
      </c>
      <c r="C22615" t="str">
        <f t="shared" si="722"/>
        <v>1,94</v>
      </c>
      <c r="D22615" t="str">
        <f t="shared" si="721"/>
        <v xml:space="preserve"> 306 </v>
      </c>
      <c r="N22615" s="3"/>
    </row>
    <row r="22616" spans="1:14" x14ac:dyDescent="0.25">
      <c r="A22616" t="s">
        <v>55865</v>
      </c>
      <c r="B22616" t="s">
        <v>3029</v>
      </c>
      <c r="C22616" t="str">
        <f t="shared" si="722"/>
        <v>1,94</v>
      </c>
      <c r="D22616" t="str">
        <f t="shared" si="721"/>
        <v xml:space="preserve"> 310 </v>
      </c>
      <c r="N22616" s="3"/>
    </row>
    <row r="22617" spans="1:14" x14ac:dyDescent="0.25">
      <c r="A22617" t="s">
        <v>55866</v>
      </c>
      <c r="B22617" t="s">
        <v>3030</v>
      </c>
      <c r="C22617" t="str">
        <f t="shared" si="722"/>
        <v>1,94</v>
      </c>
      <c r="D22617" t="str">
        <f t="shared" si="721"/>
        <v xml:space="preserve"> 310 </v>
      </c>
      <c r="N22617" s="3"/>
    </row>
    <row r="22618" spans="1:14" x14ac:dyDescent="0.25">
      <c r="A22618" t="s">
        <v>55867</v>
      </c>
      <c r="B22618" t="s">
        <v>3031</v>
      </c>
      <c r="C22618" t="str">
        <f t="shared" si="722"/>
        <v>1,94</v>
      </c>
      <c r="D22618" t="str">
        <f t="shared" si="721"/>
        <v xml:space="preserve"> 311 </v>
      </c>
      <c r="N22618" s="3"/>
    </row>
    <row r="22619" spans="1:14" x14ac:dyDescent="0.25">
      <c r="A22619" t="s">
        <v>55868</v>
      </c>
      <c r="B22619" t="s">
        <v>3032</v>
      </c>
      <c r="C22619" t="str">
        <f t="shared" si="722"/>
        <v>1,94</v>
      </c>
      <c r="D22619" t="str">
        <f t="shared" si="721"/>
        <v xml:space="preserve"> 311 </v>
      </c>
      <c r="N22619" s="3"/>
    </row>
    <row r="22620" spans="1:14" x14ac:dyDescent="0.25">
      <c r="A22620" t="s">
        <v>55869</v>
      </c>
      <c r="B22620" t="s">
        <v>3033</v>
      </c>
      <c r="C22620" t="str">
        <f t="shared" si="722"/>
        <v>1,94</v>
      </c>
      <c r="D22620" t="str">
        <f t="shared" si="721"/>
        <v xml:space="preserve"> 315 </v>
      </c>
      <c r="N22620" s="3"/>
    </row>
    <row r="22621" spans="1:14" x14ac:dyDescent="0.25">
      <c r="A22621" t="s">
        <v>55870</v>
      </c>
      <c r="B22621" t="s">
        <v>3034</v>
      </c>
      <c r="C22621" t="str">
        <f t="shared" si="722"/>
        <v>1,94</v>
      </c>
      <c r="D22621" t="str">
        <f t="shared" si="721"/>
        <v xml:space="preserve"> 315 </v>
      </c>
      <c r="N22621" s="3"/>
    </row>
    <row r="22622" spans="1:14" x14ac:dyDescent="0.25">
      <c r="A22622" t="s">
        <v>55871</v>
      </c>
      <c r="B22622" t="s">
        <v>3035</v>
      </c>
      <c r="C22622" t="str">
        <f t="shared" si="722"/>
        <v>1,94</v>
      </c>
      <c r="D22622" t="str">
        <f t="shared" si="721"/>
        <v xml:space="preserve"> 316 </v>
      </c>
      <c r="N22622" s="3"/>
    </row>
    <row r="22623" spans="1:14" x14ac:dyDescent="0.25">
      <c r="A22623" t="s">
        <v>55872</v>
      </c>
      <c r="B22623" t="s">
        <v>3036</v>
      </c>
      <c r="C22623" t="str">
        <f t="shared" si="722"/>
        <v>1,94</v>
      </c>
      <c r="D22623" t="str">
        <f t="shared" si="721"/>
        <v xml:space="preserve"> 316 </v>
      </c>
      <c r="N22623" s="3"/>
    </row>
    <row r="22624" spans="1:14" x14ac:dyDescent="0.25">
      <c r="A22624" t="s">
        <v>55873</v>
      </c>
      <c r="B22624" t="s">
        <v>3037</v>
      </c>
      <c r="C22624" t="str">
        <f t="shared" si="722"/>
        <v>1,94</v>
      </c>
      <c r="D22624" t="str">
        <f t="shared" si="721"/>
        <v xml:space="preserve"> 320 </v>
      </c>
      <c r="N22624" s="3"/>
    </row>
    <row r="22625" spans="1:14" x14ac:dyDescent="0.25">
      <c r="A22625" t="s">
        <v>55874</v>
      </c>
      <c r="B22625" t="s">
        <v>3038</v>
      </c>
      <c r="C22625" t="str">
        <f t="shared" si="722"/>
        <v>1,94</v>
      </c>
      <c r="D22625" t="str">
        <f t="shared" si="721"/>
        <v xml:space="preserve"> 320 </v>
      </c>
      <c r="N22625" s="3"/>
    </row>
    <row r="22626" spans="1:14" x14ac:dyDescent="0.25">
      <c r="A22626" t="s">
        <v>55875</v>
      </c>
      <c r="B22626" t="s">
        <v>3039</v>
      </c>
      <c r="C22626" t="str">
        <f t="shared" si="722"/>
        <v>1,94</v>
      </c>
      <c r="D22626" t="str">
        <f t="shared" si="721"/>
        <v xml:space="preserve"> 320 </v>
      </c>
      <c r="N22626" s="3"/>
    </row>
    <row r="22627" spans="1:14" x14ac:dyDescent="0.25">
      <c r="A22627" t="s">
        <v>55876</v>
      </c>
      <c r="B22627" t="s">
        <v>3040</v>
      </c>
      <c r="C22627" t="str">
        <f t="shared" si="722"/>
        <v>1,94</v>
      </c>
      <c r="D22627" t="str">
        <f t="shared" si="721"/>
        <v xml:space="preserve"> 320 </v>
      </c>
      <c r="N22627" s="3"/>
    </row>
    <row r="22628" spans="1:14" x14ac:dyDescent="0.25">
      <c r="A22628" t="s">
        <v>55877</v>
      </c>
      <c r="B22628" t="s">
        <v>3041</v>
      </c>
      <c r="C22628" t="str">
        <f t="shared" si="722"/>
        <v>1,94</v>
      </c>
      <c r="D22628" t="str">
        <f t="shared" si="721"/>
        <v xml:space="preserve"> 326 </v>
      </c>
      <c r="N22628" s="3"/>
    </row>
    <row r="22629" spans="1:14" x14ac:dyDescent="0.25">
      <c r="A22629" t="s">
        <v>55878</v>
      </c>
      <c r="B22629" t="s">
        <v>3042</v>
      </c>
      <c r="C22629" t="str">
        <f t="shared" si="722"/>
        <v>1,94</v>
      </c>
      <c r="D22629" t="str">
        <f t="shared" si="721"/>
        <v xml:space="preserve"> 326 </v>
      </c>
      <c r="N22629" s="3"/>
    </row>
    <row r="22630" spans="1:14" x14ac:dyDescent="0.25">
      <c r="A22630" t="s">
        <v>55879</v>
      </c>
      <c r="B22630" t="s">
        <v>3043</v>
      </c>
      <c r="C22630" t="str">
        <f t="shared" si="722"/>
        <v>1,94</v>
      </c>
      <c r="D22630" t="str">
        <f t="shared" ref="D22630:D22693" si="723">MID(LEFT(MID(A22630,FIND("[",A22630)+1,LEN(A22630)),FIND("]",MID(A22630,FIND("[",A22630)+1,LEN(A22630)))-1),
FIND("m",LEFT(MID(A22630,FIND("[",A22630)+1,LEN(A22630)),FIND("]",MID(A22630,FIND("[",A22630)+1,LEN(A22630)))-1))+4,
(FIND("W",LEFT(MID(A22630,FIND("[",A22630)+1,LEN(A22630)),FIND("]",MID(A22630,FIND("[",A22630)+1,LEN(A22630)))-1)))-(FIND("m",LEFT(MID(A22630,FIND("[",A22630)+1,LEN(A22630)),FIND("]",MID(A22630,FIND("[",A22630)+1,LEN(A22630)))-1))+4))</f>
        <v xml:space="preserve"> 325 </v>
      </c>
      <c r="N22630" s="3"/>
    </row>
    <row r="22631" spans="1:14" x14ac:dyDescent="0.25">
      <c r="A22631" t="s">
        <v>55880</v>
      </c>
      <c r="B22631" t="s">
        <v>3044</v>
      </c>
      <c r="C22631" t="str">
        <f t="shared" ref="C22631:C22694" si="724">LEFT(MID(A22631,FIND("[",A22631)+1,LEN(A22631)),FIND("m",MID(A22631,FIND("[",A22631)+2,LEN(A22631)))-1)</f>
        <v>1,94</v>
      </c>
      <c r="D22631" t="str">
        <f t="shared" si="723"/>
        <v xml:space="preserve"> 325 </v>
      </c>
      <c r="N22631" s="3"/>
    </row>
    <row r="22632" spans="1:14" x14ac:dyDescent="0.25">
      <c r="A22632" t="s">
        <v>55881</v>
      </c>
      <c r="B22632" t="s">
        <v>3045</v>
      </c>
      <c r="C22632" t="str">
        <f t="shared" si="724"/>
        <v>1,94</v>
      </c>
      <c r="D22632" t="str">
        <f t="shared" si="723"/>
        <v xml:space="preserve"> 331 </v>
      </c>
      <c r="N22632" s="3"/>
    </row>
    <row r="22633" spans="1:14" x14ac:dyDescent="0.25">
      <c r="A22633" t="s">
        <v>55882</v>
      </c>
      <c r="B22633" t="s">
        <v>3046</v>
      </c>
      <c r="C22633" t="str">
        <f t="shared" si="724"/>
        <v>1,94</v>
      </c>
      <c r="D22633" t="str">
        <f t="shared" si="723"/>
        <v xml:space="preserve"> 331 </v>
      </c>
      <c r="N22633" s="3"/>
    </row>
    <row r="22634" spans="1:14" x14ac:dyDescent="0.25">
      <c r="A22634" t="s">
        <v>55883</v>
      </c>
      <c r="B22634" t="s">
        <v>3047</v>
      </c>
      <c r="C22634" t="str">
        <f t="shared" si="724"/>
        <v>1,94</v>
      </c>
      <c r="D22634" t="str">
        <f t="shared" si="723"/>
        <v xml:space="preserve"> 330 </v>
      </c>
      <c r="N22634" s="3"/>
    </row>
    <row r="22635" spans="1:14" x14ac:dyDescent="0.25">
      <c r="A22635" t="s">
        <v>55884</v>
      </c>
      <c r="B22635" t="s">
        <v>3048</v>
      </c>
      <c r="C22635" t="str">
        <f t="shared" si="724"/>
        <v>1,94</v>
      </c>
      <c r="D22635" t="str">
        <f t="shared" si="723"/>
        <v xml:space="preserve"> 330 </v>
      </c>
      <c r="N22635" s="3"/>
    </row>
    <row r="22636" spans="1:14" x14ac:dyDescent="0.25">
      <c r="A22636" t="s">
        <v>55885</v>
      </c>
      <c r="B22636" t="s">
        <v>3049</v>
      </c>
      <c r="C22636" t="str">
        <f t="shared" si="724"/>
        <v>1,94</v>
      </c>
      <c r="D22636" t="str">
        <f t="shared" si="723"/>
        <v xml:space="preserve"> 336 </v>
      </c>
      <c r="N22636" s="3"/>
    </row>
    <row r="22637" spans="1:14" x14ac:dyDescent="0.25">
      <c r="A22637" t="s">
        <v>55886</v>
      </c>
      <c r="B22637" t="s">
        <v>3050</v>
      </c>
      <c r="C22637" t="str">
        <f t="shared" si="724"/>
        <v>1,94</v>
      </c>
      <c r="D22637" t="str">
        <f t="shared" si="723"/>
        <v xml:space="preserve"> 336 </v>
      </c>
      <c r="N22637" s="3"/>
    </row>
    <row r="22638" spans="1:14" x14ac:dyDescent="0.25">
      <c r="A22638" t="s">
        <v>55887</v>
      </c>
      <c r="B22638" t="s">
        <v>3051</v>
      </c>
      <c r="C22638" t="str">
        <f t="shared" si="724"/>
        <v>1,94</v>
      </c>
      <c r="D22638" t="str">
        <f t="shared" si="723"/>
        <v xml:space="preserve"> 335 </v>
      </c>
      <c r="N22638" s="3"/>
    </row>
    <row r="22639" spans="1:14" x14ac:dyDescent="0.25">
      <c r="A22639" t="s">
        <v>55888</v>
      </c>
      <c r="B22639" t="s">
        <v>3052</v>
      </c>
      <c r="C22639" t="str">
        <f t="shared" si="724"/>
        <v>1,94</v>
      </c>
      <c r="D22639" t="str">
        <f t="shared" si="723"/>
        <v xml:space="preserve"> 335 </v>
      </c>
      <c r="N22639" s="3"/>
    </row>
    <row r="22640" spans="1:14" x14ac:dyDescent="0.25">
      <c r="A22640" t="s">
        <v>55889</v>
      </c>
      <c r="B22640" t="s">
        <v>3053</v>
      </c>
      <c r="C22640" t="str">
        <f t="shared" si="724"/>
        <v>1,94</v>
      </c>
      <c r="D22640" t="str">
        <f t="shared" si="723"/>
        <v xml:space="preserve"> 341 </v>
      </c>
      <c r="N22640" s="3"/>
    </row>
    <row r="22641" spans="1:14" x14ac:dyDescent="0.25">
      <c r="A22641" t="s">
        <v>55890</v>
      </c>
      <c r="B22641" t="s">
        <v>3054</v>
      </c>
      <c r="C22641" t="str">
        <f t="shared" si="724"/>
        <v>1,94</v>
      </c>
      <c r="D22641" t="str">
        <f t="shared" si="723"/>
        <v xml:space="preserve"> 341 </v>
      </c>
      <c r="N22641" s="3"/>
    </row>
    <row r="22642" spans="1:14" x14ac:dyDescent="0.25">
      <c r="A22642" t="s">
        <v>55891</v>
      </c>
      <c r="B22642" t="s">
        <v>3055</v>
      </c>
      <c r="C22642" t="str">
        <f t="shared" si="724"/>
        <v>1,94</v>
      </c>
      <c r="D22642" t="str">
        <f t="shared" si="723"/>
        <v xml:space="preserve"> 340 </v>
      </c>
      <c r="N22642" s="3"/>
    </row>
    <row r="22643" spans="1:14" x14ac:dyDescent="0.25">
      <c r="A22643" t="s">
        <v>55892</v>
      </c>
      <c r="B22643" t="s">
        <v>3056</v>
      </c>
      <c r="C22643" t="str">
        <f t="shared" si="724"/>
        <v>1,94</v>
      </c>
      <c r="D22643" t="str">
        <f t="shared" si="723"/>
        <v xml:space="preserve"> 340 </v>
      </c>
      <c r="N22643" s="3"/>
    </row>
    <row r="22644" spans="1:14" x14ac:dyDescent="0.25">
      <c r="A22644" t="s">
        <v>55893</v>
      </c>
      <c r="B22644" t="s">
        <v>3057</v>
      </c>
      <c r="C22644" t="str">
        <f t="shared" si="724"/>
        <v>1,94</v>
      </c>
      <c r="D22644" t="str">
        <f t="shared" si="723"/>
        <v xml:space="preserve"> 346 </v>
      </c>
      <c r="N22644" s="3"/>
    </row>
    <row r="22645" spans="1:14" x14ac:dyDescent="0.25">
      <c r="A22645" t="s">
        <v>55894</v>
      </c>
      <c r="B22645" t="s">
        <v>3058</v>
      </c>
      <c r="C22645" t="str">
        <f t="shared" si="724"/>
        <v>1,94</v>
      </c>
      <c r="D22645" t="str">
        <f t="shared" si="723"/>
        <v xml:space="preserve"> 346 </v>
      </c>
      <c r="N22645" s="3"/>
    </row>
    <row r="22646" spans="1:14" x14ac:dyDescent="0.25">
      <c r="A22646" t="s">
        <v>55895</v>
      </c>
      <c r="B22646" t="s">
        <v>3059</v>
      </c>
      <c r="C22646" t="str">
        <f t="shared" si="724"/>
        <v>1,94</v>
      </c>
      <c r="D22646" t="str">
        <f t="shared" si="723"/>
        <v xml:space="preserve"> 351 </v>
      </c>
      <c r="N22646" s="3"/>
    </row>
    <row r="22647" spans="1:14" x14ac:dyDescent="0.25">
      <c r="A22647" t="s">
        <v>55896</v>
      </c>
      <c r="B22647" t="s">
        <v>3060</v>
      </c>
      <c r="C22647" t="str">
        <f t="shared" si="724"/>
        <v>1,94</v>
      </c>
      <c r="D22647" t="str">
        <f t="shared" si="723"/>
        <v xml:space="preserve"> 351 </v>
      </c>
      <c r="N22647" s="3"/>
    </row>
    <row r="22648" spans="1:14" x14ac:dyDescent="0.25">
      <c r="A22648" t="s">
        <v>55897</v>
      </c>
      <c r="B22648" t="s">
        <v>3061</v>
      </c>
      <c r="C22648" t="str">
        <f t="shared" si="724"/>
        <v>1,94</v>
      </c>
      <c r="D22648" t="str">
        <f t="shared" si="723"/>
        <v xml:space="preserve"> 356 </v>
      </c>
      <c r="N22648" s="3"/>
    </row>
    <row r="22649" spans="1:14" x14ac:dyDescent="0.25">
      <c r="A22649" t="s">
        <v>55898</v>
      </c>
      <c r="B22649" t="s">
        <v>3062</v>
      </c>
      <c r="C22649" t="str">
        <f t="shared" si="724"/>
        <v>1,94</v>
      </c>
      <c r="D22649" t="str">
        <f t="shared" si="723"/>
        <v xml:space="preserve"> 356 </v>
      </c>
      <c r="N22649" s="3"/>
    </row>
    <row r="22650" spans="1:14" x14ac:dyDescent="0.25">
      <c r="A22650" t="s">
        <v>55899</v>
      </c>
      <c r="B22650" t="s">
        <v>24794</v>
      </c>
      <c r="C22650" t="str">
        <f t="shared" si="724"/>
        <v>1,64</v>
      </c>
      <c r="D22650" t="str">
        <f t="shared" si="723"/>
        <v xml:space="preserve"> 301 </v>
      </c>
      <c r="N22650" s="3"/>
    </row>
    <row r="22651" spans="1:14" x14ac:dyDescent="0.25">
      <c r="A22651" t="s">
        <v>55900</v>
      </c>
      <c r="B22651" t="s">
        <v>24795</v>
      </c>
      <c r="C22651" t="str">
        <f t="shared" si="724"/>
        <v>1,64</v>
      </c>
      <c r="D22651" t="str">
        <f t="shared" si="723"/>
        <v xml:space="preserve"> 305 </v>
      </c>
      <c r="N22651" s="3"/>
    </row>
    <row r="22652" spans="1:14" x14ac:dyDescent="0.25">
      <c r="A22652" t="s">
        <v>55901</v>
      </c>
      <c r="B22652" t="s">
        <v>24796</v>
      </c>
      <c r="C22652" t="str">
        <f t="shared" si="724"/>
        <v>1,64</v>
      </c>
      <c r="D22652" t="str">
        <f t="shared" si="723"/>
        <v xml:space="preserve"> 311 </v>
      </c>
      <c r="N22652" s="3"/>
    </row>
    <row r="22653" spans="1:14" x14ac:dyDescent="0.25">
      <c r="A22653" t="s">
        <v>55902</v>
      </c>
      <c r="B22653" t="s">
        <v>24797</v>
      </c>
      <c r="C22653" t="str">
        <f t="shared" si="724"/>
        <v>1,64</v>
      </c>
      <c r="D22653" t="str">
        <f t="shared" si="723"/>
        <v xml:space="preserve"> 315 </v>
      </c>
      <c r="N22653" s="3"/>
    </row>
    <row r="22654" spans="1:14" x14ac:dyDescent="0.25">
      <c r="A22654" t="s">
        <v>55903</v>
      </c>
      <c r="B22654" t="s">
        <v>24798</v>
      </c>
      <c r="C22654" t="str">
        <f t="shared" si="724"/>
        <v>1,09</v>
      </c>
      <c r="D22654" t="str">
        <f t="shared" si="723"/>
        <v xml:space="preserve"> 110 </v>
      </c>
      <c r="N22654" s="3"/>
    </row>
    <row r="22655" spans="1:14" x14ac:dyDescent="0.25">
      <c r="A22655" t="s">
        <v>55904</v>
      </c>
      <c r="B22655" t="s">
        <v>24799</v>
      </c>
      <c r="C22655" t="str">
        <f t="shared" si="724"/>
        <v>1,09</v>
      </c>
      <c r="D22655" t="str">
        <f t="shared" si="723"/>
        <v xml:space="preserve"> 115 </v>
      </c>
      <c r="N22655" s="3"/>
    </row>
    <row r="22656" spans="1:14" x14ac:dyDescent="0.25">
      <c r="A22656" t="s">
        <v>55905</v>
      </c>
      <c r="B22656" t="s">
        <v>24800</v>
      </c>
      <c r="C22656" t="str">
        <f t="shared" si="724"/>
        <v>1,09</v>
      </c>
      <c r="D22656" t="str">
        <f t="shared" si="723"/>
        <v xml:space="preserve"> 120 </v>
      </c>
      <c r="N22656" s="3"/>
    </row>
    <row r="22657" spans="1:14" x14ac:dyDescent="0.25">
      <c r="A22657" t="s">
        <v>55906</v>
      </c>
      <c r="B22657" t="s">
        <v>24801</v>
      </c>
      <c r="C22657" t="str">
        <f t="shared" si="724"/>
        <v>1,09</v>
      </c>
      <c r="D22657" t="str">
        <f t="shared" si="723"/>
        <v xml:space="preserve"> 125 </v>
      </c>
      <c r="N22657" s="3"/>
    </row>
    <row r="22658" spans="1:14" x14ac:dyDescent="0.25">
      <c r="A22658" t="s">
        <v>55907</v>
      </c>
      <c r="B22658" t="s">
        <v>24802</v>
      </c>
      <c r="C22658" t="str">
        <f t="shared" si="724"/>
        <v>1,09</v>
      </c>
      <c r="D22658" t="str">
        <f t="shared" si="723"/>
        <v xml:space="preserve"> 130 </v>
      </c>
      <c r="N22658" s="3"/>
    </row>
    <row r="22659" spans="1:14" x14ac:dyDescent="0.25">
      <c r="A22659" t="s">
        <v>55908</v>
      </c>
      <c r="B22659" t="s">
        <v>24803</v>
      </c>
      <c r="C22659" t="str">
        <f t="shared" si="724"/>
        <v>1,09</v>
      </c>
      <c r="D22659" t="str">
        <f t="shared" si="723"/>
        <v xml:space="preserve"> 135 </v>
      </c>
      <c r="N22659" s="3"/>
    </row>
    <row r="22660" spans="1:14" x14ac:dyDescent="0.25">
      <c r="A22660" t="s">
        <v>55909</v>
      </c>
      <c r="B22660" t="s">
        <v>24804</v>
      </c>
      <c r="C22660" t="str">
        <f t="shared" si="724"/>
        <v>1,09</v>
      </c>
      <c r="D22660" t="str">
        <f t="shared" si="723"/>
        <v xml:space="preserve"> 135 </v>
      </c>
      <c r="N22660" s="3"/>
    </row>
    <row r="22661" spans="1:14" x14ac:dyDescent="0.25">
      <c r="A22661" t="s">
        <v>55910</v>
      </c>
      <c r="B22661" t="s">
        <v>24805</v>
      </c>
      <c r="C22661" t="str">
        <f t="shared" si="724"/>
        <v>1,09</v>
      </c>
      <c r="D22661" t="str">
        <f t="shared" si="723"/>
        <v xml:space="preserve"> 135 </v>
      </c>
      <c r="N22661" s="3"/>
    </row>
    <row r="22662" spans="1:14" x14ac:dyDescent="0.25">
      <c r="A22662" t="s">
        <v>55911</v>
      </c>
      <c r="B22662" t="s">
        <v>24806</v>
      </c>
      <c r="C22662" t="str">
        <f t="shared" si="724"/>
        <v>1,09</v>
      </c>
      <c r="D22662" t="str">
        <f t="shared" si="723"/>
        <v xml:space="preserve"> 135 </v>
      </c>
      <c r="N22662" s="3"/>
    </row>
    <row r="22663" spans="1:14" x14ac:dyDescent="0.25">
      <c r="A22663" t="s">
        <v>55912</v>
      </c>
      <c r="B22663" t="s">
        <v>24807</v>
      </c>
      <c r="C22663" t="str">
        <f t="shared" si="724"/>
        <v>1,09</v>
      </c>
      <c r="D22663" t="str">
        <f t="shared" si="723"/>
        <v xml:space="preserve"> 135 </v>
      </c>
      <c r="N22663" s="3"/>
    </row>
    <row r="22664" spans="1:14" x14ac:dyDescent="0.25">
      <c r="A22664" t="s">
        <v>55913</v>
      </c>
      <c r="B22664" t="s">
        <v>24808</v>
      </c>
      <c r="C22664" t="str">
        <f t="shared" si="724"/>
        <v>1,09</v>
      </c>
      <c r="D22664" t="str">
        <f t="shared" si="723"/>
        <v xml:space="preserve"> 140 </v>
      </c>
      <c r="N22664" s="3"/>
    </row>
    <row r="22665" spans="1:14" x14ac:dyDescent="0.25">
      <c r="A22665" t="s">
        <v>55914</v>
      </c>
      <c r="B22665" t="s">
        <v>24809</v>
      </c>
      <c r="C22665" t="str">
        <f t="shared" si="724"/>
        <v>1,09</v>
      </c>
      <c r="D22665" t="str">
        <f t="shared" si="723"/>
        <v xml:space="preserve"> 140 </v>
      </c>
      <c r="N22665" s="3"/>
    </row>
    <row r="22666" spans="1:14" x14ac:dyDescent="0.25">
      <c r="A22666" t="s">
        <v>55915</v>
      </c>
      <c r="B22666" t="s">
        <v>24810</v>
      </c>
      <c r="C22666" t="str">
        <f t="shared" si="724"/>
        <v>1,09</v>
      </c>
      <c r="D22666" t="str">
        <f t="shared" si="723"/>
        <v xml:space="preserve"> 140 </v>
      </c>
      <c r="N22666" s="3"/>
    </row>
    <row r="22667" spans="1:14" x14ac:dyDescent="0.25">
      <c r="A22667" t="s">
        <v>55916</v>
      </c>
      <c r="B22667" t="s">
        <v>24811</v>
      </c>
      <c r="C22667" t="str">
        <f t="shared" si="724"/>
        <v>1,09</v>
      </c>
      <c r="D22667" t="str">
        <f t="shared" si="723"/>
        <v xml:space="preserve"> 140 </v>
      </c>
      <c r="N22667" s="3"/>
    </row>
    <row r="22668" spans="1:14" x14ac:dyDescent="0.25">
      <c r="A22668" t="s">
        <v>55917</v>
      </c>
      <c r="B22668" t="s">
        <v>24812</v>
      </c>
      <c r="C22668" t="str">
        <f t="shared" si="724"/>
        <v>1,09</v>
      </c>
      <c r="D22668" t="str">
        <f t="shared" si="723"/>
        <v xml:space="preserve"> 145 </v>
      </c>
      <c r="N22668" s="3"/>
    </row>
    <row r="22669" spans="1:14" x14ac:dyDescent="0.25">
      <c r="A22669" t="s">
        <v>55918</v>
      </c>
      <c r="B22669" t="s">
        <v>24813</v>
      </c>
      <c r="C22669" t="str">
        <f t="shared" si="724"/>
        <v>1,09</v>
      </c>
      <c r="D22669" t="str">
        <f t="shared" si="723"/>
        <v xml:space="preserve"> 145 </v>
      </c>
      <c r="N22669" s="3"/>
    </row>
    <row r="22670" spans="1:14" x14ac:dyDescent="0.25">
      <c r="A22670" t="s">
        <v>55919</v>
      </c>
      <c r="B22670" t="s">
        <v>24814</v>
      </c>
      <c r="C22670" t="str">
        <f t="shared" si="724"/>
        <v>1,09</v>
      </c>
      <c r="D22670" t="str">
        <f t="shared" si="723"/>
        <v xml:space="preserve"> 145 </v>
      </c>
      <c r="N22670" s="3"/>
    </row>
    <row r="22671" spans="1:14" x14ac:dyDescent="0.25">
      <c r="A22671" t="s">
        <v>55920</v>
      </c>
      <c r="B22671" t="s">
        <v>24815</v>
      </c>
      <c r="C22671" t="str">
        <f t="shared" si="724"/>
        <v>1,09</v>
      </c>
      <c r="D22671" t="str">
        <f t="shared" si="723"/>
        <v xml:space="preserve"> 145 </v>
      </c>
      <c r="N22671" s="3"/>
    </row>
    <row r="22672" spans="1:14" x14ac:dyDescent="0.25">
      <c r="A22672" t="s">
        <v>55921</v>
      </c>
      <c r="B22672" t="s">
        <v>24816</v>
      </c>
      <c r="C22672" t="str">
        <f t="shared" si="724"/>
        <v>1,09</v>
      </c>
      <c r="D22672" t="str">
        <f t="shared" si="723"/>
        <v xml:space="preserve"> 150 </v>
      </c>
      <c r="N22672" s="3"/>
    </row>
    <row r="22673" spans="1:14" x14ac:dyDescent="0.25">
      <c r="A22673" t="s">
        <v>55922</v>
      </c>
      <c r="B22673" t="s">
        <v>24817</v>
      </c>
      <c r="C22673" t="str">
        <f t="shared" si="724"/>
        <v>1,09</v>
      </c>
      <c r="D22673" t="str">
        <f t="shared" si="723"/>
        <v xml:space="preserve"> 150 </v>
      </c>
      <c r="N22673" s="3"/>
    </row>
    <row r="22674" spans="1:14" x14ac:dyDescent="0.25">
      <c r="A22674" t="s">
        <v>55923</v>
      </c>
      <c r="B22674" t="s">
        <v>24818</v>
      </c>
      <c r="C22674" t="str">
        <f t="shared" si="724"/>
        <v>1,09</v>
      </c>
      <c r="D22674" t="str">
        <f t="shared" si="723"/>
        <v xml:space="preserve"> 150 </v>
      </c>
      <c r="N22674" s="3"/>
    </row>
    <row r="22675" spans="1:14" x14ac:dyDescent="0.25">
      <c r="A22675" t="s">
        <v>55924</v>
      </c>
      <c r="B22675" t="s">
        <v>24819</v>
      </c>
      <c r="C22675" t="str">
        <f t="shared" si="724"/>
        <v>1,09</v>
      </c>
      <c r="D22675" t="str">
        <f t="shared" si="723"/>
        <v xml:space="preserve"> 150 </v>
      </c>
      <c r="N22675" s="3"/>
    </row>
    <row r="22676" spans="1:14" x14ac:dyDescent="0.25">
      <c r="A22676" t="s">
        <v>55925</v>
      </c>
      <c r="B22676" t="s">
        <v>24820</v>
      </c>
      <c r="C22676" t="str">
        <f t="shared" si="724"/>
        <v>1,09</v>
      </c>
      <c r="D22676" t="str">
        <f t="shared" si="723"/>
        <v xml:space="preserve"> 155 </v>
      </c>
      <c r="N22676" s="3"/>
    </row>
    <row r="22677" spans="1:14" x14ac:dyDescent="0.25">
      <c r="A22677" t="s">
        <v>55926</v>
      </c>
      <c r="B22677" t="s">
        <v>24821</v>
      </c>
      <c r="C22677" t="str">
        <f t="shared" si="724"/>
        <v>1,09</v>
      </c>
      <c r="D22677" t="str">
        <f t="shared" si="723"/>
        <v xml:space="preserve"> 155 </v>
      </c>
      <c r="N22677" s="3"/>
    </row>
    <row r="22678" spans="1:14" x14ac:dyDescent="0.25">
      <c r="A22678" t="s">
        <v>55927</v>
      </c>
      <c r="B22678" t="s">
        <v>24822</v>
      </c>
      <c r="C22678" t="str">
        <f t="shared" si="724"/>
        <v>1,09</v>
      </c>
      <c r="D22678" t="str">
        <f t="shared" si="723"/>
        <v xml:space="preserve"> 155 </v>
      </c>
      <c r="N22678" s="3"/>
    </row>
    <row r="22679" spans="1:14" x14ac:dyDescent="0.25">
      <c r="A22679" t="s">
        <v>55928</v>
      </c>
      <c r="B22679" t="s">
        <v>24823</v>
      </c>
      <c r="C22679" t="str">
        <f t="shared" si="724"/>
        <v>1,09</v>
      </c>
      <c r="D22679" t="str">
        <f t="shared" si="723"/>
        <v xml:space="preserve"> 155 </v>
      </c>
      <c r="N22679" s="3"/>
    </row>
    <row r="22680" spans="1:14" x14ac:dyDescent="0.25">
      <c r="A22680" t="s">
        <v>55929</v>
      </c>
      <c r="B22680" t="s">
        <v>24824</v>
      </c>
      <c r="C22680" t="str">
        <f t="shared" si="724"/>
        <v>1,09</v>
      </c>
      <c r="D22680" t="str">
        <f t="shared" si="723"/>
        <v xml:space="preserve"> 160 </v>
      </c>
      <c r="N22680" s="3"/>
    </row>
    <row r="22681" spans="1:14" x14ac:dyDescent="0.25">
      <c r="A22681" t="s">
        <v>55930</v>
      </c>
      <c r="B22681" t="s">
        <v>24825</v>
      </c>
      <c r="C22681" t="str">
        <f t="shared" si="724"/>
        <v>1,09</v>
      </c>
      <c r="D22681" t="str">
        <f t="shared" si="723"/>
        <v xml:space="preserve"> 160 </v>
      </c>
      <c r="N22681" s="3"/>
    </row>
    <row r="22682" spans="1:14" x14ac:dyDescent="0.25">
      <c r="A22682" t="s">
        <v>55931</v>
      </c>
      <c r="B22682" t="s">
        <v>24826</v>
      </c>
      <c r="C22682" t="str">
        <f t="shared" si="724"/>
        <v>1,09</v>
      </c>
      <c r="D22682" t="str">
        <f t="shared" si="723"/>
        <v xml:space="preserve"> 160 </v>
      </c>
      <c r="N22682" s="3"/>
    </row>
    <row r="22683" spans="1:14" x14ac:dyDescent="0.25">
      <c r="A22683" t="s">
        <v>55932</v>
      </c>
      <c r="B22683" t="s">
        <v>24827</v>
      </c>
      <c r="C22683" t="str">
        <f t="shared" si="724"/>
        <v>1,09</v>
      </c>
      <c r="D22683" t="str">
        <f t="shared" si="723"/>
        <v xml:space="preserve"> 160 </v>
      </c>
      <c r="N22683" s="3"/>
    </row>
    <row r="22684" spans="1:14" x14ac:dyDescent="0.25">
      <c r="A22684" t="s">
        <v>55933</v>
      </c>
      <c r="B22684" t="s">
        <v>24828</v>
      </c>
      <c r="C22684" t="str">
        <f t="shared" si="724"/>
        <v>1,09</v>
      </c>
      <c r="D22684" t="str">
        <f t="shared" si="723"/>
        <v xml:space="preserve"> 165 </v>
      </c>
      <c r="N22684" s="3"/>
    </row>
    <row r="22685" spans="1:14" x14ac:dyDescent="0.25">
      <c r="A22685" t="s">
        <v>55934</v>
      </c>
      <c r="B22685" t="s">
        <v>24829</v>
      </c>
      <c r="C22685" t="str">
        <f t="shared" si="724"/>
        <v>1,09</v>
      </c>
      <c r="D22685" t="str">
        <f t="shared" si="723"/>
        <v xml:space="preserve"> 165 </v>
      </c>
      <c r="N22685" s="3"/>
    </row>
    <row r="22686" spans="1:14" x14ac:dyDescent="0.25">
      <c r="A22686" t="s">
        <v>55935</v>
      </c>
      <c r="B22686" t="s">
        <v>24830</v>
      </c>
      <c r="C22686" t="str">
        <f t="shared" si="724"/>
        <v>1,09</v>
      </c>
      <c r="D22686" t="str">
        <f t="shared" si="723"/>
        <v xml:space="preserve"> 170 </v>
      </c>
      <c r="N22686" s="3"/>
    </row>
    <row r="22687" spans="1:14" x14ac:dyDescent="0.25">
      <c r="A22687" t="s">
        <v>55936</v>
      </c>
      <c r="B22687" t="s">
        <v>24831</v>
      </c>
      <c r="C22687" t="str">
        <f t="shared" si="724"/>
        <v>1,09</v>
      </c>
      <c r="D22687" t="str">
        <f t="shared" si="723"/>
        <v xml:space="preserve"> 170 </v>
      </c>
      <c r="N22687" s="3"/>
    </row>
    <row r="22688" spans="1:14" x14ac:dyDescent="0.25">
      <c r="A22688" t="s">
        <v>55937</v>
      </c>
      <c r="B22688" t="s">
        <v>24832</v>
      </c>
      <c r="C22688" t="str">
        <f t="shared" si="724"/>
        <v>1,43</v>
      </c>
      <c r="D22688" t="str">
        <f t="shared" si="723"/>
        <v xml:space="preserve"> 95 </v>
      </c>
      <c r="N22688" s="3"/>
    </row>
    <row r="22689" spans="1:14" x14ac:dyDescent="0.25">
      <c r="A22689" t="s">
        <v>55938</v>
      </c>
      <c r="B22689" t="s">
        <v>3063</v>
      </c>
      <c r="C22689" t="str">
        <f t="shared" si="724"/>
        <v>1,43</v>
      </c>
      <c r="D22689" t="str">
        <f t="shared" si="723"/>
        <v xml:space="preserve"> 102 </v>
      </c>
      <c r="N22689" s="3"/>
    </row>
    <row r="22690" spans="1:14" x14ac:dyDescent="0.25">
      <c r="A22690" t="s">
        <v>55939</v>
      </c>
      <c r="B22690" t="s">
        <v>3064</v>
      </c>
      <c r="C22690" t="str">
        <f t="shared" si="724"/>
        <v>1,43</v>
      </c>
      <c r="D22690" t="str">
        <f t="shared" si="723"/>
        <v xml:space="preserve"> 103 </v>
      </c>
      <c r="N22690" s="3"/>
    </row>
    <row r="22691" spans="1:14" x14ac:dyDescent="0.25">
      <c r="A22691" t="s">
        <v>55940</v>
      </c>
      <c r="B22691" t="s">
        <v>3065</v>
      </c>
      <c r="C22691" t="str">
        <f t="shared" si="724"/>
        <v>5,71</v>
      </c>
      <c r="D22691" t="str">
        <f t="shared" si="723"/>
        <v xml:space="preserve"> 382 </v>
      </c>
      <c r="N22691" s="3"/>
    </row>
    <row r="22692" spans="1:14" x14ac:dyDescent="0.25">
      <c r="A22692" t="s">
        <v>55941</v>
      </c>
      <c r="B22692" t="s">
        <v>3066</v>
      </c>
      <c r="C22692" t="str">
        <f t="shared" si="724"/>
        <v>5,71</v>
      </c>
      <c r="D22692" t="str">
        <f t="shared" si="723"/>
        <v xml:space="preserve"> 406 </v>
      </c>
      <c r="N22692" s="3"/>
    </row>
    <row r="22693" spans="1:14" x14ac:dyDescent="0.25">
      <c r="A22693" t="s">
        <v>55942</v>
      </c>
      <c r="B22693" t="s">
        <v>3067</v>
      </c>
      <c r="C22693" t="str">
        <f t="shared" si="724"/>
        <v>5,71</v>
      </c>
      <c r="D22693" t="str">
        <f t="shared" si="723"/>
        <v xml:space="preserve"> 414 </v>
      </c>
      <c r="N22693" s="3"/>
    </row>
    <row r="22694" spans="1:14" x14ac:dyDescent="0.25">
      <c r="A22694" t="s">
        <v>55943</v>
      </c>
      <c r="B22694" t="s">
        <v>3068</v>
      </c>
      <c r="C22694" t="str">
        <f t="shared" si="724"/>
        <v>0,98</v>
      </c>
      <c r="D22694" t="str">
        <f t="shared" ref="D22694:D22757" si="725">MID(LEFT(MID(A22694,FIND("[",A22694)+1,LEN(A22694)),FIND("]",MID(A22694,FIND("[",A22694)+1,LEN(A22694)))-1),
FIND("m",LEFT(MID(A22694,FIND("[",A22694)+1,LEN(A22694)),FIND("]",MID(A22694,FIND("[",A22694)+1,LEN(A22694)))-1))+4,
(FIND("W",LEFT(MID(A22694,FIND("[",A22694)+1,LEN(A22694)),FIND("]",MID(A22694,FIND("[",A22694)+1,LEN(A22694)))-1)))-(FIND("m",LEFT(MID(A22694,FIND("[",A22694)+1,LEN(A22694)),FIND("]",MID(A22694,FIND("[",A22694)+1,LEN(A22694)))-1))+4))</f>
        <v xml:space="preserve"> 130 </v>
      </c>
      <c r="N22694" s="3"/>
    </row>
    <row r="22695" spans="1:14" x14ac:dyDescent="0.25">
      <c r="A22695" t="s">
        <v>55944</v>
      </c>
      <c r="B22695" t="s">
        <v>3069</v>
      </c>
      <c r="C22695" t="str">
        <f t="shared" ref="C22695:C22758" si="726">LEFT(MID(A22695,FIND("[",A22695)+1,LEN(A22695)),FIND("m",MID(A22695,FIND("[",A22695)+2,LEN(A22695)))-1)</f>
        <v>1,01</v>
      </c>
      <c r="D22695" t="str">
        <f t="shared" si="725"/>
        <v xml:space="preserve"> 130 </v>
      </c>
      <c r="N22695" s="3"/>
    </row>
    <row r="22696" spans="1:14" x14ac:dyDescent="0.25">
      <c r="A22696" t="s">
        <v>55945</v>
      </c>
      <c r="B22696" t="s">
        <v>3070</v>
      </c>
      <c r="C22696" t="str">
        <f t="shared" si="726"/>
        <v>0,98</v>
      </c>
      <c r="D22696" t="str">
        <f t="shared" si="725"/>
        <v xml:space="preserve"> 135 </v>
      </c>
      <c r="N22696" s="3"/>
    </row>
    <row r="22697" spans="1:14" x14ac:dyDescent="0.25">
      <c r="A22697" t="s">
        <v>55946</v>
      </c>
      <c r="B22697" t="s">
        <v>3071</v>
      </c>
      <c r="C22697" t="str">
        <f t="shared" si="726"/>
        <v>1,01</v>
      </c>
      <c r="D22697" t="str">
        <f t="shared" si="725"/>
        <v xml:space="preserve"> 135 </v>
      </c>
      <c r="N22697" s="3"/>
    </row>
    <row r="22698" spans="1:14" x14ac:dyDescent="0.25">
      <c r="A22698" t="s">
        <v>55947</v>
      </c>
      <c r="B22698" t="s">
        <v>3072</v>
      </c>
      <c r="C22698" t="str">
        <f t="shared" si="726"/>
        <v>0,98</v>
      </c>
      <c r="D22698" t="str">
        <f t="shared" si="725"/>
        <v xml:space="preserve"> 140 </v>
      </c>
      <c r="N22698" s="3"/>
    </row>
    <row r="22699" spans="1:14" x14ac:dyDescent="0.25">
      <c r="A22699" t="s">
        <v>55948</v>
      </c>
      <c r="B22699" t="s">
        <v>3073</v>
      </c>
      <c r="C22699" t="str">
        <f t="shared" si="726"/>
        <v>1,01</v>
      </c>
      <c r="D22699" t="str">
        <f t="shared" si="725"/>
        <v xml:space="preserve"> 140 </v>
      </c>
      <c r="N22699" s="3"/>
    </row>
    <row r="22700" spans="1:14" x14ac:dyDescent="0.25">
      <c r="A22700" t="s">
        <v>55949</v>
      </c>
      <c r="B22700" t="s">
        <v>3074</v>
      </c>
      <c r="C22700" t="str">
        <f t="shared" si="726"/>
        <v>0,98</v>
      </c>
      <c r="D22700" t="str">
        <f t="shared" si="725"/>
        <v xml:space="preserve"> 145 </v>
      </c>
      <c r="N22700" s="3"/>
    </row>
    <row r="22701" spans="1:14" x14ac:dyDescent="0.25">
      <c r="A22701" t="s">
        <v>55950</v>
      </c>
      <c r="B22701" t="s">
        <v>3075</v>
      </c>
      <c r="C22701" t="str">
        <f t="shared" si="726"/>
        <v>1,01</v>
      </c>
      <c r="D22701" t="str">
        <f t="shared" si="725"/>
        <v xml:space="preserve"> 145 </v>
      </c>
      <c r="N22701" s="3"/>
    </row>
    <row r="22702" spans="1:14" x14ac:dyDescent="0.25">
      <c r="A22702" t="s">
        <v>55951</v>
      </c>
      <c r="B22702" t="s">
        <v>3076</v>
      </c>
      <c r="C22702" t="str">
        <f t="shared" si="726"/>
        <v>1,17</v>
      </c>
      <c r="D22702" t="str">
        <f t="shared" si="725"/>
        <v xml:space="preserve"> 145 </v>
      </c>
      <c r="N22702" s="3"/>
    </row>
    <row r="22703" spans="1:14" x14ac:dyDescent="0.25">
      <c r="A22703" t="s">
        <v>55952</v>
      </c>
      <c r="B22703" t="s">
        <v>3077</v>
      </c>
      <c r="C22703" t="str">
        <f t="shared" si="726"/>
        <v>0,98</v>
      </c>
      <c r="D22703" t="str">
        <f t="shared" si="725"/>
        <v xml:space="preserve"> 150 </v>
      </c>
      <c r="N22703" s="3"/>
    </row>
    <row r="22704" spans="1:14" x14ac:dyDescent="0.25">
      <c r="A22704" t="s">
        <v>55953</v>
      </c>
      <c r="B22704" t="s">
        <v>3078</v>
      </c>
      <c r="C22704" t="str">
        <f t="shared" si="726"/>
        <v>1,01</v>
      </c>
      <c r="D22704" t="str">
        <f t="shared" si="725"/>
        <v xml:space="preserve"> 150 </v>
      </c>
      <c r="N22704" s="3"/>
    </row>
    <row r="22705" spans="1:14" x14ac:dyDescent="0.25">
      <c r="A22705" t="s">
        <v>55954</v>
      </c>
      <c r="B22705" t="s">
        <v>3079</v>
      </c>
      <c r="C22705" t="str">
        <f t="shared" si="726"/>
        <v>1,17</v>
      </c>
      <c r="D22705" t="str">
        <f t="shared" si="725"/>
        <v xml:space="preserve"> 150 </v>
      </c>
      <c r="N22705" s="3"/>
    </row>
    <row r="22706" spans="1:14" x14ac:dyDescent="0.25">
      <c r="A22706" t="s">
        <v>55955</v>
      </c>
      <c r="B22706" t="s">
        <v>3080</v>
      </c>
      <c r="C22706" t="str">
        <f t="shared" si="726"/>
        <v>0,98</v>
      </c>
      <c r="D22706" t="str">
        <f t="shared" si="725"/>
        <v xml:space="preserve"> 156 </v>
      </c>
      <c r="N22706" s="3"/>
    </row>
    <row r="22707" spans="1:14" x14ac:dyDescent="0.25">
      <c r="A22707" t="s">
        <v>55956</v>
      </c>
      <c r="B22707" t="s">
        <v>3081</v>
      </c>
      <c r="C22707" t="str">
        <f t="shared" si="726"/>
        <v>1,01</v>
      </c>
      <c r="D22707" t="str">
        <f t="shared" si="725"/>
        <v xml:space="preserve"> 156 </v>
      </c>
      <c r="N22707" s="3"/>
    </row>
    <row r="22708" spans="1:14" x14ac:dyDescent="0.25">
      <c r="A22708" t="s">
        <v>55957</v>
      </c>
      <c r="B22708" t="s">
        <v>3082</v>
      </c>
      <c r="C22708" t="str">
        <f t="shared" si="726"/>
        <v>1,17</v>
      </c>
      <c r="D22708" t="str">
        <f t="shared" si="725"/>
        <v xml:space="preserve"> 155 </v>
      </c>
      <c r="N22708" s="3"/>
    </row>
    <row r="22709" spans="1:14" x14ac:dyDescent="0.25">
      <c r="A22709" t="s">
        <v>55958</v>
      </c>
      <c r="B22709" t="s">
        <v>3083</v>
      </c>
      <c r="C22709" t="str">
        <f t="shared" si="726"/>
        <v>1,17</v>
      </c>
      <c r="D22709" t="str">
        <f t="shared" si="725"/>
        <v xml:space="preserve"> 160 </v>
      </c>
      <c r="N22709" s="3"/>
    </row>
    <row r="22710" spans="1:14" x14ac:dyDescent="0.25">
      <c r="A22710" t="s">
        <v>55959</v>
      </c>
      <c r="B22710" t="s">
        <v>3084</v>
      </c>
      <c r="C22710" t="str">
        <f t="shared" si="726"/>
        <v>1,31</v>
      </c>
      <c r="D22710" t="str">
        <f t="shared" si="725"/>
        <v xml:space="preserve"> 160 </v>
      </c>
      <c r="N22710" s="3"/>
    </row>
    <row r="22711" spans="1:14" x14ac:dyDescent="0.25">
      <c r="A22711" t="s">
        <v>55960</v>
      </c>
      <c r="B22711" t="s">
        <v>3085</v>
      </c>
      <c r="C22711" t="str">
        <f t="shared" si="726"/>
        <v>1,31</v>
      </c>
      <c r="D22711" t="str">
        <f t="shared" si="725"/>
        <v xml:space="preserve"> 165 </v>
      </c>
      <c r="N22711" s="3"/>
    </row>
    <row r="22712" spans="1:14" x14ac:dyDescent="0.25">
      <c r="A22712" t="s">
        <v>55961</v>
      </c>
      <c r="B22712" t="s">
        <v>3086</v>
      </c>
      <c r="C22712" t="str">
        <f t="shared" si="726"/>
        <v>1,17</v>
      </c>
      <c r="D22712" t="str">
        <f t="shared" si="725"/>
        <v xml:space="preserve"> 165 </v>
      </c>
      <c r="N22712" s="3"/>
    </row>
    <row r="22713" spans="1:14" x14ac:dyDescent="0.25">
      <c r="A22713" t="s">
        <v>55962</v>
      </c>
      <c r="B22713" t="s">
        <v>3087</v>
      </c>
      <c r="C22713" t="str">
        <f t="shared" si="726"/>
        <v>1,31</v>
      </c>
      <c r="D22713" t="str">
        <f t="shared" si="725"/>
        <v xml:space="preserve"> 165 </v>
      </c>
      <c r="N22713" s="3"/>
    </row>
    <row r="22714" spans="1:14" x14ac:dyDescent="0.25">
      <c r="A22714" t="s">
        <v>55963</v>
      </c>
      <c r="B22714" t="s">
        <v>3088</v>
      </c>
      <c r="C22714" t="str">
        <f t="shared" si="726"/>
        <v>1,3</v>
      </c>
      <c r="D22714" t="str">
        <f t="shared" si="725"/>
        <v xml:space="preserve"> 170 </v>
      </c>
      <c r="N22714" s="3"/>
    </row>
    <row r="22715" spans="1:14" x14ac:dyDescent="0.25">
      <c r="A22715" t="s">
        <v>55964</v>
      </c>
      <c r="B22715" t="s">
        <v>3089</v>
      </c>
      <c r="C22715" t="str">
        <f t="shared" si="726"/>
        <v>1,17</v>
      </c>
      <c r="D22715" t="str">
        <f t="shared" si="725"/>
        <v xml:space="preserve"> 170 </v>
      </c>
      <c r="N22715" s="3"/>
    </row>
    <row r="22716" spans="1:14" x14ac:dyDescent="0.25">
      <c r="A22716" t="s">
        <v>55965</v>
      </c>
      <c r="B22716" t="s">
        <v>3090</v>
      </c>
      <c r="C22716" t="str">
        <f t="shared" si="726"/>
        <v>1,31</v>
      </c>
      <c r="D22716" t="str">
        <f t="shared" si="725"/>
        <v xml:space="preserve"> 170 </v>
      </c>
      <c r="N22716" s="3"/>
    </row>
    <row r="22717" spans="1:14" x14ac:dyDescent="0.25">
      <c r="A22717" t="s">
        <v>55966</v>
      </c>
      <c r="B22717" t="s">
        <v>3091</v>
      </c>
      <c r="C22717" t="str">
        <f t="shared" si="726"/>
        <v>1,31</v>
      </c>
      <c r="D22717" t="str">
        <f t="shared" si="725"/>
        <v xml:space="preserve"> 175 </v>
      </c>
      <c r="N22717" s="3"/>
    </row>
    <row r="22718" spans="1:14" x14ac:dyDescent="0.25">
      <c r="A22718" t="s">
        <v>55967</v>
      </c>
      <c r="B22718" t="s">
        <v>3092</v>
      </c>
      <c r="C22718" t="str">
        <f t="shared" si="726"/>
        <v>1,3</v>
      </c>
      <c r="D22718" t="str">
        <f t="shared" si="725"/>
        <v xml:space="preserve"> 175 </v>
      </c>
      <c r="N22718" s="3"/>
    </row>
    <row r="22719" spans="1:14" x14ac:dyDescent="0.25">
      <c r="A22719" t="s">
        <v>55968</v>
      </c>
      <c r="B22719" t="s">
        <v>3093</v>
      </c>
      <c r="C22719" t="str">
        <f t="shared" si="726"/>
        <v>1,17</v>
      </c>
      <c r="D22719" t="str">
        <f t="shared" si="725"/>
        <v xml:space="preserve"> 175 </v>
      </c>
      <c r="N22719" s="3"/>
    </row>
    <row r="22720" spans="1:14" x14ac:dyDescent="0.25">
      <c r="A22720" t="s">
        <v>55969</v>
      </c>
      <c r="B22720" t="s">
        <v>3094</v>
      </c>
      <c r="C22720" t="str">
        <f t="shared" si="726"/>
        <v>1,31</v>
      </c>
      <c r="D22720" t="str">
        <f t="shared" si="725"/>
        <v xml:space="preserve"> 175 </v>
      </c>
      <c r="N22720" s="3"/>
    </row>
    <row r="22721" spans="1:14" x14ac:dyDescent="0.25">
      <c r="A22721" t="s">
        <v>55970</v>
      </c>
      <c r="B22721" t="s">
        <v>3095</v>
      </c>
      <c r="C22721" t="str">
        <f t="shared" si="726"/>
        <v>1,17</v>
      </c>
      <c r="D22721" t="str">
        <f t="shared" si="725"/>
        <v xml:space="preserve"> 180 </v>
      </c>
      <c r="N22721" s="3"/>
    </row>
    <row r="22722" spans="1:14" x14ac:dyDescent="0.25">
      <c r="A22722" t="s">
        <v>55971</v>
      </c>
      <c r="B22722" t="s">
        <v>3096</v>
      </c>
      <c r="C22722" t="str">
        <f t="shared" si="726"/>
        <v>1,31</v>
      </c>
      <c r="D22722" t="str">
        <f t="shared" si="725"/>
        <v xml:space="preserve"> 180 </v>
      </c>
      <c r="N22722" s="3"/>
    </row>
    <row r="22723" spans="1:14" x14ac:dyDescent="0.25">
      <c r="A22723" t="s">
        <v>55972</v>
      </c>
      <c r="B22723" t="s">
        <v>3097</v>
      </c>
      <c r="C22723" t="str">
        <f t="shared" si="726"/>
        <v>1,31</v>
      </c>
      <c r="D22723" t="str">
        <f t="shared" si="725"/>
        <v xml:space="preserve"> 185 </v>
      </c>
      <c r="N22723" s="3"/>
    </row>
    <row r="22724" spans="1:14" x14ac:dyDescent="0.25">
      <c r="A22724" t="s">
        <v>55973</v>
      </c>
      <c r="B22724" t="s">
        <v>3098</v>
      </c>
      <c r="C22724" t="str">
        <f t="shared" si="726"/>
        <v>1,48</v>
      </c>
      <c r="D22724" t="str">
        <f t="shared" si="725"/>
        <v xml:space="preserve"> 190 </v>
      </c>
      <c r="N22724" s="3"/>
    </row>
    <row r="22725" spans="1:14" x14ac:dyDescent="0.25">
      <c r="A22725" t="s">
        <v>55974</v>
      </c>
      <c r="B22725" t="s">
        <v>3099</v>
      </c>
      <c r="C22725" t="str">
        <f t="shared" si="726"/>
        <v>1,31</v>
      </c>
      <c r="D22725" t="str">
        <f t="shared" si="725"/>
        <v xml:space="preserve"> 190 </v>
      </c>
      <c r="N22725" s="3"/>
    </row>
    <row r="22726" spans="1:14" x14ac:dyDescent="0.25">
      <c r="A22726" t="s">
        <v>55975</v>
      </c>
      <c r="B22726" t="s">
        <v>3100</v>
      </c>
      <c r="C22726" t="str">
        <f t="shared" si="726"/>
        <v>1,48</v>
      </c>
      <c r="D22726" t="str">
        <f t="shared" si="725"/>
        <v xml:space="preserve"> 195 </v>
      </c>
      <c r="N22726" s="3"/>
    </row>
    <row r="22727" spans="1:14" x14ac:dyDescent="0.25">
      <c r="A22727" t="s">
        <v>55976</v>
      </c>
      <c r="B22727" t="s">
        <v>3101</v>
      </c>
      <c r="C22727" t="str">
        <f t="shared" si="726"/>
        <v>1,31</v>
      </c>
      <c r="D22727" t="str">
        <f t="shared" si="725"/>
        <v xml:space="preserve"> 195 </v>
      </c>
      <c r="N22727" s="3"/>
    </row>
    <row r="22728" spans="1:14" x14ac:dyDescent="0.25">
      <c r="A22728" t="s">
        <v>55977</v>
      </c>
      <c r="B22728" t="s">
        <v>3102</v>
      </c>
      <c r="C22728" t="str">
        <f t="shared" si="726"/>
        <v>1,48</v>
      </c>
      <c r="D22728" t="str">
        <f t="shared" si="725"/>
        <v xml:space="preserve"> 195 </v>
      </c>
      <c r="N22728" s="3"/>
    </row>
    <row r="22729" spans="1:14" x14ac:dyDescent="0.25">
      <c r="A22729" t="s">
        <v>55978</v>
      </c>
      <c r="B22729" t="s">
        <v>3103</v>
      </c>
      <c r="C22729" t="str">
        <f t="shared" si="726"/>
        <v>1,48</v>
      </c>
      <c r="D22729" t="str">
        <f t="shared" si="725"/>
        <v xml:space="preserve"> 200 </v>
      </c>
      <c r="N22729" s="3"/>
    </row>
    <row r="22730" spans="1:14" x14ac:dyDescent="0.25">
      <c r="A22730" t="s">
        <v>55979</v>
      </c>
      <c r="B22730" t="s">
        <v>3104</v>
      </c>
      <c r="C22730" t="str">
        <f t="shared" si="726"/>
        <v>1,31</v>
      </c>
      <c r="D22730" t="str">
        <f t="shared" si="725"/>
        <v xml:space="preserve"> 200 </v>
      </c>
      <c r="N22730" s="3"/>
    </row>
    <row r="22731" spans="1:14" x14ac:dyDescent="0.25">
      <c r="A22731" t="s">
        <v>55980</v>
      </c>
      <c r="B22731" t="s">
        <v>3105</v>
      </c>
      <c r="C22731" t="str">
        <f t="shared" si="726"/>
        <v>1,48</v>
      </c>
      <c r="D22731" t="str">
        <f t="shared" si="725"/>
        <v xml:space="preserve"> 200 </v>
      </c>
      <c r="N22731" s="3"/>
    </row>
    <row r="22732" spans="1:14" x14ac:dyDescent="0.25">
      <c r="A22732" t="s">
        <v>55981</v>
      </c>
      <c r="B22732" t="s">
        <v>3106</v>
      </c>
      <c r="C22732" t="str">
        <f t="shared" si="726"/>
        <v>1,48</v>
      </c>
      <c r="D22732" t="str">
        <f t="shared" si="725"/>
        <v xml:space="preserve"> 205 </v>
      </c>
      <c r="N22732" s="3"/>
    </row>
    <row r="22733" spans="1:14" x14ac:dyDescent="0.25">
      <c r="A22733" t="s">
        <v>55982</v>
      </c>
      <c r="B22733" t="s">
        <v>3107</v>
      </c>
      <c r="C22733" t="str">
        <f t="shared" si="726"/>
        <v>1,31</v>
      </c>
      <c r="D22733" t="str">
        <f t="shared" si="725"/>
        <v xml:space="preserve"> 205 </v>
      </c>
      <c r="N22733" s="3"/>
    </row>
    <row r="22734" spans="1:14" x14ac:dyDescent="0.25">
      <c r="A22734" t="s">
        <v>55983</v>
      </c>
      <c r="B22734" t="s">
        <v>3108</v>
      </c>
      <c r="C22734" t="str">
        <f t="shared" si="726"/>
        <v>1,48</v>
      </c>
      <c r="D22734" t="str">
        <f t="shared" si="725"/>
        <v xml:space="preserve"> 205 </v>
      </c>
      <c r="N22734" s="3"/>
    </row>
    <row r="22735" spans="1:14" x14ac:dyDescent="0.25">
      <c r="A22735" t="s">
        <v>55984</v>
      </c>
      <c r="B22735" t="s">
        <v>3109</v>
      </c>
      <c r="C22735" t="str">
        <f t="shared" si="726"/>
        <v>1,64</v>
      </c>
      <c r="D22735" t="str">
        <f t="shared" si="725"/>
        <v xml:space="preserve"> 210 </v>
      </c>
      <c r="N22735" s="3"/>
    </row>
    <row r="22736" spans="1:14" x14ac:dyDescent="0.25">
      <c r="A22736" t="s">
        <v>55985</v>
      </c>
      <c r="B22736" t="s">
        <v>3110</v>
      </c>
      <c r="C22736" t="str">
        <f t="shared" si="726"/>
        <v>1,64</v>
      </c>
      <c r="D22736" t="str">
        <f t="shared" si="725"/>
        <v xml:space="preserve"> 210 </v>
      </c>
      <c r="N22736" s="3"/>
    </row>
    <row r="22737" spans="1:14" x14ac:dyDescent="0.25">
      <c r="A22737" t="s">
        <v>55986</v>
      </c>
      <c r="B22737" t="s">
        <v>3111</v>
      </c>
      <c r="C22737" t="str">
        <f t="shared" si="726"/>
        <v>1,31</v>
      </c>
      <c r="D22737" t="str">
        <f t="shared" si="725"/>
        <v xml:space="preserve"> 210 </v>
      </c>
      <c r="N22737" s="3"/>
    </row>
    <row r="22738" spans="1:14" x14ac:dyDescent="0.25">
      <c r="A22738" t="s">
        <v>55987</v>
      </c>
      <c r="B22738" t="s">
        <v>3112</v>
      </c>
      <c r="C22738" t="str">
        <f t="shared" si="726"/>
        <v>1,48</v>
      </c>
      <c r="D22738" t="str">
        <f t="shared" si="725"/>
        <v xml:space="preserve"> 210 </v>
      </c>
      <c r="N22738" s="3"/>
    </row>
    <row r="22739" spans="1:14" x14ac:dyDescent="0.25">
      <c r="A22739" t="s">
        <v>55988</v>
      </c>
      <c r="B22739" t="s">
        <v>3113</v>
      </c>
      <c r="C22739" t="str">
        <f t="shared" si="726"/>
        <v>1,64</v>
      </c>
      <c r="D22739" t="str">
        <f t="shared" si="725"/>
        <v xml:space="preserve"> 215 </v>
      </c>
      <c r="N22739" s="3"/>
    </row>
    <row r="22740" spans="1:14" x14ac:dyDescent="0.25">
      <c r="A22740" t="s">
        <v>55989</v>
      </c>
      <c r="B22740" t="s">
        <v>3114</v>
      </c>
      <c r="C22740" t="str">
        <f t="shared" si="726"/>
        <v>1,64</v>
      </c>
      <c r="D22740" t="str">
        <f t="shared" si="725"/>
        <v xml:space="preserve"> 215 </v>
      </c>
      <c r="N22740" s="3"/>
    </row>
    <row r="22741" spans="1:14" x14ac:dyDescent="0.25">
      <c r="A22741" t="s">
        <v>55990</v>
      </c>
      <c r="B22741" t="s">
        <v>3115</v>
      </c>
      <c r="C22741" t="str">
        <f t="shared" si="726"/>
        <v>1,48</v>
      </c>
      <c r="D22741" t="str">
        <f t="shared" si="725"/>
        <v xml:space="preserve"> 215 </v>
      </c>
      <c r="N22741" s="3"/>
    </row>
    <row r="22742" spans="1:14" x14ac:dyDescent="0.25">
      <c r="A22742" t="s">
        <v>55991</v>
      </c>
      <c r="B22742" t="s">
        <v>3116</v>
      </c>
      <c r="C22742" t="str">
        <f t="shared" si="726"/>
        <v>1,64</v>
      </c>
      <c r="D22742" t="str">
        <f t="shared" si="725"/>
        <v xml:space="preserve"> 220 </v>
      </c>
      <c r="N22742" s="3"/>
    </row>
    <row r="22743" spans="1:14" x14ac:dyDescent="0.25">
      <c r="A22743" t="s">
        <v>55992</v>
      </c>
      <c r="B22743" t="s">
        <v>3117</v>
      </c>
      <c r="C22743" t="str">
        <f t="shared" si="726"/>
        <v>1,64</v>
      </c>
      <c r="D22743" t="str">
        <f t="shared" si="725"/>
        <v xml:space="preserve"> 220 </v>
      </c>
      <c r="N22743" s="3"/>
    </row>
    <row r="22744" spans="1:14" x14ac:dyDescent="0.25">
      <c r="A22744" t="s">
        <v>55993</v>
      </c>
      <c r="B22744" t="s">
        <v>3118</v>
      </c>
      <c r="C22744" t="str">
        <f t="shared" si="726"/>
        <v>1,48</v>
      </c>
      <c r="D22744" t="str">
        <f t="shared" si="725"/>
        <v xml:space="preserve"> 220 </v>
      </c>
      <c r="N22744" s="3"/>
    </row>
    <row r="22745" spans="1:14" x14ac:dyDescent="0.25">
      <c r="A22745" t="s">
        <v>55994</v>
      </c>
      <c r="B22745" t="s">
        <v>3119</v>
      </c>
      <c r="C22745" t="str">
        <f t="shared" si="726"/>
        <v>1,64</v>
      </c>
      <c r="D22745" t="str">
        <f t="shared" si="725"/>
        <v xml:space="preserve"> 225 </v>
      </c>
      <c r="N22745" s="3"/>
    </row>
    <row r="22746" spans="1:14" x14ac:dyDescent="0.25">
      <c r="A22746" t="s">
        <v>55995</v>
      </c>
      <c r="B22746" t="s">
        <v>3120</v>
      </c>
      <c r="C22746" t="str">
        <f t="shared" si="726"/>
        <v>1,64</v>
      </c>
      <c r="D22746" t="str">
        <f t="shared" si="725"/>
        <v xml:space="preserve"> 225 </v>
      </c>
      <c r="N22746" s="3"/>
    </row>
    <row r="22747" spans="1:14" x14ac:dyDescent="0.25">
      <c r="A22747" t="s">
        <v>55996</v>
      </c>
      <c r="B22747" t="s">
        <v>3121</v>
      </c>
      <c r="C22747" t="str">
        <f t="shared" si="726"/>
        <v>1,48</v>
      </c>
      <c r="D22747" t="str">
        <f t="shared" si="725"/>
        <v xml:space="preserve"> 225 </v>
      </c>
      <c r="N22747" s="3"/>
    </row>
    <row r="22748" spans="1:14" x14ac:dyDescent="0.25">
      <c r="A22748" t="s">
        <v>55997</v>
      </c>
      <c r="B22748" t="s">
        <v>3122</v>
      </c>
      <c r="C22748" t="str">
        <f t="shared" si="726"/>
        <v>1,64</v>
      </c>
      <c r="D22748" t="str">
        <f t="shared" si="725"/>
        <v xml:space="preserve"> 225 </v>
      </c>
      <c r="N22748" s="3"/>
    </row>
    <row r="22749" spans="1:14" x14ac:dyDescent="0.25">
      <c r="A22749" t="s">
        <v>55998</v>
      </c>
      <c r="B22749" t="s">
        <v>3123</v>
      </c>
      <c r="C22749" t="str">
        <f t="shared" si="726"/>
        <v>1,64</v>
      </c>
      <c r="D22749" t="str">
        <f t="shared" si="725"/>
        <v xml:space="preserve"> 230 </v>
      </c>
      <c r="N22749" s="3"/>
    </row>
    <row r="22750" spans="1:14" x14ac:dyDescent="0.25">
      <c r="A22750" t="s">
        <v>55999</v>
      </c>
      <c r="B22750" t="s">
        <v>3124</v>
      </c>
      <c r="C22750" t="str">
        <f t="shared" si="726"/>
        <v>1,64</v>
      </c>
      <c r="D22750" t="str">
        <f t="shared" si="725"/>
        <v xml:space="preserve"> 230 </v>
      </c>
      <c r="N22750" s="3"/>
    </row>
    <row r="22751" spans="1:14" x14ac:dyDescent="0.25">
      <c r="A22751" t="s">
        <v>56000</v>
      </c>
      <c r="B22751" t="s">
        <v>3125</v>
      </c>
      <c r="C22751" t="str">
        <f t="shared" si="726"/>
        <v>1,48</v>
      </c>
      <c r="D22751" t="str">
        <f t="shared" si="725"/>
        <v xml:space="preserve"> 230 </v>
      </c>
      <c r="N22751" s="3"/>
    </row>
    <row r="22752" spans="1:14" x14ac:dyDescent="0.25">
      <c r="A22752" t="s">
        <v>56001</v>
      </c>
      <c r="B22752" t="s">
        <v>3126</v>
      </c>
      <c r="C22752" t="str">
        <f t="shared" si="726"/>
        <v>1,64</v>
      </c>
      <c r="D22752" t="str">
        <f t="shared" si="725"/>
        <v xml:space="preserve"> 230 </v>
      </c>
      <c r="N22752" s="3"/>
    </row>
    <row r="22753" spans="1:14" x14ac:dyDescent="0.25">
      <c r="A22753" t="s">
        <v>56002</v>
      </c>
      <c r="B22753" t="s">
        <v>3127</v>
      </c>
      <c r="C22753" t="str">
        <f t="shared" si="726"/>
        <v>1,64</v>
      </c>
      <c r="D22753" t="str">
        <f t="shared" si="725"/>
        <v xml:space="preserve"> 235 </v>
      </c>
      <c r="N22753" s="3"/>
    </row>
    <row r="22754" spans="1:14" x14ac:dyDescent="0.25">
      <c r="A22754" t="s">
        <v>56003</v>
      </c>
      <c r="B22754" t="s">
        <v>3128</v>
      </c>
      <c r="C22754" t="str">
        <f t="shared" si="726"/>
        <v>1,64</v>
      </c>
      <c r="D22754" t="str">
        <f t="shared" si="725"/>
        <v xml:space="preserve"> 235 </v>
      </c>
      <c r="N22754" s="3"/>
    </row>
    <row r="22755" spans="1:14" x14ac:dyDescent="0.25">
      <c r="A22755" t="s">
        <v>56004</v>
      </c>
      <c r="B22755" t="s">
        <v>3129</v>
      </c>
      <c r="C22755" t="str">
        <f t="shared" si="726"/>
        <v>1,48</v>
      </c>
      <c r="D22755" t="str">
        <f t="shared" si="725"/>
        <v xml:space="preserve"> 235 </v>
      </c>
      <c r="N22755" s="3"/>
    </row>
    <row r="22756" spans="1:14" x14ac:dyDescent="0.25">
      <c r="A22756" t="s">
        <v>56005</v>
      </c>
      <c r="B22756" t="s">
        <v>3130</v>
      </c>
      <c r="C22756" t="str">
        <f t="shared" si="726"/>
        <v>1,64</v>
      </c>
      <c r="D22756" t="str">
        <f t="shared" si="725"/>
        <v xml:space="preserve"> 235 </v>
      </c>
      <c r="N22756" s="3"/>
    </row>
    <row r="22757" spans="1:14" x14ac:dyDescent="0.25">
      <c r="A22757" t="s">
        <v>56006</v>
      </c>
      <c r="B22757" t="s">
        <v>3131</v>
      </c>
      <c r="C22757" t="str">
        <f t="shared" si="726"/>
        <v>1,79</v>
      </c>
      <c r="D22757" t="str">
        <f t="shared" si="725"/>
        <v xml:space="preserve"> 240 </v>
      </c>
      <c r="N22757" s="3"/>
    </row>
    <row r="22758" spans="1:14" x14ac:dyDescent="0.25">
      <c r="A22758" t="s">
        <v>56007</v>
      </c>
      <c r="B22758" t="s">
        <v>3132</v>
      </c>
      <c r="C22758" t="str">
        <f t="shared" si="726"/>
        <v>1,64</v>
      </c>
      <c r="D22758" t="str">
        <f t="shared" ref="D22758:D22821" si="727">MID(LEFT(MID(A22758,FIND("[",A22758)+1,LEN(A22758)),FIND("]",MID(A22758,FIND("[",A22758)+1,LEN(A22758)))-1),
FIND("m",LEFT(MID(A22758,FIND("[",A22758)+1,LEN(A22758)),FIND("]",MID(A22758,FIND("[",A22758)+1,LEN(A22758)))-1))+4,
(FIND("W",LEFT(MID(A22758,FIND("[",A22758)+1,LEN(A22758)),FIND("]",MID(A22758,FIND("[",A22758)+1,LEN(A22758)))-1)))-(FIND("m",LEFT(MID(A22758,FIND("[",A22758)+1,LEN(A22758)),FIND("]",MID(A22758,FIND("[",A22758)+1,LEN(A22758)))-1))+4))</f>
        <v xml:space="preserve"> 241 </v>
      </c>
      <c r="N22758" s="3"/>
    </row>
    <row r="22759" spans="1:14" x14ac:dyDescent="0.25">
      <c r="A22759" t="s">
        <v>56008</v>
      </c>
      <c r="B22759" t="s">
        <v>3133</v>
      </c>
      <c r="C22759" t="str">
        <f t="shared" ref="C22759:C22822" si="728">LEFT(MID(A22759,FIND("[",A22759)+1,LEN(A22759)),FIND("m",MID(A22759,FIND("[",A22759)+2,LEN(A22759)))-1)</f>
        <v>1,79</v>
      </c>
      <c r="D22759" t="str">
        <f t="shared" si="727"/>
        <v xml:space="preserve"> 240 </v>
      </c>
      <c r="N22759" s="3"/>
    </row>
    <row r="22760" spans="1:14" x14ac:dyDescent="0.25">
      <c r="A22760" t="s">
        <v>56009</v>
      </c>
      <c r="B22760" t="s">
        <v>3134</v>
      </c>
      <c r="C22760" t="str">
        <f t="shared" si="728"/>
        <v>1,79</v>
      </c>
      <c r="D22760" t="str">
        <f t="shared" si="727"/>
        <v xml:space="preserve"> 250 </v>
      </c>
      <c r="N22760" s="3"/>
    </row>
    <row r="22761" spans="1:14" x14ac:dyDescent="0.25">
      <c r="A22761" t="s">
        <v>56010</v>
      </c>
      <c r="B22761" t="s">
        <v>3135</v>
      </c>
      <c r="C22761" t="str">
        <f t="shared" si="728"/>
        <v>1,64</v>
      </c>
      <c r="D22761" t="str">
        <f t="shared" si="727"/>
        <v xml:space="preserve"> 240 </v>
      </c>
      <c r="N22761" s="3"/>
    </row>
    <row r="22762" spans="1:14" x14ac:dyDescent="0.25">
      <c r="A22762" t="s">
        <v>56011</v>
      </c>
      <c r="B22762" t="s">
        <v>3136</v>
      </c>
      <c r="C22762" t="str">
        <f t="shared" si="728"/>
        <v>1,79</v>
      </c>
      <c r="D22762" t="str">
        <f t="shared" si="727"/>
        <v xml:space="preserve"> 245 </v>
      </c>
      <c r="N22762" s="3"/>
    </row>
    <row r="22763" spans="1:14" x14ac:dyDescent="0.25">
      <c r="A22763" t="s">
        <v>56012</v>
      </c>
      <c r="B22763" t="s">
        <v>3137</v>
      </c>
      <c r="C22763" t="str">
        <f t="shared" si="728"/>
        <v>1,64</v>
      </c>
      <c r="D22763" t="str">
        <f t="shared" si="727"/>
        <v xml:space="preserve"> 247 </v>
      </c>
      <c r="N22763" s="3"/>
    </row>
    <row r="22764" spans="1:14" x14ac:dyDescent="0.25">
      <c r="A22764" t="s">
        <v>56013</v>
      </c>
      <c r="B22764" t="s">
        <v>3138</v>
      </c>
      <c r="C22764" t="str">
        <f t="shared" si="728"/>
        <v>1,79</v>
      </c>
      <c r="D22764" t="str">
        <f t="shared" si="727"/>
        <v xml:space="preserve"> 245 </v>
      </c>
      <c r="N22764" s="3"/>
    </row>
    <row r="22765" spans="1:14" x14ac:dyDescent="0.25">
      <c r="A22765" t="s">
        <v>56014</v>
      </c>
      <c r="B22765" t="s">
        <v>3139</v>
      </c>
      <c r="C22765" t="str">
        <f t="shared" si="728"/>
        <v>1,64</v>
      </c>
      <c r="D22765" t="str">
        <f t="shared" si="727"/>
        <v xml:space="preserve"> 245 </v>
      </c>
      <c r="N22765" s="3"/>
    </row>
    <row r="22766" spans="1:14" x14ac:dyDescent="0.25">
      <c r="A22766" t="s">
        <v>56015</v>
      </c>
      <c r="B22766" t="s">
        <v>3140</v>
      </c>
      <c r="C22766" t="str">
        <f t="shared" si="728"/>
        <v>1,79</v>
      </c>
      <c r="D22766" t="str">
        <f t="shared" si="727"/>
        <v xml:space="preserve"> 250 </v>
      </c>
      <c r="N22766" s="3"/>
    </row>
    <row r="22767" spans="1:14" x14ac:dyDescent="0.25">
      <c r="A22767" t="s">
        <v>56016</v>
      </c>
      <c r="B22767" t="s">
        <v>3141</v>
      </c>
      <c r="C22767" t="str">
        <f t="shared" si="728"/>
        <v>1,64</v>
      </c>
      <c r="D22767" t="str">
        <f t="shared" si="727"/>
        <v xml:space="preserve"> 251 </v>
      </c>
      <c r="N22767" s="3"/>
    </row>
    <row r="22768" spans="1:14" x14ac:dyDescent="0.25">
      <c r="A22768" t="s">
        <v>56017</v>
      </c>
      <c r="B22768" t="s">
        <v>3142</v>
      </c>
      <c r="C22768" t="str">
        <f t="shared" si="728"/>
        <v>1,64</v>
      </c>
      <c r="D22768" t="str">
        <f t="shared" si="727"/>
        <v xml:space="preserve"> 250 </v>
      </c>
      <c r="N22768" s="3"/>
    </row>
    <row r="22769" spans="1:14" x14ac:dyDescent="0.25">
      <c r="A22769" t="s">
        <v>56018</v>
      </c>
      <c r="B22769" t="s">
        <v>3143</v>
      </c>
      <c r="C22769" t="str">
        <f t="shared" si="728"/>
        <v>1,79</v>
      </c>
      <c r="D22769" t="str">
        <f t="shared" si="727"/>
        <v xml:space="preserve"> 250 </v>
      </c>
      <c r="N22769" s="3"/>
    </row>
    <row r="22770" spans="1:14" x14ac:dyDescent="0.25">
      <c r="A22770" t="s">
        <v>56019</v>
      </c>
      <c r="B22770" t="s">
        <v>3144</v>
      </c>
      <c r="C22770" t="str">
        <f t="shared" si="728"/>
        <v>1,95</v>
      </c>
      <c r="D22770" t="str">
        <f t="shared" si="727"/>
        <v xml:space="preserve"> 255 </v>
      </c>
      <c r="N22770" s="3"/>
    </row>
    <row r="22771" spans="1:14" x14ac:dyDescent="0.25">
      <c r="A22771" t="s">
        <v>56020</v>
      </c>
      <c r="B22771" t="s">
        <v>3145</v>
      </c>
      <c r="C22771" t="str">
        <f t="shared" si="728"/>
        <v>1,64</v>
      </c>
      <c r="D22771" t="str">
        <f t="shared" si="727"/>
        <v xml:space="preserve"> 255 </v>
      </c>
      <c r="N22771" s="3"/>
    </row>
    <row r="22772" spans="1:14" x14ac:dyDescent="0.25">
      <c r="A22772" t="s">
        <v>56021</v>
      </c>
      <c r="B22772" t="s">
        <v>3146</v>
      </c>
      <c r="C22772" t="str">
        <f t="shared" si="728"/>
        <v>1,79</v>
      </c>
      <c r="D22772" t="str">
        <f t="shared" si="727"/>
        <v xml:space="preserve"> 256 </v>
      </c>
      <c r="N22772" s="3"/>
    </row>
    <row r="22773" spans="1:14" x14ac:dyDescent="0.25">
      <c r="A22773" t="s">
        <v>56022</v>
      </c>
      <c r="B22773" t="s">
        <v>3147</v>
      </c>
      <c r="C22773" t="str">
        <f t="shared" si="728"/>
        <v>1,95</v>
      </c>
      <c r="D22773" t="str">
        <f t="shared" si="727"/>
        <v xml:space="preserve"> 255 </v>
      </c>
      <c r="N22773" s="3"/>
    </row>
    <row r="22774" spans="1:14" x14ac:dyDescent="0.25">
      <c r="A22774" t="s">
        <v>56023</v>
      </c>
      <c r="B22774" t="s">
        <v>3148</v>
      </c>
      <c r="C22774" t="str">
        <f t="shared" si="728"/>
        <v>1,64</v>
      </c>
      <c r="D22774" t="str">
        <f t="shared" si="727"/>
        <v xml:space="preserve"> 256 </v>
      </c>
      <c r="N22774" s="3"/>
    </row>
    <row r="22775" spans="1:14" x14ac:dyDescent="0.25">
      <c r="A22775" t="s">
        <v>56024</v>
      </c>
      <c r="B22775" t="s">
        <v>3149</v>
      </c>
      <c r="C22775" t="str">
        <f t="shared" si="728"/>
        <v>1,79</v>
      </c>
      <c r="D22775" t="str">
        <f t="shared" si="727"/>
        <v xml:space="preserve"> 255 </v>
      </c>
      <c r="N22775" s="3"/>
    </row>
    <row r="22776" spans="1:14" x14ac:dyDescent="0.25">
      <c r="A22776" t="s">
        <v>56025</v>
      </c>
      <c r="B22776" t="s">
        <v>3150</v>
      </c>
      <c r="C22776" t="str">
        <f t="shared" si="728"/>
        <v>1,95</v>
      </c>
      <c r="D22776" t="str">
        <f t="shared" si="727"/>
        <v xml:space="preserve"> 260 </v>
      </c>
      <c r="N22776" s="3"/>
    </row>
    <row r="22777" spans="1:14" x14ac:dyDescent="0.25">
      <c r="A22777" t="s">
        <v>56026</v>
      </c>
      <c r="B22777" t="s">
        <v>3151</v>
      </c>
      <c r="C22777" t="str">
        <f t="shared" si="728"/>
        <v>1,79</v>
      </c>
      <c r="D22777" t="str">
        <f t="shared" si="727"/>
        <v xml:space="preserve"> 262 </v>
      </c>
      <c r="N22777" s="3"/>
    </row>
    <row r="22778" spans="1:14" x14ac:dyDescent="0.25">
      <c r="A22778" t="s">
        <v>56027</v>
      </c>
      <c r="B22778" t="s">
        <v>3152</v>
      </c>
      <c r="C22778" t="str">
        <f t="shared" si="728"/>
        <v>1,95</v>
      </c>
      <c r="D22778" t="str">
        <f t="shared" si="727"/>
        <v xml:space="preserve"> 260 </v>
      </c>
      <c r="N22778" s="3"/>
    </row>
    <row r="22779" spans="1:14" x14ac:dyDescent="0.25">
      <c r="A22779" t="s">
        <v>56028</v>
      </c>
      <c r="B22779" t="s">
        <v>3153</v>
      </c>
      <c r="C22779" t="str">
        <f t="shared" si="728"/>
        <v>1,64</v>
      </c>
      <c r="D22779" t="str">
        <f t="shared" si="727"/>
        <v xml:space="preserve"> 260 </v>
      </c>
      <c r="N22779" s="3"/>
    </row>
    <row r="22780" spans="1:14" x14ac:dyDescent="0.25">
      <c r="A22780" t="s">
        <v>56029</v>
      </c>
      <c r="B22780" t="s">
        <v>3154</v>
      </c>
      <c r="C22780" t="str">
        <f t="shared" si="728"/>
        <v>1,79</v>
      </c>
      <c r="D22780" t="str">
        <f t="shared" si="727"/>
        <v xml:space="preserve"> 260 </v>
      </c>
      <c r="N22780" s="3"/>
    </row>
    <row r="22781" spans="1:14" x14ac:dyDescent="0.25">
      <c r="A22781" t="s">
        <v>56030</v>
      </c>
      <c r="B22781" t="s">
        <v>3155</v>
      </c>
      <c r="C22781" t="str">
        <f t="shared" si="728"/>
        <v>1,95</v>
      </c>
      <c r="D22781" t="str">
        <f t="shared" si="727"/>
        <v xml:space="preserve"> 265 </v>
      </c>
      <c r="N22781" s="3"/>
    </row>
    <row r="22782" spans="1:14" x14ac:dyDescent="0.25">
      <c r="A22782" t="s">
        <v>56031</v>
      </c>
      <c r="B22782" t="s">
        <v>3156</v>
      </c>
      <c r="C22782" t="str">
        <f t="shared" si="728"/>
        <v>1,79</v>
      </c>
      <c r="D22782" t="str">
        <f t="shared" si="727"/>
        <v xml:space="preserve"> 265 </v>
      </c>
      <c r="N22782" s="3"/>
    </row>
    <row r="22783" spans="1:14" x14ac:dyDescent="0.25">
      <c r="A22783" t="s">
        <v>56032</v>
      </c>
      <c r="B22783" t="s">
        <v>3157</v>
      </c>
      <c r="C22783" t="str">
        <f t="shared" si="728"/>
        <v>1,95</v>
      </c>
      <c r="D22783" t="str">
        <f t="shared" si="727"/>
        <v xml:space="preserve"> 265 </v>
      </c>
      <c r="N22783" s="3"/>
    </row>
    <row r="22784" spans="1:14" x14ac:dyDescent="0.25">
      <c r="A22784" t="s">
        <v>56033</v>
      </c>
      <c r="B22784" t="s">
        <v>3158</v>
      </c>
      <c r="C22784" t="str">
        <f t="shared" si="728"/>
        <v>1,79</v>
      </c>
      <c r="D22784" t="str">
        <f t="shared" si="727"/>
        <v xml:space="preserve"> 265 </v>
      </c>
      <c r="N22784" s="3"/>
    </row>
    <row r="22785" spans="1:14" x14ac:dyDescent="0.25">
      <c r="A22785" t="s">
        <v>56034</v>
      </c>
      <c r="B22785" t="s">
        <v>3159</v>
      </c>
      <c r="C22785" t="str">
        <f t="shared" si="728"/>
        <v>1,95</v>
      </c>
      <c r="D22785" t="str">
        <f t="shared" si="727"/>
        <v xml:space="preserve"> 265 </v>
      </c>
      <c r="N22785" s="3"/>
    </row>
    <row r="22786" spans="1:14" x14ac:dyDescent="0.25">
      <c r="A22786" t="s">
        <v>56035</v>
      </c>
      <c r="B22786" t="s">
        <v>3160</v>
      </c>
      <c r="C22786" t="str">
        <f t="shared" si="728"/>
        <v>1,95</v>
      </c>
      <c r="D22786" t="str">
        <f t="shared" si="727"/>
        <v xml:space="preserve"> 270 </v>
      </c>
      <c r="N22786" s="3"/>
    </row>
    <row r="22787" spans="1:14" x14ac:dyDescent="0.25">
      <c r="A22787" t="s">
        <v>56036</v>
      </c>
      <c r="B22787" t="s">
        <v>3161</v>
      </c>
      <c r="C22787" t="str">
        <f t="shared" si="728"/>
        <v>1,79</v>
      </c>
      <c r="D22787" t="str">
        <f t="shared" si="727"/>
        <v xml:space="preserve"> 271 </v>
      </c>
      <c r="N22787" s="3"/>
    </row>
    <row r="22788" spans="1:14" x14ac:dyDescent="0.25">
      <c r="A22788" t="s">
        <v>56037</v>
      </c>
      <c r="B22788" t="s">
        <v>3162</v>
      </c>
      <c r="C22788" t="str">
        <f t="shared" si="728"/>
        <v>1,95</v>
      </c>
      <c r="D22788" t="str">
        <f t="shared" si="727"/>
        <v xml:space="preserve"> 270 </v>
      </c>
      <c r="N22788" s="3"/>
    </row>
    <row r="22789" spans="1:14" x14ac:dyDescent="0.25">
      <c r="A22789" t="s">
        <v>56038</v>
      </c>
      <c r="B22789" t="s">
        <v>3163</v>
      </c>
      <c r="C22789" t="str">
        <f t="shared" si="728"/>
        <v>1,79</v>
      </c>
      <c r="D22789" t="str">
        <f t="shared" si="727"/>
        <v xml:space="preserve"> 270 </v>
      </c>
      <c r="N22789" s="3"/>
    </row>
    <row r="22790" spans="1:14" x14ac:dyDescent="0.25">
      <c r="A22790" t="s">
        <v>56039</v>
      </c>
      <c r="B22790" t="s">
        <v>3164</v>
      </c>
      <c r="C22790" t="str">
        <f t="shared" si="728"/>
        <v>1,95</v>
      </c>
      <c r="D22790" t="str">
        <f t="shared" si="727"/>
        <v xml:space="preserve"> 269 </v>
      </c>
      <c r="N22790" s="3"/>
    </row>
    <row r="22791" spans="1:14" x14ac:dyDescent="0.25">
      <c r="A22791" t="s">
        <v>56040</v>
      </c>
      <c r="B22791" t="s">
        <v>3165</v>
      </c>
      <c r="C22791" t="str">
        <f t="shared" si="728"/>
        <v>1,95</v>
      </c>
      <c r="D22791" t="str">
        <f t="shared" si="727"/>
        <v xml:space="preserve"> 275 </v>
      </c>
      <c r="N22791" s="3"/>
    </row>
    <row r="22792" spans="1:14" x14ac:dyDescent="0.25">
      <c r="A22792" t="s">
        <v>56041</v>
      </c>
      <c r="B22792" t="s">
        <v>3166</v>
      </c>
      <c r="C22792" t="str">
        <f t="shared" si="728"/>
        <v>1,79</v>
      </c>
      <c r="D22792" t="str">
        <f t="shared" si="727"/>
        <v xml:space="preserve"> 276 </v>
      </c>
      <c r="N22792" s="3"/>
    </row>
    <row r="22793" spans="1:14" x14ac:dyDescent="0.25">
      <c r="A22793" t="s">
        <v>56042</v>
      </c>
      <c r="B22793" t="s">
        <v>3167</v>
      </c>
      <c r="C22793" t="str">
        <f t="shared" si="728"/>
        <v>1,95</v>
      </c>
      <c r="D22793" t="str">
        <f t="shared" si="727"/>
        <v xml:space="preserve"> 275 </v>
      </c>
      <c r="N22793" s="3"/>
    </row>
    <row r="22794" spans="1:14" x14ac:dyDescent="0.25">
      <c r="A22794" t="s">
        <v>56043</v>
      </c>
      <c r="B22794" t="s">
        <v>3168</v>
      </c>
      <c r="C22794" t="str">
        <f t="shared" si="728"/>
        <v>1,79</v>
      </c>
      <c r="D22794" t="str">
        <f t="shared" si="727"/>
        <v xml:space="preserve"> 275 </v>
      </c>
      <c r="N22794" s="3"/>
    </row>
    <row r="22795" spans="1:14" x14ac:dyDescent="0.25">
      <c r="A22795" t="s">
        <v>56044</v>
      </c>
      <c r="B22795" t="s">
        <v>3169</v>
      </c>
      <c r="C22795" t="str">
        <f t="shared" si="728"/>
        <v>1,95</v>
      </c>
      <c r="D22795" t="str">
        <f t="shared" si="727"/>
        <v xml:space="preserve"> 275 </v>
      </c>
      <c r="N22795" s="3"/>
    </row>
    <row r="22796" spans="1:14" x14ac:dyDescent="0.25">
      <c r="A22796" t="s">
        <v>56045</v>
      </c>
      <c r="B22796" t="s">
        <v>3170</v>
      </c>
      <c r="C22796" t="str">
        <f t="shared" si="728"/>
        <v>1,95</v>
      </c>
      <c r="D22796" t="str">
        <f t="shared" si="727"/>
        <v xml:space="preserve"> 280 </v>
      </c>
      <c r="N22796" s="3"/>
    </row>
    <row r="22797" spans="1:14" x14ac:dyDescent="0.25">
      <c r="A22797" t="s">
        <v>56046</v>
      </c>
      <c r="B22797" t="s">
        <v>3171</v>
      </c>
      <c r="C22797" t="str">
        <f t="shared" si="728"/>
        <v>1,79</v>
      </c>
      <c r="D22797" t="str">
        <f t="shared" si="727"/>
        <v xml:space="preserve"> 281 </v>
      </c>
      <c r="N22797" s="3"/>
    </row>
    <row r="22798" spans="1:14" x14ac:dyDescent="0.25">
      <c r="A22798" t="s">
        <v>56047</v>
      </c>
      <c r="B22798" t="s">
        <v>3172</v>
      </c>
      <c r="C22798" t="str">
        <f t="shared" si="728"/>
        <v>1,95</v>
      </c>
      <c r="D22798" t="str">
        <f t="shared" si="727"/>
        <v xml:space="preserve"> 280 </v>
      </c>
      <c r="N22798" s="3"/>
    </row>
    <row r="22799" spans="1:14" x14ac:dyDescent="0.25">
      <c r="A22799" t="s">
        <v>56048</v>
      </c>
      <c r="B22799" t="s">
        <v>3173</v>
      </c>
      <c r="C22799" t="str">
        <f t="shared" si="728"/>
        <v>1,79</v>
      </c>
      <c r="D22799" t="str">
        <f t="shared" si="727"/>
        <v xml:space="preserve"> 280 </v>
      </c>
      <c r="N22799" s="3"/>
    </row>
    <row r="22800" spans="1:14" x14ac:dyDescent="0.25">
      <c r="A22800" t="s">
        <v>56049</v>
      </c>
      <c r="B22800" t="s">
        <v>3174</v>
      </c>
      <c r="C22800" t="str">
        <f t="shared" si="728"/>
        <v>1,95</v>
      </c>
      <c r="D22800" t="str">
        <f t="shared" si="727"/>
        <v xml:space="preserve"> 280 </v>
      </c>
      <c r="N22800" s="3"/>
    </row>
    <row r="22801" spans="1:14" x14ac:dyDescent="0.25">
      <c r="A22801" t="s">
        <v>56050</v>
      </c>
      <c r="B22801" t="s">
        <v>3175</v>
      </c>
      <c r="C22801" t="str">
        <f t="shared" si="728"/>
        <v>1,95</v>
      </c>
      <c r="D22801" t="str">
        <f t="shared" si="727"/>
        <v xml:space="preserve"> 285 </v>
      </c>
      <c r="N22801" s="3"/>
    </row>
    <row r="22802" spans="1:14" x14ac:dyDescent="0.25">
      <c r="A22802" t="s">
        <v>56051</v>
      </c>
      <c r="B22802" t="s">
        <v>3176</v>
      </c>
      <c r="C22802" t="str">
        <f t="shared" si="728"/>
        <v>1,95</v>
      </c>
      <c r="D22802" t="str">
        <f t="shared" si="727"/>
        <v xml:space="preserve"> 285 </v>
      </c>
      <c r="N22802" s="3"/>
    </row>
    <row r="22803" spans="1:14" x14ac:dyDescent="0.25">
      <c r="A22803" t="s">
        <v>56052</v>
      </c>
      <c r="B22803" t="s">
        <v>3177</v>
      </c>
      <c r="C22803" t="str">
        <f t="shared" si="728"/>
        <v>1,79</v>
      </c>
      <c r="D22803" t="str">
        <f t="shared" si="727"/>
        <v xml:space="preserve"> 286 </v>
      </c>
      <c r="N22803" s="3"/>
    </row>
    <row r="22804" spans="1:14" x14ac:dyDescent="0.25">
      <c r="A22804" t="s">
        <v>56053</v>
      </c>
      <c r="B22804" t="s">
        <v>3178</v>
      </c>
      <c r="C22804" t="str">
        <f t="shared" si="728"/>
        <v>1,95</v>
      </c>
      <c r="D22804" t="str">
        <f t="shared" si="727"/>
        <v xml:space="preserve"> 285 </v>
      </c>
      <c r="N22804" s="3"/>
    </row>
    <row r="22805" spans="1:14" x14ac:dyDescent="0.25">
      <c r="A22805" t="s">
        <v>56054</v>
      </c>
      <c r="B22805" t="s">
        <v>3179</v>
      </c>
      <c r="C22805" t="str">
        <f t="shared" si="728"/>
        <v>1,95</v>
      </c>
      <c r="D22805" t="str">
        <f t="shared" si="727"/>
        <v xml:space="preserve"> 293 </v>
      </c>
      <c r="N22805" s="3"/>
    </row>
    <row r="22806" spans="1:14" x14ac:dyDescent="0.25">
      <c r="A22806" t="s">
        <v>56055</v>
      </c>
      <c r="B22806" t="s">
        <v>3180</v>
      </c>
      <c r="C22806" t="str">
        <f t="shared" si="728"/>
        <v>1,95</v>
      </c>
      <c r="D22806" t="str">
        <f t="shared" si="727"/>
        <v xml:space="preserve"> 290 </v>
      </c>
      <c r="N22806" s="3"/>
    </row>
    <row r="22807" spans="1:14" x14ac:dyDescent="0.25">
      <c r="A22807" t="s">
        <v>56056</v>
      </c>
      <c r="B22807" t="s">
        <v>3181</v>
      </c>
      <c r="C22807" t="str">
        <f t="shared" si="728"/>
        <v>1,95</v>
      </c>
      <c r="D22807" t="str">
        <f t="shared" si="727"/>
        <v xml:space="preserve"> 296 </v>
      </c>
      <c r="N22807" s="3"/>
    </row>
    <row r="22808" spans="1:14" x14ac:dyDescent="0.25">
      <c r="A22808" t="s">
        <v>56057</v>
      </c>
      <c r="B22808" t="s">
        <v>3182</v>
      </c>
      <c r="C22808" t="str">
        <f t="shared" si="728"/>
        <v>1,95</v>
      </c>
      <c r="D22808" t="str">
        <f t="shared" si="727"/>
        <v xml:space="preserve"> 295 </v>
      </c>
      <c r="N22808" s="3"/>
    </row>
    <row r="22809" spans="1:14" x14ac:dyDescent="0.25">
      <c r="A22809" t="s">
        <v>56058</v>
      </c>
      <c r="B22809" t="s">
        <v>3183</v>
      </c>
      <c r="C22809" t="str">
        <f t="shared" si="728"/>
        <v>1,95</v>
      </c>
      <c r="D22809" t="str">
        <f t="shared" si="727"/>
        <v xml:space="preserve"> 303 </v>
      </c>
      <c r="N22809" s="3"/>
    </row>
    <row r="22810" spans="1:14" x14ac:dyDescent="0.25">
      <c r="A22810" t="s">
        <v>56059</v>
      </c>
      <c r="B22810" t="s">
        <v>3184</v>
      </c>
      <c r="C22810" t="str">
        <f t="shared" si="728"/>
        <v>1,95</v>
      </c>
      <c r="D22810" t="str">
        <f t="shared" si="727"/>
        <v xml:space="preserve"> 300 </v>
      </c>
      <c r="N22810" s="3"/>
    </row>
    <row r="22811" spans="1:14" x14ac:dyDescent="0.25">
      <c r="A22811" t="s">
        <v>56060</v>
      </c>
      <c r="B22811" t="s">
        <v>3185</v>
      </c>
      <c r="C22811" t="str">
        <f t="shared" si="728"/>
        <v>1,95</v>
      </c>
      <c r="D22811" t="str">
        <f t="shared" si="727"/>
        <v xml:space="preserve"> 306 </v>
      </c>
      <c r="N22811" s="3"/>
    </row>
    <row r="22812" spans="1:14" x14ac:dyDescent="0.25">
      <c r="A22812" t="s">
        <v>56061</v>
      </c>
      <c r="B22812" t="s">
        <v>3186</v>
      </c>
      <c r="C22812" t="str">
        <f t="shared" si="728"/>
        <v>1,95</v>
      </c>
      <c r="D22812" t="str">
        <f t="shared" si="727"/>
        <v xml:space="preserve"> 305 </v>
      </c>
      <c r="N22812" s="3"/>
    </row>
    <row r="22813" spans="1:14" x14ac:dyDescent="0.25">
      <c r="A22813" t="s">
        <v>56062</v>
      </c>
      <c r="B22813" t="s">
        <v>3187</v>
      </c>
      <c r="C22813" t="str">
        <f t="shared" si="728"/>
        <v>1,95</v>
      </c>
      <c r="D22813" t="str">
        <f t="shared" si="727"/>
        <v xml:space="preserve"> 310 </v>
      </c>
      <c r="N22813" s="3"/>
    </row>
    <row r="22814" spans="1:14" x14ac:dyDescent="0.25">
      <c r="A22814" t="s">
        <v>56063</v>
      </c>
      <c r="B22814" t="s">
        <v>3188</v>
      </c>
      <c r="C22814" t="str">
        <f t="shared" si="728"/>
        <v>1,95</v>
      </c>
      <c r="D22814" t="str">
        <f t="shared" si="727"/>
        <v xml:space="preserve"> 310 </v>
      </c>
      <c r="N22814" s="3"/>
    </row>
    <row r="22815" spans="1:14" x14ac:dyDescent="0.25">
      <c r="A22815" t="s">
        <v>56064</v>
      </c>
      <c r="B22815" t="s">
        <v>3189</v>
      </c>
      <c r="C22815" t="str">
        <f t="shared" si="728"/>
        <v>1,95</v>
      </c>
      <c r="D22815" t="str">
        <f t="shared" si="727"/>
        <v xml:space="preserve"> 317 </v>
      </c>
      <c r="N22815" s="3"/>
    </row>
    <row r="22816" spans="1:14" x14ac:dyDescent="0.25">
      <c r="A22816" t="s">
        <v>56065</v>
      </c>
      <c r="B22816" t="s">
        <v>3190</v>
      </c>
      <c r="C22816" t="str">
        <f t="shared" si="728"/>
        <v>1,95</v>
      </c>
      <c r="D22816" t="str">
        <f t="shared" si="727"/>
        <v xml:space="preserve"> 315 </v>
      </c>
      <c r="N22816" s="3"/>
    </row>
    <row r="22817" spans="1:14" x14ac:dyDescent="0.25">
      <c r="A22817" t="s">
        <v>56066</v>
      </c>
      <c r="B22817" t="s">
        <v>3191</v>
      </c>
      <c r="C22817" t="str">
        <f t="shared" si="728"/>
        <v>1,01</v>
      </c>
      <c r="D22817" t="str">
        <f t="shared" si="727"/>
        <v xml:space="preserve"> 130 </v>
      </c>
      <c r="N22817" s="3"/>
    </row>
    <row r="22818" spans="1:14" x14ac:dyDescent="0.25">
      <c r="A22818" t="s">
        <v>56067</v>
      </c>
      <c r="B22818" t="s">
        <v>3192</v>
      </c>
      <c r="C22818" t="str">
        <f t="shared" si="728"/>
        <v>1,01</v>
      </c>
      <c r="D22818" t="str">
        <f t="shared" si="727"/>
        <v xml:space="preserve"> 135 </v>
      </c>
      <c r="N22818" s="3"/>
    </row>
    <row r="22819" spans="1:14" x14ac:dyDescent="0.25">
      <c r="A22819" t="s">
        <v>56068</v>
      </c>
      <c r="B22819" t="s">
        <v>3193</v>
      </c>
      <c r="C22819" t="str">
        <f t="shared" si="728"/>
        <v>1,01</v>
      </c>
      <c r="D22819" t="str">
        <f t="shared" si="727"/>
        <v xml:space="preserve"> 140 </v>
      </c>
      <c r="N22819" s="3"/>
    </row>
    <row r="22820" spans="1:14" x14ac:dyDescent="0.25">
      <c r="A22820" t="s">
        <v>56069</v>
      </c>
      <c r="B22820" t="s">
        <v>3194</v>
      </c>
      <c r="C22820" t="str">
        <f t="shared" si="728"/>
        <v>1,01</v>
      </c>
      <c r="D22820" t="str">
        <f t="shared" si="727"/>
        <v xml:space="preserve"> 145 </v>
      </c>
      <c r="N22820" s="3"/>
    </row>
    <row r="22821" spans="1:14" x14ac:dyDescent="0.25">
      <c r="A22821" t="s">
        <v>56070</v>
      </c>
      <c r="B22821" t="s">
        <v>3195</v>
      </c>
      <c r="C22821" t="str">
        <f t="shared" si="728"/>
        <v>1,01</v>
      </c>
      <c r="D22821" t="str">
        <f t="shared" si="727"/>
        <v xml:space="preserve"> 150 </v>
      </c>
      <c r="N22821" s="3"/>
    </row>
    <row r="22822" spans="1:14" x14ac:dyDescent="0.25">
      <c r="A22822" t="s">
        <v>56071</v>
      </c>
      <c r="B22822" t="s">
        <v>3196</v>
      </c>
      <c r="C22822" t="str">
        <f t="shared" si="728"/>
        <v>1,33</v>
      </c>
      <c r="D22822" t="str">
        <f t="shared" ref="D22822:D22885" si="729">MID(LEFT(MID(A22822,FIND("[",A22822)+1,LEN(A22822)),FIND("]",MID(A22822,FIND("[",A22822)+1,LEN(A22822)))-1),
FIND("m",LEFT(MID(A22822,FIND("[",A22822)+1,LEN(A22822)),FIND("]",MID(A22822,FIND("[",A22822)+1,LEN(A22822)))-1))+4,
(FIND("W",LEFT(MID(A22822,FIND("[",A22822)+1,LEN(A22822)),FIND("]",MID(A22822,FIND("[",A22822)+1,LEN(A22822)))-1)))-(FIND("m",LEFT(MID(A22822,FIND("[",A22822)+1,LEN(A22822)),FIND("]",MID(A22822,FIND("[",A22822)+1,LEN(A22822)))-1))+4))</f>
        <v xml:space="preserve"> 175 </v>
      </c>
      <c r="N22822" s="3"/>
    </row>
    <row r="22823" spans="1:14" x14ac:dyDescent="0.25">
      <c r="A22823" t="s">
        <v>56072</v>
      </c>
      <c r="B22823" t="s">
        <v>3197</v>
      </c>
      <c r="C22823" t="str">
        <f t="shared" ref="C22823:C22886" si="730">LEFT(MID(A22823,FIND("[",A22823)+1,LEN(A22823)),FIND("m",MID(A22823,FIND("[",A22823)+2,LEN(A22823)))-1)</f>
        <v>1,33</v>
      </c>
      <c r="D22823" t="str">
        <f t="shared" si="729"/>
        <v xml:space="preserve"> 180 </v>
      </c>
      <c r="N22823" s="3"/>
    </row>
    <row r="22824" spans="1:14" x14ac:dyDescent="0.25">
      <c r="A22824" t="s">
        <v>56073</v>
      </c>
      <c r="B22824" t="s">
        <v>3198</v>
      </c>
      <c r="C22824" t="str">
        <f t="shared" si="730"/>
        <v>1,33</v>
      </c>
      <c r="D22824" t="str">
        <f t="shared" si="729"/>
        <v xml:space="preserve"> 185 </v>
      </c>
      <c r="N22824" s="3"/>
    </row>
    <row r="22825" spans="1:14" x14ac:dyDescent="0.25">
      <c r="A22825" t="s">
        <v>56074</v>
      </c>
      <c r="B22825" t="s">
        <v>3199</v>
      </c>
      <c r="C22825" t="str">
        <f t="shared" si="730"/>
        <v>1,33</v>
      </c>
      <c r="D22825" t="str">
        <f t="shared" si="729"/>
        <v xml:space="preserve"> 190 </v>
      </c>
      <c r="N22825" s="3"/>
    </row>
    <row r="22826" spans="1:14" x14ac:dyDescent="0.25">
      <c r="A22826" t="s">
        <v>56075</v>
      </c>
      <c r="B22826" t="s">
        <v>3200</v>
      </c>
      <c r="C22826" t="str">
        <f t="shared" si="730"/>
        <v>1,33</v>
      </c>
      <c r="D22826" t="str">
        <f t="shared" si="729"/>
        <v xml:space="preserve"> 195 </v>
      </c>
      <c r="N22826" s="3"/>
    </row>
    <row r="22827" spans="1:14" x14ac:dyDescent="0.25">
      <c r="A22827" t="s">
        <v>56076</v>
      </c>
      <c r="B22827" t="s">
        <v>3201</v>
      </c>
      <c r="C22827" t="str">
        <f t="shared" si="730"/>
        <v>1,33</v>
      </c>
      <c r="D22827" t="str">
        <f t="shared" si="729"/>
        <v xml:space="preserve"> 200 </v>
      </c>
      <c r="N22827" s="3"/>
    </row>
    <row r="22828" spans="1:14" x14ac:dyDescent="0.25">
      <c r="A22828" t="s">
        <v>56077</v>
      </c>
      <c r="B22828" t="s">
        <v>3202</v>
      </c>
      <c r="C22828" t="str">
        <f t="shared" si="730"/>
        <v>1,48</v>
      </c>
      <c r="D22828" t="str">
        <f t="shared" si="729"/>
        <v xml:space="preserve"> 200 </v>
      </c>
      <c r="N22828" s="3"/>
    </row>
    <row r="22829" spans="1:14" x14ac:dyDescent="0.25">
      <c r="A22829" t="s">
        <v>56078</v>
      </c>
      <c r="B22829" t="s">
        <v>3203</v>
      </c>
      <c r="C22829" t="str">
        <f t="shared" si="730"/>
        <v>1,48</v>
      </c>
      <c r="D22829" t="str">
        <f t="shared" si="729"/>
        <v xml:space="preserve"> 205 </v>
      </c>
      <c r="N22829" s="3"/>
    </row>
    <row r="22830" spans="1:14" x14ac:dyDescent="0.25">
      <c r="A22830" t="s">
        <v>56079</v>
      </c>
      <c r="B22830" t="s">
        <v>3204</v>
      </c>
      <c r="C22830" t="str">
        <f t="shared" si="730"/>
        <v>1,48</v>
      </c>
      <c r="D22830" t="str">
        <f t="shared" si="729"/>
        <v xml:space="preserve"> 210 </v>
      </c>
      <c r="N22830" s="3"/>
    </row>
    <row r="22831" spans="1:14" x14ac:dyDescent="0.25">
      <c r="A22831" t="s">
        <v>56080</v>
      </c>
      <c r="B22831" t="s">
        <v>3205</v>
      </c>
      <c r="C22831" t="str">
        <f t="shared" si="730"/>
        <v>1,48</v>
      </c>
      <c r="D22831" t="str">
        <f t="shared" si="729"/>
        <v xml:space="preserve"> 215 </v>
      </c>
      <c r="N22831" s="3"/>
    </row>
    <row r="22832" spans="1:14" x14ac:dyDescent="0.25">
      <c r="A22832" t="s">
        <v>56081</v>
      </c>
      <c r="B22832" t="s">
        <v>3206</v>
      </c>
      <c r="C22832" t="str">
        <f t="shared" si="730"/>
        <v>1,48</v>
      </c>
      <c r="D22832" t="str">
        <f t="shared" si="729"/>
        <v xml:space="preserve"> 220 </v>
      </c>
      <c r="N22832" s="3"/>
    </row>
    <row r="22833" spans="1:14" x14ac:dyDescent="0.25">
      <c r="A22833" t="s">
        <v>56082</v>
      </c>
      <c r="B22833" t="s">
        <v>3207</v>
      </c>
      <c r="C22833" t="str">
        <f t="shared" si="730"/>
        <v>1,64</v>
      </c>
      <c r="D22833" t="str">
        <f t="shared" si="729"/>
        <v xml:space="preserve"> 220 </v>
      </c>
      <c r="N22833" s="3"/>
    </row>
    <row r="22834" spans="1:14" x14ac:dyDescent="0.25">
      <c r="A22834" t="s">
        <v>56083</v>
      </c>
      <c r="B22834" t="s">
        <v>3208</v>
      </c>
      <c r="C22834" t="str">
        <f t="shared" si="730"/>
        <v>1,48</v>
      </c>
      <c r="D22834" t="str">
        <f t="shared" si="729"/>
        <v xml:space="preserve"> 225 </v>
      </c>
      <c r="N22834" s="3"/>
    </row>
    <row r="22835" spans="1:14" x14ac:dyDescent="0.25">
      <c r="A22835" t="s">
        <v>56084</v>
      </c>
      <c r="B22835" t="s">
        <v>3209</v>
      </c>
      <c r="C22835" t="str">
        <f t="shared" si="730"/>
        <v>1,64</v>
      </c>
      <c r="D22835" t="str">
        <f t="shared" si="729"/>
        <v xml:space="preserve"> 225 </v>
      </c>
      <c r="N22835" s="3"/>
    </row>
    <row r="22836" spans="1:14" x14ac:dyDescent="0.25">
      <c r="A22836" t="s">
        <v>56085</v>
      </c>
      <c r="B22836" t="s">
        <v>3210</v>
      </c>
      <c r="C22836" t="str">
        <f t="shared" si="730"/>
        <v>1,64</v>
      </c>
      <c r="D22836" t="str">
        <f t="shared" si="729"/>
        <v xml:space="preserve"> 225 </v>
      </c>
      <c r="N22836" s="3"/>
    </row>
    <row r="22837" spans="1:14" x14ac:dyDescent="0.25">
      <c r="A22837" t="s">
        <v>56086</v>
      </c>
      <c r="B22837" t="s">
        <v>3211</v>
      </c>
      <c r="C22837" t="str">
        <f t="shared" si="730"/>
        <v>1,48</v>
      </c>
      <c r="D22837" t="str">
        <f t="shared" si="729"/>
        <v xml:space="preserve"> 230 </v>
      </c>
      <c r="N22837" s="3"/>
    </row>
    <row r="22838" spans="1:14" x14ac:dyDescent="0.25">
      <c r="A22838" t="s">
        <v>56087</v>
      </c>
      <c r="B22838" t="s">
        <v>3212</v>
      </c>
      <c r="C22838" t="str">
        <f t="shared" si="730"/>
        <v>1,64</v>
      </c>
      <c r="D22838" t="str">
        <f t="shared" si="729"/>
        <v xml:space="preserve"> 230 </v>
      </c>
      <c r="N22838" s="3"/>
    </row>
    <row r="22839" spans="1:14" x14ac:dyDescent="0.25">
      <c r="A22839" t="s">
        <v>56088</v>
      </c>
      <c r="B22839" t="s">
        <v>3213</v>
      </c>
      <c r="C22839" t="str">
        <f t="shared" si="730"/>
        <v>1,64</v>
      </c>
      <c r="D22839" t="str">
        <f t="shared" si="729"/>
        <v xml:space="preserve"> 230 </v>
      </c>
      <c r="N22839" s="3"/>
    </row>
    <row r="22840" spans="1:14" x14ac:dyDescent="0.25">
      <c r="A22840" t="s">
        <v>56089</v>
      </c>
      <c r="B22840" t="s">
        <v>3214</v>
      </c>
      <c r="C22840" t="str">
        <f t="shared" si="730"/>
        <v>1,64</v>
      </c>
      <c r="D22840" t="str">
        <f t="shared" si="729"/>
        <v xml:space="preserve"> 230 </v>
      </c>
      <c r="N22840" s="3"/>
    </row>
    <row r="22841" spans="1:14" x14ac:dyDescent="0.25">
      <c r="A22841" t="s">
        <v>56090</v>
      </c>
      <c r="B22841" t="s">
        <v>3215</v>
      </c>
      <c r="C22841" t="str">
        <f t="shared" si="730"/>
        <v>1,64</v>
      </c>
      <c r="D22841" t="str">
        <f t="shared" si="729"/>
        <v xml:space="preserve"> 235 </v>
      </c>
      <c r="N22841" s="3"/>
    </row>
    <row r="22842" spans="1:14" x14ac:dyDescent="0.25">
      <c r="A22842" t="s">
        <v>56091</v>
      </c>
      <c r="B22842" t="s">
        <v>3216</v>
      </c>
      <c r="C22842" t="str">
        <f t="shared" si="730"/>
        <v>1,64</v>
      </c>
      <c r="D22842" t="str">
        <f t="shared" si="729"/>
        <v xml:space="preserve"> 235 </v>
      </c>
      <c r="N22842" s="3"/>
    </row>
    <row r="22843" spans="1:14" x14ac:dyDescent="0.25">
      <c r="A22843" t="s">
        <v>56092</v>
      </c>
      <c r="B22843" t="s">
        <v>3217</v>
      </c>
      <c r="C22843" t="str">
        <f t="shared" si="730"/>
        <v>1,64</v>
      </c>
      <c r="D22843" t="str">
        <f t="shared" si="729"/>
        <v xml:space="preserve"> 235 </v>
      </c>
      <c r="N22843" s="3"/>
    </row>
    <row r="22844" spans="1:14" x14ac:dyDescent="0.25">
      <c r="A22844" t="s">
        <v>56093</v>
      </c>
      <c r="B22844" t="s">
        <v>3218</v>
      </c>
      <c r="C22844" t="str">
        <f t="shared" si="730"/>
        <v>1,64</v>
      </c>
      <c r="D22844" t="str">
        <f t="shared" si="729"/>
        <v xml:space="preserve"> 240 </v>
      </c>
      <c r="N22844" s="3"/>
    </row>
    <row r="22845" spans="1:14" x14ac:dyDescent="0.25">
      <c r="A22845" t="s">
        <v>56094</v>
      </c>
      <c r="B22845" t="s">
        <v>3219</v>
      </c>
      <c r="C22845" t="str">
        <f t="shared" si="730"/>
        <v>1,64</v>
      </c>
      <c r="D22845" t="str">
        <f t="shared" si="729"/>
        <v xml:space="preserve"> 240 </v>
      </c>
      <c r="N22845" s="3"/>
    </row>
    <row r="22846" spans="1:14" x14ac:dyDescent="0.25">
      <c r="A22846" t="s">
        <v>56095</v>
      </c>
      <c r="B22846" t="s">
        <v>3220</v>
      </c>
      <c r="C22846" t="str">
        <f t="shared" si="730"/>
        <v>1,64</v>
      </c>
      <c r="D22846" t="str">
        <f t="shared" si="729"/>
        <v xml:space="preserve"> 241 </v>
      </c>
      <c r="N22846" s="3"/>
    </row>
    <row r="22847" spans="1:14" x14ac:dyDescent="0.25">
      <c r="A22847" t="s">
        <v>56096</v>
      </c>
      <c r="B22847" t="s">
        <v>3221</v>
      </c>
      <c r="C22847" t="str">
        <f t="shared" si="730"/>
        <v>1,64</v>
      </c>
      <c r="D22847" t="str">
        <f t="shared" si="729"/>
        <v xml:space="preserve"> 245 </v>
      </c>
      <c r="N22847" s="3"/>
    </row>
    <row r="22848" spans="1:14" x14ac:dyDescent="0.25">
      <c r="A22848" t="s">
        <v>56097</v>
      </c>
      <c r="B22848" t="s">
        <v>3222</v>
      </c>
      <c r="C22848" t="str">
        <f t="shared" si="730"/>
        <v>1,64</v>
      </c>
      <c r="D22848" t="str">
        <f t="shared" si="729"/>
        <v xml:space="preserve"> 245 </v>
      </c>
      <c r="N22848" s="3"/>
    </row>
    <row r="22849" spans="1:14" x14ac:dyDescent="0.25">
      <c r="A22849" t="s">
        <v>56098</v>
      </c>
      <c r="B22849" t="s">
        <v>3223</v>
      </c>
      <c r="C22849" t="str">
        <f t="shared" si="730"/>
        <v>1,64</v>
      </c>
      <c r="D22849" t="str">
        <f t="shared" si="729"/>
        <v xml:space="preserve"> 245 </v>
      </c>
      <c r="N22849" s="3"/>
    </row>
    <row r="22850" spans="1:14" x14ac:dyDescent="0.25">
      <c r="A22850" t="s">
        <v>56099</v>
      </c>
      <c r="B22850" t="s">
        <v>3224</v>
      </c>
      <c r="C22850" t="str">
        <f t="shared" si="730"/>
        <v>1,64</v>
      </c>
      <c r="D22850" t="str">
        <f t="shared" si="729"/>
        <v xml:space="preserve"> 250 </v>
      </c>
      <c r="N22850" s="3"/>
    </row>
    <row r="22851" spans="1:14" x14ac:dyDescent="0.25">
      <c r="A22851" t="s">
        <v>56100</v>
      </c>
      <c r="B22851" t="s">
        <v>3225</v>
      </c>
      <c r="C22851" t="str">
        <f t="shared" si="730"/>
        <v>1,64</v>
      </c>
      <c r="D22851" t="str">
        <f t="shared" si="729"/>
        <v xml:space="preserve"> 250 </v>
      </c>
      <c r="N22851" s="3"/>
    </row>
    <row r="22852" spans="1:14" x14ac:dyDescent="0.25">
      <c r="A22852" t="s">
        <v>56101</v>
      </c>
      <c r="B22852" t="s">
        <v>3226</v>
      </c>
      <c r="C22852" t="str">
        <f t="shared" si="730"/>
        <v>1,64</v>
      </c>
      <c r="D22852" t="str">
        <f t="shared" si="729"/>
        <v xml:space="preserve"> 251 </v>
      </c>
      <c r="N22852" s="3"/>
    </row>
    <row r="22853" spans="1:14" x14ac:dyDescent="0.25">
      <c r="A22853" t="s">
        <v>56102</v>
      </c>
      <c r="B22853" t="s">
        <v>3227</v>
      </c>
      <c r="C22853" t="str">
        <f t="shared" si="730"/>
        <v>1,64</v>
      </c>
      <c r="D22853" t="str">
        <f t="shared" si="729"/>
        <v xml:space="preserve"> 255 </v>
      </c>
      <c r="N22853" s="3"/>
    </row>
    <row r="22854" spans="1:14" x14ac:dyDescent="0.25">
      <c r="A22854" t="s">
        <v>56103</v>
      </c>
      <c r="B22854" t="s">
        <v>3228</v>
      </c>
      <c r="C22854" t="str">
        <f t="shared" si="730"/>
        <v>1,64</v>
      </c>
      <c r="D22854" t="str">
        <f t="shared" si="729"/>
        <v xml:space="preserve"> 255 </v>
      </c>
      <c r="N22854" s="3"/>
    </row>
    <row r="22855" spans="1:14" x14ac:dyDescent="0.25">
      <c r="A22855" t="s">
        <v>56104</v>
      </c>
      <c r="B22855" t="s">
        <v>3229</v>
      </c>
      <c r="C22855" t="str">
        <f t="shared" si="730"/>
        <v>1,64</v>
      </c>
      <c r="D22855" t="str">
        <f t="shared" si="729"/>
        <v xml:space="preserve"> 255 </v>
      </c>
      <c r="N22855" s="3"/>
    </row>
    <row r="22856" spans="1:14" x14ac:dyDescent="0.25">
      <c r="A22856" t="s">
        <v>56105</v>
      </c>
      <c r="B22856" t="s">
        <v>3230</v>
      </c>
      <c r="C22856" t="str">
        <f t="shared" si="730"/>
        <v>1,64</v>
      </c>
      <c r="D22856" t="str">
        <f t="shared" si="729"/>
        <v xml:space="preserve"> 260 </v>
      </c>
      <c r="N22856" s="3"/>
    </row>
    <row r="22857" spans="1:14" x14ac:dyDescent="0.25">
      <c r="A22857" t="s">
        <v>56106</v>
      </c>
      <c r="B22857" t="s">
        <v>3231</v>
      </c>
      <c r="C22857" t="str">
        <f t="shared" si="730"/>
        <v>1,64</v>
      </c>
      <c r="D22857" t="str">
        <f t="shared" si="729"/>
        <v xml:space="preserve"> 261 </v>
      </c>
      <c r="N22857" s="3"/>
    </row>
    <row r="22858" spans="1:14" x14ac:dyDescent="0.25">
      <c r="A22858" t="s">
        <v>56107</v>
      </c>
      <c r="B22858" t="s">
        <v>3232</v>
      </c>
      <c r="C22858" t="str">
        <f t="shared" si="730"/>
        <v>1,94</v>
      </c>
      <c r="D22858" t="str">
        <f t="shared" si="729"/>
        <v xml:space="preserve"> 265 </v>
      </c>
      <c r="N22858" s="3"/>
    </row>
    <row r="22859" spans="1:14" x14ac:dyDescent="0.25">
      <c r="A22859" t="s">
        <v>56108</v>
      </c>
      <c r="B22859" t="s">
        <v>3233</v>
      </c>
      <c r="C22859" t="str">
        <f t="shared" si="730"/>
        <v>1,64</v>
      </c>
      <c r="D22859" t="str">
        <f t="shared" si="729"/>
        <v xml:space="preserve"> 265 </v>
      </c>
      <c r="N22859" s="3"/>
    </row>
    <row r="22860" spans="1:14" x14ac:dyDescent="0.25">
      <c r="A22860" t="s">
        <v>56109</v>
      </c>
      <c r="B22860" t="s">
        <v>3234</v>
      </c>
      <c r="C22860" t="str">
        <f t="shared" si="730"/>
        <v>1,64</v>
      </c>
      <c r="D22860" t="str">
        <f t="shared" si="729"/>
        <v xml:space="preserve"> 266 </v>
      </c>
      <c r="N22860" s="3"/>
    </row>
    <row r="22861" spans="1:14" x14ac:dyDescent="0.25">
      <c r="A22861" t="s">
        <v>56110</v>
      </c>
      <c r="B22861" t="s">
        <v>3235</v>
      </c>
      <c r="C22861" t="str">
        <f t="shared" si="730"/>
        <v>1,94</v>
      </c>
      <c r="D22861" t="str">
        <f t="shared" si="729"/>
        <v xml:space="preserve"> 270 </v>
      </c>
      <c r="N22861" s="3"/>
    </row>
    <row r="22862" spans="1:14" x14ac:dyDescent="0.25">
      <c r="A22862" t="s">
        <v>56111</v>
      </c>
      <c r="B22862" t="s">
        <v>3236</v>
      </c>
      <c r="C22862" t="str">
        <f t="shared" si="730"/>
        <v>1,64</v>
      </c>
      <c r="D22862" t="str">
        <f t="shared" si="729"/>
        <v xml:space="preserve"> 270 </v>
      </c>
      <c r="N22862" s="3"/>
    </row>
    <row r="22863" spans="1:14" x14ac:dyDescent="0.25">
      <c r="A22863" t="s">
        <v>56112</v>
      </c>
      <c r="B22863" t="s">
        <v>3237</v>
      </c>
      <c r="C22863" t="str">
        <f t="shared" si="730"/>
        <v>1,64</v>
      </c>
      <c r="D22863" t="str">
        <f t="shared" si="729"/>
        <v xml:space="preserve"> 270 </v>
      </c>
      <c r="N22863" s="3"/>
    </row>
    <row r="22864" spans="1:14" x14ac:dyDescent="0.25">
      <c r="A22864" t="s">
        <v>56113</v>
      </c>
      <c r="B22864" t="s">
        <v>3238</v>
      </c>
      <c r="C22864" t="str">
        <f t="shared" si="730"/>
        <v>1,94</v>
      </c>
      <c r="D22864" t="str">
        <f t="shared" si="729"/>
        <v xml:space="preserve"> 275 </v>
      </c>
      <c r="N22864" s="3"/>
    </row>
    <row r="22865" spans="1:14" x14ac:dyDescent="0.25">
      <c r="A22865" t="s">
        <v>56114</v>
      </c>
      <c r="B22865" t="s">
        <v>3239</v>
      </c>
      <c r="C22865" t="str">
        <f t="shared" si="730"/>
        <v>1,64</v>
      </c>
      <c r="D22865" t="str">
        <f t="shared" si="729"/>
        <v xml:space="preserve"> 276 </v>
      </c>
      <c r="N22865" s="3"/>
    </row>
    <row r="22866" spans="1:14" x14ac:dyDescent="0.25">
      <c r="A22866" t="s">
        <v>56115</v>
      </c>
      <c r="B22866" t="s">
        <v>3240</v>
      </c>
      <c r="C22866" t="str">
        <f t="shared" si="730"/>
        <v>1,94</v>
      </c>
      <c r="D22866" t="str">
        <f t="shared" si="729"/>
        <v xml:space="preserve"> 280 </v>
      </c>
      <c r="N22866" s="3"/>
    </row>
    <row r="22867" spans="1:14" x14ac:dyDescent="0.25">
      <c r="A22867" t="s">
        <v>56116</v>
      </c>
      <c r="B22867" t="s">
        <v>3241</v>
      </c>
      <c r="C22867" t="str">
        <f t="shared" si="730"/>
        <v>1,94</v>
      </c>
      <c r="D22867" t="str">
        <f t="shared" si="729"/>
        <v xml:space="preserve"> 280 </v>
      </c>
      <c r="N22867" s="3"/>
    </row>
    <row r="22868" spans="1:14" x14ac:dyDescent="0.25">
      <c r="A22868" t="s">
        <v>56117</v>
      </c>
      <c r="B22868" t="s">
        <v>3242</v>
      </c>
      <c r="C22868" t="str">
        <f t="shared" si="730"/>
        <v>1,94</v>
      </c>
      <c r="D22868" t="str">
        <f t="shared" si="729"/>
        <v xml:space="preserve"> 285 </v>
      </c>
      <c r="N22868" s="3"/>
    </row>
    <row r="22869" spans="1:14" x14ac:dyDescent="0.25">
      <c r="A22869" t="s">
        <v>56118</v>
      </c>
      <c r="B22869" t="s">
        <v>3243</v>
      </c>
      <c r="C22869" t="str">
        <f t="shared" si="730"/>
        <v>1,94</v>
      </c>
      <c r="D22869" t="str">
        <f t="shared" si="729"/>
        <v xml:space="preserve"> 285 </v>
      </c>
      <c r="N22869" s="3"/>
    </row>
    <row r="22870" spans="1:14" x14ac:dyDescent="0.25">
      <c r="A22870" t="s">
        <v>56119</v>
      </c>
      <c r="B22870" t="s">
        <v>3244</v>
      </c>
      <c r="C22870" t="str">
        <f t="shared" si="730"/>
        <v>1,94</v>
      </c>
      <c r="D22870" t="str">
        <f t="shared" si="729"/>
        <v xml:space="preserve"> 286 </v>
      </c>
      <c r="N22870" s="3"/>
    </row>
    <row r="22871" spans="1:14" x14ac:dyDescent="0.25">
      <c r="A22871" t="s">
        <v>56120</v>
      </c>
      <c r="B22871" t="s">
        <v>3245</v>
      </c>
      <c r="C22871" t="str">
        <f t="shared" si="730"/>
        <v>1,94</v>
      </c>
      <c r="D22871" t="str">
        <f t="shared" si="729"/>
        <v xml:space="preserve"> 290 </v>
      </c>
      <c r="N22871" s="3"/>
    </row>
    <row r="22872" spans="1:14" x14ac:dyDescent="0.25">
      <c r="A22872" t="s">
        <v>56121</v>
      </c>
      <c r="B22872" t="s">
        <v>3246</v>
      </c>
      <c r="C22872" t="str">
        <f t="shared" si="730"/>
        <v>1,94</v>
      </c>
      <c r="D22872" t="str">
        <f t="shared" si="729"/>
        <v xml:space="preserve"> 290 </v>
      </c>
      <c r="N22872" s="3"/>
    </row>
    <row r="22873" spans="1:14" x14ac:dyDescent="0.25">
      <c r="A22873" t="s">
        <v>56122</v>
      </c>
      <c r="B22873" t="s">
        <v>3247</v>
      </c>
      <c r="C22873" t="str">
        <f t="shared" si="730"/>
        <v>1,94</v>
      </c>
      <c r="D22873" t="str">
        <f t="shared" si="729"/>
        <v xml:space="preserve"> 290 </v>
      </c>
      <c r="N22873" s="3"/>
    </row>
    <row r="22874" spans="1:14" x14ac:dyDescent="0.25">
      <c r="A22874" t="s">
        <v>56123</v>
      </c>
      <c r="B22874" t="s">
        <v>3248</v>
      </c>
      <c r="C22874" t="str">
        <f t="shared" si="730"/>
        <v>1,94</v>
      </c>
      <c r="D22874" t="str">
        <f t="shared" si="729"/>
        <v xml:space="preserve"> 295 </v>
      </c>
      <c r="N22874" s="3"/>
    </row>
    <row r="22875" spans="1:14" x14ac:dyDescent="0.25">
      <c r="A22875" t="s">
        <v>56124</v>
      </c>
      <c r="B22875" t="s">
        <v>3249</v>
      </c>
      <c r="C22875" t="str">
        <f t="shared" si="730"/>
        <v>1,94</v>
      </c>
      <c r="D22875" t="str">
        <f t="shared" si="729"/>
        <v xml:space="preserve"> 294 </v>
      </c>
      <c r="N22875" s="3"/>
    </row>
    <row r="22876" spans="1:14" x14ac:dyDescent="0.25">
      <c r="A22876" t="s">
        <v>56125</v>
      </c>
      <c r="B22876" t="s">
        <v>3250</v>
      </c>
      <c r="C22876" t="str">
        <f t="shared" si="730"/>
        <v>1,94</v>
      </c>
      <c r="D22876" t="str">
        <f t="shared" si="729"/>
        <v xml:space="preserve"> 296 </v>
      </c>
      <c r="N22876" s="3"/>
    </row>
    <row r="22877" spans="1:14" x14ac:dyDescent="0.25">
      <c r="A22877" t="s">
        <v>56126</v>
      </c>
      <c r="B22877" t="s">
        <v>3251</v>
      </c>
      <c r="C22877" t="str">
        <f t="shared" si="730"/>
        <v>1,94</v>
      </c>
      <c r="D22877" t="str">
        <f t="shared" si="729"/>
        <v xml:space="preserve"> 300 </v>
      </c>
      <c r="N22877" s="3"/>
    </row>
    <row r="22878" spans="1:14" x14ac:dyDescent="0.25">
      <c r="A22878" t="s">
        <v>56127</v>
      </c>
      <c r="B22878" t="s">
        <v>3252</v>
      </c>
      <c r="C22878" t="str">
        <f t="shared" si="730"/>
        <v>1,94</v>
      </c>
      <c r="D22878" t="str">
        <f t="shared" si="729"/>
        <v xml:space="preserve"> 300 </v>
      </c>
      <c r="N22878" s="3"/>
    </row>
    <row r="22879" spans="1:14" x14ac:dyDescent="0.25">
      <c r="A22879" t="s">
        <v>56128</v>
      </c>
      <c r="B22879" t="s">
        <v>3253</v>
      </c>
      <c r="C22879" t="str">
        <f t="shared" si="730"/>
        <v>1,94</v>
      </c>
      <c r="D22879" t="str">
        <f t="shared" si="729"/>
        <v xml:space="preserve"> 301 </v>
      </c>
      <c r="N22879" s="3"/>
    </row>
    <row r="22880" spans="1:14" x14ac:dyDescent="0.25">
      <c r="A22880" t="s">
        <v>56129</v>
      </c>
      <c r="B22880" t="s">
        <v>3254</v>
      </c>
      <c r="C22880" t="str">
        <f t="shared" si="730"/>
        <v>1,94</v>
      </c>
      <c r="D22880" t="str">
        <f t="shared" si="729"/>
        <v xml:space="preserve"> 305 </v>
      </c>
      <c r="N22880" s="3"/>
    </row>
    <row r="22881" spans="1:14" x14ac:dyDescent="0.25">
      <c r="A22881" t="s">
        <v>56130</v>
      </c>
      <c r="B22881" t="s">
        <v>3255</v>
      </c>
      <c r="C22881" t="str">
        <f t="shared" si="730"/>
        <v>1,94</v>
      </c>
      <c r="D22881" t="str">
        <f t="shared" si="729"/>
        <v xml:space="preserve"> 305 </v>
      </c>
      <c r="N22881" s="3"/>
    </row>
    <row r="22882" spans="1:14" x14ac:dyDescent="0.25">
      <c r="A22882" t="s">
        <v>56131</v>
      </c>
      <c r="B22882" t="s">
        <v>3256</v>
      </c>
      <c r="C22882" t="str">
        <f t="shared" si="730"/>
        <v>1,94</v>
      </c>
      <c r="D22882" t="str">
        <f t="shared" si="729"/>
        <v xml:space="preserve"> 305 </v>
      </c>
      <c r="N22882" s="3"/>
    </row>
    <row r="22883" spans="1:14" x14ac:dyDescent="0.25">
      <c r="A22883" t="s">
        <v>56132</v>
      </c>
      <c r="B22883" t="s">
        <v>3257</v>
      </c>
      <c r="C22883" t="str">
        <f t="shared" si="730"/>
        <v>1,94</v>
      </c>
      <c r="D22883" t="str">
        <f t="shared" si="729"/>
        <v xml:space="preserve"> 310 </v>
      </c>
      <c r="N22883" s="3"/>
    </row>
    <row r="22884" spans="1:14" x14ac:dyDescent="0.25">
      <c r="A22884" t="s">
        <v>56133</v>
      </c>
      <c r="B22884" t="s">
        <v>3258</v>
      </c>
      <c r="C22884" t="str">
        <f t="shared" si="730"/>
        <v>1,94</v>
      </c>
      <c r="D22884" t="str">
        <f t="shared" si="729"/>
        <v xml:space="preserve"> 311 </v>
      </c>
      <c r="N22884" s="3"/>
    </row>
    <row r="22885" spans="1:14" x14ac:dyDescent="0.25">
      <c r="A22885" t="s">
        <v>56134</v>
      </c>
      <c r="B22885" t="s">
        <v>3259</v>
      </c>
      <c r="C22885" t="str">
        <f t="shared" si="730"/>
        <v>1,94</v>
      </c>
      <c r="D22885" t="str">
        <f t="shared" si="729"/>
        <v xml:space="preserve"> 315 </v>
      </c>
      <c r="N22885" s="3"/>
    </row>
    <row r="22886" spans="1:14" x14ac:dyDescent="0.25">
      <c r="A22886" t="s">
        <v>56135</v>
      </c>
      <c r="B22886" t="s">
        <v>3260</v>
      </c>
      <c r="C22886" t="str">
        <f t="shared" si="730"/>
        <v>1,94</v>
      </c>
      <c r="D22886" t="str">
        <f t="shared" ref="D22886:D22949" si="731">MID(LEFT(MID(A22886,FIND("[",A22886)+1,LEN(A22886)),FIND("]",MID(A22886,FIND("[",A22886)+1,LEN(A22886)))-1),
FIND("m",LEFT(MID(A22886,FIND("[",A22886)+1,LEN(A22886)),FIND("]",MID(A22886,FIND("[",A22886)+1,LEN(A22886)))-1))+4,
(FIND("W",LEFT(MID(A22886,FIND("[",A22886)+1,LEN(A22886)),FIND("]",MID(A22886,FIND("[",A22886)+1,LEN(A22886)))-1)))-(FIND("m",LEFT(MID(A22886,FIND("[",A22886)+1,LEN(A22886)),FIND("]",MID(A22886,FIND("[",A22886)+1,LEN(A22886)))-1))+4))</f>
        <v xml:space="preserve"> 315 </v>
      </c>
      <c r="N22886" s="3"/>
    </row>
    <row r="22887" spans="1:14" x14ac:dyDescent="0.25">
      <c r="A22887" t="s">
        <v>56136</v>
      </c>
      <c r="B22887" t="s">
        <v>3261</v>
      </c>
      <c r="C22887" t="str">
        <f t="shared" ref="C22887:C22950" si="732">LEFT(MID(A22887,FIND("[",A22887)+1,LEN(A22887)),FIND("m",MID(A22887,FIND("[",A22887)+2,LEN(A22887)))-1)</f>
        <v>1,94</v>
      </c>
      <c r="D22887" t="str">
        <f t="shared" si="731"/>
        <v xml:space="preserve"> 320 </v>
      </c>
      <c r="N22887" s="3"/>
    </row>
    <row r="22888" spans="1:14" x14ac:dyDescent="0.25">
      <c r="A22888" t="s">
        <v>56137</v>
      </c>
      <c r="B22888" t="s">
        <v>3262</v>
      </c>
      <c r="C22888" t="str">
        <f t="shared" si="732"/>
        <v>1,94</v>
      </c>
      <c r="D22888" t="str">
        <f t="shared" si="731"/>
        <v xml:space="preserve"> 320 </v>
      </c>
      <c r="N22888" s="3"/>
    </row>
    <row r="22889" spans="1:14" x14ac:dyDescent="0.25">
      <c r="A22889" t="s">
        <v>56138</v>
      </c>
      <c r="B22889" t="s">
        <v>3263</v>
      </c>
      <c r="C22889" t="str">
        <f t="shared" si="732"/>
        <v>1,94</v>
      </c>
      <c r="D22889" t="str">
        <f t="shared" si="731"/>
        <v xml:space="preserve"> 325 </v>
      </c>
      <c r="N22889" s="3"/>
    </row>
    <row r="22890" spans="1:14" x14ac:dyDescent="0.25">
      <c r="A22890" t="s">
        <v>56139</v>
      </c>
      <c r="B22890" t="s">
        <v>3264</v>
      </c>
      <c r="C22890" t="str">
        <f t="shared" si="732"/>
        <v>1,94</v>
      </c>
      <c r="D22890" t="str">
        <f t="shared" si="731"/>
        <v xml:space="preserve"> 325 </v>
      </c>
      <c r="N22890" s="3"/>
    </row>
    <row r="22891" spans="1:14" x14ac:dyDescent="0.25">
      <c r="A22891" t="s">
        <v>56140</v>
      </c>
      <c r="B22891" t="s">
        <v>3265</v>
      </c>
      <c r="C22891" t="str">
        <f t="shared" si="732"/>
        <v>1,94</v>
      </c>
      <c r="D22891" t="str">
        <f t="shared" si="731"/>
        <v xml:space="preserve"> 330 </v>
      </c>
      <c r="N22891" s="3"/>
    </row>
    <row r="22892" spans="1:14" x14ac:dyDescent="0.25">
      <c r="A22892" t="s">
        <v>56141</v>
      </c>
      <c r="B22892" t="s">
        <v>3266</v>
      </c>
      <c r="C22892" t="str">
        <f t="shared" si="732"/>
        <v>1,94</v>
      </c>
      <c r="D22892" t="str">
        <f t="shared" si="731"/>
        <v xml:space="preserve"> 330 </v>
      </c>
      <c r="N22892" s="3"/>
    </row>
    <row r="22893" spans="1:14" x14ac:dyDescent="0.25">
      <c r="A22893" t="s">
        <v>56142</v>
      </c>
      <c r="B22893" t="s">
        <v>3267</v>
      </c>
      <c r="C22893" t="str">
        <f t="shared" si="732"/>
        <v>1,94</v>
      </c>
      <c r="D22893" t="str">
        <f t="shared" si="731"/>
        <v xml:space="preserve"> 336 </v>
      </c>
      <c r="N22893" s="3"/>
    </row>
    <row r="22894" spans="1:14" x14ac:dyDescent="0.25">
      <c r="A22894" t="s">
        <v>56143</v>
      </c>
      <c r="B22894" t="s">
        <v>24833</v>
      </c>
      <c r="C22894" t="str">
        <f t="shared" si="732"/>
        <v>1,63</v>
      </c>
      <c r="D22894" t="str">
        <f t="shared" si="731"/>
        <v xml:space="preserve"> 220 </v>
      </c>
      <c r="N22894" s="3"/>
    </row>
    <row r="22895" spans="1:14" x14ac:dyDescent="0.25">
      <c r="A22895" t="s">
        <v>56144</v>
      </c>
      <c r="B22895" t="s">
        <v>24834</v>
      </c>
      <c r="C22895" t="str">
        <f t="shared" si="732"/>
        <v>1,63</v>
      </c>
      <c r="D22895" t="str">
        <f t="shared" si="731"/>
        <v xml:space="preserve"> 240 </v>
      </c>
      <c r="N22895" s="3"/>
    </row>
    <row r="22896" spans="1:14" x14ac:dyDescent="0.25">
      <c r="A22896" t="s">
        <v>56145</v>
      </c>
      <c r="B22896" t="s">
        <v>24835</v>
      </c>
      <c r="C22896" t="str">
        <f t="shared" si="732"/>
        <v>1,63</v>
      </c>
      <c r="D22896" t="str">
        <f t="shared" si="731"/>
        <v xml:space="preserve"> 235 </v>
      </c>
      <c r="N22896" s="3"/>
    </row>
    <row r="22897" spans="1:14" x14ac:dyDescent="0.25">
      <c r="A22897" t="s">
        <v>56146</v>
      </c>
      <c r="B22897" t="s">
        <v>24836</v>
      </c>
      <c r="C22897" t="str">
        <f t="shared" si="732"/>
        <v>1,63</v>
      </c>
      <c r="D22897" t="str">
        <f t="shared" si="731"/>
        <v xml:space="preserve"> 240 </v>
      </c>
      <c r="N22897" s="3"/>
    </row>
    <row r="22898" spans="1:14" x14ac:dyDescent="0.25">
      <c r="A22898" t="s">
        <v>56147</v>
      </c>
      <c r="B22898" t="s">
        <v>24837</v>
      </c>
      <c r="C22898" t="str">
        <f t="shared" si="732"/>
        <v>1,94</v>
      </c>
      <c r="D22898" t="str">
        <f t="shared" si="731"/>
        <v xml:space="preserve"> 260 </v>
      </c>
      <c r="N22898" s="3"/>
    </row>
    <row r="22899" spans="1:14" x14ac:dyDescent="0.25">
      <c r="A22899" t="s">
        <v>56148</v>
      </c>
      <c r="B22899" t="s">
        <v>24838</v>
      </c>
      <c r="C22899" t="str">
        <f t="shared" si="732"/>
        <v>1,94</v>
      </c>
      <c r="D22899" t="str">
        <f t="shared" si="731"/>
        <v xml:space="preserve"> 280 </v>
      </c>
      <c r="N22899" s="3"/>
    </row>
    <row r="22900" spans="1:14" x14ac:dyDescent="0.25">
      <c r="A22900" t="s">
        <v>56149</v>
      </c>
      <c r="B22900" t="s">
        <v>24839</v>
      </c>
      <c r="C22900" t="str">
        <f t="shared" si="732"/>
        <v>1,94</v>
      </c>
      <c r="D22900" t="str">
        <f t="shared" si="731"/>
        <v xml:space="preserve"> 290 </v>
      </c>
      <c r="N22900" s="3"/>
    </row>
    <row r="22901" spans="1:14" x14ac:dyDescent="0.25">
      <c r="A22901" t="s">
        <v>56150</v>
      </c>
      <c r="B22901" t="s">
        <v>24840</v>
      </c>
      <c r="C22901" t="str">
        <f t="shared" si="732"/>
        <v>1,94</v>
      </c>
      <c r="D22901" t="str">
        <f t="shared" si="731"/>
        <v xml:space="preserve"> 290 </v>
      </c>
      <c r="N22901" s="3"/>
    </row>
    <row r="22902" spans="1:14" x14ac:dyDescent="0.25">
      <c r="A22902" t="s">
        <v>56151</v>
      </c>
      <c r="B22902" t="s">
        <v>24841</v>
      </c>
      <c r="C22902" t="str">
        <f t="shared" si="732"/>
        <v>1,94</v>
      </c>
      <c r="D22902" t="str">
        <f t="shared" si="731"/>
        <v xml:space="preserve"> 290 </v>
      </c>
      <c r="N22902" s="3"/>
    </row>
    <row r="22903" spans="1:14" x14ac:dyDescent="0.25">
      <c r="A22903" t="s">
        <v>56152</v>
      </c>
      <c r="B22903" t="s">
        <v>24842</v>
      </c>
      <c r="C22903" t="str">
        <f t="shared" si="732"/>
        <v>1,94</v>
      </c>
      <c r="D22903" t="str">
        <f t="shared" si="731"/>
        <v xml:space="preserve"> 295 </v>
      </c>
      <c r="N22903" s="3"/>
    </row>
    <row r="22904" spans="1:14" x14ac:dyDescent="0.25">
      <c r="A22904" t="s">
        <v>56153</v>
      </c>
      <c r="B22904" t="s">
        <v>24843</v>
      </c>
      <c r="C22904" t="str">
        <f t="shared" si="732"/>
        <v>1,94</v>
      </c>
      <c r="D22904" t="str">
        <f t="shared" si="731"/>
        <v xml:space="preserve"> 295 </v>
      </c>
      <c r="N22904" s="3"/>
    </row>
    <row r="22905" spans="1:14" x14ac:dyDescent="0.25">
      <c r="A22905" t="s">
        <v>56154</v>
      </c>
      <c r="B22905" t="s">
        <v>24844</v>
      </c>
      <c r="C22905" t="str">
        <f t="shared" si="732"/>
        <v>1,94</v>
      </c>
      <c r="D22905" t="str">
        <f t="shared" si="731"/>
        <v xml:space="preserve"> 300 </v>
      </c>
      <c r="N22905" s="3"/>
    </row>
    <row r="22906" spans="1:14" x14ac:dyDescent="0.25">
      <c r="A22906" t="s">
        <v>56155</v>
      </c>
      <c r="B22906" t="s">
        <v>24845</v>
      </c>
      <c r="C22906" t="str">
        <f t="shared" si="732"/>
        <v>1,28</v>
      </c>
      <c r="D22906" t="str">
        <f t="shared" si="731"/>
        <v xml:space="preserve"> 175 </v>
      </c>
      <c r="N22906" s="3"/>
    </row>
    <row r="22907" spans="1:14" x14ac:dyDescent="0.25">
      <c r="A22907" t="s">
        <v>56156</v>
      </c>
      <c r="B22907" t="s">
        <v>24846</v>
      </c>
      <c r="C22907" t="str">
        <f t="shared" si="732"/>
        <v>1,28</v>
      </c>
      <c r="D22907" t="str">
        <f t="shared" si="731"/>
        <v xml:space="preserve"> 180 </v>
      </c>
      <c r="N22907" s="3"/>
    </row>
    <row r="22908" spans="1:14" x14ac:dyDescent="0.25">
      <c r="A22908" t="s">
        <v>56157</v>
      </c>
      <c r="B22908" t="s">
        <v>24847</v>
      </c>
      <c r="C22908" t="str">
        <f t="shared" si="732"/>
        <v>1,28</v>
      </c>
      <c r="D22908" t="str">
        <f t="shared" si="731"/>
        <v xml:space="preserve"> 185 </v>
      </c>
      <c r="N22908" s="3"/>
    </row>
    <row r="22909" spans="1:14" x14ac:dyDescent="0.25">
      <c r="A22909" t="s">
        <v>56158</v>
      </c>
      <c r="B22909" t="s">
        <v>24848</v>
      </c>
      <c r="C22909" t="str">
        <f t="shared" si="732"/>
        <v>1,63</v>
      </c>
      <c r="D22909" t="str">
        <f t="shared" si="731"/>
        <v xml:space="preserve"> 220 </v>
      </c>
      <c r="N22909" s="3"/>
    </row>
    <row r="22910" spans="1:14" x14ac:dyDescent="0.25">
      <c r="A22910" t="s">
        <v>56159</v>
      </c>
      <c r="B22910" t="s">
        <v>24849</v>
      </c>
      <c r="C22910" t="str">
        <f t="shared" si="732"/>
        <v>1,63</v>
      </c>
      <c r="D22910" t="str">
        <f t="shared" si="731"/>
        <v xml:space="preserve"> 225 </v>
      </c>
      <c r="N22910" s="3"/>
    </row>
    <row r="22911" spans="1:14" x14ac:dyDescent="0.25">
      <c r="A22911" t="s">
        <v>56160</v>
      </c>
      <c r="B22911" t="s">
        <v>24850</v>
      </c>
      <c r="C22911" t="str">
        <f t="shared" si="732"/>
        <v>1,63</v>
      </c>
      <c r="D22911" t="str">
        <f t="shared" si="731"/>
        <v xml:space="preserve"> 231 </v>
      </c>
      <c r="N22911" s="3"/>
    </row>
    <row r="22912" spans="1:14" x14ac:dyDescent="0.25">
      <c r="A22912" t="s">
        <v>56161</v>
      </c>
      <c r="B22912" t="s">
        <v>24851</v>
      </c>
      <c r="C22912" t="str">
        <f t="shared" si="732"/>
        <v>1,62</v>
      </c>
      <c r="D22912" t="str">
        <f t="shared" si="731"/>
        <v xml:space="preserve"> 230 </v>
      </c>
      <c r="N22912" s="3"/>
    </row>
    <row r="22913" spans="1:14" x14ac:dyDescent="0.25">
      <c r="A22913" t="s">
        <v>56162</v>
      </c>
      <c r="B22913" t="s">
        <v>24852</v>
      </c>
      <c r="C22913" t="str">
        <f t="shared" si="732"/>
        <v>1,79</v>
      </c>
      <c r="D22913" t="str">
        <f t="shared" si="731"/>
        <v xml:space="preserve"> 235 </v>
      </c>
      <c r="N22913" s="3"/>
    </row>
    <row r="22914" spans="1:14" x14ac:dyDescent="0.25">
      <c r="A22914" t="s">
        <v>56163</v>
      </c>
      <c r="B22914" t="s">
        <v>24853</v>
      </c>
      <c r="C22914" t="str">
        <f t="shared" si="732"/>
        <v>1,62</v>
      </c>
      <c r="D22914" t="str">
        <f t="shared" si="731"/>
        <v xml:space="preserve"> 235 </v>
      </c>
      <c r="N22914" s="3"/>
    </row>
    <row r="22915" spans="1:14" x14ac:dyDescent="0.25">
      <c r="A22915" t="s">
        <v>56164</v>
      </c>
      <c r="B22915" t="s">
        <v>24854</v>
      </c>
      <c r="C22915" t="str">
        <f t="shared" si="732"/>
        <v>1,79</v>
      </c>
      <c r="D22915" t="str">
        <f t="shared" si="731"/>
        <v xml:space="preserve"> 240 </v>
      </c>
      <c r="N22915" s="3"/>
    </row>
    <row r="22916" spans="1:14" x14ac:dyDescent="0.25">
      <c r="A22916" t="s">
        <v>56165</v>
      </c>
      <c r="B22916" t="s">
        <v>24855</v>
      </c>
      <c r="C22916" t="str">
        <f t="shared" si="732"/>
        <v>1,62</v>
      </c>
      <c r="D22916" t="str">
        <f t="shared" si="731"/>
        <v xml:space="preserve"> 240 </v>
      </c>
      <c r="N22916" s="3"/>
    </row>
    <row r="22917" spans="1:14" x14ac:dyDescent="0.25">
      <c r="A22917" t="s">
        <v>56166</v>
      </c>
      <c r="B22917" t="s">
        <v>24856</v>
      </c>
      <c r="C22917" t="str">
        <f t="shared" si="732"/>
        <v>1,79</v>
      </c>
      <c r="D22917" t="str">
        <f t="shared" si="731"/>
        <v xml:space="preserve"> 245 </v>
      </c>
      <c r="N22917" s="3"/>
    </row>
    <row r="22918" spans="1:14" x14ac:dyDescent="0.25">
      <c r="A22918" t="s">
        <v>56167</v>
      </c>
      <c r="B22918" t="s">
        <v>24857</v>
      </c>
      <c r="C22918" t="str">
        <f t="shared" si="732"/>
        <v>1,62</v>
      </c>
      <c r="D22918" t="str">
        <f t="shared" si="731"/>
        <v xml:space="preserve"> 245 </v>
      </c>
      <c r="N22918" s="3"/>
    </row>
    <row r="22919" spans="1:14" x14ac:dyDescent="0.25">
      <c r="A22919" t="s">
        <v>56168</v>
      </c>
      <c r="B22919" t="s">
        <v>24858</v>
      </c>
      <c r="C22919" t="str">
        <f t="shared" si="732"/>
        <v>1,8</v>
      </c>
      <c r="D22919" t="str">
        <f t="shared" si="731"/>
        <v xml:space="preserve"> 250 </v>
      </c>
      <c r="N22919" s="3"/>
    </row>
    <row r="22920" spans="1:14" x14ac:dyDescent="0.25">
      <c r="A22920" t="s">
        <v>56169</v>
      </c>
      <c r="B22920" t="s">
        <v>24859</v>
      </c>
      <c r="C22920" t="str">
        <f t="shared" si="732"/>
        <v>1,62</v>
      </c>
      <c r="D22920" t="str">
        <f t="shared" si="731"/>
        <v xml:space="preserve"> 250 </v>
      </c>
      <c r="N22920" s="3"/>
    </row>
    <row r="22921" spans="1:14" x14ac:dyDescent="0.25">
      <c r="A22921" t="s">
        <v>56170</v>
      </c>
      <c r="B22921" t="s">
        <v>24860</v>
      </c>
      <c r="C22921" t="str">
        <f t="shared" si="732"/>
        <v>1,79</v>
      </c>
      <c r="D22921" t="str">
        <f t="shared" si="731"/>
        <v xml:space="preserve"> 255 </v>
      </c>
      <c r="N22921" s="3"/>
    </row>
    <row r="22922" spans="1:14" x14ac:dyDescent="0.25">
      <c r="A22922" t="s">
        <v>56171</v>
      </c>
      <c r="B22922" t="s">
        <v>24861</v>
      </c>
      <c r="C22922" t="str">
        <f t="shared" si="732"/>
        <v>1,62</v>
      </c>
      <c r="D22922" t="str">
        <f t="shared" si="731"/>
        <v xml:space="preserve"> 255 </v>
      </c>
      <c r="N22922" s="3"/>
    </row>
    <row r="22923" spans="1:14" x14ac:dyDescent="0.25">
      <c r="A22923" t="s">
        <v>56172</v>
      </c>
      <c r="B22923" t="s">
        <v>24862</v>
      </c>
      <c r="C22923" t="str">
        <f t="shared" si="732"/>
        <v>1,79</v>
      </c>
      <c r="D22923" t="str">
        <f t="shared" si="731"/>
        <v xml:space="preserve"> 260 </v>
      </c>
      <c r="N22923" s="3"/>
    </row>
    <row r="22924" spans="1:14" x14ac:dyDescent="0.25">
      <c r="A22924" t="s">
        <v>56173</v>
      </c>
      <c r="B22924" t="s">
        <v>24863</v>
      </c>
      <c r="C22924" t="str">
        <f t="shared" si="732"/>
        <v>1,62</v>
      </c>
      <c r="D22924" t="str">
        <f t="shared" si="731"/>
        <v xml:space="preserve"> 260 </v>
      </c>
      <c r="N22924" s="3"/>
    </row>
    <row r="22925" spans="1:14" x14ac:dyDescent="0.25">
      <c r="A22925" t="s">
        <v>56174</v>
      </c>
      <c r="B22925" t="s">
        <v>24864</v>
      </c>
      <c r="C22925" t="str">
        <f t="shared" si="732"/>
        <v>1,79</v>
      </c>
      <c r="D22925" t="str">
        <f t="shared" si="731"/>
        <v xml:space="preserve"> 265 </v>
      </c>
      <c r="N22925" s="3"/>
    </row>
    <row r="22926" spans="1:14" x14ac:dyDescent="0.25">
      <c r="A22926" t="s">
        <v>56175</v>
      </c>
      <c r="B22926" t="s">
        <v>24865</v>
      </c>
      <c r="C22926" t="str">
        <f t="shared" si="732"/>
        <v>1,79</v>
      </c>
      <c r="D22926" t="str">
        <f t="shared" si="731"/>
        <v xml:space="preserve"> 270 </v>
      </c>
      <c r="N22926" s="3"/>
    </row>
    <row r="22927" spans="1:14" x14ac:dyDescent="0.25">
      <c r="A22927" t="s">
        <v>56176</v>
      </c>
      <c r="B22927" t="s">
        <v>24866</v>
      </c>
      <c r="C22927" t="str">
        <f t="shared" si="732"/>
        <v>1,8</v>
      </c>
      <c r="D22927" t="str">
        <f t="shared" si="731"/>
        <v xml:space="preserve"> 275 </v>
      </c>
      <c r="N22927" s="3"/>
    </row>
    <row r="22928" spans="1:14" x14ac:dyDescent="0.25">
      <c r="A22928" t="s">
        <v>56177</v>
      </c>
      <c r="B22928" t="s">
        <v>24867</v>
      </c>
      <c r="C22928" t="str">
        <f t="shared" si="732"/>
        <v>1,79</v>
      </c>
      <c r="D22928" t="str">
        <f t="shared" si="731"/>
        <v xml:space="preserve"> 280 </v>
      </c>
      <c r="N22928" s="3"/>
    </row>
    <row r="22929" spans="1:14" x14ac:dyDescent="0.25">
      <c r="A22929" t="s">
        <v>56178</v>
      </c>
      <c r="B22929" t="s">
        <v>24868</v>
      </c>
      <c r="C22929" t="str">
        <f t="shared" si="732"/>
        <v>1,61</v>
      </c>
      <c r="D22929" t="str">
        <f t="shared" si="731"/>
        <v xml:space="preserve"> 201 </v>
      </c>
      <c r="N22929" s="3"/>
    </row>
    <row r="22930" spans="1:14" x14ac:dyDescent="0.25">
      <c r="A22930" t="s">
        <v>56179</v>
      </c>
      <c r="B22930" t="s">
        <v>24869</v>
      </c>
      <c r="C22930" t="str">
        <f t="shared" si="732"/>
        <v>1,61</v>
      </c>
      <c r="D22930" t="str">
        <f t="shared" si="731"/>
        <v xml:space="preserve"> 201 </v>
      </c>
      <c r="N22930" s="3"/>
    </row>
    <row r="22931" spans="1:14" x14ac:dyDescent="0.25">
      <c r="A22931" t="s">
        <v>56180</v>
      </c>
      <c r="B22931" t="s">
        <v>24870</v>
      </c>
      <c r="C22931" t="str">
        <f t="shared" si="732"/>
        <v>1,61</v>
      </c>
      <c r="D22931" t="str">
        <f t="shared" si="731"/>
        <v xml:space="preserve"> 201 </v>
      </c>
      <c r="N22931" s="3"/>
    </row>
    <row r="22932" spans="1:14" x14ac:dyDescent="0.25">
      <c r="A22932" t="s">
        <v>56181</v>
      </c>
      <c r="B22932" t="s">
        <v>24871</v>
      </c>
      <c r="C22932" t="str">
        <f t="shared" si="732"/>
        <v>1,61</v>
      </c>
      <c r="D22932" t="str">
        <f t="shared" si="731"/>
        <v xml:space="preserve"> 201 </v>
      </c>
      <c r="N22932" s="3"/>
    </row>
    <row r="22933" spans="1:14" x14ac:dyDescent="0.25">
      <c r="A22933" t="s">
        <v>56182</v>
      </c>
      <c r="B22933" t="s">
        <v>24872</v>
      </c>
      <c r="C22933" t="str">
        <f t="shared" si="732"/>
        <v>1,61</v>
      </c>
      <c r="D22933" t="str">
        <f t="shared" si="731"/>
        <v xml:space="preserve"> 201 </v>
      </c>
      <c r="N22933" s="3"/>
    </row>
    <row r="22934" spans="1:14" x14ac:dyDescent="0.25">
      <c r="A22934" t="s">
        <v>56183</v>
      </c>
      <c r="B22934" t="s">
        <v>24873</v>
      </c>
      <c r="C22934" t="str">
        <f t="shared" si="732"/>
        <v>1,61</v>
      </c>
      <c r="D22934" t="str">
        <f t="shared" si="731"/>
        <v xml:space="preserve"> 206 </v>
      </c>
      <c r="N22934" s="3"/>
    </row>
    <row r="22935" spans="1:14" x14ac:dyDescent="0.25">
      <c r="A22935" t="s">
        <v>56184</v>
      </c>
      <c r="B22935" t="s">
        <v>24874</v>
      </c>
      <c r="C22935" t="str">
        <f t="shared" si="732"/>
        <v>1,61</v>
      </c>
      <c r="D22935" t="str">
        <f t="shared" si="731"/>
        <v xml:space="preserve"> 206 </v>
      </c>
      <c r="N22935" s="3"/>
    </row>
    <row r="22936" spans="1:14" x14ac:dyDescent="0.25">
      <c r="A22936" t="s">
        <v>56185</v>
      </c>
      <c r="B22936" t="s">
        <v>24875</v>
      </c>
      <c r="C22936" t="str">
        <f t="shared" si="732"/>
        <v>1,61</v>
      </c>
      <c r="D22936" t="str">
        <f t="shared" si="731"/>
        <v xml:space="preserve"> 206 </v>
      </c>
      <c r="N22936" s="3"/>
    </row>
    <row r="22937" spans="1:14" x14ac:dyDescent="0.25">
      <c r="A22937" t="s">
        <v>56186</v>
      </c>
      <c r="B22937" t="s">
        <v>24876</v>
      </c>
      <c r="C22937" t="str">
        <f t="shared" si="732"/>
        <v>1,61</v>
      </c>
      <c r="D22937" t="str">
        <f t="shared" si="731"/>
        <v xml:space="preserve"> 206 </v>
      </c>
      <c r="N22937" s="3"/>
    </row>
    <row r="22938" spans="1:14" x14ac:dyDescent="0.25">
      <c r="A22938" t="s">
        <v>56187</v>
      </c>
      <c r="B22938" t="s">
        <v>24877</v>
      </c>
      <c r="C22938" t="str">
        <f t="shared" si="732"/>
        <v>1,61</v>
      </c>
      <c r="D22938" t="str">
        <f t="shared" si="731"/>
        <v xml:space="preserve"> 206 </v>
      </c>
      <c r="N22938" s="3"/>
    </row>
    <row r="22939" spans="1:14" x14ac:dyDescent="0.25">
      <c r="A22939" t="s">
        <v>56188</v>
      </c>
      <c r="B22939" t="s">
        <v>24878</v>
      </c>
      <c r="C22939" t="str">
        <f t="shared" si="732"/>
        <v>1,61</v>
      </c>
      <c r="D22939" t="str">
        <f t="shared" si="731"/>
        <v xml:space="preserve"> 211 </v>
      </c>
      <c r="N22939" s="3"/>
    </row>
    <row r="22940" spans="1:14" x14ac:dyDescent="0.25">
      <c r="A22940" t="s">
        <v>56189</v>
      </c>
      <c r="B22940" t="s">
        <v>24879</v>
      </c>
      <c r="C22940" t="str">
        <f t="shared" si="732"/>
        <v>1,61</v>
      </c>
      <c r="D22940" t="str">
        <f t="shared" si="731"/>
        <v xml:space="preserve"> 211 </v>
      </c>
      <c r="N22940" s="3"/>
    </row>
    <row r="22941" spans="1:14" x14ac:dyDescent="0.25">
      <c r="A22941" t="s">
        <v>56190</v>
      </c>
      <c r="B22941" t="s">
        <v>24880</v>
      </c>
      <c r="C22941" t="str">
        <f t="shared" si="732"/>
        <v>1,61</v>
      </c>
      <c r="D22941" t="str">
        <f t="shared" si="731"/>
        <v xml:space="preserve"> 211 </v>
      </c>
      <c r="N22941" s="3"/>
    </row>
    <row r="22942" spans="1:14" x14ac:dyDescent="0.25">
      <c r="A22942" t="s">
        <v>56191</v>
      </c>
      <c r="B22942" t="s">
        <v>24881</v>
      </c>
      <c r="C22942" t="str">
        <f t="shared" si="732"/>
        <v>1,61</v>
      </c>
      <c r="D22942" t="str">
        <f t="shared" si="731"/>
        <v xml:space="preserve"> 211 </v>
      </c>
      <c r="N22942" s="3"/>
    </row>
    <row r="22943" spans="1:14" x14ac:dyDescent="0.25">
      <c r="A22943" t="s">
        <v>56192</v>
      </c>
      <c r="B22943" t="s">
        <v>24882</v>
      </c>
      <c r="C22943" t="str">
        <f t="shared" si="732"/>
        <v>1,61</v>
      </c>
      <c r="D22943" t="str">
        <f t="shared" si="731"/>
        <v xml:space="preserve"> 211 </v>
      </c>
      <c r="N22943" s="3"/>
    </row>
    <row r="22944" spans="1:14" x14ac:dyDescent="0.25">
      <c r="A22944" t="s">
        <v>56193</v>
      </c>
      <c r="B22944" t="s">
        <v>24883</v>
      </c>
      <c r="C22944" t="str">
        <f t="shared" si="732"/>
        <v>1,61</v>
      </c>
      <c r="D22944" t="str">
        <f t="shared" si="731"/>
        <v xml:space="preserve"> 216 </v>
      </c>
      <c r="N22944" s="3"/>
    </row>
    <row r="22945" spans="1:14" x14ac:dyDescent="0.25">
      <c r="A22945" t="s">
        <v>56194</v>
      </c>
      <c r="B22945" t="s">
        <v>24884</v>
      </c>
      <c r="C22945" t="str">
        <f t="shared" si="732"/>
        <v>1,61</v>
      </c>
      <c r="D22945" t="str">
        <f t="shared" si="731"/>
        <v xml:space="preserve"> 216 </v>
      </c>
      <c r="N22945" s="3"/>
    </row>
    <row r="22946" spans="1:14" x14ac:dyDescent="0.25">
      <c r="A22946" t="s">
        <v>56195</v>
      </c>
      <c r="B22946" t="s">
        <v>24885</v>
      </c>
      <c r="C22946" t="str">
        <f t="shared" si="732"/>
        <v>1,61</v>
      </c>
      <c r="D22946" t="str">
        <f t="shared" si="731"/>
        <v xml:space="preserve"> 216 </v>
      </c>
      <c r="N22946" s="3"/>
    </row>
    <row r="22947" spans="1:14" x14ac:dyDescent="0.25">
      <c r="A22947" t="s">
        <v>56196</v>
      </c>
      <c r="B22947" t="s">
        <v>24886</v>
      </c>
      <c r="C22947" t="str">
        <f t="shared" si="732"/>
        <v>1,61</v>
      </c>
      <c r="D22947" t="str">
        <f t="shared" si="731"/>
        <v xml:space="preserve"> 216 </v>
      </c>
      <c r="N22947" s="3"/>
    </row>
    <row r="22948" spans="1:14" x14ac:dyDescent="0.25">
      <c r="A22948" t="s">
        <v>56197</v>
      </c>
      <c r="B22948" t="s">
        <v>24887</v>
      </c>
      <c r="C22948" t="str">
        <f t="shared" si="732"/>
        <v>1,61</v>
      </c>
      <c r="D22948" t="str">
        <f t="shared" si="731"/>
        <v xml:space="preserve"> 216 </v>
      </c>
      <c r="N22948" s="3"/>
    </row>
    <row r="22949" spans="1:14" x14ac:dyDescent="0.25">
      <c r="A22949" t="s">
        <v>56198</v>
      </c>
      <c r="B22949" t="s">
        <v>24888</v>
      </c>
      <c r="C22949" t="str">
        <f t="shared" si="732"/>
        <v>1,61</v>
      </c>
      <c r="D22949" t="str">
        <f t="shared" si="731"/>
        <v xml:space="preserve"> 221 </v>
      </c>
      <c r="N22949" s="3"/>
    </row>
    <row r="22950" spans="1:14" x14ac:dyDescent="0.25">
      <c r="A22950" t="s">
        <v>56199</v>
      </c>
      <c r="B22950" t="s">
        <v>24889</v>
      </c>
      <c r="C22950" t="str">
        <f t="shared" si="732"/>
        <v>1,61</v>
      </c>
      <c r="D22950" t="str">
        <f t="shared" ref="D22950:D23013" si="733">MID(LEFT(MID(A22950,FIND("[",A22950)+1,LEN(A22950)),FIND("]",MID(A22950,FIND("[",A22950)+1,LEN(A22950)))-1),
FIND("m",LEFT(MID(A22950,FIND("[",A22950)+1,LEN(A22950)),FIND("]",MID(A22950,FIND("[",A22950)+1,LEN(A22950)))-1))+4,
(FIND("W",LEFT(MID(A22950,FIND("[",A22950)+1,LEN(A22950)),FIND("]",MID(A22950,FIND("[",A22950)+1,LEN(A22950)))-1)))-(FIND("m",LEFT(MID(A22950,FIND("[",A22950)+1,LEN(A22950)),FIND("]",MID(A22950,FIND("[",A22950)+1,LEN(A22950)))-1))+4))</f>
        <v xml:space="preserve"> 221 </v>
      </c>
      <c r="N22950" s="3"/>
    </row>
    <row r="22951" spans="1:14" x14ac:dyDescent="0.25">
      <c r="A22951" t="s">
        <v>56200</v>
      </c>
      <c r="B22951" t="s">
        <v>24890</v>
      </c>
      <c r="C22951" t="str">
        <f t="shared" ref="C22951:C23014" si="734">LEFT(MID(A22951,FIND("[",A22951)+1,LEN(A22951)),FIND("m",MID(A22951,FIND("[",A22951)+2,LEN(A22951)))-1)</f>
        <v>1,61</v>
      </c>
      <c r="D22951" t="str">
        <f t="shared" si="733"/>
        <v xml:space="preserve"> 221 </v>
      </c>
      <c r="N22951" s="3"/>
    </row>
    <row r="22952" spans="1:14" x14ac:dyDescent="0.25">
      <c r="A22952" t="s">
        <v>56201</v>
      </c>
      <c r="B22952" t="s">
        <v>24891</v>
      </c>
      <c r="C22952" t="str">
        <f t="shared" si="734"/>
        <v>1,61</v>
      </c>
      <c r="D22952" t="str">
        <f t="shared" si="733"/>
        <v xml:space="preserve"> 221 </v>
      </c>
      <c r="N22952" s="3"/>
    </row>
    <row r="22953" spans="1:14" x14ac:dyDescent="0.25">
      <c r="A22953" t="s">
        <v>56202</v>
      </c>
      <c r="B22953" t="s">
        <v>24892</v>
      </c>
      <c r="C22953" t="str">
        <f t="shared" si="734"/>
        <v>1,61</v>
      </c>
      <c r="D22953" t="str">
        <f t="shared" si="733"/>
        <v xml:space="preserve"> 221 </v>
      </c>
      <c r="N22953" s="3"/>
    </row>
    <row r="22954" spans="1:14" x14ac:dyDescent="0.25">
      <c r="A22954" t="s">
        <v>56203</v>
      </c>
      <c r="B22954" t="s">
        <v>24893</v>
      </c>
      <c r="C22954" t="str">
        <f t="shared" si="734"/>
        <v>1,61</v>
      </c>
      <c r="D22954" t="str">
        <f t="shared" si="733"/>
        <v xml:space="preserve"> 228 </v>
      </c>
      <c r="N22954" s="3"/>
    </row>
    <row r="22955" spans="1:14" x14ac:dyDescent="0.25">
      <c r="A22955" t="s">
        <v>56204</v>
      </c>
      <c r="B22955" t="s">
        <v>24894</v>
      </c>
      <c r="C22955" t="str">
        <f t="shared" si="734"/>
        <v>1,61</v>
      </c>
      <c r="D22955" t="str">
        <f t="shared" si="733"/>
        <v xml:space="preserve"> 228 </v>
      </c>
      <c r="N22955" s="3"/>
    </row>
    <row r="22956" spans="1:14" x14ac:dyDescent="0.25">
      <c r="A22956" t="s">
        <v>56205</v>
      </c>
      <c r="B22956" t="s">
        <v>24895</v>
      </c>
      <c r="C22956" t="str">
        <f t="shared" si="734"/>
        <v>1,61</v>
      </c>
      <c r="D22956" t="str">
        <f t="shared" si="733"/>
        <v xml:space="preserve"> 233 </v>
      </c>
      <c r="N22956" s="3"/>
    </row>
    <row r="22957" spans="1:14" x14ac:dyDescent="0.25">
      <c r="A22957" t="s">
        <v>56206</v>
      </c>
      <c r="B22957" t="s">
        <v>24896</v>
      </c>
      <c r="C22957" t="str">
        <f t="shared" si="734"/>
        <v>1,61</v>
      </c>
      <c r="D22957" t="str">
        <f t="shared" si="733"/>
        <v xml:space="preserve"> 233 </v>
      </c>
      <c r="N22957" s="3"/>
    </row>
    <row r="22958" spans="1:14" x14ac:dyDescent="0.25">
      <c r="A22958" t="s">
        <v>56207</v>
      </c>
      <c r="B22958" t="s">
        <v>24897</v>
      </c>
      <c r="C22958" t="str">
        <f t="shared" si="734"/>
        <v>1,61</v>
      </c>
      <c r="D22958" t="str">
        <f t="shared" si="733"/>
        <v xml:space="preserve"> 238 </v>
      </c>
      <c r="N22958" s="3"/>
    </row>
    <row r="22959" spans="1:14" x14ac:dyDescent="0.25">
      <c r="A22959" t="s">
        <v>56208</v>
      </c>
      <c r="B22959" t="s">
        <v>24898</v>
      </c>
      <c r="C22959" t="str">
        <f t="shared" si="734"/>
        <v>1,61</v>
      </c>
      <c r="D22959" t="str">
        <f t="shared" si="733"/>
        <v xml:space="preserve"> 238 </v>
      </c>
      <c r="N22959" s="3"/>
    </row>
    <row r="22960" spans="1:14" x14ac:dyDescent="0.25">
      <c r="A22960" t="s">
        <v>56209</v>
      </c>
      <c r="B22960" t="s">
        <v>24899</v>
      </c>
      <c r="C22960" t="str">
        <f t="shared" si="734"/>
        <v>1,61</v>
      </c>
      <c r="D22960" t="str">
        <f t="shared" si="733"/>
        <v xml:space="preserve"> 243 </v>
      </c>
      <c r="N22960" s="3"/>
    </row>
    <row r="22961" spans="1:14" x14ac:dyDescent="0.25">
      <c r="A22961" t="s">
        <v>56210</v>
      </c>
      <c r="B22961" t="s">
        <v>24900</v>
      </c>
      <c r="C22961" t="str">
        <f t="shared" si="734"/>
        <v>0,98</v>
      </c>
      <c r="D22961" t="str">
        <f t="shared" si="733"/>
        <v xml:space="preserve"> 120 </v>
      </c>
      <c r="N22961" s="3"/>
    </row>
    <row r="22962" spans="1:14" x14ac:dyDescent="0.25">
      <c r="A22962" t="s">
        <v>56211</v>
      </c>
      <c r="B22962" t="s">
        <v>24901</v>
      </c>
      <c r="C22962" t="str">
        <f t="shared" si="734"/>
        <v>0,98</v>
      </c>
      <c r="D22962" t="str">
        <f t="shared" si="733"/>
        <v xml:space="preserve"> 120 </v>
      </c>
      <c r="N22962" s="3"/>
    </row>
    <row r="22963" spans="1:14" x14ac:dyDescent="0.25">
      <c r="A22963" t="s">
        <v>56212</v>
      </c>
      <c r="B22963" t="s">
        <v>24902</v>
      </c>
      <c r="C22963" t="str">
        <f t="shared" si="734"/>
        <v>0,98</v>
      </c>
      <c r="D22963" t="str">
        <f t="shared" si="733"/>
        <v xml:space="preserve"> 125 </v>
      </c>
      <c r="N22963" s="3"/>
    </row>
    <row r="22964" spans="1:14" x14ac:dyDescent="0.25">
      <c r="A22964" t="s">
        <v>56213</v>
      </c>
      <c r="B22964" t="s">
        <v>24903</v>
      </c>
      <c r="C22964" t="str">
        <f t="shared" si="734"/>
        <v>0,98</v>
      </c>
      <c r="D22964" t="str">
        <f t="shared" si="733"/>
        <v xml:space="preserve"> 125 </v>
      </c>
      <c r="N22964" s="3"/>
    </row>
    <row r="22965" spans="1:14" x14ac:dyDescent="0.25">
      <c r="A22965" t="s">
        <v>56214</v>
      </c>
      <c r="B22965" t="s">
        <v>24904</v>
      </c>
      <c r="C22965" t="str">
        <f t="shared" si="734"/>
        <v>0,98</v>
      </c>
      <c r="D22965" t="str">
        <f t="shared" si="733"/>
        <v xml:space="preserve"> 131 </v>
      </c>
      <c r="N22965" s="3"/>
    </row>
    <row r="22966" spans="1:14" x14ac:dyDescent="0.25">
      <c r="A22966" t="s">
        <v>56215</v>
      </c>
      <c r="B22966" t="s">
        <v>24905</v>
      </c>
      <c r="C22966" t="str">
        <f t="shared" si="734"/>
        <v>0,98</v>
      </c>
      <c r="D22966" t="str">
        <f t="shared" si="733"/>
        <v xml:space="preserve"> 131 </v>
      </c>
      <c r="N22966" s="3"/>
    </row>
    <row r="22967" spans="1:14" x14ac:dyDescent="0.25">
      <c r="A22967" t="s">
        <v>56216</v>
      </c>
      <c r="B22967" t="s">
        <v>24906</v>
      </c>
      <c r="C22967" t="str">
        <f t="shared" si="734"/>
        <v>0,98</v>
      </c>
      <c r="D22967" t="str">
        <f t="shared" si="733"/>
        <v xml:space="preserve"> 135 </v>
      </c>
      <c r="N22967" s="3"/>
    </row>
    <row r="22968" spans="1:14" x14ac:dyDescent="0.25">
      <c r="A22968" t="s">
        <v>56217</v>
      </c>
      <c r="B22968" t="s">
        <v>24907</v>
      </c>
      <c r="C22968" t="str">
        <f t="shared" si="734"/>
        <v>0,98</v>
      </c>
      <c r="D22968" t="str">
        <f t="shared" si="733"/>
        <v xml:space="preserve"> 135 </v>
      </c>
      <c r="N22968" s="3"/>
    </row>
    <row r="22969" spans="1:14" x14ac:dyDescent="0.25">
      <c r="A22969" t="s">
        <v>56218</v>
      </c>
      <c r="B22969" t="s">
        <v>24908</v>
      </c>
      <c r="C22969" t="str">
        <f t="shared" si="734"/>
        <v>0,98</v>
      </c>
      <c r="D22969" t="str">
        <f t="shared" si="733"/>
        <v xml:space="preserve"> 140 </v>
      </c>
      <c r="N22969" s="3"/>
    </row>
    <row r="22970" spans="1:14" x14ac:dyDescent="0.25">
      <c r="A22970" t="s">
        <v>56219</v>
      </c>
      <c r="B22970" t="s">
        <v>24909</v>
      </c>
      <c r="C22970" t="str">
        <f t="shared" si="734"/>
        <v>0,98</v>
      </c>
      <c r="D22970" t="str">
        <f t="shared" si="733"/>
        <v xml:space="preserve"> 140 </v>
      </c>
      <c r="N22970" s="3"/>
    </row>
    <row r="22971" spans="1:14" x14ac:dyDescent="0.25">
      <c r="A22971" t="s">
        <v>56220</v>
      </c>
      <c r="B22971" t="s">
        <v>24910</v>
      </c>
      <c r="C22971" t="str">
        <f t="shared" si="734"/>
        <v>1,41</v>
      </c>
      <c r="D22971" t="str">
        <f t="shared" si="733"/>
        <v xml:space="preserve"> 190 </v>
      </c>
      <c r="N22971" s="3"/>
    </row>
    <row r="22972" spans="1:14" x14ac:dyDescent="0.25">
      <c r="A22972" t="s">
        <v>56221</v>
      </c>
      <c r="B22972" t="s">
        <v>24911</v>
      </c>
      <c r="C22972" t="str">
        <f t="shared" si="734"/>
        <v>1,41</v>
      </c>
      <c r="D22972" t="str">
        <f t="shared" si="733"/>
        <v xml:space="preserve"> 190 </v>
      </c>
      <c r="N22972" s="3"/>
    </row>
    <row r="22973" spans="1:14" x14ac:dyDescent="0.25">
      <c r="A22973" t="s">
        <v>56222</v>
      </c>
      <c r="B22973" t="s">
        <v>24912</v>
      </c>
      <c r="C22973" t="str">
        <f t="shared" si="734"/>
        <v>1,41</v>
      </c>
      <c r="D22973" t="str">
        <f t="shared" si="733"/>
        <v xml:space="preserve"> 195 </v>
      </c>
      <c r="N22973" s="3"/>
    </row>
    <row r="22974" spans="1:14" x14ac:dyDescent="0.25">
      <c r="A22974" t="s">
        <v>56223</v>
      </c>
      <c r="B22974" t="s">
        <v>24913</v>
      </c>
      <c r="C22974" t="str">
        <f t="shared" si="734"/>
        <v>1,41</v>
      </c>
      <c r="D22974" t="str">
        <f t="shared" si="733"/>
        <v xml:space="preserve"> 195 </v>
      </c>
      <c r="N22974" s="3"/>
    </row>
    <row r="22975" spans="1:14" x14ac:dyDescent="0.25">
      <c r="A22975" t="s">
        <v>56224</v>
      </c>
      <c r="B22975" t="s">
        <v>24914</v>
      </c>
      <c r="C22975" t="str">
        <f t="shared" si="734"/>
        <v>1,41</v>
      </c>
      <c r="D22975" t="str">
        <f t="shared" si="733"/>
        <v xml:space="preserve"> 200 </v>
      </c>
      <c r="N22975" s="3"/>
    </row>
    <row r="22976" spans="1:14" x14ac:dyDescent="0.25">
      <c r="A22976" t="s">
        <v>56225</v>
      </c>
      <c r="B22976" t="s">
        <v>24915</v>
      </c>
      <c r="C22976" t="str">
        <f t="shared" si="734"/>
        <v>1,41</v>
      </c>
      <c r="D22976" t="str">
        <f t="shared" si="733"/>
        <v xml:space="preserve"> 200 </v>
      </c>
      <c r="N22976" s="3"/>
    </row>
    <row r="22977" spans="1:14" x14ac:dyDescent="0.25">
      <c r="A22977" t="s">
        <v>56226</v>
      </c>
      <c r="B22977" t="s">
        <v>24916</v>
      </c>
      <c r="C22977" t="str">
        <f t="shared" si="734"/>
        <v>1,41</v>
      </c>
      <c r="D22977" t="str">
        <f t="shared" si="733"/>
        <v xml:space="preserve"> 205 </v>
      </c>
      <c r="N22977" s="3"/>
    </row>
    <row r="22978" spans="1:14" x14ac:dyDescent="0.25">
      <c r="A22978" t="s">
        <v>56227</v>
      </c>
      <c r="B22978" t="s">
        <v>24917</v>
      </c>
      <c r="C22978" t="str">
        <f t="shared" si="734"/>
        <v>1,41</v>
      </c>
      <c r="D22978" t="str">
        <f t="shared" si="733"/>
        <v xml:space="preserve"> 205 </v>
      </c>
      <c r="N22978" s="3"/>
    </row>
    <row r="22979" spans="1:14" x14ac:dyDescent="0.25">
      <c r="A22979" t="s">
        <v>56228</v>
      </c>
      <c r="B22979" t="s">
        <v>24918</v>
      </c>
      <c r="C22979" t="str">
        <f t="shared" si="734"/>
        <v>1,41</v>
      </c>
      <c r="D22979" t="str">
        <f t="shared" si="733"/>
        <v xml:space="preserve"> 210 </v>
      </c>
      <c r="N22979" s="3"/>
    </row>
    <row r="22980" spans="1:14" x14ac:dyDescent="0.25">
      <c r="A22980" t="s">
        <v>56229</v>
      </c>
      <c r="B22980" t="s">
        <v>24919</v>
      </c>
      <c r="C22980" t="str">
        <f t="shared" si="734"/>
        <v>1,41</v>
      </c>
      <c r="D22980" t="str">
        <f t="shared" si="733"/>
        <v xml:space="preserve"> 210 </v>
      </c>
      <c r="N22980" s="3"/>
    </row>
    <row r="22981" spans="1:14" x14ac:dyDescent="0.25">
      <c r="A22981" t="s">
        <v>56230</v>
      </c>
      <c r="B22981" t="s">
        <v>24920</v>
      </c>
      <c r="C22981" t="str">
        <f t="shared" si="734"/>
        <v>1,61</v>
      </c>
      <c r="D22981" t="str">
        <f t="shared" si="733"/>
        <v xml:space="preserve"> 215 </v>
      </c>
      <c r="N22981" s="3"/>
    </row>
    <row r="22982" spans="1:14" x14ac:dyDescent="0.25">
      <c r="A22982" t="s">
        <v>56231</v>
      </c>
      <c r="B22982" t="s">
        <v>24921</v>
      </c>
      <c r="C22982" t="str">
        <f t="shared" si="734"/>
        <v>1,61</v>
      </c>
      <c r="D22982" t="str">
        <f t="shared" si="733"/>
        <v xml:space="preserve"> 215 </v>
      </c>
      <c r="N22982" s="3"/>
    </row>
    <row r="22983" spans="1:14" x14ac:dyDescent="0.25">
      <c r="A22983" t="s">
        <v>56232</v>
      </c>
      <c r="B22983" t="s">
        <v>24922</v>
      </c>
      <c r="C22983" t="str">
        <f t="shared" si="734"/>
        <v>1,47</v>
      </c>
      <c r="D22983" t="str">
        <f t="shared" si="733"/>
        <v xml:space="preserve"> 215 </v>
      </c>
      <c r="N22983" s="3"/>
    </row>
    <row r="22984" spans="1:14" x14ac:dyDescent="0.25">
      <c r="A22984" t="s">
        <v>56233</v>
      </c>
      <c r="B22984" t="s">
        <v>24923</v>
      </c>
      <c r="C22984" t="str">
        <f t="shared" si="734"/>
        <v>1,47</v>
      </c>
      <c r="D22984" t="str">
        <f t="shared" si="733"/>
        <v xml:space="preserve"> 215 </v>
      </c>
      <c r="N22984" s="3"/>
    </row>
    <row r="22985" spans="1:14" x14ac:dyDescent="0.25">
      <c r="A22985" t="s">
        <v>56234</v>
      </c>
      <c r="B22985" t="s">
        <v>24924</v>
      </c>
      <c r="C22985" t="str">
        <f t="shared" si="734"/>
        <v>1,61</v>
      </c>
      <c r="D22985" t="str">
        <f t="shared" si="733"/>
        <v xml:space="preserve"> 220 </v>
      </c>
      <c r="N22985" s="3"/>
    </row>
    <row r="22986" spans="1:14" x14ac:dyDescent="0.25">
      <c r="A22986" t="s">
        <v>56235</v>
      </c>
      <c r="B22986" t="s">
        <v>24925</v>
      </c>
      <c r="C22986" t="str">
        <f t="shared" si="734"/>
        <v>1,61</v>
      </c>
      <c r="D22986" t="str">
        <f t="shared" si="733"/>
        <v xml:space="preserve"> 220 </v>
      </c>
      <c r="N22986" s="3"/>
    </row>
    <row r="22987" spans="1:14" x14ac:dyDescent="0.25">
      <c r="A22987" t="s">
        <v>56236</v>
      </c>
      <c r="B22987" t="s">
        <v>24926</v>
      </c>
      <c r="C22987" t="str">
        <f t="shared" si="734"/>
        <v>1,47</v>
      </c>
      <c r="D22987" t="str">
        <f t="shared" si="733"/>
        <v xml:space="preserve"> 220 </v>
      </c>
      <c r="N22987" s="3"/>
    </row>
    <row r="22988" spans="1:14" x14ac:dyDescent="0.25">
      <c r="A22988" t="s">
        <v>56237</v>
      </c>
      <c r="B22988" t="s">
        <v>24927</v>
      </c>
      <c r="C22988" t="str">
        <f t="shared" si="734"/>
        <v>1,47</v>
      </c>
      <c r="D22988" t="str">
        <f t="shared" si="733"/>
        <v xml:space="preserve"> 220 </v>
      </c>
      <c r="N22988" s="3"/>
    </row>
    <row r="22989" spans="1:14" x14ac:dyDescent="0.25">
      <c r="A22989" t="s">
        <v>56238</v>
      </c>
      <c r="B22989" t="s">
        <v>24928</v>
      </c>
      <c r="C22989" t="str">
        <f t="shared" si="734"/>
        <v>1,64</v>
      </c>
      <c r="D22989" t="str">
        <f t="shared" si="733"/>
        <v xml:space="preserve"> 230 </v>
      </c>
      <c r="N22989" s="3"/>
    </row>
    <row r="22990" spans="1:14" x14ac:dyDescent="0.25">
      <c r="A22990" t="s">
        <v>56239</v>
      </c>
      <c r="B22990" t="s">
        <v>24929</v>
      </c>
      <c r="C22990" t="str">
        <f t="shared" si="734"/>
        <v>1,64</v>
      </c>
      <c r="D22990" t="str">
        <f t="shared" si="733"/>
        <v xml:space="preserve"> 230 </v>
      </c>
      <c r="N22990" s="3"/>
    </row>
    <row r="22991" spans="1:14" x14ac:dyDescent="0.25">
      <c r="A22991" t="s">
        <v>56240</v>
      </c>
      <c r="B22991" t="s">
        <v>24930</v>
      </c>
      <c r="C22991" t="str">
        <f t="shared" si="734"/>
        <v>1,61</v>
      </c>
      <c r="D22991" t="str">
        <f t="shared" si="733"/>
        <v xml:space="preserve"> 225 </v>
      </c>
      <c r="N22991" s="3"/>
    </row>
    <row r="22992" spans="1:14" x14ac:dyDescent="0.25">
      <c r="A22992" t="s">
        <v>56241</v>
      </c>
      <c r="B22992" t="s">
        <v>24931</v>
      </c>
      <c r="C22992" t="str">
        <f t="shared" si="734"/>
        <v>1,61</v>
      </c>
      <c r="D22992" t="str">
        <f t="shared" si="733"/>
        <v xml:space="preserve"> 225 </v>
      </c>
      <c r="N22992" s="3"/>
    </row>
    <row r="22993" spans="1:14" x14ac:dyDescent="0.25">
      <c r="A22993" t="s">
        <v>56242</v>
      </c>
      <c r="B22993" t="s">
        <v>24932</v>
      </c>
      <c r="C22993" t="str">
        <f t="shared" si="734"/>
        <v>1,64</v>
      </c>
      <c r="D22993" t="str">
        <f t="shared" si="733"/>
        <v xml:space="preserve"> 235 </v>
      </c>
      <c r="N22993" s="3"/>
    </row>
    <row r="22994" spans="1:14" x14ac:dyDescent="0.25">
      <c r="A22994" t="s">
        <v>56243</v>
      </c>
      <c r="B22994" t="s">
        <v>24933</v>
      </c>
      <c r="C22994" t="str">
        <f t="shared" si="734"/>
        <v>1,64</v>
      </c>
      <c r="D22994" t="str">
        <f t="shared" si="733"/>
        <v xml:space="preserve"> 235 </v>
      </c>
      <c r="N22994" s="3"/>
    </row>
    <row r="22995" spans="1:14" x14ac:dyDescent="0.25">
      <c r="A22995" t="s">
        <v>56244</v>
      </c>
      <c r="B22995" t="s">
        <v>24934</v>
      </c>
      <c r="C22995" t="str">
        <f t="shared" si="734"/>
        <v>1,61</v>
      </c>
      <c r="D22995" t="str">
        <f t="shared" si="733"/>
        <v xml:space="preserve"> 230 </v>
      </c>
      <c r="N22995" s="3"/>
    </row>
    <row r="22996" spans="1:14" x14ac:dyDescent="0.25">
      <c r="A22996" t="s">
        <v>56245</v>
      </c>
      <c r="B22996" t="s">
        <v>24935</v>
      </c>
      <c r="C22996" t="str">
        <f t="shared" si="734"/>
        <v>1,61</v>
      </c>
      <c r="D22996" t="str">
        <f t="shared" si="733"/>
        <v xml:space="preserve"> 230 </v>
      </c>
      <c r="N22996" s="3"/>
    </row>
    <row r="22997" spans="1:14" x14ac:dyDescent="0.25">
      <c r="A22997" t="s">
        <v>56246</v>
      </c>
      <c r="B22997" t="s">
        <v>24936</v>
      </c>
      <c r="C22997" t="str">
        <f t="shared" si="734"/>
        <v>1,63</v>
      </c>
      <c r="D22997" t="str">
        <f t="shared" si="733"/>
        <v xml:space="preserve"> 230 </v>
      </c>
      <c r="N22997" s="3"/>
    </row>
    <row r="22998" spans="1:14" x14ac:dyDescent="0.25">
      <c r="A22998" t="s">
        <v>56247</v>
      </c>
      <c r="B22998" t="s">
        <v>24937</v>
      </c>
      <c r="C22998" t="str">
        <f t="shared" si="734"/>
        <v>1,63</v>
      </c>
      <c r="D22998" t="str">
        <f t="shared" si="733"/>
        <v xml:space="preserve"> 230 </v>
      </c>
      <c r="N22998" s="3"/>
    </row>
    <row r="22999" spans="1:14" x14ac:dyDescent="0.25">
      <c r="A22999" t="s">
        <v>56248</v>
      </c>
      <c r="B22999" t="s">
        <v>24938</v>
      </c>
      <c r="C22999" t="str">
        <f t="shared" si="734"/>
        <v>1,64</v>
      </c>
      <c r="D22999" t="str">
        <f t="shared" si="733"/>
        <v xml:space="preserve"> 240 </v>
      </c>
      <c r="N22999" s="3"/>
    </row>
    <row r="23000" spans="1:14" x14ac:dyDescent="0.25">
      <c r="A23000" t="s">
        <v>56249</v>
      </c>
      <c r="B23000" t="s">
        <v>24939</v>
      </c>
      <c r="C23000" t="str">
        <f t="shared" si="734"/>
        <v>1,64</v>
      </c>
      <c r="D23000" t="str">
        <f t="shared" si="733"/>
        <v xml:space="preserve"> 240 </v>
      </c>
      <c r="N23000" s="3"/>
    </row>
    <row r="23001" spans="1:14" x14ac:dyDescent="0.25">
      <c r="A23001" t="s">
        <v>56250</v>
      </c>
      <c r="B23001" t="s">
        <v>24940</v>
      </c>
      <c r="C23001" t="str">
        <f t="shared" si="734"/>
        <v>1,64</v>
      </c>
      <c r="D23001" t="str">
        <f t="shared" si="733"/>
        <v xml:space="preserve"> 235 </v>
      </c>
      <c r="N23001" s="3"/>
    </row>
    <row r="23002" spans="1:14" x14ac:dyDescent="0.25">
      <c r="A23002" t="s">
        <v>56251</v>
      </c>
      <c r="B23002" t="s">
        <v>24941</v>
      </c>
      <c r="C23002" t="str">
        <f t="shared" si="734"/>
        <v>1,64</v>
      </c>
      <c r="D23002" t="str">
        <f t="shared" si="733"/>
        <v xml:space="preserve"> 235 </v>
      </c>
      <c r="N23002" s="3"/>
    </row>
    <row r="23003" spans="1:14" x14ac:dyDescent="0.25">
      <c r="A23003" t="s">
        <v>56252</v>
      </c>
      <c r="B23003" t="s">
        <v>24942</v>
      </c>
      <c r="C23003" t="str">
        <f t="shared" si="734"/>
        <v>1,63</v>
      </c>
      <c r="D23003" t="str">
        <f t="shared" si="733"/>
        <v xml:space="preserve"> 235 </v>
      </c>
      <c r="N23003" s="3"/>
    </row>
    <row r="23004" spans="1:14" x14ac:dyDescent="0.25">
      <c r="A23004" t="s">
        <v>56253</v>
      </c>
      <c r="B23004" t="s">
        <v>24943</v>
      </c>
      <c r="C23004" t="str">
        <f t="shared" si="734"/>
        <v>1,63</v>
      </c>
      <c r="D23004" t="str">
        <f t="shared" si="733"/>
        <v xml:space="preserve"> 235 </v>
      </c>
      <c r="N23004" s="3"/>
    </row>
    <row r="23005" spans="1:14" x14ac:dyDescent="0.25">
      <c r="A23005" t="s">
        <v>56254</v>
      </c>
      <c r="B23005" t="s">
        <v>24944</v>
      </c>
      <c r="C23005" t="str">
        <f t="shared" si="734"/>
        <v>1,61</v>
      </c>
      <c r="D23005" t="str">
        <f t="shared" si="733"/>
        <v xml:space="preserve"> 235 </v>
      </c>
      <c r="N23005" s="3"/>
    </row>
    <row r="23006" spans="1:14" x14ac:dyDescent="0.25">
      <c r="A23006" t="s">
        <v>56255</v>
      </c>
      <c r="B23006" t="s">
        <v>24945</v>
      </c>
      <c r="C23006" t="str">
        <f t="shared" si="734"/>
        <v>1,61</v>
      </c>
      <c r="D23006" t="str">
        <f t="shared" si="733"/>
        <v xml:space="preserve"> 235 </v>
      </c>
      <c r="N23006" s="3"/>
    </row>
    <row r="23007" spans="1:14" x14ac:dyDescent="0.25">
      <c r="A23007" t="s">
        <v>56256</v>
      </c>
      <c r="B23007" t="s">
        <v>24946</v>
      </c>
      <c r="C23007" t="str">
        <f t="shared" si="734"/>
        <v>1,63</v>
      </c>
      <c r="D23007" t="str">
        <f t="shared" si="733"/>
        <v xml:space="preserve"> 235 </v>
      </c>
      <c r="N23007" s="3"/>
    </row>
    <row r="23008" spans="1:14" x14ac:dyDescent="0.25">
      <c r="A23008" t="s">
        <v>56257</v>
      </c>
      <c r="B23008" t="s">
        <v>24947</v>
      </c>
      <c r="C23008" t="str">
        <f t="shared" si="734"/>
        <v>1,63</v>
      </c>
      <c r="D23008" t="str">
        <f t="shared" si="733"/>
        <v xml:space="preserve"> 235 </v>
      </c>
      <c r="N23008" s="3"/>
    </row>
    <row r="23009" spans="1:14" x14ac:dyDescent="0.25">
      <c r="A23009" t="s">
        <v>56258</v>
      </c>
      <c r="B23009" t="s">
        <v>24948</v>
      </c>
      <c r="C23009" t="str">
        <f t="shared" si="734"/>
        <v>1,64</v>
      </c>
      <c r="D23009" t="str">
        <f t="shared" si="733"/>
        <v xml:space="preserve"> 245 </v>
      </c>
      <c r="N23009" s="3"/>
    </row>
    <row r="23010" spans="1:14" x14ac:dyDescent="0.25">
      <c r="A23010" t="s">
        <v>56259</v>
      </c>
      <c r="B23010" t="s">
        <v>24949</v>
      </c>
      <c r="C23010" t="str">
        <f t="shared" si="734"/>
        <v>1,64</v>
      </c>
      <c r="D23010" t="str">
        <f t="shared" si="733"/>
        <v xml:space="preserve"> 245 </v>
      </c>
      <c r="N23010" s="3"/>
    </row>
    <row r="23011" spans="1:14" x14ac:dyDescent="0.25">
      <c r="A23011" t="s">
        <v>56260</v>
      </c>
      <c r="B23011" t="s">
        <v>24950</v>
      </c>
      <c r="C23011" t="str">
        <f t="shared" si="734"/>
        <v>1,64</v>
      </c>
      <c r="D23011" t="str">
        <f t="shared" si="733"/>
        <v xml:space="preserve"> 240 </v>
      </c>
      <c r="N23011" s="3"/>
    </row>
    <row r="23012" spans="1:14" x14ac:dyDescent="0.25">
      <c r="A23012" t="s">
        <v>56261</v>
      </c>
      <c r="B23012" t="s">
        <v>24951</v>
      </c>
      <c r="C23012" t="str">
        <f t="shared" si="734"/>
        <v>1,64</v>
      </c>
      <c r="D23012" t="str">
        <f t="shared" si="733"/>
        <v xml:space="preserve"> 240 </v>
      </c>
      <c r="N23012" s="3"/>
    </row>
    <row r="23013" spans="1:14" x14ac:dyDescent="0.25">
      <c r="A23013" t="s">
        <v>56262</v>
      </c>
      <c r="B23013" t="s">
        <v>24952</v>
      </c>
      <c r="C23013" t="str">
        <f t="shared" si="734"/>
        <v>1,63</v>
      </c>
      <c r="D23013" t="str">
        <f t="shared" si="733"/>
        <v xml:space="preserve"> 240 </v>
      </c>
      <c r="N23013" s="3"/>
    </row>
    <row r="23014" spans="1:14" x14ac:dyDescent="0.25">
      <c r="A23014" t="s">
        <v>56263</v>
      </c>
      <c r="B23014" t="s">
        <v>24953</v>
      </c>
      <c r="C23014" t="str">
        <f t="shared" si="734"/>
        <v>1,63</v>
      </c>
      <c r="D23014" t="str">
        <f t="shared" ref="D23014:D23077" si="735">MID(LEFT(MID(A23014,FIND("[",A23014)+1,LEN(A23014)),FIND("]",MID(A23014,FIND("[",A23014)+1,LEN(A23014)))-1),
FIND("m",LEFT(MID(A23014,FIND("[",A23014)+1,LEN(A23014)),FIND("]",MID(A23014,FIND("[",A23014)+1,LEN(A23014)))-1))+4,
(FIND("W",LEFT(MID(A23014,FIND("[",A23014)+1,LEN(A23014)),FIND("]",MID(A23014,FIND("[",A23014)+1,LEN(A23014)))-1)))-(FIND("m",LEFT(MID(A23014,FIND("[",A23014)+1,LEN(A23014)),FIND("]",MID(A23014,FIND("[",A23014)+1,LEN(A23014)))-1))+4))</f>
        <v xml:space="preserve"> 240 </v>
      </c>
      <c r="N23014" s="3"/>
    </row>
    <row r="23015" spans="1:14" x14ac:dyDescent="0.25">
      <c r="A23015" t="s">
        <v>56264</v>
      </c>
      <c r="B23015" t="s">
        <v>24954</v>
      </c>
      <c r="C23015" t="str">
        <f t="shared" ref="C23015:C23078" si="736">LEFT(MID(A23015,FIND("[",A23015)+1,LEN(A23015)),FIND("m",MID(A23015,FIND("[",A23015)+2,LEN(A23015)))-1)</f>
        <v>1,61</v>
      </c>
      <c r="D23015" t="str">
        <f t="shared" si="735"/>
        <v xml:space="preserve"> 240 </v>
      </c>
      <c r="N23015" s="3"/>
    </row>
    <row r="23016" spans="1:14" x14ac:dyDescent="0.25">
      <c r="A23016" t="s">
        <v>56265</v>
      </c>
      <c r="B23016" t="s">
        <v>24955</v>
      </c>
      <c r="C23016" t="str">
        <f t="shared" si="736"/>
        <v>1,61</v>
      </c>
      <c r="D23016" t="str">
        <f t="shared" si="735"/>
        <v xml:space="preserve"> 240 </v>
      </c>
      <c r="N23016" s="3"/>
    </row>
    <row r="23017" spans="1:14" x14ac:dyDescent="0.25">
      <c r="A23017" t="s">
        <v>56266</v>
      </c>
      <c r="B23017" t="s">
        <v>24956</v>
      </c>
      <c r="C23017" t="str">
        <f t="shared" si="736"/>
        <v>1,63</v>
      </c>
      <c r="D23017" t="str">
        <f t="shared" si="735"/>
        <v xml:space="preserve"> 241 </v>
      </c>
      <c r="N23017" s="3"/>
    </row>
    <row r="23018" spans="1:14" x14ac:dyDescent="0.25">
      <c r="A23018" t="s">
        <v>56267</v>
      </c>
      <c r="B23018" t="s">
        <v>24957</v>
      </c>
      <c r="C23018" t="str">
        <f t="shared" si="736"/>
        <v>1,63</v>
      </c>
      <c r="D23018" t="str">
        <f t="shared" si="735"/>
        <v xml:space="preserve"> 241 </v>
      </c>
      <c r="N23018" s="3"/>
    </row>
    <row r="23019" spans="1:14" x14ac:dyDescent="0.25">
      <c r="A23019" t="s">
        <v>56268</v>
      </c>
      <c r="B23019" t="s">
        <v>24958</v>
      </c>
      <c r="C23019" t="str">
        <f t="shared" si="736"/>
        <v>1,64</v>
      </c>
      <c r="D23019" t="str">
        <f t="shared" si="735"/>
        <v xml:space="preserve"> 245 </v>
      </c>
      <c r="N23019" s="3"/>
    </row>
    <row r="23020" spans="1:14" x14ac:dyDescent="0.25">
      <c r="A23020" t="s">
        <v>56269</v>
      </c>
      <c r="B23020" t="s">
        <v>24959</v>
      </c>
      <c r="C23020" t="str">
        <f t="shared" si="736"/>
        <v>1,64</v>
      </c>
      <c r="D23020" t="str">
        <f t="shared" si="735"/>
        <v xml:space="preserve"> 245 </v>
      </c>
      <c r="N23020" s="3"/>
    </row>
    <row r="23021" spans="1:14" x14ac:dyDescent="0.25">
      <c r="A23021" t="s">
        <v>56270</v>
      </c>
      <c r="B23021" t="s">
        <v>24960</v>
      </c>
      <c r="C23021" t="str">
        <f t="shared" si="736"/>
        <v>1,64</v>
      </c>
      <c r="D23021" t="str">
        <f t="shared" si="735"/>
        <v xml:space="preserve"> 245 </v>
      </c>
      <c r="N23021" s="3"/>
    </row>
    <row r="23022" spans="1:14" x14ac:dyDescent="0.25">
      <c r="A23022" t="s">
        <v>56271</v>
      </c>
      <c r="B23022" t="s">
        <v>24961</v>
      </c>
      <c r="C23022" t="str">
        <f t="shared" si="736"/>
        <v>1,64</v>
      </c>
      <c r="D23022" t="str">
        <f t="shared" si="735"/>
        <v xml:space="preserve"> 245 </v>
      </c>
      <c r="N23022" s="3"/>
    </row>
    <row r="23023" spans="1:14" x14ac:dyDescent="0.25">
      <c r="A23023" t="s">
        <v>56272</v>
      </c>
      <c r="B23023" t="s">
        <v>24962</v>
      </c>
      <c r="C23023" t="str">
        <f t="shared" si="736"/>
        <v>1,63</v>
      </c>
      <c r="D23023" t="str">
        <f t="shared" si="735"/>
        <v xml:space="preserve"> 245 </v>
      </c>
      <c r="N23023" s="3"/>
    </row>
    <row r="23024" spans="1:14" x14ac:dyDescent="0.25">
      <c r="A23024" t="s">
        <v>56273</v>
      </c>
      <c r="B23024" t="s">
        <v>24963</v>
      </c>
      <c r="C23024" t="str">
        <f t="shared" si="736"/>
        <v>1,63</v>
      </c>
      <c r="D23024" t="str">
        <f t="shared" si="735"/>
        <v xml:space="preserve"> 245 </v>
      </c>
      <c r="N23024" s="3"/>
    </row>
    <row r="23025" spans="1:14" x14ac:dyDescent="0.25">
      <c r="A23025" t="s">
        <v>56274</v>
      </c>
      <c r="B23025" t="s">
        <v>24964</v>
      </c>
      <c r="C23025" t="str">
        <f t="shared" si="736"/>
        <v>1,61</v>
      </c>
      <c r="D23025" t="str">
        <f t="shared" si="735"/>
        <v xml:space="preserve"> 245 </v>
      </c>
      <c r="N23025" s="3"/>
    </row>
    <row r="23026" spans="1:14" x14ac:dyDescent="0.25">
      <c r="A23026" t="s">
        <v>56275</v>
      </c>
      <c r="B23026" t="s">
        <v>24965</v>
      </c>
      <c r="C23026" t="str">
        <f t="shared" si="736"/>
        <v>1,61</v>
      </c>
      <c r="D23026" t="str">
        <f t="shared" si="735"/>
        <v xml:space="preserve"> 245 </v>
      </c>
      <c r="N23026" s="3"/>
    </row>
    <row r="23027" spans="1:14" x14ac:dyDescent="0.25">
      <c r="A23027" t="s">
        <v>56276</v>
      </c>
      <c r="B23027" t="s">
        <v>24966</v>
      </c>
      <c r="C23027" t="str">
        <f t="shared" si="736"/>
        <v>1,63</v>
      </c>
      <c r="D23027" t="str">
        <f t="shared" si="735"/>
        <v xml:space="preserve"> 246 </v>
      </c>
      <c r="N23027" s="3"/>
    </row>
    <row r="23028" spans="1:14" x14ac:dyDescent="0.25">
      <c r="A23028" t="s">
        <v>56277</v>
      </c>
      <c r="B23028" t="s">
        <v>24967</v>
      </c>
      <c r="C23028" t="str">
        <f t="shared" si="736"/>
        <v>1,63</v>
      </c>
      <c r="D23028" t="str">
        <f t="shared" si="735"/>
        <v xml:space="preserve"> 246 </v>
      </c>
      <c r="N23028" s="3"/>
    </row>
    <row r="23029" spans="1:14" x14ac:dyDescent="0.25">
      <c r="A23029" t="s">
        <v>56278</v>
      </c>
      <c r="B23029" t="s">
        <v>24968</v>
      </c>
      <c r="C23029" t="str">
        <f t="shared" si="736"/>
        <v>1,64</v>
      </c>
      <c r="D23029" t="str">
        <f t="shared" si="735"/>
        <v xml:space="preserve"> 250 </v>
      </c>
      <c r="N23029" s="3"/>
    </row>
    <row r="23030" spans="1:14" x14ac:dyDescent="0.25">
      <c r="A23030" t="s">
        <v>56279</v>
      </c>
      <c r="B23030" t="s">
        <v>24969</v>
      </c>
      <c r="C23030" t="str">
        <f t="shared" si="736"/>
        <v>1,64</v>
      </c>
      <c r="D23030" t="str">
        <f t="shared" si="735"/>
        <v xml:space="preserve"> 250 </v>
      </c>
      <c r="N23030" s="3"/>
    </row>
    <row r="23031" spans="1:14" x14ac:dyDescent="0.25">
      <c r="A23031" t="s">
        <v>56280</v>
      </c>
      <c r="B23031" t="s">
        <v>24970</v>
      </c>
      <c r="C23031" t="str">
        <f t="shared" si="736"/>
        <v>1,63</v>
      </c>
      <c r="D23031" t="str">
        <f t="shared" si="735"/>
        <v xml:space="preserve"> 250 </v>
      </c>
      <c r="N23031" s="3"/>
    </row>
    <row r="23032" spans="1:14" x14ac:dyDescent="0.25">
      <c r="A23032" t="s">
        <v>56281</v>
      </c>
      <c r="B23032" t="s">
        <v>24971</v>
      </c>
      <c r="C23032" t="str">
        <f t="shared" si="736"/>
        <v>1,63</v>
      </c>
      <c r="D23032" t="str">
        <f t="shared" si="735"/>
        <v xml:space="preserve"> 250 </v>
      </c>
      <c r="N23032" s="3"/>
    </row>
    <row r="23033" spans="1:14" x14ac:dyDescent="0.25">
      <c r="A23033" t="s">
        <v>56282</v>
      </c>
      <c r="B23033" t="s">
        <v>24972</v>
      </c>
      <c r="C23033" t="str">
        <f t="shared" si="736"/>
        <v>1,63</v>
      </c>
      <c r="D23033" t="str">
        <f t="shared" si="735"/>
        <v xml:space="preserve"> 251 </v>
      </c>
      <c r="N23033" s="3"/>
    </row>
    <row r="23034" spans="1:14" x14ac:dyDescent="0.25">
      <c r="A23034" t="s">
        <v>56283</v>
      </c>
      <c r="B23034" t="s">
        <v>24973</v>
      </c>
      <c r="C23034" t="str">
        <f t="shared" si="736"/>
        <v>1,63</v>
      </c>
      <c r="D23034" t="str">
        <f t="shared" si="735"/>
        <v xml:space="preserve"> 251 </v>
      </c>
      <c r="N23034" s="3"/>
    </row>
    <row r="23035" spans="1:14" x14ac:dyDescent="0.25">
      <c r="A23035" t="s">
        <v>56284</v>
      </c>
      <c r="B23035" t="s">
        <v>24974</v>
      </c>
      <c r="C23035" t="str">
        <f t="shared" si="736"/>
        <v>1,64</v>
      </c>
      <c r="D23035" t="str">
        <f t="shared" si="735"/>
        <v xml:space="preserve"> 255 </v>
      </c>
      <c r="N23035" s="3"/>
    </row>
    <row r="23036" spans="1:14" x14ac:dyDescent="0.25">
      <c r="A23036" t="s">
        <v>56285</v>
      </c>
      <c r="B23036" t="s">
        <v>24975</v>
      </c>
      <c r="C23036" t="str">
        <f t="shared" si="736"/>
        <v>1,64</v>
      </c>
      <c r="D23036" t="str">
        <f t="shared" si="735"/>
        <v xml:space="preserve"> 255 </v>
      </c>
      <c r="N23036" s="3"/>
    </row>
    <row r="23037" spans="1:14" x14ac:dyDescent="0.25">
      <c r="A23037" t="s">
        <v>56286</v>
      </c>
      <c r="B23037" t="s">
        <v>24976</v>
      </c>
      <c r="C23037" t="str">
        <f t="shared" si="736"/>
        <v>1,63</v>
      </c>
      <c r="D23037" t="str">
        <f t="shared" si="735"/>
        <v xml:space="preserve"> 255 </v>
      </c>
      <c r="N23037" s="3"/>
    </row>
    <row r="23038" spans="1:14" x14ac:dyDescent="0.25">
      <c r="A23038" t="s">
        <v>56287</v>
      </c>
      <c r="B23038" t="s">
        <v>24977</v>
      </c>
      <c r="C23038" t="str">
        <f t="shared" si="736"/>
        <v>1,63</v>
      </c>
      <c r="D23038" t="str">
        <f t="shared" si="735"/>
        <v xml:space="preserve"> 255 </v>
      </c>
      <c r="N23038" s="3"/>
    </row>
    <row r="23039" spans="1:14" x14ac:dyDescent="0.25">
      <c r="A23039" t="s">
        <v>56288</v>
      </c>
      <c r="B23039" t="s">
        <v>24978</v>
      </c>
      <c r="C23039" t="str">
        <f t="shared" si="736"/>
        <v>1,63</v>
      </c>
      <c r="D23039" t="str">
        <f t="shared" si="735"/>
        <v xml:space="preserve"> 256 </v>
      </c>
      <c r="N23039" s="3"/>
    </row>
    <row r="23040" spans="1:14" x14ac:dyDescent="0.25">
      <c r="A23040" t="s">
        <v>56289</v>
      </c>
      <c r="B23040" t="s">
        <v>24979</v>
      </c>
      <c r="C23040" t="str">
        <f t="shared" si="736"/>
        <v>1,63</v>
      </c>
      <c r="D23040" t="str">
        <f t="shared" si="735"/>
        <v xml:space="preserve"> 256 </v>
      </c>
      <c r="N23040" s="3"/>
    </row>
    <row r="23041" spans="1:14" x14ac:dyDescent="0.25">
      <c r="A23041" t="s">
        <v>56290</v>
      </c>
      <c r="B23041" t="s">
        <v>24980</v>
      </c>
      <c r="C23041" t="str">
        <f t="shared" si="736"/>
        <v>1,64</v>
      </c>
      <c r="D23041" t="str">
        <f t="shared" si="735"/>
        <v xml:space="preserve"> 260 </v>
      </c>
      <c r="N23041" s="3"/>
    </row>
    <row r="23042" spans="1:14" x14ac:dyDescent="0.25">
      <c r="A23042" t="s">
        <v>56291</v>
      </c>
      <c r="B23042" t="s">
        <v>24981</v>
      </c>
      <c r="C23042" t="str">
        <f t="shared" si="736"/>
        <v>1,64</v>
      </c>
      <c r="D23042" t="str">
        <f t="shared" si="735"/>
        <v xml:space="preserve"> 260 </v>
      </c>
      <c r="N23042" s="3"/>
    </row>
    <row r="23043" spans="1:14" x14ac:dyDescent="0.25">
      <c r="A23043" t="s">
        <v>56292</v>
      </c>
      <c r="B23043" t="s">
        <v>24982</v>
      </c>
      <c r="C23043" t="str">
        <f t="shared" si="736"/>
        <v>1,63</v>
      </c>
      <c r="D23043" t="str">
        <f t="shared" si="735"/>
        <v xml:space="preserve"> 260 </v>
      </c>
      <c r="N23043" s="3"/>
    </row>
    <row r="23044" spans="1:14" x14ac:dyDescent="0.25">
      <c r="A23044" t="s">
        <v>56293</v>
      </c>
      <c r="B23044" t="s">
        <v>24983</v>
      </c>
      <c r="C23044" t="str">
        <f t="shared" si="736"/>
        <v>1,63</v>
      </c>
      <c r="D23044" t="str">
        <f t="shared" si="735"/>
        <v xml:space="preserve"> 260 </v>
      </c>
      <c r="N23044" s="3"/>
    </row>
    <row r="23045" spans="1:14" x14ac:dyDescent="0.25">
      <c r="A23045" t="s">
        <v>56294</v>
      </c>
      <c r="B23045" t="s">
        <v>24984</v>
      </c>
      <c r="C23045" t="str">
        <f t="shared" si="736"/>
        <v>1,96</v>
      </c>
      <c r="D23045" t="str">
        <f t="shared" si="735"/>
        <v xml:space="preserve"> 260 </v>
      </c>
      <c r="N23045" s="3"/>
    </row>
    <row r="23046" spans="1:14" x14ac:dyDescent="0.25">
      <c r="A23046" t="s">
        <v>56295</v>
      </c>
      <c r="B23046" t="s">
        <v>24985</v>
      </c>
      <c r="C23046" t="str">
        <f t="shared" si="736"/>
        <v>1,96</v>
      </c>
      <c r="D23046" t="str">
        <f t="shared" si="735"/>
        <v xml:space="preserve"> 260 </v>
      </c>
      <c r="N23046" s="3"/>
    </row>
    <row r="23047" spans="1:14" x14ac:dyDescent="0.25">
      <c r="A23047" t="s">
        <v>56296</v>
      </c>
      <c r="B23047" t="s">
        <v>24986</v>
      </c>
      <c r="C23047" t="str">
        <f t="shared" si="736"/>
        <v>1,63</v>
      </c>
      <c r="D23047" t="str">
        <f t="shared" si="735"/>
        <v xml:space="preserve"> 261 </v>
      </c>
      <c r="N23047" s="3"/>
    </row>
    <row r="23048" spans="1:14" x14ac:dyDescent="0.25">
      <c r="A23048" t="s">
        <v>56297</v>
      </c>
      <c r="B23048" t="s">
        <v>24987</v>
      </c>
      <c r="C23048" t="str">
        <f t="shared" si="736"/>
        <v>1,63</v>
      </c>
      <c r="D23048" t="str">
        <f t="shared" si="735"/>
        <v xml:space="preserve"> 261 </v>
      </c>
      <c r="N23048" s="3"/>
    </row>
    <row r="23049" spans="1:14" x14ac:dyDescent="0.25">
      <c r="A23049" t="s">
        <v>56298</v>
      </c>
      <c r="B23049" t="s">
        <v>24988</v>
      </c>
      <c r="C23049" t="str">
        <f t="shared" si="736"/>
        <v>1,64</v>
      </c>
      <c r="D23049" t="str">
        <f t="shared" si="735"/>
        <v xml:space="preserve"> 265 </v>
      </c>
      <c r="N23049" s="3"/>
    </row>
    <row r="23050" spans="1:14" x14ac:dyDescent="0.25">
      <c r="A23050" t="s">
        <v>56299</v>
      </c>
      <c r="B23050" t="s">
        <v>24989</v>
      </c>
      <c r="C23050" t="str">
        <f t="shared" si="736"/>
        <v>1,64</v>
      </c>
      <c r="D23050" t="str">
        <f t="shared" si="735"/>
        <v xml:space="preserve"> 265 </v>
      </c>
      <c r="N23050" s="3"/>
    </row>
    <row r="23051" spans="1:14" x14ac:dyDescent="0.25">
      <c r="A23051" t="s">
        <v>56300</v>
      </c>
      <c r="B23051" t="s">
        <v>24990</v>
      </c>
      <c r="C23051" t="str">
        <f t="shared" si="736"/>
        <v>1,63</v>
      </c>
      <c r="D23051" t="str">
        <f t="shared" si="735"/>
        <v xml:space="preserve"> 265 </v>
      </c>
      <c r="N23051" s="3"/>
    </row>
    <row r="23052" spans="1:14" x14ac:dyDescent="0.25">
      <c r="A23052" t="s">
        <v>56301</v>
      </c>
      <c r="B23052" t="s">
        <v>24991</v>
      </c>
      <c r="C23052" t="str">
        <f t="shared" si="736"/>
        <v>1,63</v>
      </c>
      <c r="D23052" t="str">
        <f t="shared" si="735"/>
        <v xml:space="preserve"> 265 </v>
      </c>
      <c r="N23052" s="3"/>
    </row>
    <row r="23053" spans="1:14" x14ac:dyDescent="0.25">
      <c r="A23053" t="s">
        <v>56302</v>
      </c>
      <c r="B23053" t="s">
        <v>24992</v>
      </c>
      <c r="C23053" t="str">
        <f t="shared" si="736"/>
        <v>1,96</v>
      </c>
      <c r="D23053" t="str">
        <f t="shared" si="735"/>
        <v xml:space="preserve"> 265 </v>
      </c>
      <c r="N23053" s="3"/>
    </row>
    <row r="23054" spans="1:14" x14ac:dyDescent="0.25">
      <c r="A23054" t="s">
        <v>56303</v>
      </c>
      <c r="B23054" t="s">
        <v>24993</v>
      </c>
      <c r="C23054" t="str">
        <f t="shared" si="736"/>
        <v>1,96</v>
      </c>
      <c r="D23054" t="str">
        <f t="shared" si="735"/>
        <v xml:space="preserve"> 265 </v>
      </c>
      <c r="N23054" s="3"/>
    </row>
    <row r="23055" spans="1:14" x14ac:dyDescent="0.25">
      <c r="A23055" t="s">
        <v>56304</v>
      </c>
      <c r="B23055" t="s">
        <v>24994</v>
      </c>
      <c r="C23055" t="str">
        <f t="shared" si="736"/>
        <v>1,63</v>
      </c>
      <c r="D23055" t="str">
        <f t="shared" si="735"/>
        <v xml:space="preserve"> 266 </v>
      </c>
      <c r="N23055" s="3"/>
    </row>
    <row r="23056" spans="1:14" x14ac:dyDescent="0.25">
      <c r="A23056" t="s">
        <v>56305</v>
      </c>
      <c r="B23056" t="s">
        <v>24995</v>
      </c>
      <c r="C23056" t="str">
        <f t="shared" si="736"/>
        <v>1,63</v>
      </c>
      <c r="D23056" t="str">
        <f t="shared" si="735"/>
        <v xml:space="preserve"> 266 </v>
      </c>
      <c r="N23056" s="3"/>
    </row>
    <row r="23057" spans="1:14" x14ac:dyDescent="0.25">
      <c r="A23057" t="s">
        <v>56306</v>
      </c>
      <c r="B23057" t="s">
        <v>24996</v>
      </c>
      <c r="C23057" t="str">
        <f t="shared" si="736"/>
        <v>1,63</v>
      </c>
      <c r="D23057" t="str">
        <f t="shared" si="735"/>
        <v xml:space="preserve"> 270 </v>
      </c>
      <c r="N23057" s="3"/>
    </row>
    <row r="23058" spans="1:14" x14ac:dyDescent="0.25">
      <c r="A23058" t="s">
        <v>56307</v>
      </c>
      <c r="B23058" t="s">
        <v>24997</v>
      </c>
      <c r="C23058" t="str">
        <f t="shared" si="736"/>
        <v>1,63</v>
      </c>
      <c r="D23058" t="str">
        <f t="shared" si="735"/>
        <v xml:space="preserve"> 270 </v>
      </c>
      <c r="N23058" s="3"/>
    </row>
    <row r="23059" spans="1:14" x14ac:dyDescent="0.25">
      <c r="A23059" t="s">
        <v>56308</v>
      </c>
      <c r="B23059" t="s">
        <v>24998</v>
      </c>
      <c r="C23059" t="str">
        <f t="shared" si="736"/>
        <v>1,96</v>
      </c>
      <c r="D23059" t="str">
        <f t="shared" si="735"/>
        <v xml:space="preserve"> 270 </v>
      </c>
      <c r="N23059" s="3"/>
    </row>
    <row r="23060" spans="1:14" x14ac:dyDescent="0.25">
      <c r="A23060" t="s">
        <v>56309</v>
      </c>
      <c r="B23060" t="s">
        <v>24999</v>
      </c>
      <c r="C23060" t="str">
        <f t="shared" si="736"/>
        <v>1,96</v>
      </c>
      <c r="D23060" t="str">
        <f t="shared" si="735"/>
        <v xml:space="preserve"> 270 </v>
      </c>
      <c r="N23060" s="3"/>
    </row>
    <row r="23061" spans="1:14" x14ac:dyDescent="0.25">
      <c r="A23061" t="s">
        <v>56310</v>
      </c>
      <c r="B23061" t="s">
        <v>25000</v>
      </c>
      <c r="C23061" t="str">
        <f t="shared" si="736"/>
        <v>1,63</v>
      </c>
      <c r="D23061" t="str">
        <f t="shared" si="735"/>
        <v xml:space="preserve"> 271 </v>
      </c>
      <c r="N23061" s="3"/>
    </row>
    <row r="23062" spans="1:14" x14ac:dyDescent="0.25">
      <c r="A23062" t="s">
        <v>56311</v>
      </c>
      <c r="B23062" t="s">
        <v>25001</v>
      </c>
      <c r="C23062" t="str">
        <f t="shared" si="736"/>
        <v>1,63</v>
      </c>
      <c r="D23062" t="str">
        <f t="shared" si="735"/>
        <v xml:space="preserve"> 271 </v>
      </c>
      <c r="N23062" s="3"/>
    </row>
    <row r="23063" spans="1:14" x14ac:dyDescent="0.25">
      <c r="A23063" t="s">
        <v>56312</v>
      </c>
      <c r="B23063" t="s">
        <v>25002</v>
      </c>
      <c r="C23063" t="str">
        <f t="shared" si="736"/>
        <v>1,63</v>
      </c>
      <c r="D23063" t="str">
        <f t="shared" si="735"/>
        <v xml:space="preserve"> 270 </v>
      </c>
      <c r="N23063" s="3"/>
    </row>
    <row r="23064" spans="1:14" x14ac:dyDescent="0.25">
      <c r="A23064" t="s">
        <v>56313</v>
      </c>
      <c r="B23064" t="s">
        <v>25003</v>
      </c>
      <c r="C23064" t="str">
        <f t="shared" si="736"/>
        <v>1,61</v>
      </c>
      <c r="D23064" t="str">
        <f t="shared" si="735"/>
        <v xml:space="preserve"> 270 </v>
      </c>
      <c r="N23064" s="3"/>
    </row>
    <row r="23065" spans="1:14" x14ac:dyDescent="0.25">
      <c r="A23065" t="s">
        <v>56314</v>
      </c>
      <c r="B23065" t="s">
        <v>25004</v>
      </c>
      <c r="C23065" t="str">
        <f t="shared" si="736"/>
        <v>1,63</v>
      </c>
      <c r="D23065" t="str">
        <f t="shared" si="735"/>
        <v xml:space="preserve"> 270 </v>
      </c>
      <c r="N23065" s="3"/>
    </row>
    <row r="23066" spans="1:14" x14ac:dyDescent="0.25">
      <c r="A23066" t="s">
        <v>56315</v>
      </c>
      <c r="B23066" t="s">
        <v>25005</v>
      </c>
      <c r="C23066" t="str">
        <f t="shared" si="736"/>
        <v>1,95</v>
      </c>
      <c r="D23066" t="str">
        <f t="shared" si="735"/>
        <v xml:space="preserve"> 310 </v>
      </c>
      <c r="N23066" s="3"/>
    </row>
    <row r="23067" spans="1:14" x14ac:dyDescent="0.25">
      <c r="A23067" t="s">
        <v>56316</v>
      </c>
      <c r="B23067" t="s">
        <v>25006</v>
      </c>
      <c r="C23067" t="str">
        <f t="shared" si="736"/>
        <v>1,95</v>
      </c>
      <c r="D23067" t="str">
        <f t="shared" si="735"/>
        <v xml:space="preserve"> 310 </v>
      </c>
      <c r="N23067" s="3"/>
    </row>
    <row r="23068" spans="1:14" x14ac:dyDescent="0.25">
      <c r="A23068" t="s">
        <v>56317</v>
      </c>
      <c r="B23068" t="s">
        <v>25007</v>
      </c>
      <c r="C23068" t="str">
        <f t="shared" si="736"/>
        <v>1,63</v>
      </c>
      <c r="D23068" t="str">
        <f t="shared" si="735"/>
        <v xml:space="preserve"> 275 </v>
      </c>
      <c r="N23068" s="3"/>
    </row>
    <row r="23069" spans="1:14" x14ac:dyDescent="0.25">
      <c r="A23069" t="s">
        <v>56318</v>
      </c>
      <c r="B23069" t="s">
        <v>25008</v>
      </c>
      <c r="C23069" t="str">
        <f t="shared" si="736"/>
        <v>1,63</v>
      </c>
      <c r="D23069" t="str">
        <f t="shared" si="735"/>
        <v xml:space="preserve"> 275 </v>
      </c>
      <c r="N23069" s="3"/>
    </row>
    <row r="23070" spans="1:14" x14ac:dyDescent="0.25">
      <c r="A23070" t="s">
        <v>56319</v>
      </c>
      <c r="B23070" t="s">
        <v>25009</v>
      </c>
      <c r="C23070" t="str">
        <f t="shared" si="736"/>
        <v>1,96</v>
      </c>
      <c r="D23070" t="str">
        <f t="shared" si="735"/>
        <v xml:space="preserve"> 275 </v>
      </c>
      <c r="N23070" s="3"/>
    </row>
    <row r="23071" spans="1:14" x14ac:dyDescent="0.25">
      <c r="A23071" t="s">
        <v>56320</v>
      </c>
      <c r="B23071" t="s">
        <v>25010</v>
      </c>
      <c r="C23071" t="str">
        <f t="shared" si="736"/>
        <v>1,96</v>
      </c>
      <c r="D23071" t="str">
        <f t="shared" si="735"/>
        <v xml:space="preserve"> 275 </v>
      </c>
      <c r="N23071" s="3"/>
    </row>
    <row r="23072" spans="1:14" x14ac:dyDescent="0.25">
      <c r="A23072" t="s">
        <v>56321</v>
      </c>
      <c r="B23072" t="s">
        <v>25011</v>
      </c>
      <c r="C23072" t="str">
        <f t="shared" si="736"/>
        <v>1,95</v>
      </c>
      <c r="D23072" t="str">
        <f t="shared" si="735"/>
        <v xml:space="preserve"> 275 </v>
      </c>
      <c r="N23072" s="3"/>
    </row>
    <row r="23073" spans="1:14" x14ac:dyDescent="0.25">
      <c r="A23073" t="s">
        <v>56322</v>
      </c>
      <c r="B23073" t="s">
        <v>25012</v>
      </c>
      <c r="C23073" t="str">
        <f t="shared" si="736"/>
        <v>1,95</v>
      </c>
      <c r="D23073" t="str">
        <f t="shared" si="735"/>
        <v xml:space="preserve"> 275 </v>
      </c>
      <c r="N23073" s="3"/>
    </row>
    <row r="23074" spans="1:14" x14ac:dyDescent="0.25">
      <c r="A23074" t="s">
        <v>56323</v>
      </c>
      <c r="B23074" t="s">
        <v>25013</v>
      </c>
      <c r="C23074" t="str">
        <f t="shared" si="736"/>
        <v>1,95</v>
      </c>
      <c r="D23074" t="str">
        <f t="shared" si="735"/>
        <v xml:space="preserve"> 275 </v>
      </c>
      <c r="N23074" s="3"/>
    </row>
    <row r="23075" spans="1:14" x14ac:dyDescent="0.25">
      <c r="A23075" t="s">
        <v>56324</v>
      </c>
      <c r="B23075" t="s">
        <v>25014</v>
      </c>
      <c r="C23075" t="str">
        <f t="shared" si="736"/>
        <v>1,95</v>
      </c>
      <c r="D23075" t="str">
        <f t="shared" si="735"/>
        <v xml:space="preserve"> 275 </v>
      </c>
      <c r="N23075" s="3"/>
    </row>
    <row r="23076" spans="1:14" x14ac:dyDescent="0.25">
      <c r="A23076" t="s">
        <v>56325</v>
      </c>
      <c r="B23076" t="s">
        <v>25015</v>
      </c>
      <c r="C23076" t="str">
        <f t="shared" si="736"/>
        <v>1,63</v>
      </c>
      <c r="D23076" t="str">
        <f t="shared" si="735"/>
        <v xml:space="preserve"> 275 </v>
      </c>
      <c r="N23076" s="3"/>
    </row>
    <row r="23077" spans="1:14" x14ac:dyDescent="0.25">
      <c r="A23077" t="s">
        <v>56326</v>
      </c>
      <c r="B23077" t="s">
        <v>25016</v>
      </c>
      <c r="C23077" t="str">
        <f t="shared" si="736"/>
        <v>1,61</v>
      </c>
      <c r="D23077" t="str">
        <f t="shared" si="735"/>
        <v xml:space="preserve"> 275 </v>
      </c>
      <c r="N23077" s="3"/>
    </row>
    <row r="23078" spans="1:14" x14ac:dyDescent="0.25">
      <c r="A23078" t="s">
        <v>56327</v>
      </c>
      <c r="B23078" t="s">
        <v>25017</v>
      </c>
      <c r="C23078" t="str">
        <f t="shared" si="736"/>
        <v>1,63</v>
      </c>
      <c r="D23078" t="str">
        <f t="shared" ref="D23078:D23141" si="737">MID(LEFT(MID(A23078,FIND("[",A23078)+1,LEN(A23078)),FIND("]",MID(A23078,FIND("[",A23078)+1,LEN(A23078)))-1),
FIND("m",LEFT(MID(A23078,FIND("[",A23078)+1,LEN(A23078)),FIND("]",MID(A23078,FIND("[",A23078)+1,LEN(A23078)))-1))+4,
(FIND("W",LEFT(MID(A23078,FIND("[",A23078)+1,LEN(A23078)),FIND("]",MID(A23078,FIND("[",A23078)+1,LEN(A23078)))-1)))-(FIND("m",LEFT(MID(A23078,FIND("[",A23078)+1,LEN(A23078)),FIND("]",MID(A23078,FIND("[",A23078)+1,LEN(A23078)))-1))+4))</f>
        <v xml:space="preserve"> 275 </v>
      </c>
      <c r="N23078" s="3"/>
    </row>
    <row r="23079" spans="1:14" x14ac:dyDescent="0.25">
      <c r="A23079" t="s">
        <v>56328</v>
      </c>
      <c r="B23079" t="s">
        <v>25018</v>
      </c>
      <c r="C23079" t="str">
        <f t="shared" ref="C23079:C23142" si="738">LEFT(MID(A23079,FIND("[",A23079)+1,LEN(A23079)),FIND("m",MID(A23079,FIND("[",A23079)+2,LEN(A23079)))-1)</f>
        <v>1,94</v>
      </c>
      <c r="D23079" t="str">
        <f t="shared" si="737"/>
        <v xml:space="preserve"> 276 </v>
      </c>
      <c r="N23079" s="3"/>
    </row>
    <row r="23080" spans="1:14" x14ac:dyDescent="0.25">
      <c r="A23080" t="s">
        <v>56329</v>
      </c>
      <c r="B23080" t="s">
        <v>25019</v>
      </c>
      <c r="C23080" t="str">
        <f t="shared" si="738"/>
        <v>1,95</v>
      </c>
      <c r="D23080" t="str">
        <f t="shared" si="737"/>
        <v xml:space="preserve"> 280 </v>
      </c>
      <c r="N23080" s="3"/>
    </row>
    <row r="23081" spans="1:14" x14ac:dyDescent="0.25">
      <c r="A23081" t="s">
        <v>56330</v>
      </c>
      <c r="B23081" t="s">
        <v>25020</v>
      </c>
      <c r="C23081" t="str">
        <f t="shared" si="738"/>
        <v>1,95</v>
      </c>
      <c r="D23081" t="str">
        <f t="shared" si="737"/>
        <v xml:space="preserve"> 280 </v>
      </c>
      <c r="N23081" s="3"/>
    </row>
    <row r="23082" spans="1:14" x14ac:dyDescent="0.25">
      <c r="A23082" t="s">
        <v>56331</v>
      </c>
      <c r="B23082" t="s">
        <v>25021</v>
      </c>
      <c r="C23082" t="str">
        <f t="shared" si="738"/>
        <v>1,67</v>
      </c>
      <c r="D23082" t="str">
        <f t="shared" si="737"/>
        <v xml:space="preserve"> 280 </v>
      </c>
      <c r="N23082" s="3"/>
    </row>
    <row r="23083" spans="1:14" x14ac:dyDescent="0.25">
      <c r="A23083" t="s">
        <v>56332</v>
      </c>
      <c r="B23083" t="s">
        <v>25022</v>
      </c>
      <c r="C23083" t="str">
        <f t="shared" si="738"/>
        <v>1,67</v>
      </c>
      <c r="D23083" t="str">
        <f t="shared" si="737"/>
        <v xml:space="preserve"> 280 </v>
      </c>
      <c r="N23083" s="3"/>
    </row>
    <row r="23084" spans="1:14" x14ac:dyDescent="0.25">
      <c r="A23084" t="s">
        <v>56333</v>
      </c>
      <c r="B23084" t="s">
        <v>25023</v>
      </c>
      <c r="C23084" t="str">
        <f t="shared" si="738"/>
        <v>1,63</v>
      </c>
      <c r="D23084" t="str">
        <f t="shared" si="737"/>
        <v xml:space="preserve"> 280 </v>
      </c>
      <c r="N23084" s="3"/>
    </row>
    <row r="23085" spans="1:14" x14ac:dyDescent="0.25">
      <c r="A23085" t="s">
        <v>56334</v>
      </c>
      <c r="B23085" t="s">
        <v>25024</v>
      </c>
      <c r="C23085" t="str">
        <f t="shared" si="738"/>
        <v>1,63</v>
      </c>
      <c r="D23085" t="str">
        <f t="shared" si="737"/>
        <v xml:space="preserve"> 280 </v>
      </c>
      <c r="N23085" s="3"/>
    </row>
    <row r="23086" spans="1:14" x14ac:dyDescent="0.25">
      <c r="A23086" t="s">
        <v>56335</v>
      </c>
      <c r="B23086" t="s">
        <v>25025</v>
      </c>
      <c r="C23086" t="str">
        <f t="shared" si="738"/>
        <v>1,61</v>
      </c>
      <c r="D23086" t="str">
        <f t="shared" si="737"/>
        <v xml:space="preserve"> 280 </v>
      </c>
      <c r="N23086" s="3"/>
    </row>
    <row r="23087" spans="1:14" x14ac:dyDescent="0.25">
      <c r="A23087" t="s">
        <v>56336</v>
      </c>
      <c r="B23087" t="s">
        <v>25026</v>
      </c>
      <c r="C23087" t="str">
        <f t="shared" si="738"/>
        <v>1,61</v>
      </c>
      <c r="D23087" t="str">
        <f t="shared" si="737"/>
        <v xml:space="preserve"> 280 </v>
      </c>
      <c r="N23087" s="3"/>
    </row>
    <row r="23088" spans="1:14" x14ac:dyDescent="0.25">
      <c r="A23088" t="s">
        <v>56337</v>
      </c>
      <c r="B23088" t="s">
        <v>25027</v>
      </c>
      <c r="C23088" t="str">
        <f t="shared" si="738"/>
        <v>1,96</v>
      </c>
      <c r="D23088" t="str">
        <f t="shared" si="737"/>
        <v xml:space="preserve"> 280 </v>
      </c>
      <c r="N23088" s="3"/>
    </row>
    <row r="23089" spans="1:14" x14ac:dyDescent="0.25">
      <c r="A23089" t="s">
        <v>56338</v>
      </c>
      <c r="B23089" t="s">
        <v>25028</v>
      </c>
      <c r="C23089" t="str">
        <f t="shared" si="738"/>
        <v>1,96</v>
      </c>
      <c r="D23089" t="str">
        <f t="shared" si="737"/>
        <v xml:space="preserve"> 280 </v>
      </c>
      <c r="N23089" s="3"/>
    </row>
    <row r="23090" spans="1:14" x14ac:dyDescent="0.25">
      <c r="A23090" t="s">
        <v>56339</v>
      </c>
      <c r="B23090" t="s">
        <v>25029</v>
      </c>
      <c r="C23090" t="str">
        <f t="shared" si="738"/>
        <v>1,95</v>
      </c>
      <c r="D23090" t="str">
        <f t="shared" si="737"/>
        <v xml:space="preserve"> 280 </v>
      </c>
      <c r="N23090" s="3"/>
    </row>
    <row r="23091" spans="1:14" x14ac:dyDescent="0.25">
      <c r="A23091" t="s">
        <v>56340</v>
      </c>
      <c r="B23091" t="s">
        <v>25030</v>
      </c>
      <c r="C23091" t="str">
        <f t="shared" si="738"/>
        <v>1,95</v>
      </c>
      <c r="D23091" t="str">
        <f t="shared" si="737"/>
        <v xml:space="preserve"> 280 </v>
      </c>
      <c r="N23091" s="3"/>
    </row>
    <row r="23092" spans="1:14" x14ac:dyDescent="0.25">
      <c r="A23092" t="s">
        <v>56341</v>
      </c>
      <c r="B23092" t="s">
        <v>25031</v>
      </c>
      <c r="C23092" t="str">
        <f t="shared" si="738"/>
        <v>1,95</v>
      </c>
      <c r="D23092" t="str">
        <f t="shared" si="737"/>
        <v xml:space="preserve"> 280 </v>
      </c>
      <c r="N23092" s="3"/>
    </row>
    <row r="23093" spans="1:14" x14ac:dyDescent="0.25">
      <c r="A23093" t="s">
        <v>56342</v>
      </c>
      <c r="B23093" t="s">
        <v>25032</v>
      </c>
      <c r="C23093" t="str">
        <f t="shared" si="738"/>
        <v>1,95</v>
      </c>
      <c r="D23093" t="str">
        <f t="shared" si="737"/>
        <v xml:space="preserve"> 280 </v>
      </c>
      <c r="N23093" s="3"/>
    </row>
    <row r="23094" spans="1:14" x14ac:dyDescent="0.25">
      <c r="A23094" t="s">
        <v>56343</v>
      </c>
      <c r="B23094" t="s">
        <v>25033</v>
      </c>
      <c r="C23094" t="str">
        <f t="shared" si="738"/>
        <v>1,63</v>
      </c>
      <c r="D23094" t="str">
        <f t="shared" si="737"/>
        <v xml:space="preserve"> 280 </v>
      </c>
      <c r="N23094" s="3"/>
    </row>
    <row r="23095" spans="1:14" x14ac:dyDescent="0.25">
      <c r="A23095" t="s">
        <v>56344</v>
      </c>
      <c r="B23095" t="s">
        <v>25034</v>
      </c>
      <c r="C23095" t="str">
        <f t="shared" si="738"/>
        <v>1,61</v>
      </c>
      <c r="D23095" t="str">
        <f t="shared" si="737"/>
        <v xml:space="preserve"> 280 </v>
      </c>
      <c r="N23095" s="3"/>
    </row>
    <row r="23096" spans="1:14" x14ac:dyDescent="0.25">
      <c r="A23096" t="s">
        <v>56345</v>
      </c>
      <c r="B23096" t="s">
        <v>25035</v>
      </c>
      <c r="C23096" t="str">
        <f t="shared" si="738"/>
        <v>1,63</v>
      </c>
      <c r="D23096" t="str">
        <f t="shared" si="737"/>
        <v xml:space="preserve"> 280 </v>
      </c>
      <c r="N23096" s="3"/>
    </row>
    <row r="23097" spans="1:14" x14ac:dyDescent="0.25">
      <c r="A23097" t="s">
        <v>56346</v>
      </c>
      <c r="B23097" t="s">
        <v>25036</v>
      </c>
      <c r="C23097" t="str">
        <f t="shared" si="738"/>
        <v>1,94</v>
      </c>
      <c r="D23097" t="str">
        <f t="shared" si="737"/>
        <v xml:space="preserve"> 280 </v>
      </c>
      <c r="N23097" s="3"/>
    </row>
    <row r="23098" spans="1:14" x14ac:dyDescent="0.25">
      <c r="A23098" t="s">
        <v>56347</v>
      </c>
      <c r="B23098" t="s">
        <v>25037</v>
      </c>
      <c r="C23098" t="str">
        <f t="shared" si="738"/>
        <v>1,95</v>
      </c>
      <c r="D23098" t="str">
        <f t="shared" si="737"/>
        <v xml:space="preserve"> 285 </v>
      </c>
      <c r="N23098" s="3"/>
    </row>
    <row r="23099" spans="1:14" x14ac:dyDescent="0.25">
      <c r="A23099" t="s">
        <v>56348</v>
      </c>
      <c r="B23099" t="s">
        <v>25038</v>
      </c>
      <c r="C23099" t="str">
        <f t="shared" si="738"/>
        <v>1,95</v>
      </c>
      <c r="D23099" t="str">
        <f t="shared" si="737"/>
        <v xml:space="preserve"> 285 </v>
      </c>
      <c r="N23099" s="3"/>
    </row>
    <row r="23100" spans="1:14" x14ac:dyDescent="0.25">
      <c r="A23100" t="s">
        <v>56349</v>
      </c>
      <c r="B23100" t="s">
        <v>25039</v>
      </c>
      <c r="C23100" t="str">
        <f t="shared" si="738"/>
        <v>1,95</v>
      </c>
      <c r="D23100" t="str">
        <f t="shared" si="737"/>
        <v xml:space="preserve"> 285 </v>
      </c>
      <c r="N23100" s="3"/>
    </row>
    <row r="23101" spans="1:14" x14ac:dyDescent="0.25">
      <c r="A23101" t="s">
        <v>56350</v>
      </c>
      <c r="B23101" t="s">
        <v>25040</v>
      </c>
      <c r="C23101" t="str">
        <f t="shared" si="738"/>
        <v>1,95</v>
      </c>
      <c r="D23101" t="str">
        <f t="shared" si="737"/>
        <v xml:space="preserve"> 285 </v>
      </c>
      <c r="N23101" s="3"/>
    </row>
    <row r="23102" spans="1:14" x14ac:dyDescent="0.25">
      <c r="A23102" t="s">
        <v>56351</v>
      </c>
      <c r="B23102" t="s">
        <v>25041</v>
      </c>
      <c r="C23102" t="str">
        <f t="shared" si="738"/>
        <v>1,67</v>
      </c>
      <c r="D23102" t="str">
        <f t="shared" si="737"/>
        <v xml:space="preserve"> 285 </v>
      </c>
      <c r="N23102" s="3"/>
    </row>
    <row r="23103" spans="1:14" x14ac:dyDescent="0.25">
      <c r="A23103" t="s">
        <v>56352</v>
      </c>
      <c r="B23103" t="s">
        <v>25042</v>
      </c>
      <c r="C23103" t="str">
        <f t="shared" si="738"/>
        <v>1,67</v>
      </c>
      <c r="D23103" t="str">
        <f t="shared" si="737"/>
        <v xml:space="preserve"> 285 </v>
      </c>
      <c r="N23103" s="3"/>
    </row>
    <row r="23104" spans="1:14" x14ac:dyDescent="0.25">
      <c r="A23104" t="s">
        <v>56353</v>
      </c>
      <c r="B23104" t="s">
        <v>25043</v>
      </c>
      <c r="C23104" t="str">
        <f t="shared" si="738"/>
        <v>1,63</v>
      </c>
      <c r="D23104" t="str">
        <f t="shared" si="737"/>
        <v xml:space="preserve"> 286 </v>
      </c>
      <c r="N23104" s="3"/>
    </row>
    <row r="23105" spans="1:14" x14ac:dyDescent="0.25">
      <c r="A23105" t="s">
        <v>56354</v>
      </c>
      <c r="B23105" t="s">
        <v>25044</v>
      </c>
      <c r="C23105" t="str">
        <f t="shared" si="738"/>
        <v>1,63</v>
      </c>
      <c r="D23105" t="str">
        <f t="shared" si="737"/>
        <v xml:space="preserve"> 286 </v>
      </c>
      <c r="N23105" s="3"/>
    </row>
    <row r="23106" spans="1:14" x14ac:dyDescent="0.25">
      <c r="A23106" t="s">
        <v>56355</v>
      </c>
      <c r="B23106" t="s">
        <v>25045</v>
      </c>
      <c r="C23106" t="str">
        <f t="shared" si="738"/>
        <v>1,95</v>
      </c>
      <c r="D23106" t="str">
        <f t="shared" si="737"/>
        <v xml:space="preserve"> 285 </v>
      </c>
      <c r="N23106" s="3"/>
    </row>
    <row r="23107" spans="1:14" x14ac:dyDescent="0.25">
      <c r="A23107" t="s">
        <v>56356</v>
      </c>
      <c r="B23107" t="s">
        <v>25046</v>
      </c>
      <c r="C23107" t="str">
        <f t="shared" si="738"/>
        <v>1,95</v>
      </c>
      <c r="D23107" t="str">
        <f t="shared" si="737"/>
        <v xml:space="preserve"> 285 </v>
      </c>
      <c r="N23107" s="3"/>
    </row>
    <row r="23108" spans="1:14" x14ac:dyDescent="0.25">
      <c r="A23108" t="s">
        <v>56357</v>
      </c>
      <c r="B23108" t="s">
        <v>25047</v>
      </c>
      <c r="C23108" t="str">
        <f t="shared" si="738"/>
        <v>1,61</v>
      </c>
      <c r="D23108" t="str">
        <f t="shared" si="737"/>
        <v xml:space="preserve"> 286 </v>
      </c>
      <c r="N23108" s="3"/>
    </row>
    <row r="23109" spans="1:14" x14ac:dyDescent="0.25">
      <c r="A23109" t="s">
        <v>56358</v>
      </c>
      <c r="B23109" t="s">
        <v>25048</v>
      </c>
      <c r="C23109" t="str">
        <f t="shared" si="738"/>
        <v>1,61</v>
      </c>
      <c r="D23109" t="str">
        <f t="shared" si="737"/>
        <v xml:space="preserve"> 286 </v>
      </c>
      <c r="N23109" s="3"/>
    </row>
    <row r="23110" spans="1:14" x14ac:dyDescent="0.25">
      <c r="A23110" t="s">
        <v>56359</v>
      </c>
      <c r="B23110" t="s">
        <v>25049</v>
      </c>
      <c r="C23110" t="str">
        <f t="shared" si="738"/>
        <v>1,96</v>
      </c>
      <c r="D23110" t="str">
        <f t="shared" si="737"/>
        <v xml:space="preserve"> 285 </v>
      </c>
      <c r="N23110" s="3"/>
    </row>
    <row r="23111" spans="1:14" x14ac:dyDescent="0.25">
      <c r="A23111" t="s">
        <v>56360</v>
      </c>
      <c r="B23111" t="s">
        <v>25050</v>
      </c>
      <c r="C23111" t="str">
        <f t="shared" si="738"/>
        <v>1,96</v>
      </c>
      <c r="D23111" t="str">
        <f t="shared" si="737"/>
        <v xml:space="preserve"> 285 </v>
      </c>
      <c r="N23111" s="3"/>
    </row>
    <row r="23112" spans="1:14" x14ac:dyDescent="0.25">
      <c r="A23112" t="s">
        <v>56361</v>
      </c>
      <c r="B23112" t="s">
        <v>25051</v>
      </c>
      <c r="C23112" t="str">
        <f t="shared" si="738"/>
        <v>1,95</v>
      </c>
      <c r="D23112" t="str">
        <f t="shared" si="737"/>
        <v xml:space="preserve"> 285 </v>
      </c>
      <c r="N23112" s="3"/>
    </row>
    <row r="23113" spans="1:14" x14ac:dyDescent="0.25">
      <c r="A23113" t="s">
        <v>56362</v>
      </c>
      <c r="B23113" t="s">
        <v>25052</v>
      </c>
      <c r="C23113" t="str">
        <f t="shared" si="738"/>
        <v>1,95</v>
      </c>
      <c r="D23113" t="str">
        <f t="shared" si="737"/>
        <v xml:space="preserve"> 285 </v>
      </c>
      <c r="N23113" s="3"/>
    </row>
    <row r="23114" spans="1:14" x14ac:dyDescent="0.25">
      <c r="A23114" t="s">
        <v>56363</v>
      </c>
      <c r="B23114" t="s">
        <v>25053</v>
      </c>
      <c r="C23114" t="str">
        <f t="shared" si="738"/>
        <v>1,95</v>
      </c>
      <c r="D23114" t="str">
        <f t="shared" si="737"/>
        <v xml:space="preserve"> 284 </v>
      </c>
      <c r="N23114" s="3"/>
    </row>
    <row r="23115" spans="1:14" x14ac:dyDescent="0.25">
      <c r="A23115" t="s">
        <v>56364</v>
      </c>
      <c r="B23115" t="s">
        <v>25054</v>
      </c>
      <c r="C23115" t="str">
        <f t="shared" si="738"/>
        <v>1,95</v>
      </c>
      <c r="D23115" t="str">
        <f t="shared" si="737"/>
        <v xml:space="preserve"> 284 </v>
      </c>
      <c r="N23115" s="3"/>
    </row>
    <row r="23116" spans="1:14" x14ac:dyDescent="0.25">
      <c r="A23116" t="s">
        <v>56365</v>
      </c>
      <c r="B23116" t="s">
        <v>25055</v>
      </c>
      <c r="C23116" t="str">
        <f t="shared" si="738"/>
        <v>1,61</v>
      </c>
      <c r="D23116" t="str">
        <f t="shared" si="737"/>
        <v xml:space="preserve"> 286 </v>
      </c>
      <c r="N23116" s="3"/>
    </row>
    <row r="23117" spans="1:14" x14ac:dyDescent="0.25">
      <c r="A23117" t="s">
        <v>56366</v>
      </c>
      <c r="B23117" t="s">
        <v>25056</v>
      </c>
      <c r="C23117" t="str">
        <f t="shared" si="738"/>
        <v>1,63</v>
      </c>
      <c r="D23117" t="str">
        <f t="shared" si="737"/>
        <v xml:space="preserve"> 285 </v>
      </c>
      <c r="N23117" s="3"/>
    </row>
    <row r="23118" spans="1:14" x14ac:dyDescent="0.25">
      <c r="A23118" t="s">
        <v>56367</v>
      </c>
      <c r="B23118" t="s">
        <v>25057</v>
      </c>
      <c r="C23118" t="str">
        <f t="shared" si="738"/>
        <v>1,94</v>
      </c>
      <c r="D23118" t="str">
        <f t="shared" si="737"/>
        <v xml:space="preserve"> 285 </v>
      </c>
      <c r="N23118" s="3"/>
    </row>
    <row r="23119" spans="1:14" x14ac:dyDescent="0.25">
      <c r="A23119" t="s">
        <v>56368</v>
      </c>
      <c r="B23119" t="s">
        <v>25058</v>
      </c>
      <c r="C23119" t="str">
        <f t="shared" si="738"/>
        <v>1,95</v>
      </c>
      <c r="D23119" t="str">
        <f t="shared" si="737"/>
        <v xml:space="preserve"> 290 </v>
      </c>
      <c r="N23119" s="3"/>
    </row>
    <row r="23120" spans="1:14" x14ac:dyDescent="0.25">
      <c r="A23120" t="s">
        <v>56369</v>
      </c>
      <c r="B23120" t="s">
        <v>25059</v>
      </c>
      <c r="C23120" t="str">
        <f t="shared" si="738"/>
        <v>1,95</v>
      </c>
      <c r="D23120" t="str">
        <f t="shared" si="737"/>
        <v xml:space="preserve"> 290 </v>
      </c>
      <c r="N23120" s="3"/>
    </row>
    <row r="23121" spans="1:14" x14ac:dyDescent="0.25">
      <c r="A23121" t="s">
        <v>56370</v>
      </c>
      <c r="B23121" t="s">
        <v>25060</v>
      </c>
      <c r="C23121" t="str">
        <f t="shared" si="738"/>
        <v>1,95</v>
      </c>
      <c r="D23121" t="str">
        <f t="shared" si="737"/>
        <v xml:space="preserve"> 290 </v>
      </c>
      <c r="N23121" s="3"/>
    </row>
    <row r="23122" spans="1:14" x14ac:dyDescent="0.25">
      <c r="A23122" t="s">
        <v>56371</v>
      </c>
      <c r="B23122" t="s">
        <v>25061</v>
      </c>
      <c r="C23122" t="str">
        <f t="shared" si="738"/>
        <v>1,95</v>
      </c>
      <c r="D23122" t="str">
        <f t="shared" si="737"/>
        <v xml:space="preserve"> 290 </v>
      </c>
      <c r="N23122" s="3"/>
    </row>
    <row r="23123" spans="1:14" x14ac:dyDescent="0.25">
      <c r="A23123" t="s">
        <v>56372</v>
      </c>
      <c r="B23123" t="s">
        <v>25062</v>
      </c>
      <c r="C23123" t="str">
        <f t="shared" si="738"/>
        <v>1,67</v>
      </c>
      <c r="D23123" t="str">
        <f t="shared" si="737"/>
        <v xml:space="preserve"> 290 </v>
      </c>
      <c r="N23123" s="3"/>
    </row>
    <row r="23124" spans="1:14" x14ac:dyDescent="0.25">
      <c r="A23124" t="s">
        <v>56373</v>
      </c>
      <c r="B23124" t="s">
        <v>25063</v>
      </c>
      <c r="C23124" t="str">
        <f t="shared" si="738"/>
        <v>1,67</v>
      </c>
      <c r="D23124" t="str">
        <f t="shared" si="737"/>
        <v xml:space="preserve"> 290 </v>
      </c>
      <c r="N23124" s="3"/>
    </row>
    <row r="23125" spans="1:14" x14ac:dyDescent="0.25">
      <c r="A23125" t="s">
        <v>56374</v>
      </c>
      <c r="B23125" t="s">
        <v>25064</v>
      </c>
      <c r="C23125" t="str">
        <f t="shared" si="738"/>
        <v>1,63</v>
      </c>
      <c r="D23125" t="str">
        <f t="shared" si="737"/>
        <v xml:space="preserve"> 290 </v>
      </c>
      <c r="N23125" s="3"/>
    </row>
    <row r="23126" spans="1:14" x14ac:dyDescent="0.25">
      <c r="A23126" t="s">
        <v>56375</v>
      </c>
      <c r="B23126" t="s">
        <v>25065</v>
      </c>
      <c r="C23126" t="str">
        <f t="shared" si="738"/>
        <v>1,63</v>
      </c>
      <c r="D23126" t="str">
        <f t="shared" si="737"/>
        <v xml:space="preserve"> 290 </v>
      </c>
      <c r="N23126" s="3"/>
    </row>
    <row r="23127" spans="1:14" x14ac:dyDescent="0.25">
      <c r="A23127" t="s">
        <v>56376</v>
      </c>
      <c r="B23127" t="s">
        <v>25066</v>
      </c>
      <c r="C23127" t="str">
        <f t="shared" si="738"/>
        <v>1,95</v>
      </c>
      <c r="D23127" t="str">
        <f t="shared" si="737"/>
        <v xml:space="preserve"> 290 </v>
      </c>
      <c r="N23127" s="3"/>
    </row>
    <row r="23128" spans="1:14" x14ac:dyDescent="0.25">
      <c r="A23128" t="s">
        <v>56377</v>
      </c>
      <c r="B23128" t="s">
        <v>25067</v>
      </c>
      <c r="C23128" t="str">
        <f t="shared" si="738"/>
        <v>1,95</v>
      </c>
      <c r="D23128" t="str">
        <f t="shared" si="737"/>
        <v xml:space="preserve"> 290 </v>
      </c>
      <c r="N23128" s="3"/>
    </row>
    <row r="23129" spans="1:14" x14ac:dyDescent="0.25">
      <c r="A23129" t="s">
        <v>56378</v>
      </c>
      <c r="B23129" t="s">
        <v>25068</v>
      </c>
      <c r="C23129" t="str">
        <f t="shared" si="738"/>
        <v>1,61</v>
      </c>
      <c r="D23129" t="str">
        <f t="shared" si="737"/>
        <v xml:space="preserve"> 290 </v>
      </c>
      <c r="N23129" s="3"/>
    </row>
    <row r="23130" spans="1:14" x14ac:dyDescent="0.25">
      <c r="A23130" t="s">
        <v>56379</v>
      </c>
      <c r="B23130" t="s">
        <v>25069</v>
      </c>
      <c r="C23130" t="str">
        <f t="shared" si="738"/>
        <v>1,61</v>
      </c>
      <c r="D23130" t="str">
        <f t="shared" si="737"/>
        <v xml:space="preserve"> 290 </v>
      </c>
      <c r="N23130" s="3"/>
    </row>
    <row r="23131" spans="1:14" x14ac:dyDescent="0.25">
      <c r="A23131" t="s">
        <v>56380</v>
      </c>
      <c r="B23131" t="s">
        <v>25070</v>
      </c>
      <c r="C23131" t="str">
        <f t="shared" si="738"/>
        <v>1,96</v>
      </c>
      <c r="D23131" t="str">
        <f t="shared" si="737"/>
        <v xml:space="preserve"> 290 </v>
      </c>
      <c r="N23131" s="3"/>
    </row>
    <row r="23132" spans="1:14" x14ac:dyDescent="0.25">
      <c r="A23132" t="s">
        <v>56381</v>
      </c>
      <c r="B23132" t="s">
        <v>25071</v>
      </c>
      <c r="C23132" t="str">
        <f t="shared" si="738"/>
        <v>1,96</v>
      </c>
      <c r="D23132" t="str">
        <f t="shared" si="737"/>
        <v xml:space="preserve"> 290 </v>
      </c>
      <c r="N23132" s="3"/>
    </row>
    <row r="23133" spans="1:14" x14ac:dyDescent="0.25">
      <c r="A23133" t="s">
        <v>56382</v>
      </c>
      <c r="B23133" t="s">
        <v>25072</v>
      </c>
      <c r="C23133" t="str">
        <f t="shared" si="738"/>
        <v>1,95</v>
      </c>
      <c r="D23133" t="str">
        <f t="shared" si="737"/>
        <v xml:space="preserve"> 291 </v>
      </c>
      <c r="N23133" s="3"/>
    </row>
    <row r="23134" spans="1:14" x14ac:dyDescent="0.25">
      <c r="A23134" t="s">
        <v>56383</v>
      </c>
      <c r="B23134" t="s">
        <v>25073</v>
      </c>
      <c r="C23134" t="str">
        <f t="shared" si="738"/>
        <v>1,95</v>
      </c>
      <c r="D23134" t="str">
        <f t="shared" si="737"/>
        <v xml:space="preserve"> 291 </v>
      </c>
      <c r="N23134" s="3"/>
    </row>
    <row r="23135" spans="1:14" x14ac:dyDescent="0.25">
      <c r="A23135" t="s">
        <v>56384</v>
      </c>
      <c r="B23135" t="s">
        <v>25074</v>
      </c>
      <c r="C23135" t="str">
        <f t="shared" si="738"/>
        <v>1,95</v>
      </c>
      <c r="D23135" t="str">
        <f t="shared" si="737"/>
        <v xml:space="preserve"> 289 </v>
      </c>
      <c r="N23135" s="3"/>
    </row>
    <row r="23136" spans="1:14" x14ac:dyDescent="0.25">
      <c r="A23136" t="s">
        <v>56385</v>
      </c>
      <c r="B23136" t="s">
        <v>25075</v>
      </c>
      <c r="C23136" t="str">
        <f t="shared" si="738"/>
        <v>1,95</v>
      </c>
      <c r="D23136" t="str">
        <f t="shared" si="737"/>
        <v xml:space="preserve"> 289 </v>
      </c>
      <c r="N23136" s="3"/>
    </row>
    <row r="23137" spans="1:14" x14ac:dyDescent="0.25">
      <c r="A23137" t="s">
        <v>56386</v>
      </c>
      <c r="B23137" t="s">
        <v>25076</v>
      </c>
      <c r="C23137" t="str">
        <f t="shared" si="738"/>
        <v>1,61</v>
      </c>
      <c r="D23137" t="str">
        <f t="shared" si="737"/>
        <v xml:space="preserve"> 291 </v>
      </c>
      <c r="N23137" s="3"/>
    </row>
    <row r="23138" spans="1:14" x14ac:dyDescent="0.25">
      <c r="A23138" t="s">
        <v>56387</v>
      </c>
      <c r="B23138" t="s">
        <v>25077</v>
      </c>
      <c r="C23138" t="str">
        <f t="shared" si="738"/>
        <v>1,63</v>
      </c>
      <c r="D23138" t="str">
        <f t="shared" si="737"/>
        <v xml:space="preserve"> 291 </v>
      </c>
      <c r="N23138" s="3"/>
    </row>
    <row r="23139" spans="1:14" x14ac:dyDescent="0.25">
      <c r="A23139" t="s">
        <v>56388</v>
      </c>
      <c r="B23139" t="s">
        <v>25078</v>
      </c>
      <c r="C23139" t="str">
        <f t="shared" si="738"/>
        <v>1,94</v>
      </c>
      <c r="D23139" t="str">
        <f t="shared" si="737"/>
        <v xml:space="preserve"> 290 </v>
      </c>
      <c r="N23139" s="3"/>
    </row>
    <row r="23140" spans="1:14" x14ac:dyDescent="0.25">
      <c r="A23140" t="s">
        <v>56389</v>
      </c>
      <c r="B23140" t="s">
        <v>25079</v>
      </c>
      <c r="C23140" t="str">
        <f t="shared" si="738"/>
        <v>1,95</v>
      </c>
      <c r="D23140" t="str">
        <f t="shared" si="737"/>
        <v xml:space="preserve"> 295 </v>
      </c>
      <c r="N23140" s="3"/>
    </row>
    <row r="23141" spans="1:14" x14ac:dyDescent="0.25">
      <c r="A23141" t="s">
        <v>56390</v>
      </c>
      <c r="B23141" t="s">
        <v>25080</v>
      </c>
      <c r="C23141" t="str">
        <f t="shared" si="738"/>
        <v>1,95</v>
      </c>
      <c r="D23141" t="str">
        <f t="shared" si="737"/>
        <v xml:space="preserve"> 295 </v>
      </c>
      <c r="N23141" s="3"/>
    </row>
    <row r="23142" spans="1:14" x14ac:dyDescent="0.25">
      <c r="A23142" t="s">
        <v>56391</v>
      </c>
      <c r="B23142" t="s">
        <v>25081</v>
      </c>
      <c r="C23142" t="str">
        <f t="shared" si="738"/>
        <v>1,95</v>
      </c>
      <c r="D23142" t="str">
        <f t="shared" ref="D23142:D23205" si="739">MID(LEFT(MID(A23142,FIND("[",A23142)+1,LEN(A23142)),FIND("]",MID(A23142,FIND("[",A23142)+1,LEN(A23142)))-1),
FIND("m",LEFT(MID(A23142,FIND("[",A23142)+1,LEN(A23142)),FIND("]",MID(A23142,FIND("[",A23142)+1,LEN(A23142)))-1))+4,
(FIND("W",LEFT(MID(A23142,FIND("[",A23142)+1,LEN(A23142)),FIND("]",MID(A23142,FIND("[",A23142)+1,LEN(A23142)))-1)))-(FIND("m",LEFT(MID(A23142,FIND("[",A23142)+1,LEN(A23142)),FIND("]",MID(A23142,FIND("[",A23142)+1,LEN(A23142)))-1))+4))</f>
        <v xml:space="preserve"> 295 </v>
      </c>
      <c r="N23142" s="3"/>
    </row>
    <row r="23143" spans="1:14" x14ac:dyDescent="0.25">
      <c r="A23143" t="s">
        <v>56392</v>
      </c>
      <c r="B23143" t="s">
        <v>25082</v>
      </c>
      <c r="C23143" t="str">
        <f t="shared" ref="C23143:C23206" si="740">LEFT(MID(A23143,FIND("[",A23143)+1,LEN(A23143)),FIND("m",MID(A23143,FIND("[",A23143)+2,LEN(A23143)))-1)</f>
        <v>1,95</v>
      </c>
      <c r="D23143" t="str">
        <f t="shared" si="739"/>
        <v xml:space="preserve"> 295 </v>
      </c>
      <c r="N23143" s="3"/>
    </row>
    <row r="23144" spans="1:14" x14ac:dyDescent="0.25">
      <c r="A23144" t="s">
        <v>56393</v>
      </c>
      <c r="B23144" t="s">
        <v>25083</v>
      </c>
      <c r="C23144" t="str">
        <f t="shared" si="740"/>
        <v>1,67</v>
      </c>
      <c r="D23144" t="str">
        <f t="shared" si="739"/>
        <v xml:space="preserve"> 295 </v>
      </c>
      <c r="N23144" s="3"/>
    </row>
    <row r="23145" spans="1:14" x14ac:dyDescent="0.25">
      <c r="A23145" t="s">
        <v>56394</v>
      </c>
      <c r="B23145" t="s">
        <v>25084</v>
      </c>
      <c r="C23145" t="str">
        <f t="shared" si="740"/>
        <v>1,67</v>
      </c>
      <c r="D23145" t="str">
        <f t="shared" si="739"/>
        <v xml:space="preserve"> 295 </v>
      </c>
      <c r="N23145" s="3"/>
    </row>
    <row r="23146" spans="1:14" x14ac:dyDescent="0.25">
      <c r="A23146" t="s">
        <v>56395</v>
      </c>
      <c r="B23146" t="s">
        <v>25085</v>
      </c>
      <c r="C23146" t="str">
        <f t="shared" si="740"/>
        <v>1,63</v>
      </c>
      <c r="D23146" t="str">
        <f t="shared" si="739"/>
        <v xml:space="preserve"> 295 </v>
      </c>
      <c r="N23146" s="3"/>
    </row>
    <row r="23147" spans="1:14" x14ac:dyDescent="0.25">
      <c r="A23147" t="s">
        <v>56396</v>
      </c>
      <c r="B23147" t="s">
        <v>25086</v>
      </c>
      <c r="C23147" t="str">
        <f t="shared" si="740"/>
        <v>1,63</v>
      </c>
      <c r="D23147" t="str">
        <f t="shared" si="739"/>
        <v xml:space="preserve"> 295 </v>
      </c>
      <c r="N23147" s="3"/>
    </row>
    <row r="23148" spans="1:14" x14ac:dyDescent="0.25">
      <c r="A23148" t="s">
        <v>56397</v>
      </c>
      <c r="B23148" t="s">
        <v>25087</v>
      </c>
      <c r="C23148" t="str">
        <f t="shared" si="740"/>
        <v>1,95</v>
      </c>
      <c r="D23148" t="str">
        <f t="shared" si="739"/>
        <v xml:space="preserve"> 296 </v>
      </c>
      <c r="N23148" s="3"/>
    </row>
    <row r="23149" spans="1:14" x14ac:dyDescent="0.25">
      <c r="A23149" t="s">
        <v>56398</v>
      </c>
      <c r="B23149" t="s">
        <v>25088</v>
      </c>
      <c r="C23149" t="str">
        <f t="shared" si="740"/>
        <v>1,95</v>
      </c>
      <c r="D23149" t="str">
        <f t="shared" si="739"/>
        <v xml:space="preserve"> 296 </v>
      </c>
      <c r="N23149" s="3"/>
    </row>
    <row r="23150" spans="1:14" x14ac:dyDescent="0.25">
      <c r="A23150" t="s">
        <v>56399</v>
      </c>
      <c r="B23150" t="s">
        <v>25089</v>
      </c>
      <c r="C23150" t="str">
        <f t="shared" si="740"/>
        <v>1,61</v>
      </c>
      <c r="D23150" t="str">
        <f t="shared" si="739"/>
        <v xml:space="preserve"> 295 </v>
      </c>
      <c r="N23150" s="3"/>
    </row>
    <row r="23151" spans="1:14" x14ac:dyDescent="0.25">
      <c r="A23151" t="s">
        <v>56400</v>
      </c>
      <c r="B23151" t="s">
        <v>25090</v>
      </c>
      <c r="C23151" t="str">
        <f t="shared" si="740"/>
        <v>1,61</v>
      </c>
      <c r="D23151" t="str">
        <f t="shared" si="739"/>
        <v xml:space="preserve"> 295 </v>
      </c>
      <c r="N23151" s="3"/>
    </row>
    <row r="23152" spans="1:14" x14ac:dyDescent="0.25">
      <c r="A23152" t="s">
        <v>56401</v>
      </c>
      <c r="B23152" t="s">
        <v>25091</v>
      </c>
      <c r="C23152" t="str">
        <f t="shared" si="740"/>
        <v>1,95</v>
      </c>
      <c r="D23152" t="str">
        <f t="shared" si="739"/>
        <v xml:space="preserve"> 296 </v>
      </c>
      <c r="N23152" s="3"/>
    </row>
    <row r="23153" spans="1:14" x14ac:dyDescent="0.25">
      <c r="A23153" t="s">
        <v>56402</v>
      </c>
      <c r="B23153" t="s">
        <v>25092</v>
      </c>
      <c r="C23153" t="str">
        <f t="shared" si="740"/>
        <v>1,95</v>
      </c>
      <c r="D23153" t="str">
        <f t="shared" si="739"/>
        <v xml:space="preserve"> 296 </v>
      </c>
      <c r="N23153" s="3"/>
    </row>
    <row r="23154" spans="1:14" x14ac:dyDescent="0.25">
      <c r="A23154" t="s">
        <v>56403</v>
      </c>
      <c r="B23154" t="s">
        <v>25093</v>
      </c>
      <c r="C23154" t="str">
        <f t="shared" si="740"/>
        <v>1,95</v>
      </c>
      <c r="D23154" t="str">
        <f t="shared" si="739"/>
        <v xml:space="preserve"> 294 </v>
      </c>
      <c r="N23154" s="3"/>
    </row>
    <row r="23155" spans="1:14" x14ac:dyDescent="0.25">
      <c r="A23155" t="s">
        <v>56404</v>
      </c>
      <c r="B23155" t="s">
        <v>25094</v>
      </c>
      <c r="C23155" t="str">
        <f t="shared" si="740"/>
        <v>1,95</v>
      </c>
      <c r="D23155" t="str">
        <f t="shared" si="739"/>
        <v xml:space="preserve"> 294 </v>
      </c>
      <c r="N23155" s="3"/>
    </row>
    <row r="23156" spans="1:14" x14ac:dyDescent="0.25">
      <c r="A23156" t="s">
        <v>56405</v>
      </c>
      <c r="B23156" t="s">
        <v>25095</v>
      </c>
      <c r="C23156" t="str">
        <f t="shared" si="740"/>
        <v>1,63</v>
      </c>
      <c r="D23156" t="str">
        <f t="shared" si="739"/>
        <v xml:space="preserve"> 295 </v>
      </c>
      <c r="N23156" s="3"/>
    </row>
    <row r="23157" spans="1:14" x14ac:dyDescent="0.25">
      <c r="A23157" t="s">
        <v>56406</v>
      </c>
      <c r="B23157" t="s">
        <v>25096</v>
      </c>
      <c r="C23157" t="str">
        <f t="shared" si="740"/>
        <v>1,61</v>
      </c>
      <c r="D23157" t="str">
        <f t="shared" si="739"/>
        <v xml:space="preserve"> 295 </v>
      </c>
      <c r="N23157" s="3"/>
    </row>
    <row r="23158" spans="1:14" x14ac:dyDescent="0.25">
      <c r="A23158" t="s">
        <v>56407</v>
      </c>
      <c r="B23158" t="s">
        <v>25097</v>
      </c>
      <c r="C23158" t="str">
        <f t="shared" si="740"/>
        <v>1,94</v>
      </c>
      <c r="D23158" t="str">
        <f t="shared" si="739"/>
        <v xml:space="preserve"> 295 </v>
      </c>
      <c r="N23158" s="3"/>
    </row>
    <row r="23159" spans="1:14" x14ac:dyDescent="0.25">
      <c r="A23159" t="s">
        <v>56408</v>
      </c>
      <c r="B23159" t="s">
        <v>25098</v>
      </c>
      <c r="C23159" t="str">
        <f t="shared" si="740"/>
        <v>1,95</v>
      </c>
      <c r="D23159" t="str">
        <f t="shared" si="739"/>
        <v xml:space="preserve"> 300 </v>
      </c>
      <c r="N23159" s="3"/>
    </row>
    <row r="23160" spans="1:14" x14ac:dyDescent="0.25">
      <c r="A23160" t="s">
        <v>56409</v>
      </c>
      <c r="B23160" t="s">
        <v>25099</v>
      </c>
      <c r="C23160" t="str">
        <f t="shared" si="740"/>
        <v>1,95</v>
      </c>
      <c r="D23160" t="str">
        <f t="shared" si="739"/>
        <v xml:space="preserve"> 300 </v>
      </c>
      <c r="N23160" s="3"/>
    </row>
    <row r="23161" spans="1:14" x14ac:dyDescent="0.25">
      <c r="A23161" t="s">
        <v>56410</v>
      </c>
      <c r="B23161" t="s">
        <v>25100</v>
      </c>
      <c r="C23161" t="str">
        <f t="shared" si="740"/>
        <v>1,67</v>
      </c>
      <c r="D23161" t="str">
        <f t="shared" si="739"/>
        <v xml:space="preserve"> 300 </v>
      </c>
      <c r="N23161" s="3"/>
    </row>
    <row r="23162" spans="1:14" x14ac:dyDescent="0.25">
      <c r="A23162" t="s">
        <v>56411</v>
      </c>
      <c r="B23162" t="s">
        <v>25101</v>
      </c>
      <c r="C23162" t="str">
        <f t="shared" si="740"/>
        <v>1,67</v>
      </c>
      <c r="D23162" t="str">
        <f t="shared" si="739"/>
        <v xml:space="preserve"> 300 </v>
      </c>
      <c r="N23162" s="3"/>
    </row>
    <row r="23163" spans="1:14" x14ac:dyDescent="0.25">
      <c r="A23163" t="s">
        <v>56412</v>
      </c>
      <c r="B23163" t="s">
        <v>25102</v>
      </c>
      <c r="C23163" t="str">
        <f t="shared" si="740"/>
        <v>1,63</v>
      </c>
      <c r="D23163" t="str">
        <f t="shared" si="739"/>
        <v xml:space="preserve"> 300 </v>
      </c>
      <c r="N23163" s="3"/>
    </row>
    <row r="23164" spans="1:14" x14ac:dyDescent="0.25">
      <c r="A23164" t="s">
        <v>56413</v>
      </c>
      <c r="B23164" t="s">
        <v>25103</v>
      </c>
      <c r="C23164" t="str">
        <f t="shared" si="740"/>
        <v>1,63</v>
      </c>
      <c r="D23164" t="str">
        <f t="shared" si="739"/>
        <v xml:space="preserve"> 300 </v>
      </c>
      <c r="N23164" s="3"/>
    </row>
    <row r="23165" spans="1:14" x14ac:dyDescent="0.25">
      <c r="A23165" t="s">
        <v>56414</v>
      </c>
      <c r="B23165" t="s">
        <v>25104</v>
      </c>
      <c r="C23165" t="str">
        <f t="shared" si="740"/>
        <v>1,95</v>
      </c>
      <c r="D23165" t="str">
        <f t="shared" si="739"/>
        <v xml:space="preserve"> 301 </v>
      </c>
      <c r="N23165" s="3"/>
    </row>
    <row r="23166" spans="1:14" x14ac:dyDescent="0.25">
      <c r="A23166" t="s">
        <v>56415</v>
      </c>
      <c r="B23166" t="s">
        <v>25105</v>
      </c>
      <c r="C23166" t="str">
        <f t="shared" si="740"/>
        <v>1,95</v>
      </c>
      <c r="D23166" t="str">
        <f t="shared" si="739"/>
        <v xml:space="preserve"> 301 </v>
      </c>
      <c r="N23166" s="3"/>
    </row>
    <row r="23167" spans="1:14" x14ac:dyDescent="0.25">
      <c r="A23167" t="s">
        <v>56416</v>
      </c>
      <c r="B23167" t="s">
        <v>25106</v>
      </c>
      <c r="C23167" t="str">
        <f t="shared" si="740"/>
        <v>1,61</v>
      </c>
      <c r="D23167" t="str">
        <f t="shared" si="739"/>
        <v xml:space="preserve"> 300 </v>
      </c>
      <c r="N23167" s="3"/>
    </row>
    <row r="23168" spans="1:14" x14ac:dyDescent="0.25">
      <c r="A23168" t="s">
        <v>56417</v>
      </c>
      <c r="B23168" t="s">
        <v>25107</v>
      </c>
      <c r="C23168" t="str">
        <f t="shared" si="740"/>
        <v>1,61</v>
      </c>
      <c r="D23168" t="str">
        <f t="shared" si="739"/>
        <v xml:space="preserve"> 300 </v>
      </c>
      <c r="N23168" s="3"/>
    </row>
    <row r="23169" spans="1:14" x14ac:dyDescent="0.25">
      <c r="A23169" t="s">
        <v>56418</v>
      </c>
      <c r="B23169" t="s">
        <v>25108</v>
      </c>
      <c r="C23169" t="str">
        <f t="shared" si="740"/>
        <v>1,94</v>
      </c>
      <c r="D23169" t="str">
        <f t="shared" si="739"/>
        <v xml:space="preserve"> 300 </v>
      </c>
      <c r="N23169" s="3"/>
    </row>
    <row r="23170" spans="1:14" x14ac:dyDescent="0.25">
      <c r="A23170" t="s">
        <v>56419</v>
      </c>
      <c r="B23170" t="s">
        <v>25109</v>
      </c>
      <c r="C23170" t="str">
        <f t="shared" si="740"/>
        <v>1,94</v>
      </c>
      <c r="D23170" t="str">
        <f t="shared" si="739"/>
        <v xml:space="preserve"> 300 </v>
      </c>
      <c r="N23170" s="3"/>
    </row>
    <row r="23171" spans="1:14" x14ac:dyDescent="0.25">
      <c r="A23171" t="s">
        <v>56420</v>
      </c>
      <c r="B23171" t="s">
        <v>25110</v>
      </c>
      <c r="C23171" t="str">
        <f t="shared" si="740"/>
        <v>1,63</v>
      </c>
      <c r="D23171" t="str">
        <f t="shared" si="739"/>
        <v xml:space="preserve"> 300 </v>
      </c>
      <c r="N23171" s="3"/>
    </row>
    <row r="23172" spans="1:14" x14ac:dyDescent="0.25">
      <c r="A23172" t="s">
        <v>56421</v>
      </c>
      <c r="B23172" t="s">
        <v>25111</v>
      </c>
      <c r="C23172" t="str">
        <f t="shared" si="740"/>
        <v>1,61</v>
      </c>
      <c r="D23172" t="str">
        <f t="shared" si="739"/>
        <v xml:space="preserve"> 301 </v>
      </c>
      <c r="N23172" s="3"/>
    </row>
    <row r="23173" spans="1:14" x14ac:dyDescent="0.25">
      <c r="A23173" t="s">
        <v>56422</v>
      </c>
      <c r="B23173" t="s">
        <v>25112</v>
      </c>
      <c r="C23173" t="str">
        <f t="shared" si="740"/>
        <v>1,61</v>
      </c>
      <c r="D23173" t="str">
        <f t="shared" si="739"/>
        <v xml:space="preserve"> 300 </v>
      </c>
      <c r="N23173" s="3"/>
    </row>
    <row r="23174" spans="1:14" x14ac:dyDescent="0.25">
      <c r="A23174" t="s">
        <v>56423</v>
      </c>
      <c r="B23174" t="s">
        <v>25113</v>
      </c>
      <c r="C23174" t="str">
        <f t="shared" si="740"/>
        <v>1,61</v>
      </c>
      <c r="D23174" t="str">
        <f t="shared" si="739"/>
        <v xml:space="preserve"> 300 </v>
      </c>
      <c r="N23174" s="3"/>
    </row>
    <row r="23175" spans="1:14" x14ac:dyDescent="0.25">
      <c r="A23175" t="s">
        <v>56424</v>
      </c>
      <c r="B23175" t="s">
        <v>25114</v>
      </c>
      <c r="C23175" t="str">
        <f t="shared" si="740"/>
        <v>1,61</v>
      </c>
      <c r="D23175" t="str">
        <f t="shared" si="739"/>
        <v xml:space="preserve"> 300 </v>
      </c>
      <c r="N23175" s="3"/>
    </row>
    <row r="23176" spans="1:14" x14ac:dyDescent="0.25">
      <c r="A23176" t="s">
        <v>56425</v>
      </c>
      <c r="B23176" t="s">
        <v>25115</v>
      </c>
      <c r="C23176" t="str">
        <f t="shared" si="740"/>
        <v>1,61</v>
      </c>
      <c r="D23176" t="str">
        <f t="shared" si="739"/>
        <v xml:space="preserve"> 300 </v>
      </c>
      <c r="N23176" s="3"/>
    </row>
    <row r="23177" spans="1:14" x14ac:dyDescent="0.25">
      <c r="A23177" t="s">
        <v>56426</v>
      </c>
      <c r="B23177" t="s">
        <v>25116</v>
      </c>
      <c r="C23177" t="str">
        <f t="shared" si="740"/>
        <v>1,61</v>
      </c>
      <c r="D23177" t="str">
        <f t="shared" si="739"/>
        <v xml:space="preserve"> 300 </v>
      </c>
      <c r="N23177" s="3"/>
    </row>
    <row r="23178" spans="1:14" x14ac:dyDescent="0.25">
      <c r="A23178" t="s">
        <v>56427</v>
      </c>
      <c r="B23178" t="s">
        <v>25117</v>
      </c>
      <c r="C23178" t="str">
        <f t="shared" si="740"/>
        <v>1,61</v>
      </c>
      <c r="D23178" t="str">
        <f t="shared" si="739"/>
        <v xml:space="preserve"> 300 </v>
      </c>
      <c r="N23178" s="3"/>
    </row>
    <row r="23179" spans="1:14" x14ac:dyDescent="0.25">
      <c r="A23179" t="s">
        <v>56428</v>
      </c>
      <c r="B23179" t="s">
        <v>25118</v>
      </c>
      <c r="C23179" t="str">
        <f t="shared" si="740"/>
        <v>1,94</v>
      </c>
      <c r="D23179" t="str">
        <f t="shared" si="739"/>
        <v xml:space="preserve"> 300 </v>
      </c>
      <c r="N23179" s="3"/>
    </row>
    <row r="23180" spans="1:14" x14ac:dyDescent="0.25">
      <c r="A23180" t="s">
        <v>56429</v>
      </c>
      <c r="B23180" t="s">
        <v>25119</v>
      </c>
      <c r="C23180" t="str">
        <f t="shared" si="740"/>
        <v>1,95</v>
      </c>
      <c r="D23180" t="str">
        <f t="shared" si="739"/>
        <v xml:space="preserve"> 305 </v>
      </c>
      <c r="N23180" s="3"/>
    </row>
    <row r="23181" spans="1:14" x14ac:dyDescent="0.25">
      <c r="A23181" t="s">
        <v>56430</v>
      </c>
      <c r="B23181" t="s">
        <v>25120</v>
      </c>
      <c r="C23181" t="str">
        <f t="shared" si="740"/>
        <v>1,95</v>
      </c>
      <c r="D23181" t="str">
        <f t="shared" si="739"/>
        <v xml:space="preserve"> 305 </v>
      </c>
      <c r="N23181" s="3"/>
    </row>
    <row r="23182" spans="1:14" x14ac:dyDescent="0.25">
      <c r="A23182" t="s">
        <v>56431</v>
      </c>
      <c r="B23182" t="s">
        <v>25121</v>
      </c>
      <c r="C23182" t="str">
        <f t="shared" si="740"/>
        <v>1,67</v>
      </c>
      <c r="D23182" t="str">
        <f t="shared" si="739"/>
        <v xml:space="preserve"> 305 </v>
      </c>
      <c r="N23182" s="3"/>
    </row>
    <row r="23183" spans="1:14" x14ac:dyDescent="0.25">
      <c r="A23183" t="s">
        <v>56432</v>
      </c>
      <c r="B23183" t="s">
        <v>25122</v>
      </c>
      <c r="C23183" t="str">
        <f t="shared" si="740"/>
        <v>1,67</v>
      </c>
      <c r="D23183" t="str">
        <f t="shared" si="739"/>
        <v xml:space="preserve"> 305 </v>
      </c>
      <c r="N23183" s="3"/>
    </row>
    <row r="23184" spans="1:14" x14ac:dyDescent="0.25">
      <c r="A23184" t="s">
        <v>56433</v>
      </c>
      <c r="B23184" t="s">
        <v>25123</v>
      </c>
      <c r="C23184" t="str">
        <f t="shared" si="740"/>
        <v>1,95</v>
      </c>
      <c r="D23184" t="str">
        <f t="shared" si="739"/>
        <v xml:space="preserve"> 305 </v>
      </c>
      <c r="N23184" s="3"/>
    </row>
    <row r="23185" spans="1:14" x14ac:dyDescent="0.25">
      <c r="A23185" t="s">
        <v>56434</v>
      </c>
      <c r="B23185" t="s">
        <v>25124</v>
      </c>
      <c r="C23185" t="str">
        <f t="shared" si="740"/>
        <v>1,95</v>
      </c>
      <c r="D23185" t="str">
        <f t="shared" si="739"/>
        <v xml:space="preserve"> 305 </v>
      </c>
      <c r="N23185" s="3"/>
    </row>
    <row r="23186" spans="1:14" x14ac:dyDescent="0.25">
      <c r="A23186" t="s">
        <v>56435</v>
      </c>
      <c r="B23186" t="s">
        <v>25125</v>
      </c>
      <c r="C23186" t="str">
        <f t="shared" si="740"/>
        <v>1,61</v>
      </c>
      <c r="D23186" t="str">
        <f t="shared" si="739"/>
        <v xml:space="preserve"> 305 </v>
      </c>
      <c r="N23186" s="3"/>
    </row>
    <row r="23187" spans="1:14" x14ac:dyDescent="0.25">
      <c r="A23187" t="s">
        <v>56436</v>
      </c>
      <c r="B23187" t="s">
        <v>25126</v>
      </c>
      <c r="C23187" t="str">
        <f t="shared" si="740"/>
        <v>1,61</v>
      </c>
      <c r="D23187" t="str">
        <f t="shared" si="739"/>
        <v xml:space="preserve"> 305 </v>
      </c>
      <c r="N23187" s="3"/>
    </row>
    <row r="23188" spans="1:14" x14ac:dyDescent="0.25">
      <c r="A23188" t="s">
        <v>56437</v>
      </c>
      <c r="B23188" t="s">
        <v>25127</v>
      </c>
      <c r="C23188" t="str">
        <f t="shared" si="740"/>
        <v>1,94</v>
      </c>
      <c r="D23188" t="str">
        <f t="shared" si="739"/>
        <v xml:space="preserve"> 306 </v>
      </c>
      <c r="N23188" s="3"/>
    </row>
    <row r="23189" spans="1:14" x14ac:dyDescent="0.25">
      <c r="A23189" t="s">
        <v>56438</v>
      </c>
      <c r="B23189" t="s">
        <v>25128</v>
      </c>
      <c r="C23189" t="str">
        <f t="shared" si="740"/>
        <v>1,94</v>
      </c>
      <c r="D23189" t="str">
        <f t="shared" si="739"/>
        <v xml:space="preserve"> 306 </v>
      </c>
      <c r="N23189" s="3"/>
    </row>
    <row r="23190" spans="1:14" x14ac:dyDescent="0.25">
      <c r="A23190" t="s">
        <v>56439</v>
      </c>
      <c r="B23190" t="s">
        <v>25129</v>
      </c>
      <c r="C23190" t="str">
        <f t="shared" si="740"/>
        <v>1,66</v>
      </c>
      <c r="D23190" t="str">
        <f t="shared" si="739"/>
        <v xml:space="preserve"> 305 </v>
      </c>
      <c r="N23190" s="3"/>
    </row>
    <row r="23191" spans="1:14" x14ac:dyDescent="0.25">
      <c r="A23191" t="s">
        <v>56440</v>
      </c>
      <c r="B23191" t="s">
        <v>25130</v>
      </c>
      <c r="C23191" t="str">
        <f t="shared" si="740"/>
        <v>1,61</v>
      </c>
      <c r="D23191" t="str">
        <f t="shared" si="739"/>
        <v xml:space="preserve"> 305 </v>
      </c>
      <c r="N23191" s="3"/>
    </row>
    <row r="23192" spans="1:14" x14ac:dyDescent="0.25">
      <c r="A23192" t="s">
        <v>56441</v>
      </c>
      <c r="B23192" t="s">
        <v>25131</v>
      </c>
      <c r="C23192" t="str">
        <f t="shared" si="740"/>
        <v>1,61</v>
      </c>
      <c r="D23192" t="str">
        <f t="shared" si="739"/>
        <v xml:space="preserve"> 305 </v>
      </c>
      <c r="N23192" s="3"/>
    </row>
    <row r="23193" spans="1:14" x14ac:dyDescent="0.25">
      <c r="A23193" t="s">
        <v>56442</v>
      </c>
      <c r="B23193" t="s">
        <v>25132</v>
      </c>
      <c r="C23193" t="str">
        <f t="shared" si="740"/>
        <v>1,61</v>
      </c>
      <c r="D23193" t="str">
        <f t="shared" si="739"/>
        <v xml:space="preserve"> 305 </v>
      </c>
      <c r="N23193" s="3"/>
    </row>
    <row r="23194" spans="1:14" x14ac:dyDescent="0.25">
      <c r="A23194" t="s">
        <v>56443</v>
      </c>
      <c r="B23194" t="s">
        <v>25133</v>
      </c>
      <c r="C23194" t="str">
        <f t="shared" si="740"/>
        <v>1,61</v>
      </c>
      <c r="D23194" t="str">
        <f t="shared" si="739"/>
        <v xml:space="preserve"> 305 </v>
      </c>
      <c r="N23194" s="3"/>
    </row>
    <row r="23195" spans="1:14" x14ac:dyDescent="0.25">
      <c r="A23195" t="s">
        <v>56444</v>
      </c>
      <c r="B23195" t="s">
        <v>25134</v>
      </c>
      <c r="C23195" t="str">
        <f t="shared" si="740"/>
        <v>1,61</v>
      </c>
      <c r="D23195" t="str">
        <f t="shared" si="739"/>
        <v xml:space="preserve"> 305 </v>
      </c>
      <c r="N23195" s="3"/>
    </row>
    <row r="23196" spans="1:14" x14ac:dyDescent="0.25">
      <c r="A23196" t="s">
        <v>56445</v>
      </c>
      <c r="B23196" t="s">
        <v>25135</v>
      </c>
      <c r="C23196" t="str">
        <f t="shared" si="740"/>
        <v>1,61</v>
      </c>
      <c r="D23196" t="str">
        <f t="shared" si="739"/>
        <v xml:space="preserve"> 305 </v>
      </c>
      <c r="N23196" s="3"/>
    </row>
    <row r="23197" spans="1:14" x14ac:dyDescent="0.25">
      <c r="A23197" t="s">
        <v>56446</v>
      </c>
      <c r="B23197" t="s">
        <v>25136</v>
      </c>
      <c r="C23197" t="str">
        <f t="shared" si="740"/>
        <v>1,61</v>
      </c>
      <c r="D23197" t="str">
        <f t="shared" si="739"/>
        <v xml:space="preserve"> 305 </v>
      </c>
      <c r="N23197" s="3"/>
    </row>
    <row r="23198" spans="1:14" x14ac:dyDescent="0.25">
      <c r="A23198" t="s">
        <v>56447</v>
      </c>
      <c r="B23198" t="s">
        <v>25137</v>
      </c>
      <c r="C23198" t="str">
        <f t="shared" si="740"/>
        <v>1,94</v>
      </c>
      <c r="D23198" t="str">
        <f t="shared" si="739"/>
        <v xml:space="preserve"> 305 </v>
      </c>
      <c r="N23198" s="3"/>
    </row>
    <row r="23199" spans="1:14" x14ac:dyDescent="0.25">
      <c r="A23199" t="s">
        <v>56448</v>
      </c>
      <c r="B23199" t="s">
        <v>25138</v>
      </c>
      <c r="C23199" t="str">
        <f t="shared" si="740"/>
        <v>1,67</v>
      </c>
      <c r="D23199" t="str">
        <f t="shared" si="739"/>
        <v xml:space="preserve"> 311 </v>
      </c>
      <c r="N23199" s="3"/>
    </row>
    <row r="23200" spans="1:14" x14ac:dyDescent="0.25">
      <c r="A23200" t="s">
        <v>56449</v>
      </c>
      <c r="B23200" t="s">
        <v>25139</v>
      </c>
      <c r="C23200" t="str">
        <f t="shared" si="740"/>
        <v>1,67</v>
      </c>
      <c r="D23200" t="str">
        <f t="shared" si="739"/>
        <v xml:space="preserve"> 311 </v>
      </c>
      <c r="N23200" s="3"/>
    </row>
    <row r="23201" spans="1:14" x14ac:dyDescent="0.25">
      <c r="A23201" t="s">
        <v>56450</v>
      </c>
      <c r="B23201" t="s">
        <v>25140</v>
      </c>
      <c r="C23201" t="str">
        <f t="shared" si="740"/>
        <v>1,94</v>
      </c>
      <c r="D23201" t="str">
        <f t="shared" si="739"/>
        <v xml:space="preserve"> 310 </v>
      </c>
      <c r="N23201" s="3"/>
    </row>
    <row r="23202" spans="1:14" x14ac:dyDescent="0.25">
      <c r="A23202" t="s">
        <v>56451</v>
      </c>
      <c r="B23202" t="s">
        <v>25141</v>
      </c>
      <c r="C23202" t="str">
        <f t="shared" si="740"/>
        <v>1,94</v>
      </c>
      <c r="D23202" t="str">
        <f t="shared" si="739"/>
        <v xml:space="preserve"> 310 </v>
      </c>
      <c r="N23202" s="3"/>
    </row>
    <row r="23203" spans="1:14" x14ac:dyDescent="0.25">
      <c r="A23203" t="s">
        <v>56452</v>
      </c>
      <c r="B23203" t="s">
        <v>25142</v>
      </c>
      <c r="C23203" t="str">
        <f t="shared" si="740"/>
        <v>1,61</v>
      </c>
      <c r="D23203" t="str">
        <f t="shared" si="739"/>
        <v xml:space="preserve"> 310 </v>
      </c>
      <c r="N23203" s="3"/>
    </row>
    <row r="23204" spans="1:14" x14ac:dyDescent="0.25">
      <c r="A23204" t="s">
        <v>56453</v>
      </c>
      <c r="B23204" t="s">
        <v>25143</v>
      </c>
      <c r="C23204" t="str">
        <f t="shared" si="740"/>
        <v>1,61</v>
      </c>
      <c r="D23204" t="str">
        <f t="shared" si="739"/>
        <v xml:space="preserve"> 310 </v>
      </c>
      <c r="N23204" s="3"/>
    </row>
    <row r="23205" spans="1:14" x14ac:dyDescent="0.25">
      <c r="A23205" t="s">
        <v>56454</v>
      </c>
      <c r="B23205" t="s">
        <v>25144</v>
      </c>
      <c r="C23205" t="str">
        <f t="shared" si="740"/>
        <v>1,94</v>
      </c>
      <c r="D23205" t="str">
        <f t="shared" si="739"/>
        <v xml:space="preserve"> 311 </v>
      </c>
      <c r="N23205" s="3"/>
    </row>
    <row r="23206" spans="1:14" x14ac:dyDescent="0.25">
      <c r="A23206" t="s">
        <v>56455</v>
      </c>
      <c r="B23206" t="s">
        <v>25145</v>
      </c>
      <c r="C23206" t="str">
        <f t="shared" si="740"/>
        <v>1,94</v>
      </c>
      <c r="D23206" t="str">
        <f t="shared" ref="D23206:D23269" si="741">MID(LEFT(MID(A23206,FIND("[",A23206)+1,LEN(A23206)),FIND("]",MID(A23206,FIND("[",A23206)+1,LEN(A23206)))-1),
FIND("m",LEFT(MID(A23206,FIND("[",A23206)+1,LEN(A23206)),FIND("]",MID(A23206,FIND("[",A23206)+1,LEN(A23206)))-1))+4,
(FIND("W",LEFT(MID(A23206,FIND("[",A23206)+1,LEN(A23206)),FIND("]",MID(A23206,FIND("[",A23206)+1,LEN(A23206)))-1)))-(FIND("m",LEFT(MID(A23206,FIND("[",A23206)+1,LEN(A23206)),FIND("]",MID(A23206,FIND("[",A23206)+1,LEN(A23206)))-1))+4))</f>
        <v xml:space="preserve"> 311 </v>
      </c>
      <c r="N23206" s="3"/>
    </row>
    <row r="23207" spans="1:14" x14ac:dyDescent="0.25">
      <c r="A23207" t="s">
        <v>56456</v>
      </c>
      <c r="B23207" t="s">
        <v>25146</v>
      </c>
      <c r="C23207" t="str">
        <f t="shared" ref="C23207:C23270" si="742">LEFT(MID(A23207,FIND("[",A23207)+1,LEN(A23207)),FIND("m",MID(A23207,FIND("[",A23207)+2,LEN(A23207)))-1)</f>
        <v>1,66</v>
      </c>
      <c r="D23207" t="str">
        <f t="shared" si="741"/>
        <v xml:space="preserve"> 310 </v>
      </c>
      <c r="N23207" s="3"/>
    </row>
    <row r="23208" spans="1:14" x14ac:dyDescent="0.25">
      <c r="A23208" t="s">
        <v>56457</v>
      </c>
      <c r="B23208" t="s">
        <v>25147</v>
      </c>
      <c r="C23208" t="str">
        <f t="shared" si="742"/>
        <v>1,94</v>
      </c>
      <c r="D23208" t="str">
        <f t="shared" si="741"/>
        <v xml:space="preserve"> 310 </v>
      </c>
      <c r="N23208" s="3"/>
    </row>
    <row r="23209" spans="1:14" x14ac:dyDescent="0.25">
      <c r="A23209" t="s">
        <v>56458</v>
      </c>
      <c r="B23209" t="s">
        <v>25148</v>
      </c>
      <c r="C23209" t="str">
        <f t="shared" si="742"/>
        <v>1,61</v>
      </c>
      <c r="D23209" t="str">
        <f t="shared" si="741"/>
        <v xml:space="preserve"> 310 </v>
      </c>
      <c r="N23209" s="3"/>
    </row>
    <row r="23210" spans="1:14" x14ac:dyDescent="0.25">
      <c r="A23210" t="s">
        <v>56459</v>
      </c>
      <c r="B23210" t="s">
        <v>25149</v>
      </c>
      <c r="C23210" t="str">
        <f t="shared" si="742"/>
        <v>1,66</v>
      </c>
      <c r="D23210" t="str">
        <f t="shared" si="741"/>
        <v xml:space="preserve"> 310 </v>
      </c>
      <c r="N23210" s="3"/>
    </row>
    <row r="23211" spans="1:14" x14ac:dyDescent="0.25">
      <c r="A23211" t="s">
        <v>56460</v>
      </c>
      <c r="B23211" t="s">
        <v>25150</v>
      </c>
      <c r="C23211" t="str">
        <f t="shared" si="742"/>
        <v>1,66</v>
      </c>
      <c r="D23211" t="str">
        <f t="shared" si="741"/>
        <v xml:space="preserve"> 310 </v>
      </c>
      <c r="N23211" s="3"/>
    </row>
    <row r="23212" spans="1:14" x14ac:dyDescent="0.25">
      <c r="A23212" t="s">
        <v>56461</v>
      </c>
      <c r="B23212" t="s">
        <v>25151</v>
      </c>
      <c r="C23212" t="str">
        <f t="shared" si="742"/>
        <v>1,61</v>
      </c>
      <c r="D23212" t="str">
        <f t="shared" si="741"/>
        <v xml:space="preserve"> 310 </v>
      </c>
      <c r="N23212" s="3"/>
    </row>
    <row r="23213" spans="1:14" x14ac:dyDescent="0.25">
      <c r="A23213" t="s">
        <v>56462</v>
      </c>
      <c r="B23213" t="s">
        <v>25152</v>
      </c>
      <c r="C23213" t="str">
        <f t="shared" si="742"/>
        <v>1,61</v>
      </c>
      <c r="D23213" t="str">
        <f t="shared" si="741"/>
        <v xml:space="preserve"> 310 </v>
      </c>
      <c r="N23213" s="3"/>
    </row>
    <row r="23214" spans="1:14" x14ac:dyDescent="0.25">
      <c r="A23214" t="s">
        <v>56463</v>
      </c>
      <c r="B23214" t="s">
        <v>25153</v>
      </c>
      <c r="C23214" t="str">
        <f t="shared" si="742"/>
        <v>1,61</v>
      </c>
      <c r="D23214" t="str">
        <f t="shared" si="741"/>
        <v xml:space="preserve"> 310 </v>
      </c>
      <c r="N23214" s="3"/>
    </row>
    <row r="23215" spans="1:14" x14ac:dyDescent="0.25">
      <c r="A23215" t="s">
        <v>56464</v>
      </c>
      <c r="B23215" t="s">
        <v>25154</v>
      </c>
      <c r="C23215" t="str">
        <f t="shared" si="742"/>
        <v>1,61</v>
      </c>
      <c r="D23215" t="str">
        <f t="shared" si="741"/>
        <v xml:space="preserve"> 310 </v>
      </c>
      <c r="N23215" s="3"/>
    </row>
    <row r="23216" spans="1:14" x14ac:dyDescent="0.25">
      <c r="A23216" t="s">
        <v>56465</v>
      </c>
      <c r="B23216" t="s">
        <v>25155</v>
      </c>
      <c r="C23216" t="str">
        <f t="shared" si="742"/>
        <v>1,61</v>
      </c>
      <c r="D23216" t="str">
        <f t="shared" si="741"/>
        <v xml:space="preserve"> 310 </v>
      </c>
      <c r="N23216" s="3"/>
    </row>
    <row r="23217" spans="1:14" x14ac:dyDescent="0.25">
      <c r="A23217" t="s">
        <v>56466</v>
      </c>
      <c r="B23217" t="s">
        <v>25156</v>
      </c>
      <c r="C23217" t="str">
        <f t="shared" si="742"/>
        <v>1,61</v>
      </c>
      <c r="D23217" t="str">
        <f t="shared" si="741"/>
        <v xml:space="preserve"> 310 </v>
      </c>
      <c r="N23217" s="3"/>
    </row>
    <row r="23218" spans="1:14" x14ac:dyDescent="0.25">
      <c r="A23218" t="s">
        <v>56467</v>
      </c>
      <c r="B23218" t="s">
        <v>25157</v>
      </c>
      <c r="C23218" t="str">
        <f t="shared" si="742"/>
        <v>1,94</v>
      </c>
      <c r="D23218" t="str">
        <f t="shared" si="741"/>
        <v xml:space="preserve"> 310 </v>
      </c>
      <c r="N23218" s="3"/>
    </row>
    <row r="23219" spans="1:14" x14ac:dyDescent="0.25">
      <c r="A23219" t="s">
        <v>56468</v>
      </c>
      <c r="B23219" t="s">
        <v>25158</v>
      </c>
      <c r="C23219" t="str">
        <f t="shared" si="742"/>
        <v>1,67</v>
      </c>
      <c r="D23219" t="str">
        <f t="shared" si="741"/>
        <v xml:space="preserve"> 316 </v>
      </c>
      <c r="N23219" s="3"/>
    </row>
    <row r="23220" spans="1:14" x14ac:dyDescent="0.25">
      <c r="A23220" t="s">
        <v>56469</v>
      </c>
      <c r="B23220" t="s">
        <v>25159</v>
      </c>
      <c r="C23220" t="str">
        <f t="shared" si="742"/>
        <v>1,67</v>
      </c>
      <c r="D23220" t="str">
        <f t="shared" si="741"/>
        <v xml:space="preserve"> 316 </v>
      </c>
      <c r="N23220" s="3"/>
    </row>
    <row r="23221" spans="1:14" x14ac:dyDescent="0.25">
      <c r="A23221" t="s">
        <v>56470</v>
      </c>
      <c r="B23221" t="s">
        <v>25160</v>
      </c>
      <c r="C23221" t="str">
        <f t="shared" si="742"/>
        <v>1,94</v>
      </c>
      <c r="D23221" t="str">
        <f t="shared" si="741"/>
        <v xml:space="preserve"> 315 </v>
      </c>
      <c r="N23221" s="3"/>
    </row>
    <row r="23222" spans="1:14" x14ac:dyDescent="0.25">
      <c r="A23222" t="s">
        <v>56471</v>
      </c>
      <c r="B23222" t="s">
        <v>25161</v>
      </c>
      <c r="C23222" t="str">
        <f t="shared" si="742"/>
        <v>1,94</v>
      </c>
      <c r="D23222" t="str">
        <f t="shared" si="741"/>
        <v xml:space="preserve"> 315 </v>
      </c>
      <c r="N23222" s="3"/>
    </row>
    <row r="23223" spans="1:14" x14ac:dyDescent="0.25">
      <c r="A23223" t="s">
        <v>56472</v>
      </c>
      <c r="B23223" t="s">
        <v>25162</v>
      </c>
      <c r="C23223" t="str">
        <f t="shared" si="742"/>
        <v>1,94</v>
      </c>
      <c r="D23223" t="str">
        <f t="shared" si="741"/>
        <v xml:space="preserve"> 315 </v>
      </c>
      <c r="N23223" s="3"/>
    </row>
    <row r="23224" spans="1:14" x14ac:dyDescent="0.25">
      <c r="A23224" t="s">
        <v>56473</v>
      </c>
      <c r="B23224" t="s">
        <v>25163</v>
      </c>
      <c r="C23224" t="str">
        <f t="shared" si="742"/>
        <v>1,94</v>
      </c>
      <c r="D23224" t="str">
        <f t="shared" si="741"/>
        <v xml:space="preserve"> 315 </v>
      </c>
      <c r="N23224" s="3"/>
    </row>
    <row r="23225" spans="1:14" x14ac:dyDescent="0.25">
      <c r="A23225" t="s">
        <v>56474</v>
      </c>
      <c r="B23225" t="s">
        <v>25164</v>
      </c>
      <c r="C23225" t="str">
        <f t="shared" si="742"/>
        <v>1,61</v>
      </c>
      <c r="D23225" t="str">
        <f t="shared" si="741"/>
        <v xml:space="preserve"> 315 </v>
      </c>
      <c r="N23225" s="3"/>
    </row>
    <row r="23226" spans="1:14" x14ac:dyDescent="0.25">
      <c r="A23226" t="s">
        <v>56475</v>
      </c>
      <c r="B23226" t="s">
        <v>25165</v>
      </c>
      <c r="C23226" t="str">
        <f t="shared" si="742"/>
        <v>1,94</v>
      </c>
      <c r="D23226" t="str">
        <f t="shared" si="741"/>
        <v xml:space="preserve"> 316 </v>
      </c>
      <c r="N23226" s="3"/>
    </row>
    <row r="23227" spans="1:14" x14ac:dyDescent="0.25">
      <c r="A23227" t="s">
        <v>56476</v>
      </c>
      <c r="B23227" t="s">
        <v>25166</v>
      </c>
      <c r="C23227" t="str">
        <f t="shared" si="742"/>
        <v>1,94</v>
      </c>
      <c r="D23227" t="str">
        <f t="shared" si="741"/>
        <v xml:space="preserve"> 316 </v>
      </c>
      <c r="N23227" s="3"/>
    </row>
    <row r="23228" spans="1:14" x14ac:dyDescent="0.25">
      <c r="A23228" t="s">
        <v>56477</v>
      </c>
      <c r="B23228" t="s">
        <v>25167</v>
      </c>
      <c r="C23228" t="str">
        <f t="shared" si="742"/>
        <v>1,66</v>
      </c>
      <c r="D23228" t="str">
        <f t="shared" si="741"/>
        <v xml:space="preserve"> 315 </v>
      </c>
      <c r="N23228" s="3"/>
    </row>
    <row r="23229" spans="1:14" x14ac:dyDescent="0.25">
      <c r="A23229" t="s">
        <v>56478</v>
      </c>
      <c r="B23229" t="s">
        <v>25168</v>
      </c>
      <c r="C23229" t="str">
        <f t="shared" si="742"/>
        <v>1,94</v>
      </c>
      <c r="D23229" t="str">
        <f t="shared" si="741"/>
        <v xml:space="preserve"> 315 </v>
      </c>
      <c r="N23229" s="3"/>
    </row>
    <row r="23230" spans="1:14" x14ac:dyDescent="0.25">
      <c r="A23230" t="s">
        <v>56479</v>
      </c>
      <c r="B23230" t="s">
        <v>25169</v>
      </c>
      <c r="C23230" t="str">
        <f t="shared" si="742"/>
        <v>1,61</v>
      </c>
      <c r="D23230" t="str">
        <f t="shared" si="741"/>
        <v xml:space="preserve"> 315 </v>
      </c>
      <c r="N23230" s="3"/>
    </row>
    <row r="23231" spans="1:14" x14ac:dyDescent="0.25">
      <c r="A23231" t="s">
        <v>56480</v>
      </c>
      <c r="B23231" t="s">
        <v>25170</v>
      </c>
      <c r="C23231" t="str">
        <f t="shared" si="742"/>
        <v>1,66</v>
      </c>
      <c r="D23231" t="str">
        <f t="shared" si="741"/>
        <v xml:space="preserve"> 315 </v>
      </c>
      <c r="N23231" s="3"/>
    </row>
    <row r="23232" spans="1:14" x14ac:dyDescent="0.25">
      <c r="A23232" t="s">
        <v>56481</v>
      </c>
      <c r="B23232" t="s">
        <v>25171</v>
      </c>
      <c r="C23232" t="str">
        <f t="shared" si="742"/>
        <v>1,66</v>
      </c>
      <c r="D23232" t="str">
        <f t="shared" si="741"/>
        <v xml:space="preserve"> 315 </v>
      </c>
      <c r="N23232" s="3"/>
    </row>
    <row r="23233" spans="1:14" x14ac:dyDescent="0.25">
      <c r="A23233" t="s">
        <v>56482</v>
      </c>
      <c r="B23233" t="s">
        <v>25172</v>
      </c>
      <c r="C23233" t="str">
        <f t="shared" si="742"/>
        <v>1,61</v>
      </c>
      <c r="D23233" t="str">
        <f t="shared" si="741"/>
        <v xml:space="preserve"> 315 </v>
      </c>
      <c r="N23233" s="3"/>
    </row>
    <row r="23234" spans="1:14" x14ac:dyDescent="0.25">
      <c r="A23234" t="s">
        <v>56483</v>
      </c>
      <c r="B23234" t="s">
        <v>25173</v>
      </c>
      <c r="C23234" t="str">
        <f t="shared" si="742"/>
        <v>1,61</v>
      </c>
      <c r="D23234" t="str">
        <f t="shared" si="741"/>
        <v xml:space="preserve"> 315 </v>
      </c>
      <c r="N23234" s="3"/>
    </row>
    <row r="23235" spans="1:14" x14ac:dyDescent="0.25">
      <c r="A23235" t="s">
        <v>56484</v>
      </c>
      <c r="B23235" t="s">
        <v>25174</v>
      </c>
      <c r="C23235" t="str">
        <f t="shared" si="742"/>
        <v>1,61</v>
      </c>
      <c r="D23235" t="str">
        <f t="shared" si="741"/>
        <v xml:space="preserve"> 315 </v>
      </c>
      <c r="N23235" s="3"/>
    </row>
    <row r="23236" spans="1:14" x14ac:dyDescent="0.25">
      <c r="A23236" t="s">
        <v>56485</v>
      </c>
      <c r="B23236" t="s">
        <v>25175</v>
      </c>
      <c r="C23236" t="str">
        <f t="shared" si="742"/>
        <v>1,61</v>
      </c>
      <c r="D23236" t="str">
        <f t="shared" si="741"/>
        <v xml:space="preserve"> 315 </v>
      </c>
      <c r="N23236" s="3"/>
    </row>
    <row r="23237" spans="1:14" x14ac:dyDescent="0.25">
      <c r="A23237" t="s">
        <v>56486</v>
      </c>
      <c r="B23237" t="s">
        <v>25176</v>
      </c>
      <c r="C23237" t="str">
        <f t="shared" si="742"/>
        <v>1,61</v>
      </c>
      <c r="D23237" t="str">
        <f t="shared" si="741"/>
        <v xml:space="preserve"> 315 </v>
      </c>
      <c r="N23237" s="3"/>
    </row>
    <row r="23238" spans="1:14" x14ac:dyDescent="0.25">
      <c r="A23238" t="s">
        <v>56487</v>
      </c>
      <c r="B23238" t="s">
        <v>25177</v>
      </c>
      <c r="C23238" t="str">
        <f t="shared" si="742"/>
        <v>1,61</v>
      </c>
      <c r="D23238" t="str">
        <f t="shared" si="741"/>
        <v xml:space="preserve"> 315 </v>
      </c>
      <c r="N23238" s="3"/>
    </row>
    <row r="23239" spans="1:14" x14ac:dyDescent="0.25">
      <c r="A23239" t="s">
        <v>56488</v>
      </c>
      <c r="B23239" t="s">
        <v>25178</v>
      </c>
      <c r="C23239" t="str">
        <f t="shared" si="742"/>
        <v>1,94</v>
      </c>
      <c r="D23239" t="str">
        <f t="shared" si="741"/>
        <v xml:space="preserve"> 315 </v>
      </c>
      <c r="N23239" s="3"/>
    </row>
    <row r="23240" spans="1:14" x14ac:dyDescent="0.25">
      <c r="A23240" t="s">
        <v>56489</v>
      </c>
      <c r="B23240" t="s">
        <v>25179</v>
      </c>
      <c r="C23240" t="str">
        <f t="shared" si="742"/>
        <v>1,68</v>
      </c>
      <c r="D23240" t="str">
        <f t="shared" si="741"/>
        <v xml:space="preserve"> 315 </v>
      </c>
      <c r="N23240" s="3"/>
    </row>
    <row r="23241" spans="1:14" x14ac:dyDescent="0.25">
      <c r="A23241" t="s">
        <v>56490</v>
      </c>
      <c r="B23241" t="s">
        <v>25180</v>
      </c>
      <c r="C23241" t="str">
        <f t="shared" si="742"/>
        <v>1,68</v>
      </c>
      <c r="D23241" t="str">
        <f t="shared" si="741"/>
        <v xml:space="preserve"> 315 </v>
      </c>
      <c r="N23241" s="3"/>
    </row>
    <row r="23242" spans="1:14" x14ac:dyDescent="0.25">
      <c r="A23242" t="s">
        <v>56491</v>
      </c>
      <c r="B23242" t="s">
        <v>25181</v>
      </c>
      <c r="C23242" t="str">
        <f t="shared" si="742"/>
        <v>1,68</v>
      </c>
      <c r="D23242" t="str">
        <f t="shared" si="741"/>
        <v xml:space="preserve"> 315 </v>
      </c>
      <c r="N23242" s="3"/>
    </row>
    <row r="23243" spans="1:14" x14ac:dyDescent="0.25">
      <c r="A23243" t="s">
        <v>56492</v>
      </c>
      <c r="B23243" t="s">
        <v>25182</v>
      </c>
      <c r="C23243" t="str">
        <f t="shared" si="742"/>
        <v>1,71</v>
      </c>
      <c r="D23243" t="str">
        <f t="shared" si="741"/>
        <v xml:space="preserve"> 324 </v>
      </c>
      <c r="N23243" s="3"/>
    </row>
    <row r="23244" spans="1:14" x14ac:dyDescent="0.25">
      <c r="A23244" t="s">
        <v>56493</v>
      </c>
      <c r="B23244" t="s">
        <v>25183</v>
      </c>
      <c r="C23244" t="str">
        <f t="shared" si="742"/>
        <v>1,67</v>
      </c>
      <c r="D23244" t="str">
        <f t="shared" si="741"/>
        <v xml:space="preserve"> 321 </v>
      </c>
      <c r="N23244" s="3"/>
    </row>
    <row r="23245" spans="1:14" x14ac:dyDescent="0.25">
      <c r="A23245" t="s">
        <v>56494</v>
      </c>
      <c r="B23245" t="s">
        <v>25184</v>
      </c>
      <c r="C23245" t="str">
        <f t="shared" si="742"/>
        <v>1,67</v>
      </c>
      <c r="D23245" t="str">
        <f t="shared" si="741"/>
        <v xml:space="preserve"> 321 </v>
      </c>
      <c r="N23245" s="3"/>
    </row>
    <row r="23246" spans="1:14" x14ac:dyDescent="0.25">
      <c r="A23246" t="s">
        <v>56495</v>
      </c>
      <c r="B23246" t="s">
        <v>25185</v>
      </c>
      <c r="C23246" t="str">
        <f t="shared" si="742"/>
        <v>1,94</v>
      </c>
      <c r="D23246" t="str">
        <f t="shared" si="741"/>
        <v xml:space="preserve"> 321 </v>
      </c>
      <c r="N23246" s="3"/>
    </row>
    <row r="23247" spans="1:14" x14ac:dyDescent="0.25">
      <c r="A23247" t="s">
        <v>56496</v>
      </c>
      <c r="B23247" t="s">
        <v>25186</v>
      </c>
      <c r="C23247" t="str">
        <f t="shared" si="742"/>
        <v>1,94</v>
      </c>
      <c r="D23247" t="str">
        <f t="shared" si="741"/>
        <v xml:space="preserve"> 321 </v>
      </c>
      <c r="N23247" s="3"/>
    </row>
    <row r="23248" spans="1:14" x14ac:dyDescent="0.25">
      <c r="A23248" t="s">
        <v>56497</v>
      </c>
      <c r="B23248" t="s">
        <v>25187</v>
      </c>
      <c r="C23248" t="str">
        <f t="shared" si="742"/>
        <v>1,94</v>
      </c>
      <c r="D23248" t="str">
        <f t="shared" si="741"/>
        <v xml:space="preserve"> 320 </v>
      </c>
      <c r="N23248" s="3"/>
    </row>
    <row r="23249" spans="1:14" x14ac:dyDescent="0.25">
      <c r="A23249" t="s">
        <v>56498</v>
      </c>
      <c r="B23249" t="s">
        <v>25188</v>
      </c>
      <c r="C23249" t="str">
        <f t="shared" si="742"/>
        <v>1,94</v>
      </c>
      <c r="D23249" t="str">
        <f t="shared" si="741"/>
        <v xml:space="preserve"> 320 </v>
      </c>
      <c r="N23249" s="3"/>
    </row>
    <row r="23250" spans="1:14" x14ac:dyDescent="0.25">
      <c r="A23250" t="s">
        <v>56499</v>
      </c>
      <c r="B23250" t="s">
        <v>25189</v>
      </c>
      <c r="C23250" t="str">
        <f t="shared" si="742"/>
        <v>1,61</v>
      </c>
      <c r="D23250" t="str">
        <f t="shared" si="741"/>
        <v xml:space="preserve"> 320 </v>
      </c>
      <c r="N23250" s="3"/>
    </row>
    <row r="23251" spans="1:14" x14ac:dyDescent="0.25">
      <c r="A23251" t="s">
        <v>56500</v>
      </c>
      <c r="B23251" t="s">
        <v>25190</v>
      </c>
      <c r="C23251" t="str">
        <f t="shared" si="742"/>
        <v>1,94</v>
      </c>
      <c r="D23251" t="str">
        <f t="shared" si="741"/>
        <v xml:space="preserve"> 321 </v>
      </c>
      <c r="N23251" s="3"/>
    </row>
    <row r="23252" spans="1:14" x14ac:dyDescent="0.25">
      <c r="A23252" t="s">
        <v>56501</v>
      </c>
      <c r="B23252" t="s">
        <v>25191</v>
      </c>
      <c r="C23252" t="str">
        <f t="shared" si="742"/>
        <v>1,94</v>
      </c>
      <c r="D23252" t="str">
        <f t="shared" si="741"/>
        <v xml:space="preserve"> 321 </v>
      </c>
      <c r="N23252" s="3"/>
    </row>
    <row r="23253" spans="1:14" x14ac:dyDescent="0.25">
      <c r="A23253" t="s">
        <v>56502</v>
      </c>
      <c r="B23253" t="s">
        <v>25192</v>
      </c>
      <c r="C23253" t="str">
        <f t="shared" si="742"/>
        <v>1,66</v>
      </c>
      <c r="D23253" t="str">
        <f t="shared" si="741"/>
        <v xml:space="preserve"> 320 </v>
      </c>
      <c r="N23253" s="3"/>
    </row>
    <row r="23254" spans="1:14" x14ac:dyDescent="0.25">
      <c r="A23254" t="s">
        <v>56503</v>
      </c>
      <c r="B23254" t="s">
        <v>25193</v>
      </c>
      <c r="C23254" t="str">
        <f t="shared" si="742"/>
        <v>1,94</v>
      </c>
      <c r="D23254" t="str">
        <f t="shared" si="741"/>
        <v xml:space="preserve"> 320 </v>
      </c>
      <c r="N23254" s="3"/>
    </row>
    <row r="23255" spans="1:14" x14ac:dyDescent="0.25">
      <c r="A23255" t="s">
        <v>56504</v>
      </c>
      <c r="B23255" t="s">
        <v>25194</v>
      </c>
      <c r="C23255" t="str">
        <f t="shared" si="742"/>
        <v>1,92</v>
      </c>
      <c r="D23255" t="str">
        <f t="shared" si="741"/>
        <v xml:space="preserve"> 320 </v>
      </c>
      <c r="N23255" s="3"/>
    </row>
    <row r="23256" spans="1:14" x14ac:dyDescent="0.25">
      <c r="A23256" t="s">
        <v>56505</v>
      </c>
      <c r="B23256" t="s">
        <v>25195</v>
      </c>
      <c r="C23256" t="str">
        <f t="shared" si="742"/>
        <v>1,66</v>
      </c>
      <c r="D23256" t="str">
        <f t="shared" si="741"/>
        <v xml:space="preserve"> 320 </v>
      </c>
      <c r="N23256" s="3"/>
    </row>
    <row r="23257" spans="1:14" x14ac:dyDescent="0.25">
      <c r="A23257" t="s">
        <v>56506</v>
      </c>
      <c r="B23257" t="s">
        <v>25196</v>
      </c>
      <c r="C23257" t="str">
        <f t="shared" si="742"/>
        <v>1,66</v>
      </c>
      <c r="D23257" t="str">
        <f t="shared" si="741"/>
        <v xml:space="preserve"> 320 </v>
      </c>
      <c r="N23257" s="3"/>
    </row>
    <row r="23258" spans="1:14" x14ac:dyDescent="0.25">
      <c r="A23258" t="s">
        <v>56507</v>
      </c>
      <c r="B23258" t="s">
        <v>25197</v>
      </c>
      <c r="C23258" t="str">
        <f t="shared" si="742"/>
        <v>1,61</v>
      </c>
      <c r="D23258" t="str">
        <f t="shared" si="741"/>
        <v xml:space="preserve"> 320 </v>
      </c>
      <c r="N23258" s="3"/>
    </row>
    <row r="23259" spans="1:14" x14ac:dyDescent="0.25">
      <c r="A23259" t="s">
        <v>56508</v>
      </c>
      <c r="B23259" t="s">
        <v>25198</v>
      </c>
      <c r="C23259" t="str">
        <f t="shared" si="742"/>
        <v>1,61</v>
      </c>
      <c r="D23259" t="str">
        <f t="shared" si="741"/>
        <v xml:space="preserve"> 320 </v>
      </c>
      <c r="N23259" s="3"/>
    </row>
    <row r="23260" spans="1:14" x14ac:dyDescent="0.25">
      <c r="A23260" t="s">
        <v>56509</v>
      </c>
      <c r="B23260" t="s">
        <v>25199</v>
      </c>
      <c r="C23260" t="str">
        <f t="shared" si="742"/>
        <v>1,61</v>
      </c>
      <c r="D23260" t="str">
        <f t="shared" si="741"/>
        <v xml:space="preserve"> 320 </v>
      </c>
      <c r="N23260" s="3"/>
    </row>
    <row r="23261" spans="1:14" x14ac:dyDescent="0.25">
      <c r="A23261" t="s">
        <v>56510</v>
      </c>
      <c r="B23261" t="s">
        <v>25200</v>
      </c>
      <c r="C23261" t="str">
        <f t="shared" si="742"/>
        <v>1,66</v>
      </c>
      <c r="D23261" t="str">
        <f t="shared" si="741"/>
        <v xml:space="preserve"> 320 </v>
      </c>
      <c r="N23261" s="3"/>
    </row>
    <row r="23262" spans="1:14" x14ac:dyDescent="0.25">
      <c r="A23262" t="s">
        <v>56511</v>
      </c>
      <c r="B23262" t="s">
        <v>25201</v>
      </c>
      <c r="C23262" t="str">
        <f t="shared" si="742"/>
        <v>1,66</v>
      </c>
      <c r="D23262" t="str">
        <f t="shared" si="741"/>
        <v xml:space="preserve"> 320 </v>
      </c>
      <c r="N23262" s="3"/>
    </row>
    <row r="23263" spans="1:14" x14ac:dyDescent="0.25">
      <c r="A23263" t="s">
        <v>56512</v>
      </c>
      <c r="B23263" t="s">
        <v>25202</v>
      </c>
      <c r="C23263" t="str">
        <f t="shared" si="742"/>
        <v>1,66</v>
      </c>
      <c r="D23263" t="str">
        <f t="shared" si="741"/>
        <v xml:space="preserve"> 320 </v>
      </c>
      <c r="N23263" s="3"/>
    </row>
    <row r="23264" spans="1:14" x14ac:dyDescent="0.25">
      <c r="A23264" t="s">
        <v>56513</v>
      </c>
      <c r="B23264" t="s">
        <v>25203</v>
      </c>
      <c r="C23264" t="str">
        <f t="shared" si="742"/>
        <v>1,94</v>
      </c>
      <c r="D23264" t="str">
        <f t="shared" si="741"/>
        <v xml:space="preserve"> 320 </v>
      </c>
      <c r="N23264" s="3"/>
    </row>
    <row r="23265" spans="1:14" x14ac:dyDescent="0.25">
      <c r="A23265" t="s">
        <v>56514</v>
      </c>
      <c r="B23265" t="s">
        <v>25204</v>
      </c>
      <c r="C23265" t="str">
        <f t="shared" si="742"/>
        <v>1,68</v>
      </c>
      <c r="D23265" t="str">
        <f t="shared" si="741"/>
        <v xml:space="preserve"> 320 </v>
      </c>
      <c r="N23265" s="3"/>
    </row>
    <row r="23266" spans="1:14" x14ac:dyDescent="0.25">
      <c r="A23266" t="s">
        <v>56515</v>
      </c>
      <c r="B23266" t="s">
        <v>25205</v>
      </c>
      <c r="C23266" t="str">
        <f t="shared" si="742"/>
        <v>1,68</v>
      </c>
      <c r="D23266" t="str">
        <f t="shared" si="741"/>
        <v xml:space="preserve"> 320 </v>
      </c>
      <c r="N23266" s="3"/>
    </row>
    <row r="23267" spans="1:14" x14ac:dyDescent="0.25">
      <c r="A23267" t="s">
        <v>56516</v>
      </c>
      <c r="B23267" t="s">
        <v>25206</v>
      </c>
      <c r="C23267" t="str">
        <f t="shared" si="742"/>
        <v>1,68</v>
      </c>
      <c r="D23267" t="str">
        <f t="shared" si="741"/>
        <v xml:space="preserve"> 320 </v>
      </c>
      <c r="N23267" s="3"/>
    </row>
    <row r="23268" spans="1:14" x14ac:dyDescent="0.25">
      <c r="A23268" t="s">
        <v>56517</v>
      </c>
      <c r="B23268" t="s">
        <v>25207</v>
      </c>
      <c r="C23268" t="str">
        <f t="shared" si="742"/>
        <v>1,68</v>
      </c>
      <c r="D23268" t="str">
        <f t="shared" si="741"/>
        <v xml:space="preserve"> 320 </v>
      </c>
      <c r="N23268" s="3"/>
    </row>
    <row r="23269" spans="1:14" x14ac:dyDescent="0.25">
      <c r="A23269" t="s">
        <v>56518</v>
      </c>
      <c r="B23269" t="s">
        <v>25208</v>
      </c>
      <c r="C23269" t="str">
        <f t="shared" si="742"/>
        <v>1,68</v>
      </c>
      <c r="D23269" t="str">
        <f t="shared" si="741"/>
        <v xml:space="preserve"> 320 </v>
      </c>
      <c r="N23269" s="3"/>
    </row>
    <row r="23270" spans="1:14" x14ac:dyDescent="0.25">
      <c r="A23270" t="s">
        <v>56519</v>
      </c>
      <c r="B23270" t="s">
        <v>25209</v>
      </c>
      <c r="C23270" t="str">
        <f t="shared" si="742"/>
        <v>1,71</v>
      </c>
      <c r="D23270" t="str">
        <f t="shared" ref="D23270:D23333" si="743">MID(LEFT(MID(A23270,FIND("[",A23270)+1,LEN(A23270)),FIND("]",MID(A23270,FIND("[",A23270)+1,LEN(A23270)))-1),
FIND("m",LEFT(MID(A23270,FIND("[",A23270)+1,LEN(A23270)),FIND("]",MID(A23270,FIND("[",A23270)+1,LEN(A23270)))-1))+4,
(FIND("W",LEFT(MID(A23270,FIND("[",A23270)+1,LEN(A23270)),FIND("]",MID(A23270,FIND("[",A23270)+1,LEN(A23270)))-1)))-(FIND("m",LEFT(MID(A23270,FIND("[",A23270)+1,LEN(A23270)),FIND("]",MID(A23270,FIND("[",A23270)+1,LEN(A23270)))-1))+4))</f>
        <v xml:space="preserve"> 325 </v>
      </c>
      <c r="N23270" s="3"/>
    </row>
    <row r="23271" spans="1:14" x14ac:dyDescent="0.25">
      <c r="A23271" t="s">
        <v>56520</v>
      </c>
      <c r="B23271" t="s">
        <v>25210</v>
      </c>
      <c r="C23271" t="str">
        <f t="shared" ref="C23271:C23334" si="744">LEFT(MID(A23271,FIND("[",A23271)+1,LEN(A23271)),FIND("m",MID(A23271,FIND("[",A23271)+2,LEN(A23271)))-1)</f>
        <v>1,67</v>
      </c>
      <c r="D23271" t="str">
        <f t="shared" si="743"/>
        <v xml:space="preserve"> 326 </v>
      </c>
      <c r="N23271" s="3"/>
    </row>
    <row r="23272" spans="1:14" x14ac:dyDescent="0.25">
      <c r="A23272" t="s">
        <v>56521</v>
      </c>
      <c r="B23272" t="s">
        <v>25211</v>
      </c>
      <c r="C23272" t="str">
        <f t="shared" si="744"/>
        <v>1,67</v>
      </c>
      <c r="D23272" t="str">
        <f t="shared" si="743"/>
        <v xml:space="preserve"> 326 </v>
      </c>
      <c r="N23272" s="3"/>
    </row>
    <row r="23273" spans="1:14" x14ac:dyDescent="0.25">
      <c r="A23273" t="s">
        <v>56522</v>
      </c>
      <c r="B23273" t="s">
        <v>25212</v>
      </c>
      <c r="C23273" t="str">
        <f t="shared" si="744"/>
        <v>1,94</v>
      </c>
      <c r="D23273" t="str">
        <f t="shared" si="743"/>
        <v xml:space="preserve"> 325 </v>
      </c>
      <c r="N23273" s="3"/>
    </row>
    <row r="23274" spans="1:14" x14ac:dyDescent="0.25">
      <c r="A23274" t="s">
        <v>56523</v>
      </c>
      <c r="B23274" t="s">
        <v>25213</v>
      </c>
      <c r="C23274" t="str">
        <f t="shared" si="744"/>
        <v>1,94</v>
      </c>
      <c r="D23274" t="str">
        <f t="shared" si="743"/>
        <v xml:space="preserve"> 325 </v>
      </c>
      <c r="N23274" s="3"/>
    </row>
    <row r="23275" spans="1:14" x14ac:dyDescent="0.25">
      <c r="A23275" t="s">
        <v>56524</v>
      </c>
      <c r="B23275" t="s">
        <v>25214</v>
      </c>
      <c r="C23275" t="str">
        <f t="shared" si="744"/>
        <v>1,94</v>
      </c>
      <c r="D23275" t="str">
        <f t="shared" si="743"/>
        <v xml:space="preserve"> 325 </v>
      </c>
      <c r="N23275" s="3"/>
    </row>
    <row r="23276" spans="1:14" x14ac:dyDescent="0.25">
      <c r="A23276" t="s">
        <v>56525</v>
      </c>
      <c r="B23276" t="s">
        <v>25215</v>
      </c>
      <c r="C23276" t="str">
        <f t="shared" si="744"/>
        <v>1,94</v>
      </c>
      <c r="D23276" t="str">
        <f t="shared" si="743"/>
        <v xml:space="preserve"> 325 </v>
      </c>
      <c r="N23276" s="3"/>
    </row>
    <row r="23277" spans="1:14" x14ac:dyDescent="0.25">
      <c r="A23277" t="s">
        <v>56526</v>
      </c>
      <c r="B23277" t="s">
        <v>25216</v>
      </c>
      <c r="C23277" t="str">
        <f t="shared" si="744"/>
        <v>1,61</v>
      </c>
      <c r="D23277" t="str">
        <f t="shared" si="743"/>
        <v xml:space="preserve"> 325 </v>
      </c>
      <c r="N23277" s="3"/>
    </row>
    <row r="23278" spans="1:14" x14ac:dyDescent="0.25">
      <c r="A23278" t="s">
        <v>56527</v>
      </c>
      <c r="B23278" t="s">
        <v>25217</v>
      </c>
      <c r="C23278" t="str">
        <f t="shared" si="744"/>
        <v>1,94</v>
      </c>
      <c r="D23278" t="str">
        <f t="shared" si="743"/>
        <v xml:space="preserve"> 326 </v>
      </c>
      <c r="N23278" s="3"/>
    </row>
    <row r="23279" spans="1:14" x14ac:dyDescent="0.25">
      <c r="A23279" t="s">
        <v>56528</v>
      </c>
      <c r="B23279" t="s">
        <v>25218</v>
      </c>
      <c r="C23279" t="str">
        <f t="shared" si="744"/>
        <v>1,94</v>
      </c>
      <c r="D23279" t="str">
        <f t="shared" si="743"/>
        <v xml:space="preserve"> 326 </v>
      </c>
      <c r="N23279" s="3"/>
    </row>
    <row r="23280" spans="1:14" x14ac:dyDescent="0.25">
      <c r="A23280" t="s">
        <v>56529</v>
      </c>
      <c r="B23280" t="s">
        <v>25219</v>
      </c>
      <c r="C23280" t="str">
        <f t="shared" si="744"/>
        <v>1,66</v>
      </c>
      <c r="D23280" t="str">
        <f t="shared" si="743"/>
        <v xml:space="preserve"> 325 </v>
      </c>
      <c r="N23280" s="3"/>
    </row>
    <row r="23281" spans="1:14" x14ac:dyDescent="0.25">
      <c r="A23281" t="s">
        <v>56530</v>
      </c>
      <c r="B23281" t="s">
        <v>25220</v>
      </c>
      <c r="C23281" t="str">
        <f t="shared" si="744"/>
        <v>1,66</v>
      </c>
      <c r="D23281" t="str">
        <f t="shared" si="743"/>
        <v xml:space="preserve"> 325 </v>
      </c>
      <c r="N23281" s="3"/>
    </row>
    <row r="23282" spans="1:14" x14ac:dyDescent="0.25">
      <c r="A23282" t="s">
        <v>56531</v>
      </c>
      <c r="B23282" t="s">
        <v>25221</v>
      </c>
      <c r="C23282" t="str">
        <f t="shared" si="744"/>
        <v>1,66</v>
      </c>
      <c r="D23282" t="str">
        <f t="shared" si="743"/>
        <v xml:space="preserve"> 325 </v>
      </c>
      <c r="N23282" s="3"/>
    </row>
    <row r="23283" spans="1:14" x14ac:dyDescent="0.25">
      <c r="A23283" t="s">
        <v>56532</v>
      </c>
      <c r="B23283" t="s">
        <v>25222</v>
      </c>
      <c r="C23283" t="str">
        <f t="shared" si="744"/>
        <v>1,66</v>
      </c>
      <c r="D23283" t="str">
        <f t="shared" si="743"/>
        <v xml:space="preserve"> 325 </v>
      </c>
      <c r="N23283" s="3"/>
    </row>
    <row r="23284" spans="1:14" x14ac:dyDescent="0.25">
      <c r="A23284" t="s">
        <v>56533</v>
      </c>
      <c r="B23284" t="s">
        <v>25223</v>
      </c>
      <c r="C23284" t="str">
        <f t="shared" si="744"/>
        <v>1,66</v>
      </c>
      <c r="D23284" t="str">
        <f t="shared" si="743"/>
        <v xml:space="preserve"> 325 </v>
      </c>
      <c r="N23284" s="3"/>
    </row>
    <row r="23285" spans="1:14" x14ac:dyDescent="0.25">
      <c r="A23285" t="s">
        <v>56534</v>
      </c>
      <c r="B23285" t="s">
        <v>25224</v>
      </c>
      <c r="C23285" t="str">
        <f t="shared" si="744"/>
        <v>1,66</v>
      </c>
      <c r="D23285" t="str">
        <f t="shared" si="743"/>
        <v xml:space="preserve"> 325 </v>
      </c>
      <c r="N23285" s="3"/>
    </row>
    <row r="23286" spans="1:14" x14ac:dyDescent="0.25">
      <c r="A23286" t="s">
        <v>56535</v>
      </c>
      <c r="B23286" t="s">
        <v>25225</v>
      </c>
      <c r="C23286" t="str">
        <f t="shared" si="744"/>
        <v>1,94</v>
      </c>
      <c r="D23286" t="str">
        <f t="shared" si="743"/>
        <v xml:space="preserve"> 326 </v>
      </c>
      <c r="N23286" s="3"/>
    </row>
    <row r="23287" spans="1:14" x14ac:dyDescent="0.25">
      <c r="A23287" t="s">
        <v>56536</v>
      </c>
      <c r="B23287" t="s">
        <v>25226</v>
      </c>
      <c r="C23287" t="str">
        <f t="shared" si="744"/>
        <v>1,92</v>
      </c>
      <c r="D23287" t="str">
        <f t="shared" si="743"/>
        <v xml:space="preserve"> 325 </v>
      </c>
      <c r="N23287" s="3"/>
    </row>
    <row r="23288" spans="1:14" x14ac:dyDescent="0.25">
      <c r="A23288" t="s">
        <v>56537</v>
      </c>
      <c r="B23288" t="s">
        <v>25227</v>
      </c>
      <c r="C23288" t="str">
        <f t="shared" si="744"/>
        <v>1,66</v>
      </c>
      <c r="D23288" t="str">
        <f t="shared" si="743"/>
        <v xml:space="preserve"> 325 </v>
      </c>
      <c r="N23288" s="3"/>
    </row>
    <row r="23289" spans="1:14" x14ac:dyDescent="0.25">
      <c r="A23289" t="s">
        <v>56538</v>
      </c>
      <c r="B23289" t="s">
        <v>25228</v>
      </c>
      <c r="C23289" t="str">
        <f t="shared" si="744"/>
        <v>1,66</v>
      </c>
      <c r="D23289" t="str">
        <f t="shared" si="743"/>
        <v xml:space="preserve"> 325 </v>
      </c>
      <c r="N23289" s="3"/>
    </row>
    <row r="23290" spans="1:14" x14ac:dyDescent="0.25">
      <c r="A23290" t="s">
        <v>56539</v>
      </c>
      <c r="B23290" t="s">
        <v>25229</v>
      </c>
      <c r="C23290" t="str">
        <f t="shared" si="744"/>
        <v>1,66</v>
      </c>
      <c r="D23290" t="str">
        <f t="shared" si="743"/>
        <v xml:space="preserve"> 325 </v>
      </c>
      <c r="N23290" s="3"/>
    </row>
    <row r="23291" spans="1:14" x14ac:dyDescent="0.25">
      <c r="A23291" t="s">
        <v>56540</v>
      </c>
      <c r="B23291" t="s">
        <v>25230</v>
      </c>
      <c r="C23291" t="str">
        <f t="shared" si="744"/>
        <v>1,66</v>
      </c>
      <c r="D23291" t="str">
        <f t="shared" si="743"/>
        <v xml:space="preserve"> 325 </v>
      </c>
      <c r="N23291" s="3"/>
    </row>
    <row r="23292" spans="1:14" x14ac:dyDescent="0.25">
      <c r="A23292" t="s">
        <v>56541</v>
      </c>
      <c r="B23292" t="s">
        <v>25231</v>
      </c>
      <c r="C23292" t="str">
        <f t="shared" si="744"/>
        <v>1,66</v>
      </c>
      <c r="D23292" t="str">
        <f t="shared" si="743"/>
        <v xml:space="preserve"> 325 </v>
      </c>
      <c r="N23292" s="3"/>
    </row>
    <row r="23293" spans="1:14" x14ac:dyDescent="0.25">
      <c r="A23293" t="s">
        <v>56542</v>
      </c>
      <c r="B23293" t="s">
        <v>25232</v>
      </c>
      <c r="C23293" t="str">
        <f t="shared" si="744"/>
        <v>1,94</v>
      </c>
      <c r="D23293" t="str">
        <f t="shared" si="743"/>
        <v xml:space="preserve"> 325 </v>
      </c>
      <c r="N23293" s="3"/>
    </row>
    <row r="23294" spans="1:14" x14ac:dyDescent="0.25">
      <c r="A23294" t="s">
        <v>56543</v>
      </c>
      <c r="B23294" t="s">
        <v>25233</v>
      </c>
      <c r="C23294" t="str">
        <f t="shared" si="744"/>
        <v>1,68</v>
      </c>
      <c r="D23294" t="str">
        <f t="shared" si="743"/>
        <v xml:space="preserve"> 325 </v>
      </c>
      <c r="N23294" s="3"/>
    </row>
    <row r="23295" spans="1:14" x14ac:dyDescent="0.25">
      <c r="A23295" t="s">
        <v>56544</v>
      </c>
      <c r="B23295" t="s">
        <v>25234</v>
      </c>
      <c r="C23295" t="str">
        <f t="shared" si="744"/>
        <v>1,68</v>
      </c>
      <c r="D23295" t="str">
        <f t="shared" si="743"/>
        <v xml:space="preserve"> 325 </v>
      </c>
      <c r="N23295" s="3"/>
    </row>
    <row r="23296" spans="1:14" x14ac:dyDescent="0.25">
      <c r="A23296" t="s">
        <v>56545</v>
      </c>
      <c r="B23296" t="s">
        <v>25235</v>
      </c>
      <c r="C23296" t="str">
        <f t="shared" si="744"/>
        <v>1,68</v>
      </c>
      <c r="D23296" t="str">
        <f t="shared" si="743"/>
        <v xml:space="preserve"> 325 </v>
      </c>
      <c r="N23296" s="3"/>
    </row>
    <row r="23297" spans="1:14" x14ac:dyDescent="0.25">
      <c r="A23297" t="s">
        <v>56546</v>
      </c>
      <c r="B23297" t="s">
        <v>25236</v>
      </c>
      <c r="C23297" t="str">
        <f t="shared" si="744"/>
        <v>1,68</v>
      </c>
      <c r="D23297" t="str">
        <f t="shared" si="743"/>
        <v xml:space="preserve"> 325 </v>
      </c>
      <c r="N23297" s="3"/>
    </row>
    <row r="23298" spans="1:14" x14ac:dyDescent="0.25">
      <c r="A23298" t="s">
        <v>56547</v>
      </c>
      <c r="B23298" t="s">
        <v>25237</v>
      </c>
      <c r="C23298" t="str">
        <f t="shared" si="744"/>
        <v>1,68</v>
      </c>
      <c r="D23298" t="str">
        <f t="shared" si="743"/>
        <v xml:space="preserve"> 325 </v>
      </c>
      <c r="N23298" s="3"/>
    </row>
    <row r="23299" spans="1:14" x14ac:dyDescent="0.25">
      <c r="A23299" t="s">
        <v>56548</v>
      </c>
      <c r="B23299" t="s">
        <v>25238</v>
      </c>
      <c r="C23299" t="str">
        <f t="shared" si="744"/>
        <v>1,71</v>
      </c>
      <c r="D23299" t="str">
        <f t="shared" si="743"/>
        <v xml:space="preserve"> 330 </v>
      </c>
      <c r="N23299" s="3"/>
    </row>
    <row r="23300" spans="1:14" x14ac:dyDescent="0.25">
      <c r="A23300" t="s">
        <v>56549</v>
      </c>
      <c r="B23300" t="s">
        <v>25239</v>
      </c>
      <c r="C23300" t="str">
        <f t="shared" si="744"/>
        <v>1,94</v>
      </c>
      <c r="D23300" t="str">
        <f t="shared" si="743"/>
        <v xml:space="preserve"> 331 </v>
      </c>
      <c r="N23300" s="3"/>
    </row>
    <row r="23301" spans="1:14" x14ac:dyDescent="0.25">
      <c r="A23301" t="s">
        <v>56550</v>
      </c>
      <c r="B23301" t="s">
        <v>25240</v>
      </c>
      <c r="C23301" t="str">
        <f t="shared" si="744"/>
        <v>1,94</v>
      </c>
      <c r="D23301" t="str">
        <f t="shared" si="743"/>
        <v xml:space="preserve"> 331 </v>
      </c>
      <c r="N23301" s="3"/>
    </row>
    <row r="23302" spans="1:14" x14ac:dyDescent="0.25">
      <c r="A23302" t="s">
        <v>56551</v>
      </c>
      <c r="B23302" t="s">
        <v>25241</v>
      </c>
      <c r="C23302" t="str">
        <f t="shared" si="744"/>
        <v>1,94</v>
      </c>
      <c r="D23302" t="str">
        <f t="shared" si="743"/>
        <v xml:space="preserve"> 331 </v>
      </c>
      <c r="N23302" s="3"/>
    </row>
    <row r="23303" spans="1:14" x14ac:dyDescent="0.25">
      <c r="A23303" t="s">
        <v>56552</v>
      </c>
      <c r="B23303" t="s">
        <v>25242</v>
      </c>
      <c r="C23303" t="str">
        <f t="shared" si="744"/>
        <v>1,94</v>
      </c>
      <c r="D23303" t="str">
        <f t="shared" si="743"/>
        <v xml:space="preserve"> 331 </v>
      </c>
      <c r="N23303" s="3"/>
    </row>
    <row r="23304" spans="1:14" x14ac:dyDescent="0.25">
      <c r="A23304" t="s">
        <v>56553</v>
      </c>
      <c r="B23304" t="s">
        <v>25243</v>
      </c>
      <c r="C23304" t="str">
        <f t="shared" si="744"/>
        <v>1,92</v>
      </c>
      <c r="D23304" t="str">
        <f t="shared" si="743"/>
        <v xml:space="preserve"> 331 </v>
      </c>
      <c r="N23304" s="3"/>
    </row>
    <row r="23305" spans="1:14" x14ac:dyDescent="0.25">
      <c r="A23305" t="s">
        <v>56554</v>
      </c>
      <c r="B23305" t="s">
        <v>25244</v>
      </c>
      <c r="C23305" t="str">
        <f t="shared" si="744"/>
        <v>1,94</v>
      </c>
      <c r="D23305" t="str">
        <f t="shared" si="743"/>
        <v xml:space="preserve"> 331 </v>
      </c>
      <c r="N23305" s="3"/>
    </row>
    <row r="23306" spans="1:14" x14ac:dyDescent="0.25">
      <c r="A23306" t="s">
        <v>56555</v>
      </c>
      <c r="B23306" t="s">
        <v>25245</v>
      </c>
      <c r="C23306" t="str">
        <f t="shared" si="744"/>
        <v>1,94</v>
      </c>
      <c r="D23306" t="str">
        <f t="shared" si="743"/>
        <v xml:space="preserve"> 331 </v>
      </c>
      <c r="N23306" s="3"/>
    </row>
    <row r="23307" spans="1:14" x14ac:dyDescent="0.25">
      <c r="A23307" t="s">
        <v>56556</v>
      </c>
      <c r="B23307" t="s">
        <v>25246</v>
      </c>
      <c r="C23307" t="str">
        <f t="shared" si="744"/>
        <v>1,66</v>
      </c>
      <c r="D23307" t="str">
        <f t="shared" si="743"/>
        <v xml:space="preserve"> 335 </v>
      </c>
      <c r="N23307" s="3"/>
    </row>
    <row r="23308" spans="1:14" x14ac:dyDescent="0.25">
      <c r="A23308" t="s">
        <v>56557</v>
      </c>
      <c r="B23308" t="s">
        <v>25247</v>
      </c>
      <c r="C23308" t="str">
        <f t="shared" si="744"/>
        <v>1,66</v>
      </c>
      <c r="D23308" t="str">
        <f t="shared" si="743"/>
        <v xml:space="preserve"> 330 </v>
      </c>
      <c r="N23308" s="3"/>
    </row>
    <row r="23309" spans="1:14" x14ac:dyDescent="0.25">
      <c r="A23309" t="s">
        <v>56558</v>
      </c>
      <c r="B23309" t="s">
        <v>25248</v>
      </c>
      <c r="C23309" t="str">
        <f t="shared" si="744"/>
        <v>1,66</v>
      </c>
      <c r="D23309" t="str">
        <f t="shared" si="743"/>
        <v xml:space="preserve"> 330 </v>
      </c>
      <c r="N23309" s="3"/>
    </row>
    <row r="23310" spans="1:14" x14ac:dyDescent="0.25">
      <c r="A23310" t="s">
        <v>56559</v>
      </c>
      <c r="B23310" t="s">
        <v>25249</v>
      </c>
      <c r="C23310" t="str">
        <f t="shared" si="744"/>
        <v>1,68</v>
      </c>
      <c r="D23310" t="str">
        <f t="shared" si="743"/>
        <v xml:space="preserve"> 330 </v>
      </c>
      <c r="N23310" s="3"/>
    </row>
    <row r="23311" spans="1:14" x14ac:dyDescent="0.25">
      <c r="A23311" t="s">
        <v>56560</v>
      </c>
      <c r="B23311" t="s">
        <v>25250</v>
      </c>
      <c r="C23311" t="str">
        <f t="shared" si="744"/>
        <v>1,68</v>
      </c>
      <c r="D23311" t="str">
        <f t="shared" si="743"/>
        <v xml:space="preserve"> 330 </v>
      </c>
      <c r="N23311" s="3"/>
    </row>
    <row r="23312" spans="1:14" x14ac:dyDescent="0.25">
      <c r="A23312" t="s">
        <v>56561</v>
      </c>
      <c r="B23312" t="s">
        <v>25251</v>
      </c>
      <c r="C23312" t="str">
        <f t="shared" si="744"/>
        <v>1,68</v>
      </c>
      <c r="D23312" t="str">
        <f t="shared" si="743"/>
        <v xml:space="preserve"> 330 </v>
      </c>
      <c r="N23312" s="3"/>
    </row>
    <row r="23313" spans="1:14" x14ac:dyDescent="0.25">
      <c r="A23313" t="s">
        <v>56562</v>
      </c>
      <c r="B23313" t="s">
        <v>25252</v>
      </c>
      <c r="C23313" t="str">
        <f t="shared" si="744"/>
        <v>1,68</v>
      </c>
      <c r="D23313" t="str">
        <f t="shared" si="743"/>
        <v xml:space="preserve"> 330 </v>
      </c>
      <c r="N23313" s="3"/>
    </row>
    <row r="23314" spans="1:14" x14ac:dyDescent="0.25">
      <c r="A23314" t="s">
        <v>56563</v>
      </c>
      <c r="B23314" t="s">
        <v>25253</v>
      </c>
      <c r="C23314" t="str">
        <f t="shared" si="744"/>
        <v>1,68</v>
      </c>
      <c r="D23314" t="str">
        <f t="shared" si="743"/>
        <v xml:space="preserve"> 330 </v>
      </c>
      <c r="N23314" s="3"/>
    </row>
    <row r="23315" spans="1:14" x14ac:dyDescent="0.25">
      <c r="A23315" t="s">
        <v>56564</v>
      </c>
      <c r="B23315" t="s">
        <v>25254</v>
      </c>
      <c r="C23315" t="str">
        <f t="shared" si="744"/>
        <v>1,94</v>
      </c>
      <c r="D23315" t="str">
        <f t="shared" si="743"/>
        <v xml:space="preserve"> 330 </v>
      </c>
      <c r="N23315" s="3"/>
    </row>
    <row r="23316" spans="1:14" x14ac:dyDescent="0.25">
      <c r="A23316" t="s">
        <v>56565</v>
      </c>
      <c r="B23316" t="s">
        <v>25255</v>
      </c>
      <c r="C23316" t="str">
        <f t="shared" si="744"/>
        <v>1,92</v>
      </c>
      <c r="D23316" t="str">
        <f t="shared" si="743"/>
        <v xml:space="preserve"> 331 </v>
      </c>
      <c r="N23316" s="3"/>
    </row>
    <row r="23317" spans="1:14" x14ac:dyDescent="0.25">
      <c r="A23317" t="s">
        <v>56566</v>
      </c>
      <c r="B23317" t="s">
        <v>25256</v>
      </c>
      <c r="C23317" t="str">
        <f t="shared" si="744"/>
        <v>1,66</v>
      </c>
      <c r="D23317" t="str">
        <f t="shared" si="743"/>
        <v xml:space="preserve"> 330 </v>
      </c>
      <c r="N23317" s="3"/>
    </row>
    <row r="23318" spans="1:14" x14ac:dyDescent="0.25">
      <c r="A23318" t="s">
        <v>56567</v>
      </c>
      <c r="B23318" t="s">
        <v>25257</v>
      </c>
      <c r="C23318" t="str">
        <f t="shared" si="744"/>
        <v>1,66</v>
      </c>
      <c r="D23318" t="str">
        <f t="shared" si="743"/>
        <v xml:space="preserve"> 330 </v>
      </c>
      <c r="N23318" s="3"/>
    </row>
    <row r="23319" spans="1:14" x14ac:dyDescent="0.25">
      <c r="A23319" t="s">
        <v>56568</v>
      </c>
      <c r="B23319" t="s">
        <v>25258</v>
      </c>
      <c r="C23319" t="str">
        <f t="shared" si="744"/>
        <v>1,71</v>
      </c>
      <c r="D23319" t="str">
        <f t="shared" si="743"/>
        <v xml:space="preserve"> 335 </v>
      </c>
      <c r="N23319" s="3"/>
    </row>
    <row r="23320" spans="1:14" x14ac:dyDescent="0.25">
      <c r="A23320" t="s">
        <v>56569</v>
      </c>
      <c r="B23320" t="s">
        <v>25259</v>
      </c>
      <c r="C23320" t="str">
        <f t="shared" si="744"/>
        <v>1,94</v>
      </c>
      <c r="D23320" t="str">
        <f t="shared" si="743"/>
        <v xml:space="preserve"> 336 </v>
      </c>
      <c r="N23320" s="3"/>
    </row>
    <row r="23321" spans="1:14" x14ac:dyDescent="0.25">
      <c r="A23321" t="s">
        <v>56570</v>
      </c>
      <c r="B23321" t="s">
        <v>25260</v>
      </c>
      <c r="C23321" t="str">
        <f t="shared" si="744"/>
        <v>1,94</v>
      </c>
      <c r="D23321" t="str">
        <f t="shared" si="743"/>
        <v xml:space="preserve"> 336 </v>
      </c>
      <c r="N23321" s="3"/>
    </row>
    <row r="23322" spans="1:14" x14ac:dyDescent="0.25">
      <c r="A23322" t="s">
        <v>56571</v>
      </c>
      <c r="B23322" t="s">
        <v>25261</v>
      </c>
      <c r="C23322" t="str">
        <f t="shared" si="744"/>
        <v>1,94</v>
      </c>
      <c r="D23322" t="str">
        <f t="shared" si="743"/>
        <v xml:space="preserve"> 336 </v>
      </c>
      <c r="N23322" s="3"/>
    </row>
    <row r="23323" spans="1:14" x14ac:dyDescent="0.25">
      <c r="A23323" t="s">
        <v>56572</v>
      </c>
      <c r="B23323" t="s">
        <v>25262</v>
      </c>
      <c r="C23323" t="str">
        <f t="shared" si="744"/>
        <v>1,94</v>
      </c>
      <c r="D23323" t="str">
        <f t="shared" si="743"/>
        <v xml:space="preserve"> 336 </v>
      </c>
      <c r="N23323" s="3"/>
    </row>
    <row r="23324" spans="1:14" x14ac:dyDescent="0.25">
      <c r="A23324" t="s">
        <v>56573</v>
      </c>
      <c r="B23324" t="s">
        <v>25263</v>
      </c>
      <c r="C23324" t="str">
        <f t="shared" si="744"/>
        <v>1,92</v>
      </c>
      <c r="D23324" t="str">
        <f t="shared" si="743"/>
        <v xml:space="preserve"> 336 </v>
      </c>
      <c r="N23324" s="3"/>
    </row>
    <row r="23325" spans="1:14" x14ac:dyDescent="0.25">
      <c r="A23325" t="s">
        <v>56574</v>
      </c>
      <c r="B23325" t="s">
        <v>25264</v>
      </c>
      <c r="C23325" t="str">
        <f t="shared" si="744"/>
        <v>1,66</v>
      </c>
      <c r="D23325" t="str">
        <f t="shared" si="743"/>
        <v xml:space="preserve"> 339 </v>
      </c>
      <c r="N23325" s="3"/>
    </row>
    <row r="23326" spans="1:14" x14ac:dyDescent="0.25">
      <c r="A23326" t="s">
        <v>56575</v>
      </c>
      <c r="B23326" t="s">
        <v>25265</v>
      </c>
      <c r="C23326" t="str">
        <f t="shared" si="744"/>
        <v>1,66</v>
      </c>
      <c r="D23326" t="str">
        <f t="shared" si="743"/>
        <v xml:space="preserve"> 335 </v>
      </c>
      <c r="N23326" s="3"/>
    </row>
    <row r="23327" spans="1:14" x14ac:dyDescent="0.25">
      <c r="A23327" t="s">
        <v>56576</v>
      </c>
      <c r="B23327" t="s">
        <v>25266</v>
      </c>
      <c r="C23327" t="str">
        <f t="shared" si="744"/>
        <v>1,66</v>
      </c>
      <c r="D23327" t="str">
        <f t="shared" si="743"/>
        <v xml:space="preserve"> 335 </v>
      </c>
      <c r="N23327" s="3"/>
    </row>
    <row r="23328" spans="1:14" x14ac:dyDescent="0.25">
      <c r="A23328" t="s">
        <v>56577</v>
      </c>
      <c r="B23328" t="s">
        <v>25267</v>
      </c>
      <c r="C23328" t="str">
        <f t="shared" si="744"/>
        <v>1,68</v>
      </c>
      <c r="D23328" t="str">
        <f t="shared" si="743"/>
        <v xml:space="preserve"> 335 </v>
      </c>
      <c r="N23328" s="3"/>
    </row>
    <row r="23329" spans="1:14" x14ac:dyDescent="0.25">
      <c r="A23329" t="s">
        <v>56578</v>
      </c>
      <c r="B23329" t="s">
        <v>25268</v>
      </c>
      <c r="C23329" t="str">
        <f t="shared" si="744"/>
        <v>1,68</v>
      </c>
      <c r="D23329" t="str">
        <f t="shared" si="743"/>
        <v xml:space="preserve"> 335 </v>
      </c>
      <c r="N23329" s="3"/>
    </row>
    <row r="23330" spans="1:14" x14ac:dyDescent="0.25">
      <c r="A23330" t="s">
        <v>56579</v>
      </c>
      <c r="B23330" t="s">
        <v>25269</v>
      </c>
      <c r="C23330" t="str">
        <f t="shared" si="744"/>
        <v>1,68</v>
      </c>
      <c r="D23330" t="str">
        <f t="shared" si="743"/>
        <v xml:space="preserve"> 335 </v>
      </c>
      <c r="N23330" s="3"/>
    </row>
    <row r="23331" spans="1:14" x14ac:dyDescent="0.25">
      <c r="A23331" t="s">
        <v>56580</v>
      </c>
      <c r="B23331" t="s">
        <v>25270</v>
      </c>
      <c r="C23331" t="str">
        <f t="shared" si="744"/>
        <v>1,68</v>
      </c>
      <c r="D23331" t="str">
        <f t="shared" si="743"/>
        <v xml:space="preserve"> 335 </v>
      </c>
      <c r="N23331" s="3"/>
    </row>
    <row r="23332" spans="1:14" x14ac:dyDescent="0.25">
      <c r="A23332" t="s">
        <v>56581</v>
      </c>
      <c r="B23332" t="s">
        <v>25271</v>
      </c>
      <c r="C23332" t="str">
        <f t="shared" si="744"/>
        <v>1,68</v>
      </c>
      <c r="D23332" t="str">
        <f t="shared" si="743"/>
        <v xml:space="preserve"> 335 </v>
      </c>
      <c r="N23332" s="3"/>
    </row>
    <row r="23333" spans="1:14" x14ac:dyDescent="0.25">
      <c r="A23333" t="s">
        <v>56582</v>
      </c>
      <c r="B23333" t="s">
        <v>25272</v>
      </c>
      <c r="C23333" t="str">
        <f t="shared" si="744"/>
        <v>1,94</v>
      </c>
      <c r="D23333" t="str">
        <f t="shared" si="743"/>
        <v xml:space="preserve"> 336 </v>
      </c>
      <c r="N23333" s="3"/>
    </row>
    <row r="23334" spans="1:14" x14ac:dyDescent="0.25">
      <c r="A23334" t="s">
        <v>56583</v>
      </c>
      <c r="B23334" t="s">
        <v>25273</v>
      </c>
      <c r="C23334" t="str">
        <f t="shared" si="744"/>
        <v>1,92</v>
      </c>
      <c r="D23334" t="str">
        <f t="shared" ref="D23334:D23397" si="745">MID(LEFT(MID(A23334,FIND("[",A23334)+1,LEN(A23334)),FIND("]",MID(A23334,FIND("[",A23334)+1,LEN(A23334)))-1),
FIND("m",LEFT(MID(A23334,FIND("[",A23334)+1,LEN(A23334)),FIND("]",MID(A23334,FIND("[",A23334)+1,LEN(A23334)))-1))+4,
(FIND("W",LEFT(MID(A23334,FIND("[",A23334)+1,LEN(A23334)),FIND("]",MID(A23334,FIND("[",A23334)+1,LEN(A23334)))-1)))-(FIND("m",LEFT(MID(A23334,FIND("[",A23334)+1,LEN(A23334)),FIND("]",MID(A23334,FIND("[",A23334)+1,LEN(A23334)))-1))+4))</f>
        <v xml:space="preserve"> 335 </v>
      </c>
      <c r="N23334" s="3"/>
    </row>
    <row r="23335" spans="1:14" x14ac:dyDescent="0.25">
      <c r="A23335" t="s">
        <v>56584</v>
      </c>
      <c r="B23335" t="s">
        <v>25274</v>
      </c>
      <c r="C23335" t="str">
        <f t="shared" ref="C23335:C23398" si="746">LEFT(MID(A23335,FIND("[",A23335)+1,LEN(A23335)),FIND("m",MID(A23335,FIND("[",A23335)+2,LEN(A23335)))-1)</f>
        <v>1,71</v>
      </c>
      <c r="D23335" t="str">
        <f t="shared" si="745"/>
        <v xml:space="preserve"> 340 </v>
      </c>
      <c r="N23335" s="3"/>
    </row>
    <row r="23336" spans="1:14" x14ac:dyDescent="0.25">
      <c r="A23336" t="s">
        <v>56585</v>
      </c>
      <c r="B23336" t="s">
        <v>25275</v>
      </c>
      <c r="C23336" t="str">
        <f t="shared" si="746"/>
        <v>1,94</v>
      </c>
      <c r="D23336" t="str">
        <f t="shared" si="745"/>
        <v xml:space="preserve"> 340 </v>
      </c>
      <c r="N23336" s="3"/>
    </row>
    <row r="23337" spans="1:14" x14ac:dyDescent="0.25">
      <c r="A23337" t="s">
        <v>56586</v>
      </c>
      <c r="B23337" t="s">
        <v>25276</v>
      </c>
      <c r="C23337" t="str">
        <f t="shared" si="746"/>
        <v>1,94</v>
      </c>
      <c r="D23337" t="str">
        <f t="shared" si="745"/>
        <v xml:space="preserve"> 340 </v>
      </c>
      <c r="N23337" s="3"/>
    </row>
    <row r="23338" spans="1:14" x14ac:dyDescent="0.25">
      <c r="A23338" t="s">
        <v>56587</v>
      </c>
      <c r="B23338" t="s">
        <v>25277</v>
      </c>
      <c r="C23338" t="str">
        <f t="shared" si="746"/>
        <v>1,92</v>
      </c>
      <c r="D23338" t="str">
        <f t="shared" si="745"/>
        <v xml:space="preserve"> 340 </v>
      </c>
      <c r="N23338" s="3"/>
    </row>
    <row r="23339" spans="1:14" x14ac:dyDescent="0.25">
      <c r="A23339" t="s">
        <v>56588</v>
      </c>
      <c r="B23339" t="s">
        <v>25278</v>
      </c>
      <c r="C23339" t="str">
        <f t="shared" si="746"/>
        <v>1,66</v>
      </c>
      <c r="D23339" t="str">
        <f t="shared" si="745"/>
        <v xml:space="preserve"> 347 </v>
      </c>
      <c r="N23339" s="3"/>
    </row>
    <row r="23340" spans="1:14" x14ac:dyDescent="0.25">
      <c r="A23340" t="s">
        <v>56589</v>
      </c>
      <c r="B23340" t="s">
        <v>25279</v>
      </c>
      <c r="C23340" t="str">
        <f t="shared" si="746"/>
        <v>1,68</v>
      </c>
      <c r="D23340" t="str">
        <f t="shared" si="745"/>
        <v xml:space="preserve"> 340 </v>
      </c>
      <c r="N23340" s="3"/>
    </row>
    <row r="23341" spans="1:14" x14ac:dyDescent="0.25">
      <c r="A23341" t="s">
        <v>56590</v>
      </c>
      <c r="B23341" t="s">
        <v>25280</v>
      </c>
      <c r="C23341" t="str">
        <f t="shared" si="746"/>
        <v>1,68</v>
      </c>
      <c r="D23341" t="str">
        <f t="shared" si="745"/>
        <v xml:space="preserve"> 340 </v>
      </c>
      <c r="N23341" s="3"/>
    </row>
    <row r="23342" spans="1:14" x14ac:dyDescent="0.25">
      <c r="A23342" t="s">
        <v>56591</v>
      </c>
      <c r="B23342" t="s">
        <v>25281</v>
      </c>
      <c r="C23342" t="str">
        <f t="shared" si="746"/>
        <v>1,68</v>
      </c>
      <c r="D23342" t="str">
        <f t="shared" si="745"/>
        <v xml:space="preserve"> 340 </v>
      </c>
      <c r="N23342" s="3"/>
    </row>
    <row r="23343" spans="1:14" x14ac:dyDescent="0.25">
      <c r="A23343" t="s">
        <v>56592</v>
      </c>
      <c r="B23343" t="s">
        <v>25282</v>
      </c>
      <c r="C23343" t="str">
        <f t="shared" si="746"/>
        <v>1,68</v>
      </c>
      <c r="D23343" t="str">
        <f t="shared" si="745"/>
        <v xml:space="preserve"> 340 </v>
      </c>
      <c r="N23343" s="3"/>
    </row>
    <row r="23344" spans="1:14" x14ac:dyDescent="0.25">
      <c r="A23344" t="s">
        <v>56593</v>
      </c>
      <c r="B23344" t="s">
        <v>25283</v>
      </c>
      <c r="C23344" t="str">
        <f t="shared" si="746"/>
        <v>1,94</v>
      </c>
      <c r="D23344" t="str">
        <f t="shared" si="745"/>
        <v xml:space="preserve"> 340 </v>
      </c>
      <c r="N23344" s="3"/>
    </row>
    <row r="23345" spans="1:14" x14ac:dyDescent="0.25">
      <c r="A23345" t="s">
        <v>56594</v>
      </c>
      <c r="B23345" t="s">
        <v>25284</v>
      </c>
      <c r="C23345" t="str">
        <f t="shared" si="746"/>
        <v>1,92</v>
      </c>
      <c r="D23345" t="str">
        <f t="shared" si="745"/>
        <v xml:space="preserve"> 341 </v>
      </c>
      <c r="N23345" s="3"/>
    </row>
    <row r="23346" spans="1:14" x14ac:dyDescent="0.25">
      <c r="A23346" t="s">
        <v>56595</v>
      </c>
      <c r="B23346" t="s">
        <v>25285</v>
      </c>
      <c r="C23346" t="str">
        <f t="shared" si="746"/>
        <v>1,94</v>
      </c>
      <c r="D23346" t="str">
        <f t="shared" si="745"/>
        <v xml:space="preserve"> 340 </v>
      </c>
      <c r="N23346" s="3"/>
    </row>
    <row r="23347" spans="1:14" x14ac:dyDescent="0.25">
      <c r="A23347" t="s">
        <v>56596</v>
      </c>
      <c r="B23347" t="s">
        <v>25286</v>
      </c>
      <c r="C23347" t="str">
        <f t="shared" si="746"/>
        <v>1,71</v>
      </c>
      <c r="D23347" t="str">
        <f t="shared" si="745"/>
        <v xml:space="preserve"> 345 </v>
      </c>
      <c r="N23347" s="3"/>
    </row>
    <row r="23348" spans="1:14" x14ac:dyDescent="0.25">
      <c r="A23348" t="s">
        <v>56597</v>
      </c>
      <c r="B23348" t="s">
        <v>25287</v>
      </c>
      <c r="C23348" t="str">
        <f t="shared" si="746"/>
        <v>1,99</v>
      </c>
      <c r="D23348" t="str">
        <f t="shared" si="745"/>
        <v xml:space="preserve"> 345 </v>
      </c>
      <c r="N23348" s="3"/>
    </row>
    <row r="23349" spans="1:14" x14ac:dyDescent="0.25">
      <c r="A23349" t="s">
        <v>56598</v>
      </c>
      <c r="B23349" t="s">
        <v>25288</v>
      </c>
      <c r="C23349" t="str">
        <f t="shared" si="746"/>
        <v>1,99</v>
      </c>
      <c r="D23349" t="str">
        <f t="shared" si="745"/>
        <v xml:space="preserve"> 345 </v>
      </c>
      <c r="N23349" s="3"/>
    </row>
    <row r="23350" spans="1:14" x14ac:dyDescent="0.25">
      <c r="A23350" t="s">
        <v>56599</v>
      </c>
      <c r="B23350" t="s">
        <v>25289</v>
      </c>
      <c r="C23350" t="str">
        <f t="shared" si="746"/>
        <v>1,94</v>
      </c>
      <c r="D23350" t="str">
        <f t="shared" si="745"/>
        <v xml:space="preserve"> 345 </v>
      </c>
      <c r="N23350" s="3"/>
    </row>
    <row r="23351" spans="1:14" x14ac:dyDescent="0.25">
      <c r="A23351" t="s">
        <v>56600</v>
      </c>
      <c r="B23351" t="s">
        <v>25290</v>
      </c>
      <c r="C23351" t="str">
        <f t="shared" si="746"/>
        <v>1,94</v>
      </c>
      <c r="D23351" t="str">
        <f t="shared" si="745"/>
        <v xml:space="preserve"> 345 </v>
      </c>
      <c r="N23351" s="3"/>
    </row>
    <row r="23352" spans="1:14" x14ac:dyDescent="0.25">
      <c r="A23352" t="s">
        <v>56601</v>
      </c>
      <c r="B23352" t="s">
        <v>25291</v>
      </c>
      <c r="C23352" t="str">
        <f t="shared" si="746"/>
        <v>1,92</v>
      </c>
      <c r="D23352" t="str">
        <f t="shared" si="745"/>
        <v xml:space="preserve"> 345 </v>
      </c>
      <c r="N23352" s="3"/>
    </row>
    <row r="23353" spans="1:14" x14ac:dyDescent="0.25">
      <c r="A23353" t="s">
        <v>56602</v>
      </c>
      <c r="B23353" t="s">
        <v>25292</v>
      </c>
      <c r="C23353" t="str">
        <f t="shared" si="746"/>
        <v>1,68</v>
      </c>
      <c r="D23353" t="str">
        <f t="shared" si="745"/>
        <v xml:space="preserve"> 345 </v>
      </c>
      <c r="N23353" s="3"/>
    </row>
    <row r="23354" spans="1:14" x14ac:dyDescent="0.25">
      <c r="A23354" t="s">
        <v>56603</v>
      </c>
      <c r="B23354" t="s">
        <v>25293</v>
      </c>
      <c r="C23354" t="str">
        <f t="shared" si="746"/>
        <v>1,68</v>
      </c>
      <c r="D23354" t="str">
        <f t="shared" si="745"/>
        <v xml:space="preserve"> 345 </v>
      </c>
      <c r="N23354" s="3"/>
    </row>
    <row r="23355" spans="1:14" x14ac:dyDescent="0.25">
      <c r="A23355" t="s">
        <v>56604</v>
      </c>
      <c r="B23355" t="s">
        <v>25294</v>
      </c>
      <c r="C23355" t="str">
        <f t="shared" si="746"/>
        <v>1,92</v>
      </c>
      <c r="D23355" t="str">
        <f t="shared" si="745"/>
        <v xml:space="preserve"> 345 </v>
      </c>
      <c r="N23355" s="3"/>
    </row>
    <row r="23356" spans="1:14" x14ac:dyDescent="0.25">
      <c r="A23356" t="s">
        <v>56605</v>
      </c>
      <c r="B23356" t="s">
        <v>25295</v>
      </c>
      <c r="C23356" t="str">
        <f t="shared" si="746"/>
        <v>1,94</v>
      </c>
      <c r="D23356" t="str">
        <f t="shared" si="745"/>
        <v xml:space="preserve"> 345 </v>
      </c>
      <c r="N23356" s="3"/>
    </row>
    <row r="23357" spans="1:14" x14ac:dyDescent="0.25">
      <c r="A23357" t="s">
        <v>56606</v>
      </c>
      <c r="B23357" t="s">
        <v>25296</v>
      </c>
      <c r="C23357" t="str">
        <f t="shared" si="746"/>
        <v>1,71</v>
      </c>
      <c r="D23357" t="str">
        <f t="shared" si="745"/>
        <v xml:space="preserve"> 350 </v>
      </c>
      <c r="N23357" s="3"/>
    </row>
    <row r="23358" spans="1:14" x14ac:dyDescent="0.25">
      <c r="A23358" t="s">
        <v>56607</v>
      </c>
      <c r="B23358" t="s">
        <v>25297</v>
      </c>
      <c r="C23358" t="str">
        <f t="shared" si="746"/>
        <v>1,99</v>
      </c>
      <c r="D23358" t="str">
        <f t="shared" si="745"/>
        <v xml:space="preserve"> 350 </v>
      </c>
      <c r="N23358" s="3"/>
    </row>
    <row r="23359" spans="1:14" x14ac:dyDescent="0.25">
      <c r="A23359" t="s">
        <v>56608</v>
      </c>
      <c r="B23359" t="s">
        <v>25298</v>
      </c>
      <c r="C23359" t="str">
        <f t="shared" si="746"/>
        <v>1,99</v>
      </c>
      <c r="D23359" t="str">
        <f t="shared" si="745"/>
        <v xml:space="preserve"> 350 </v>
      </c>
      <c r="N23359" s="3"/>
    </row>
    <row r="23360" spans="1:14" x14ac:dyDescent="0.25">
      <c r="A23360" t="s">
        <v>56609</v>
      </c>
      <c r="B23360" t="s">
        <v>25299</v>
      </c>
      <c r="C23360" t="str">
        <f t="shared" si="746"/>
        <v>1,94</v>
      </c>
      <c r="D23360" t="str">
        <f t="shared" si="745"/>
        <v xml:space="preserve"> 350 </v>
      </c>
      <c r="N23360" s="3"/>
    </row>
    <row r="23361" spans="1:14" x14ac:dyDescent="0.25">
      <c r="A23361" t="s">
        <v>56610</v>
      </c>
      <c r="B23361" t="s">
        <v>25300</v>
      </c>
      <c r="C23361" t="str">
        <f t="shared" si="746"/>
        <v>1,94</v>
      </c>
      <c r="D23361" t="str">
        <f t="shared" si="745"/>
        <v xml:space="preserve"> 350 </v>
      </c>
      <c r="N23361" s="3"/>
    </row>
    <row r="23362" spans="1:14" x14ac:dyDescent="0.25">
      <c r="A23362" t="s">
        <v>56611</v>
      </c>
      <c r="B23362" t="s">
        <v>25301</v>
      </c>
      <c r="C23362" t="str">
        <f t="shared" si="746"/>
        <v>1,92</v>
      </c>
      <c r="D23362" t="str">
        <f t="shared" si="745"/>
        <v xml:space="preserve"> 350 </v>
      </c>
      <c r="N23362" s="3"/>
    </row>
    <row r="23363" spans="1:14" x14ac:dyDescent="0.25">
      <c r="A23363" t="s">
        <v>56612</v>
      </c>
      <c r="B23363" t="s">
        <v>25302</v>
      </c>
      <c r="C23363" t="str">
        <f t="shared" si="746"/>
        <v>1,92</v>
      </c>
      <c r="D23363" t="str">
        <f t="shared" si="745"/>
        <v xml:space="preserve"> 350 </v>
      </c>
      <c r="N23363" s="3"/>
    </row>
    <row r="23364" spans="1:14" x14ac:dyDescent="0.25">
      <c r="A23364" t="s">
        <v>56613</v>
      </c>
      <c r="B23364" t="s">
        <v>25303</v>
      </c>
      <c r="C23364" t="str">
        <f t="shared" si="746"/>
        <v>1,94</v>
      </c>
      <c r="D23364" t="str">
        <f t="shared" si="745"/>
        <v xml:space="preserve"> 351 </v>
      </c>
      <c r="N23364" s="3"/>
    </row>
    <row r="23365" spans="1:14" x14ac:dyDescent="0.25">
      <c r="A23365" t="s">
        <v>56614</v>
      </c>
      <c r="B23365" t="s">
        <v>25304</v>
      </c>
      <c r="C23365" t="str">
        <f t="shared" si="746"/>
        <v>1,92</v>
      </c>
      <c r="D23365" t="str">
        <f t="shared" si="745"/>
        <v xml:space="preserve"> 350 </v>
      </c>
      <c r="N23365" s="3"/>
    </row>
    <row r="23366" spans="1:14" x14ac:dyDescent="0.25">
      <c r="A23366" t="s">
        <v>56615</v>
      </c>
      <c r="B23366" t="s">
        <v>25305</v>
      </c>
      <c r="C23366" t="str">
        <f t="shared" si="746"/>
        <v>1,99</v>
      </c>
      <c r="D23366" t="str">
        <f t="shared" si="745"/>
        <v xml:space="preserve"> 355 </v>
      </c>
      <c r="N23366" s="3"/>
    </row>
    <row r="23367" spans="1:14" x14ac:dyDescent="0.25">
      <c r="A23367" t="s">
        <v>56616</v>
      </c>
      <c r="B23367" t="s">
        <v>25306</v>
      </c>
      <c r="C23367" t="str">
        <f t="shared" si="746"/>
        <v>1,99</v>
      </c>
      <c r="D23367" t="str">
        <f t="shared" si="745"/>
        <v xml:space="preserve"> 355 </v>
      </c>
      <c r="N23367" s="3"/>
    </row>
    <row r="23368" spans="1:14" x14ac:dyDescent="0.25">
      <c r="A23368" t="s">
        <v>56617</v>
      </c>
      <c r="B23368" t="s">
        <v>25307</v>
      </c>
      <c r="C23368" t="str">
        <f t="shared" si="746"/>
        <v>1,94</v>
      </c>
      <c r="D23368" t="str">
        <f t="shared" si="745"/>
        <v xml:space="preserve"> 355 </v>
      </c>
      <c r="N23368" s="3"/>
    </row>
    <row r="23369" spans="1:14" x14ac:dyDescent="0.25">
      <c r="A23369" t="s">
        <v>56618</v>
      </c>
      <c r="B23369" t="s">
        <v>25308</v>
      </c>
      <c r="C23369" t="str">
        <f t="shared" si="746"/>
        <v>1,94</v>
      </c>
      <c r="D23369" t="str">
        <f t="shared" si="745"/>
        <v xml:space="preserve"> 355 </v>
      </c>
      <c r="N23369" s="3"/>
    </row>
    <row r="23370" spans="1:14" x14ac:dyDescent="0.25">
      <c r="A23370" t="s">
        <v>56619</v>
      </c>
      <c r="B23370" t="s">
        <v>25309</v>
      </c>
      <c r="C23370" t="str">
        <f t="shared" si="746"/>
        <v>1,92</v>
      </c>
      <c r="D23370" t="str">
        <f t="shared" si="745"/>
        <v xml:space="preserve"> 355 </v>
      </c>
      <c r="N23370" s="3"/>
    </row>
    <row r="23371" spans="1:14" x14ac:dyDescent="0.25">
      <c r="A23371" t="s">
        <v>56620</v>
      </c>
      <c r="B23371" t="s">
        <v>25310</v>
      </c>
      <c r="C23371" t="str">
        <f t="shared" si="746"/>
        <v>1,94</v>
      </c>
      <c r="D23371" t="str">
        <f t="shared" si="745"/>
        <v xml:space="preserve"> 356 </v>
      </c>
      <c r="N23371" s="3"/>
    </row>
    <row r="23372" spans="1:14" x14ac:dyDescent="0.25">
      <c r="A23372" t="s">
        <v>56621</v>
      </c>
      <c r="B23372" t="s">
        <v>25311</v>
      </c>
      <c r="C23372" t="str">
        <f t="shared" si="746"/>
        <v>1,92</v>
      </c>
      <c r="D23372" t="str">
        <f t="shared" si="745"/>
        <v xml:space="preserve"> 355 </v>
      </c>
      <c r="N23372" s="3"/>
    </row>
    <row r="23373" spans="1:14" x14ac:dyDescent="0.25">
      <c r="A23373" t="s">
        <v>56622</v>
      </c>
      <c r="B23373" t="s">
        <v>25312</v>
      </c>
      <c r="C23373" t="str">
        <f t="shared" si="746"/>
        <v>1,99</v>
      </c>
      <c r="D23373" t="str">
        <f t="shared" si="745"/>
        <v xml:space="preserve"> 360 </v>
      </c>
      <c r="N23373" s="3"/>
    </row>
    <row r="23374" spans="1:14" x14ac:dyDescent="0.25">
      <c r="A23374" t="s">
        <v>56623</v>
      </c>
      <c r="B23374" t="s">
        <v>25313</v>
      </c>
      <c r="C23374" t="str">
        <f t="shared" si="746"/>
        <v>1,99</v>
      </c>
      <c r="D23374" t="str">
        <f t="shared" si="745"/>
        <v xml:space="preserve"> 360 </v>
      </c>
      <c r="N23374" s="3"/>
    </row>
    <row r="23375" spans="1:14" x14ac:dyDescent="0.25">
      <c r="A23375" t="s">
        <v>56624</v>
      </c>
      <c r="B23375" t="s">
        <v>25314</v>
      </c>
      <c r="C23375" t="str">
        <f t="shared" si="746"/>
        <v>1,94</v>
      </c>
      <c r="D23375" t="str">
        <f t="shared" si="745"/>
        <v xml:space="preserve"> 360 </v>
      </c>
      <c r="N23375" s="3"/>
    </row>
    <row r="23376" spans="1:14" x14ac:dyDescent="0.25">
      <c r="A23376" t="s">
        <v>56625</v>
      </c>
      <c r="B23376" t="s">
        <v>25315</v>
      </c>
      <c r="C23376" t="str">
        <f t="shared" si="746"/>
        <v>1,94</v>
      </c>
      <c r="D23376" t="str">
        <f t="shared" si="745"/>
        <v xml:space="preserve"> 360 </v>
      </c>
      <c r="N23376" s="3"/>
    </row>
    <row r="23377" spans="1:14" x14ac:dyDescent="0.25">
      <c r="A23377" t="s">
        <v>56626</v>
      </c>
      <c r="B23377" t="s">
        <v>25316</v>
      </c>
      <c r="C23377" t="str">
        <f t="shared" si="746"/>
        <v>1,92</v>
      </c>
      <c r="D23377" t="str">
        <f t="shared" si="745"/>
        <v xml:space="preserve"> 360 </v>
      </c>
      <c r="N23377" s="3"/>
    </row>
    <row r="23378" spans="1:14" x14ac:dyDescent="0.25">
      <c r="A23378" t="s">
        <v>56627</v>
      </c>
      <c r="B23378" t="s">
        <v>25317</v>
      </c>
      <c r="C23378" t="str">
        <f t="shared" si="746"/>
        <v>1,98</v>
      </c>
      <c r="D23378" t="str">
        <f t="shared" si="745"/>
        <v xml:space="preserve"> 360 </v>
      </c>
      <c r="N23378" s="3"/>
    </row>
    <row r="23379" spans="1:14" x14ac:dyDescent="0.25">
      <c r="A23379" t="s">
        <v>56628</v>
      </c>
      <c r="B23379" t="s">
        <v>25318</v>
      </c>
      <c r="C23379" t="str">
        <f t="shared" si="746"/>
        <v>1,94</v>
      </c>
      <c r="D23379" t="str">
        <f t="shared" si="745"/>
        <v xml:space="preserve"> 361 </v>
      </c>
      <c r="N23379" s="3"/>
    </row>
    <row r="23380" spans="1:14" x14ac:dyDescent="0.25">
      <c r="A23380" t="s">
        <v>56629</v>
      </c>
      <c r="B23380" t="s">
        <v>25319</v>
      </c>
      <c r="C23380" t="str">
        <f t="shared" si="746"/>
        <v>1,92</v>
      </c>
      <c r="D23380" t="str">
        <f t="shared" si="745"/>
        <v xml:space="preserve"> 360 </v>
      </c>
      <c r="N23380" s="3"/>
    </row>
    <row r="23381" spans="1:14" x14ac:dyDescent="0.25">
      <c r="A23381" t="s">
        <v>56630</v>
      </c>
      <c r="B23381" t="s">
        <v>25320</v>
      </c>
      <c r="C23381" t="str">
        <f t="shared" si="746"/>
        <v>1,99</v>
      </c>
      <c r="D23381" t="str">
        <f t="shared" si="745"/>
        <v xml:space="preserve"> 360 </v>
      </c>
      <c r="N23381" s="3"/>
    </row>
    <row r="23382" spans="1:14" x14ac:dyDescent="0.25">
      <c r="A23382" t="s">
        <v>56631</v>
      </c>
      <c r="B23382" t="s">
        <v>25321</v>
      </c>
      <c r="C23382" t="str">
        <f t="shared" si="746"/>
        <v>1,99</v>
      </c>
      <c r="D23382" t="str">
        <f t="shared" si="745"/>
        <v xml:space="preserve"> 360 </v>
      </c>
      <c r="N23382" s="3"/>
    </row>
    <row r="23383" spans="1:14" x14ac:dyDescent="0.25">
      <c r="A23383" t="s">
        <v>56632</v>
      </c>
      <c r="B23383" t="s">
        <v>25322</v>
      </c>
      <c r="C23383" t="str">
        <f t="shared" si="746"/>
        <v>1,92</v>
      </c>
      <c r="D23383" t="str">
        <f t="shared" si="745"/>
        <v xml:space="preserve"> 360 </v>
      </c>
      <c r="N23383" s="3"/>
    </row>
    <row r="23384" spans="1:14" x14ac:dyDescent="0.25">
      <c r="A23384" t="s">
        <v>56633</v>
      </c>
      <c r="B23384" t="s">
        <v>25323</v>
      </c>
      <c r="C23384" t="str">
        <f t="shared" si="746"/>
        <v>1,92</v>
      </c>
      <c r="D23384" t="str">
        <f t="shared" si="745"/>
        <v xml:space="preserve"> 360 </v>
      </c>
      <c r="N23384" s="3"/>
    </row>
    <row r="23385" spans="1:14" x14ac:dyDescent="0.25">
      <c r="A23385" t="s">
        <v>56634</v>
      </c>
      <c r="B23385" t="s">
        <v>25324</v>
      </c>
      <c r="C23385" t="str">
        <f t="shared" si="746"/>
        <v>1,92</v>
      </c>
      <c r="D23385" t="str">
        <f t="shared" si="745"/>
        <v xml:space="preserve"> 360 </v>
      </c>
      <c r="N23385" s="3"/>
    </row>
    <row r="23386" spans="1:14" x14ac:dyDescent="0.25">
      <c r="A23386" t="s">
        <v>56635</v>
      </c>
      <c r="B23386" t="s">
        <v>25325</v>
      </c>
      <c r="C23386" t="str">
        <f t="shared" si="746"/>
        <v>1,92</v>
      </c>
      <c r="D23386" t="str">
        <f t="shared" si="745"/>
        <v xml:space="preserve"> 360 </v>
      </c>
      <c r="N23386" s="3"/>
    </row>
    <row r="23387" spans="1:14" x14ac:dyDescent="0.25">
      <c r="A23387" t="s">
        <v>56636</v>
      </c>
      <c r="B23387" t="s">
        <v>25326</v>
      </c>
      <c r="C23387" t="str">
        <f t="shared" si="746"/>
        <v>1,92</v>
      </c>
      <c r="D23387" t="str">
        <f t="shared" si="745"/>
        <v xml:space="preserve"> 360 </v>
      </c>
      <c r="N23387" s="3"/>
    </row>
    <row r="23388" spans="1:14" x14ac:dyDescent="0.25">
      <c r="A23388" t="s">
        <v>56637</v>
      </c>
      <c r="B23388" t="s">
        <v>25327</v>
      </c>
      <c r="C23388" t="str">
        <f t="shared" si="746"/>
        <v>1,92</v>
      </c>
      <c r="D23388" t="str">
        <f t="shared" si="745"/>
        <v xml:space="preserve"> 360 </v>
      </c>
      <c r="N23388" s="3"/>
    </row>
    <row r="23389" spans="1:14" x14ac:dyDescent="0.25">
      <c r="A23389" t="s">
        <v>56638</v>
      </c>
      <c r="B23389" t="s">
        <v>25328</v>
      </c>
      <c r="C23389" t="str">
        <f t="shared" si="746"/>
        <v>1,99</v>
      </c>
      <c r="D23389" t="str">
        <f t="shared" si="745"/>
        <v xml:space="preserve"> 366 </v>
      </c>
      <c r="N23389" s="3"/>
    </row>
    <row r="23390" spans="1:14" x14ac:dyDescent="0.25">
      <c r="A23390" t="s">
        <v>56639</v>
      </c>
      <c r="B23390" t="s">
        <v>25329</v>
      </c>
      <c r="C23390" t="str">
        <f t="shared" si="746"/>
        <v>1,99</v>
      </c>
      <c r="D23390" t="str">
        <f t="shared" si="745"/>
        <v xml:space="preserve"> 366 </v>
      </c>
      <c r="N23390" s="3"/>
    </row>
    <row r="23391" spans="1:14" x14ac:dyDescent="0.25">
      <c r="A23391" t="s">
        <v>56640</v>
      </c>
      <c r="B23391" t="s">
        <v>25330</v>
      </c>
      <c r="C23391" t="str">
        <f t="shared" si="746"/>
        <v>1,94</v>
      </c>
      <c r="D23391" t="str">
        <f t="shared" si="745"/>
        <v xml:space="preserve"> 365 </v>
      </c>
      <c r="N23391" s="3"/>
    </row>
    <row r="23392" spans="1:14" x14ac:dyDescent="0.25">
      <c r="A23392" t="s">
        <v>56641</v>
      </c>
      <c r="B23392" t="s">
        <v>25331</v>
      </c>
      <c r="C23392" t="str">
        <f t="shared" si="746"/>
        <v>1,94</v>
      </c>
      <c r="D23392" t="str">
        <f t="shared" si="745"/>
        <v xml:space="preserve"> 365 </v>
      </c>
      <c r="N23392" s="3"/>
    </row>
    <row r="23393" spans="1:14" x14ac:dyDescent="0.25">
      <c r="A23393" t="s">
        <v>56642</v>
      </c>
      <c r="B23393" t="s">
        <v>25332</v>
      </c>
      <c r="C23393" t="str">
        <f t="shared" si="746"/>
        <v>1,92</v>
      </c>
      <c r="D23393" t="str">
        <f t="shared" si="745"/>
        <v xml:space="preserve"> 365 </v>
      </c>
      <c r="N23393" s="3"/>
    </row>
    <row r="23394" spans="1:14" x14ac:dyDescent="0.25">
      <c r="A23394" t="s">
        <v>56643</v>
      </c>
      <c r="B23394" t="s">
        <v>25333</v>
      </c>
      <c r="C23394" t="str">
        <f t="shared" si="746"/>
        <v>1,98</v>
      </c>
      <c r="D23394" t="str">
        <f t="shared" si="745"/>
        <v xml:space="preserve"> 365 </v>
      </c>
      <c r="N23394" s="3"/>
    </row>
    <row r="23395" spans="1:14" x14ac:dyDescent="0.25">
      <c r="A23395" t="s">
        <v>56644</v>
      </c>
      <c r="B23395" t="s">
        <v>25334</v>
      </c>
      <c r="C23395" t="str">
        <f t="shared" si="746"/>
        <v>1,94</v>
      </c>
      <c r="D23395" t="str">
        <f t="shared" si="745"/>
        <v xml:space="preserve"> 366 </v>
      </c>
      <c r="N23395" s="3"/>
    </row>
    <row r="23396" spans="1:14" x14ac:dyDescent="0.25">
      <c r="A23396" t="s">
        <v>56645</v>
      </c>
      <c r="B23396" t="s">
        <v>25335</v>
      </c>
      <c r="C23396" t="str">
        <f t="shared" si="746"/>
        <v>1,92</v>
      </c>
      <c r="D23396" t="str">
        <f t="shared" si="745"/>
        <v xml:space="preserve"> 365 </v>
      </c>
      <c r="N23396" s="3"/>
    </row>
    <row r="23397" spans="1:14" x14ac:dyDescent="0.25">
      <c r="A23397" t="s">
        <v>56646</v>
      </c>
      <c r="B23397" t="s">
        <v>25336</v>
      </c>
      <c r="C23397" t="str">
        <f t="shared" si="746"/>
        <v>1,99</v>
      </c>
      <c r="D23397" t="str">
        <f t="shared" si="745"/>
        <v xml:space="preserve"> 365 </v>
      </c>
      <c r="N23397" s="3"/>
    </row>
    <row r="23398" spans="1:14" x14ac:dyDescent="0.25">
      <c r="A23398" t="s">
        <v>56647</v>
      </c>
      <c r="B23398" t="s">
        <v>25337</v>
      </c>
      <c r="C23398" t="str">
        <f t="shared" si="746"/>
        <v>1,99</v>
      </c>
      <c r="D23398" t="str">
        <f t="shared" ref="D23398:D23461" si="747">MID(LEFT(MID(A23398,FIND("[",A23398)+1,LEN(A23398)),FIND("]",MID(A23398,FIND("[",A23398)+1,LEN(A23398)))-1),
FIND("m",LEFT(MID(A23398,FIND("[",A23398)+1,LEN(A23398)),FIND("]",MID(A23398,FIND("[",A23398)+1,LEN(A23398)))-1))+4,
(FIND("W",LEFT(MID(A23398,FIND("[",A23398)+1,LEN(A23398)),FIND("]",MID(A23398,FIND("[",A23398)+1,LEN(A23398)))-1)))-(FIND("m",LEFT(MID(A23398,FIND("[",A23398)+1,LEN(A23398)),FIND("]",MID(A23398,FIND("[",A23398)+1,LEN(A23398)))-1))+4))</f>
        <v xml:space="preserve"> 365 </v>
      </c>
      <c r="N23398" s="3"/>
    </row>
    <row r="23399" spans="1:14" x14ac:dyDescent="0.25">
      <c r="A23399" t="s">
        <v>56648</v>
      </c>
      <c r="B23399" t="s">
        <v>25338</v>
      </c>
      <c r="C23399" t="str">
        <f t="shared" ref="C23399:C23462" si="748">LEFT(MID(A23399,FIND("[",A23399)+1,LEN(A23399)),FIND("m",MID(A23399,FIND("[",A23399)+2,LEN(A23399)))-1)</f>
        <v>1,92</v>
      </c>
      <c r="D23399" t="str">
        <f t="shared" si="747"/>
        <v xml:space="preserve"> 365 </v>
      </c>
      <c r="N23399" s="3"/>
    </row>
    <row r="23400" spans="1:14" x14ac:dyDescent="0.25">
      <c r="A23400" t="s">
        <v>56649</v>
      </c>
      <c r="B23400" t="s">
        <v>25339</v>
      </c>
      <c r="C23400" t="str">
        <f t="shared" si="748"/>
        <v>1,92</v>
      </c>
      <c r="D23400" t="str">
        <f t="shared" si="747"/>
        <v xml:space="preserve"> 365 </v>
      </c>
      <c r="N23400" s="3"/>
    </row>
    <row r="23401" spans="1:14" x14ac:dyDescent="0.25">
      <c r="A23401" t="s">
        <v>56650</v>
      </c>
      <c r="B23401" t="s">
        <v>25340</v>
      </c>
      <c r="C23401" t="str">
        <f t="shared" si="748"/>
        <v>1,92</v>
      </c>
      <c r="D23401" t="str">
        <f t="shared" si="747"/>
        <v xml:space="preserve"> 365 </v>
      </c>
      <c r="N23401" s="3"/>
    </row>
    <row r="23402" spans="1:14" x14ac:dyDescent="0.25">
      <c r="A23402" t="s">
        <v>56651</v>
      </c>
      <c r="B23402" t="s">
        <v>25341</v>
      </c>
      <c r="C23402" t="str">
        <f t="shared" si="748"/>
        <v>1,92</v>
      </c>
      <c r="D23402" t="str">
        <f t="shared" si="747"/>
        <v xml:space="preserve"> 365 </v>
      </c>
      <c r="N23402" s="3"/>
    </row>
    <row r="23403" spans="1:14" x14ac:dyDescent="0.25">
      <c r="A23403" t="s">
        <v>56652</v>
      </c>
      <c r="B23403" t="s">
        <v>25342</v>
      </c>
      <c r="C23403" t="str">
        <f t="shared" si="748"/>
        <v>1,92</v>
      </c>
      <c r="D23403" t="str">
        <f t="shared" si="747"/>
        <v xml:space="preserve"> 365 </v>
      </c>
      <c r="N23403" s="3"/>
    </row>
    <row r="23404" spans="1:14" x14ac:dyDescent="0.25">
      <c r="A23404" t="s">
        <v>56653</v>
      </c>
      <c r="B23404" t="s">
        <v>25343</v>
      </c>
      <c r="C23404" t="str">
        <f t="shared" si="748"/>
        <v>1,92</v>
      </c>
      <c r="D23404" t="str">
        <f t="shared" si="747"/>
        <v xml:space="preserve"> 365 </v>
      </c>
      <c r="N23404" s="3"/>
    </row>
    <row r="23405" spans="1:14" x14ac:dyDescent="0.25">
      <c r="A23405" t="s">
        <v>56654</v>
      </c>
      <c r="B23405" t="s">
        <v>25344</v>
      </c>
      <c r="C23405" t="str">
        <f t="shared" si="748"/>
        <v>1,99</v>
      </c>
      <c r="D23405" t="str">
        <f t="shared" si="747"/>
        <v xml:space="preserve"> 370 </v>
      </c>
      <c r="N23405" s="3"/>
    </row>
    <row r="23406" spans="1:14" x14ac:dyDescent="0.25">
      <c r="A23406" t="s">
        <v>56655</v>
      </c>
      <c r="B23406" t="s">
        <v>25345</v>
      </c>
      <c r="C23406" t="str">
        <f t="shared" si="748"/>
        <v>1,99</v>
      </c>
      <c r="D23406" t="str">
        <f t="shared" si="747"/>
        <v xml:space="preserve"> 370 </v>
      </c>
      <c r="N23406" s="3"/>
    </row>
    <row r="23407" spans="1:14" x14ac:dyDescent="0.25">
      <c r="A23407" t="s">
        <v>56656</v>
      </c>
      <c r="B23407" t="s">
        <v>25346</v>
      </c>
      <c r="C23407" t="str">
        <f t="shared" si="748"/>
        <v>1,94</v>
      </c>
      <c r="D23407" t="str">
        <f t="shared" si="747"/>
        <v xml:space="preserve"> 371 </v>
      </c>
      <c r="N23407" s="3"/>
    </row>
    <row r="23408" spans="1:14" x14ac:dyDescent="0.25">
      <c r="A23408" t="s">
        <v>56657</v>
      </c>
      <c r="B23408" t="s">
        <v>25347</v>
      </c>
      <c r="C23408" t="str">
        <f t="shared" si="748"/>
        <v>1,94</v>
      </c>
      <c r="D23408" t="str">
        <f t="shared" si="747"/>
        <v xml:space="preserve"> 371 </v>
      </c>
      <c r="N23408" s="3"/>
    </row>
    <row r="23409" spans="1:14" x14ac:dyDescent="0.25">
      <c r="A23409" t="s">
        <v>56658</v>
      </c>
      <c r="B23409" t="s">
        <v>25348</v>
      </c>
      <c r="C23409" t="str">
        <f t="shared" si="748"/>
        <v>1,92</v>
      </c>
      <c r="D23409" t="str">
        <f t="shared" si="747"/>
        <v xml:space="preserve"> 371 </v>
      </c>
      <c r="N23409" s="3"/>
    </row>
    <row r="23410" spans="1:14" x14ac:dyDescent="0.25">
      <c r="A23410" t="s">
        <v>56659</v>
      </c>
      <c r="B23410" t="s">
        <v>25349</v>
      </c>
      <c r="C23410" t="str">
        <f t="shared" si="748"/>
        <v>1,98</v>
      </c>
      <c r="D23410" t="str">
        <f t="shared" si="747"/>
        <v xml:space="preserve"> 370 </v>
      </c>
      <c r="N23410" s="3"/>
    </row>
    <row r="23411" spans="1:14" x14ac:dyDescent="0.25">
      <c r="A23411" t="s">
        <v>56660</v>
      </c>
      <c r="B23411" t="s">
        <v>25350</v>
      </c>
      <c r="C23411" t="str">
        <f t="shared" si="748"/>
        <v>1,94</v>
      </c>
      <c r="D23411" t="str">
        <f t="shared" si="747"/>
        <v xml:space="preserve"> 371 </v>
      </c>
      <c r="N23411" s="3"/>
    </row>
    <row r="23412" spans="1:14" x14ac:dyDescent="0.25">
      <c r="A23412" t="s">
        <v>56661</v>
      </c>
      <c r="B23412" t="s">
        <v>25351</v>
      </c>
      <c r="C23412" t="str">
        <f t="shared" si="748"/>
        <v>1,92</v>
      </c>
      <c r="D23412" t="str">
        <f t="shared" si="747"/>
        <v xml:space="preserve"> 370 </v>
      </c>
      <c r="N23412" s="3"/>
    </row>
    <row r="23413" spans="1:14" x14ac:dyDescent="0.25">
      <c r="A23413" t="s">
        <v>56662</v>
      </c>
      <c r="B23413" t="s">
        <v>25352</v>
      </c>
      <c r="C23413" t="str">
        <f t="shared" si="748"/>
        <v>1,92</v>
      </c>
      <c r="D23413" t="str">
        <f t="shared" si="747"/>
        <v xml:space="preserve"> 370 </v>
      </c>
      <c r="N23413" s="3"/>
    </row>
    <row r="23414" spans="1:14" x14ac:dyDescent="0.25">
      <c r="A23414" t="s">
        <v>56663</v>
      </c>
      <c r="B23414" t="s">
        <v>25353</v>
      </c>
      <c r="C23414" t="str">
        <f t="shared" si="748"/>
        <v>1,92</v>
      </c>
      <c r="D23414" t="str">
        <f t="shared" si="747"/>
        <v xml:space="preserve"> 370 </v>
      </c>
      <c r="N23414" s="3"/>
    </row>
    <row r="23415" spans="1:14" x14ac:dyDescent="0.25">
      <c r="A23415" t="s">
        <v>56664</v>
      </c>
      <c r="B23415" t="s">
        <v>25354</v>
      </c>
      <c r="C23415" t="str">
        <f t="shared" si="748"/>
        <v>1,92</v>
      </c>
      <c r="D23415" t="str">
        <f t="shared" si="747"/>
        <v xml:space="preserve"> 370 </v>
      </c>
      <c r="N23415" s="3"/>
    </row>
    <row r="23416" spans="1:14" x14ac:dyDescent="0.25">
      <c r="A23416" t="s">
        <v>56665</v>
      </c>
      <c r="B23416" t="s">
        <v>25355</v>
      </c>
      <c r="C23416" t="str">
        <f t="shared" si="748"/>
        <v>1,99</v>
      </c>
      <c r="D23416" t="str">
        <f t="shared" si="747"/>
        <v xml:space="preserve"> 370 </v>
      </c>
      <c r="N23416" s="3"/>
    </row>
    <row r="23417" spans="1:14" x14ac:dyDescent="0.25">
      <c r="A23417" t="s">
        <v>56666</v>
      </c>
      <c r="B23417" t="s">
        <v>25356</v>
      </c>
      <c r="C23417" t="str">
        <f t="shared" si="748"/>
        <v>1,99</v>
      </c>
      <c r="D23417" t="str">
        <f t="shared" si="747"/>
        <v xml:space="preserve"> 370 </v>
      </c>
      <c r="N23417" s="3"/>
    </row>
    <row r="23418" spans="1:14" x14ac:dyDescent="0.25">
      <c r="A23418" t="s">
        <v>56667</v>
      </c>
      <c r="B23418" t="s">
        <v>25357</v>
      </c>
      <c r="C23418" t="str">
        <f t="shared" si="748"/>
        <v>1,92</v>
      </c>
      <c r="D23418" t="str">
        <f t="shared" si="747"/>
        <v xml:space="preserve"> 370 </v>
      </c>
      <c r="N23418" s="3"/>
    </row>
    <row r="23419" spans="1:14" x14ac:dyDescent="0.25">
      <c r="A23419" t="s">
        <v>56668</v>
      </c>
      <c r="B23419" t="s">
        <v>25358</v>
      </c>
      <c r="C23419" t="str">
        <f t="shared" si="748"/>
        <v>1,92</v>
      </c>
      <c r="D23419" t="str">
        <f t="shared" si="747"/>
        <v xml:space="preserve"> 370 </v>
      </c>
      <c r="N23419" s="3"/>
    </row>
    <row r="23420" spans="1:14" x14ac:dyDescent="0.25">
      <c r="A23420" t="s">
        <v>56669</v>
      </c>
      <c r="B23420" t="s">
        <v>25359</v>
      </c>
      <c r="C23420" t="str">
        <f t="shared" si="748"/>
        <v>1,92</v>
      </c>
      <c r="D23420" t="str">
        <f t="shared" si="747"/>
        <v xml:space="preserve"> 370 </v>
      </c>
      <c r="N23420" s="3"/>
    </row>
    <row r="23421" spans="1:14" x14ac:dyDescent="0.25">
      <c r="A23421" t="s">
        <v>56670</v>
      </c>
      <c r="B23421" t="s">
        <v>25360</v>
      </c>
      <c r="C23421" t="str">
        <f t="shared" si="748"/>
        <v>1,92</v>
      </c>
      <c r="D23421" t="str">
        <f t="shared" si="747"/>
        <v xml:space="preserve"> 370 </v>
      </c>
      <c r="N23421" s="3"/>
    </row>
    <row r="23422" spans="1:14" x14ac:dyDescent="0.25">
      <c r="A23422" t="s">
        <v>56671</v>
      </c>
      <c r="B23422" t="s">
        <v>25361</v>
      </c>
      <c r="C23422" t="str">
        <f t="shared" si="748"/>
        <v>1,92</v>
      </c>
      <c r="D23422" t="str">
        <f t="shared" si="747"/>
        <v xml:space="preserve"> 370 </v>
      </c>
      <c r="N23422" s="3"/>
    </row>
    <row r="23423" spans="1:14" x14ac:dyDescent="0.25">
      <c r="A23423" t="s">
        <v>56672</v>
      </c>
      <c r="B23423" t="s">
        <v>25362</v>
      </c>
      <c r="C23423" t="str">
        <f t="shared" si="748"/>
        <v>1,92</v>
      </c>
      <c r="D23423" t="str">
        <f t="shared" si="747"/>
        <v xml:space="preserve"> 370 </v>
      </c>
      <c r="N23423" s="3"/>
    </row>
    <row r="23424" spans="1:14" x14ac:dyDescent="0.25">
      <c r="A23424" t="s">
        <v>56673</v>
      </c>
      <c r="B23424" t="s">
        <v>25363</v>
      </c>
      <c r="C23424" t="str">
        <f t="shared" si="748"/>
        <v>1,99</v>
      </c>
      <c r="D23424" t="str">
        <f t="shared" si="747"/>
        <v xml:space="preserve"> 376 </v>
      </c>
      <c r="N23424" s="3"/>
    </row>
    <row r="23425" spans="1:14" x14ac:dyDescent="0.25">
      <c r="A23425" t="s">
        <v>56674</v>
      </c>
      <c r="B23425" t="s">
        <v>25364</v>
      </c>
      <c r="C23425" t="str">
        <f t="shared" si="748"/>
        <v>1,99</v>
      </c>
      <c r="D23425" t="str">
        <f t="shared" si="747"/>
        <v xml:space="preserve"> 376 </v>
      </c>
      <c r="N23425" s="3"/>
    </row>
    <row r="23426" spans="1:14" x14ac:dyDescent="0.25">
      <c r="A23426" t="s">
        <v>56675</v>
      </c>
      <c r="B23426" t="s">
        <v>25365</v>
      </c>
      <c r="C23426" t="str">
        <f t="shared" si="748"/>
        <v>1,94</v>
      </c>
      <c r="D23426" t="str">
        <f t="shared" si="747"/>
        <v xml:space="preserve"> 375 </v>
      </c>
      <c r="N23426" s="3"/>
    </row>
    <row r="23427" spans="1:14" x14ac:dyDescent="0.25">
      <c r="A23427" t="s">
        <v>56676</v>
      </c>
      <c r="B23427" t="s">
        <v>25366</v>
      </c>
      <c r="C23427" t="str">
        <f t="shared" si="748"/>
        <v>1,94</v>
      </c>
      <c r="D23427" t="str">
        <f t="shared" si="747"/>
        <v xml:space="preserve"> 375 </v>
      </c>
      <c r="N23427" s="3"/>
    </row>
    <row r="23428" spans="1:14" x14ac:dyDescent="0.25">
      <c r="A23428" t="s">
        <v>56677</v>
      </c>
      <c r="B23428" t="s">
        <v>25367</v>
      </c>
      <c r="C23428" t="str">
        <f t="shared" si="748"/>
        <v>1,92</v>
      </c>
      <c r="D23428" t="str">
        <f t="shared" si="747"/>
        <v xml:space="preserve"> 375 </v>
      </c>
      <c r="N23428" s="3"/>
    </row>
    <row r="23429" spans="1:14" x14ac:dyDescent="0.25">
      <c r="A23429" t="s">
        <v>56678</v>
      </c>
      <c r="B23429" t="s">
        <v>25368</v>
      </c>
      <c r="C23429" t="str">
        <f t="shared" si="748"/>
        <v>1,98</v>
      </c>
      <c r="D23429" t="str">
        <f t="shared" si="747"/>
        <v xml:space="preserve"> 375 </v>
      </c>
      <c r="N23429" s="3"/>
    </row>
    <row r="23430" spans="1:14" x14ac:dyDescent="0.25">
      <c r="A23430" t="s">
        <v>56679</v>
      </c>
      <c r="B23430" t="s">
        <v>25369</v>
      </c>
      <c r="C23430" t="str">
        <f t="shared" si="748"/>
        <v>1,92</v>
      </c>
      <c r="D23430" t="str">
        <f t="shared" si="747"/>
        <v xml:space="preserve"> 375 </v>
      </c>
      <c r="N23430" s="3"/>
    </row>
    <row r="23431" spans="1:14" x14ac:dyDescent="0.25">
      <c r="A23431" t="s">
        <v>56680</v>
      </c>
      <c r="B23431" t="s">
        <v>25370</v>
      </c>
      <c r="C23431" t="str">
        <f t="shared" si="748"/>
        <v>1,92</v>
      </c>
      <c r="D23431" t="str">
        <f t="shared" si="747"/>
        <v xml:space="preserve"> 375 </v>
      </c>
      <c r="N23431" s="3"/>
    </row>
    <row r="23432" spans="1:14" x14ac:dyDescent="0.25">
      <c r="A23432" t="s">
        <v>56681</v>
      </c>
      <c r="B23432" t="s">
        <v>25371</v>
      </c>
      <c r="C23432" t="str">
        <f t="shared" si="748"/>
        <v>1,92</v>
      </c>
      <c r="D23432" t="str">
        <f t="shared" si="747"/>
        <v xml:space="preserve"> 375 </v>
      </c>
      <c r="N23432" s="3"/>
    </row>
    <row r="23433" spans="1:14" x14ac:dyDescent="0.25">
      <c r="A23433" t="s">
        <v>56682</v>
      </c>
      <c r="B23433" t="s">
        <v>25372</v>
      </c>
      <c r="C23433" t="str">
        <f t="shared" si="748"/>
        <v>1,92</v>
      </c>
      <c r="D23433" t="str">
        <f t="shared" si="747"/>
        <v xml:space="preserve"> 375 </v>
      </c>
      <c r="N23433" s="3"/>
    </row>
    <row r="23434" spans="1:14" x14ac:dyDescent="0.25">
      <c r="A23434" t="s">
        <v>56683</v>
      </c>
      <c r="B23434" t="s">
        <v>25373</v>
      </c>
      <c r="C23434" t="str">
        <f t="shared" si="748"/>
        <v>1,92</v>
      </c>
      <c r="D23434" t="str">
        <f t="shared" si="747"/>
        <v xml:space="preserve"> 375 </v>
      </c>
      <c r="N23434" s="3"/>
    </row>
    <row r="23435" spans="1:14" x14ac:dyDescent="0.25">
      <c r="A23435" t="s">
        <v>56684</v>
      </c>
      <c r="B23435" t="s">
        <v>25374</v>
      </c>
      <c r="C23435" t="str">
        <f t="shared" si="748"/>
        <v>1,99</v>
      </c>
      <c r="D23435" t="str">
        <f t="shared" si="747"/>
        <v xml:space="preserve"> 375 </v>
      </c>
      <c r="N23435" s="3"/>
    </row>
    <row r="23436" spans="1:14" x14ac:dyDescent="0.25">
      <c r="A23436" t="s">
        <v>56685</v>
      </c>
      <c r="B23436" t="s">
        <v>25375</v>
      </c>
      <c r="C23436" t="str">
        <f t="shared" si="748"/>
        <v>1,99</v>
      </c>
      <c r="D23436" t="str">
        <f t="shared" si="747"/>
        <v xml:space="preserve"> 375 </v>
      </c>
      <c r="N23436" s="3"/>
    </row>
    <row r="23437" spans="1:14" x14ac:dyDescent="0.25">
      <c r="A23437" t="s">
        <v>56686</v>
      </c>
      <c r="B23437" t="s">
        <v>25376</v>
      </c>
      <c r="C23437" t="str">
        <f t="shared" si="748"/>
        <v>1,92</v>
      </c>
      <c r="D23437" t="str">
        <f t="shared" si="747"/>
        <v xml:space="preserve"> 375 </v>
      </c>
      <c r="N23437" s="3"/>
    </row>
    <row r="23438" spans="1:14" x14ac:dyDescent="0.25">
      <c r="A23438" t="s">
        <v>56687</v>
      </c>
      <c r="B23438" t="s">
        <v>25377</v>
      </c>
      <c r="C23438" t="str">
        <f t="shared" si="748"/>
        <v>1,92</v>
      </c>
      <c r="D23438" t="str">
        <f t="shared" si="747"/>
        <v xml:space="preserve"> 375 </v>
      </c>
      <c r="N23438" s="3"/>
    </row>
    <row r="23439" spans="1:14" x14ac:dyDescent="0.25">
      <c r="A23439" t="s">
        <v>56688</v>
      </c>
      <c r="B23439" t="s">
        <v>25378</v>
      </c>
      <c r="C23439" t="str">
        <f t="shared" si="748"/>
        <v>1,92</v>
      </c>
      <c r="D23439" t="str">
        <f t="shared" si="747"/>
        <v xml:space="preserve"> 375 </v>
      </c>
      <c r="N23439" s="3"/>
    </row>
    <row r="23440" spans="1:14" x14ac:dyDescent="0.25">
      <c r="A23440" t="s">
        <v>56689</v>
      </c>
      <c r="B23440" t="s">
        <v>25379</v>
      </c>
      <c r="C23440" t="str">
        <f t="shared" si="748"/>
        <v>1,92</v>
      </c>
      <c r="D23440" t="str">
        <f t="shared" si="747"/>
        <v xml:space="preserve"> 375 </v>
      </c>
      <c r="N23440" s="3"/>
    </row>
    <row r="23441" spans="1:14" x14ac:dyDescent="0.25">
      <c r="A23441" t="s">
        <v>56690</v>
      </c>
      <c r="B23441" t="s">
        <v>25380</v>
      </c>
      <c r="C23441" t="str">
        <f t="shared" si="748"/>
        <v>1,92</v>
      </c>
      <c r="D23441" t="str">
        <f t="shared" si="747"/>
        <v xml:space="preserve"> 375 </v>
      </c>
      <c r="N23441" s="3"/>
    </row>
    <row r="23442" spans="1:14" x14ac:dyDescent="0.25">
      <c r="A23442" t="s">
        <v>56691</v>
      </c>
      <c r="B23442" t="s">
        <v>25381</v>
      </c>
      <c r="C23442" t="str">
        <f t="shared" si="748"/>
        <v>1,92</v>
      </c>
      <c r="D23442" t="str">
        <f t="shared" si="747"/>
        <v xml:space="preserve"> 375 </v>
      </c>
      <c r="N23442" s="3"/>
    </row>
    <row r="23443" spans="1:14" x14ac:dyDescent="0.25">
      <c r="A23443" t="s">
        <v>56692</v>
      </c>
      <c r="B23443" t="s">
        <v>25382</v>
      </c>
      <c r="C23443" t="str">
        <f t="shared" si="748"/>
        <v>1,99</v>
      </c>
      <c r="D23443" t="str">
        <f t="shared" si="747"/>
        <v xml:space="preserve"> 375 </v>
      </c>
      <c r="N23443" s="3"/>
    </row>
    <row r="23444" spans="1:14" x14ac:dyDescent="0.25">
      <c r="A23444" t="s">
        <v>56693</v>
      </c>
      <c r="B23444" t="s">
        <v>25383</v>
      </c>
      <c r="C23444" t="str">
        <f t="shared" si="748"/>
        <v>1,99</v>
      </c>
      <c r="D23444" t="str">
        <f t="shared" si="747"/>
        <v xml:space="preserve"> 375 </v>
      </c>
      <c r="N23444" s="3"/>
    </row>
    <row r="23445" spans="1:14" x14ac:dyDescent="0.25">
      <c r="A23445" t="s">
        <v>56694</v>
      </c>
      <c r="B23445" t="s">
        <v>25384</v>
      </c>
      <c r="C23445" t="str">
        <f t="shared" si="748"/>
        <v>1,99</v>
      </c>
      <c r="D23445" t="str">
        <f t="shared" si="747"/>
        <v xml:space="preserve"> 375 </v>
      </c>
      <c r="N23445" s="3"/>
    </row>
    <row r="23446" spans="1:14" x14ac:dyDescent="0.25">
      <c r="A23446" t="s">
        <v>56695</v>
      </c>
      <c r="B23446" t="s">
        <v>25385</v>
      </c>
      <c r="C23446" t="str">
        <f t="shared" si="748"/>
        <v>1,99</v>
      </c>
      <c r="D23446" t="str">
        <f t="shared" si="747"/>
        <v xml:space="preserve"> 375 </v>
      </c>
      <c r="N23446" s="3"/>
    </row>
    <row r="23447" spans="1:14" x14ac:dyDescent="0.25">
      <c r="A23447" t="s">
        <v>56696</v>
      </c>
      <c r="B23447" t="s">
        <v>25386</v>
      </c>
      <c r="C23447" t="str">
        <f t="shared" si="748"/>
        <v>1,99</v>
      </c>
      <c r="D23447" t="str">
        <f t="shared" si="747"/>
        <v xml:space="preserve"> 380 </v>
      </c>
      <c r="N23447" s="3"/>
    </row>
    <row r="23448" spans="1:14" x14ac:dyDescent="0.25">
      <c r="A23448" t="s">
        <v>56697</v>
      </c>
      <c r="B23448" t="s">
        <v>25387</v>
      </c>
      <c r="C23448" t="str">
        <f t="shared" si="748"/>
        <v>1,99</v>
      </c>
      <c r="D23448" t="str">
        <f t="shared" si="747"/>
        <v xml:space="preserve"> 380 </v>
      </c>
      <c r="N23448" s="3"/>
    </row>
    <row r="23449" spans="1:14" x14ac:dyDescent="0.25">
      <c r="A23449" t="s">
        <v>56698</v>
      </c>
      <c r="B23449" t="s">
        <v>25388</v>
      </c>
      <c r="C23449" t="str">
        <f t="shared" si="748"/>
        <v>1,94</v>
      </c>
      <c r="D23449" t="str">
        <f t="shared" si="747"/>
        <v xml:space="preserve"> 380 </v>
      </c>
      <c r="N23449" s="3"/>
    </row>
    <row r="23450" spans="1:14" x14ac:dyDescent="0.25">
      <c r="A23450" t="s">
        <v>56699</v>
      </c>
      <c r="B23450" t="s">
        <v>25389</v>
      </c>
      <c r="C23450" t="str">
        <f t="shared" si="748"/>
        <v>1,94</v>
      </c>
      <c r="D23450" t="str">
        <f t="shared" si="747"/>
        <v xml:space="preserve"> 380 </v>
      </c>
      <c r="N23450" s="3"/>
    </row>
    <row r="23451" spans="1:14" x14ac:dyDescent="0.25">
      <c r="A23451" t="s">
        <v>56700</v>
      </c>
      <c r="B23451" t="s">
        <v>25390</v>
      </c>
      <c r="C23451" t="str">
        <f t="shared" si="748"/>
        <v>1,92</v>
      </c>
      <c r="D23451" t="str">
        <f t="shared" si="747"/>
        <v xml:space="preserve"> 380 </v>
      </c>
      <c r="N23451" s="3"/>
    </row>
    <row r="23452" spans="1:14" x14ac:dyDescent="0.25">
      <c r="A23452" t="s">
        <v>56701</v>
      </c>
      <c r="B23452" t="s">
        <v>25391</v>
      </c>
      <c r="C23452" t="str">
        <f t="shared" si="748"/>
        <v>1,98</v>
      </c>
      <c r="D23452" t="str">
        <f t="shared" si="747"/>
        <v xml:space="preserve"> 380 </v>
      </c>
      <c r="N23452" s="3"/>
    </row>
    <row r="23453" spans="1:14" x14ac:dyDescent="0.25">
      <c r="A23453" t="s">
        <v>56702</v>
      </c>
      <c r="B23453" t="s">
        <v>25392</v>
      </c>
      <c r="C23453" t="str">
        <f t="shared" si="748"/>
        <v>1,99</v>
      </c>
      <c r="D23453" t="str">
        <f t="shared" si="747"/>
        <v xml:space="preserve"> 380 </v>
      </c>
      <c r="N23453" s="3"/>
    </row>
    <row r="23454" spans="1:14" x14ac:dyDescent="0.25">
      <c r="A23454" t="s">
        <v>56703</v>
      </c>
      <c r="B23454" t="s">
        <v>25393</v>
      </c>
      <c r="C23454" t="str">
        <f t="shared" si="748"/>
        <v>1,92</v>
      </c>
      <c r="D23454" t="str">
        <f t="shared" si="747"/>
        <v xml:space="preserve"> 380 </v>
      </c>
      <c r="N23454" s="3"/>
    </row>
    <row r="23455" spans="1:14" x14ac:dyDescent="0.25">
      <c r="A23455" t="s">
        <v>56704</v>
      </c>
      <c r="B23455" t="s">
        <v>25394</v>
      </c>
      <c r="C23455" t="str">
        <f t="shared" si="748"/>
        <v>1,92</v>
      </c>
      <c r="D23455" t="str">
        <f t="shared" si="747"/>
        <v xml:space="preserve"> 380 </v>
      </c>
      <c r="N23455" s="3"/>
    </row>
    <row r="23456" spans="1:14" x14ac:dyDescent="0.25">
      <c r="A23456" t="s">
        <v>56705</v>
      </c>
      <c r="B23456" t="s">
        <v>25395</v>
      </c>
      <c r="C23456" t="str">
        <f t="shared" si="748"/>
        <v>1,92</v>
      </c>
      <c r="D23456" t="str">
        <f t="shared" si="747"/>
        <v xml:space="preserve"> 380 </v>
      </c>
      <c r="N23456" s="3"/>
    </row>
    <row r="23457" spans="1:14" x14ac:dyDescent="0.25">
      <c r="A23457" t="s">
        <v>56706</v>
      </c>
      <c r="B23457" t="s">
        <v>25396</v>
      </c>
      <c r="C23457" t="str">
        <f t="shared" si="748"/>
        <v>1,92</v>
      </c>
      <c r="D23457" t="str">
        <f t="shared" si="747"/>
        <v xml:space="preserve"> 380 </v>
      </c>
      <c r="N23457" s="3"/>
    </row>
    <row r="23458" spans="1:14" x14ac:dyDescent="0.25">
      <c r="A23458" t="s">
        <v>56707</v>
      </c>
      <c r="B23458" t="s">
        <v>25397</v>
      </c>
      <c r="C23458" t="str">
        <f t="shared" si="748"/>
        <v>1,92</v>
      </c>
      <c r="D23458" t="str">
        <f t="shared" si="747"/>
        <v xml:space="preserve"> 380 </v>
      </c>
      <c r="N23458" s="3"/>
    </row>
    <row r="23459" spans="1:14" x14ac:dyDescent="0.25">
      <c r="A23459" t="s">
        <v>56708</v>
      </c>
      <c r="B23459" t="s">
        <v>25398</v>
      </c>
      <c r="C23459" t="str">
        <f t="shared" si="748"/>
        <v>1,92</v>
      </c>
      <c r="D23459" t="str">
        <f t="shared" si="747"/>
        <v xml:space="preserve"> 380 </v>
      </c>
      <c r="N23459" s="3"/>
    </row>
    <row r="23460" spans="1:14" x14ac:dyDescent="0.25">
      <c r="A23460" t="s">
        <v>56709</v>
      </c>
      <c r="B23460" t="s">
        <v>25399</v>
      </c>
      <c r="C23460" t="str">
        <f t="shared" si="748"/>
        <v>1,92</v>
      </c>
      <c r="D23460" t="str">
        <f t="shared" si="747"/>
        <v xml:space="preserve"> 380 </v>
      </c>
      <c r="N23460" s="3"/>
    </row>
    <row r="23461" spans="1:14" x14ac:dyDescent="0.25">
      <c r="A23461" t="s">
        <v>56710</v>
      </c>
      <c r="B23461" t="s">
        <v>25400</v>
      </c>
      <c r="C23461" t="str">
        <f t="shared" si="748"/>
        <v>1,92</v>
      </c>
      <c r="D23461" t="str">
        <f t="shared" si="747"/>
        <v xml:space="preserve"> 380 </v>
      </c>
      <c r="N23461" s="3"/>
    </row>
    <row r="23462" spans="1:14" x14ac:dyDescent="0.25">
      <c r="A23462" t="s">
        <v>56711</v>
      </c>
      <c r="B23462" t="s">
        <v>25401</v>
      </c>
      <c r="C23462" t="str">
        <f t="shared" si="748"/>
        <v>1,97</v>
      </c>
      <c r="D23462" t="str">
        <f t="shared" ref="D23462:D23525" si="749">MID(LEFT(MID(A23462,FIND("[",A23462)+1,LEN(A23462)),FIND("]",MID(A23462,FIND("[",A23462)+1,LEN(A23462)))-1),
FIND("m",LEFT(MID(A23462,FIND("[",A23462)+1,LEN(A23462)),FIND("]",MID(A23462,FIND("[",A23462)+1,LEN(A23462)))-1))+4,
(FIND("W",LEFT(MID(A23462,FIND("[",A23462)+1,LEN(A23462)),FIND("]",MID(A23462,FIND("[",A23462)+1,LEN(A23462)))-1)))-(FIND("m",LEFT(MID(A23462,FIND("[",A23462)+1,LEN(A23462)),FIND("]",MID(A23462,FIND("[",A23462)+1,LEN(A23462)))-1))+4))</f>
        <v xml:space="preserve"> 380 </v>
      </c>
      <c r="N23462" s="3"/>
    </row>
    <row r="23463" spans="1:14" x14ac:dyDescent="0.25">
      <c r="A23463" t="s">
        <v>56712</v>
      </c>
      <c r="B23463" t="s">
        <v>25402</v>
      </c>
      <c r="C23463" t="str">
        <f t="shared" ref="C23463:C23526" si="750">LEFT(MID(A23463,FIND("[",A23463)+1,LEN(A23463)),FIND("m",MID(A23463,FIND("[",A23463)+2,LEN(A23463)))-1)</f>
        <v>1,97</v>
      </c>
      <c r="D23463" t="str">
        <f t="shared" si="749"/>
        <v xml:space="preserve"> 380 </v>
      </c>
      <c r="N23463" s="3"/>
    </row>
    <row r="23464" spans="1:14" x14ac:dyDescent="0.25">
      <c r="A23464" t="s">
        <v>56713</v>
      </c>
      <c r="B23464" t="s">
        <v>25403</v>
      </c>
      <c r="C23464" t="str">
        <f t="shared" si="750"/>
        <v>1,97</v>
      </c>
      <c r="D23464" t="str">
        <f t="shared" si="749"/>
        <v xml:space="preserve"> 380 </v>
      </c>
      <c r="N23464" s="3"/>
    </row>
    <row r="23465" spans="1:14" x14ac:dyDescent="0.25">
      <c r="A23465" t="s">
        <v>56714</v>
      </c>
      <c r="B23465" t="s">
        <v>25404</v>
      </c>
      <c r="C23465" t="str">
        <f t="shared" si="750"/>
        <v>1,99</v>
      </c>
      <c r="D23465" t="str">
        <f t="shared" si="749"/>
        <v xml:space="preserve"> 380 </v>
      </c>
      <c r="N23465" s="3"/>
    </row>
    <row r="23466" spans="1:14" x14ac:dyDescent="0.25">
      <c r="A23466" t="s">
        <v>56715</v>
      </c>
      <c r="B23466" t="s">
        <v>25405</v>
      </c>
      <c r="C23466" t="str">
        <f t="shared" si="750"/>
        <v>1,99</v>
      </c>
      <c r="D23466" t="str">
        <f t="shared" si="749"/>
        <v xml:space="preserve"> 380 </v>
      </c>
      <c r="N23466" s="3"/>
    </row>
    <row r="23467" spans="1:14" x14ac:dyDescent="0.25">
      <c r="A23467" t="s">
        <v>56716</v>
      </c>
      <c r="B23467" t="s">
        <v>25406</v>
      </c>
      <c r="C23467" t="str">
        <f t="shared" si="750"/>
        <v>1,99</v>
      </c>
      <c r="D23467" t="str">
        <f t="shared" si="749"/>
        <v xml:space="preserve"> 380 </v>
      </c>
      <c r="N23467" s="3"/>
    </row>
    <row r="23468" spans="1:14" x14ac:dyDescent="0.25">
      <c r="A23468" t="s">
        <v>56717</v>
      </c>
      <c r="B23468" t="s">
        <v>25407</v>
      </c>
      <c r="C23468" t="str">
        <f t="shared" si="750"/>
        <v>1,99</v>
      </c>
      <c r="D23468" t="str">
        <f t="shared" si="749"/>
        <v xml:space="preserve"> 380 </v>
      </c>
      <c r="N23468" s="3"/>
    </row>
    <row r="23469" spans="1:14" x14ac:dyDescent="0.25">
      <c r="A23469" t="s">
        <v>56718</v>
      </c>
      <c r="B23469" t="s">
        <v>25408</v>
      </c>
      <c r="C23469" t="str">
        <f t="shared" si="750"/>
        <v>1,99</v>
      </c>
      <c r="D23469" t="str">
        <f t="shared" si="749"/>
        <v xml:space="preserve"> 386 </v>
      </c>
      <c r="N23469" s="3"/>
    </row>
    <row r="23470" spans="1:14" x14ac:dyDescent="0.25">
      <c r="A23470" t="s">
        <v>56719</v>
      </c>
      <c r="B23470" t="s">
        <v>25409</v>
      </c>
      <c r="C23470" t="str">
        <f t="shared" si="750"/>
        <v>1,99</v>
      </c>
      <c r="D23470" t="str">
        <f t="shared" si="749"/>
        <v xml:space="preserve"> 386 </v>
      </c>
      <c r="N23470" s="3"/>
    </row>
    <row r="23471" spans="1:14" x14ac:dyDescent="0.25">
      <c r="A23471" t="s">
        <v>56720</v>
      </c>
      <c r="B23471" t="s">
        <v>25410</v>
      </c>
      <c r="C23471" t="str">
        <f t="shared" si="750"/>
        <v>1,98</v>
      </c>
      <c r="D23471" t="str">
        <f t="shared" si="749"/>
        <v xml:space="preserve"> 385 </v>
      </c>
      <c r="N23471" s="3"/>
    </row>
    <row r="23472" spans="1:14" x14ac:dyDescent="0.25">
      <c r="A23472" t="s">
        <v>56721</v>
      </c>
      <c r="B23472" t="s">
        <v>25411</v>
      </c>
      <c r="C23472" t="str">
        <f t="shared" si="750"/>
        <v>1,97</v>
      </c>
      <c r="D23472" t="str">
        <f t="shared" si="749"/>
        <v xml:space="preserve"> 385 </v>
      </c>
      <c r="N23472" s="3"/>
    </row>
    <row r="23473" spans="1:14" x14ac:dyDescent="0.25">
      <c r="A23473" t="s">
        <v>56722</v>
      </c>
      <c r="B23473" t="s">
        <v>25412</v>
      </c>
      <c r="C23473" t="str">
        <f t="shared" si="750"/>
        <v>1,97</v>
      </c>
      <c r="D23473" t="str">
        <f t="shared" si="749"/>
        <v xml:space="preserve"> 385 </v>
      </c>
      <c r="N23473" s="3"/>
    </row>
    <row r="23474" spans="1:14" x14ac:dyDescent="0.25">
      <c r="A23474" t="s">
        <v>56723</v>
      </c>
      <c r="B23474" t="s">
        <v>25413</v>
      </c>
      <c r="C23474" t="str">
        <f t="shared" si="750"/>
        <v>1,99</v>
      </c>
      <c r="D23474" t="str">
        <f t="shared" si="749"/>
        <v xml:space="preserve"> 385 </v>
      </c>
      <c r="N23474" s="3"/>
    </row>
    <row r="23475" spans="1:14" x14ac:dyDescent="0.25">
      <c r="A23475" t="s">
        <v>56724</v>
      </c>
      <c r="B23475" t="s">
        <v>25414</v>
      </c>
      <c r="C23475" t="str">
        <f t="shared" si="750"/>
        <v>1,97</v>
      </c>
      <c r="D23475" t="str">
        <f t="shared" si="749"/>
        <v xml:space="preserve"> 385 </v>
      </c>
      <c r="N23475" s="3"/>
    </row>
    <row r="23476" spans="1:14" x14ac:dyDescent="0.25">
      <c r="A23476" t="s">
        <v>56725</v>
      </c>
      <c r="B23476" t="s">
        <v>25415</v>
      </c>
      <c r="C23476" t="str">
        <f t="shared" si="750"/>
        <v>1,97</v>
      </c>
      <c r="D23476" t="str">
        <f t="shared" si="749"/>
        <v xml:space="preserve"> 385 </v>
      </c>
      <c r="N23476" s="3"/>
    </row>
    <row r="23477" spans="1:14" x14ac:dyDescent="0.25">
      <c r="A23477" t="s">
        <v>56726</v>
      </c>
      <c r="B23477" t="s">
        <v>25416</v>
      </c>
      <c r="C23477" t="str">
        <f t="shared" si="750"/>
        <v>1,97</v>
      </c>
      <c r="D23477" t="str">
        <f t="shared" si="749"/>
        <v xml:space="preserve"> 385 </v>
      </c>
      <c r="N23477" s="3"/>
    </row>
    <row r="23478" spans="1:14" x14ac:dyDescent="0.25">
      <c r="A23478" t="s">
        <v>56727</v>
      </c>
      <c r="B23478" t="s">
        <v>25417</v>
      </c>
      <c r="C23478" t="str">
        <f t="shared" si="750"/>
        <v>1,92</v>
      </c>
      <c r="D23478" t="str">
        <f t="shared" si="749"/>
        <v xml:space="preserve"> 385 </v>
      </c>
      <c r="N23478" s="3"/>
    </row>
    <row r="23479" spans="1:14" x14ac:dyDescent="0.25">
      <c r="A23479" t="s">
        <v>56728</v>
      </c>
      <c r="B23479" t="s">
        <v>25418</v>
      </c>
      <c r="C23479" t="str">
        <f t="shared" si="750"/>
        <v>1,92</v>
      </c>
      <c r="D23479" t="str">
        <f t="shared" si="749"/>
        <v xml:space="preserve"> 385 </v>
      </c>
      <c r="N23479" s="3"/>
    </row>
    <row r="23480" spans="1:14" x14ac:dyDescent="0.25">
      <c r="A23480" t="s">
        <v>56729</v>
      </c>
      <c r="B23480" t="s">
        <v>25419</v>
      </c>
      <c r="C23480" t="str">
        <f t="shared" si="750"/>
        <v>1,92</v>
      </c>
      <c r="D23480" t="str">
        <f t="shared" si="749"/>
        <v xml:space="preserve"> 383 </v>
      </c>
      <c r="N23480" s="3"/>
    </row>
    <row r="23481" spans="1:14" x14ac:dyDescent="0.25">
      <c r="A23481" t="s">
        <v>56730</v>
      </c>
      <c r="B23481" t="s">
        <v>25420</v>
      </c>
      <c r="C23481" t="str">
        <f t="shared" si="750"/>
        <v>1,97</v>
      </c>
      <c r="D23481" t="str">
        <f t="shared" si="749"/>
        <v xml:space="preserve"> 385 </v>
      </c>
      <c r="N23481" s="3"/>
    </row>
    <row r="23482" spans="1:14" x14ac:dyDescent="0.25">
      <c r="A23482" t="s">
        <v>56731</v>
      </c>
      <c r="B23482" t="s">
        <v>25421</v>
      </c>
      <c r="C23482" t="str">
        <f t="shared" si="750"/>
        <v>1,97</v>
      </c>
      <c r="D23482" t="str">
        <f t="shared" si="749"/>
        <v xml:space="preserve"> 385 </v>
      </c>
      <c r="N23482" s="3"/>
    </row>
    <row r="23483" spans="1:14" x14ac:dyDescent="0.25">
      <c r="A23483" t="s">
        <v>56732</v>
      </c>
      <c r="B23483" t="s">
        <v>25422</v>
      </c>
      <c r="C23483" t="str">
        <f t="shared" si="750"/>
        <v>1,97</v>
      </c>
      <c r="D23483" t="str">
        <f t="shared" si="749"/>
        <v xml:space="preserve"> 385 </v>
      </c>
      <c r="N23483" s="3"/>
    </row>
    <row r="23484" spans="1:14" x14ac:dyDescent="0.25">
      <c r="A23484" t="s">
        <v>56733</v>
      </c>
      <c r="B23484" t="s">
        <v>25423</v>
      </c>
      <c r="C23484" t="str">
        <f t="shared" si="750"/>
        <v>1,97</v>
      </c>
      <c r="D23484" t="str">
        <f t="shared" si="749"/>
        <v xml:space="preserve"> 385 </v>
      </c>
      <c r="N23484" s="3"/>
    </row>
    <row r="23485" spans="1:14" x14ac:dyDescent="0.25">
      <c r="A23485" t="s">
        <v>56734</v>
      </c>
      <c r="B23485" t="s">
        <v>25424</v>
      </c>
      <c r="C23485" t="str">
        <f t="shared" si="750"/>
        <v>1,97</v>
      </c>
      <c r="D23485" t="str">
        <f t="shared" si="749"/>
        <v xml:space="preserve"> 385 </v>
      </c>
      <c r="N23485" s="3"/>
    </row>
    <row r="23486" spans="1:14" x14ac:dyDescent="0.25">
      <c r="A23486" t="s">
        <v>56735</v>
      </c>
      <c r="B23486" t="s">
        <v>25425</v>
      </c>
      <c r="C23486" t="str">
        <f t="shared" si="750"/>
        <v>1,99</v>
      </c>
      <c r="D23486" t="str">
        <f t="shared" si="749"/>
        <v xml:space="preserve"> 386 </v>
      </c>
      <c r="N23486" s="3"/>
    </row>
    <row r="23487" spans="1:14" x14ac:dyDescent="0.25">
      <c r="A23487" t="s">
        <v>56736</v>
      </c>
      <c r="B23487" t="s">
        <v>25426</v>
      </c>
      <c r="C23487" t="str">
        <f t="shared" si="750"/>
        <v>1,99</v>
      </c>
      <c r="D23487" t="str">
        <f t="shared" si="749"/>
        <v xml:space="preserve"> 386 </v>
      </c>
      <c r="N23487" s="3"/>
    </row>
    <row r="23488" spans="1:14" x14ac:dyDescent="0.25">
      <c r="A23488" t="s">
        <v>56737</v>
      </c>
      <c r="B23488" t="s">
        <v>25427</v>
      </c>
      <c r="C23488" t="str">
        <f t="shared" si="750"/>
        <v>1,99</v>
      </c>
      <c r="D23488" t="str">
        <f t="shared" si="749"/>
        <v xml:space="preserve"> 386 </v>
      </c>
      <c r="N23488" s="3"/>
    </row>
    <row r="23489" spans="1:14" x14ac:dyDescent="0.25">
      <c r="A23489" t="s">
        <v>56738</v>
      </c>
      <c r="B23489" t="s">
        <v>25428</v>
      </c>
      <c r="C23489" t="str">
        <f t="shared" si="750"/>
        <v>1,99</v>
      </c>
      <c r="D23489" t="str">
        <f t="shared" si="749"/>
        <v xml:space="preserve"> 386 </v>
      </c>
      <c r="N23489" s="3"/>
    </row>
    <row r="23490" spans="1:14" x14ac:dyDescent="0.25">
      <c r="A23490" t="s">
        <v>56739</v>
      </c>
      <c r="B23490" t="s">
        <v>25429</v>
      </c>
      <c r="C23490" t="str">
        <f t="shared" si="750"/>
        <v>2,03</v>
      </c>
      <c r="D23490" t="str">
        <f t="shared" si="749"/>
        <v xml:space="preserve"> 390 </v>
      </c>
      <c r="N23490" s="3"/>
    </row>
    <row r="23491" spans="1:14" x14ac:dyDescent="0.25">
      <c r="A23491" t="s">
        <v>56740</v>
      </c>
      <c r="B23491" t="s">
        <v>25430</v>
      </c>
      <c r="C23491" t="str">
        <f t="shared" si="750"/>
        <v>1,99</v>
      </c>
      <c r="D23491" t="str">
        <f t="shared" si="749"/>
        <v xml:space="preserve"> 391 </v>
      </c>
      <c r="N23491" s="3"/>
    </row>
    <row r="23492" spans="1:14" x14ac:dyDescent="0.25">
      <c r="A23492" t="s">
        <v>56741</v>
      </c>
      <c r="B23492" t="s">
        <v>25431</v>
      </c>
      <c r="C23492" t="str">
        <f t="shared" si="750"/>
        <v>1,99</v>
      </c>
      <c r="D23492" t="str">
        <f t="shared" si="749"/>
        <v xml:space="preserve"> 391 </v>
      </c>
      <c r="N23492" s="3"/>
    </row>
    <row r="23493" spans="1:14" x14ac:dyDescent="0.25">
      <c r="A23493" t="s">
        <v>56742</v>
      </c>
      <c r="B23493" t="s">
        <v>25432</v>
      </c>
      <c r="C23493" t="str">
        <f t="shared" si="750"/>
        <v>1,98</v>
      </c>
      <c r="D23493" t="str">
        <f t="shared" si="749"/>
        <v xml:space="preserve"> 390 </v>
      </c>
      <c r="N23493" s="3"/>
    </row>
    <row r="23494" spans="1:14" x14ac:dyDescent="0.25">
      <c r="A23494" t="s">
        <v>56743</v>
      </c>
      <c r="B23494" t="s">
        <v>25433</v>
      </c>
      <c r="C23494" t="str">
        <f t="shared" si="750"/>
        <v>1,97</v>
      </c>
      <c r="D23494" t="str">
        <f t="shared" si="749"/>
        <v xml:space="preserve"> 390 </v>
      </c>
      <c r="N23494" s="3"/>
    </row>
    <row r="23495" spans="1:14" x14ac:dyDescent="0.25">
      <c r="A23495" t="s">
        <v>56744</v>
      </c>
      <c r="B23495" t="s">
        <v>25434</v>
      </c>
      <c r="C23495" t="str">
        <f t="shared" si="750"/>
        <v>1,97</v>
      </c>
      <c r="D23495" t="str">
        <f t="shared" si="749"/>
        <v xml:space="preserve"> 390 </v>
      </c>
      <c r="N23495" s="3"/>
    </row>
    <row r="23496" spans="1:14" x14ac:dyDescent="0.25">
      <c r="A23496" t="s">
        <v>56745</v>
      </c>
      <c r="B23496" t="s">
        <v>25435</v>
      </c>
      <c r="C23496" t="str">
        <f t="shared" si="750"/>
        <v>1,99</v>
      </c>
      <c r="D23496" t="str">
        <f t="shared" si="749"/>
        <v xml:space="preserve"> 390 </v>
      </c>
      <c r="N23496" s="3"/>
    </row>
    <row r="23497" spans="1:14" x14ac:dyDescent="0.25">
      <c r="A23497" t="s">
        <v>56746</v>
      </c>
      <c r="B23497" t="s">
        <v>25436</v>
      </c>
      <c r="C23497" t="str">
        <f t="shared" si="750"/>
        <v>1,97</v>
      </c>
      <c r="D23497" t="str">
        <f t="shared" si="749"/>
        <v xml:space="preserve"> 390 </v>
      </c>
      <c r="N23497" s="3"/>
    </row>
    <row r="23498" spans="1:14" x14ac:dyDescent="0.25">
      <c r="A23498" t="s">
        <v>56747</v>
      </c>
      <c r="B23498" t="s">
        <v>25437</v>
      </c>
      <c r="C23498" t="str">
        <f t="shared" si="750"/>
        <v>1,97</v>
      </c>
      <c r="D23498" t="str">
        <f t="shared" si="749"/>
        <v xml:space="preserve"> 390 </v>
      </c>
      <c r="N23498" s="3"/>
    </row>
    <row r="23499" spans="1:14" x14ac:dyDescent="0.25">
      <c r="A23499" t="s">
        <v>56748</v>
      </c>
      <c r="B23499" t="s">
        <v>25438</v>
      </c>
      <c r="C23499" t="str">
        <f t="shared" si="750"/>
        <v>1,97</v>
      </c>
      <c r="D23499" t="str">
        <f t="shared" si="749"/>
        <v xml:space="preserve"> 390 </v>
      </c>
      <c r="N23499" s="3"/>
    </row>
    <row r="23500" spans="1:14" x14ac:dyDescent="0.25">
      <c r="A23500" t="s">
        <v>56749</v>
      </c>
      <c r="B23500" t="s">
        <v>25439</v>
      </c>
      <c r="C23500" t="str">
        <f t="shared" si="750"/>
        <v>1,92</v>
      </c>
      <c r="D23500" t="str">
        <f t="shared" si="749"/>
        <v xml:space="preserve"> 390 </v>
      </c>
      <c r="N23500" s="3"/>
    </row>
    <row r="23501" spans="1:14" x14ac:dyDescent="0.25">
      <c r="A23501" t="s">
        <v>56750</v>
      </c>
      <c r="B23501" t="s">
        <v>25440</v>
      </c>
      <c r="C23501" t="str">
        <f t="shared" si="750"/>
        <v>1,92</v>
      </c>
      <c r="D23501" t="str">
        <f t="shared" si="749"/>
        <v xml:space="preserve"> 390 </v>
      </c>
      <c r="N23501" s="3"/>
    </row>
    <row r="23502" spans="1:14" x14ac:dyDescent="0.25">
      <c r="A23502" t="s">
        <v>56751</v>
      </c>
      <c r="B23502" t="s">
        <v>25441</v>
      </c>
      <c r="C23502" t="str">
        <f t="shared" si="750"/>
        <v>1,92</v>
      </c>
      <c r="D23502" t="str">
        <f t="shared" si="749"/>
        <v xml:space="preserve"> 390 </v>
      </c>
      <c r="N23502" s="3"/>
    </row>
    <row r="23503" spans="1:14" x14ac:dyDescent="0.25">
      <c r="A23503" t="s">
        <v>56752</v>
      </c>
      <c r="B23503" t="s">
        <v>25442</v>
      </c>
      <c r="C23503" t="str">
        <f t="shared" si="750"/>
        <v>1,97</v>
      </c>
      <c r="D23503" t="str">
        <f t="shared" si="749"/>
        <v xml:space="preserve"> 390 </v>
      </c>
      <c r="N23503" s="3"/>
    </row>
    <row r="23504" spans="1:14" x14ac:dyDescent="0.25">
      <c r="A23504" t="s">
        <v>56753</v>
      </c>
      <c r="B23504" t="s">
        <v>25443</v>
      </c>
      <c r="C23504" t="str">
        <f t="shared" si="750"/>
        <v>1,97</v>
      </c>
      <c r="D23504" t="str">
        <f t="shared" si="749"/>
        <v xml:space="preserve"> 390 </v>
      </c>
      <c r="N23504" s="3"/>
    </row>
    <row r="23505" spans="1:14" x14ac:dyDescent="0.25">
      <c r="A23505" t="s">
        <v>56754</v>
      </c>
      <c r="B23505" t="s">
        <v>25444</v>
      </c>
      <c r="C23505" t="str">
        <f t="shared" si="750"/>
        <v>1,97</v>
      </c>
      <c r="D23505" t="str">
        <f t="shared" si="749"/>
        <v xml:space="preserve"> 390 </v>
      </c>
      <c r="N23505" s="3"/>
    </row>
    <row r="23506" spans="1:14" x14ac:dyDescent="0.25">
      <c r="A23506" t="s">
        <v>56755</v>
      </c>
      <c r="B23506" t="s">
        <v>25445</v>
      </c>
      <c r="C23506" t="str">
        <f t="shared" si="750"/>
        <v>1,97</v>
      </c>
      <c r="D23506" t="str">
        <f t="shared" si="749"/>
        <v xml:space="preserve"> 390 </v>
      </c>
      <c r="N23506" s="3"/>
    </row>
    <row r="23507" spans="1:14" x14ac:dyDescent="0.25">
      <c r="A23507" t="s">
        <v>56756</v>
      </c>
      <c r="B23507" t="s">
        <v>25446</v>
      </c>
      <c r="C23507" t="str">
        <f t="shared" si="750"/>
        <v>1,97</v>
      </c>
      <c r="D23507" t="str">
        <f t="shared" si="749"/>
        <v xml:space="preserve"> 390 </v>
      </c>
      <c r="N23507" s="3"/>
    </row>
    <row r="23508" spans="1:14" x14ac:dyDescent="0.25">
      <c r="A23508" t="s">
        <v>56757</v>
      </c>
      <c r="B23508" t="s">
        <v>25447</v>
      </c>
      <c r="C23508" t="str">
        <f t="shared" si="750"/>
        <v>1,99</v>
      </c>
      <c r="D23508" t="str">
        <f t="shared" si="749"/>
        <v xml:space="preserve"> 390 </v>
      </c>
      <c r="N23508" s="3"/>
    </row>
    <row r="23509" spans="1:14" x14ac:dyDescent="0.25">
      <c r="A23509" t="s">
        <v>56758</v>
      </c>
      <c r="B23509" t="s">
        <v>25448</v>
      </c>
      <c r="C23509" t="str">
        <f t="shared" si="750"/>
        <v>1,99</v>
      </c>
      <c r="D23509" t="str">
        <f t="shared" si="749"/>
        <v xml:space="preserve"> 390 </v>
      </c>
      <c r="N23509" s="3"/>
    </row>
    <row r="23510" spans="1:14" x14ac:dyDescent="0.25">
      <c r="A23510" t="s">
        <v>56759</v>
      </c>
      <c r="B23510" t="s">
        <v>25449</v>
      </c>
      <c r="C23510" t="str">
        <f t="shared" si="750"/>
        <v>1,99</v>
      </c>
      <c r="D23510" t="str">
        <f t="shared" si="749"/>
        <v xml:space="preserve"> 390 </v>
      </c>
      <c r="N23510" s="3"/>
    </row>
    <row r="23511" spans="1:14" x14ac:dyDescent="0.25">
      <c r="A23511" t="s">
        <v>56760</v>
      </c>
      <c r="B23511" t="s">
        <v>25450</v>
      </c>
      <c r="C23511" t="str">
        <f t="shared" si="750"/>
        <v>1,99</v>
      </c>
      <c r="D23511" t="str">
        <f t="shared" si="749"/>
        <v xml:space="preserve"> 390 </v>
      </c>
      <c r="N23511" s="3"/>
    </row>
    <row r="23512" spans="1:14" x14ac:dyDescent="0.25">
      <c r="A23512" t="s">
        <v>56761</v>
      </c>
      <c r="B23512" t="s">
        <v>25451</v>
      </c>
      <c r="C23512" t="str">
        <f t="shared" si="750"/>
        <v>1,99</v>
      </c>
      <c r="D23512" t="str">
        <f t="shared" si="749"/>
        <v xml:space="preserve"> 390 </v>
      </c>
      <c r="N23512" s="3"/>
    </row>
    <row r="23513" spans="1:14" x14ac:dyDescent="0.25">
      <c r="A23513" t="s">
        <v>56762</v>
      </c>
      <c r="B23513" t="s">
        <v>25452</v>
      </c>
      <c r="C23513" t="str">
        <f t="shared" si="750"/>
        <v>2,03</v>
      </c>
      <c r="D23513" t="str">
        <f t="shared" si="749"/>
        <v xml:space="preserve"> 395 </v>
      </c>
      <c r="N23513" s="3"/>
    </row>
    <row r="23514" spans="1:14" x14ac:dyDescent="0.25">
      <c r="A23514" t="s">
        <v>56763</v>
      </c>
      <c r="B23514" t="s">
        <v>25453</v>
      </c>
      <c r="C23514" t="str">
        <f t="shared" si="750"/>
        <v>1,98</v>
      </c>
      <c r="D23514" t="str">
        <f t="shared" si="749"/>
        <v xml:space="preserve"> 395 </v>
      </c>
      <c r="N23514" s="3"/>
    </row>
    <row r="23515" spans="1:14" x14ac:dyDescent="0.25">
      <c r="A23515" t="s">
        <v>56764</v>
      </c>
      <c r="B23515" t="s">
        <v>25454</v>
      </c>
      <c r="C23515" t="str">
        <f t="shared" si="750"/>
        <v>1,97</v>
      </c>
      <c r="D23515" t="str">
        <f t="shared" si="749"/>
        <v xml:space="preserve"> 395 </v>
      </c>
      <c r="N23515" s="3"/>
    </row>
    <row r="23516" spans="1:14" x14ac:dyDescent="0.25">
      <c r="A23516" t="s">
        <v>56765</v>
      </c>
      <c r="B23516" t="s">
        <v>25455</v>
      </c>
      <c r="C23516" t="str">
        <f t="shared" si="750"/>
        <v>1,97</v>
      </c>
      <c r="D23516" t="str">
        <f t="shared" si="749"/>
        <v xml:space="preserve"> 395 </v>
      </c>
      <c r="N23516" s="3"/>
    </row>
    <row r="23517" spans="1:14" x14ac:dyDescent="0.25">
      <c r="A23517" t="s">
        <v>56766</v>
      </c>
      <c r="B23517" t="s">
        <v>25456</v>
      </c>
      <c r="C23517" t="str">
        <f t="shared" si="750"/>
        <v>1,97</v>
      </c>
      <c r="D23517" t="str">
        <f t="shared" si="749"/>
        <v xml:space="preserve"> 395 </v>
      </c>
      <c r="N23517" s="3"/>
    </row>
    <row r="23518" spans="1:14" x14ac:dyDescent="0.25">
      <c r="A23518" t="s">
        <v>56767</v>
      </c>
      <c r="B23518" t="s">
        <v>25457</v>
      </c>
      <c r="C23518" t="str">
        <f t="shared" si="750"/>
        <v>1,97</v>
      </c>
      <c r="D23518" t="str">
        <f t="shared" si="749"/>
        <v xml:space="preserve"> 395 </v>
      </c>
      <c r="N23518" s="3"/>
    </row>
    <row r="23519" spans="1:14" x14ac:dyDescent="0.25">
      <c r="A23519" t="s">
        <v>56768</v>
      </c>
      <c r="B23519" t="s">
        <v>25458</v>
      </c>
      <c r="C23519" t="str">
        <f t="shared" si="750"/>
        <v>1,97</v>
      </c>
      <c r="D23519" t="str">
        <f t="shared" si="749"/>
        <v xml:space="preserve"> 395 </v>
      </c>
      <c r="N23519" s="3"/>
    </row>
    <row r="23520" spans="1:14" x14ac:dyDescent="0.25">
      <c r="A23520" t="s">
        <v>56769</v>
      </c>
      <c r="B23520" t="s">
        <v>25459</v>
      </c>
      <c r="C23520" t="str">
        <f t="shared" si="750"/>
        <v>1,99</v>
      </c>
      <c r="D23520" t="str">
        <f t="shared" si="749"/>
        <v xml:space="preserve"> 395 </v>
      </c>
      <c r="N23520" s="3"/>
    </row>
    <row r="23521" spans="1:14" x14ac:dyDescent="0.25">
      <c r="A23521" t="s">
        <v>56770</v>
      </c>
      <c r="B23521" t="s">
        <v>25460</v>
      </c>
      <c r="C23521" t="str">
        <f t="shared" si="750"/>
        <v>1,99</v>
      </c>
      <c r="D23521" t="str">
        <f t="shared" si="749"/>
        <v xml:space="preserve"> 395 </v>
      </c>
      <c r="N23521" s="3"/>
    </row>
    <row r="23522" spans="1:14" x14ac:dyDescent="0.25">
      <c r="A23522" t="s">
        <v>56771</v>
      </c>
      <c r="B23522" t="s">
        <v>25461</v>
      </c>
      <c r="C23522" t="str">
        <f t="shared" si="750"/>
        <v>1,99</v>
      </c>
      <c r="D23522" t="str">
        <f t="shared" si="749"/>
        <v xml:space="preserve"> 395 </v>
      </c>
      <c r="N23522" s="3"/>
    </row>
    <row r="23523" spans="1:14" x14ac:dyDescent="0.25">
      <c r="A23523" t="s">
        <v>56772</v>
      </c>
      <c r="B23523" t="s">
        <v>25462</v>
      </c>
      <c r="C23523" t="str">
        <f t="shared" si="750"/>
        <v>1,99</v>
      </c>
      <c r="D23523" t="str">
        <f t="shared" si="749"/>
        <v xml:space="preserve"> 395 </v>
      </c>
      <c r="N23523" s="3"/>
    </row>
    <row r="23524" spans="1:14" x14ac:dyDescent="0.25">
      <c r="A23524" t="s">
        <v>56773</v>
      </c>
      <c r="B23524" t="s">
        <v>25463</v>
      </c>
      <c r="C23524" t="str">
        <f t="shared" si="750"/>
        <v>1,99</v>
      </c>
      <c r="D23524" t="str">
        <f t="shared" si="749"/>
        <v xml:space="preserve"> 395 </v>
      </c>
      <c r="N23524" s="3"/>
    </row>
    <row r="23525" spans="1:14" x14ac:dyDescent="0.25">
      <c r="A23525" t="s">
        <v>56774</v>
      </c>
      <c r="B23525" t="s">
        <v>25464</v>
      </c>
      <c r="C23525" t="str">
        <f t="shared" si="750"/>
        <v>1,97</v>
      </c>
      <c r="D23525" t="str">
        <f t="shared" si="749"/>
        <v xml:space="preserve"> 395 </v>
      </c>
      <c r="N23525" s="3"/>
    </row>
    <row r="23526" spans="1:14" x14ac:dyDescent="0.25">
      <c r="A23526" t="s">
        <v>56775</v>
      </c>
      <c r="B23526" t="s">
        <v>25465</v>
      </c>
      <c r="C23526" t="str">
        <f t="shared" si="750"/>
        <v>1,97</v>
      </c>
      <c r="D23526" t="str">
        <f t="shared" ref="D23526:D23589" si="751">MID(LEFT(MID(A23526,FIND("[",A23526)+1,LEN(A23526)),FIND("]",MID(A23526,FIND("[",A23526)+1,LEN(A23526)))-1),
FIND("m",LEFT(MID(A23526,FIND("[",A23526)+1,LEN(A23526)),FIND("]",MID(A23526,FIND("[",A23526)+1,LEN(A23526)))-1))+4,
(FIND("W",LEFT(MID(A23526,FIND("[",A23526)+1,LEN(A23526)),FIND("]",MID(A23526,FIND("[",A23526)+1,LEN(A23526)))-1)))-(FIND("m",LEFT(MID(A23526,FIND("[",A23526)+1,LEN(A23526)),FIND("]",MID(A23526,FIND("[",A23526)+1,LEN(A23526)))-1))+4))</f>
        <v xml:space="preserve"> 395 </v>
      </c>
      <c r="N23526" s="3"/>
    </row>
    <row r="23527" spans="1:14" x14ac:dyDescent="0.25">
      <c r="A23527" t="s">
        <v>56776</v>
      </c>
      <c r="B23527" t="s">
        <v>25466</v>
      </c>
      <c r="C23527" t="str">
        <f t="shared" ref="C23527:C23590" si="752">LEFT(MID(A23527,FIND("[",A23527)+1,LEN(A23527)),FIND("m",MID(A23527,FIND("[",A23527)+2,LEN(A23527)))-1)</f>
        <v>1,97</v>
      </c>
      <c r="D23527" t="str">
        <f t="shared" si="751"/>
        <v xml:space="preserve"> 395 </v>
      </c>
      <c r="N23527" s="3"/>
    </row>
    <row r="23528" spans="1:14" x14ac:dyDescent="0.25">
      <c r="A23528" t="s">
        <v>56777</v>
      </c>
      <c r="B23528" t="s">
        <v>25467</v>
      </c>
      <c r="C23528" t="str">
        <f t="shared" si="752"/>
        <v>1,97</v>
      </c>
      <c r="D23528" t="str">
        <f t="shared" si="751"/>
        <v xml:space="preserve"> 395 </v>
      </c>
      <c r="N23528" s="3"/>
    </row>
    <row r="23529" spans="1:14" x14ac:dyDescent="0.25">
      <c r="A23529" t="s">
        <v>56778</v>
      </c>
      <c r="B23529" t="s">
        <v>25468</v>
      </c>
      <c r="C23529" t="str">
        <f t="shared" si="752"/>
        <v>1,97</v>
      </c>
      <c r="D23529" t="str">
        <f t="shared" si="751"/>
        <v xml:space="preserve"> 395 </v>
      </c>
      <c r="N23529" s="3"/>
    </row>
    <row r="23530" spans="1:14" x14ac:dyDescent="0.25">
      <c r="A23530" t="s">
        <v>56779</v>
      </c>
      <c r="B23530" t="s">
        <v>25469</v>
      </c>
      <c r="C23530" t="str">
        <f t="shared" si="752"/>
        <v>1,99</v>
      </c>
      <c r="D23530" t="str">
        <f t="shared" si="751"/>
        <v xml:space="preserve"> 395 </v>
      </c>
      <c r="N23530" s="3"/>
    </row>
    <row r="23531" spans="1:14" x14ac:dyDescent="0.25">
      <c r="A23531" t="s">
        <v>56780</v>
      </c>
      <c r="B23531" t="s">
        <v>25470</v>
      </c>
      <c r="C23531" t="str">
        <f t="shared" si="752"/>
        <v>1,99</v>
      </c>
      <c r="D23531" t="str">
        <f t="shared" si="751"/>
        <v xml:space="preserve"> 395 </v>
      </c>
      <c r="N23531" s="3"/>
    </row>
    <row r="23532" spans="1:14" x14ac:dyDescent="0.25">
      <c r="A23532" t="s">
        <v>56781</v>
      </c>
      <c r="B23532" t="s">
        <v>25471</v>
      </c>
      <c r="C23532" t="str">
        <f t="shared" si="752"/>
        <v>1,99</v>
      </c>
      <c r="D23532" t="str">
        <f t="shared" si="751"/>
        <v xml:space="preserve"> 395 </v>
      </c>
      <c r="N23532" s="3"/>
    </row>
    <row r="23533" spans="1:14" x14ac:dyDescent="0.25">
      <c r="A23533" t="s">
        <v>56782</v>
      </c>
      <c r="B23533" t="s">
        <v>25472</v>
      </c>
      <c r="C23533" t="str">
        <f t="shared" si="752"/>
        <v>1,99</v>
      </c>
      <c r="D23533" t="str">
        <f t="shared" si="751"/>
        <v xml:space="preserve"> 395 </v>
      </c>
      <c r="N23533" s="3"/>
    </row>
    <row r="23534" spans="1:14" x14ac:dyDescent="0.25">
      <c r="A23534" t="s">
        <v>56783</v>
      </c>
      <c r="B23534" t="s">
        <v>25473</v>
      </c>
      <c r="C23534" t="str">
        <f t="shared" si="752"/>
        <v>1,99</v>
      </c>
      <c r="D23534" t="str">
        <f t="shared" si="751"/>
        <v xml:space="preserve"> 395 </v>
      </c>
      <c r="N23534" s="3"/>
    </row>
    <row r="23535" spans="1:14" x14ac:dyDescent="0.25">
      <c r="A23535" t="s">
        <v>56784</v>
      </c>
      <c r="B23535" t="s">
        <v>25474</v>
      </c>
      <c r="C23535" t="str">
        <f t="shared" si="752"/>
        <v>2,03</v>
      </c>
      <c r="D23535" t="str">
        <f t="shared" si="751"/>
        <v xml:space="preserve"> 400 </v>
      </c>
      <c r="N23535" s="3"/>
    </row>
    <row r="23536" spans="1:14" x14ac:dyDescent="0.25">
      <c r="A23536" t="s">
        <v>56785</v>
      </c>
      <c r="B23536" t="s">
        <v>25475</v>
      </c>
      <c r="C23536" t="str">
        <f t="shared" si="752"/>
        <v>1,98</v>
      </c>
      <c r="D23536" t="str">
        <f t="shared" si="751"/>
        <v xml:space="preserve"> 401 </v>
      </c>
      <c r="N23536" s="3"/>
    </row>
    <row r="23537" spans="1:14" x14ac:dyDescent="0.25">
      <c r="A23537" t="s">
        <v>56786</v>
      </c>
      <c r="B23537" t="s">
        <v>25476</v>
      </c>
      <c r="C23537" t="str">
        <f t="shared" si="752"/>
        <v>1,97</v>
      </c>
      <c r="D23537" t="str">
        <f t="shared" si="751"/>
        <v xml:space="preserve"> 400 </v>
      </c>
      <c r="N23537" s="3"/>
    </row>
    <row r="23538" spans="1:14" x14ac:dyDescent="0.25">
      <c r="A23538" t="s">
        <v>56787</v>
      </c>
      <c r="B23538" t="s">
        <v>25477</v>
      </c>
      <c r="C23538" t="str">
        <f t="shared" si="752"/>
        <v>1,97</v>
      </c>
      <c r="D23538" t="str">
        <f t="shared" si="751"/>
        <v xml:space="preserve"> 400 </v>
      </c>
      <c r="N23538" s="3"/>
    </row>
    <row r="23539" spans="1:14" x14ac:dyDescent="0.25">
      <c r="A23539" t="s">
        <v>56788</v>
      </c>
      <c r="B23539" t="s">
        <v>25478</v>
      </c>
      <c r="C23539" t="str">
        <f t="shared" si="752"/>
        <v>1,99</v>
      </c>
      <c r="D23539" t="str">
        <f t="shared" si="751"/>
        <v xml:space="preserve"> 400 </v>
      </c>
      <c r="N23539" s="3"/>
    </row>
    <row r="23540" spans="1:14" x14ac:dyDescent="0.25">
      <c r="A23540" t="s">
        <v>56789</v>
      </c>
      <c r="B23540" t="s">
        <v>25479</v>
      </c>
      <c r="C23540" t="str">
        <f t="shared" si="752"/>
        <v>1,99</v>
      </c>
      <c r="D23540" t="str">
        <f t="shared" si="751"/>
        <v xml:space="preserve"> 400 </v>
      </c>
      <c r="N23540" s="3"/>
    </row>
    <row r="23541" spans="1:14" x14ac:dyDescent="0.25">
      <c r="A23541" t="s">
        <v>56790</v>
      </c>
      <c r="B23541" t="s">
        <v>25480</v>
      </c>
      <c r="C23541" t="str">
        <f t="shared" si="752"/>
        <v>2,03</v>
      </c>
      <c r="D23541" t="str">
        <f t="shared" si="751"/>
        <v xml:space="preserve"> 405 </v>
      </c>
      <c r="N23541" s="3"/>
    </row>
    <row r="23542" spans="1:14" x14ac:dyDescent="0.25">
      <c r="A23542" t="s">
        <v>56791</v>
      </c>
      <c r="B23542" t="s">
        <v>25481</v>
      </c>
      <c r="C23542" t="str">
        <f t="shared" si="752"/>
        <v>1,98</v>
      </c>
      <c r="D23542" t="str">
        <f t="shared" si="751"/>
        <v xml:space="preserve"> 406 </v>
      </c>
      <c r="N23542" s="3"/>
    </row>
    <row r="23543" spans="1:14" x14ac:dyDescent="0.25">
      <c r="A23543" t="s">
        <v>56792</v>
      </c>
      <c r="B23543" t="s">
        <v>25482</v>
      </c>
      <c r="C23543" t="str">
        <f t="shared" si="752"/>
        <v>1,97</v>
      </c>
      <c r="D23543" t="str">
        <f t="shared" si="751"/>
        <v xml:space="preserve"> 405 </v>
      </c>
      <c r="N23543" s="3"/>
    </row>
    <row r="23544" spans="1:14" x14ac:dyDescent="0.25">
      <c r="A23544" t="s">
        <v>56793</v>
      </c>
      <c r="B23544" t="s">
        <v>25483</v>
      </c>
      <c r="C23544" t="str">
        <f t="shared" si="752"/>
        <v>1,97</v>
      </c>
      <c r="D23544" t="str">
        <f t="shared" si="751"/>
        <v xml:space="preserve"> 405 </v>
      </c>
      <c r="N23544" s="3"/>
    </row>
    <row r="23545" spans="1:14" x14ac:dyDescent="0.25">
      <c r="A23545" t="s">
        <v>56794</v>
      </c>
      <c r="B23545" t="s">
        <v>25484</v>
      </c>
      <c r="C23545" t="str">
        <f t="shared" si="752"/>
        <v>1,99</v>
      </c>
      <c r="D23545" t="str">
        <f t="shared" si="751"/>
        <v xml:space="preserve"> 405 </v>
      </c>
      <c r="N23545" s="3"/>
    </row>
    <row r="23546" spans="1:14" x14ac:dyDescent="0.25">
      <c r="A23546" t="s">
        <v>56795</v>
      </c>
      <c r="B23546" t="s">
        <v>25485</v>
      </c>
      <c r="C23546" t="str">
        <f t="shared" si="752"/>
        <v>1,99</v>
      </c>
      <c r="D23546" t="str">
        <f t="shared" si="751"/>
        <v xml:space="preserve"> 405 </v>
      </c>
      <c r="N23546" s="3"/>
    </row>
    <row r="23547" spans="1:14" x14ac:dyDescent="0.25">
      <c r="A23547" t="s">
        <v>56796</v>
      </c>
      <c r="B23547" t="s">
        <v>25486</v>
      </c>
      <c r="C23547" t="str">
        <f t="shared" si="752"/>
        <v>2,03</v>
      </c>
      <c r="D23547" t="str">
        <f t="shared" si="751"/>
        <v xml:space="preserve"> 410 </v>
      </c>
      <c r="N23547" s="3"/>
    </row>
    <row r="23548" spans="1:14" x14ac:dyDescent="0.25">
      <c r="A23548" t="s">
        <v>56797</v>
      </c>
      <c r="B23548" t="s">
        <v>25487</v>
      </c>
      <c r="C23548" t="str">
        <f t="shared" si="752"/>
        <v>1,98</v>
      </c>
      <c r="D23548" t="str">
        <f t="shared" si="751"/>
        <v xml:space="preserve"> 412 </v>
      </c>
      <c r="N23548" s="3"/>
    </row>
    <row r="23549" spans="1:14" x14ac:dyDescent="0.25">
      <c r="A23549" t="s">
        <v>56798</v>
      </c>
      <c r="B23549" t="s">
        <v>25488</v>
      </c>
      <c r="C23549" t="str">
        <f t="shared" si="752"/>
        <v>2,03</v>
      </c>
      <c r="D23549" t="str">
        <f t="shared" si="751"/>
        <v xml:space="preserve"> 415 </v>
      </c>
      <c r="N23549" s="3"/>
    </row>
    <row r="23550" spans="1:14" x14ac:dyDescent="0.25">
      <c r="A23550" t="s">
        <v>56799</v>
      </c>
      <c r="B23550" t="s">
        <v>25489</v>
      </c>
      <c r="C23550" t="str">
        <f t="shared" si="752"/>
        <v>1,98</v>
      </c>
      <c r="D23550" t="str">
        <f t="shared" si="751"/>
        <v xml:space="preserve"> 417 </v>
      </c>
      <c r="N23550" s="3"/>
    </row>
    <row r="23551" spans="1:14" x14ac:dyDescent="0.25">
      <c r="A23551" t="s">
        <v>56800</v>
      </c>
      <c r="B23551" t="s">
        <v>25490</v>
      </c>
      <c r="C23551" t="str">
        <f t="shared" si="752"/>
        <v>2,03</v>
      </c>
      <c r="D23551" t="str">
        <f t="shared" si="751"/>
        <v xml:space="preserve"> 420 </v>
      </c>
      <c r="N23551" s="3"/>
    </row>
    <row r="23552" spans="1:14" x14ac:dyDescent="0.25">
      <c r="A23552" t="s">
        <v>56801</v>
      </c>
      <c r="B23552" t="s">
        <v>25491</v>
      </c>
      <c r="C23552" t="str">
        <f t="shared" si="752"/>
        <v>1,98</v>
      </c>
      <c r="D23552" t="str">
        <f t="shared" si="751"/>
        <v xml:space="preserve"> 422 </v>
      </c>
      <c r="N23552" s="3"/>
    </row>
    <row r="23553" spans="1:14" x14ac:dyDescent="0.25">
      <c r="A23553" t="s">
        <v>56802</v>
      </c>
      <c r="B23553" t="s">
        <v>25492</v>
      </c>
      <c r="C23553" t="str">
        <f t="shared" si="752"/>
        <v>1,29</v>
      </c>
      <c r="D23553" t="str">
        <f t="shared" si="751"/>
        <v xml:space="preserve"> 180 </v>
      </c>
      <c r="N23553" s="3"/>
    </row>
    <row r="23554" spans="1:14" x14ac:dyDescent="0.25">
      <c r="A23554" t="s">
        <v>56803</v>
      </c>
      <c r="B23554" t="s">
        <v>25493</v>
      </c>
      <c r="C23554" t="str">
        <f t="shared" si="752"/>
        <v>1,29</v>
      </c>
      <c r="D23554" t="str">
        <f t="shared" si="751"/>
        <v xml:space="preserve"> 184 </v>
      </c>
      <c r="N23554" s="3"/>
    </row>
    <row r="23555" spans="1:14" x14ac:dyDescent="0.25">
      <c r="A23555" t="s">
        <v>56804</v>
      </c>
      <c r="B23555" t="s">
        <v>25494</v>
      </c>
      <c r="C23555" t="str">
        <f t="shared" si="752"/>
        <v>1,29</v>
      </c>
      <c r="D23555" t="str">
        <f t="shared" si="751"/>
        <v xml:space="preserve"> 189 </v>
      </c>
      <c r="N23555" s="3"/>
    </row>
    <row r="23556" spans="1:14" x14ac:dyDescent="0.25">
      <c r="A23556" t="s">
        <v>56805</v>
      </c>
      <c r="B23556" t="s">
        <v>25495</v>
      </c>
      <c r="C23556" t="str">
        <f t="shared" si="752"/>
        <v>1,64</v>
      </c>
      <c r="D23556" t="str">
        <f t="shared" si="751"/>
        <v xml:space="preserve"> 221 </v>
      </c>
      <c r="N23556" s="3"/>
    </row>
    <row r="23557" spans="1:14" x14ac:dyDescent="0.25">
      <c r="A23557" t="s">
        <v>56806</v>
      </c>
      <c r="B23557" t="s">
        <v>25496</v>
      </c>
      <c r="C23557" t="str">
        <f t="shared" si="752"/>
        <v>1,64</v>
      </c>
      <c r="D23557" t="str">
        <f t="shared" si="751"/>
        <v xml:space="preserve"> 226 </v>
      </c>
      <c r="N23557" s="3"/>
    </row>
    <row r="23558" spans="1:14" x14ac:dyDescent="0.25">
      <c r="A23558" t="s">
        <v>56807</v>
      </c>
      <c r="B23558" t="s">
        <v>25497</v>
      </c>
      <c r="C23558" t="str">
        <f t="shared" si="752"/>
        <v>1,64</v>
      </c>
      <c r="D23558" t="str">
        <f t="shared" si="751"/>
        <v xml:space="preserve"> 230 </v>
      </c>
      <c r="N23558" s="3"/>
    </row>
    <row r="23559" spans="1:14" x14ac:dyDescent="0.25">
      <c r="A23559" t="s">
        <v>56808</v>
      </c>
      <c r="B23559" t="s">
        <v>25498</v>
      </c>
      <c r="C23559" t="str">
        <f t="shared" si="752"/>
        <v>1,64</v>
      </c>
      <c r="D23559" t="str">
        <f t="shared" si="751"/>
        <v xml:space="preserve"> 236 </v>
      </c>
      <c r="N23559" s="3"/>
    </row>
    <row r="23560" spans="1:14" x14ac:dyDescent="0.25">
      <c r="A23560" t="s">
        <v>56809</v>
      </c>
      <c r="B23560" t="s">
        <v>25499</v>
      </c>
      <c r="C23560" t="str">
        <f t="shared" si="752"/>
        <v>1,64</v>
      </c>
      <c r="D23560" t="str">
        <f t="shared" si="751"/>
        <v xml:space="preserve"> 240 </v>
      </c>
      <c r="N23560" s="3"/>
    </row>
    <row r="23561" spans="1:14" x14ac:dyDescent="0.25">
      <c r="A23561" t="s">
        <v>56810</v>
      </c>
      <c r="B23561" t="s">
        <v>25500</v>
      </c>
      <c r="C23561" t="str">
        <f t="shared" si="752"/>
        <v>1,62</v>
      </c>
      <c r="D23561" t="str">
        <f t="shared" si="751"/>
        <v xml:space="preserve"> 230 </v>
      </c>
      <c r="N23561" s="3"/>
    </row>
    <row r="23562" spans="1:14" x14ac:dyDescent="0.25">
      <c r="A23562" t="s">
        <v>56811</v>
      </c>
      <c r="B23562" t="s">
        <v>25501</v>
      </c>
      <c r="C23562" t="str">
        <f t="shared" si="752"/>
        <v>1,62</v>
      </c>
      <c r="D23562" t="str">
        <f t="shared" si="751"/>
        <v xml:space="preserve"> 222 </v>
      </c>
      <c r="N23562" s="3"/>
    </row>
    <row r="23563" spans="1:14" x14ac:dyDescent="0.25">
      <c r="A23563" t="s">
        <v>56812</v>
      </c>
      <c r="B23563" t="s">
        <v>25502</v>
      </c>
      <c r="C23563" t="str">
        <f t="shared" si="752"/>
        <v>1,62</v>
      </c>
      <c r="D23563" t="str">
        <f t="shared" si="751"/>
        <v xml:space="preserve"> 240 </v>
      </c>
      <c r="N23563" s="3"/>
    </row>
    <row r="23564" spans="1:14" x14ac:dyDescent="0.25">
      <c r="A23564" t="s">
        <v>56813</v>
      </c>
      <c r="B23564" t="s">
        <v>25503</v>
      </c>
      <c r="C23564" t="str">
        <f t="shared" si="752"/>
        <v>1,62</v>
      </c>
      <c r="D23564" t="str">
        <f t="shared" si="751"/>
        <v xml:space="preserve"> 235 </v>
      </c>
      <c r="N23564" s="3"/>
    </row>
    <row r="23565" spans="1:14" x14ac:dyDescent="0.25">
      <c r="A23565" t="s">
        <v>56814</v>
      </c>
      <c r="B23565" t="s">
        <v>25504</v>
      </c>
      <c r="C23565" t="str">
        <f t="shared" si="752"/>
        <v>1,62</v>
      </c>
      <c r="D23565" t="str">
        <f t="shared" si="751"/>
        <v xml:space="preserve"> 250 </v>
      </c>
      <c r="N23565" s="3"/>
    </row>
    <row r="23566" spans="1:14" x14ac:dyDescent="0.25">
      <c r="A23566" t="s">
        <v>56815</v>
      </c>
      <c r="B23566" t="s">
        <v>25505</v>
      </c>
      <c r="C23566" t="str">
        <f t="shared" si="752"/>
        <v>1,62</v>
      </c>
      <c r="D23566" t="str">
        <f t="shared" si="751"/>
        <v xml:space="preserve"> 248 </v>
      </c>
      <c r="N23566" s="3"/>
    </row>
    <row r="23567" spans="1:14" x14ac:dyDescent="0.25">
      <c r="A23567" t="s">
        <v>56816</v>
      </c>
      <c r="B23567" t="s">
        <v>3268</v>
      </c>
      <c r="C23567" t="str">
        <f t="shared" si="752"/>
        <v>1,28</v>
      </c>
      <c r="D23567" t="str">
        <f t="shared" si="751"/>
        <v xml:space="preserve"> 155 </v>
      </c>
      <c r="N23567" s="3"/>
    </row>
    <row r="23568" spans="1:14" x14ac:dyDescent="0.25">
      <c r="A23568" t="s">
        <v>56817</v>
      </c>
      <c r="B23568" t="s">
        <v>3269</v>
      </c>
      <c r="C23568" t="str">
        <f t="shared" si="752"/>
        <v>1,28</v>
      </c>
      <c r="D23568" t="str">
        <f t="shared" si="751"/>
        <v xml:space="preserve"> 160 </v>
      </c>
      <c r="N23568" s="3"/>
    </row>
    <row r="23569" spans="1:14" x14ac:dyDescent="0.25">
      <c r="A23569" t="s">
        <v>56818</v>
      </c>
      <c r="B23569" t="s">
        <v>3270</v>
      </c>
      <c r="C23569" t="str">
        <f t="shared" si="752"/>
        <v>1,28</v>
      </c>
      <c r="D23569" t="str">
        <f t="shared" si="751"/>
        <v xml:space="preserve"> 165 </v>
      </c>
      <c r="N23569" s="3"/>
    </row>
    <row r="23570" spans="1:14" x14ac:dyDescent="0.25">
      <c r="A23570" t="s">
        <v>56819</v>
      </c>
      <c r="B23570" t="s">
        <v>3271</v>
      </c>
      <c r="C23570" t="str">
        <f t="shared" si="752"/>
        <v>1,28</v>
      </c>
      <c r="D23570" t="str">
        <f t="shared" si="751"/>
        <v xml:space="preserve"> 167 </v>
      </c>
      <c r="N23570" s="3"/>
    </row>
    <row r="23571" spans="1:14" x14ac:dyDescent="0.25">
      <c r="A23571" t="s">
        <v>56820</v>
      </c>
      <c r="B23571" t="s">
        <v>3272</v>
      </c>
      <c r="C23571" t="str">
        <f t="shared" si="752"/>
        <v>1,28</v>
      </c>
      <c r="D23571" t="str">
        <f t="shared" si="751"/>
        <v xml:space="preserve"> 175 </v>
      </c>
      <c r="N23571" s="3"/>
    </row>
    <row r="23572" spans="1:14" x14ac:dyDescent="0.25">
      <c r="A23572" t="s">
        <v>56821</v>
      </c>
      <c r="B23572" t="s">
        <v>25506</v>
      </c>
      <c r="C23572" t="str">
        <f t="shared" si="752"/>
        <v>1,46</v>
      </c>
      <c r="D23572" t="str">
        <f t="shared" si="751"/>
        <v xml:space="preserve"> 179 </v>
      </c>
      <c r="N23572" s="3"/>
    </row>
    <row r="23573" spans="1:14" x14ac:dyDescent="0.25">
      <c r="A23573" t="s">
        <v>56822</v>
      </c>
      <c r="B23573" t="s">
        <v>25507</v>
      </c>
      <c r="C23573" t="str">
        <f t="shared" si="752"/>
        <v>1,28</v>
      </c>
      <c r="D23573" t="str">
        <f t="shared" si="751"/>
        <v xml:space="preserve"> 175 </v>
      </c>
      <c r="N23573" s="3"/>
    </row>
    <row r="23574" spans="1:14" x14ac:dyDescent="0.25">
      <c r="A23574" t="s">
        <v>56823</v>
      </c>
      <c r="B23574" t="s">
        <v>25508</v>
      </c>
      <c r="C23574" t="str">
        <f t="shared" si="752"/>
        <v>1,28</v>
      </c>
      <c r="D23574" t="str">
        <f t="shared" si="751"/>
        <v xml:space="preserve"> 179 </v>
      </c>
      <c r="N23574" s="3"/>
    </row>
    <row r="23575" spans="1:14" x14ac:dyDescent="0.25">
      <c r="A23575" t="s">
        <v>56824</v>
      </c>
      <c r="B23575" t="s">
        <v>3273</v>
      </c>
      <c r="C23575" t="str">
        <f t="shared" si="752"/>
        <v>1,28</v>
      </c>
      <c r="D23575" t="str">
        <f t="shared" si="751"/>
        <v xml:space="preserve"> 180 </v>
      </c>
      <c r="N23575" s="3"/>
    </row>
    <row r="23576" spans="1:14" x14ac:dyDescent="0.25">
      <c r="A23576" t="s">
        <v>56825</v>
      </c>
      <c r="B23576" t="s">
        <v>3274</v>
      </c>
      <c r="C23576" t="str">
        <f t="shared" si="752"/>
        <v>1,65</v>
      </c>
      <c r="D23576" t="str">
        <f t="shared" si="751"/>
        <v xml:space="preserve"> 180 </v>
      </c>
      <c r="N23576" s="3"/>
    </row>
    <row r="23577" spans="1:14" x14ac:dyDescent="0.25">
      <c r="A23577" t="s">
        <v>56826</v>
      </c>
      <c r="B23577" t="s">
        <v>25509</v>
      </c>
      <c r="C23577" t="str">
        <f t="shared" si="752"/>
        <v>1,28</v>
      </c>
      <c r="D23577" t="str">
        <f t="shared" si="751"/>
        <v xml:space="preserve"> 180 </v>
      </c>
      <c r="N23577" s="3"/>
    </row>
    <row r="23578" spans="1:14" x14ac:dyDescent="0.25">
      <c r="A23578" t="s">
        <v>56827</v>
      </c>
      <c r="B23578" t="s">
        <v>25510</v>
      </c>
      <c r="C23578" t="str">
        <f t="shared" si="752"/>
        <v>1,28</v>
      </c>
      <c r="D23578" t="str">
        <f t="shared" si="751"/>
        <v xml:space="preserve"> 180 </v>
      </c>
      <c r="N23578" s="3"/>
    </row>
    <row r="23579" spans="1:14" x14ac:dyDescent="0.25">
      <c r="A23579" t="s">
        <v>56828</v>
      </c>
      <c r="B23579" t="s">
        <v>3275</v>
      </c>
      <c r="C23579" t="str">
        <f t="shared" si="752"/>
        <v>1,61</v>
      </c>
      <c r="D23579" t="str">
        <f t="shared" si="751"/>
        <v xml:space="preserve"> 185 </v>
      </c>
      <c r="N23579" s="3"/>
    </row>
    <row r="23580" spans="1:14" x14ac:dyDescent="0.25">
      <c r="A23580" t="s">
        <v>56829</v>
      </c>
      <c r="B23580" t="s">
        <v>25511</v>
      </c>
      <c r="C23580" t="str">
        <f t="shared" si="752"/>
        <v>1,46</v>
      </c>
      <c r="D23580" t="str">
        <f t="shared" si="751"/>
        <v xml:space="preserve"> 185 </v>
      </c>
      <c r="N23580" s="3"/>
    </row>
    <row r="23581" spans="1:14" x14ac:dyDescent="0.25">
      <c r="A23581" t="s">
        <v>56830</v>
      </c>
      <c r="B23581" t="s">
        <v>3276</v>
      </c>
      <c r="C23581" t="str">
        <f t="shared" si="752"/>
        <v>1,65</v>
      </c>
      <c r="D23581" t="str">
        <f t="shared" si="751"/>
        <v xml:space="preserve"> 185 </v>
      </c>
      <c r="N23581" s="3"/>
    </row>
    <row r="23582" spans="1:14" x14ac:dyDescent="0.25">
      <c r="A23582" t="s">
        <v>56831</v>
      </c>
      <c r="B23582" t="s">
        <v>25512</v>
      </c>
      <c r="C23582" t="str">
        <f t="shared" si="752"/>
        <v>1,28</v>
      </c>
      <c r="D23582" t="str">
        <f t="shared" si="751"/>
        <v xml:space="preserve"> 185 </v>
      </c>
      <c r="N23582" s="3"/>
    </row>
    <row r="23583" spans="1:14" x14ac:dyDescent="0.25">
      <c r="A23583" t="s">
        <v>56832</v>
      </c>
      <c r="B23583" t="s">
        <v>25513</v>
      </c>
      <c r="C23583" t="str">
        <f t="shared" si="752"/>
        <v>1,28</v>
      </c>
      <c r="D23583" t="str">
        <f t="shared" si="751"/>
        <v xml:space="preserve"> 185 </v>
      </c>
      <c r="N23583" s="3"/>
    </row>
    <row r="23584" spans="1:14" x14ac:dyDescent="0.25">
      <c r="A23584" t="s">
        <v>56833</v>
      </c>
      <c r="B23584" t="s">
        <v>3277</v>
      </c>
      <c r="C23584" t="str">
        <f t="shared" si="752"/>
        <v>1,61</v>
      </c>
      <c r="D23584" t="str">
        <f t="shared" si="751"/>
        <v xml:space="preserve"> 190 </v>
      </c>
      <c r="N23584" s="3"/>
    </row>
    <row r="23585" spans="1:14" x14ac:dyDescent="0.25">
      <c r="A23585" t="s">
        <v>56834</v>
      </c>
      <c r="B23585" t="s">
        <v>25514</v>
      </c>
      <c r="C23585" t="str">
        <f t="shared" si="752"/>
        <v>1,46</v>
      </c>
      <c r="D23585" t="str">
        <f t="shared" si="751"/>
        <v xml:space="preserve"> 190 </v>
      </c>
      <c r="N23585" s="3"/>
    </row>
    <row r="23586" spans="1:14" x14ac:dyDescent="0.25">
      <c r="A23586" t="s">
        <v>56835</v>
      </c>
      <c r="B23586" t="s">
        <v>3278</v>
      </c>
      <c r="C23586" t="str">
        <f t="shared" si="752"/>
        <v>1,61</v>
      </c>
      <c r="D23586" t="str">
        <f t="shared" si="751"/>
        <v xml:space="preserve"> 190 </v>
      </c>
      <c r="N23586" s="3"/>
    </row>
    <row r="23587" spans="1:14" x14ac:dyDescent="0.25">
      <c r="A23587" t="s">
        <v>56836</v>
      </c>
      <c r="B23587" t="s">
        <v>25515</v>
      </c>
      <c r="C23587" t="str">
        <f t="shared" si="752"/>
        <v>1,46</v>
      </c>
      <c r="D23587" t="str">
        <f t="shared" si="751"/>
        <v xml:space="preserve"> 190 </v>
      </c>
      <c r="N23587" s="3"/>
    </row>
    <row r="23588" spans="1:14" x14ac:dyDescent="0.25">
      <c r="A23588" t="s">
        <v>56837</v>
      </c>
      <c r="B23588" t="s">
        <v>3279</v>
      </c>
      <c r="C23588" t="str">
        <f t="shared" si="752"/>
        <v>1,65</v>
      </c>
      <c r="D23588" t="str">
        <f t="shared" si="751"/>
        <v xml:space="preserve"> 190 </v>
      </c>
      <c r="N23588" s="3"/>
    </row>
    <row r="23589" spans="1:14" x14ac:dyDescent="0.25">
      <c r="A23589" t="s">
        <v>56838</v>
      </c>
      <c r="B23589" t="s">
        <v>25516</v>
      </c>
      <c r="C23589" t="str">
        <f t="shared" si="752"/>
        <v>1,61</v>
      </c>
      <c r="D23589" t="str">
        <f t="shared" si="751"/>
        <v xml:space="preserve"> 190 </v>
      </c>
      <c r="N23589" s="3"/>
    </row>
    <row r="23590" spans="1:14" x14ac:dyDescent="0.25">
      <c r="A23590" t="s">
        <v>56839</v>
      </c>
      <c r="B23590" t="s">
        <v>25517</v>
      </c>
      <c r="C23590" t="str">
        <f t="shared" si="752"/>
        <v>1,46</v>
      </c>
      <c r="D23590" t="str">
        <f t="shared" ref="D23590:D23653" si="753">MID(LEFT(MID(A23590,FIND("[",A23590)+1,LEN(A23590)),FIND("]",MID(A23590,FIND("[",A23590)+1,LEN(A23590)))-1),
FIND("m",LEFT(MID(A23590,FIND("[",A23590)+1,LEN(A23590)),FIND("]",MID(A23590,FIND("[",A23590)+1,LEN(A23590)))-1))+4,
(FIND("W",LEFT(MID(A23590,FIND("[",A23590)+1,LEN(A23590)),FIND("]",MID(A23590,FIND("[",A23590)+1,LEN(A23590)))-1)))-(FIND("m",LEFT(MID(A23590,FIND("[",A23590)+1,LEN(A23590)),FIND("]",MID(A23590,FIND("[",A23590)+1,LEN(A23590)))-1))+4))</f>
        <v xml:space="preserve"> 190 </v>
      </c>
      <c r="N23590" s="3"/>
    </row>
    <row r="23591" spans="1:14" x14ac:dyDescent="0.25">
      <c r="A23591" t="s">
        <v>56840</v>
      </c>
      <c r="B23591" t="s">
        <v>25518</v>
      </c>
      <c r="C23591" t="str">
        <f t="shared" ref="C23591:C23654" si="754">LEFT(MID(A23591,FIND("[",A23591)+1,LEN(A23591)),FIND("m",MID(A23591,FIND("[",A23591)+2,LEN(A23591)))-1)</f>
        <v>1,28</v>
      </c>
      <c r="D23591" t="str">
        <f t="shared" si="753"/>
        <v xml:space="preserve"> 190 </v>
      </c>
      <c r="N23591" s="3"/>
    </row>
    <row r="23592" spans="1:14" x14ac:dyDescent="0.25">
      <c r="A23592" t="s">
        <v>56841</v>
      </c>
      <c r="B23592" t="s">
        <v>25519</v>
      </c>
      <c r="C23592" t="str">
        <f t="shared" si="754"/>
        <v>1,28</v>
      </c>
      <c r="D23592" t="str">
        <f t="shared" si="753"/>
        <v xml:space="preserve"> 190 </v>
      </c>
      <c r="N23592" s="3"/>
    </row>
    <row r="23593" spans="1:14" x14ac:dyDescent="0.25">
      <c r="A23593" t="s">
        <v>56842</v>
      </c>
      <c r="B23593" t="s">
        <v>3280</v>
      </c>
      <c r="C23593" t="str">
        <f t="shared" si="754"/>
        <v>1,61</v>
      </c>
      <c r="D23593" t="str">
        <f t="shared" si="753"/>
        <v xml:space="preserve"> 195 </v>
      </c>
      <c r="N23593" s="3"/>
    </row>
    <row r="23594" spans="1:14" x14ac:dyDescent="0.25">
      <c r="A23594" t="s">
        <v>56843</v>
      </c>
      <c r="B23594" t="s">
        <v>25520</v>
      </c>
      <c r="C23594" t="str">
        <f t="shared" si="754"/>
        <v>1,61</v>
      </c>
      <c r="D23594" t="str">
        <f t="shared" si="753"/>
        <v xml:space="preserve"> 195 </v>
      </c>
      <c r="N23594" s="3"/>
    </row>
    <row r="23595" spans="1:14" x14ac:dyDescent="0.25">
      <c r="A23595" t="s">
        <v>56844</v>
      </c>
      <c r="B23595" t="s">
        <v>3281</v>
      </c>
      <c r="C23595" t="str">
        <f t="shared" si="754"/>
        <v>1,65</v>
      </c>
      <c r="D23595" t="str">
        <f t="shared" si="753"/>
        <v xml:space="preserve"> 195 </v>
      </c>
      <c r="N23595" s="3"/>
    </row>
    <row r="23596" spans="1:14" x14ac:dyDescent="0.25">
      <c r="A23596" t="s">
        <v>56845</v>
      </c>
      <c r="B23596" t="s">
        <v>25521</v>
      </c>
      <c r="C23596" t="str">
        <f t="shared" si="754"/>
        <v>1,28</v>
      </c>
      <c r="D23596" t="str">
        <f t="shared" si="753"/>
        <v xml:space="preserve"> 195 </v>
      </c>
      <c r="N23596" s="3"/>
    </row>
    <row r="23597" spans="1:14" x14ac:dyDescent="0.25">
      <c r="A23597" t="s">
        <v>56846</v>
      </c>
      <c r="B23597" t="s">
        <v>25522</v>
      </c>
      <c r="C23597" t="str">
        <f t="shared" si="754"/>
        <v>1,28</v>
      </c>
      <c r="D23597" t="str">
        <f t="shared" si="753"/>
        <v xml:space="preserve"> 195 </v>
      </c>
      <c r="N23597" s="3"/>
    </row>
    <row r="23598" spans="1:14" x14ac:dyDescent="0.25">
      <c r="A23598" t="s">
        <v>56847</v>
      </c>
      <c r="B23598" t="s">
        <v>3282</v>
      </c>
      <c r="C23598" t="str">
        <f t="shared" si="754"/>
        <v>1,65</v>
      </c>
      <c r="D23598" t="str">
        <f t="shared" si="753"/>
        <v xml:space="preserve"> 200 </v>
      </c>
      <c r="N23598" s="3"/>
    </row>
    <row r="23599" spans="1:14" x14ac:dyDescent="0.25">
      <c r="A23599" t="s">
        <v>56848</v>
      </c>
      <c r="B23599" t="s">
        <v>3283</v>
      </c>
      <c r="C23599" t="str">
        <f t="shared" si="754"/>
        <v>1,65</v>
      </c>
      <c r="D23599" t="str">
        <f t="shared" si="753"/>
        <v xml:space="preserve"> 205 </v>
      </c>
      <c r="N23599" s="3"/>
    </row>
    <row r="23600" spans="1:14" x14ac:dyDescent="0.25">
      <c r="A23600" t="s">
        <v>56849</v>
      </c>
      <c r="B23600" t="s">
        <v>25523</v>
      </c>
      <c r="C23600" t="str">
        <f t="shared" si="754"/>
        <v>1,46</v>
      </c>
      <c r="D23600" t="str">
        <f t="shared" si="753"/>
        <v xml:space="preserve"> 205 </v>
      </c>
      <c r="N23600" s="3"/>
    </row>
    <row r="23601" spans="1:14" x14ac:dyDescent="0.25">
      <c r="A23601" t="s">
        <v>56850</v>
      </c>
      <c r="B23601" t="s">
        <v>3284</v>
      </c>
      <c r="C23601" t="str">
        <f t="shared" si="754"/>
        <v>1,65</v>
      </c>
      <c r="D23601" t="str">
        <f t="shared" si="753"/>
        <v xml:space="preserve"> 210 </v>
      </c>
      <c r="N23601" s="3"/>
    </row>
    <row r="23602" spans="1:14" x14ac:dyDescent="0.25">
      <c r="A23602" t="s">
        <v>56851</v>
      </c>
      <c r="B23602" t="s">
        <v>25524</v>
      </c>
      <c r="C23602" t="str">
        <f t="shared" si="754"/>
        <v>1,46</v>
      </c>
      <c r="D23602" t="str">
        <f t="shared" si="753"/>
        <v xml:space="preserve"> 210 </v>
      </c>
      <c r="N23602" s="3"/>
    </row>
    <row r="23603" spans="1:14" x14ac:dyDescent="0.25">
      <c r="A23603" t="s">
        <v>56852</v>
      </c>
      <c r="B23603" t="s">
        <v>3285</v>
      </c>
      <c r="C23603" t="str">
        <f t="shared" si="754"/>
        <v>1,65</v>
      </c>
      <c r="D23603" t="str">
        <f t="shared" si="753"/>
        <v xml:space="preserve"> 210 </v>
      </c>
      <c r="N23603" s="3"/>
    </row>
    <row r="23604" spans="1:14" x14ac:dyDescent="0.25">
      <c r="A23604" t="s">
        <v>56853</v>
      </c>
      <c r="B23604" t="s">
        <v>25525</v>
      </c>
      <c r="C23604" t="str">
        <f t="shared" si="754"/>
        <v>1,46</v>
      </c>
      <c r="D23604" t="str">
        <f t="shared" si="753"/>
        <v xml:space="preserve"> 210 </v>
      </c>
      <c r="N23604" s="3"/>
    </row>
    <row r="23605" spans="1:14" x14ac:dyDescent="0.25">
      <c r="A23605" t="s">
        <v>56854</v>
      </c>
      <c r="B23605" t="s">
        <v>3286</v>
      </c>
      <c r="C23605" t="str">
        <f t="shared" si="754"/>
        <v>1,65</v>
      </c>
      <c r="D23605" t="str">
        <f t="shared" si="753"/>
        <v xml:space="preserve"> 215 </v>
      </c>
      <c r="N23605" s="3"/>
    </row>
    <row r="23606" spans="1:14" x14ac:dyDescent="0.25">
      <c r="A23606" t="s">
        <v>56855</v>
      </c>
      <c r="B23606" t="s">
        <v>25526</v>
      </c>
      <c r="C23606" t="str">
        <f t="shared" si="754"/>
        <v>1,46</v>
      </c>
      <c r="D23606" t="str">
        <f t="shared" si="753"/>
        <v xml:space="preserve"> 215 </v>
      </c>
      <c r="N23606" s="3"/>
    </row>
    <row r="23607" spans="1:14" x14ac:dyDescent="0.25">
      <c r="A23607" t="s">
        <v>56856</v>
      </c>
      <c r="B23607" t="s">
        <v>3287</v>
      </c>
      <c r="C23607" t="str">
        <f t="shared" si="754"/>
        <v>1,65</v>
      </c>
      <c r="D23607" t="str">
        <f t="shared" si="753"/>
        <v xml:space="preserve"> 220 </v>
      </c>
      <c r="N23607" s="3"/>
    </row>
    <row r="23608" spans="1:14" x14ac:dyDescent="0.25">
      <c r="A23608" t="s">
        <v>56857</v>
      </c>
      <c r="B23608" t="s">
        <v>25527</v>
      </c>
      <c r="C23608" t="str">
        <f t="shared" si="754"/>
        <v>1,46</v>
      </c>
      <c r="D23608" t="str">
        <f t="shared" si="753"/>
        <v xml:space="preserve"> 220 </v>
      </c>
      <c r="N23608" s="3"/>
    </row>
    <row r="23609" spans="1:14" x14ac:dyDescent="0.25">
      <c r="A23609" t="s">
        <v>56858</v>
      </c>
      <c r="B23609" t="s">
        <v>25528</v>
      </c>
      <c r="C23609" t="str">
        <f t="shared" si="754"/>
        <v>1,63</v>
      </c>
      <c r="D23609" t="str">
        <f t="shared" si="753"/>
        <v xml:space="preserve"> 220 </v>
      </c>
      <c r="N23609" s="3"/>
    </row>
    <row r="23610" spans="1:14" x14ac:dyDescent="0.25">
      <c r="A23610" t="s">
        <v>56859</v>
      </c>
      <c r="B23610" t="s">
        <v>25529</v>
      </c>
      <c r="C23610" t="str">
        <f t="shared" si="754"/>
        <v>1,63</v>
      </c>
      <c r="D23610" t="str">
        <f t="shared" si="753"/>
        <v xml:space="preserve"> 220 </v>
      </c>
      <c r="N23610" s="3"/>
    </row>
    <row r="23611" spans="1:14" x14ac:dyDescent="0.25">
      <c r="A23611" t="s">
        <v>56860</v>
      </c>
      <c r="B23611" t="s">
        <v>3288</v>
      </c>
      <c r="C23611" t="str">
        <f t="shared" si="754"/>
        <v>1,65</v>
      </c>
      <c r="D23611" t="str">
        <f t="shared" si="753"/>
        <v xml:space="preserve"> 225 </v>
      </c>
      <c r="N23611" s="3"/>
    </row>
    <row r="23612" spans="1:14" x14ac:dyDescent="0.25">
      <c r="A23612" t="s">
        <v>56861</v>
      </c>
      <c r="B23612" t="s">
        <v>25530</v>
      </c>
      <c r="C23612" t="str">
        <f t="shared" si="754"/>
        <v>1,63</v>
      </c>
      <c r="D23612" t="str">
        <f t="shared" si="753"/>
        <v xml:space="preserve"> 225 </v>
      </c>
      <c r="N23612" s="3"/>
    </row>
    <row r="23613" spans="1:14" x14ac:dyDescent="0.25">
      <c r="A23613" t="s">
        <v>56862</v>
      </c>
      <c r="B23613" t="s">
        <v>25531</v>
      </c>
      <c r="C23613" t="str">
        <f t="shared" si="754"/>
        <v>1,63</v>
      </c>
      <c r="D23613" t="str">
        <f t="shared" si="753"/>
        <v xml:space="preserve"> 235 </v>
      </c>
      <c r="N23613" s="3"/>
    </row>
    <row r="23614" spans="1:14" x14ac:dyDescent="0.25">
      <c r="A23614" t="s">
        <v>56863</v>
      </c>
      <c r="B23614" t="s">
        <v>3289</v>
      </c>
      <c r="C23614" t="str">
        <f t="shared" si="754"/>
        <v>1,63</v>
      </c>
      <c r="D23614" t="str">
        <f t="shared" si="753"/>
        <v xml:space="preserve"> 230 </v>
      </c>
      <c r="N23614" s="3"/>
    </row>
    <row r="23615" spans="1:14" x14ac:dyDescent="0.25">
      <c r="A23615" t="s">
        <v>56864</v>
      </c>
      <c r="B23615" t="s">
        <v>25532</v>
      </c>
      <c r="C23615" t="str">
        <f t="shared" si="754"/>
        <v>1,63</v>
      </c>
      <c r="D23615" t="str">
        <f t="shared" si="753"/>
        <v xml:space="preserve"> 230 </v>
      </c>
      <c r="N23615" s="3"/>
    </row>
    <row r="23616" spans="1:14" x14ac:dyDescent="0.25">
      <c r="A23616" t="s">
        <v>56865</v>
      </c>
      <c r="B23616" t="s">
        <v>3290</v>
      </c>
      <c r="C23616" t="str">
        <f t="shared" si="754"/>
        <v>1,63</v>
      </c>
      <c r="D23616" t="str">
        <f t="shared" si="753"/>
        <v xml:space="preserve"> 230 </v>
      </c>
      <c r="N23616" s="3"/>
    </row>
    <row r="23617" spans="1:14" x14ac:dyDescent="0.25">
      <c r="A23617" t="s">
        <v>56866</v>
      </c>
      <c r="B23617" t="s">
        <v>25533</v>
      </c>
      <c r="C23617" t="str">
        <f t="shared" si="754"/>
        <v>1,63</v>
      </c>
      <c r="D23617" t="str">
        <f t="shared" si="753"/>
        <v xml:space="preserve"> 230 </v>
      </c>
      <c r="N23617" s="3"/>
    </row>
    <row r="23618" spans="1:14" x14ac:dyDescent="0.25">
      <c r="A23618" t="s">
        <v>56867</v>
      </c>
      <c r="B23618" t="s">
        <v>3291</v>
      </c>
      <c r="C23618" t="str">
        <f t="shared" si="754"/>
        <v>1,63</v>
      </c>
      <c r="D23618" t="str">
        <f t="shared" si="753"/>
        <v xml:space="preserve"> 230 </v>
      </c>
      <c r="N23618" s="3"/>
    </row>
    <row r="23619" spans="1:14" x14ac:dyDescent="0.25">
      <c r="A23619" t="s">
        <v>56868</v>
      </c>
      <c r="B23619" t="s">
        <v>25534</v>
      </c>
      <c r="C23619" t="str">
        <f t="shared" si="754"/>
        <v>1,63</v>
      </c>
      <c r="D23619" t="str">
        <f t="shared" si="753"/>
        <v xml:space="preserve"> 230 </v>
      </c>
      <c r="N23619" s="3"/>
    </row>
    <row r="23620" spans="1:14" x14ac:dyDescent="0.25">
      <c r="A23620" t="s">
        <v>56869</v>
      </c>
      <c r="B23620" t="s">
        <v>3292</v>
      </c>
      <c r="C23620" t="str">
        <f t="shared" si="754"/>
        <v>1,65</v>
      </c>
      <c r="D23620" t="str">
        <f t="shared" si="753"/>
        <v xml:space="preserve"> 230 </v>
      </c>
      <c r="N23620" s="3"/>
    </row>
    <row r="23621" spans="1:14" x14ac:dyDescent="0.25">
      <c r="A23621" t="s">
        <v>56870</v>
      </c>
      <c r="B23621" t="s">
        <v>25535</v>
      </c>
      <c r="C23621" t="str">
        <f t="shared" si="754"/>
        <v>1,61</v>
      </c>
      <c r="D23621" t="str">
        <f t="shared" si="753"/>
        <v xml:space="preserve"> 226 </v>
      </c>
      <c r="N23621" s="3"/>
    </row>
    <row r="23622" spans="1:14" x14ac:dyDescent="0.25">
      <c r="A23622" t="s">
        <v>56871</v>
      </c>
      <c r="B23622" t="s">
        <v>3293</v>
      </c>
      <c r="C23622" t="str">
        <f t="shared" si="754"/>
        <v>1,65</v>
      </c>
      <c r="D23622" t="str">
        <f t="shared" si="753"/>
        <v xml:space="preserve"> 230 </v>
      </c>
      <c r="N23622" s="3"/>
    </row>
    <row r="23623" spans="1:14" x14ac:dyDescent="0.25">
      <c r="A23623" t="s">
        <v>56872</v>
      </c>
      <c r="B23623" t="s">
        <v>25536</v>
      </c>
      <c r="C23623" t="str">
        <f t="shared" si="754"/>
        <v>1,61</v>
      </c>
      <c r="D23623" t="str">
        <f t="shared" si="753"/>
        <v xml:space="preserve"> 226 </v>
      </c>
      <c r="N23623" s="3"/>
    </row>
    <row r="23624" spans="1:14" x14ac:dyDescent="0.25">
      <c r="A23624" t="s">
        <v>56873</v>
      </c>
      <c r="B23624" t="s">
        <v>3294</v>
      </c>
      <c r="C23624" t="str">
        <f t="shared" si="754"/>
        <v>1,65</v>
      </c>
      <c r="D23624" t="str">
        <f t="shared" si="753"/>
        <v xml:space="preserve"> 230 </v>
      </c>
      <c r="N23624" s="3"/>
    </row>
    <row r="23625" spans="1:14" x14ac:dyDescent="0.25">
      <c r="A23625" t="s">
        <v>56874</v>
      </c>
      <c r="B23625" t="s">
        <v>25537</v>
      </c>
      <c r="C23625" t="str">
        <f t="shared" si="754"/>
        <v>1,61</v>
      </c>
      <c r="D23625" t="str">
        <f t="shared" si="753"/>
        <v xml:space="preserve"> 226 </v>
      </c>
      <c r="N23625" s="3"/>
    </row>
    <row r="23626" spans="1:14" x14ac:dyDescent="0.25">
      <c r="A23626" t="s">
        <v>56875</v>
      </c>
      <c r="B23626" t="s">
        <v>25538</v>
      </c>
      <c r="C23626" t="str">
        <f t="shared" si="754"/>
        <v>1,63</v>
      </c>
      <c r="D23626" t="str">
        <f t="shared" si="753"/>
        <v xml:space="preserve"> 230 </v>
      </c>
      <c r="N23626" s="3"/>
    </row>
    <row r="23627" spans="1:14" x14ac:dyDescent="0.25">
      <c r="A23627" t="s">
        <v>56876</v>
      </c>
      <c r="B23627" t="s">
        <v>25539</v>
      </c>
      <c r="C23627" t="str">
        <f t="shared" si="754"/>
        <v>1,63</v>
      </c>
      <c r="D23627" t="str">
        <f t="shared" si="753"/>
        <v xml:space="preserve"> 230 </v>
      </c>
      <c r="N23627" s="3"/>
    </row>
    <row r="23628" spans="1:14" x14ac:dyDescent="0.25">
      <c r="A23628" t="s">
        <v>56877</v>
      </c>
      <c r="B23628" t="s">
        <v>25540</v>
      </c>
      <c r="C23628" t="str">
        <f t="shared" si="754"/>
        <v>1,63</v>
      </c>
      <c r="D23628" t="str">
        <f t="shared" si="753"/>
        <v xml:space="preserve"> 230 </v>
      </c>
      <c r="N23628" s="3"/>
    </row>
    <row r="23629" spans="1:14" x14ac:dyDescent="0.25">
      <c r="A23629" t="s">
        <v>56878</v>
      </c>
      <c r="B23629" t="s">
        <v>25541</v>
      </c>
      <c r="C23629" t="str">
        <f t="shared" si="754"/>
        <v>1,63</v>
      </c>
      <c r="D23629" t="str">
        <f t="shared" si="753"/>
        <v xml:space="preserve"> 230 </v>
      </c>
      <c r="N23629" s="3"/>
    </row>
    <row r="23630" spans="1:14" x14ac:dyDescent="0.25">
      <c r="A23630" t="s">
        <v>56879</v>
      </c>
      <c r="B23630" t="s">
        <v>25542</v>
      </c>
      <c r="C23630" t="str">
        <f t="shared" si="754"/>
        <v>1,63</v>
      </c>
      <c r="D23630" t="str">
        <f t="shared" si="753"/>
        <v xml:space="preserve"> 230 </v>
      </c>
      <c r="N23630" s="3"/>
    </row>
    <row r="23631" spans="1:14" x14ac:dyDescent="0.25">
      <c r="A23631" t="s">
        <v>56880</v>
      </c>
      <c r="B23631" t="s">
        <v>25543</v>
      </c>
      <c r="C23631" t="str">
        <f t="shared" si="754"/>
        <v>1,63</v>
      </c>
      <c r="D23631" t="str">
        <f t="shared" si="753"/>
        <v xml:space="preserve"> 230 </v>
      </c>
      <c r="N23631" s="3"/>
    </row>
    <row r="23632" spans="1:14" x14ac:dyDescent="0.25">
      <c r="A23632" t="s">
        <v>56881</v>
      </c>
      <c r="B23632" t="s">
        <v>25544</v>
      </c>
      <c r="C23632" t="str">
        <f t="shared" si="754"/>
        <v>1,63</v>
      </c>
      <c r="D23632" t="str">
        <f t="shared" si="753"/>
        <v xml:space="preserve"> 230 </v>
      </c>
      <c r="N23632" s="3"/>
    </row>
    <row r="23633" spans="1:14" x14ac:dyDescent="0.25">
      <c r="A23633" t="s">
        <v>56882</v>
      </c>
      <c r="B23633" t="s">
        <v>25545</v>
      </c>
      <c r="C23633" t="str">
        <f t="shared" si="754"/>
        <v>1,63</v>
      </c>
      <c r="D23633" t="str">
        <f t="shared" si="753"/>
        <v xml:space="preserve"> 226 </v>
      </c>
      <c r="N23633" s="3"/>
    </row>
    <row r="23634" spans="1:14" x14ac:dyDescent="0.25">
      <c r="A23634" t="s">
        <v>56883</v>
      </c>
      <c r="B23634" t="s">
        <v>25546</v>
      </c>
      <c r="C23634" t="str">
        <f t="shared" si="754"/>
        <v>1,65</v>
      </c>
      <c r="D23634" t="str">
        <f t="shared" si="753"/>
        <v xml:space="preserve"> 230 </v>
      </c>
      <c r="N23634" s="3"/>
    </row>
    <row r="23635" spans="1:14" x14ac:dyDescent="0.25">
      <c r="A23635" t="s">
        <v>56884</v>
      </c>
      <c r="B23635" t="s">
        <v>25547</v>
      </c>
      <c r="C23635" t="str">
        <f t="shared" si="754"/>
        <v>1,61</v>
      </c>
      <c r="D23635" t="str">
        <f t="shared" si="753"/>
        <v xml:space="preserve"> 226 </v>
      </c>
      <c r="N23635" s="3"/>
    </row>
    <row r="23636" spans="1:14" x14ac:dyDescent="0.25">
      <c r="A23636" t="s">
        <v>56885</v>
      </c>
      <c r="B23636" t="s">
        <v>25548</v>
      </c>
      <c r="C23636" t="str">
        <f t="shared" si="754"/>
        <v>1,63</v>
      </c>
      <c r="D23636" t="str">
        <f t="shared" si="753"/>
        <v xml:space="preserve"> 230 </v>
      </c>
      <c r="N23636" s="3"/>
    </row>
    <row r="23637" spans="1:14" x14ac:dyDescent="0.25">
      <c r="A23637" t="s">
        <v>56886</v>
      </c>
      <c r="B23637" t="s">
        <v>25549</v>
      </c>
      <c r="C23637" t="str">
        <f t="shared" si="754"/>
        <v>1,63</v>
      </c>
      <c r="D23637" t="str">
        <f t="shared" si="753"/>
        <v xml:space="preserve"> 226 </v>
      </c>
      <c r="N23637" s="3"/>
    </row>
    <row r="23638" spans="1:14" x14ac:dyDescent="0.25">
      <c r="A23638" t="s">
        <v>56887</v>
      </c>
      <c r="B23638" t="s">
        <v>3295</v>
      </c>
      <c r="C23638" t="str">
        <f t="shared" si="754"/>
        <v>1,63</v>
      </c>
      <c r="D23638" t="str">
        <f t="shared" si="753"/>
        <v xml:space="preserve"> 235 </v>
      </c>
      <c r="N23638" s="3"/>
    </row>
    <row r="23639" spans="1:14" x14ac:dyDescent="0.25">
      <c r="A23639" t="s">
        <v>56888</v>
      </c>
      <c r="B23639" t="s">
        <v>25550</v>
      </c>
      <c r="C23639" t="str">
        <f t="shared" si="754"/>
        <v>1,63</v>
      </c>
      <c r="D23639" t="str">
        <f t="shared" si="753"/>
        <v xml:space="preserve"> 235 </v>
      </c>
      <c r="N23639" s="3"/>
    </row>
    <row r="23640" spans="1:14" x14ac:dyDescent="0.25">
      <c r="A23640" t="s">
        <v>56889</v>
      </c>
      <c r="B23640" t="s">
        <v>3296</v>
      </c>
      <c r="C23640" t="str">
        <f t="shared" si="754"/>
        <v>1,63</v>
      </c>
      <c r="D23640" t="str">
        <f t="shared" si="753"/>
        <v xml:space="preserve"> 235 </v>
      </c>
      <c r="N23640" s="3"/>
    </row>
    <row r="23641" spans="1:14" x14ac:dyDescent="0.25">
      <c r="A23641" t="s">
        <v>56890</v>
      </c>
      <c r="B23641" t="s">
        <v>25551</v>
      </c>
      <c r="C23641" t="str">
        <f t="shared" si="754"/>
        <v>1,63</v>
      </c>
      <c r="D23641" t="str">
        <f t="shared" si="753"/>
        <v xml:space="preserve"> 235 </v>
      </c>
      <c r="N23641" s="3"/>
    </row>
    <row r="23642" spans="1:14" x14ac:dyDescent="0.25">
      <c r="A23642" t="s">
        <v>56891</v>
      </c>
      <c r="B23642" t="s">
        <v>3297</v>
      </c>
      <c r="C23642" t="str">
        <f t="shared" si="754"/>
        <v>1,63</v>
      </c>
      <c r="D23642" t="str">
        <f t="shared" si="753"/>
        <v xml:space="preserve"> 235 </v>
      </c>
      <c r="N23642" s="3"/>
    </row>
    <row r="23643" spans="1:14" x14ac:dyDescent="0.25">
      <c r="A23643" t="s">
        <v>56892</v>
      </c>
      <c r="B23643" t="s">
        <v>25552</v>
      </c>
      <c r="C23643" t="str">
        <f t="shared" si="754"/>
        <v>1,63</v>
      </c>
      <c r="D23643" t="str">
        <f t="shared" si="753"/>
        <v xml:space="preserve"> 235 </v>
      </c>
      <c r="N23643" s="3"/>
    </row>
    <row r="23644" spans="1:14" x14ac:dyDescent="0.25">
      <c r="A23644" t="s">
        <v>56893</v>
      </c>
      <c r="B23644" t="s">
        <v>3298</v>
      </c>
      <c r="C23644" t="str">
        <f t="shared" si="754"/>
        <v>1,65</v>
      </c>
      <c r="D23644" t="str">
        <f t="shared" si="753"/>
        <v xml:space="preserve"> 235 </v>
      </c>
      <c r="N23644" s="3"/>
    </row>
    <row r="23645" spans="1:14" x14ac:dyDescent="0.25">
      <c r="A23645" t="s">
        <v>56894</v>
      </c>
      <c r="B23645" t="s">
        <v>25553</v>
      </c>
      <c r="C23645" t="str">
        <f t="shared" si="754"/>
        <v>1,61</v>
      </c>
      <c r="D23645" t="str">
        <f t="shared" si="753"/>
        <v xml:space="preserve"> 235 </v>
      </c>
      <c r="N23645" s="3"/>
    </row>
    <row r="23646" spans="1:14" x14ac:dyDescent="0.25">
      <c r="A23646" t="s">
        <v>56895</v>
      </c>
      <c r="B23646" t="s">
        <v>3299</v>
      </c>
      <c r="C23646" t="str">
        <f t="shared" si="754"/>
        <v>1,65</v>
      </c>
      <c r="D23646" t="str">
        <f t="shared" si="753"/>
        <v xml:space="preserve"> 235 </v>
      </c>
      <c r="N23646" s="3"/>
    </row>
    <row r="23647" spans="1:14" x14ac:dyDescent="0.25">
      <c r="A23647" t="s">
        <v>56896</v>
      </c>
      <c r="B23647" t="s">
        <v>25554</v>
      </c>
      <c r="C23647" t="str">
        <f t="shared" si="754"/>
        <v>1,61</v>
      </c>
      <c r="D23647" t="str">
        <f t="shared" si="753"/>
        <v xml:space="preserve"> 235 </v>
      </c>
      <c r="N23647" s="3"/>
    </row>
    <row r="23648" spans="1:14" x14ac:dyDescent="0.25">
      <c r="A23648" t="s">
        <v>56897</v>
      </c>
      <c r="B23648" t="s">
        <v>3300</v>
      </c>
      <c r="C23648" t="str">
        <f t="shared" si="754"/>
        <v>1,65</v>
      </c>
      <c r="D23648" t="str">
        <f t="shared" si="753"/>
        <v xml:space="preserve"> 235 </v>
      </c>
      <c r="N23648" s="3"/>
    </row>
    <row r="23649" spans="1:14" x14ac:dyDescent="0.25">
      <c r="A23649" t="s">
        <v>56898</v>
      </c>
      <c r="B23649" t="s">
        <v>25555</v>
      </c>
      <c r="C23649" t="str">
        <f t="shared" si="754"/>
        <v>1,61</v>
      </c>
      <c r="D23649" t="str">
        <f t="shared" si="753"/>
        <v xml:space="preserve"> 235 </v>
      </c>
      <c r="N23649" s="3"/>
    </row>
    <row r="23650" spans="1:14" x14ac:dyDescent="0.25">
      <c r="A23650" t="s">
        <v>56899</v>
      </c>
      <c r="B23650" t="s">
        <v>25556</v>
      </c>
      <c r="C23650" t="str">
        <f t="shared" si="754"/>
        <v>1,63</v>
      </c>
      <c r="D23650" t="str">
        <f t="shared" si="753"/>
        <v xml:space="preserve"> 235 </v>
      </c>
      <c r="N23650" s="3"/>
    </row>
    <row r="23651" spans="1:14" x14ac:dyDescent="0.25">
      <c r="A23651" t="s">
        <v>56900</v>
      </c>
      <c r="B23651" t="s">
        <v>25557</v>
      </c>
      <c r="C23651" t="str">
        <f t="shared" si="754"/>
        <v>1,63</v>
      </c>
      <c r="D23651" t="str">
        <f t="shared" si="753"/>
        <v xml:space="preserve"> 235 </v>
      </c>
      <c r="N23651" s="3"/>
    </row>
    <row r="23652" spans="1:14" x14ac:dyDescent="0.25">
      <c r="A23652" t="s">
        <v>56901</v>
      </c>
      <c r="B23652" t="s">
        <v>25558</v>
      </c>
      <c r="C23652" t="str">
        <f t="shared" si="754"/>
        <v>1,63</v>
      </c>
      <c r="D23652" t="str">
        <f t="shared" si="753"/>
        <v xml:space="preserve"> 235 </v>
      </c>
      <c r="N23652" s="3"/>
    </row>
    <row r="23653" spans="1:14" x14ac:dyDescent="0.25">
      <c r="A23653" t="s">
        <v>56902</v>
      </c>
      <c r="B23653" t="s">
        <v>25559</v>
      </c>
      <c r="C23653" t="str">
        <f t="shared" si="754"/>
        <v>1,63</v>
      </c>
      <c r="D23653" t="str">
        <f t="shared" si="753"/>
        <v xml:space="preserve"> 235 </v>
      </c>
      <c r="N23653" s="3"/>
    </row>
    <row r="23654" spans="1:14" x14ac:dyDescent="0.25">
      <c r="A23654" t="s">
        <v>56903</v>
      </c>
      <c r="B23654" t="s">
        <v>25560</v>
      </c>
      <c r="C23654" t="str">
        <f t="shared" si="754"/>
        <v>1,63</v>
      </c>
      <c r="D23654" t="str">
        <f t="shared" ref="D23654:D23717" si="755">MID(LEFT(MID(A23654,FIND("[",A23654)+1,LEN(A23654)),FIND("]",MID(A23654,FIND("[",A23654)+1,LEN(A23654)))-1),
FIND("m",LEFT(MID(A23654,FIND("[",A23654)+1,LEN(A23654)),FIND("]",MID(A23654,FIND("[",A23654)+1,LEN(A23654)))-1))+4,
(FIND("W",LEFT(MID(A23654,FIND("[",A23654)+1,LEN(A23654)),FIND("]",MID(A23654,FIND("[",A23654)+1,LEN(A23654)))-1)))-(FIND("m",LEFT(MID(A23654,FIND("[",A23654)+1,LEN(A23654)),FIND("]",MID(A23654,FIND("[",A23654)+1,LEN(A23654)))-1))+4))</f>
        <v xml:space="preserve"> 235 </v>
      </c>
      <c r="N23654" s="3"/>
    </row>
    <row r="23655" spans="1:14" x14ac:dyDescent="0.25">
      <c r="A23655" t="s">
        <v>56904</v>
      </c>
      <c r="B23655" t="s">
        <v>25561</v>
      </c>
      <c r="C23655" t="str">
        <f t="shared" ref="C23655:C23718" si="756">LEFT(MID(A23655,FIND("[",A23655)+1,LEN(A23655)),FIND("m",MID(A23655,FIND("[",A23655)+2,LEN(A23655)))-1)</f>
        <v>1,63</v>
      </c>
      <c r="D23655" t="str">
        <f t="shared" si="755"/>
        <v xml:space="preserve"> 235 </v>
      </c>
      <c r="N23655" s="3"/>
    </row>
    <row r="23656" spans="1:14" x14ac:dyDescent="0.25">
      <c r="A23656" t="s">
        <v>56905</v>
      </c>
      <c r="B23656" t="s">
        <v>25562</v>
      </c>
      <c r="C23656" t="str">
        <f t="shared" si="756"/>
        <v>1,63</v>
      </c>
      <c r="D23656" t="str">
        <f t="shared" si="755"/>
        <v xml:space="preserve"> 235 </v>
      </c>
      <c r="N23656" s="3"/>
    </row>
    <row r="23657" spans="1:14" x14ac:dyDescent="0.25">
      <c r="A23657" t="s">
        <v>56906</v>
      </c>
      <c r="B23657" t="s">
        <v>25563</v>
      </c>
      <c r="C23657" t="str">
        <f t="shared" si="756"/>
        <v>1,63</v>
      </c>
      <c r="D23657" t="str">
        <f t="shared" si="755"/>
        <v xml:space="preserve"> 235 </v>
      </c>
      <c r="N23657" s="3"/>
    </row>
    <row r="23658" spans="1:14" x14ac:dyDescent="0.25">
      <c r="A23658" t="s">
        <v>56907</v>
      </c>
      <c r="B23658" t="s">
        <v>25564</v>
      </c>
      <c r="C23658" t="str">
        <f t="shared" si="756"/>
        <v>1,65</v>
      </c>
      <c r="D23658" t="str">
        <f t="shared" si="755"/>
        <v xml:space="preserve"> 235 </v>
      </c>
      <c r="N23658" s="3"/>
    </row>
    <row r="23659" spans="1:14" x14ac:dyDescent="0.25">
      <c r="A23659" t="s">
        <v>56908</v>
      </c>
      <c r="B23659" t="s">
        <v>25565</v>
      </c>
      <c r="C23659" t="str">
        <f t="shared" si="756"/>
        <v>1,61</v>
      </c>
      <c r="D23659" t="str">
        <f t="shared" si="755"/>
        <v xml:space="preserve"> 235 </v>
      </c>
      <c r="N23659" s="3"/>
    </row>
    <row r="23660" spans="1:14" x14ac:dyDescent="0.25">
      <c r="A23660" t="s">
        <v>56909</v>
      </c>
      <c r="B23660" t="s">
        <v>25566</v>
      </c>
      <c r="C23660" t="str">
        <f t="shared" si="756"/>
        <v>1,65</v>
      </c>
      <c r="D23660" t="str">
        <f t="shared" si="755"/>
        <v xml:space="preserve"> 235 </v>
      </c>
      <c r="N23660" s="3"/>
    </row>
    <row r="23661" spans="1:14" x14ac:dyDescent="0.25">
      <c r="A23661" t="s">
        <v>56910</v>
      </c>
      <c r="B23661" t="s">
        <v>25567</v>
      </c>
      <c r="C23661" t="str">
        <f t="shared" si="756"/>
        <v>1,61</v>
      </c>
      <c r="D23661" t="str">
        <f t="shared" si="755"/>
        <v xml:space="preserve"> 235 </v>
      </c>
      <c r="N23661" s="3"/>
    </row>
    <row r="23662" spans="1:14" x14ac:dyDescent="0.25">
      <c r="A23662" t="s">
        <v>56911</v>
      </c>
      <c r="B23662" t="s">
        <v>3301</v>
      </c>
      <c r="C23662" t="str">
        <f t="shared" si="756"/>
        <v>1,63</v>
      </c>
      <c r="D23662" t="str">
        <f t="shared" si="755"/>
        <v xml:space="preserve"> 239 </v>
      </c>
      <c r="N23662" s="3"/>
    </row>
    <row r="23663" spans="1:14" x14ac:dyDescent="0.25">
      <c r="A23663" t="s">
        <v>56912</v>
      </c>
      <c r="B23663" t="s">
        <v>25568</v>
      </c>
      <c r="C23663" t="str">
        <f t="shared" si="756"/>
        <v>1,63</v>
      </c>
      <c r="D23663" t="str">
        <f t="shared" si="755"/>
        <v xml:space="preserve"> 240 </v>
      </c>
      <c r="N23663" s="3"/>
    </row>
    <row r="23664" spans="1:14" x14ac:dyDescent="0.25">
      <c r="A23664" t="s">
        <v>56913</v>
      </c>
      <c r="B23664" t="s">
        <v>3302</v>
      </c>
      <c r="C23664" t="str">
        <f t="shared" si="756"/>
        <v>1,63</v>
      </c>
      <c r="D23664" t="str">
        <f t="shared" si="755"/>
        <v xml:space="preserve"> 239 </v>
      </c>
      <c r="N23664" s="3"/>
    </row>
    <row r="23665" spans="1:14" x14ac:dyDescent="0.25">
      <c r="A23665" t="s">
        <v>56914</v>
      </c>
      <c r="B23665" t="s">
        <v>25569</v>
      </c>
      <c r="C23665" t="str">
        <f t="shared" si="756"/>
        <v>1,63</v>
      </c>
      <c r="D23665" t="str">
        <f t="shared" si="755"/>
        <v xml:space="preserve"> 240 </v>
      </c>
      <c r="N23665" s="3"/>
    </row>
    <row r="23666" spans="1:14" x14ac:dyDescent="0.25">
      <c r="A23666" t="s">
        <v>56915</v>
      </c>
      <c r="B23666" t="s">
        <v>3303</v>
      </c>
      <c r="C23666" t="str">
        <f t="shared" si="756"/>
        <v>1,63</v>
      </c>
      <c r="D23666" t="str">
        <f t="shared" si="755"/>
        <v xml:space="preserve"> 239 </v>
      </c>
      <c r="N23666" s="3"/>
    </row>
    <row r="23667" spans="1:14" x14ac:dyDescent="0.25">
      <c r="A23667" t="s">
        <v>56916</v>
      </c>
      <c r="B23667" t="s">
        <v>25570</v>
      </c>
      <c r="C23667" t="str">
        <f t="shared" si="756"/>
        <v>1,63</v>
      </c>
      <c r="D23667" t="str">
        <f t="shared" si="755"/>
        <v xml:space="preserve"> 240 </v>
      </c>
      <c r="N23667" s="3"/>
    </row>
    <row r="23668" spans="1:14" x14ac:dyDescent="0.25">
      <c r="A23668" t="s">
        <v>56917</v>
      </c>
      <c r="B23668" t="s">
        <v>3304</v>
      </c>
      <c r="C23668" t="str">
        <f t="shared" si="756"/>
        <v>1,61</v>
      </c>
      <c r="D23668" t="str">
        <f t="shared" si="755"/>
        <v xml:space="preserve"> 240 </v>
      </c>
      <c r="N23668" s="3"/>
    </row>
    <row r="23669" spans="1:14" x14ac:dyDescent="0.25">
      <c r="A23669" t="s">
        <v>56918</v>
      </c>
      <c r="B23669" t="s">
        <v>25571</v>
      </c>
      <c r="C23669" t="str">
        <f t="shared" si="756"/>
        <v>1,61</v>
      </c>
      <c r="D23669" t="str">
        <f t="shared" si="755"/>
        <v xml:space="preserve"> 240 </v>
      </c>
      <c r="N23669" s="3"/>
    </row>
    <row r="23670" spans="1:14" x14ac:dyDescent="0.25">
      <c r="A23670" t="s">
        <v>56919</v>
      </c>
      <c r="B23670" t="s">
        <v>3305</v>
      </c>
      <c r="C23670" t="str">
        <f t="shared" si="756"/>
        <v>1,61</v>
      </c>
      <c r="D23670" t="str">
        <f t="shared" si="755"/>
        <v xml:space="preserve"> 240 </v>
      </c>
      <c r="N23670" s="3"/>
    </row>
    <row r="23671" spans="1:14" x14ac:dyDescent="0.25">
      <c r="A23671" t="s">
        <v>56920</v>
      </c>
      <c r="B23671" t="s">
        <v>25572</v>
      </c>
      <c r="C23671" t="str">
        <f t="shared" si="756"/>
        <v>1,61</v>
      </c>
      <c r="D23671" t="str">
        <f t="shared" si="755"/>
        <v xml:space="preserve"> 240 </v>
      </c>
      <c r="N23671" s="3"/>
    </row>
    <row r="23672" spans="1:14" x14ac:dyDescent="0.25">
      <c r="A23672" t="s">
        <v>56921</v>
      </c>
      <c r="B23672" t="s">
        <v>3306</v>
      </c>
      <c r="C23672" t="str">
        <f t="shared" si="756"/>
        <v>1,61</v>
      </c>
      <c r="D23672" t="str">
        <f t="shared" si="755"/>
        <v xml:space="preserve"> 240 </v>
      </c>
      <c r="N23672" s="3"/>
    </row>
    <row r="23673" spans="1:14" x14ac:dyDescent="0.25">
      <c r="A23673" t="s">
        <v>56922</v>
      </c>
      <c r="B23673" t="s">
        <v>25573</v>
      </c>
      <c r="C23673" t="str">
        <f t="shared" si="756"/>
        <v>1,61</v>
      </c>
      <c r="D23673" t="str">
        <f t="shared" si="755"/>
        <v xml:space="preserve"> 240 </v>
      </c>
      <c r="N23673" s="3"/>
    </row>
    <row r="23674" spans="1:14" x14ac:dyDescent="0.25">
      <c r="A23674" t="s">
        <v>56923</v>
      </c>
      <c r="B23674" t="s">
        <v>25574</v>
      </c>
      <c r="C23674" t="str">
        <f t="shared" si="756"/>
        <v>1,63</v>
      </c>
      <c r="D23674" t="str">
        <f t="shared" si="755"/>
        <v xml:space="preserve"> 239 </v>
      </c>
      <c r="N23674" s="3"/>
    </row>
    <row r="23675" spans="1:14" x14ac:dyDescent="0.25">
      <c r="A23675" t="s">
        <v>56924</v>
      </c>
      <c r="B23675" t="s">
        <v>25575</v>
      </c>
      <c r="C23675" t="str">
        <f t="shared" si="756"/>
        <v>1,63</v>
      </c>
      <c r="D23675" t="str">
        <f t="shared" si="755"/>
        <v xml:space="preserve"> 240 </v>
      </c>
      <c r="N23675" s="3"/>
    </row>
    <row r="23676" spans="1:14" x14ac:dyDescent="0.25">
      <c r="A23676" t="s">
        <v>56925</v>
      </c>
      <c r="B23676" t="s">
        <v>25576</v>
      </c>
      <c r="C23676" t="str">
        <f t="shared" si="756"/>
        <v>1,63</v>
      </c>
      <c r="D23676" t="str">
        <f t="shared" si="755"/>
        <v xml:space="preserve"> 239 </v>
      </c>
      <c r="N23676" s="3"/>
    </row>
    <row r="23677" spans="1:14" x14ac:dyDescent="0.25">
      <c r="A23677" t="s">
        <v>56926</v>
      </c>
      <c r="B23677" t="s">
        <v>25577</v>
      </c>
      <c r="C23677" t="str">
        <f t="shared" si="756"/>
        <v>1,63</v>
      </c>
      <c r="D23677" t="str">
        <f t="shared" si="755"/>
        <v xml:space="preserve"> 240 </v>
      </c>
      <c r="N23677" s="3"/>
    </row>
    <row r="23678" spans="1:14" x14ac:dyDescent="0.25">
      <c r="A23678" t="s">
        <v>56927</v>
      </c>
      <c r="B23678" t="s">
        <v>25578</v>
      </c>
      <c r="C23678" t="str">
        <f t="shared" si="756"/>
        <v>1,63</v>
      </c>
      <c r="D23678" t="str">
        <f t="shared" si="755"/>
        <v xml:space="preserve"> 239 </v>
      </c>
      <c r="N23678" s="3"/>
    </row>
    <row r="23679" spans="1:14" x14ac:dyDescent="0.25">
      <c r="A23679" t="s">
        <v>56928</v>
      </c>
      <c r="B23679" t="s">
        <v>25579</v>
      </c>
      <c r="C23679" t="str">
        <f t="shared" si="756"/>
        <v>1,63</v>
      </c>
      <c r="D23679" t="str">
        <f t="shared" si="755"/>
        <v xml:space="preserve"> 240 </v>
      </c>
      <c r="N23679" s="3"/>
    </row>
    <row r="23680" spans="1:14" x14ac:dyDescent="0.25">
      <c r="A23680" t="s">
        <v>56929</v>
      </c>
      <c r="B23680" t="s">
        <v>25580</v>
      </c>
      <c r="C23680" t="str">
        <f t="shared" si="756"/>
        <v>1,63</v>
      </c>
      <c r="D23680" t="str">
        <f t="shared" si="755"/>
        <v xml:space="preserve"> 240 </v>
      </c>
      <c r="N23680" s="3"/>
    </row>
    <row r="23681" spans="1:14" x14ac:dyDescent="0.25">
      <c r="A23681" t="s">
        <v>56930</v>
      </c>
      <c r="B23681" t="s">
        <v>25581</v>
      </c>
      <c r="C23681" t="str">
        <f t="shared" si="756"/>
        <v>1,61</v>
      </c>
      <c r="D23681" t="str">
        <f t="shared" si="755"/>
        <v xml:space="preserve"> 240 </v>
      </c>
      <c r="N23681" s="3"/>
    </row>
    <row r="23682" spans="1:14" x14ac:dyDescent="0.25">
      <c r="A23682" t="s">
        <v>56931</v>
      </c>
      <c r="B23682" t="s">
        <v>25582</v>
      </c>
      <c r="C23682" t="str">
        <f t="shared" si="756"/>
        <v>1,61</v>
      </c>
      <c r="D23682" t="str">
        <f t="shared" si="755"/>
        <v xml:space="preserve"> 240 </v>
      </c>
      <c r="N23682" s="3"/>
    </row>
    <row r="23683" spans="1:14" x14ac:dyDescent="0.25">
      <c r="A23683" t="s">
        <v>56932</v>
      </c>
      <c r="B23683" t="s">
        <v>25583</v>
      </c>
      <c r="C23683" t="str">
        <f t="shared" si="756"/>
        <v>1,61</v>
      </c>
      <c r="D23683" t="str">
        <f t="shared" si="755"/>
        <v xml:space="preserve"> 240 </v>
      </c>
      <c r="N23683" s="3"/>
    </row>
    <row r="23684" spans="1:14" x14ac:dyDescent="0.25">
      <c r="A23684" t="s">
        <v>56933</v>
      </c>
      <c r="B23684" t="s">
        <v>25584</v>
      </c>
      <c r="C23684" t="str">
        <f t="shared" si="756"/>
        <v>1,61</v>
      </c>
      <c r="D23684" t="str">
        <f t="shared" si="755"/>
        <v xml:space="preserve"> 240 </v>
      </c>
      <c r="N23684" s="3"/>
    </row>
    <row r="23685" spans="1:14" x14ac:dyDescent="0.25">
      <c r="A23685" t="s">
        <v>56934</v>
      </c>
      <c r="B23685" t="s">
        <v>3307</v>
      </c>
      <c r="C23685" t="str">
        <f t="shared" si="756"/>
        <v>1,63</v>
      </c>
      <c r="D23685" t="str">
        <f t="shared" si="755"/>
        <v xml:space="preserve"> 245 </v>
      </c>
      <c r="N23685" s="3"/>
    </row>
    <row r="23686" spans="1:14" x14ac:dyDescent="0.25">
      <c r="A23686" t="s">
        <v>56935</v>
      </c>
      <c r="B23686" t="s">
        <v>25585</v>
      </c>
      <c r="C23686" t="str">
        <f t="shared" si="756"/>
        <v>1,63</v>
      </c>
      <c r="D23686" t="str">
        <f t="shared" si="755"/>
        <v xml:space="preserve"> 245 </v>
      </c>
      <c r="N23686" s="3"/>
    </row>
    <row r="23687" spans="1:14" x14ac:dyDescent="0.25">
      <c r="A23687" t="s">
        <v>56936</v>
      </c>
      <c r="B23687" t="s">
        <v>3308</v>
      </c>
      <c r="C23687" t="str">
        <f t="shared" si="756"/>
        <v>1,63</v>
      </c>
      <c r="D23687" t="str">
        <f t="shared" si="755"/>
        <v xml:space="preserve"> 245 </v>
      </c>
      <c r="N23687" s="3"/>
    </row>
    <row r="23688" spans="1:14" x14ac:dyDescent="0.25">
      <c r="A23688" t="s">
        <v>56937</v>
      </c>
      <c r="B23688" t="s">
        <v>25586</v>
      </c>
      <c r="C23688" t="str">
        <f t="shared" si="756"/>
        <v>1,63</v>
      </c>
      <c r="D23688" t="str">
        <f t="shared" si="755"/>
        <v xml:space="preserve"> 245 </v>
      </c>
      <c r="N23688" s="3"/>
    </row>
    <row r="23689" spans="1:14" x14ac:dyDescent="0.25">
      <c r="A23689" t="s">
        <v>56938</v>
      </c>
      <c r="B23689" t="s">
        <v>3309</v>
      </c>
      <c r="C23689" t="str">
        <f t="shared" si="756"/>
        <v>1,63</v>
      </c>
      <c r="D23689" t="str">
        <f t="shared" si="755"/>
        <v xml:space="preserve"> 245 </v>
      </c>
      <c r="N23689" s="3"/>
    </row>
    <row r="23690" spans="1:14" x14ac:dyDescent="0.25">
      <c r="A23690" t="s">
        <v>56939</v>
      </c>
      <c r="B23690" t="s">
        <v>25587</v>
      </c>
      <c r="C23690" t="str">
        <f t="shared" si="756"/>
        <v>1,63</v>
      </c>
      <c r="D23690" t="str">
        <f t="shared" si="755"/>
        <v xml:space="preserve"> 245 </v>
      </c>
      <c r="N23690" s="3"/>
    </row>
    <row r="23691" spans="1:14" x14ac:dyDescent="0.25">
      <c r="A23691" t="s">
        <v>56940</v>
      </c>
      <c r="B23691" t="s">
        <v>3310</v>
      </c>
      <c r="C23691" t="str">
        <f t="shared" si="756"/>
        <v>1,61</v>
      </c>
      <c r="D23691" t="str">
        <f t="shared" si="755"/>
        <v xml:space="preserve"> 245 </v>
      </c>
      <c r="N23691" s="3"/>
    </row>
    <row r="23692" spans="1:14" x14ac:dyDescent="0.25">
      <c r="A23692" t="s">
        <v>56941</v>
      </c>
      <c r="B23692" t="s">
        <v>25588</v>
      </c>
      <c r="C23692" t="str">
        <f t="shared" si="756"/>
        <v>1,61</v>
      </c>
      <c r="D23692" t="str">
        <f t="shared" si="755"/>
        <v xml:space="preserve"> 245 </v>
      </c>
      <c r="N23692" s="3"/>
    </row>
    <row r="23693" spans="1:14" x14ac:dyDescent="0.25">
      <c r="A23693" t="s">
        <v>56942</v>
      </c>
      <c r="B23693" t="s">
        <v>3311</v>
      </c>
      <c r="C23693" t="str">
        <f t="shared" si="756"/>
        <v>1,61</v>
      </c>
      <c r="D23693" t="str">
        <f t="shared" si="755"/>
        <v xml:space="preserve"> 245 </v>
      </c>
      <c r="N23693" s="3"/>
    </row>
    <row r="23694" spans="1:14" x14ac:dyDescent="0.25">
      <c r="A23694" t="s">
        <v>56943</v>
      </c>
      <c r="B23694" t="s">
        <v>25589</v>
      </c>
      <c r="C23694" t="str">
        <f t="shared" si="756"/>
        <v>1,61</v>
      </c>
      <c r="D23694" t="str">
        <f t="shared" si="755"/>
        <v xml:space="preserve"> 245 </v>
      </c>
      <c r="N23694" s="3"/>
    </row>
    <row r="23695" spans="1:14" x14ac:dyDescent="0.25">
      <c r="A23695" t="s">
        <v>56944</v>
      </c>
      <c r="B23695" t="s">
        <v>3312</v>
      </c>
      <c r="C23695" t="str">
        <f t="shared" si="756"/>
        <v>1,61</v>
      </c>
      <c r="D23695" t="str">
        <f t="shared" si="755"/>
        <v xml:space="preserve"> 245 </v>
      </c>
      <c r="N23695" s="3"/>
    </row>
    <row r="23696" spans="1:14" x14ac:dyDescent="0.25">
      <c r="A23696" t="s">
        <v>56945</v>
      </c>
      <c r="B23696" t="s">
        <v>25590</v>
      </c>
      <c r="C23696" t="str">
        <f t="shared" si="756"/>
        <v>1,61</v>
      </c>
      <c r="D23696" t="str">
        <f t="shared" si="755"/>
        <v xml:space="preserve"> 245 </v>
      </c>
      <c r="N23696" s="3"/>
    </row>
    <row r="23697" spans="1:14" x14ac:dyDescent="0.25">
      <c r="A23697" t="s">
        <v>56946</v>
      </c>
      <c r="B23697" t="s">
        <v>25591</v>
      </c>
      <c r="C23697" t="str">
        <f t="shared" si="756"/>
        <v>1,63</v>
      </c>
      <c r="D23697" t="str">
        <f t="shared" si="755"/>
        <v xml:space="preserve"> 245 </v>
      </c>
      <c r="N23697" s="3"/>
    </row>
    <row r="23698" spans="1:14" x14ac:dyDescent="0.25">
      <c r="A23698" t="s">
        <v>56947</v>
      </c>
      <c r="B23698" t="s">
        <v>25592</v>
      </c>
      <c r="C23698" t="str">
        <f t="shared" si="756"/>
        <v>1,63</v>
      </c>
      <c r="D23698" t="str">
        <f t="shared" si="755"/>
        <v xml:space="preserve"> 245 </v>
      </c>
      <c r="N23698" s="3"/>
    </row>
    <row r="23699" spans="1:14" x14ac:dyDescent="0.25">
      <c r="A23699" t="s">
        <v>56948</v>
      </c>
      <c r="B23699" t="s">
        <v>25593</v>
      </c>
      <c r="C23699" t="str">
        <f t="shared" si="756"/>
        <v>1,63</v>
      </c>
      <c r="D23699" t="str">
        <f t="shared" si="755"/>
        <v xml:space="preserve"> 245 </v>
      </c>
      <c r="N23699" s="3"/>
    </row>
    <row r="23700" spans="1:14" x14ac:dyDescent="0.25">
      <c r="A23700" t="s">
        <v>56949</v>
      </c>
      <c r="B23700" t="s">
        <v>25594</v>
      </c>
      <c r="C23700" t="str">
        <f t="shared" si="756"/>
        <v>1,63</v>
      </c>
      <c r="D23700" t="str">
        <f t="shared" si="755"/>
        <v xml:space="preserve"> 245 </v>
      </c>
      <c r="N23700" s="3"/>
    </row>
    <row r="23701" spans="1:14" x14ac:dyDescent="0.25">
      <c r="A23701" t="s">
        <v>56950</v>
      </c>
      <c r="B23701" t="s">
        <v>25595</v>
      </c>
      <c r="C23701" t="str">
        <f t="shared" si="756"/>
        <v>1,63</v>
      </c>
      <c r="D23701" t="str">
        <f t="shared" si="755"/>
        <v xml:space="preserve"> 245 </v>
      </c>
      <c r="N23701" s="3"/>
    </row>
    <row r="23702" spans="1:14" x14ac:dyDescent="0.25">
      <c r="A23702" t="s">
        <v>56951</v>
      </c>
      <c r="B23702" t="s">
        <v>25596</v>
      </c>
      <c r="C23702" t="str">
        <f t="shared" si="756"/>
        <v>1,63</v>
      </c>
      <c r="D23702" t="str">
        <f t="shared" si="755"/>
        <v xml:space="preserve"> 245 </v>
      </c>
      <c r="N23702" s="3"/>
    </row>
    <row r="23703" spans="1:14" x14ac:dyDescent="0.25">
      <c r="A23703" t="s">
        <v>56952</v>
      </c>
      <c r="B23703" t="s">
        <v>25597</v>
      </c>
      <c r="C23703" t="str">
        <f t="shared" si="756"/>
        <v>1,61</v>
      </c>
      <c r="D23703" t="str">
        <f t="shared" si="755"/>
        <v xml:space="preserve"> 245 </v>
      </c>
      <c r="N23703" s="3"/>
    </row>
    <row r="23704" spans="1:14" x14ac:dyDescent="0.25">
      <c r="A23704" t="s">
        <v>56953</v>
      </c>
      <c r="B23704" t="s">
        <v>25598</v>
      </c>
      <c r="C23704" t="str">
        <f t="shared" si="756"/>
        <v>1,61</v>
      </c>
      <c r="D23704" t="str">
        <f t="shared" si="755"/>
        <v xml:space="preserve"> 245 </v>
      </c>
      <c r="N23704" s="3"/>
    </row>
    <row r="23705" spans="1:14" x14ac:dyDescent="0.25">
      <c r="A23705" t="s">
        <v>56954</v>
      </c>
      <c r="B23705" t="s">
        <v>25599</v>
      </c>
      <c r="C23705" t="str">
        <f t="shared" si="756"/>
        <v>1,61</v>
      </c>
      <c r="D23705" t="str">
        <f t="shared" si="755"/>
        <v xml:space="preserve"> 245 </v>
      </c>
      <c r="N23705" s="3"/>
    </row>
    <row r="23706" spans="1:14" x14ac:dyDescent="0.25">
      <c r="A23706" t="s">
        <v>56955</v>
      </c>
      <c r="B23706" t="s">
        <v>25600</v>
      </c>
      <c r="C23706" t="str">
        <f t="shared" si="756"/>
        <v>1,61</v>
      </c>
      <c r="D23706" t="str">
        <f t="shared" si="755"/>
        <v xml:space="preserve"> 245 </v>
      </c>
      <c r="N23706" s="3"/>
    </row>
    <row r="23707" spans="1:14" x14ac:dyDescent="0.25">
      <c r="A23707" t="s">
        <v>56956</v>
      </c>
      <c r="B23707" t="s">
        <v>25601</v>
      </c>
      <c r="C23707" t="str">
        <f t="shared" si="756"/>
        <v>1,61</v>
      </c>
      <c r="D23707" t="str">
        <f t="shared" si="755"/>
        <v xml:space="preserve"> 245 </v>
      </c>
      <c r="N23707" s="3"/>
    </row>
    <row r="23708" spans="1:14" x14ac:dyDescent="0.25">
      <c r="A23708" t="s">
        <v>56957</v>
      </c>
      <c r="B23708" t="s">
        <v>25602</v>
      </c>
      <c r="C23708" t="str">
        <f t="shared" si="756"/>
        <v>1,61</v>
      </c>
      <c r="D23708" t="str">
        <f t="shared" si="755"/>
        <v xml:space="preserve"> 245 </v>
      </c>
      <c r="N23708" s="3"/>
    </row>
    <row r="23709" spans="1:14" x14ac:dyDescent="0.25">
      <c r="A23709" t="s">
        <v>56958</v>
      </c>
      <c r="B23709" t="s">
        <v>3313</v>
      </c>
      <c r="C23709" t="str">
        <f t="shared" si="756"/>
        <v>1,63</v>
      </c>
      <c r="D23709" t="str">
        <f t="shared" si="755"/>
        <v xml:space="preserve"> 250 </v>
      </c>
      <c r="N23709" s="3"/>
    </row>
    <row r="23710" spans="1:14" x14ac:dyDescent="0.25">
      <c r="A23710" t="s">
        <v>56959</v>
      </c>
      <c r="B23710" t="s">
        <v>25603</v>
      </c>
      <c r="C23710" t="str">
        <f t="shared" si="756"/>
        <v>1,63</v>
      </c>
      <c r="D23710" t="str">
        <f t="shared" si="755"/>
        <v xml:space="preserve"> 250 </v>
      </c>
      <c r="N23710" s="3"/>
    </row>
    <row r="23711" spans="1:14" x14ac:dyDescent="0.25">
      <c r="A23711" t="s">
        <v>56960</v>
      </c>
      <c r="B23711" t="s">
        <v>3314</v>
      </c>
      <c r="C23711" t="str">
        <f t="shared" si="756"/>
        <v>1,63</v>
      </c>
      <c r="D23711" t="str">
        <f t="shared" si="755"/>
        <v xml:space="preserve"> 250 </v>
      </c>
      <c r="N23711" s="3"/>
    </row>
    <row r="23712" spans="1:14" x14ac:dyDescent="0.25">
      <c r="A23712" t="s">
        <v>56961</v>
      </c>
      <c r="B23712" t="s">
        <v>25604</v>
      </c>
      <c r="C23712" t="str">
        <f t="shared" si="756"/>
        <v>1,63</v>
      </c>
      <c r="D23712" t="str">
        <f t="shared" si="755"/>
        <v xml:space="preserve"> 250 </v>
      </c>
      <c r="N23712" s="3"/>
    </row>
    <row r="23713" spans="1:14" x14ac:dyDescent="0.25">
      <c r="A23713" t="s">
        <v>56962</v>
      </c>
      <c r="B23713" t="s">
        <v>3315</v>
      </c>
      <c r="C23713" t="str">
        <f t="shared" si="756"/>
        <v>1,63</v>
      </c>
      <c r="D23713" t="str">
        <f t="shared" si="755"/>
        <v xml:space="preserve"> 250 </v>
      </c>
      <c r="N23713" s="3"/>
    </row>
    <row r="23714" spans="1:14" x14ac:dyDescent="0.25">
      <c r="A23714" t="s">
        <v>56963</v>
      </c>
      <c r="B23714" t="s">
        <v>25605</v>
      </c>
      <c r="C23714" t="str">
        <f t="shared" si="756"/>
        <v>1,63</v>
      </c>
      <c r="D23714" t="str">
        <f t="shared" si="755"/>
        <v xml:space="preserve"> 250 </v>
      </c>
      <c r="N23714" s="3"/>
    </row>
    <row r="23715" spans="1:14" x14ac:dyDescent="0.25">
      <c r="A23715" t="s">
        <v>56964</v>
      </c>
      <c r="B23715" t="s">
        <v>3316</v>
      </c>
      <c r="C23715" t="str">
        <f t="shared" si="756"/>
        <v>1,61</v>
      </c>
      <c r="D23715" t="str">
        <f t="shared" si="755"/>
        <v xml:space="preserve"> 250 </v>
      </c>
      <c r="N23715" s="3"/>
    </row>
    <row r="23716" spans="1:14" x14ac:dyDescent="0.25">
      <c r="A23716" t="s">
        <v>56965</v>
      </c>
      <c r="B23716" t="s">
        <v>25606</v>
      </c>
      <c r="C23716" t="str">
        <f t="shared" si="756"/>
        <v>1,61</v>
      </c>
      <c r="D23716" t="str">
        <f t="shared" si="755"/>
        <v xml:space="preserve"> 250 </v>
      </c>
      <c r="N23716" s="3"/>
    </row>
    <row r="23717" spans="1:14" x14ac:dyDescent="0.25">
      <c r="A23717" t="s">
        <v>56966</v>
      </c>
      <c r="B23717" t="s">
        <v>3317</v>
      </c>
      <c r="C23717" t="str">
        <f t="shared" si="756"/>
        <v>1,61</v>
      </c>
      <c r="D23717" t="str">
        <f t="shared" si="755"/>
        <v xml:space="preserve"> 250 </v>
      </c>
      <c r="N23717" s="3"/>
    </row>
    <row r="23718" spans="1:14" x14ac:dyDescent="0.25">
      <c r="A23718" t="s">
        <v>56967</v>
      </c>
      <c r="B23718" t="s">
        <v>25607</v>
      </c>
      <c r="C23718" t="str">
        <f t="shared" si="756"/>
        <v>1,61</v>
      </c>
      <c r="D23718" t="str">
        <f t="shared" ref="D23718:D23781" si="757">MID(LEFT(MID(A23718,FIND("[",A23718)+1,LEN(A23718)),FIND("]",MID(A23718,FIND("[",A23718)+1,LEN(A23718)))-1),
FIND("m",LEFT(MID(A23718,FIND("[",A23718)+1,LEN(A23718)),FIND("]",MID(A23718,FIND("[",A23718)+1,LEN(A23718)))-1))+4,
(FIND("W",LEFT(MID(A23718,FIND("[",A23718)+1,LEN(A23718)),FIND("]",MID(A23718,FIND("[",A23718)+1,LEN(A23718)))-1)))-(FIND("m",LEFT(MID(A23718,FIND("[",A23718)+1,LEN(A23718)),FIND("]",MID(A23718,FIND("[",A23718)+1,LEN(A23718)))-1))+4))</f>
        <v xml:space="preserve"> 250 </v>
      </c>
      <c r="N23718" s="3"/>
    </row>
    <row r="23719" spans="1:14" x14ac:dyDescent="0.25">
      <c r="A23719" t="s">
        <v>56968</v>
      </c>
      <c r="B23719" t="s">
        <v>3318</v>
      </c>
      <c r="C23719" t="str">
        <f t="shared" ref="C23719:C23782" si="758">LEFT(MID(A23719,FIND("[",A23719)+1,LEN(A23719)),FIND("m",MID(A23719,FIND("[",A23719)+2,LEN(A23719)))-1)</f>
        <v>1,61</v>
      </c>
      <c r="D23719" t="str">
        <f t="shared" si="757"/>
        <v xml:space="preserve"> 250 </v>
      </c>
      <c r="N23719" s="3"/>
    </row>
    <row r="23720" spans="1:14" x14ac:dyDescent="0.25">
      <c r="A23720" t="s">
        <v>56969</v>
      </c>
      <c r="B23720" t="s">
        <v>25608</v>
      </c>
      <c r="C23720" t="str">
        <f t="shared" si="758"/>
        <v>1,61</v>
      </c>
      <c r="D23720" t="str">
        <f t="shared" si="757"/>
        <v xml:space="preserve"> 250 </v>
      </c>
      <c r="N23720" s="3"/>
    </row>
    <row r="23721" spans="1:14" x14ac:dyDescent="0.25">
      <c r="A23721" t="s">
        <v>56970</v>
      </c>
      <c r="B23721" t="s">
        <v>25609</v>
      </c>
      <c r="C23721" t="str">
        <f t="shared" si="758"/>
        <v>1,63</v>
      </c>
      <c r="D23721" t="str">
        <f t="shared" si="757"/>
        <v xml:space="preserve"> 250 </v>
      </c>
      <c r="N23721" s="3"/>
    </row>
    <row r="23722" spans="1:14" x14ac:dyDescent="0.25">
      <c r="A23722" t="s">
        <v>56971</v>
      </c>
      <c r="B23722" t="s">
        <v>25610</v>
      </c>
      <c r="C23722" t="str">
        <f t="shared" si="758"/>
        <v>1,63</v>
      </c>
      <c r="D23722" t="str">
        <f t="shared" si="757"/>
        <v xml:space="preserve"> 250 </v>
      </c>
      <c r="N23722" s="3"/>
    </row>
    <row r="23723" spans="1:14" x14ac:dyDescent="0.25">
      <c r="A23723" t="s">
        <v>56972</v>
      </c>
      <c r="B23723" t="s">
        <v>25611</v>
      </c>
      <c r="C23723" t="str">
        <f t="shared" si="758"/>
        <v>1,63</v>
      </c>
      <c r="D23723" t="str">
        <f t="shared" si="757"/>
        <v xml:space="preserve"> 250 </v>
      </c>
      <c r="N23723" s="3"/>
    </row>
    <row r="23724" spans="1:14" x14ac:dyDescent="0.25">
      <c r="A23724" t="s">
        <v>56973</v>
      </c>
      <c r="B23724" t="s">
        <v>25612</v>
      </c>
      <c r="C23724" t="str">
        <f t="shared" si="758"/>
        <v>1,63</v>
      </c>
      <c r="D23724" t="str">
        <f t="shared" si="757"/>
        <v xml:space="preserve"> 250 </v>
      </c>
      <c r="N23724" s="3"/>
    </row>
    <row r="23725" spans="1:14" x14ac:dyDescent="0.25">
      <c r="A23725" t="s">
        <v>56974</v>
      </c>
      <c r="B23725" t="s">
        <v>25613</v>
      </c>
      <c r="C23725" t="str">
        <f t="shared" si="758"/>
        <v>1,63</v>
      </c>
      <c r="D23725" t="str">
        <f t="shared" si="757"/>
        <v xml:space="preserve"> 250 </v>
      </c>
      <c r="N23725" s="3"/>
    </row>
    <row r="23726" spans="1:14" x14ac:dyDescent="0.25">
      <c r="A23726" t="s">
        <v>56975</v>
      </c>
      <c r="B23726" t="s">
        <v>25614</v>
      </c>
      <c r="C23726" t="str">
        <f t="shared" si="758"/>
        <v>1,63</v>
      </c>
      <c r="D23726" t="str">
        <f t="shared" si="757"/>
        <v xml:space="preserve"> 250 </v>
      </c>
      <c r="N23726" s="3"/>
    </row>
    <row r="23727" spans="1:14" x14ac:dyDescent="0.25">
      <c r="A23727" t="s">
        <v>56976</v>
      </c>
      <c r="B23727" t="s">
        <v>25615</v>
      </c>
      <c r="C23727" t="str">
        <f t="shared" si="758"/>
        <v>1,61</v>
      </c>
      <c r="D23727" t="str">
        <f t="shared" si="757"/>
        <v xml:space="preserve"> 250 </v>
      </c>
      <c r="N23727" s="3"/>
    </row>
    <row r="23728" spans="1:14" x14ac:dyDescent="0.25">
      <c r="A23728" t="s">
        <v>56977</v>
      </c>
      <c r="B23728" t="s">
        <v>25616</v>
      </c>
      <c r="C23728" t="str">
        <f t="shared" si="758"/>
        <v>1,61</v>
      </c>
      <c r="D23728" t="str">
        <f t="shared" si="757"/>
        <v xml:space="preserve"> 250 </v>
      </c>
      <c r="N23728" s="3"/>
    </row>
    <row r="23729" spans="1:14" x14ac:dyDescent="0.25">
      <c r="A23729" t="s">
        <v>56978</v>
      </c>
      <c r="B23729" t="s">
        <v>25617</v>
      </c>
      <c r="C23729" t="str">
        <f t="shared" si="758"/>
        <v>1,61</v>
      </c>
      <c r="D23729" t="str">
        <f t="shared" si="757"/>
        <v xml:space="preserve"> 250 </v>
      </c>
      <c r="N23729" s="3"/>
    </row>
    <row r="23730" spans="1:14" x14ac:dyDescent="0.25">
      <c r="A23730" t="s">
        <v>56979</v>
      </c>
      <c r="B23730" t="s">
        <v>25618</v>
      </c>
      <c r="C23730" t="str">
        <f t="shared" si="758"/>
        <v>1,61</v>
      </c>
      <c r="D23730" t="str">
        <f t="shared" si="757"/>
        <v xml:space="preserve"> 250 </v>
      </c>
      <c r="N23730" s="3"/>
    </row>
    <row r="23731" spans="1:14" x14ac:dyDescent="0.25">
      <c r="A23731" t="s">
        <v>56980</v>
      </c>
      <c r="B23731" t="s">
        <v>25619</v>
      </c>
      <c r="C23731" t="str">
        <f t="shared" si="758"/>
        <v>1,61</v>
      </c>
      <c r="D23731" t="str">
        <f t="shared" si="757"/>
        <v xml:space="preserve"> 250 </v>
      </c>
      <c r="N23731" s="3"/>
    </row>
    <row r="23732" spans="1:14" x14ac:dyDescent="0.25">
      <c r="A23732" t="s">
        <v>56981</v>
      </c>
      <c r="B23732" t="s">
        <v>25620</v>
      </c>
      <c r="C23732" t="str">
        <f t="shared" si="758"/>
        <v>1,61</v>
      </c>
      <c r="D23732" t="str">
        <f t="shared" si="757"/>
        <v xml:space="preserve"> 250 </v>
      </c>
      <c r="N23732" s="3"/>
    </row>
    <row r="23733" spans="1:14" x14ac:dyDescent="0.25">
      <c r="A23733" t="s">
        <v>56982</v>
      </c>
      <c r="B23733" t="s">
        <v>3319</v>
      </c>
      <c r="C23733" t="str">
        <f t="shared" si="758"/>
        <v>1,63</v>
      </c>
      <c r="D23733" t="str">
        <f t="shared" si="757"/>
        <v xml:space="preserve"> 255 </v>
      </c>
      <c r="N23733" s="3"/>
    </row>
    <row r="23734" spans="1:14" x14ac:dyDescent="0.25">
      <c r="A23734" t="s">
        <v>56983</v>
      </c>
      <c r="B23734" t="s">
        <v>25621</v>
      </c>
      <c r="C23734" t="str">
        <f t="shared" si="758"/>
        <v>1,63</v>
      </c>
      <c r="D23734" t="str">
        <f t="shared" si="757"/>
        <v xml:space="preserve"> 255 </v>
      </c>
      <c r="N23734" s="3"/>
    </row>
    <row r="23735" spans="1:14" x14ac:dyDescent="0.25">
      <c r="A23735" t="s">
        <v>56984</v>
      </c>
      <c r="B23735" t="s">
        <v>3320</v>
      </c>
      <c r="C23735" t="str">
        <f t="shared" si="758"/>
        <v>1,63</v>
      </c>
      <c r="D23735" t="str">
        <f t="shared" si="757"/>
        <v xml:space="preserve"> 255 </v>
      </c>
      <c r="N23735" s="3"/>
    </row>
    <row r="23736" spans="1:14" x14ac:dyDescent="0.25">
      <c r="A23736" t="s">
        <v>56985</v>
      </c>
      <c r="B23736" t="s">
        <v>25622</v>
      </c>
      <c r="C23736" t="str">
        <f t="shared" si="758"/>
        <v>1,63</v>
      </c>
      <c r="D23736" t="str">
        <f t="shared" si="757"/>
        <v xml:space="preserve"> 255 </v>
      </c>
      <c r="N23736" s="3"/>
    </row>
    <row r="23737" spans="1:14" x14ac:dyDescent="0.25">
      <c r="A23737" t="s">
        <v>56986</v>
      </c>
      <c r="B23737" t="s">
        <v>3321</v>
      </c>
      <c r="C23737" t="str">
        <f t="shared" si="758"/>
        <v>1,63</v>
      </c>
      <c r="D23737" t="str">
        <f t="shared" si="757"/>
        <v xml:space="preserve"> 255 </v>
      </c>
      <c r="N23737" s="3"/>
    </row>
    <row r="23738" spans="1:14" x14ac:dyDescent="0.25">
      <c r="A23738" t="s">
        <v>56987</v>
      </c>
      <c r="B23738" t="s">
        <v>25623</v>
      </c>
      <c r="C23738" t="str">
        <f t="shared" si="758"/>
        <v>1,63</v>
      </c>
      <c r="D23738" t="str">
        <f t="shared" si="757"/>
        <v xml:space="preserve"> 255 </v>
      </c>
      <c r="N23738" s="3"/>
    </row>
    <row r="23739" spans="1:14" x14ac:dyDescent="0.25">
      <c r="A23739" t="s">
        <v>56988</v>
      </c>
      <c r="B23739" t="s">
        <v>3322</v>
      </c>
      <c r="C23739" t="str">
        <f t="shared" si="758"/>
        <v>1,63</v>
      </c>
      <c r="D23739" t="str">
        <f t="shared" si="757"/>
        <v xml:space="preserve"> 255 </v>
      </c>
      <c r="N23739" s="3"/>
    </row>
    <row r="23740" spans="1:14" x14ac:dyDescent="0.25">
      <c r="A23740" t="s">
        <v>56989</v>
      </c>
      <c r="B23740" t="s">
        <v>25624</v>
      </c>
      <c r="C23740" t="str">
        <f t="shared" si="758"/>
        <v>1,63</v>
      </c>
      <c r="D23740" t="str">
        <f t="shared" si="757"/>
        <v xml:space="preserve"> 255 </v>
      </c>
      <c r="N23740" s="3"/>
    </row>
    <row r="23741" spans="1:14" x14ac:dyDescent="0.25">
      <c r="A23741" t="s">
        <v>56990</v>
      </c>
      <c r="B23741" t="s">
        <v>3323</v>
      </c>
      <c r="C23741" t="str">
        <f t="shared" si="758"/>
        <v>1,63</v>
      </c>
      <c r="D23741" t="str">
        <f t="shared" si="757"/>
        <v xml:space="preserve"> 255 </v>
      </c>
      <c r="N23741" s="3"/>
    </row>
    <row r="23742" spans="1:14" x14ac:dyDescent="0.25">
      <c r="A23742" t="s">
        <v>56991</v>
      </c>
      <c r="B23742" t="s">
        <v>25625</v>
      </c>
      <c r="C23742" t="str">
        <f t="shared" si="758"/>
        <v>1,63</v>
      </c>
      <c r="D23742" t="str">
        <f t="shared" si="757"/>
        <v xml:space="preserve"> 255 </v>
      </c>
      <c r="N23742" s="3"/>
    </row>
    <row r="23743" spans="1:14" x14ac:dyDescent="0.25">
      <c r="A23743" t="s">
        <v>56992</v>
      </c>
      <c r="B23743" t="s">
        <v>3324</v>
      </c>
      <c r="C23743" t="str">
        <f t="shared" si="758"/>
        <v>1,63</v>
      </c>
      <c r="D23743" t="str">
        <f t="shared" si="757"/>
        <v xml:space="preserve"> 255 </v>
      </c>
      <c r="N23743" s="3"/>
    </row>
    <row r="23744" spans="1:14" x14ac:dyDescent="0.25">
      <c r="A23744" t="s">
        <v>56993</v>
      </c>
      <c r="B23744" t="s">
        <v>25626</v>
      </c>
      <c r="C23744" t="str">
        <f t="shared" si="758"/>
        <v>1,63</v>
      </c>
      <c r="D23744" t="str">
        <f t="shared" si="757"/>
        <v xml:space="preserve"> 255 </v>
      </c>
      <c r="N23744" s="3"/>
    </row>
    <row r="23745" spans="1:14" x14ac:dyDescent="0.25">
      <c r="A23745" t="s">
        <v>56994</v>
      </c>
      <c r="B23745" t="s">
        <v>25627</v>
      </c>
      <c r="C23745" t="str">
        <f t="shared" si="758"/>
        <v>1,63</v>
      </c>
      <c r="D23745" t="str">
        <f t="shared" si="757"/>
        <v xml:space="preserve"> 255 </v>
      </c>
      <c r="N23745" s="3"/>
    </row>
    <row r="23746" spans="1:14" x14ac:dyDescent="0.25">
      <c r="A23746" t="s">
        <v>56995</v>
      </c>
      <c r="B23746" t="s">
        <v>25628</v>
      </c>
      <c r="C23746" t="str">
        <f t="shared" si="758"/>
        <v>1,63</v>
      </c>
      <c r="D23746" t="str">
        <f t="shared" si="757"/>
        <v xml:space="preserve"> 255 </v>
      </c>
      <c r="N23746" s="3"/>
    </row>
    <row r="23747" spans="1:14" x14ac:dyDescent="0.25">
      <c r="A23747" t="s">
        <v>56996</v>
      </c>
      <c r="B23747" t="s">
        <v>25629</v>
      </c>
      <c r="C23747" t="str">
        <f t="shared" si="758"/>
        <v>1,63</v>
      </c>
      <c r="D23747" t="str">
        <f t="shared" si="757"/>
        <v xml:space="preserve"> 255 </v>
      </c>
      <c r="N23747" s="3"/>
    </row>
    <row r="23748" spans="1:14" x14ac:dyDescent="0.25">
      <c r="A23748" t="s">
        <v>56997</v>
      </c>
      <c r="B23748" t="s">
        <v>25630</v>
      </c>
      <c r="C23748" t="str">
        <f t="shared" si="758"/>
        <v>1,63</v>
      </c>
      <c r="D23748" t="str">
        <f t="shared" si="757"/>
        <v xml:space="preserve"> 255 </v>
      </c>
      <c r="N23748" s="3"/>
    </row>
    <row r="23749" spans="1:14" x14ac:dyDescent="0.25">
      <c r="A23749" t="s">
        <v>56998</v>
      </c>
      <c r="B23749" t="s">
        <v>25631</v>
      </c>
      <c r="C23749" t="str">
        <f t="shared" si="758"/>
        <v>1,63</v>
      </c>
      <c r="D23749" t="str">
        <f t="shared" si="757"/>
        <v xml:space="preserve"> 255 </v>
      </c>
      <c r="N23749" s="3"/>
    </row>
    <row r="23750" spans="1:14" x14ac:dyDescent="0.25">
      <c r="A23750" t="s">
        <v>56999</v>
      </c>
      <c r="B23750" t="s">
        <v>25632</v>
      </c>
      <c r="C23750" t="str">
        <f t="shared" si="758"/>
        <v>1,63</v>
      </c>
      <c r="D23750" t="str">
        <f t="shared" si="757"/>
        <v xml:space="preserve"> 255 </v>
      </c>
      <c r="N23750" s="3"/>
    </row>
    <row r="23751" spans="1:14" x14ac:dyDescent="0.25">
      <c r="A23751" t="s">
        <v>57000</v>
      </c>
      <c r="B23751" t="s">
        <v>25633</v>
      </c>
      <c r="C23751" t="str">
        <f t="shared" si="758"/>
        <v>1,63</v>
      </c>
      <c r="D23751" t="str">
        <f t="shared" si="757"/>
        <v xml:space="preserve"> 255 </v>
      </c>
      <c r="N23751" s="3"/>
    </row>
    <row r="23752" spans="1:14" x14ac:dyDescent="0.25">
      <c r="A23752" t="s">
        <v>57001</v>
      </c>
      <c r="B23752" t="s">
        <v>25634</v>
      </c>
      <c r="C23752" t="str">
        <f t="shared" si="758"/>
        <v>1,63</v>
      </c>
      <c r="D23752" t="str">
        <f t="shared" si="757"/>
        <v xml:space="preserve"> 255 </v>
      </c>
      <c r="N23752" s="3"/>
    </row>
    <row r="23753" spans="1:14" x14ac:dyDescent="0.25">
      <c r="A23753" t="s">
        <v>57002</v>
      </c>
      <c r="B23753" t="s">
        <v>25635</v>
      </c>
      <c r="C23753" t="str">
        <f t="shared" si="758"/>
        <v>1,63</v>
      </c>
      <c r="D23753" t="str">
        <f t="shared" si="757"/>
        <v xml:space="preserve"> 255 </v>
      </c>
      <c r="N23753" s="3"/>
    </row>
    <row r="23754" spans="1:14" x14ac:dyDescent="0.25">
      <c r="A23754" t="s">
        <v>57003</v>
      </c>
      <c r="B23754" t="s">
        <v>25636</v>
      </c>
      <c r="C23754" t="str">
        <f t="shared" si="758"/>
        <v>1,63</v>
      </c>
      <c r="D23754" t="str">
        <f t="shared" si="757"/>
        <v xml:space="preserve"> 255 </v>
      </c>
      <c r="N23754" s="3"/>
    </row>
    <row r="23755" spans="1:14" x14ac:dyDescent="0.25">
      <c r="A23755" t="s">
        <v>57004</v>
      </c>
      <c r="B23755" t="s">
        <v>25637</v>
      </c>
      <c r="C23755" t="str">
        <f t="shared" si="758"/>
        <v>1,63</v>
      </c>
      <c r="D23755" t="str">
        <f t="shared" si="757"/>
        <v xml:space="preserve"> 255 </v>
      </c>
      <c r="N23755" s="3"/>
    </row>
    <row r="23756" spans="1:14" x14ac:dyDescent="0.25">
      <c r="A23756" t="s">
        <v>57005</v>
      </c>
      <c r="B23756" t="s">
        <v>25638</v>
      </c>
      <c r="C23756" t="str">
        <f t="shared" si="758"/>
        <v>1,63</v>
      </c>
      <c r="D23756" t="str">
        <f t="shared" si="757"/>
        <v xml:space="preserve"> 255 </v>
      </c>
      <c r="N23756" s="3"/>
    </row>
    <row r="23757" spans="1:14" x14ac:dyDescent="0.25">
      <c r="A23757" t="s">
        <v>57006</v>
      </c>
      <c r="B23757" t="s">
        <v>3325</v>
      </c>
      <c r="C23757" t="str">
        <f t="shared" si="758"/>
        <v>1,63</v>
      </c>
      <c r="D23757" t="str">
        <f t="shared" si="757"/>
        <v xml:space="preserve"> 260 </v>
      </c>
      <c r="N23757" s="3"/>
    </row>
    <row r="23758" spans="1:14" x14ac:dyDescent="0.25">
      <c r="A23758" t="s">
        <v>57007</v>
      </c>
      <c r="B23758" t="s">
        <v>25639</v>
      </c>
      <c r="C23758" t="str">
        <f t="shared" si="758"/>
        <v>1,63</v>
      </c>
      <c r="D23758" t="str">
        <f t="shared" si="757"/>
        <v xml:space="preserve"> 260 </v>
      </c>
      <c r="N23758" s="3"/>
    </row>
    <row r="23759" spans="1:14" x14ac:dyDescent="0.25">
      <c r="A23759" t="s">
        <v>57008</v>
      </c>
      <c r="B23759" t="s">
        <v>3326</v>
      </c>
      <c r="C23759" t="str">
        <f t="shared" si="758"/>
        <v>1,63</v>
      </c>
      <c r="D23759" t="str">
        <f t="shared" si="757"/>
        <v xml:space="preserve"> 260 </v>
      </c>
      <c r="N23759" s="3"/>
    </row>
    <row r="23760" spans="1:14" x14ac:dyDescent="0.25">
      <c r="A23760" t="s">
        <v>57009</v>
      </c>
      <c r="B23760" t="s">
        <v>25640</v>
      </c>
      <c r="C23760" t="str">
        <f t="shared" si="758"/>
        <v>1,63</v>
      </c>
      <c r="D23760" t="str">
        <f t="shared" si="757"/>
        <v xml:space="preserve"> 260 </v>
      </c>
      <c r="N23760" s="3"/>
    </row>
    <row r="23761" spans="1:14" x14ac:dyDescent="0.25">
      <c r="A23761" t="s">
        <v>57010</v>
      </c>
      <c r="B23761" t="s">
        <v>3327</v>
      </c>
      <c r="C23761" t="str">
        <f t="shared" si="758"/>
        <v>1,63</v>
      </c>
      <c r="D23761" t="str">
        <f t="shared" si="757"/>
        <v xml:space="preserve"> 260 </v>
      </c>
      <c r="N23761" s="3"/>
    </row>
    <row r="23762" spans="1:14" x14ac:dyDescent="0.25">
      <c r="A23762" t="s">
        <v>57011</v>
      </c>
      <c r="B23762" t="s">
        <v>25641</v>
      </c>
      <c r="C23762" t="str">
        <f t="shared" si="758"/>
        <v>1,63</v>
      </c>
      <c r="D23762" t="str">
        <f t="shared" si="757"/>
        <v xml:space="preserve"> 260 </v>
      </c>
      <c r="N23762" s="3"/>
    </row>
    <row r="23763" spans="1:14" x14ac:dyDescent="0.25">
      <c r="A23763" t="s">
        <v>57012</v>
      </c>
      <c r="B23763" t="s">
        <v>3328</v>
      </c>
      <c r="C23763" t="str">
        <f t="shared" si="758"/>
        <v>1,63</v>
      </c>
      <c r="D23763" t="str">
        <f t="shared" si="757"/>
        <v xml:space="preserve"> 260 </v>
      </c>
      <c r="N23763" s="3"/>
    </row>
    <row r="23764" spans="1:14" x14ac:dyDescent="0.25">
      <c r="A23764" t="s">
        <v>57013</v>
      </c>
      <c r="B23764" t="s">
        <v>25642</v>
      </c>
      <c r="C23764" t="str">
        <f t="shared" si="758"/>
        <v>1,63</v>
      </c>
      <c r="D23764" t="str">
        <f t="shared" si="757"/>
        <v xml:space="preserve"> 260 </v>
      </c>
      <c r="N23764" s="3"/>
    </row>
    <row r="23765" spans="1:14" x14ac:dyDescent="0.25">
      <c r="A23765" t="s">
        <v>57014</v>
      </c>
      <c r="B23765" t="s">
        <v>3329</v>
      </c>
      <c r="C23765" t="str">
        <f t="shared" si="758"/>
        <v>1,63</v>
      </c>
      <c r="D23765" t="str">
        <f t="shared" si="757"/>
        <v xml:space="preserve"> 260 </v>
      </c>
      <c r="N23765" s="3"/>
    </row>
    <row r="23766" spans="1:14" x14ac:dyDescent="0.25">
      <c r="A23766" t="s">
        <v>57015</v>
      </c>
      <c r="B23766" t="s">
        <v>25643</v>
      </c>
      <c r="C23766" t="str">
        <f t="shared" si="758"/>
        <v>1,63</v>
      </c>
      <c r="D23766" t="str">
        <f t="shared" si="757"/>
        <v xml:space="preserve"> 260 </v>
      </c>
      <c r="N23766" s="3"/>
    </row>
    <row r="23767" spans="1:14" x14ac:dyDescent="0.25">
      <c r="A23767" t="s">
        <v>57016</v>
      </c>
      <c r="B23767" t="s">
        <v>3330</v>
      </c>
      <c r="C23767" t="str">
        <f t="shared" si="758"/>
        <v>1,63</v>
      </c>
      <c r="D23767" t="str">
        <f t="shared" si="757"/>
        <v xml:space="preserve"> 260 </v>
      </c>
      <c r="N23767" s="3"/>
    </row>
    <row r="23768" spans="1:14" x14ac:dyDescent="0.25">
      <c r="A23768" t="s">
        <v>57017</v>
      </c>
      <c r="B23768" t="s">
        <v>25644</v>
      </c>
      <c r="C23768" t="str">
        <f t="shared" si="758"/>
        <v>1,63</v>
      </c>
      <c r="D23768" t="str">
        <f t="shared" si="757"/>
        <v xml:space="preserve"> 260 </v>
      </c>
      <c r="N23768" s="3"/>
    </row>
    <row r="23769" spans="1:14" x14ac:dyDescent="0.25">
      <c r="A23769" t="s">
        <v>57018</v>
      </c>
      <c r="B23769" t="s">
        <v>25645</v>
      </c>
      <c r="C23769" t="str">
        <f t="shared" si="758"/>
        <v>1,63</v>
      </c>
      <c r="D23769" t="str">
        <f t="shared" si="757"/>
        <v xml:space="preserve"> 260 </v>
      </c>
      <c r="N23769" s="3"/>
    </row>
    <row r="23770" spans="1:14" x14ac:dyDescent="0.25">
      <c r="A23770" t="s">
        <v>57019</v>
      </c>
      <c r="B23770" t="s">
        <v>25646</v>
      </c>
      <c r="C23770" t="str">
        <f t="shared" si="758"/>
        <v>1,63</v>
      </c>
      <c r="D23770" t="str">
        <f t="shared" si="757"/>
        <v xml:space="preserve"> 260 </v>
      </c>
      <c r="N23770" s="3"/>
    </row>
    <row r="23771" spans="1:14" x14ac:dyDescent="0.25">
      <c r="A23771" t="s">
        <v>57020</v>
      </c>
      <c r="B23771" t="s">
        <v>25647</v>
      </c>
      <c r="C23771" t="str">
        <f t="shared" si="758"/>
        <v>1,63</v>
      </c>
      <c r="D23771" t="str">
        <f t="shared" si="757"/>
        <v xml:space="preserve"> 260 </v>
      </c>
      <c r="N23771" s="3"/>
    </row>
    <row r="23772" spans="1:14" x14ac:dyDescent="0.25">
      <c r="A23772" t="s">
        <v>57021</v>
      </c>
      <c r="B23772" t="s">
        <v>25648</v>
      </c>
      <c r="C23772" t="str">
        <f t="shared" si="758"/>
        <v>1,63</v>
      </c>
      <c r="D23772" t="str">
        <f t="shared" si="757"/>
        <v xml:space="preserve"> 260 </v>
      </c>
      <c r="N23772" s="3"/>
    </row>
    <row r="23773" spans="1:14" x14ac:dyDescent="0.25">
      <c r="A23773" t="s">
        <v>57022</v>
      </c>
      <c r="B23773" t="s">
        <v>25649</v>
      </c>
      <c r="C23773" t="str">
        <f t="shared" si="758"/>
        <v>1,63</v>
      </c>
      <c r="D23773" t="str">
        <f t="shared" si="757"/>
        <v xml:space="preserve"> 260 </v>
      </c>
      <c r="N23773" s="3"/>
    </row>
    <row r="23774" spans="1:14" x14ac:dyDescent="0.25">
      <c r="A23774" t="s">
        <v>57023</v>
      </c>
      <c r="B23774" t="s">
        <v>25650</v>
      </c>
      <c r="C23774" t="str">
        <f t="shared" si="758"/>
        <v>1,63</v>
      </c>
      <c r="D23774" t="str">
        <f t="shared" si="757"/>
        <v xml:space="preserve"> 260 </v>
      </c>
      <c r="N23774" s="3"/>
    </row>
    <row r="23775" spans="1:14" x14ac:dyDescent="0.25">
      <c r="A23775" t="s">
        <v>57024</v>
      </c>
      <c r="B23775" t="s">
        <v>25651</v>
      </c>
      <c r="C23775" t="str">
        <f t="shared" si="758"/>
        <v>1,63</v>
      </c>
      <c r="D23775" t="str">
        <f t="shared" si="757"/>
        <v xml:space="preserve"> 260 </v>
      </c>
      <c r="N23775" s="3"/>
    </row>
    <row r="23776" spans="1:14" x14ac:dyDescent="0.25">
      <c r="A23776" t="s">
        <v>57025</v>
      </c>
      <c r="B23776" t="s">
        <v>25652</v>
      </c>
      <c r="C23776" t="str">
        <f t="shared" si="758"/>
        <v>1,63</v>
      </c>
      <c r="D23776" t="str">
        <f t="shared" si="757"/>
        <v xml:space="preserve"> 260 </v>
      </c>
      <c r="N23776" s="3"/>
    </row>
    <row r="23777" spans="1:14" x14ac:dyDescent="0.25">
      <c r="A23777" t="s">
        <v>57026</v>
      </c>
      <c r="B23777" t="s">
        <v>25653</v>
      </c>
      <c r="C23777" t="str">
        <f t="shared" si="758"/>
        <v>1,63</v>
      </c>
      <c r="D23777" t="str">
        <f t="shared" si="757"/>
        <v xml:space="preserve"> 260 </v>
      </c>
      <c r="N23777" s="3"/>
    </row>
    <row r="23778" spans="1:14" x14ac:dyDescent="0.25">
      <c r="A23778" t="s">
        <v>57027</v>
      </c>
      <c r="B23778" t="s">
        <v>25654</v>
      </c>
      <c r="C23778" t="str">
        <f t="shared" si="758"/>
        <v>1,63</v>
      </c>
      <c r="D23778" t="str">
        <f t="shared" si="757"/>
        <v xml:space="preserve"> 260 </v>
      </c>
      <c r="N23778" s="3"/>
    </row>
    <row r="23779" spans="1:14" x14ac:dyDescent="0.25">
      <c r="A23779" t="s">
        <v>57028</v>
      </c>
      <c r="B23779" t="s">
        <v>25655</v>
      </c>
      <c r="C23779" t="str">
        <f t="shared" si="758"/>
        <v>1,63</v>
      </c>
      <c r="D23779" t="str">
        <f t="shared" si="757"/>
        <v xml:space="preserve"> 260 </v>
      </c>
      <c r="N23779" s="3"/>
    </row>
    <row r="23780" spans="1:14" x14ac:dyDescent="0.25">
      <c r="A23780" t="s">
        <v>57029</v>
      </c>
      <c r="B23780" t="s">
        <v>25656</v>
      </c>
      <c r="C23780" t="str">
        <f t="shared" si="758"/>
        <v>1,63</v>
      </c>
      <c r="D23780" t="str">
        <f t="shared" si="757"/>
        <v xml:space="preserve"> 260 </v>
      </c>
      <c r="N23780" s="3"/>
    </row>
    <row r="23781" spans="1:14" x14ac:dyDescent="0.25">
      <c r="A23781" t="s">
        <v>57030</v>
      </c>
      <c r="B23781" t="s">
        <v>3331</v>
      </c>
      <c r="C23781" t="str">
        <f t="shared" si="758"/>
        <v>1,63</v>
      </c>
      <c r="D23781" t="str">
        <f t="shared" si="757"/>
        <v xml:space="preserve"> 265 </v>
      </c>
      <c r="N23781" s="3"/>
    </row>
    <row r="23782" spans="1:14" x14ac:dyDescent="0.25">
      <c r="A23782" t="s">
        <v>57031</v>
      </c>
      <c r="B23782" t="s">
        <v>25657</v>
      </c>
      <c r="C23782" t="str">
        <f t="shared" si="758"/>
        <v>1,63</v>
      </c>
      <c r="D23782" t="str">
        <f t="shared" ref="D23782:D23845" si="759">MID(LEFT(MID(A23782,FIND("[",A23782)+1,LEN(A23782)),FIND("]",MID(A23782,FIND("[",A23782)+1,LEN(A23782)))-1),
FIND("m",LEFT(MID(A23782,FIND("[",A23782)+1,LEN(A23782)),FIND("]",MID(A23782,FIND("[",A23782)+1,LEN(A23782)))-1))+4,
(FIND("W",LEFT(MID(A23782,FIND("[",A23782)+1,LEN(A23782)),FIND("]",MID(A23782,FIND("[",A23782)+1,LEN(A23782)))-1)))-(FIND("m",LEFT(MID(A23782,FIND("[",A23782)+1,LEN(A23782)),FIND("]",MID(A23782,FIND("[",A23782)+1,LEN(A23782)))-1))+4))</f>
        <v xml:space="preserve"> 265 </v>
      </c>
      <c r="N23782" s="3"/>
    </row>
    <row r="23783" spans="1:14" x14ac:dyDescent="0.25">
      <c r="A23783" t="s">
        <v>57032</v>
      </c>
      <c r="B23783" t="s">
        <v>3332</v>
      </c>
      <c r="C23783" t="str">
        <f t="shared" ref="C23783:C23846" si="760">LEFT(MID(A23783,FIND("[",A23783)+1,LEN(A23783)),FIND("m",MID(A23783,FIND("[",A23783)+2,LEN(A23783)))-1)</f>
        <v>1,63</v>
      </c>
      <c r="D23783" t="str">
        <f t="shared" si="759"/>
        <v xml:space="preserve"> 265 </v>
      </c>
      <c r="N23783" s="3"/>
    </row>
    <row r="23784" spans="1:14" x14ac:dyDescent="0.25">
      <c r="A23784" t="s">
        <v>57033</v>
      </c>
      <c r="B23784" t="s">
        <v>25658</v>
      </c>
      <c r="C23784" t="str">
        <f t="shared" si="760"/>
        <v>1,63</v>
      </c>
      <c r="D23784" t="str">
        <f t="shared" si="759"/>
        <v xml:space="preserve"> 265 </v>
      </c>
      <c r="N23784" s="3"/>
    </row>
    <row r="23785" spans="1:14" x14ac:dyDescent="0.25">
      <c r="A23785" t="s">
        <v>57034</v>
      </c>
      <c r="B23785" t="s">
        <v>3333</v>
      </c>
      <c r="C23785" t="str">
        <f t="shared" si="760"/>
        <v>1,63</v>
      </c>
      <c r="D23785" t="str">
        <f t="shared" si="759"/>
        <v xml:space="preserve"> 265 </v>
      </c>
      <c r="N23785" s="3"/>
    </row>
    <row r="23786" spans="1:14" x14ac:dyDescent="0.25">
      <c r="A23786" t="s">
        <v>57035</v>
      </c>
      <c r="B23786" t="s">
        <v>25659</v>
      </c>
      <c r="C23786" t="str">
        <f t="shared" si="760"/>
        <v>1,63</v>
      </c>
      <c r="D23786" t="str">
        <f t="shared" si="759"/>
        <v xml:space="preserve"> 265 </v>
      </c>
      <c r="N23786" s="3"/>
    </row>
    <row r="23787" spans="1:14" x14ac:dyDescent="0.25">
      <c r="A23787" t="s">
        <v>57036</v>
      </c>
      <c r="B23787" t="s">
        <v>3334</v>
      </c>
      <c r="C23787" t="str">
        <f t="shared" si="760"/>
        <v>1,63</v>
      </c>
      <c r="D23787" t="str">
        <f t="shared" si="759"/>
        <v xml:space="preserve"> 265 </v>
      </c>
      <c r="N23787" s="3"/>
    </row>
    <row r="23788" spans="1:14" x14ac:dyDescent="0.25">
      <c r="A23788" t="s">
        <v>57037</v>
      </c>
      <c r="B23788" t="s">
        <v>25660</v>
      </c>
      <c r="C23788" t="str">
        <f t="shared" si="760"/>
        <v>1,63</v>
      </c>
      <c r="D23788" t="str">
        <f t="shared" si="759"/>
        <v xml:space="preserve"> 265 </v>
      </c>
      <c r="N23788" s="3"/>
    </row>
    <row r="23789" spans="1:14" x14ac:dyDescent="0.25">
      <c r="A23789" t="s">
        <v>57038</v>
      </c>
      <c r="B23789" t="s">
        <v>25661</v>
      </c>
      <c r="C23789" t="str">
        <f t="shared" si="760"/>
        <v>1,63</v>
      </c>
      <c r="D23789" t="str">
        <f t="shared" si="759"/>
        <v xml:space="preserve"> 265 </v>
      </c>
      <c r="N23789" s="3"/>
    </row>
    <row r="23790" spans="1:14" x14ac:dyDescent="0.25">
      <c r="A23790" t="s">
        <v>57039</v>
      </c>
      <c r="B23790" t="s">
        <v>25662</v>
      </c>
      <c r="C23790" t="str">
        <f t="shared" si="760"/>
        <v>1,63</v>
      </c>
      <c r="D23790" t="str">
        <f t="shared" si="759"/>
        <v xml:space="preserve"> 265 </v>
      </c>
      <c r="N23790" s="3"/>
    </row>
    <row r="23791" spans="1:14" x14ac:dyDescent="0.25">
      <c r="A23791" t="s">
        <v>57040</v>
      </c>
      <c r="B23791" t="s">
        <v>25663</v>
      </c>
      <c r="C23791" t="str">
        <f t="shared" si="760"/>
        <v>1,63</v>
      </c>
      <c r="D23791" t="str">
        <f t="shared" si="759"/>
        <v xml:space="preserve"> 265 </v>
      </c>
      <c r="N23791" s="3"/>
    </row>
    <row r="23792" spans="1:14" x14ac:dyDescent="0.25">
      <c r="A23792" t="s">
        <v>57041</v>
      </c>
      <c r="B23792" t="s">
        <v>25664</v>
      </c>
      <c r="C23792" t="str">
        <f t="shared" si="760"/>
        <v>1,63</v>
      </c>
      <c r="D23792" t="str">
        <f t="shared" si="759"/>
        <v xml:space="preserve"> 265 </v>
      </c>
      <c r="N23792" s="3"/>
    </row>
    <row r="23793" spans="1:14" x14ac:dyDescent="0.25">
      <c r="A23793" t="s">
        <v>57042</v>
      </c>
      <c r="B23793" t="s">
        <v>25665</v>
      </c>
      <c r="C23793" t="str">
        <f t="shared" si="760"/>
        <v>1,63</v>
      </c>
      <c r="D23793" t="str">
        <f t="shared" si="759"/>
        <v xml:space="preserve"> 265 </v>
      </c>
      <c r="N23793" s="3"/>
    </row>
    <row r="23794" spans="1:14" x14ac:dyDescent="0.25">
      <c r="A23794" t="s">
        <v>57043</v>
      </c>
      <c r="B23794" t="s">
        <v>3335</v>
      </c>
      <c r="C23794" t="str">
        <f t="shared" si="760"/>
        <v>1,63</v>
      </c>
      <c r="D23794" t="str">
        <f t="shared" si="759"/>
        <v xml:space="preserve"> 270 </v>
      </c>
      <c r="N23794" s="3"/>
    </row>
    <row r="23795" spans="1:14" x14ac:dyDescent="0.25">
      <c r="A23795" t="s">
        <v>57044</v>
      </c>
      <c r="B23795" t="s">
        <v>25666</v>
      </c>
      <c r="C23795" t="str">
        <f t="shared" si="760"/>
        <v>1,63</v>
      </c>
      <c r="D23795" t="str">
        <f t="shared" si="759"/>
        <v xml:space="preserve"> 270 </v>
      </c>
      <c r="N23795" s="3"/>
    </row>
    <row r="23796" spans="1:14" x14ac:dyDescent="0.25">
      <c r="A23796" t="s">
        <v>57045</v>
      </c>
      <c r="B23796" t="s">
        <v>3336</v>
      </c>
      <c r="C23796" t="str">
        <f t="shared" si="760"/>
        <v>1,63</v>
      </c>
      <c r="D23796" t="str">
        <f t="shared" si="759"/>
        <v xml:space="preserve"> 270 </v>
      </c>
      <c r="N23796" s="3"/>
    </row>
    <row r="23797" spans="1:14" x14ac:dyDescent="0.25">
      <c r="A23797" t="s">
        <v>57046</v>
      </c>
      <c r="B23797" t="s">
        <v>25667</v>
      </c>
      <c r="C23797" t="str">
        <f t="shared" si="760"/>
        <v>1,63</v>
      </c>
      <c r="D23797" t="str">
        <f t="shared" si="759"/>
        <v xml:space="preserve"> 270 </v>
      </c>
      <c r="N23797" s="3"/>
    </row>
    <row r="23798" spans="1:14" x14ac:dyDescent="0.25">
      <c r="A23798" t="s">
        <v>57047</v>
      </c>
      <c r="B23798" t="s">
        <v>3337</v>
      </c>
      <c r="C23798" t="str">
        <f t="shared" si="760"/>
        <v>1,63</v>
      </c>
      <c r="D23798" t="str">
        <f t="shared" si="759"/>
        <v xml:space="preserve"> 270 </v>
      </c>
      <c r="N23798" s="3"/>
    </row>
    <row r="23799" spans="1:14" x14ac:dyDescent="0.25">
      <c r="A23799" t="s">
        <v>57048</v>
      </c>
      <c r="B23799" t="s">
        <v>25668</v>
      </c>
      <c r="C23799" t="str">
        <f t="shared" si="760"/>
        <v>1,63</v>
      </c>
      <c r="D23799" t="str">
        <f t="shared" si="759"/>
        <v xml:space="preserve"> 270 </v>
      </c>
      <c r="N23799" s="3"/>
    </row>
    <row r="23800" spans="1:14" x14ac:dyDescent="0.25">
      <c r="A23800" t="s">
        <v>57049</v>
      </c>
      <c r="B23800" t="s">
        <v>3338</v>
      </c>
      <c r="C23800" t="str">
        <f t="shared" si="760"/>
        <v>1,61</v>
      </c>
      <c r="D23800" t="str">
        <f t="shared" si="759"/>
        <v xml:space="preserve"> 270 </v>
      </c>
      <c r="N23800" s="3"/>
    </row>
    <row r="23801" spans="1:14" x14ac:dyDescent="0.25">
      <c r="A23801" t="s">
        <v>57050</v>
      </c>
      <c r="B23801" t="s">
        <v>25669</v>
      </c>
      <c r="C23801" t="str">
        <f t="shared" si="760"/>
        <v>1,93</v>
      </c>
      <c r="D23801" t="str">
        <f t="shared" si="759"/>
        <v xml:space="preserve"> 269 </v>
      </c>
      <c r="N23801" s="3"/>
    </row>
    <row r="23802" spans="1:14" x14ac:dyDescent="0.25">
      <c r="A23802" t="s">
        <v>57051</v>
      </c>
      <c r="B23802" t="s">
        <v>25670</v>
      </c>
      <c r="C23802" t="str">
        <f t="shared" si="760"/>
        <v>1,63</v>
      </c>
      <c r="D23802" t="str">
        <f t="shared" si="759"/>
        <v xml:space="preserve"> 270 </v>
      </c>
      <c r="N23802" s="3"/>
    </row>
    <row r="23803" spans="1:14" x14ac:dyDescent="0.25">
      <c r="A23803" t="s">
        <v>57052</v>
      </c>
      <c r="B23803" t="s">
        <v>25671</v>
      </c>
      <c r="C23803" t="str">
        <f t="shared" si="760"/>
        <v>1,63</v>
      </c>
      <c r="D23803" t="str">
        <f t="shared" si="759"/>
        <v xml:space="preserve"> 270 </v>
      </c>
      <c r="N23803" s="3"/>
    </row>
    <row r="23804" spans="1:14" x14ac:dyDescent="0.25">
      <c r="A23804" t="s">
        <v>57053</v>
      </c>
      <c r="B23804" t="s">
        <v>25672</v>
      </c>
      <c r="C23804" t="str">
        <f t="shared" si="760"/>
        <v>1,63</v>
      </c>
      <c r="D23804" t="str">
        <f t="shared" si="759"/>
        <v xml:space="preserve"> 270 </v>
      </c>
      <c r="N23804" s="3"/>
    </row>
    <row r="23805" spans="1:14" x14ac:dyDescent="0.25">
      <c r="A23805" t="s">
        <v>57054</v>
      </c>
      <c r="B23805" t="s">
        <v>25673</v>
      </c>
      <c r="C23805" t="str">
        <f t="shared" si="760"/>
        <v>1,63</v>
      </c>
      <c r="D23805" t="str">
        <f t="shared" si="759"/>
        <v xml:space="preserve"> 270 </v>
      </c>
      <c r="N23805" s="3"/>
    </row>
    <row r="23806" spans="1:14" x14ac:dyDescent="0.25">
      <c r="A23806" t="s">
        <v>57055</v>
      </c>
      <c r="B23806" t="s">
        <v>25674</v>
      </c>
      <c r="C23806" t="str">
        <f t="shared" si="760"/>
        <v>1,63</v>
      </c>
      <c r="D23806" t="str">
        <f t="shared" si="759"/>
        <v xml:space="preserve"> 270 </v>
      </c>
      <c r="N23806" s="3"/>
    </row>
    <row r="23807" spans="1:14" x14ac:dyDescent="0.25">
      <c r="A23807" t="s">
        <v>57056</v>
      </c>
      <c r="B23807" t="s">
        <v>25675</v>
      </c>
      <c r="C23807" t="str">
        <f t="shared" si="760"/>
        <v>1,63</v>
      </c>
      <c r="D23807" t="str">
        <f t="shared" si="759"/>
        <v xml:space="preserve"> 270 </v>
      </c>
      <c r="N23807" s="3"/>
    </row>
    <row r="23808" spans="1:14" x14ac:dyDescent="0.25">
      <c r="A23808" t="s">
        <v>57057</v>
      </c>
      <c r="B23808" t="s">
        <v>25676</v>
      </c>
      <c r="C23808" t="str">
        <f t="shared" si="760"/>
        <v>1,93</v>
      </c>
      <c r="D23808" t="str">
        <f t="shared" si="759"/>
        <v xml:space="preserve"> 270 </v>
      </c>
      <c r="N23808" s="3"/>
    </row>
    <row r="23809" spans="1:14" x14ac:dyDescent="0.25">
      <c r="A23809" t="s">
        <v>57058</v>
      </c>
      <c r="B23809" t="s">
        <v>25677</v>
      </c>
      <c r="C23809" t="str">
        <f t="shared" si="760"/>
        <v>1,93</v>
      </c>
      <c r="D23809" t="str">
        <f t="shared" si="759"/>
        <v xml:space="preserve"> 269 </v>
      </c>
      <c r="N23809" s="3"/>
    </row>
    <row r="23810" spans="1:14" x14ac:dyDescent="0.25">
      <c r="A23810" t="s">
        <v>57059</v>
      </c>
      <c r="B23810" t="s">
        <v>3339</v>
      </c>
      <c r="C23810" t="str">
        <f t="shared" si="760"/>
        <v>1,63</v>
      </c>
      <c r="D23810" t="str">
        <f t="shared" si="759"/>
        <v xml:space="preserve"> 275 </v>
      </c>
      <c r="N23810" s="3"/>
    </row>
    <row r="23811" spans="1:14" x14ac:dyDescent="0.25">
      <c r="A23811" t="s">
        <v>57060</v>
      </c>
      <c r="B23811" t="s">
        <v>25678</v>
      </c>
      <c r="C23811" t="str">
        <f t="shared" si="760"/>
        <v>1,6</v>
      </c>
      <c r="D23811" t="str">
        <f t="shared" si="759"/>
        <v xml:space="preserve"> 275 </v>
      </c>
      <c r="N23811" s="3"/>
    </row>
    <row r="23812" spans="1:14" x14ac:dyDescent="0.25">
      <c r="A23812" t="s">
        <v>57061</v>
      </c>
      <c r="B23812" t="s">
        <v>3340</v>
      </c>
      <c r="C23812" t="str">
        <f t="shared" si="760"/>
        <v>1,93</v>
      </c>
      <c r="D23812" t="str">
        <f t="shared" si="759"/>
        <v xml:space="preserve"> 275 </v>
      </c>
      <c r="N23812" s="3"/>
    </row>
    <row r="23813" spans="1:14" x14ac:dyDescent="0.25">
      <c r="A23813" t="s">
        <v>57062</v>
      </c>
      <c r="B23813" t="s">
        <v>25679</v>
      </c>
      <c r="C23813" t="str">
        <f t="shared" si="760"/>
        <v>1,93</v>
      </c>
      <c r="D23813" t="str">
        <f t="shared" si="759"/>
        <v xml:space="preserve"> 275 </v>
      </c>
      <c r="N23813" s="3"/>
    </row>
    <row r="23814" spans="1:14" x14ac:dyDescent="0.25">
      <c r="A23814" t="s">
        <v>57063</v>
      </c>
      <c r="B23814" t="s">
        <v>25680</v>
      </c>
      <c r="C23814" t="str">
        <f t="shared" si="760"/>
        <v>1,93</v>
      </c>
      <c r="D23814" t="str">
        <f t="shared" si="759"/>
        <v xml:space="preserve"> 275 </v>
      </c>
      <c r="N23814" s="3"/>
    </row>
    <row r="23815" spans="1:14" x14ac:dyDescent="0.25">
      <c r="A23815" t="s">
        <v>57064</v>
      </c>
      <c r="B23815" t="s">
        <v>25681</v>
      </c>
      <c r="C23815" t="str">
        <f t="shared" si="760"/>
        <v>1,93</v>
      </c>
      <c r="D23815" t="str">
        <f t="shared" si="759"/>
        <v xml:space="preserve"> 275 </v>
      </c>
      <c r="N23815" s="3"/>
    </row>
    <row r="23816" spans="1:14" x14ac:dyDescent="0.25">
      <c r="A23816" t="s">
        <v>57065</v>
      </c>
      <c r="B23816" t="s">
        <v>3341</v>
      </c>
      <c r="C23816" t="str">
        <f t="shared" si="760"/>
        <v>1,58</v>
      </c>
      <c r="D23816" t="str">
        <f t="shared" si="759"/>
        <v xml:space="preserve"> 280 </v>
      </c>
      <c r="N23816" s="3"/>
    </row>
    <row r="23817" spans="1:14" x14ac:dyDescent="0.25">
      <c r="A23817" t="s">
        <v>57066</v>
      </c>
      <c r="B23817" t="s">
        <v>3342</v>
      </c>
      <c r="C23817" t="str">
        <f t="shared" si="760"/>
        <v>1,93</v>
      </c>
      <c r="D23817" t="str">
        <f t="shared" si="759"/>
        <v xml:space="preserve"> 280 </v>
      </c>
      <c r="N23817" s="3"/>
    </row>
    <row r="23818" spans="1:14" x14ac:dyDescent="0.25">
      <c r="A23818" t="s">
        <v>57067</v>
      </c>
      <c r="B23818" t="s">
        <v>25682</v>
      </c>
      <c r="C23818" t="str">
        <f t="shared" si="760"/>
        <v>1,93</v>
      </c>
      <c r="D23818" t="str">
        <f t="shared" si="759"/>
        <v xml:space="preserve"> 282 </v>
      </c>
      <c r="N23818" s="3"/>
    </row>
    <row r="23819" spans="1:14" x14ac:dyDescent="0.25">
      <c r="A23819" t="s">
        <v>57068</v>
      </c>
      <c r="B23819" t="s">
        <v>3343</v>
      </c>
      <c r="C23819" t="str">
        <f t="shared" si="760"/>
        <v>1,93</v>
      </c>
      <c r="D23819" t="str">
        <f t="shared" si="759"/>
        <v xml:space="preserve"> 280 </v>
      </c>
      <c r="N23819" s="3"/>
    </row>
    <row r="23820" spans="1:14" x14ac:dyDescent="0.25">
      <c r="A23820" t="s">
        <v>57069</v>
      </c>
      <c r="B23820" t="s">
        <v>3344</v>
      </c>
      <c r="C23820" t="str">
        <f t="shared" si="760"/>
        <v>1,93</v>
      </c>
      <c r="D23820" t="str">
        <f t="shared" si="759"/>
        <v xml:space="preserve"> 280 </v>
      </c>
      <c r="N23820" s="3"/>
    </row>
    <row r="23821" spans="1:14" x14ac:dyDescent="0.25">
      <c r="A23821" t="s">
        <v>57070</v>
      </c>
      <c r="B23821" t="s">
        <v>25683</v>
      </c>
      <c r="C23821" t="str">
        <f t="shared" si="760"/>
        <v>1,93</v>
      </c>
      <c r="D23821" t="str">
        <f t="shared" si="759"/>
        <v xml:space="preserve"> 282 </v>
      </c>
      <c r="N23821" s="3"/>
    </row>
    <row r="23822" spans="1:14" x14ac:dyDescent="0.25">
      <c r="A23822" t="s">
        <v>57071</v>
      </c>
      <c r="B23822" t="s">
        <v>25684</v>
      </c>
      <c r="C23822" t="str">
        <f t="shared" si="760"/>
        <v>1,93</v>
      </c>
      <c r="D23822" t="str">
        <f t="shared" si="759"/>
        <v xml:space="preserve"> 280 </v>
      </c>
      <c r="N23822" s="3"/>
    </row>
    <row r="23823" spans="1:14" x14ac:dyDescent="0.25">
      <c r="A23823" t="s">
        <v>57072</v>
      </c>
      <c r="B23823" t="s">
        <v>25685</v>
      </c>
      <c r="C23823" t="str">
        <f t="shared" si="760"/>
        <v>1,93</v>
      </c>
      <c r="D23823" t="str">
        <f t="shared" si="759"/>
        <v xml:space="preserve"> 282 </v>
      </c>
      <c r="N23823" s="3"/>
    </row>
    <row r="23824" spans="1:14" x14ac:dyDescent="0.25">
      <c r="A23824" t="s">
        <v>57073</v>
      </c>
      <c r="B23824" t="s">
        <v>3345</v>
      </c>
      <c r="C23824" t="str">
        <f t="shared" si="760"/>
        <v>1,58</v>
      </c>
      <c r="D23824" t="str">
        <f t="shared" si="759"/>
        <v xml:space="preserve"> 285 </v>
      </c>
      <c r="N23824" s="3"/>
    </row>
    <row r="23825" spans="1:14" x14ac:dyDescent="0.25">
      <c r="A23825" t="s">
        <v>57074</v>
      </c>
      <c r="B23825" t="s">
        <v>3346</v>
      </c>
      <c r="C23825" t="str">
        <f t="shared" si="760"/>
        <v>1,92</v>
      </c>
      <c r="D23825" t="str">
        <f t="shared" si="759"/>
        <v xml:space="preserve"> 285 </v>
      </c>
      <c r="N23825" s="3"/>
    </row>
    <row r="23826" spans="1:14" x14ac:dyDescent="0.25">
      <c r="A23826" t="s">
        <v>57075</v>
      </c>
      <c r="B23826" t="s">
        <v>3347</v>
      </c>
      <c r="C23826" t="str">
        <f t="shared" si="760"/>
        <v>1,92</v>
      </c>
      <c r="D23826" t="str">
        <f t="shared" si="759"/>
        <v xml:space="preserve"> 285 </v>
      </c>
      <c r="N23826" s="3"/>
    </row>
    <row r="23827" spans="1:14" x14ac:dyDescent="0.25">
      <c r="A23827" t="s">
        <v>57076</v>
      </c>
      <c r="B23827" t="s">
        <v>3348</v>
      </c>
      <c r="C23827" t="str">
        <f t="shared" si="760"/>
        <v>1,92</v>
      </c>
      <c r="D23827" t="str">
        <f t="shared" si="759"/>
        <v xml:space="preserve"> 285 </v>
      </c>
      <c r="N23827" s="3"/>
    </row>
    <row r="23828" spans="1:14" x14ac:dyDescent="0.25">
      <c r="A23828" t="s">
        <v>57077</v>
      </c>
      <c r="B23828" t="s">
        <v>25686</v>
      </c>
      <c r="C23828" t="str">
        <f t="shared" si="760"/>
        <v>1,92</v>
      </c>
      <c r="D23828" t="str">
        <f t="shared" si="759"/>
        <v xml:space="preserve"> 285 </v>
      </c>
      <c r="N23828" s="3"/>
    </row>
    <row r="23829" spans="1:14" x14ac:dyDescent="0.25">
      <c r="A23829" t="s">
        <v>57078</v>
      </c>
      <c r="B23829" t="s">
        <v>3349</v>
      </c>
      <c r="C23829" t="str">
        <f t="shared" si="760"/>
        <v>1,58</v>
      </c>
      <c r="D23829" t="str">
        <f t="shared" si="759"/>
        <v xml:space="preserve"> 291 </v>
      </c>
      <c r="N23829" s="3"/>
    </row>
    <row r="23830" spans="1:14" x14ac:dyDescent="0.25">
      <c r="A23830" t="s">
        <v>57079</v>
      </c>
      <c r="B23830" t="s">
        <v>3350</v>
      </c>
      <c r="C23830" t="str">
        <f t="shared" si="760"/>
        <v>1,92</v>
      </c>
      <c r="D23830" t="str">
        <f t="shared" si="759"/>
        <v xml:space="preserve"> 290 </v>
      </c>
      <c r="N23830" s="3"/>
    </row>
    <row r="23831" spans="1:14" x14ac:dyDescent="0.25">
      <c r="A23831" t="s">
        <v>57080</v>
      </c>
      <c r="B23831" t="s">
        <v>3351</v>
      </c>
      <c r="C23831" t="str">
        <f t="shared" si="760"/>
        <v>1,92</v>
      </c>
      <c r="D23831" t="str">
        <f t="shared" si="759"/>
        <v xml:space="preserve"> 290 </v>
      </c>
      <c r="N23831" s="3"/>
    </row>
    <row r="23832" spans="1:14" x14ac:dyDescent="0.25">
      <c r="A23832" t="s">
        <v>57081</v>
      </c>
      <c r="B23832" t="s">
        <v>3352</v>
      </c>
      <c r="C23832" t="str">
        <f t="shared" si="760"/>
        <v>1,92</v>
      </c>
      <c r="D23832" t="str">
        <f t="shared" si="759"/>
        <v xml:space="preserve"> 290 </v>
      </c>
      <c r="N23832" s="3"/>
    </row>
    <row r="23833" spans="1:14" x14ac:dyDescent="0.25">
      <c r="A23833" t="s">
        <v>57082</v>
      </c>
      <c r="B23833" t="s">
        <v>25687</v>
      </c>
      <c r="C23833" t="str">
        <f t="shared" si="760"/>
        <v>1,92</v>
      </c>
      <c r="D23833" t="str">
        <f t="shared" si="759"/>
        <v xml:space="preserve"> 290 </v>
      </c>
      <c r="N23833" s="3"/>
    </row>
    <row r="23834" spans="1:14" x14ac:dyDescent="0.25">
      <c r="A23834" t="s">
        <v>57083</v>
      </c>
      <c r="B23834" t="s">
        <v>3353</v>
      </c>
      <c r="C23834" t="str">
        <f t="shared" si="760"/>
        <v>1,58</v>
      </c>
      <c r="D23834" t="str">
        <f t="shared" si="759"/>
        <v xml:space="preserve"> 295 </v>
      </c>
      <c r="N23834" s="3"/>
    </row>
    <row r="23835" spans="1:14" x14ac:dyDescent="0.25">
      <c r="A23835" t="s">
        <v>57084</v>
      </c>
      <c r="B23835" t="s">
        <v>3354</v>
      </c>
      <c r="C23835" t="str">
        <f t="shared" si="760"/>
        <v>1,92</v>
      </c>
      <c r="D23835" t="str">
        <f t="shared" si="759"/>
        <v xml:space="preserve"> 295 </v>
      </c>
      <c r="N23835" s="3"/>
    </row>
    <row r="23836" spans="1:14" x14ac:dyDescent="0.25">
      <c r="A23836" t="s">
        <v>57085</v>
      </c>
      <c r="B23836" t="s">
        <v>3355</v>
      </c>
      <c r="C23836" t="str">
        <f t="shared" si="760"/>
        <v>1,92</v>
      </c>
      <c r="D23836" t="str">
        <f t="shared" si="759"/>
        <v xml:space="preserve"> 295 </v>
      </c>
      <c r="N23836" s="3"/>
    </row>
    <row r="23837" spans="1:14" x14ac:dyDescent="0.25">
      <c r="A23837" t="s">
        <v>57086</v>
      </c>
      <c r="B23837" t="s">
        <v>3356</v>
      </c>
      <c r="C23837" t="str">
        <f t="shared" si="760"/>
        <v>1,92</v>
      </c>
      <c r="D23837" t="str">
        <f t="shared" si="759"/>
        <v xml:space="preserve"> 295 </v>
      </c>
      <c r="N23837" s="3"/>
    </row>
    <row r="23838" spans="1:14" x14ac:dyDescent="0.25">
      <c r="A23838" t="s">
        <v>57087</v>
      </c>
      <c r="B23838" t="s">
        <v>25688</v>
      </c>
      <c r="C23838" t="str">
        <f t="shared" si="760"/>
        <v>1,92</v>
      </c>
      <c r="D23838" t="str">
        <f t="shared" si="759"/>
        <v xml:space="preserve"> 295 </v>
      </c>
      <c r="N23838" s="3"/>
    </row>
    <row r="23839" spans="1:14" x14ac:dyDescent="0.25">
      <c r="A23839" t="s">
        <v>57088</v>
      </c>
      <c r="B23839" t="s">
        <v>3357</v>
      </c>
      <c r="C23839" t="str">
        <f t="shared" si="760"/>
        <v>1,58</v>
      </c>
      <c r="D23839" t="str">
        <f t="shared" si="759"/>
        <v xml:space="preserve"> 300 </v>
      </c>
      <c r="N23839" s="3"/>
    </row>
    <row r="23840" spans="1:14" x14ac:dyDescent="0.25">
      <c r="A23840" t="s">
        <v>57089</v>
      </c>
      <c r="B23840" t="s">
        <v>3358</v>
      </c>
      <c r="C23840" t="str">
        <f t="shared" si="760"/>
        <v>1,88</v>
      </c>
      <c r="D23840" t="str">
        <f t="shared" si="759"/>
        <v xml:space="preserve"> 300 </v>
      </c>
      <c r="N23840" s="3"/>
    </row>
    <row r="23841" spans="1:14" x14ac:dyDescent="0.25">
      <c r="A23841" t="s">
        <v>57090</v>
      </c>
      <c r="B23841" t="s">
        <v>3359</v>
      </c>
      <c r="C23841" t="str">
        <f t="shared" si="760"/>
        <v>1,92</v>
      </c>
      <c r="D23841" t="str">
        <f t="shared" si="759"/>
        <v xml:space="preserve"> 300 </v>
      </c>
      <c r="N23841" s="3"/>
    </row>
    <row r="23842" spans="1:14" x14ac:dyDescent="0.25">
      <c r="A23842" t="s">
        <v>57091</v>
      </c>
      <c r="B23842" t="s">
        <v>3360</v>
      </c>
      <c r="C23842" t="str">
        <f t="shared" si="760"/>
        <v>1,92</v>
      </c>
      <c r="D23842" t="str">
        <f t="shared" si="759"/>
        <v xml:space="preserve"> 300 </v>
      </c>
      <c r="N23842" s="3"/>
    </row>
    <row r="23843" spans="1:14" x14ac:dyDescent="0.25">
      <c r="A23843" t="s">
        <v>57092</v>
      </c>
      <c r="B23843" t="s">
        <v>3361</v>
      </c>
      <c r="C23843" t="str">
        <f t="shared" si="760"/>
        <v>1,92</v>
      </c>
      <c r="D23843" t="str">
        <f t="shared" si="759"/>
        <v xml:space="preserve"> 300 </v>
      </c>
      <c r="N23843" s="3"/>
    </row>
    <row r="23844" spans="1:14" x14ac:dyDescent="0.25">
      <c r="A23844" t="s">
        <v>57093</v>
      </c>
      <c r="B23844" t="s">
        <v>25689</v>
      </c>
      <c r="C23844" t="str">
        <f t="shared" si="760"/>
        <v>1,92</v>
      </c>
      <c r="D23844" t="str">
        <f t="shared" si="759"/>
        <v xml:space="preserve"> 300 </v>
      </c>
      <c r="N23844" s="3"/>
    </row>
    <row r="23845" spans="1:14" x14ac:dyDescent="0.25">
      <c r="A23845" t="s">
        <v>57094</v>
      </c>
      <c r="B23845" t="s">
        <v>3362</v>
      </c>
      <c r="C23845" t="str">
        <f t="shared" si="760"/>
        <v>1,58</v>
      </c>
      <c r="D23845" t="str">
        <f t="shared" si="759"/>
        <v xml:space="preserve"> 306 </v>
      </c>
      <c r="N23845" s="3"/>
    </row>
    <row r="23846" spans="1:14" x14ac:dyDescent="0.25">
      <c r="A23846" t="s">
        <v>57095</v>
      </c>
      <c r="B23846" t="s">
        <v>3363</v>
      </c>
      <c r="C23846" t="str">
        <f t="shared" si="760"/>
        <v>1,88</v>
      </c>
      <c r="D23846" t="str">
        <f t="shared" ref="D23846:D23909" si="761">MID(LEFT(MID(A23846,FIND("[",A23846)+1,LEN(A23846)),FIND("]",MID(A23846,FIND("[",A23846)+1,LEN(A23846)))-1),
FIND("m",LEFT(MID(A23846,FIND("[",A23846)+1,LEN(A23846)),FIND("]",MID(A23846,FIND("[",A23846)+1,LEN(A23846)))-1))+4,
(FIND("W",LEFT(MID(A23846,FIND("[",A23846)+1,LEN(A23846)),FIND("]",MID(A23846,FIND("[",A23846)+1,LEN(A23846)))-1)))-(FIND("m",LEFT(MID(A23846,FIND("[",A23846)+1,LEN(A23846)),FIND("]",MID(A23846,FIND("[",A23846)+1,LEN(A23846)))-1))+4))</f>
        <v xml:space="preserve"> 305 </v>
      </c>
      <c r="N23846" s="3"/>
    </row>
    <row r="23847" spans="1:14" x14ac:dyDescent="0.25">
      <c r="A23847" t="s">
        <v>57096</v>
      </c>
      <c r="B23847" t="s">
        <v>3364</v>
      </c>
      <c r="C23847" t="str">
        <f t="shared" ref="C23847:C23910" si="762">LEFT(MID(A23847,FIND("[",A23847)+1,LEN(A23847)),FIND("m",MID(A23847,FIND("[",A23847)+2,LEN(A23847)))-1)</f>
        <v>1,94</v>
      </c>
      <c r="D23847" t="str">
        <f t="shared" si="761"/>
        <v xml:space="preserve"> 305 </v>
      </c>
      <c r="N23847" s="3"/>
    </row>
    <row r="23848" spans="1:14" x14ac:dyDescent="0.25">
      <c r="A23848" t="s">
        <v>57097</v>
      </c>
      <c r="B23848" t="s">
        <v>3365</v>
      </c>
      <c r="C23848" t="str">
        <f t="shared" si="762"/>
        <v>1,94</v>
      </c>
      <c r="D23848" t="str">
        <f t="shared" si="761"/>
        <v xml:space="preserve"> 305 </v>
      </c>
      <c r="N23848" s="3"/>
    </row>
    <row r="23849" spans="1:14" x14ac:dyDescent="0.25">
      <c r="A23849" t="s">
        <v>57098</v>
      </c>
      <c r="B23849" t="s">
        <v>3366</v>
      </c>
      <c r="C23849" t="str">
        <f t="shared" si="762"/>
        <v>1,94</v>
      </c>
      <c r="D23849" t="str">
        <f t="shared" si="761"/>
        <v xml:space="preserve"> 305 </v>
      </c>
      <c r="N23849" s="3"/>
    </row>
    <row r="23850" spans="1:14" x14ac:dyDescent="0.25">
      <c r="A23850" t="s">
        <v>57099</v>
      </c>
      <c r="B23850" t="s">
        <v>3367</v>
      </c>
      <c r="C23850" t="str">
        <f t="shared" si="762"/>
        <v>1,58</v>
      </c>
      <c r="D23850" t="str">
        <f t="shared" si="761"/>
        <v xml:space="preserve"> 311 </v>
      </c>
      <c r="N23850" s="3"/>
    </row>
    <row r="23851" spans="1:14" x14ac:dyDescent="0.25">
      <c r="A23851" t="s">
        <v>57100</v>
      </c>
      <c r="B23851" t="s">
        <v>3368</v>
      </c>
      <c r="C23851" t="str">
        <f t="shared" si="762"/>
        <v>1,88</v>
      </c>
      <c r="D23851" t="str">
        <f t="shared" si="761"/>
        <v xml:space="preserve"> 310 </v>
      </c>
      <c r="N23851" s="3"/>
    </row>
    <row r="23852" spans="1:14" x14ac:dyDescent="0.25">
      <c r="A23852" t="s">
        <v>57101</v>
      </c>
      <c r="B23852" t="s">
        <v>3369</v>
      </c>
      <c r="C23852" t="str">
        <f t="shared" si="762"/>
        <v>1,94</v>
      </c>
      <c r="D23852" t="str">
        <f t="shared" si="761"/>
        <v xml:space="preserve"> 310 </v>
      </c>
      <c r="N23852" s="3"/>
    </row>
    <row r="23853" spans="1:14" x14ac:dyDescent="0.25">
      <c r="A23853" t="s">
        <v>57102</v>
      </c>
      <c r="B23853" t="s">
        <v>3370</v>
      </c>
      <c r="C23853" t="str">
        <f t="shared" si="762"/>
        <v>1,94</v>
      </c>
      <c r="D23853" t="str">
        <f t="shared" si="761"/>
        <v xml:space="preserve"> 310 </v>
      </c>
      <c r="N23853" s="3"/>
    </row>
    <row r="23854" spans="1:14" x14ac:dyDescent="0.25">
      <c r="A23854" t="s">
        <v>57103</v>
      </c>
      <c r="B23854" t="s">
        <v>3371</v>
      </c>
      <c r="C23854" t="str">
        <f t="shared" si="762"/>
        <v>1,94</v>
      </c>
      <c r="D23854" t="str">
        <f t="shared" si="761"/>
        <v xml:space="preserve"> 310 </v>
      </c>
      <c r="N23854" s="3"/>
    </row>
    <row r="23855" spans="1:14" x14ac:dyDescent="0.25">
      <c r="A23855" t="s">
        <v>57104</v>
      </c>
      <c r="B23855" t="s">
        <v>3372</v>
      </c>
      <c r="C23855" t="str">
        <f t="shared" si="762"/>
        <v>1,58</v>
      </c>
      <c r="D23855" t="str">
        <f t="shared" si="761"/>
        <v xml:space="preserve"> 316 </v>
      </c>
      <c r="N23855" s="3"/>
    </row>
    <row r="23856" spans="1:14" x14ac:dyDescent="0.25">
      <c r="A23856" t="s">
        <v>57105</v>
      </c>
      <c r="B23856" t="s">
        <v>3373</v>
      </c>
      <c r="C23856" t="str">
        <f t="shared" si="762"/>
        <v>1,88</v>
      </c>
      <c r="D23856" t="str">
        <f t="shared" si="761"/>
        <v xml:space="preserve"> 315 </v>
      </c>
      <c r="N23856" s="3"/>
    </row>
    <row r="23857" spans="1:14" x14ac:dyDescent="0.25">
      <c r="A23857" t="s">
        <v>57106</v>
      </c>
      <c r="B23857" t="s">
        <v>3374</v>
      </c>
      <c r="C23857" t="str">
        <f t="shared" si="762"/>
        <v>1,94</v>
      </c>
      <c r="D23857" t="str">
        <f t="shared" si="761"/>
        <v xml:space="preserve"> 315 </v>
      </c>
      <c r="N23857" s="3"/>
    </row>
    <row r="23858" spans="1:14" x14ac:dyDescent="0.25">
      <c r="A23858" t="s">
        <v>57107</v>
      </c>
      <c r="B23858" t="s">
        <v>3375</v>
      </c>
      <c r="C23858" t="str">
        <f t="shared" si="762"/>
        <v>1,94</v>
      </c>
      <c r="D23858" t="str">
        <f t="shared" si="761"/>
        <v xml:space="preserve"> 315 </v>
      </c>
      <c r="N23858" s="3"/>
    </row>
    <row r="23859" spans="1:14" x14ac:dyDescent="0.25">
      <c r="A23859" t="s">
        <v>57108</v>
      </c>
      <c r="B23859" t="s">
        <v>3376</v>
      </c>
      <c r="C23859" t="str">
        <f t="shared" si="762"/>
        <v>1,94</v>
      </c>
      <c r="D23859" t="str">
        <f t="shared" si="761"/>
        <v xml:space="preserve"> 315 </v>
      </c>
      <c r="N23859" s="3"/>
    </row>
    <row r="23860" spans="1:14" x14ac:dyDescent="0.25">
      <c r="A23860" t="s">
        <v>57109</v>
      </c>
      <c r="B23860" t="s">
        <v>3377</v>
      </c>
      <c r="C23860" t="str">
        <f t="shared" si="762"/>
        <v>1,58</v>
      </c>
      <c r="D23860" t="str">
        <f t="shared" si="761"/>
        <v xml:space="preserve"> 321 </v>
      </c>
      <c r="N23860" s="3"/>
    </row>
    <row r="23861" spans="1:14" x14ac:dyDescent="0.25">
      <c r="A23861" t="s">
        <v>57110</v>
      </c>
      <c r="B23861" t="s">
        <v>3378</v>
      </c>
      <c r="C23861" t="str">
        <f t="shared" si="762"/>
        <v>1,88</v>
      </c>
      <c r="D23861" t="str">
        <f t="shared" si="761"/>
        <v xml:space="preserve"> 320 </v>
      </c>
      <c r="N23861" s="3"/>
    </row>
    <row r="23862" spans="1:14" x14ac:dyDescent="0.25">
      <c r="A23862" t="s">
        <v>57111</v>
      </c>
      <c r="B23862" t="s">
        <v>3379</v>
      </c>
      <c r="C23862" t="str">
        <f t="shared" si="762"/>
        <v>1,91</v>
      </c>
      <c r="D23862" t="str">
        <f t="shared" si="761"/>
        <v xml:space="preserve"> 320 </v>
      </c>
      <c r="N23862" s="3"/>
    </row>
    <row r="23863" spans="1:14" x14ac:dyDescent="0.25">
      <c r="A23863" t="s">
        <v>57112</v>
      </c>
      <c r="B23863" t="s">
        <v>3380</v>
      </c>
      <c r="C23863" t="str">
        <f t="shared" si="762"/>
        <v>1,58</v>
      </c>
      <c r="D23863" t="str">
        <f t="shared" si="761"/>
        <v xml:space="preserve"> 326 </v>
      </c>
      <c r="N23863" s="3"/>
    </row>
    <row r="23864" spans="1:14" x14ac:dyDescent="0.25">
      <c r="A23864" t="s">
        <v>57113</v>
      </c>
      <c r="B23864" t="s">
        <v>3381</v>
      </c>
      <c r="C23864" t="str">
        <f t="shared" si="762"/>
        <v>1,88</v>
      </c>
      <c r="D23864" t="str">
        <f t="shared" si="761"/>
        <v xml:space="preserve"> 325 </v>
      </c>
      <c r="N23864" s="3"/>
    </row>
    <row r="23865" spans="1:14" x14ac:dyDescent="0.25">
      <c r="A23865" t="s">
        <v>57114</v>
      </c>
      <c r="B23865" t="s">
        <v>3382</v>
      </c>
      <c r="C23865" t="str">
        <f t="shared" si="762"/>
        <v>1,91</v>
      </c>
      <c r="D23865" t="str">
        <f t="shared" si="761"/>
        <v xml:space="preserve"> 325 </v>
      </c>
      <c r="N23865" s="3"/>
    </row>
    <row r="23866" spans="1:14" x14ac:dyDescent="0.25">
      <c r="A23866" t="s">
        <v>57115</v>
      </c>
      <c r="B23866" t="s">
        <v>3383</v>
      </c>
      <c r="C23866" t="str">
        <f t="shared" si="762"/>
        <v>1,91</v>
      </c>
      <c r="D23866" t="str">
        <f t="shared" si="761"/>
        <v xml:space="preserve"> 330 </v>
      </c>
      <c r="N23866" s="3"/>
    </row>
    <row r="23867" spans="1:14" x14ac:dyDescent="0.25">
      <c r="A23867" t="s">
        <v>57116</v>
      </c>
      <c r="B23867" t="s">
        <v>3384</v>
      </c>
      <c r="C23867" t="str">
        <f t="shared" si="762"/>
        <v>1,88</v>
      </c>
      <c r="D23867" t="str">
        <f t="shared" si="761"/>
        <v xml:space="preserve"> 351 </v>
      </c>
      <c r="N23867" s="3"/>
    </row>
    <row r="23868" spans="1:14" x14ac:dyDescent="0.25">
      <c r="A23868" t="s">
        <v>57117</v>
      </c>
      <c r="B23868" t="s">
        <v>8732</v>
      </c>
      <c r="C23868" t="str">
        <f t="shared" si="762"/>
        <v>1,88</v>
      </c>
      <c r="D23868" t="str">
        <f t="shared" si="761"/>
        <v xml:space="preserve"> 356 </v>
      </c>
      <c r="N23868" s="3"/>
    </row>
    <row r="23869" spans="1:14" x14ac:dyDescent="0.25">
      <c r="A23869" t="s">
        <v>57118</v>
      </c>
      <c r="B23869" t="s">
        <v>3385</v>
      </c>
      <c r="C23869" t="str">
        <f t="shared" si="762"/>
        <v>1,88</v>
      </c>
      <c r="D23869" t="str">
        <f t="shared" si="761"/>
        <v xml:space="preserve"> 361 </v>
      </c>
      <c r="N23869" s="3"/>
    </row>
    <row r="23870" spans="1:14" x14ac:dyDescent="0.25">
      <c r="A23870" t="s">
        <v>57119</v>
      </c>
      <c r="B23870" t="s">
        <v>3386</v>
      </c>
      <c r="C23870" t="str">
        <f t="shared" si="762"/>
        <v>1,88</v>
      </c>
      <c r="D23870" t="str">
        <f t="shared" si="761"/>
        <v xml:space="preserve"> 366 </v>
      </c>
      <c r="N23870" s="3"/>
    </row>
    <row r="23871" spans="1:14" x14ac:dyDescent="0.25">
      <c r="A23871" t="s">
        <v>57120</v>
      </c>
      <c r="B23871" t="s">
        <v>8733</v>
      </c>
      <c r="C23871" t="str">
        <f t="shared" si="762"/>
        <v>1,88</v>
      </c>
      <c r="D23871" t="str">
        <f t="shared" si="761"/>
        <v xml:space="preserve"> 371 </v>
      </c>
      <c r="N23871" s="3"/>
    </row>
    <row r="23872" spans="1:14" x14ac:dyDescent="0.25">
      <c r="A23872" t="s">
        <v>57121</v>
      </c>
      <c r="B23872" t="s">
        <v>8734</v>
      </c>
      <c r="C23872" t="str">
        <f t="shared" si="762"/>
        <v>1,88</v>
      </c>
      <c r="D23872" t="str">
        <f t="shared" si="761"/>
        <v xml:space="preserve"> 376 </v>
      </c>
      <c r="N23872" s="3"/>
    </row>
    <row r="23873" spans="1:14" x14ac:dyDescent="0.25">
      <c r="A23873" t="s">
        <v>57122</v>
      </c>
      <c r="B23873" t="s">
        <v>8735</v>
      </c>
      <c r="C23873" t="str">
        <f t="shared" si="762"/>
        <v>1,88</v>
      </c>
      <c r="D23873" t="str">
        <f t="shared" si="761"/>
        <v xml:space="preserve"> 381 </v>
      </c>
      <c r="N23873" s="3"/>
    </row>
    <row r="23874" spans="1:14" x14ac:dyDescent="0.25">
      <c r="A23874" t="s">
        <v>57123</v>
      </c>
      <c r="B23874" t="s">
        <v>8736</v>
      </c>
      <c r="C23874" t="str">
        <f t="shared" si="762"/>
        <v>1,88</v>
      </c>
      <c r="D23874" t="str">
        <f t="shared" si="761"/>
        <v xml:space="preserve"> 386 </v>
      </c>
      <c r="N23874" s="3"/>
    </row>
    <row r="23875" spans="1:14" x14ac:dyDescent="0.25">
      <c r="A23875" t="s">
        <v>57124</v>
      </c>
      <c r="B23875" t="s">
        <v>8737</v>
      </c>
      <c r="C23875" t="str">
        <f t="shared" si="762"/>
        <v>1,88</v>
      </c>
      <c r="D23875" t="str">
        <f t="shared" si="761"/>
        <v xml:space="preserve"> 391 </v>
      </c>
      <c r="N23875" s="3"/>
    </row>
    <row r="23876" spans="1:14" x14ac:dyDescent="0.25">
      <c r="A23876" t="s">
        <v>57125</v>
      </c>
      <c r="B23876" t="s">
        <v>8738</v>
      </c>
      <c r="C23876" t="str">
        <f t="shared" si="762"/>
        <v>1,88</v>
      </c>
      <c r="D23876" t="str">
        <f t="shared" si="761"/>
        <v xml:space="preserve"> 396 </v>
      </c>
      <c r="N23876" s="3"/>
    </row>
    <row r="23877" spans="1:14" x14ac:dyDescent="0.25">
      <c r="A23877" t="s">
        <v>57126</v>
      </c>
      <c r="B23877" t="s">
        <v>25690</v>
      </c>
      <c r="C23877" t="str">
        <f t="shared" si="762"/>
        <v>1,3</v>
      </c>
      <c r="D23877" t="str">
        <f t="shared" si="761"/>
        <v xml:space="preserve"> 170 </v>
      </c>
      <c r="N23877" s="3"/>
    </row>
    <row r="23878" spans="1:14" x14ac:dyDescent="0.25">
      <c r="A23878" t="s">
        <v>57127</v>
      </c>
      <c r="B23878" t="s">
        <v>25691</v>
      </c>
      <c r="C23878" t="str">
        <f t="shared" si="762"/>
        <v>1,31</v>
      </c>
      <c r="D23878" t="str">
        <f t="shared" si="761"/>
        <v xml:space="preserve"> 175 </v>
      </c>
      <c r="N23878" s="3"/>
    </row>
    <row r="23879" spans="1:14" x14ac:dyDescent="0.25">
      <c r="A23879" t="s">
        <v>57128</v>
      </c>
      <c r="B23879" t="s">
        <v>25692</v>
      </c>
      <c r="C23879" t="str">
        <f t="shared" si="762"/>
        <v>1,3</v>
      </c>
      <c r="D23879" t="str">
        <f t="shared" si="761"/>
        <v xml:space="preserve"> 175 </v>
      </c>
      <c r="N23879" s="3"/>
    </row>
    <row r="23880" spans="1:14" x14ac:dyDescent="0.25">
      <c r="A23880" t="s">
        <v>57129</v>
      </c>
      <c r="B23880" t="s">
        <v>25693</v>
      </c>
      <c r="C23880" t="str">
        <f t="shared" si="762"/>
        <v>1,48</v>
      </c>
      <c r="D23880" t="str">
        <f t="shared" si="761"/>
        <v xml:space="preserve"> 190 </v>
      </c>
      <c r="N23880" s="3"/>
    </row>
    <row r="23881" spans="1:14" x14ac:dyDescent="0.25">
      <c r="A23881" t="s">
        <v>57130</v>
      </c>
      <c r="B23881" t="s">
        <v>25694</v>
      </c>
      <c r="C23881" t="str">
        <f t="shared" si="762"/>
        <v>1,48</v>
      </c>
      <c r="D23881" t="str">
        <f t="shared" si="761"/>
        <v xml:space="preserve"> 195 </v>
      </c>
      <c r="N23881" s="3"/>
    </row>
    <row r="23882" spans="1:14" x14ac:dyDescent="0.25">
      <c r="A23882" t="s">
        <v>57131</v>
      </c>
      <c r="B23882" t="s">
        <v>25695</v>
      </c>
      <c r="C23882" t="str">
        <f t="shared" si="762"/>
        <v>1,48</v>
      </c>
      <c r="D23882" t="str">
        <f t="shared" si="761"/>
        <v xml:space="preserve"> 200 </v>
      </c>
      <c r="N23882" s="3"/>
    </row>
    <row r="23883" spans="1:14" x14ac:dyDescent="0.25">
      <c r="A23883" t="s">
        <v>57132</v>
      </c>
      <c r="B23883" t="s">
        <v>25696</v>
      </c>
      <c r="C23883" t="str">
        <f t="shared" si="762"/>
        <v>1,48</v>
      </c>
      <c r="D23883" t="str">
        <f t="shared" si="761"/>
        <v xml:space="preserve"> 205 </v>
      </c>
      <c r="N23883" s="3"/>
    </row>
    <row r="23884" spans="1:14" x14ac:dyDescent="0.25">
      <c r="A23884" t="s">
        <v>57133</v>
      </c>
      <c r="B23884" t="s">
        <v>25697</v>
      </c>
      <c r="C23884" t="str">
        <f t="shared" si="762"/>
        <v>1,64</v>
      </c>
      <c r="D23884" t="str">
        <f t="shared" si="761"/>
        <v xml:space="preserve"> 210 </v>
      </c>
      <c r="N23884" s="3"/>
    </row>
    <row r="23885" spans="1:14" x14ac:dyDescent="0.25">
      <c r="A23885" t="s">
        <v>57134</v>
      </c>
      <c r="B23885" t="s">
        <v>25698</v>
      </c>
      <c r="C23885" t="str">
        <f t="shared" si="762"/>
        <v>1,64</v>
      </c>
      <c r="D23885" t="str">
        <f t="shared" si="761"/>
        <v xml:space="preserve"> 215 </v>
      </c>
      <c r="N23885" s="3"/>
    </row>
    <row r="23886" spans="1:14" x14ac:dyDescent="0.25">
      <c r="A23886" t="s">
        <v>57135</v>
      </c>
      <c r="B23886" t="s">
        <v>25699</v>
      </c>
      <c r="C23886" t="str">
        <f t="shared" si="762"/>
        <v>1,64</v>
      </c>
      <c r="D23886" t="str">
        <f t="shared" si="761"/>
        <v xml:space="preserve"> 220 </v>
      </c>
      <c r="N23886" s="3"/>
    </row>
    <row r="23887" spans="1:14" x14ac:dyDescent="0.25">
      <c r="A23887" t="s">
        <v>57136</v>
      </c>
      <c r="B23887" t="s">
        <v>25700</v>
      </c>
      <c r="C23887" t="str">
        <f t="shared" si="762"/>
        <v>1,64</v>
      </c>
      <c r="D23887" t="str">
        <f t="shared" si="761"/>
        <v xml:space="preserve"> 225 </v>
      </c>
      <c r="N23887" s="3"/>
    </row>
    <row r="23888" spans="1:14" x14ac:dyDescent="0.25">
      <c r="A23888" t="s">
        <v>57137</v>
      </c>
      <c r="B23888" t="s">
        <v>25701</v>
      </c>
      <c r="C23888" t="str">
        <f t="shared" si="762"/>
        <v>1,64</v>
      </c>
      <c r="D23888" t="str">
        <f t="shared" si="761"/>
        <v xml:space="preserve"> 230 </v>
      </c>
      <c r="N23888" s="3"/>
    </row>
    <row r="23889" spans="1:14" x14ac:dyDescent="0.25">
      <c r="A23889" t="s">
        <v>57138</v>
      </c>
      <c r="B23889" t="s">
        <v>25702</v>
      </c>
      <c r="C23889" t="str">
        <f t="shared" si="762"/>
        <v>1,64</v>
      </c>
      <c r="D23889" t="str">
        <f t="shared" si="761"/>
        <v xml:space="preserve"> 235 </v>
      </c>
      <c r="N23889" s="3"/>
    </row>
    <row r="23890" spans="1:14" x14ac:dyDescent="0.25">
      <c r="A23890" t="s">
        <v>57139</v>
      </c>
      <c r="B23890" t="s">
        <v>25703</v>
      </c>
      <c r="C23890" t="str">
        <f t="shared" si="762"/>
        <v>1,79</v>
      </c>
      <c r="D23890" t="str">
        <f t="shared" si="761"/>
        <v xml:space="preserve"> 240 </v>
      </c>
      <c r="N23890" s="3"/>
    </row>
    <row r="23891" spans="1:14" x14ac:dyDescent="0.25">
      <c r="A23891" t="s">
        <v>57140</v>
      </c>
      <c r="B23891" t="s">
        <v>25704</v>
      </c>
      <c r="C23891" t="str">
        <f t="shared" si="762"/>
        <v>1,79</v>
      </c>
      <c r="D23891" t="str">
        <f t="shared" si="761"/>
        <v xml:space="preserve"> 245 </v>
      </c>
      <c r="N23891" s="3"/>
    </row>
    <row r="23892" spans="1:14" x14ac:dyDescent="0.25">
      <c r="A23892" t="s">
        <v>57141</v>
      </c>
      <c r="B23892" t="s">
        <v>25705</v>
      </c>
      <c r="C23892" t="str">
        <f t="shared" si="762"/>
        <v>1,79</v>
      </c>
      <c r="D23892" t="str">
        <f t="shared" si="761"/>
        <v xml:space="preserve"> 250 </v>
      </c>
      <c r="N23892" s="3"/>
    </row>
    <row r="23893" spans="1:14" x14ac:dyDescent="0.25">
      <c r="A23893" t="s">
        <v>57142</v>
      </c>
      <c r="B23893" t="s">
        <v>25706</v>
      </c>
      <c r="C23893" t="str">
        <f t="shared" si="762"/>
        <v>1,95</v>
      </c>
      <c r="D23893" t="str">
        <f t="shared" si="761"/>
        <v xml:space="preserve"> 255 </v>
      </c>
      <c r="N23893" s="3"/>
    </row>
    <row r="23894" spans="1:14" x14ac:dyDescent="0.25">
      <c r="A23894" t="s">
        <v>57143</v>
      </c>
      <c r="B23894" t="s">
        <v>25707</v>
      </c>
      <c r="C23894" t="str">
        <f t="shared" si="762"/>
        <v>1,95</v>
      </c>
      <c r="D23894" t="str">
        <f t="shared" si="761"/>
        <v xml:space="preserve"> 260 </v>
      </c>
      <c r="N23894" s="3"/>
    </row>
    <row r="23895" spans="1:14" x14ac:dyDescent="0.25">
      <c r="A23895" t="s">
        <v>57144</v>
      </c>
      <c r="B23895" t="s">
        <v>25708</v>
      </c>
      <c r="C23895" t="str">
        <f t="shared" si="762"/>
        <v>1,95</v>
      </c>
      <c r="D23895" t="str">
        <f t="shared" si="761"/>
        <v xml:space="preserve"> 265 </v>
      </c>
      <c r="N23895" s="3"/>
    </row>
    <row r="23896" spans="1:14" x14ac:dyDescent="0.25">
      <c r="A23896" t="s">
        <v>57145</v>
      </c>
      <c r="B23896" t="s">
        <v>25709</v>
      </c>
      <c r="C23896" t="str">
        <f t="shared" si="762"/>
        <v>1,95</v>
      </c>
      <c r="D23896" t="str">
        <f t="shared" si="761"/>
        <v xml:space="preserve"> 270 </v>
      </c>
      <c r="N23896" s="3"/>
    </row>
    <row r="23897" spans="1:14" x14ac:dyDescent="0.25">
      <c r="A23897" t="s">
        <v>57146</v>
      </c>
      <c r="B23897" t="s">
        <v>25710</v>
      </c>
      <c r="C23897" t="str">
        <f t="shared" si="762"/>
        <v>1,95</v>
      </c>
      <c r="D23897" t="str">
        <f t="shared" si="761"/>
        <v xml:space="preserve"> 275 </v>
      </c>
      <c r="N23897" s="3"/>
    </row>
    <row r="23898" spans="1:14" x14ac:dyDescent="0.25">
      <c r="A23898" t="s">
        <v>57147</v>
      </c>
      <c r="B23898" t="s">
        <v>25711</v>
      </c>
      <c r="C23898" t="str">
        <f t="shared" si="762"/>
        <v>1,95</v>
      </c>
      <c r="D23898" t="str">
        <f t="shared" si="761"/>
        <v xml:space="preserve"> 280 </v>
      </c>
      <c r="N23898" s="3"/>
    </row>
    <row r="23899" spans="1:14" x14ac:dyDescent="0.25">
      <c r="A23899" t="s">
        <v>57148</v>
      </c>
      <c r="B23899" t="s">
        <v>25712</v>
      </c>
      <c r="C23899" t="str">
        <f t="shared" si="762"/>
        <v>1,95</v>
      </c>
      <c r="D23899" t="str">
        <f t="shared" si="761"/>
        <v xml:space="preserve"> 285 </v>
      </c>
      <c r="N23899" s="3"/>
    </row>
    <row r="23900" spans="1:14" x14ac:dyDescent="0.25">
      <c r="A23900" t="s">
        <v>57149</v>
      </c>
      <c r="B23900" t="s">
        <v>25713</v>
      </c>
      <c r="C23900" t="str">
        <f t="shared" si="762"/>
        <v>1,57</v>
      </c>
      <c r="D23900" t="str">
        <f t="shared" si="761"/>
        <v xml:space="preserve"> 245 </v>
      </c>
      <c r="N23900" s="3"/>
    </row>
    <row r="23901" spans="1:14" x14ac:dyDescent="0.25">
      <c r="A23901" t="s">
        <v>57150</v>
      </c>
      <c r="B23901" t="s">
        <v>25714</v>
      </c>
      <c r="C23901" t="str">
        <f t="shared" si="762"/>
        <v>1,57</v>
      </c>
      <c r="D23901" t="str">
        <f t="shared" si="761"/>
        <v xml:space="preserve"> 250 </v>
      </c>
      <c r="N23901" s="3"/>
    </row>
    <row r="23902" spans="1:14" x14ac:dyDescent="0.25">
      <c r="A23902" t="s">
        <v>57151</v>
      </c>
      <c r="B23902" t="s">
        <v>25715</v>
      </c>
      <c r="C23902" t="str">
        <f t="shared" si="762"/>
        <v>1,57</v>
      </c>
      <c r="D23902" t="str">
        <f t="shared" si="761"/>
        <v xml:space="preserve"> 255 </v>
      </c>
      <c r="N23902" s="3"/>
    </row>
    <row r="23903" spans="1:14" x14ac:dyDescent="0.25">
      <c r="A23903" t="s">
        <v>57152</v>
      </c>
      <c r="B23903" t="s">
        <v>25716</v>
      </c>
      <c r="C23903" t="str">
        <f t="shared" si="762"/>
        <v>1,57</v>
      </c>
      <c r="D23903" t="str">
        <f t="shared" si="761"/>
        <v xml:space="preserve"> 262 </v>
      </c>
      <c r="N23903" s="3"/>
    </row>
    <row r="23904" spans="1:14" x14ac:dyDescent="0.25">
      <c r="A23904" t="s">
        <v>57153</v>
      </c>
      <c r="B23904" t="s">
        <v>25717</v>
      </c>
      <c r="C23904" t="str">
        <f t="shared" si="762"/>
        <v>1,57</v>
      </c>
      <c r="D23904" t="str">
        <f t="shared" si="761"/>
        <v xml:space="preserve"> 267 </v>
      </c>
      <c r="N23904" s="3"/>
    </row>
    <row r="23905" spans="1:14" x14ac:dyDescent="0.25">
      <c r="A23905" t="s">
        <v>57154</v>
      </c>
      <c r="B23905" t="s">
        <v>8739</v>
      </c>
      <c r="C23905" t="str">
        <f t="shared" si="762"/>
        <v>1,63</v>
      </c>
      <c r="D23905" t="str">
        <f t="shared" si="761"/>
        <v xml:space="preserve"> 295 </v>
      </c>
      <c r="N23905" s="3"/>
    </row>
    <row r="23906" spans="1:14" x14ac:dyDescent="0.25">
      <c r="A23906" t="s">
        <v>57155</v>
      </c>
      <c r="B23906" t="s">
        <v>8740</v>
      </c>
      <c r="C23906" t="str">
        <f t="shared" si="762"/>
        <v>1,61</v>
      </c>
      <c r="D23906" t="str">
        <f t="shared" si="761"/>
        <v xml:space="preserve"> 300 </v>
      </c>
      <c r="N23906" s="3"/>
    </row>
    <row r="23907" spans="1:14" x14ac:dyDescent="0.25">
      <c r="A23907" t="s">
        <v>57156</v>
      </c>
      <c r="B23907" t="s">
        <v>8741</v>
      </c>
      <c r="C23907" t="str">
        <f t="shared" si="762"/>
        <v>1,61</v>
      </c>
      <c r="D23907" t="str">
        <f t="shared" si="761"/>
        <v xml:space="preserve"> 300 </v>
      </c>
      <c r="N23907" s="3"/>
    </row>
    <row r="23908" spans="1:14" x14ac:dyDescent="0.25">
      <c r="A23908" t="s">
        <v>57157</v>
      </c>
      <c r="B23908" t="s">
        <v>8742</v>
      </c>
      <c r="C23908" t="str">
        <f t="shared" si="762"/>
        <v>1,61</v>
      </c>
      <c r="D23908" t="str">
        <f t="shared" si="761"/>
        <v xml:space="preserve"> 300 </v>
      </c>
      <c r="N23908" s="3"/>
    </row>
    <row r="23909" spans="1:14" x14ac:dyDescent="0.25">
      <c r="A23909" t="s">
        <v>57158</v>
      </c>
      <c r="B23909" t="s">
        <v>8743</v>
      </c>
      <c r="C23909" t="str">
        <f t="shared" si="762"/>
        <v>1,63</v>
      </c>
      <c r="D23909" t="str">
        <f t="shared" si="761"/>
        <v xml:space="preserve"> 300 </v>
      </c>
      <c r="N23909" s="3"/>
    </row>
    <row r="23910" spans="1:14" x14ac:dyDescent="0.25">
      <c r="A23910" t="s">
        <v>57159</v>
      </c>
      <c r="B23910" t="s">
        <v>8744</v>
      </c>
      <c r="C23910" t="str">
        <f t="shared" si="762"/>
        <v>1,61</v>
      </c>
      <c r="D23910" t="str">
        <f t="shared" ref="D23910:D23973" si="763">MID(LEFT(MID(A23910,FIND("[",A23910)+1,LEN(A23910)),FIND("]",MID(A23910,FIND("[",A23910)+1,LEN(A23910)))-1),
FIND("m",LEFT(MID(A23910,FIND("[",A23910)+1,LEN(A23910)),FIND("]",MID(A23910,FIND("[",A23910)+1,LEN(A23910)))-1))+4,
(FIND("W",LEFT(MID(A23910,FIND("[",A23910)+1,LEN(A23910)),FIND("]",MID(A23910,FIND("[",A23910)+1,LEN(A23910)))-1)))-(FIND("m",LEFT(MID(A23910,FIND("[",A23910)+1,LEN(A23910)),FIND("]",MID(A23910,FIND("[",A23910)+1,LEN(A23910)))-1))+4))</f>
        <v xml:space="preserve"> 305 </v>
      </c>
      <c r="N23910" s="3"/>
    </row>
    <row r="23911" spans="1:14" x14ac:dyDescent="0.25">
      <c r="A23911" t="s">
        <v>57160</v>
      </c>
      <c r="B23911" t="s">
        <v>8745</v>
      </c>
      <c r="C23911" t="str">
        <f t="shared" ref="C23911:C23974" si="764">LEFT(MID(A23911,FIND("[",A23911)+1,LEN(A23911)),FIND("m",MID(A23911,FIND("[",A23911)+2,LEN(A23911)))-1)</f>
        <v>1,61</v>
      </c>
      <c r="D23911" t="str">
        <f t="shared" si="763"/>
        <v xml:space="preserve"> 305 </v>
      </c>
      <c r="N23911" s="3"/>
    </row>
    <row r="23912" spans="1:14" x14ac:dyDescent="0.25">
      <c r="A23912" t="s">
        <v>57161</v>
      </c>
      <c r="B23912" t="s">
        <v>8746</v>
      </c>
      <c r="C23912" t="str">
        <f t="shared" si="764"/>
        <v>1,61</v>
      </c>
      <c r="D23912" t="str">
        <f t="shared" si="763"/>
        <v xml:space="preserve"> 305 </v>
      </c>
      <c r="N23912" s="3"/>
    </row>
    <row r="23913" spans="1:14" x14ac:dyDescent="0.25">
      <c r="A23913" t="s">
        <v>57162</v>
      </c>
      <c r="B23913" t="s">
        <v>8747</v>
      </c>
      <c r="C23913" t="str">
        <f t="shared" si="764"/>
        <v>1,63</v>
      </c>
      <c r="D23913" t="str">
        <f t="shared" si="763"/>
        <v xml:space="preserve"> 306 </v>
      </c>
      <c r="N23913" s="3"/>
    </row>
    <row r="23914" spans="1:14" x14ac:dyDescent="0.25">
      <c r="A23914" t="s">
        <v>57163</v>
      </c>
      <c r="B23914" t="s">
        <v>8748</v>
      </c>
      <c r="C23914" t="str">
        <f t="shared" si="764"/>
        <v>1,61</v>
      </c>
      <c r="D23914" t="str">
        <f t="shared" si="763"/>
        <v xml:space="preserve"> 310 </v>
      </c>
      <c r="N23914" s="3"/>
    </row>
    <row r="23915" spans="1:14" x14ac:dyDescent="0.25">
      <c r="A23915" t="s">
        <v>57164</v>
      </c>
      <c r="B23915" t="s">
        <v>8749</v>
      </c>
      <c r="C23915" t="str">
        <f t="shared" si="764"/>
        <v>1,61</v>
      </c>
      <c r="D23915" t="str">
        <f t="shared" si="763"/>
        <v xml:space="preserve"> 310 </v>
      </c>
      <c r="N23915" s="3"/>
    </row>
    <row r="23916" spans="1:14" x14ac:dyDescent="0.25">
      <c r="A23916" t="s">
        <v>57165</v>
      </c>
      <c r="B23916" t="s">
        <v>8750</v>
      </c>
      <c r="C23916" t="str">
        <f t="shared" si="764"/>
        <v>1,61</v>
      </c>
      <c r="D23916" t="str">
        <f t="shared" si="763"/>
        <v xml:space="preserve"> 310 </v>
      </c>
      <c r="N23916" s="3"/>
    </row>
    <row r="23917" spans="1:14" x14ac:dyDescent="0.25">
      <c r="A23917" t="s">
        <v>57166</v>
      </c>
      <c r="B23917" t="s">
        <v>8751</v>
      </c>
      <c r="C23917" t="str">
        <f t="shared" si="764"/>
        <v>1,66</v>
      </c>
      <c r="D23917" t="str">
        <f t="shared" si="763"/>
        <v xml:space="preserve"> 310 </v>
      </c>
      <c r="N23917" s="3"/>
    </row>
    <row r="23918" spans="1:14" x14ac:dyDescent="0.25">
      <c r="A23918" t="s">
        <v>57167</v>
      </c>
      <c r="B23918" t="s">
        <v>8752</v>
      </c>
      <c r="C23918" t="str">
        <f t="shared" si="764"/>
        <v>1,66</v>
      </c>
      <c r="D23918" t="str">
        <f t="shared" si="763"/>
        <v xml:space="preserve"> 310 </v>
      </c>
      <c r="N23918" s="3"/>
    </row>
    <row r="23919" spans="1:14" x14ac:dyDescent="0.25">
      <c r="A23919" t="s">
        <v>57168</v>
      </c>
      <c r="B23919" t="s">
        <v>8753</v>
      </c>
      <c r="C23919" t="str">
        <f t="shared" si="764"/>
        <v>1,63</v>
      </c>
      <c r="D23919" t="str">
        <f t="shared" si="763"/>
        <v xml:space="preserve"> 310 </v>
      </c>
      <c r="N23919" s="3"/>
    </row>
    <row r="23920" spans="1:14" x14ac:dyDescent="0.25">
      <c r="A23920" t="s">
        <v>57169</v>
      </c>
      <c r="B23920" t="s">
        <v>8754</v>
      </c>
      <c r="C23920" t="str">
        <f t="shared" si="764"/>
        <v>1,68</v>
      </c>
      <c r="D23920" t="str">
        <f t="shared" si="763"/>
        <v xml:space="preserve"> 315 </v>
      </c>
      <c r="N23920" s="3"/>
    </row>
    <row r="23921" spans="1:14" x14ac:dyDescent="0.25">
      <c r="A23921" t="s">
        <v>57170</v>
      </c>
      <c r="B23921" t="s">
        <v>8755</v>
      </c>
      <c r="C23921" t="str">
        <f t="shared" si="764"/>
        <v>1,68</v>
      </c>
      <c r="D23921" t="str">
        <f t="shared" si="763"/>
        <v xml:space="preserve"> 315 </v>
      </c>
      <c r="N23921" s="3"/>
    </row>
    <row r="23922" spans="1:14" x14ac:dyDescent="0.25">
      <c r="A23922" t="s">
        <v>57171</v>
      </c>
      <c r="B23922" t="s">
        <v>8756</v>
      </c>
      <c r="C23922" t="str">
        <f t="shared" si="764"/>
        <v>1,68</v>
      </c>
      <c r="D23922" t="str">
        <f t="shared" si="763"/>
        <v xml:space="preserve"> 315 </v>
      </c>
      <c r="N23922" s="3"/>
    </row>
    <row r="23923" spans="1:14" x14ac:dyDescent="0.25">
      <c r="A23923" t="s">
        <v>57172</v>
      </c>
      <c r="B23923" t="s">
        <v>8757</v>
      </c>
      <c r="C23923" t="str">
        <f t="shared" si="764"/>
        <v>1,61</v>
      </c>
      <c r="D23923" t="str">
        <f t="shared" si="763"/>
        <v xml:space="preserve"> 315 </v>
      </c>
      <c r="N23923" s="3"/>
    </row>
    <row r="23924" spans="1:14" x14ac:dyDescent="0.25">
      <c r="A23924" t="s">
        <v>57173</v>
      </c>
      <c r="B23924" t="s">
        <v>8758</v>
      </c>
      <c r="C23924" t="str">
        <f t="shared" si="764"/>
        <v>1,61</v>
      </c>
      <c r="D23924" t="str">
        <f t="shared" si="763"/>
        <v xml:space="preserve"> 315 </v>
      </c>
      <c r="N23924" s="3"/>
    </row>
    <row r="23925" spans="1:14" x14ac:dyDescent="0.25">
      <c r="A23925" t="s">
        <v>57174</v>
      </c>
      <c r="B23925" t="s">
        <v>8759</v>
      </c>
      <c r="C23925" t="str">
        <f t="shared" si="764"/>
        <v>1,61</v>
      </c>
      <c r="D23925" t="str">
        <f t="shared" si="763"/>
        <v xml:space="preserve"> 315 </v>
      </c>
      <c r="N23925" s="3"/>
    </row>
    <row r="23926" spans="1:14" x14ac:dyDescent="0.25">
      <c r="A23926" t="s">
        <v>57175</v>
      </c>
      <c r="B23926" t="s">
        <v>8760</v>
      </c>
      <c r="C23926" t="str">
        <f t="shared" si="764"/>
        <v>1,66</v>
      </c>
      <c r="D23926" t="str">
        <f t="shared" si="763"/>
        <v xml:space="preserve"> 315 </v>
      </c>
      <c r="N23926" s="3"/>
    </row>
    <row r="23927" spans="1:14" x14ac:dyDescent="0.25">
      <c r="A23927" t="s">
        <v>57176</v>
      </c>
      <c r="B23927" t="s">
        <v>8761</v>
      </c>
      <c r="C23927" t="str">
        <f t="shared" si="764"/>
        <v>1,66</v>
      </c>
      <c r="D23927" t="str">
        <f t="shared" si="763"/>
        <v xml:space="preserve"> 315 </v>
      </c>
      <c r="N23927" s="3"/>
    </row>
    <row r="23928" spans="1:14" x14ac:dyDescent="0.25">
      <c r="A23928" t="s">
        <v>57177</v>
      </c>
      <c r="B23928" t="s">
        <v>8762</v>
      </c>
      <c r="C23928" t="str">
        <f t="shared" si="764"/>
        <v>1,63</v>
      </c>
      <c r="D23928" t="str">
        <f t="shared" si="763"/>
        <v xml:space="preserve"> 316 </v>
      </c>
      <c r="N23928" s="3"/>
    </row>
    <row r="23929" spans="1:14" x14ac:dyDescent="0.25">
      <c r="A23929" t="s">
        <v>57178</v>
      </c>
      <c r="B23929" t="s">
        <v>8763</v>
      </c>
      <c r="C23929" t="str">
        <f t="shared" si="764"/>
        <v>1,68</v>
      </c>
      <c r="D23929" t="str">
        <f t="shared" si="763"/>
        <v xml:space="preserve"> 320 </v>
      </c>
      <c r="N23929" s="3"/>
    </row>
    <row r="23930" spans="1:14" x14ac:dyDescent="0.25">
      <c r="A23930" t="s">
        <v>57179</v>
      </c>
      <c r="B23930" t="s">
        <v>8764</v>
      </c>
      <c r="C23930" t="str">
        <f t="shared" si="764"/>
        <v>1,68</v>
      </c>
      <c r="D23930" t="str">
        <f t="shared" si="763"/>
        <v xml:space="preserve"> 320 </v>
      </c>
      <c r="N23930" s="3"/>
    </row>
    <row r="23931" spans="1:14" x14ac:dyDescent="0.25">
      <c r="A23931" t="s">
        <v>57180</v>
      </c>
      <c r="B23931" t="s">
        <v>8765</v>
      </c>
      <c r="C23931" t="str">
        <f t="shared" si="764"/>
        <v>1,68</v>
      </c>
      <c r="D23931" t="str">
        <f t="shared" si="763"/>
        <v xml:space="preserve"> 320 </v>
      </c>
      <c r="N23931" s="3"/>
    </row>
    <row r="23932" spans="1:14" x14ac:dyDescent="0.25">
      <c r="A23932" t="s">
        <v>57181</v>
      </c>
      <c r="B23932" t="s">
        <v>8766</v>
      </c>
      <c r="C23932" t="str">
        <f t="shared" si="764"/>
        <v>1,68</v>
      </c>
      <c r="D23932" t="str">
        <f t="shared" si="763"/>
        <v xml:space="preserve"> 320 </v>
      </c>
      <c r="N23932" s="3"/>
    </row>
    <row r="23933" spans="1:14" x14ac:dyDescent="0.25">
      <c r="A23933" t="s">
        <v>57182</v>
      </c>
      <c r="B23933" t="s">
        <v>8767</v>
      </c>
      <c r="C23933" t="str">
        <f t="shared" si="764"/>
        <v>1,68</v>
      </c>
      <c r="D23933" t="str">
        <f t="shared" si="763"/>
        <v xml:space="preserve"> 320 </v>
      </c>
      <c r="N23933" s="3"/>
    </row>
    <row r="23934" spans="1:14" x14ac:dyDescent="0.25">
      <c r="A23934" t="s">
        <v>57183</v>
      </c>
      <c r="B23934" t="s">
        <v>8768</v>
      </c>
      <c r="C23934" t="str">
        <f t="shared" si="764"/>
        <v>1,66</v>
      </c>
      <c r="D23934" t="str">
        <f t="shared" si="763"/>
        <v xml:space="preserve"> 320 </v>
      </c>
      <c r="N23934" s="3"/>
    </row>
    <row r="23935" spans="1:14" x14ac:dyDescent="0.25">
      <c r="A23935" t="s">
        <v>57184</v>
      </c>
      <c r="B23935" t="s">
        <v>8769</v>
      </c>
      <c r="C23935" t="str">
        <f t="shared" si="764"/>
        <v>1,66</v>
      </c>
      <c r="D23935" t="str">
        <f t="shared" si="763"/>
        <v xml:space="preserve"> 320 </v>
      </c>
      <c r="N23935" s="3"/>
    </row>
    <row r="23936" spans="1:14" x14ac:dyDescent="0.25">
      <c r="A23936" t="s">
        <v>57185</v>
      </c>
      <c r="B23936" t="s">
        <v>8770</v>
      </c>
      <c r="C23936" t="str">
        <f t="shared" si="764"/>
        <v>1,66</v>
      </c>
      <c r="D23936" t="str">
        <f t="shared" si="763"/>
        <v xml:space="preserve"> 320 </v>
      </c>
      <c r="N23936" s="3"/>
    </row>
    <row r="23937" spans="1:14" x14ac:dyDescent="0.25">
      <c r="A23937" t="s">
        <v>57186</v>
      </c>
      <c r="B23937" t="s">
        <v>8771</v>
      </c>
      <c r="C23937" t="str">
        <f t="shared" si="764"/>
        <v>1,66</v>
      </c>
      <c r="D23937" t="str">
        <f t="shared" si="763"/>
        <v xml:space="preserve"> 320 </v>
      </c>
      <c r="N23937" s="3"/>
    </row>
    <row r="23938" spans="1:14" x14ac:dyDescent="0.25">
      <c r="A23938" t="s">
        <v>57187</v>
      </c>
      <c r="B23938" t="s">
        <v>8772</v>
      </c>
      <c r="C23938" t="str">
        <f t="shared" si="764"/>
        <v>1,66</v>
      </c>
      <c r="D23938" t="str">
        <f t="shared" si="763"/>
        <v xml:space="preserve"> 320 </v>
      </c>
      <c r="N23938" s="3"/>
    </row>
    <row r="23939" spans="1:14" x14ac:dyDescent="0.25">
      <c r="A23939" t="s">
        <v>57188</v>
      </c>
      <c r="B23939" t="s">
        <v>8773</v>
      </c>
      <c r="C23939" t="str">
        <f t="shared" si="764"/>
        <v>1,68</v>
      </c>
      <c r="D23939" t="str">
        <f t="shared" si="763"/>
        <v xml:space="preserve"> 325 </v>
      </c>
      <c r="N23939" s="3"/>
    </row>
    <row r="23940" spans="1:14" x14ac:dyDescent="0.25">
      <c r="A23940" t="s">
        <v>57189</v>
      </c>
      <c r="B23940" t="s">
        <v>8774</v>
      </c>
      <c r="C23940" t="str">
        <f t="shared" si="764"/>
        <v>1,68</v>
      </c>
      <c r="D23940" t="str">
        <f t="shared" si="763"/>
        <v xml:space="preserve"> 325 </v>
      </c>
      <c r="N23940" s="3"/>
    </row>
    <row r="23941" spans="1:14" x14ac:dyDescent="0.25">
      <c r="A23941" t="s">
        <v>57190</v>
      </c>
      <c r="B23941" t="s">
        <v>8775</v>
      </c>
      <c r="C23941" t="str">
        <f t="shared" si="764"/>
        <v>1,68</v>
      </c>
      <c r="D23941" t="str">
        <f t="shared" si="763"/>
        <v xml:space="preserve"> 325 </v>
      </c>
      <c r="N23941" s="3"/>
    </row>
    <row r="23942" spans="1:14" x14ac:dyDescent="0.25">
      <c r="A23942" t="s">
        <v>57191</v>
      </c>
      <c r="B23942" t="s">
        <v>8776</v>
      </c>
      <c r="C23942" t="str">
        <f t="shared" si="764"/>
        <v>1,68</v>
      </c>
      <c r="D23942" t="str">
        <f t="shared" si="763"/>
        <v xml:space="preserve"> 325 </v>
      </c>
      <c r="N23942" s="3"/>
    </row>
    <row r="23943" spans="1:14" x14ac:dyDescent="0.25">
      <c r="A23943" t="s">
        <v>57192</v>
      </c>
      <c r="B23943" t="s">
        <v>8777</v>
      </c>
      <c r="C23943" t="str">
        <f t="shared" si="764"/>
        <v>1,68</v>
      </c>
      <c r="D23943" t="str">
        <f t="shared" si="763"/>
        <v xml:space="preserve"> 325 </v>
      </c>
      <c r="N23943" s="3"/>
    </row>
    <row r="23944" spans="1:14" x14ac:dyDescent="0.25">
      <c r="A23944" t="s">
        <v>57193</v>
      </c>
      <c r="B23944" t="s">
        <v>8778</v>
      </c>
      <c r="C23944" t="str">
        <f t="shared" si="764"/>
        <v>1,66</v>
      </c>
      <c r="D23944" t="str">
        <f t="shared" si="763"/>
        <v xml:space="preserve"> 325 </v>
      </c>
      <c r="N23944" s="3"/>
    </row>
    <row r="23945" spans="1:14" x14ac:dyDescent="0.25">
      <c r="A23945" t="s">
        <v>57194</v>
      </c>
      <c r="B23945" t="s">
        <v>8779</v>
      </c>
      <c r="C23945" t="str">
        <f t="shared" si="764"/>
        <v>1,66</v>
      </c>
      <c r="D23945" t="str">
        <f t="shared" si="763"/>
        <v xml:space="preserve"> 325 </v>
      </c>
      <c r="N23945" s="3"/>
    </row>
    <row r="23946" spans="1:14" x14ac:dyDescent="0.25">
      <c r="A23946" t="s">
        <v>57195</v>
      </c>
      <c r="B23946" t="s">
        <v>8780</v>
      </c>
      <c r="C23946" t="str">
        <f t="shared" si="764"/>
        <v>1,66</v>
      </c>
      <c r="D23946" t="str">
        <f t="shared" si="763"/>
        <v xml:space="preserve"> 325 </v>
      </c>
      <c r="N23946" s="3"/>
    </row>
    <row r="23947" spans="1:14" x14ac:dyDescent="0.25">
      <c r="A23947" t="s">
        <v>57196</v>
      </c>
      <c r="B23947" t="s">
        <v>8781</v>
      </c>
      <c r="C23947" t="str">
        <f t="shared" si="764"/>
        <v>1,66</v>
      </c>
      <c r="D23947" t="str">
        <f t="shared" si="763"/>
        <v xml:space="preserve"> 325 </v>
      </c>
      <c r="N23947" s="3"/>
    </row>
    <row r="23948" spans="1:14" x14ac:dyDescent="0.25">
      <c r="A23948" t="s">
        <v>57197</v>
      </c>
      <c r="B23948" t="s">
        <v>8782</v>
      </c>
      <c r="C23948" t="str">
        <f t="shared" si="764"/>
        <v>1,66</v>
      </c>
      <c r="D23948" t="str">
        <f t="shared" si="763"/>
        <v xml:space="preserve"> 325 </v>
      </c>
      <c r="N23948" s="3"/>
    </row>
    <row r="23949" spans="1:14" x14ac:dyDescent="0.25">
      <c r="A23949" t="s">
        <v>57198</v>
      </c>
      <c r="B23949" t="s">
        <v>8783</v>
      </c>
      <c r="C23949" t="str">
        <f t="shared" si="764"/>
        <v>1,68</v>
      </c>
      <c r="D23949" t="str">
        <f t="shared" si="763"/>
        <v xml:space="preserve"> 330 </v>
      </c>
      <c r="N23949" s="3"/>
    </row>
    <row r="23950" spans="1:14" x14ac:dyDescent="0.25">
      <c r="A23950" t="s">
        <v>57199</v>
      </c>
      <c r="B23950" t="s">
        <v>8784</v>
      </c>
      <c r="C23950" t="str">
        <f t="shared" si="764"/>
        <v>1,68</v>
      </c>
      <c r="D23950" t="str">
        <f t="shared" si="763"/>
        <v xml:space="preserve"> 330 </v>
      </c>
      <c r="N23950" s="3"/>
    </row>
    <row r="23951" spans="1:14" x14ac:dyDescent="0.25">
      <c r="A23951" t="s">
        <v>57200</v>
      </c>
      <c r="B23951" t="s">
        <v>8785</v>
      </c>
      <c r="C23951" t="str">
        <f t="shared" si="764"/>
        <v>1,68</v>
      </c>
      <c r="D23951" t="str">
        <f t="shared" si="763"/>
        <v xml:space="preserve"> 330 </v>
      </c>
      <c r="N23951" s="3"/>
    </row>
    <row r="23952" spans="1:14" x14ac:dyDescent="0.25">
      <c r="A23952" t="s">
        <v>57201</v>
      </c>
      <c r="B23952" t="s">
        <v>8786</v>
      </c>
      <c r="C23952" t="str">
        <f t="shared" si="764"/>
        <v>1,68</v>
      </c>
      <c r="D23952" t="str">
        <f t="shared" si="763"/>
        <v xml:space="preserve"> 330 </v>
      </c>
      <c r="N23952" s="3"/>
    </row>
    <row r="23953" spans="1:14" x14ac:dyDescent="0.25">
      <c r="A23953" t="s">
        <v>57202</v>
      </c>
      <c r="B23953" t="s">
        <v>8787</v>
      </c>
      <c r="C23953" t="str">
        <f t="shared" si="764"/>
        <v>1,68</v>
      </c>
      <c r="D23953" t="str">
        <f t="shared" si="763"/>
        <v xml:space="preserve"> 330 </v>
      </c>
      <c r="N23953" s="3"/>
    </row>
    <row r="23954" spans="1:14" x14ac:dyDescent="0.25">
      <c r="A23954" t="s">
        <v>57203</v>
      </c>
      <c r="B23954" t="s">
        <v>8788</v>
      </c>
      <c r="C23954" t="str">
        <f t="shared" si="764"/>
        <v>1,66</v>
      </c>
      <c r="D23954" t="str">
        <f t="shared" si="763"/>
        <v xml:space="preserve"> 330 </v>
      </c>
      <c r="N23954" s="3"/>
    </row>
    <row r="23955" spans="1:14" x14ac:dyDescent="0.25">
      <c r="A23955" t="s">
        <v>57204</v>
      </c>
      <c r="B23955" t="s">
        <v>8789</v>
      </c>
      <c r="C23955" t="str">
        <f t="shared" si="764"/>
        <v>1,66</v>
      </c>
      <c r="D23955" t="str">
        <f t="shared" si="763"/>
        <v xml:space="preserve"> 330 </v>
      </c>
      <c r="N23955" s="3"/>
    </row>
    <row r="23956" spans="1:14" x14ac:dyDescent="0.25">
      <c r="A23956" t="s">
        <v>57205</v>
      </c>
      <c r="B23956" t="s">
        <v>8790</v>
      </c>
      <c r="C23956" t="str">
        <f t="shared" si="764"/>
        <v>1,68</v>
      </c>
      <c r="D23956" t="str">
        <f t="shared" si="763"/>
        <v xml:space="preserve"> 335 </v>
      </c>
      <c r="N23956" s="3"/>
    </row>
    <row r="23957" spans="1:14" x14ac:dyDescent="0.25">
      <c r="A23957" t="s">
        <v>57206</v>
      </c>
      <c r="B23957" t="s">
        <v>8791</v>
      </c>
      <c r="C23957" t="str">
        <f t="shared" si="764"/>
        <v>1,68</v>
      </c>
      <c r="D23957" t="str">
        <f t="shared" si="763"/>
        <v xml:space="preserve"> 335 </v>
      </c>
      <c r="N23957" s="3"/>
    </row>
    <row r="23958" spans="1:14" x14ac:dyDescent="0.25">
      <c r="A23958" t="s">
        <v>57207</v>
      </c>
      <c r="B23958" t="s">
        <v>8792</v>
      </c>
      <c r="C23958" t="str">
        <f t="shared" si="764"/>
        <v>1,68</v>
      </c>
      <c r="D23958" t="str">
        <f t="shared" si="763"/>
        <v xml:space="preserve"> 335 </v>
      </c>
      <c r="N23958" s="3"/>
    </row>
    <row r="23959" spans="1:14" x14ac:dyDescent="0.25">
      <c r="A23959" t="s">
        <v>57208</v>
      </c>
      <c r="B23959" t="s">
        <v>8793</v>
      </c>
      <c r="C23959" t="str">
        <f t="shared" si="764"/>
        <v>1,68</v>
      </c>
      <c r="D23959" t="str">
        <f t="shared" si="763"/>
        <v xml:space="preserve"> 335 </v>
      </c>
      <c r="N23959" s="3"/>
    </row>
    <row r="23960" spans="1:14" x14ac:dyDescent="0.25">
      <c r="A23960" t="s">
        <v>57209</v>
      </c>
      <c r="B23960" t="s">
        <v>8794</v>
      </c>
      <c r="C23960" t="str">
        <f t="shared" si="764"/>
        <v>1,68</v>
      </c>
      <c r="D23960" t="str">
        <f t="shared" si="763"/>
        <v xml:space="preserve"> 335 </v>
      </c>
      <c r="N23960" s="3"/>
    </row>
    <row r="23961" spans="1:14" x14ac:dyDescent="0.25">
      <c r="A23961" t="s">
        <v>57210</v>
      </c>
      <c r="B23961" t="s">
        <v>8795</v>
      </c>
      <c r="C23961" t="str">
        <f t="shared" si="764"/>
        <v>1,66</v>
      </c>
      <c r="D23961" t="str">
        <f t="shared" si="763"/>
        <v xml:space="preserve"> 335 </v>
      </c>
      <c r="N23961" s="3"/>
    </row>
    <row r="23962" spans="1:14" x14ac:dyDescent="0.25">
      <c r="A23962" t="s">
        <v>57211</v>
      </c>
      <c r="B23962" t="s">
        <v>8796</v>
      </c>
      <c r="C23962" t="str">
        <f t="shared" si="764"/>
        <v>1,66</v>
      </c>
      <c r="D23962" t="str">
        <f t="shared" si="763"/>
        <v xml:space="preserve"> 335 </v>
      </c>
      <c r="N23962" s="3"/>
    </row>
    <row r="23963" spans="1:14" x14ac:dyDescent="0.25">
      <c r="A23963" t="s">
        <v>57212</v>
      </c>
      <c r="B23963" t="s">
        <v>8797</v>
      </c>
      <c r="C23963" t="str">
        <f t="shared" si="764"/>
        <v>1,68</v>
      </c>
      <c r="D23963" t="str">
        <f t="shared" si="763"/>
        <v xml:space="preserve"> 340 </v>
      </c>
      <c r="N23963" s="3"/>
    </row>
    <row r="23964" spans="1:14" x14ac:dyDescent="0.25">
      <c r="A23964" t="s">
        <v>57213</v>
      </c>
      <c r="B23964" t="s">
        <v>8798</v>
      </c>
      <c r="C23964" t="str">
        <f t="shared" si="764"/>
        <v>1,68</v>
      </c>
      <c r="D23964" t="str">
        <f t="shared" si="763"/>
        <v xml:space="preserve"> 340 </v>
      </c>
      <c r="N23964" s="3"/>
    </row>
    <row r="23965" spans="1:14" x14ac:dyDescent="0.25">
      <c r="A23965" t="s">
        <v>57214</v>
      </c>
      <c r="B23965" t="s">
        <v>8799</v>
      </c>
      <c r="C23965" t="str">
        <f t="shared" si="764"/>
        <v>1,68</v>
      </c>
      <c r="D23965" t="str">
        <f t="shared" si="763"/>
        <v xml:space="preserve"> 340 </v>
      </c>
      <c r="N23965" s="3"/>
    </row>
    <row r="23966" spans="1:14" x14ac:dyDescent="0.25">
      <c r="A23966" t="s">
        <v>57215</v>
      </c>
      <c r="B23966" t="s">
        <v>8800</v>
      </c>
      <c r="C23966" t="str">
        <f t="shared" si="764"/>
        <v>1,68</v>
      </c>
      <c r="D23966" t="str">
        <f t="shared" si="763"/>
        <v xml:space="preserve"> 340 </v>
      </c>
      <c r="N23966" s="3"/>
    </row>
    <row r="23967" spans="1:14" x14ac:dyDescent="0.25">
      <c r="A23967" t="s">
        <v>57216</v>
      </c>
      <c r="B23967" t="s">
        <v>8801</v>
      </c>
      <c r="C23967" t="str">
        <f t="shared" si="764"/>
        <v>1,68</v>
      </c>
      <c r="D23967" t="str">
        <f t="shared" si="763"/>
        <v xml:space="preserve"> 340 </v>
      </c>
      <c r="N23967" s="3"/>
    </row>
    <row r="23968" spans="1:14" x14ac:dyDescent="0.25">
      <c r="A23968" t="s">
        <v>57217</v>
      </c>
      <c r="B23968" t="s">
        <v>8802</v>
      </c>
      <c r="C23968" t="str">
        <f t="shared" si="764"/>
        <v>1,68</v>
      </c>
      <c r="D23968" t="str">
        <f t="shared" si="763"/>
        <v xml:space="preserve"> 345 </v>
      </c>
      <c r="N23968" s="3"/>
    </row>
    <row r="23969" spans="1:14" x14ac:dyDescent="0.25">
      <c r="A23969" t="s">
        <v>57218</v>
      </c>
      <c r="B23969" t="s">
        <v>8803</v>
      </c>
      <c r="C23969" t="str">
        <f t="shared" si="764"/>
        <v>1,68</v>
      </c>
      <c r="D23969" t="str">
        <f t="shared" si="763"/>
        <v xml:space="preserve"> 345 </v>
      </c>
      <c r="N23969" s="3"/>
    </row>
    <row r="23970" spans="1:14" x14ac:dyDescent="0.25">
      <c r="A23970" t="s">
        <v>57219</v>
      </c>
      <c r="B23970" t="s">
        <v>8804</v>
      </c>
      <c r="C23970" t="str">
        <f t="shared" si="764"/>
        <v>1,99</v>
      </c>
      <c r="D23970" t="str">
        <f t="shared" si="763"/>
        <v xml:space="preserve"> 360 </v>
      </c>
      <c r="N23970" s="3"/>
    </row>
    <row r="23971" spans="1:14" x14ac:dyDescent="0.25">
      <c r="A23971" t="s">
        <v>57220</v>
      </c>
      <c r="B23971" t="s">
        <v>8805</v>
      </c>
      <c r="C23971" t="str">
        <f t="shared" si="764"/>
        <v>1,92</v>
      </c>
      <c r="D23971" t="str">
        <f t="shared" si="763"/>
        <v xml:space="preserve"> 360 </v>
      </c>
      <c r="N23971" s="3"/>
    </row>
    <row r="23972" spans="1:14" x14ac:dyDescent="0.25">
      <c r="A23972" t="s">
        <v>57221</v>
      </c>
      <c r="B23972" t="s">
        <v>8806</v>
      </c>
      <c r="C23972" t="str">
        <f t="shared" si="764"/>
        <v>1,92</v>
      </c>
      <c r="D23972" t="str">
        <f t="shared" si="763"/>
        <v xml:space="preserve"> 360 </v>
      </c>
      <c r="N23972" s="3"/>
    </row>
    <row r="23973" spans="1:14" x14ac:dyDescent="0.25">
      <c r="A23973" t="s">
        <v>57222</v>
      </c>
      <c r="B23973" t="s">
        <v>8807</v>
      </c>
      <c r="C23973" t="str">
        <f t="shared" si="764"/>
        <v>1,92</v>
      </c>
      <c r="D23973" t="str">
        <f t="shared" si="763"/>
        <v xml:space="preserve"> 360 </v>
      </c>
      <c r="N23973" s="3"/>
    </row>
    <row r="23974" spans="1:14" x14ac:dyDescent="0.25">
      <c r="A23974" t="s">
        <v>57223</v>
      </c>
      <c r="B23974" t="s">
        <v>8808</v>
      </c>
      <c r="C23974" t="str">
        <f t="shared" si="764"/>
        <v>1,99</v>
      </c>
      <c r="D23974" t="str">
        <f t="shared" ref="D23974:D24037" si="765">MID(LEFT(MID(A23974,FIND("[",A23974)+1,LEN(A23974)),FIND("]",MID(A23974,FIND("[",A23974)+1,LEN(A23974)))-1),
FIND("m",LEFT(MID(A23974,FIND("[",A23974)+1,LEN(A23974)),FIND("]",MID(A23974,FIND("[",A23974)+1,LEN(A23974)))-1))+4,
(FIND("W",LEFT(MID(A23974,FIND("[",A23974)+1,LEN(A23974)),FIND("]",MID(A23974,FIND("[",A23974)+1,LEN(A23974)))-1)))-(FIND("m",LEFT(MID(A23974,FIND("[",A23974)+1,LEN(A23974)),FIND("]",MID(A23974,FIND("[",A23974)+1,LEN(A23974)))-1))+4))</f>
        <v xml:space="preserve"> 365 </v>
      </c>
      <c r="N23974" s="3"/>
    </row>
    <row r="23975" spans="1:14" x14ac:dyDescent="0.25">
      <c r="A23975" t="s">
        <v>57224</v>
      </c>
      <c r="B23975" t="s">
        <v>8809</v>
      </c>
      <c r="C23975" t="str">
        <f t="shared" ref="C23975:C24038" si="766">LEFT(MID(A23975,FIND("[",A23975)+1,LEN(A23975)),FIND("m",MID(A23975,FIND("[",A23975)+2,LEN(A23975)))-1)</f>
        <v>1,92</v>
      </c>
      <c r="D23975" t="str">
        <f t="shared" si="765"/>
        <v xml:space="preserve"> 365 </v>
      </c>
      <c r="N23975" s="3"/>
    </row>
    <row r="23976" spans="1:14" x14ac:dyDescent="0.25">
      <c r="A23976" t="s">
        <v>57225</v>
      </c>
      <c r="B23976" t="s">
        <v>8810</v>
      </c>
      <c r="C23976" t="str">
        <f t="shared" si="766"/>
        <v>1,92</v>
      </c>
      <c r="D23976" t="str">
        <f t="shared" si="765"/>
        <v xml:space="preserve"> 365 </v>
      </c>
      <c r="N23976" s="3"/>
    </row>
    <row r="23977" spans="1:14" x14ac:dyDescent="0.25">
      <c r="A23977" t="s">
        <v>57226</v>
      </c>
      <c r="B23977" t="s">
        <v>8811</v>
      </c>
      <c r="C23977" t="str">
        <f t="shared" si="766"/>
        <v>1,92</v>
      </c>
      <c r="D23977" t="str">
        <f t="shared" si="765"/>
        <v xml:space="preserve"> 365 </v>
      </c>
      <c r="N23977" s="3"/>
    </row>
    <row r="23978" spans="1:14" x14ac:dyDescent="0.25">
      <c r="A23978" t="s">
        <v>57227</v>
      </c>
      <c r="B23978" t="s">
        <v>8812</v>
      </c>
      <c r="C23978" t="str">
        <f t="shared" si="766"/>
        <v>1,99</v>
      </c>
      <c r="D23978" t="str">
        <f t="shared" si="765"/>
        <v xml:space="preserve"> 370 </v>
      </c>
      <c r="N23978" s="3"/>
    </row>
    <row r="23979" spans="1:14" x14ac:dyDescent="0.25">
      <c r="A23979" t="s">
        <v>57228</v>
      </c>
      <c r="B23979" t="s">
        <v>8813</v>
      </c>
      <c r="C23979" t="str">
        <f t="shared" si="766"/>
        <v>1,92</v>
      </c>
      <c r="D23979" t="str">
        <f t="shared" si="765"/>
        <v xml:space="preserve"> 370 </v>
      </c>
      <c r="N23979" s="3"/>
    </row>
    <row r="23980" spans="1:14" x14ac:dyDescent="0.25">
      <c r="A23980" t="s">
        <v>57229</v>
      </c>
      <c r="B23980" t="s">
        <v>8814</v>
      </c>
      <c r="C23980" t="str">
        <f t="shared" si="766"/>
        <v>1,92</v>
      </c>
      <c r="D23980" t="str">
        <f t="shared" si="765"/>
        <v xml:space="preserve"> 370 </v>
      </c>
      <c r="N23980" s="3"/>
    </row>
    <row r="23981" spans="1:14" x14ac:dyDescent="0.25">
      <c r="A23981" t="s">
        <v>57230</v>
      </c>
      <c r="B23981" t="s">
        <v>8815</v>
      </c>
      <c r="C23981" t="str">
        <f t="shared" si="766"/>
        <v>1,92</v>
      </c>
      <c r="D23981" t="str">
        <f t="shared" si="765"/>
        <v xml:space="preserve"> 370 </v>
      </c>
      <c r="N23981" s="3"/>
    </row>
    <row r="23982" spans="1:14" x14ac:dyDescent="0.25">
      <c r="A23982" t="s">
        <v>57231</v>
      </c>
      <c r="B23982" t="s">
        <v>8816</v>
      </c>
      <c r="C23982" t="str">
        <f t="shared" si="766"/>
        <v>1,92</v>
      </c>
      <c r="D23982" t="str">
        <f t="shared" si="765"/>
        <v xml:space="preserve"> 370 </v>
      </c>
      <c r="N23982" s="3"/>
    </row>
    <row r="23983" spans="1:14" x14ac:dyDescent="0.25">
      <c r="A23983" t="s">
        <v>57232</v>
      </c>
      <c r="B23983" t="s">
        <v>8817</v>
      </c>
      <c r="C23983" t="str">
        <f t="shared" si="766"/>
        <v>1,92</v>
      </c>
      <c r="D23983" t="str">
        <f t="shared" si="765"/>
        <v xml:space="preserve"> 370 </v>
      </c>
      <c r="N23983" s="3"/>
    </row>
    <row r="23984" spans="1:14" x14ac:dyDescent="0.25">
      <c r="A23984" t="s">
        <v>57233</v>
      </c>
      <c r="B23984" t="s">
        <v>8818</v>
      </c>
      <c r="C23984" t="str">
        <f t="shared" si="766"/>
        <v>1,99</v>
      </c>
      <c r="D23984" t="str">
        <f t="shared" si="765"/>
        <v xml:space="preserve"> 375 </v>
      </c>
      <c r="N23984" s="3"/>
    </row>
    <row r="23985" spans="1:14" x14ac:dyDescent="0.25">
      <c r="A23985" t="s">
        <v>57234</v>
      </c>
      <c r="B23985" t="s">
        <v>8819</v>
      </c>
      <c r="C23985" t="str">
        <f t="shared" si="766"/>
        <v>1,99</v>
      </c>
      <c r="D23985" t="str">
        <f t="shared" si="765"/>
        <v xml:space="preserve"> 375 </v>
      </c>
      <c r="N23985" s="3"/>
    </row>
    <row r="23986" spans="1:14" x14ac:dyDescent="0.25">
      <c r="A23986" t="s">
        <v>57235</v>
      </c>
      <c r="B23986" t="s">
        <v>8820</v>
      </c>
      <c r="C23986" t="str">
        <f t="shared" si="766"/>
        <v>1,99</v>
      </c>
      <c r="D23986" t="str">
        <f t="shared" si="765"/>
        <v xml:space="preserve"> 375 </v>
      </c>
      <c r="N23986" s="3"/>
    </row>
    <row r="23987" spans="1:14" x14ac:dyDescent="0.25">
      <c r="A23987" t="s">
        <v>57236</v>
      </c>
      <c r="B23987" t="s">
        <v>8821</v>
      </c>
      <c r="C23987" t="str">
        <f t="shared" si="766"/>
        <v>1,99</v>
      </c>
      <c r="D23987" t="str">
        <f t="shared" si="765"/>
        <v xml:space="preserve"> 375 </v>
      </c>
      <c r="N23987" s="3"/>
    </row>
    <row r="23988" spans="1:14" x14ac:dyDescent="0.25">
      <c r="A23988" t="s">
        <v>57237</v>
      </c>
      <c r="B23988" t="s">
        <v>8822</v>
      </c>
      <c r="C23988" t="str">
        <f t="shared" si="766"/>
        <v>1,99</v>
      </c>
      <c r="D23988" t="str">
        <f t="shared" si="765"/>
        <v xml:space="preserve"> 375 </v>
      </c>
      <c r="N23988" s="3"/>
    </row>
    <row r="23989" spans="1:14" x14ac:dyDescent="0.25">
      <c r="A23989" t="s">
        <v>57238</v>
      </c>
      <c r="B23989" t="s">
        <v>8823</v>
      </c>
      <c r="C23989" t="str">
        <f t="shared" si="766"/>
        <v>1,99</v>
      </c>
      <c r="D23989" t="str">
        <f t="shared" si="765"/>
        <v xml:space="preserve"> 375 </v>
      </c>
      <c r="N23989" s="3"/>
    </row>
    <row r="23990" spans="1:14" x14ac:dyDescent="0.25">
      <c r="A23990" t="s">
        <v>57239</v>
      </c>
      <c r="B23990" t="s">
        <v>8824</v>
      </c>
      <c r="C23990" t="str">
        <f t="shared" si="766"/>
        <v>1,92</v>
      </c>
      <c r="D23990" t="str">
        <f t="shared" si="765"/>
        <v xml:space="preserve"> 375 </v>
      </c>
      <c r="N23990" s="3"/>
    </row>
    <row r="23991" spans="1:14" x14ac:dyDescent="0.25">
      <c r="A23991" t="s">
        <v>57240</v>
      </c>
      <c r="B23991" t="s">
        <v>8825</v>
      </c>
      <c r="C23991" t="str">
        <f t="shared" si="766"/>
        <v>1,92</v>
      </c>
      <c r="D23991" t="str">
        <f t="shared" si="765"/>
        <v xml:space="preserve"> 375 </v>
      </c>
      <c r="N23991" s="3"/>
    </row>
    <row r="23992" spans="1:14" x14ac:dyDescent="0.25">
      <c r="A23992" t="s">
        <v>57241</v>
      </c>
      <c r="B23992" t="s">
        <v>8826</v>
      </c>
      <c r="C23992" t="str">
        <f t="shared" si="766"/>
        <v>1,92</v>
      </c>
      <c r="D23992" t="str">
        <f t="shared" si="765"/>
        <v xml:space="preserve"> 375 </v>
      </c>
      <c r="N23992" s="3"/>
    </row>
    <row r="23993" spans="1:14" x14ac:dyDescent="0.25">
      <c r="A23993" t="s">
        <v>57242</v>
      </c>
      <c r="B23993" t="s">
        <v>8827</v>
      </c>
      <c r="C23993" t="str">
        <f t="shared" si="766"/>
        <v>1,92</v>
      </c>
      <c r="D23993" t="str">
        <f t="shared" si="765"/>
        <v xml:space="preserve"> 375 </v>
      </c>
      <c r="N23993" s="3"/>
    </row>
    <row r="23994" spans="1:14" x14ac:dyDescent="0.25">
      <c r="A23994" t="s">
        <v>57243</v>
      </c>
      <c r="B23994" t="s">
        <v>8828</v>
      </c>
      <c r="C23994" t="str">
        <f t="shared" si="766"/>
        <v>1,92</v>
      </c>
      <c r="D23994" t="str">
        <f t="shared" si="765"/>
        <v xml:space="preserve"> 375 </v>
      </c>
      <c r="N23994" s="3"/>
    </row>
    <row r="23995" spans="1:14" x14ac:dyDescent="0.25">
      <c r="A23995" t="s">
        <v>57244</v>
      </c>
      <c r="B23995" t="s">
        <v>8829</v>
      </c>
      <c r="C23995" t="str">
        <f t="shared" si="766"/>
        <v>2,02</v>
      </c>
      <c r="D23995" t="str">
        <f t="shared" si="765"/>
        <v xml:space="preserve"> 381 </v>
      </c>
      <c r="N23995" s="3"/>
    </row>
    <row r="23996" spans="1:14" x14ac:dyDescent="0.25">
      <c r="A23996" t="s">
        <v>57245</v>
      </c>
      <c r="B23996" t="s">
        <v>8830</v>
      </c>
      <c r="C23996" t="str">
        <f t="shared" si="766"/>
        <v>1,99</v>
      </c>
      <c r="D23996" t="str">
        <f t="shared" si="765"/>
        <v xml:space="preserve"> 380 </v>
      </c>
      <c r="N23996" s="3"/>
    </row>
    <row r="23997" spans="1:14" x14ac:dyDescent="0.25">
      <c r="A23997" t="s">
        <v>57246</v>
      </c>
      <c r="B23997" t="s">
        <v>8831</v>
      </c>
      <c r="C23997" t="str">
        <f t="shared" si="766"/>
        <v>1,99</v>
      </c>
      <c r="D23997" t="str">
        <f t="shared" si="765"/>
        <v xml:space="preserve"> 380 </v>
      </c>
      <c r="N23997" s="3"/>
    </row>
    <row r="23998" spans="1:14" x14ac:dyDescent="0.25">
      <c r="A23998" t="s">
        <v>57247</v>
      </c>
      <c r="B23998" t="s">
        <v>8832</v>
      </c>
      <c r="C23998" t="str">
        <f t="shared" si="766"/>
        <v>1,99</v>
      </c>
      <c r="D23998" t="str">
        <f t="shared" si="765"/>
        <v xml:space="preserve"> 380 </v>
      </c>
      <c r="N23998" s="3"/>
    </row>
    <row r="23999" spans="1:14" x14ac:dyDescent="0.25">
      <c r="A23999" t="s">
        <v>57248</v>
      </c>
      <c r="B23999" t="s">
        <v>8833</v>
      </c>
      <c r="C23999" t="str">
        <f t="shared" si="766"/>
        <v>1,99</v>
      </c>
      <c r="D23999" t="str">
        <f t="shared" si="765"/>
        <v xml:space="preserve"> 380 </v>
      </c>
      <c r="N23999" s="3"/>
    </row>
    <row r="24000" spans="1:14" x14ac:dyDescent="0.25">
      <c r="A24000" t="s">
        <v>57249</v>
      </c>
      <c r="B24000" t="s">
        <v>8834</v>
      </c>
      <c r="C24000" t="str">
        <f t="shared" si="766"/>
        <v>1,99</v>
      </c>
      <c r="D24000" t="str">
        <f t="shared" si="765"/>
        <v xml:space="preserve"> 380 </v>
      </c>
      <c r="N24000" s="3"/>
    </row>
    <row r="24001" spans="1:14" x14ac:dyDescent="0.25">
      <c r="A24001" t="s">
        <v>57250</v>
      </c>
      <c r="B24001" t="s">
        <v>8835</v>
      </c>
      <c r="C24001" t="str">
        <f t="shared" si="766"/>
        <v>1,99</v>
      </c>
      <c r="D24001" t="str">
        <f t="shared" si="765"/>
        <v xml:space="preserve"> 380 </v>
      </c>
      <c r="N24001" s="3"/>
    </row>
    <row r="24002" spans="1:14" x14ac:dyDescent="0.25">
      <c r="A24002" t="s">
        <v>57251</v>
      </c>
      <c r="B24002" t="s">
        <v>8836</v>
      </c>
      <c r="C24002" t="str">
        <f t="shared" si="766"/>
        <v>1,97</v>
      </c>
      <c r="D24002" t="str">
        <f t="shared" si="765"/>
        <v xml:space="preserve"> 380 </v>
      </c>
      <c r="N24002" s="3"/>
    </row>
    <row r="24003" spans="1:14" x14ac:dyDescent="0.25">
      <c r="A24003" t="s">
        <v>57252</v>
      </c>
      <c r="B24003" t="s">
        <v>8837</v>
      </c>
      <c r="C24003" t="str">
        <f t="shared" si="766"/>
        <v>1,97</v>
      </c>
      <c r="D24003" t="str">
        <f t="shared" si="765"/>
        <v xml:space="preserve"> 380 </v>
      </c>
      <c r="N24003" s="3"/>
    </row>
    <row r="24004" spans="1:14" x14ac:dyDescent="0.25">
      <c r="A24004" t="s">
        <v>57253</v>
      </c>
      <c r="B24004" t="s">
        <v>8838</v>
      </c>
      <c r="C24004" t="str">
        <f t="shared" si="766"/>
        <v>1,97</v>
      </c>
      <c r="D24004" t="str">
        <f t="shared" si="765"/>
        <v xml:space="preserve"> 380 </v>
      </c>
      <c r="N24004" s="3"/>
    </row>
    <row r="24005" spans="1:14" x14ac:dyDescent="0.25">
      <c r="A24005" t="s">
        <v>57254</v>
      </c>
      <c r="B24005" t="s">
        <v>8839</v>
      </c>
      <c r="C24005" t="str">
        <f t="shared" si="766"/>
        <v>1,92</v>
      </c>
      <c r="D24005" t="str">
        <f t="shared" si="765"/>
        <v xml:space="preserve"> 380 </v>
      </c>
      <c r="N24005" s="3"/>
    </row>
    <row r="24006" spans="1:14" x14ac:dyDescent="0.25">
      <c r="A24006" t="s">
        <v>57255</v>
      </c>
      <c r="B24006" t="s">
        <v>8840</v>
      </c>
      <c r="C24006" t="str">
        <f t="shared" si="766"/>
        <v>1,92</v>
      </c>
      <c r="D24006" t="str">
        <f t="shared" si="765"/>
        <v xml:space="preserve"> 380 </v>
      </c>
      <c r="N24006" s="3"/>
    </row>
    <row r="24007" spans="1:14" x14ac:dyDescent="0.25">
      <c r="A24007" t="s">
        <v>57256</v>
      </c>
      <c r="B24007" t="s">
        <v>8841</v>
      </c>
      <c r="C24007" t="str">
        <f t="shared" si="766"/>
        <v>2,02</v>
      </c>
      <c r="D24007" t="str">
        <f t="shared" si="765"/>
        <v xml:space="preserve"> 385 </v>
      </c>
      <c r="N24007" s="3"/>
    </row>
    <row r="24008" spans="1:14" x14ac:dyDescent="0.25">
      <c r="A24008" t="s">
        <v>57257</v>
      </c>
      <c r="B24008" t="s">
        <v>8842</v>
      </c>
      <c r="C24008" t="str">
        <f t="shared" si="766"/>
        <v>1,99</v>
      </c>
      <c r="D24008" t="str">
        <f t="shared" si="765"/>
        <v xml:space="preserve"> 386 </v>
      </c>
      <c r="N24008" s="3"/>
    </row>
    <row r="24009" spans="1:14" x14ac:dyDescent="0.25">
      <c r="A24009" t="s">
        <v>57258</v>
      </c>
      <c r="B24009" t="s">
        <v>8843</v>
      </c>
      <c r="C24009" t="str">
        <f t="shared" si="766"/>
        <v>1,99</v>
      </c>
      <c r="D24009" t="str">
        <f t="shared" si="765"/>
        <v xml:space="preserve"> 386 </v>
      </c>
      <c r="N24009" s="3"/>
    </row>
    <row r="24010" spans="1:14" x14ac:dyDescent="0.25">
      <c r="A24010" t="s">
        <v>57259</v>
      </c>
      <c r="B24010" t="s">
        <v>8844</v>
      </c>
      <c r="C24010" t="str">
        <f t="shared" si="766"/>
        <v>1,99</v>
      </c>
      <c r="D24010" t="str">
        <f t="shared" si="765"/>
        <v xml:space="preserve"> 386 </v>
      </c>
      <c r="N24010" s="3"/>
    </row>
    <row r="24011" spans="1:14" x14ac:dyDescent="0.25">
      <c r="A24011" t="s">
        <v>57260</v>
      </c>
      <c r="B24011" t="s">
        <v>8845</v>
      </c>
      <c r="C24011" t="str">
        <f t="shared" si="766"/>
        <v>1,99</v>
      </c>
      <c r="D24011" t="str">
        <f t="shared" si="765"/>
        <v xml:space="preserve"> 386 </v>
      </c>
      <c r="N24011" s="3"/>
    </row>
    <row r="24012" spans="1:14" x14ac:dyDescent="0.25">
      <c r="A24012" t="s">
        <v>57261</v>
      </c>
      <c r="B24012" t="s">
        <v>8846</v>
      </c>
      <c r="C24012" t="str">
        <f t="shared" si="766"/>
        <v>1,99</v>
      </c>
      <c r="D24012" t="str">
        <f t="shared" si="765"/>
        <v xml:space="preserve"> 386 </v>
      </c>
      <c r="N24012" s="3"/>
    </row>
    <row r="24013" spans="1:14" x14ac:dyDescent="0.25">
      <c r="A24013" t="s">
        <v>57262</v>
      </c>
      <c r="B24013" t="s">
        <v>8847</v>
      </c>
      <c r="C24013" t="str">
        <f t="shared" si="766"/>
        <v>1,99</v>
      </c>
      <c r="D24013" t="str">
        <f t="shared" si="765"/>
        <v xml:space="preserve"> 385 </v>
      </c>
      <c r="N24013" s="3"/>
    </row>
    <row r="24014" spans="1:14" x14ac:dyDescent="0.25">
      <c r="A24014" t="s">
        <v>57263</v>
      </c>
      <c r="B24014" t="s">
        <v>8848</v>
      </c>
      <c r="C24014" t="str">
        <f t="shared" si="766"/>
        <v>1,97</v>
      </c>
      <c r="D24014" t="str">
        <f t="shared" si="765"/>
        <v xml:space="preserve"> 385 </v>
      </c>
      <c r="N24014" s="3"/>
    </row>
    <row r="24015" spans="1:14" x14ac:dyDescent="0.25">
      <c r="A24015" t="s">
        <v>57264</v>
      </c>
      <c r="B24015" t="s">
        <v>8849</v>
      </c>
      <c r="C24015" t="str">
        <f t="shared" si="766"/>
        <v>1,97</v>
      </c>
      <c r="D24015" t="str">
        <f t="shared" si="765"/>
        <v xml:space="preserve"> 385 </v>
      </c>
      <c r="N24015" s="3"/>
    </row>
    <row r="24016" spans="1:14" x14ac:dyDescent="0.25">
      <c r="A24016" t="s">
        <v>57265</v>
      </c>
      <c r="B24016" t="s">
        <v>8850</v>
      </c>
      <c r="C24016" t="str">
        <f t="shared" si="766"/>
        <v>1,97</v>
      </c>
      <c r="D24016" t="str">
        <f t="shared" si="765"/>
        <v xml:space="preserve"> 385 </v>
      </c>
      <c r="N24016" s="3"/>
    </row>
    <row r="24017" spans="1:14" x14ac:dyDescent="0.25">
      <c r="A24017" t="s">
        <v>57266</v>
      </c>
      <c r="B24017" t="s">
        <v>8851</v>
      </c>
      <c r="C24017" t="str">
        <f t="shared" si="766"/>
        <v>1,97</v>
      </c>
      <c r="D24017" t="str">
        <f t="shared" si="765"/>
        <v xml:space="preserve"> 385 </v>
      </c>
      <c r="N24017" s="3"/>
    </row>
    <row r="24018" spans="1:14" x14ac:dyDescent="0.25">
      <c r="A24018" t="s">
        <v>57267</v>
      </c>
      <c r="B24018" t="s">
        <v>8852</v>
      </c>
      <c r="C24018" t="str">
        <f t="shared" si="766"/>
        <v>1,97</v>
      </c>
      <c r="D24018" t="str">
        <f t="shared" si="765"/>
        <v xml:space="preserve"> 385 </v>
      </c>
      <c r="N24018" s="3"/>
    </row>
    <row r="24019" spans="1:14" x14ac:dyDescent="0.25">
      <c r="A24019" t="s">
        <v>57268</v>
      </c>
      <c r="B24019" t="s">
        <v>8853</v>
      </c>
      <c r="C24019" t="str">
        <f t="shared" si="766"/>
        <v>2,02</v>
      </c>
      <c r="D24019" t="str">
        <f t="shared" si="765"/>
        <v xml:space="preserve"> 390 </v>
      </c>
      <c r="N24019" s="3"/>
    </row>
    <row r="24020" spans="1:14" x14ac:dyDescent="0.25">
      <c r="A24020" t="s">
        <v>57269</v>
      </c>
      <c r="B24020" t="s">
        <v>8854</v>
      </c>
      <c r="C24020" t="str">
        <f t="shared" si="766"/>
        <v>1,99</v>
      </c>
      <c r="D24020" t="str">
        <f t="shared" si="765"/>
        <v xml:space="preserve"> 390 </v>
      </c>
      <c r="N24020" s="3"/>
    </row>
    <row r="24021" spans="1:14" x14ac:dyDescent="0.25">
      <c r="A24021" t="s">
        <v>57270</v>
      </c>
      <c r="B24021" t="s">
        <v>8855</v>
      </c>
      <c r="C24021" t="str">
        <f t="shared" si="766"/>
        <v>1,99</v>
      </c>
      <c r="D24021" t="str">
        <f t="shared" si="765"/>
        <v xml:space="preserve"> 390 </v>
      </c>
      <c r="N24021" s="3"/>
    </row>
    <row r="24022" spans="1:14" x14ac:dyDescent="0.25">
      <c r="A24022" t="s">
        <v>57271</v>
      </c>
      <c r="B24022" t="s">
        <v>8856</v>
      </c>
      <c r="C24022" t="str">
        <f t="shared" si="766"/>
        <v>1,99</v>
      </c>
      <c r="D24022" t="str">
        <f t="shared" si="765"/>
        <v xml:space="preserve"> 390 </v>
      </c>
      <c r="N24022" s="3"/>
    </row>
    <row r="24023" spans="1:14" x14ac:dyDescent="0.25">
      <c r="A24023" t="s">
        <v>57272</v>
      </c>
      <c r="B24023" t="s">
        <v>8857</v>
      </c>
      <c r="C24023" t="str">
        <f t="shared" si="766"/>
        <v>1,99</v>
      </c>
      <c r="D24023" t="str">
        <f t="shared" si="765"/>
        <v xml:space="preserve"> 390 </v>
      </c>
      <c r="N24023" s="3"/>
    </row>
    <row r="24024" spans="1:14" x14ac:dyDescent="0.25">
      <c r="A24024" t="s">
        <v>57273</v>
      </c>
      <c r="B24024" t="s">
        <v>8858</v>
      </c>
      <c r="C24024" t="str">
        <f t="shared" si="766"/>
        <v>1,99</v>
      </c>
      <c r="D24024" t="str">
        <f t="shared" si="765"/>
        <v xml:space="preserve"> 390 </v>
      </c>
      <c r="N24024" s="3"/>
    </row>
    <row r="24025" spans="1:14" x14ac:dyDescent="0.25">
      <c r="A24025" t="s">
        <v>57274</v>
      </c>
      <c r="B24025" t="s">
        <v>8859</v>
      </c>
      <c r="C24025" t="str">
        <f t="shared" si="766"/>
        <v>1,99</v>
      </c>
      <c r="D24025" t="str">
        <f t="shared" si="765"/>
        <v xml:space="preserve"> 390 </v>
      </c>
      <c r="N24025" s="3"/>
    </row>
    <row r="24026" spans="1:14" x14ac:dyDescent="0.25">
      <c r="A24026" t="s">
        <v>57275</v>
      </c>
      <c r="B24026" t="s">
        <v>8860</v>
      </c>
      <c r="C24026" t="str">
        <f t="shared" si="766"/>
        <v>1,97</v>
      </c>
      <c r="D24026" t="str">
        <f t="shared" si="765"/>
        <v xml:space="preserve"> 390 </v>
      </c>
      <c r="N24026" s="3"/>
    </row>
    <row r="24027" spans="1:14" x14ac:dyDescent="0.25">
      <c r="A24027" t="s">
        <v>57276</v>
      </c>
      <c r="B24027" t="s">
        <v>8861</v>
      </c>
      <c r="C24027" t="str">
        <f t="shared" si="766"/>
        <v>1,97</v>
      </c>
      <c r="D24027" t="str">
        <f t="shared" si="765"/>
        <v xml:space="preserve"> 390 </v>
      </c>
      <c r="N24027" s="3"/>
    </row>
    <row r="24028" spans="1:14" x14ac:dyDescent="0.25">
      <c r="A24028" t="s">
        <v>57277</v>
      </c>
      <c r="B24028" t="s">
        <v>8862</v>
      </c>
      <c r="C24028" t="str">
        <f t="shared" si="766"/>
        <v>1,97</v>
      </c>
      <c r="D24028" t="str">
        <f t="shared" si="765"/>
        <v xml:space="preserve"> 390 </v>
      </c>
      <c r="N24028" s="3"/>
    </row>
    <row r="24029" spans="1:14" x14ac:dyDescent="0.25">
      <c r="A24029" t="s">
        <v>57278</v>
      </c>
      <c r="B24029" t="s">
        <v>8863</v>
      </c>
      <c r="C24029" t="str">
        <f t="shared" si="766"/>
        <v>1,97</v>
      </c>
      <c r="D24029" t="str">
        <f t="shared" si="765"/>
        <v xml:space="preserve"> 390 </v>
      </c>
      <c r="N24029" s="3"/>
    </row>
    <row r="24030" spans="1:14" x14ac:dyDescent="0.25">
      <c r="A24030" t="s">
        <v>57279</v>
      </c>
      <c r="B24030" t="s">
        <v>8864</v>
      </c>
      <c r="C24030" t="str">
        <f t="shared" si="766"/>
        <v>1,97</v>
      </c>
      <c r="D24030" t="str">
        <f t="shared" si="765"/>
        <v xml:space="preserve"> 390 </v>
      </c>
      <c r="N24030" s="3"/>
    </row>
    <row r="24031" spans="1:14" x14ac:dyDescent="0.25">
      <c r="A24031" t="s">
        <v>57280</v>
      </c>
      <c r="B24031" t="s">
        <v>8865</v>
      </c>
      <c r="C24031" t="str">
        <f t="shared" si="766"/>
        <v>2,02</v>
      </c>
      <c r="D24031" t="str">
        <f t="shared" si="765"/>
        <v xml:space="preserve"> 395 </v>
      </c>
      <c r="N24031" s="3"/>
    </row>
    <row r="24032" spans="1:14" x14ac:dyDescent="0.25">
      <c r="A24032" t="s">
        <v>57281</v>
      </c>
      <c r="B24032" t="s">
        <v>8866</v>
      </c>
      <c r="C24032" t="str">
        <f t="shared" si="766"/>
        <v>1,99</v>
      </c>
      <c r="D24032" t="str">
        <f t="shared" si="765"/>
        <v xml:space="preserve"> 395 </v>
      </c>
      <c r="N24032" s="3"/>
    </row>
    <row r="24033" spans="1:14" x14ac:dyDescent="0.25">
      <c r="A24033" t="s">
        <v>57282</v>
      </c>
      <c r="B24033" t="s">
        <v>8867</v>
      </c>
      <c r="C24033" t="str">
        <f t="shared" si="766"/>
        <v>1,99</v>
      </c>
      <c r="D24033" t="str">
        <f t="shared" si="765"/>
        <v xml:space="preserve"> 395 </v>
      </c>
      <c r="N24033" s="3"/>
    </row>
    <row r="24034" spans="1:14" x14ac:dyDescent="0.25">
      <c r="A24034" t="s">
        <v>57283</v>
      </c>
      <c r="B24034" t="s">
        <v>8868</v>
      </c>
      <c r="C24034" t="str">
        <f t="shared" si="766"/>
        <v>1,99</v>
      </c>
      <c r="D24034" t="str">
        <f t="shared" si="765"/>
        <v xml:space="preserve"> 395 </v>
      </c>
      <c r="N24034" s="3"/>
    </row>
    <row r="24035" spans="1:14" x14ac:dyDescent="0.25">
      <c r="A24035" t="s">
        <v>57284</v>
      </c>
      <c r="B24035" t="s">
        <v>8869</v>
      </c>
      <c r="C24035" t="str">
        <f t="shared" si="766"/>
        <v>1,99</v>
      </c>
      <c r="D24035" t="str">
        <f t="shared" si="765"/>
        <v xml:space="preserve"> 395 </v>
      </c>
      <c r="N24035" s="3"/>
    </row>
    <row r="24036" spans="1:14" x14ac:dyDescent="0.25">
      <c r="A24036" t="s">
        <v>57285</v>
      </c>
      <c r="B24036" t="s">
        <v>8870</v>
      </c>
      <c r="C24036" t="str">
        <f t="shared" si="766"/>
        <v>1,99</v>
      </c>
      <c r="D24036" t="str">
        <f t="shared" si="765"/>
        <v xml:space="preserve"> 395 </v>
      </c>
      <c r="N24036" s="3"/>
    </row>
    <row r="24037" spans="1:14" x14ac:dyDescent="0.25">
      <c r="A24037" t="s">
        <v>57286</v>
      </c>
      <c r="B24037" t="s">
        <v>8871</v>
      </c>
      <c r="C24037" t="str">
        <f t="shared" si="766"/>
        <v>1,97</v>
      </c>
      <c r="D24037" t="str">
        <f t="shared" si="765"/>
        <v xml:space="preserve"> 395 </v>
      </c>
      <c r="N24037" s="3"/>
    </row>
    <row r="24038" spans="1:14" x14ac:dyDescent="0.25">
      <c r="A24038" t="s">
        <v>57287</v>
      </c>
      <c r="B24038" t="s">
        <v>8872</v>
      </c>
      <c r="C24038" t="str">
        <f t="shared" si="766"/>
        <v>1,97</v>
      </c>
      <c r="D24038" t="str">
        <f t="shared" ref="D24038:D24101" si="767">MID(LEFT(MID(A24038,FIND("[",A24038)+1,LEN(A24038)),FIND("]",MID(A24038,FIND("[",A24038)+1,LEN(A24038)))-1),
FIND("m",LEFT(MID(A24038,FIND("[",A24038)+1,LEN(A24038)),FIND("]",MID(A24038,FIND("[",A24038)+1,LEN(A24038)))-1))+4,
(FIND("W",LEFT(MID(A24038,FIND("[",A24038)+1,LEN(A24038)),FIND("]",MID(A24038,FIND("[",A24038)+1,LEN(A24038)))-1)))-(FIND("m",LEFT(MID(A24038,FIND("[",A24038)+1,LEN(A24038)),FIND("]",MID(A24038,FIND("[",A24038)+1,LEN(A24038)))-1))+4))</f>
        <v xml:space="preserve"> 395 </v>
      </c>
      <c r="N24038" s="3"/>
    </row>
    <row r="24039" spans="1:14" x14ac:dyDescent="0.25">
      <c r="A24039" t="s">
        <v>57288</v>
      </c>
      <c r="B24039" t="s">
        <v>8873</v>
      </c>
      <c r="C24039" t="str">
        <f t="shared" ref="C24039:C24102" si="768">LEFT(MID(A24039,FIND("[",A24039)+1,LEN(A24039)),FIND("m",MID(A24039,FIND("[",A24039)+2,LEN(A24039)))-1)</f>
        <v>1,97</v>
      </c>
      <c r="D24039" t="str">
        <f t="shared" si="767"/>
        <v xml:space="preserve"> 395 </v>
      </c>
      <c r="N24039" s="3"/>
    </row>
    <row r="24040" spans="1:14" x14ac:dyDescent="0.25">
      <c r="A24040" t="s">
        <v>57289</v>
      </c>
      <c r="B24040" t="s">
        <v>8874</v>
      </c>
      <c r="C24040" t="str">
        <f t="shared" si="768"/>
        <v>1,97</v>
      </c>
      <c r="D24040" t="str">
        <f t="shared" si="767"/>
        <v xml:space="preserve"> 395 </v>
      </c>
      <c r="N24040" s="3"/>
    </row>
    <row r="24041" spans="1:14" x14ac:dyDescent="0.25">
      <c r="A24041" t="s">
        <v>57290</v>
      </c>
      <c r="B24041" t="s">
        <v>8875</v>
      </c>
      <c r="C24041" t="str">
        <f t="shared" si="768"/>
        <v>1,97</v>
      </c>
      <c r="D24041" t="str">
        <f t="shared" si="767"/>
        <v xml:space="preserve"> 395 </v>
      </c>
      <c r="N24041" s="3"/>
    </row>
    <row r="24042" spans="1:14" x14ac:dyDescent="0.25">
      <c r="A24042" t="s">
        <v>57291</v>
      </c>
      <c r="B24042" t="s">
        <v>8876</v>
      </c>
      <c r="C24042" t="str">
        <f t="shared" si="768"/>
        <v>2,02</v>
      </c>
      <c r="D24042" t="str">
        <f t="shared" si="767"/>
        <v xml:space="preserve"> 400 </v>
      </c>
      <c r="N24042" s="3"/>
    </row>
    <row r="24043" spans="1:14" x14ac:dyDescent="0.25">
      <c r="A24043" t="s">
        <v>57292</v>
      </c>
      <c r="B24043" t="s">
        <v>8877</v>
      </c>
      <c r="C24043" t="str">
        <f t="shared" si="768"/>
        <v>1,99</v>
      </c>
      <c r="D24043" t="str">
        <f t="shared" si="767"/>
        <v xml:space="preserve"> 400 </v>
      </c>
      <c r="N24043" s="3"/>
    </row>
    <row r="24044" spans="1:14" x14ac:dyDescent="0.25">
      <c r="A24044" t="s">
        <v>57293</v>
      </c>
      <c r="B24044" t="s">
        <v>8878</v>
      </c>
      <c r="C24044" t="str">
        <f t="shared" si="768"/>
        <v>1,99</v>
      </c>
      <c r="D24044" t="str">
        <f t="shared" si="767"/>
        <v xml:space="preserve"> 400 </v>
      </c>
      <c r="N24044" s="3"/>
    </row>
    <row r="24045" spans="1:14" x14ac:dyDescent="0.25">
      <c r="A24045" t="s">
        <v>57294</v>
      </c>
      <c r="B24045" t="s">
        <v>8879</v>
      </c>
      <c r="C24045" t="str">
        <f t="shared" si="768"/>
        <v>1,97</v>
      </c>
      <c r="D24045" t="str">
        <f t="shared" si="767"/>
        <v xml:space="preserve"> 400 </v>
      </c>
      <c r="N24045" s="3"/>
    </row>
    <row r="24046" spans="1:14" x14ac:dyDescent="0.25">
      <c r="A24046" t="s">
        <v>57295</v>
      </c>
      <c r="B24046" t="s">
        <v>8880</v>
      </c>
      <c r="C24046" t="str">
        <f t="shared" si="768"/>
        <v>1,97</v>
      </c>
      <c r="D24046" t="str">
        <f t="shared" si="767"/>
        <v xml:space="preserve"> 400 </v>
      </c>
      <c r="N24046" s="3"/>
    </row>
    <row r="24047" spans="1:14" x14ac:dyDescent="0.25">
      <c r="A24047" t="s">
        <v>57296</v>
      </c>
      <c r="B24047" t="s">
        <v>8881</v>
      </c>
      <c r="C24047" t="str">
        <f t="shared" si="768"/>
        <v>2,02</v>
      </c>
      <c r="D24047" t="str">
        <f t="shared" si="767"/>
        <v xml:space="preserve"> 405 </v>
      </c>
      <c r="N24047" s="3"/>
    </row>
    <row r="24048" spans="1:14" x14ac:dyDescent="0.25">
      <c r="A24048" t="s">
        <v>57297</v>
      </c>
      <c r="B24048" t="s">
        <v>8882</v>
      </c>
      <c r="C24048" t="str">
        <f t="shared" si="768"/>
        <v>1,99</v>
      </c>
      <c r="D24048" t="str">
        <f t="shared" si="767"/>
        <v xml:space="preserve"> 405 </v>
      </c>
      <c r="N24048" s="3"/>
    </row>
    <row r="24049" spans="1:14" x14ac:dyDescent="0.25">
      <c r="A24049" t="s">
        <v>57298</v>
      </c>
      <c r="B24049" t="s">
        <v>8883</v>
      </c>
      <c r="C24049" t="str">
        <f t="shared" si="768"/>
        <v>1,99</v>
      </c>
      <c r="D24049" t="str">
        <f t="shared" si="767"/>
        <v xml:space="preserve"> 405 </v>
      </c>
      <c r="N24049" s="3"/>
    </row>
    <row r="24050" spans="1:14" x14ac:dyDescent="0.25">
      <c r="A24050" t="s">
        <v>57299</v>
      </c>
      <c r="B24050" t="s">
        <v>8884</v>
      </c>
      <c r="C24050" t="str">
        <f t="shared" si="768"/>
        <v>1,97</v>
      </c>
      <c r="D24050" t="str">
        <f t="shared" si="767"/>
        <v xml:space="preserve"> 405 </v>
      </c>
      <c r="N24050" s="3"/>
    </row>
    <row r="24051" spans="1:14" x14ac:dyDescent="0.25">
      <c r="A24051" t="s">
        <v>57300</v>
      </c>
      <c r="B24051" t="s">
        <v>8885</v>
      </c>
      <c r="C24051" t="str">
        <f t="shared" si="768"/>
        <v>1,97</v>
      </c>
      <c r="D24051" t="str">
        <f t="shared" si="767"/>
        <v xml:space="preserve"> 405 </v>
      </c>
      <c r="N24051" s="3"/>
    </row>
    <row r="24052" spans="1:14" x14ac:dyDescent="0.25">
      <c r="A24052" t="s">
        <v>57301</v>
      </c>
      <c r="B24052" t="s">
        <v>8886</v>
      </c>
      <c r="C24052" t="str">
        <f t="shared" si="768"/>
        <v>2,02</v>
      </c>
      <c r="D24052" t="str">
        <f t="shared" si="767"/>
        <v xml:space="preserve"> 410 </v>
      </c>
      <c r="N24052" s="3"/>
    </row>
    <row r="24053" spans="1:14" x14ac:dyDescent="0.25">
      <c r="A24053" t="s">
        <v>57302</v>
      </c>
      <c r="B24053" t="s">
        <v>25718</v>
      </c>
      <c r="C24053" t="str">
        <f t="shared" si="768"/>
        <v>1,63</v>
      </c>
      <c r="D24053" t="str">
        <f t="shared" si="767"/>
        <v xml:space="preserve"> 242 </v>
      </c>
      <c r="N24053" s="3"/>
    </row>
    <row r="24054" spans="1:14" x14ac:dyDescent="0.25">
      <c r="A24054" t="s">
        <v>57303</v>
      </c>
      <c r="B24054" t="s">
        <v>25719</v>
      </c>
      <c r="C24054" t="str">
        <f t="shared" si="768"/>
        <v>1,63</v>
      </c>
      <c r="D24054" t="str">
        <f t="shared" si="767"/>
        <v xml:space="preserve"> 246 </v>
      </c>
      <c r="N24054" s="3"/>
    </row>
    <row r="24055" spans="1:14" x14ac:dyDescent="0.25">
      <c r="A24055" t="s">
        <v>57304</v>
      </c>
      <c r="B24055" t="s">
        <v>25720</v>
      </c>
      <c r="C24055" t="str">
        <f t="shared" si="768"/>
        <v>1,63</v>
      </c>
      <c r="D24055" t="str">
        <f t="shared" si="767"/>
        <v xml:space="preserve"> 245 </v>
      </c>
      <c r="N24055" s="3"/>
    </row>
    <row r="24056" spans="1:14" x14ac:dyDescent="0.25">
      <c r="A24056" t="s">
        <v>57305</v>
      </c>
      <c r="B24056" t="s">
        <v>25721</v>
      </c>
      <c r="C24056" t="str">
        <f t="shared" si="768"/>
        <v>1,63</v>
      </c>
      <c r="D24056" t="str">
        <f t="shared" si="767"/>
        <v xml:space="preserve"> 250 </v>
      </c>
      <c r="N24056" s="3"/>
    </row>
    <row r="24057" spans="1:14" x14ac:dyDescent="0.25">
      <c r="A24057" t="s">
        <v>57306</v>
      </c>
      <c r="B24057" t="s">
        <v>25722</v>
      </c>
      <c r="C24057" t="str">
        <f t="shared" si="768"/>
        <v>1,63</v>
      </c>
      <c r="D24057" t="str">
        <f t="shared" si="767"/>
        <v xml:space="preserve"> 250 </v>
      </c>
      <c r="N24057" s="3"/>
    </row>
    <row r="24058" spans="1:14" x14ac:dyDescent="0.25">
      <c r="A24058" t="s">
        <v>57307</v>
      </c>
      <c r="B24058" t="s">
        <v>25723</v>
      </c>
      <c r="C24058" t="str">
        <f t="shared" si="768"/>
        <v>1,63</v>
      </c>
      <c r="D24058" t="str">
        <f t="shared" si="767"/>
        <v xml:space="preserve"> 255 </v>
      </c>
      <c r="N24058" s="3"/>
    </row>
    <row r="24059" spans="1:14" x14ac:dyDescent="0.25">
      <c r="A24059" t="s">
        <v>57308</v>
      </c>
      <c r="B24059" t="s">
        <v>25724</v>
      </c>
      <c r="C24059" t="str">
        <f t="shared" si="768"/>
        <v>1,57</v>
      </c>
      <c r="D24059" t="str">
        <f t="shared" si="767"/>
        <v xml:space="preserve"> 255 </v>
      </c>
      <c r="N24059" s="3"/>
    </row>
    <row r="24060" spans="1:14" x14ac:dyDescent="0.25">
      <c r="A24060" t="s">
        <v>57309</v>
      </c>
      <c r="B24060" t="s">
        <v>25725</v>
      </c>
      <c r="C24060" t="str">
        <f t="shared" si="768"/>
        <v>1,57</v>
      </c>
      <c r="D24060" t="str">
        <f t="shared" si="767"/>
        <v xml:space="preserve"> 255 </v>
      </c>
      <c r="N24060" s="3"/>
    </row>
    <row r="24061" spans="1:14" x14ac:dyDescent="0.25">
      <c r="A24061" t="s">
        <v>57310</v>
      </c>
      <c r="B24061" t="s">
        <v>25726</v>
      </c>
      <c r="C24061" t="str">
        <f t="shared" si="768"/>
        <v>1,63</v>
      </c>
      <c r="D24061" t="str">
        <f t="shared" si="767"/>
        <v xml:space="preserve"> 255 </v>
      </c>
      <c r="N24061" s="3"/>
    </row>
    <row r="24062" spans="1:14" x14ac:dyDescent="0.25">
      <c r="A24062" t="s">
        <v>57311</v>
      </c>
      <c r="B24062" t="s">
        <v>25727</v>
      </c>
      <c r="C24062" t="str">
        <f t="shared" si="768"/>
        <v>1,63</v>
      </c>
      <c r="D24062" t="str">
        <f t="shared" si="767"/>
        <v xml:space="preserve"> 260 </v>
      </c>
      <c r="N24062" s="3"/>
    </row>
    <row r="24063" spans="1:14" x14ac:dyDescent="0.25">
      <c r="A24063" t="s">
        <v>57312</v>
      </c>
      <c r="B24063" t="s">
        <v>25728</v>
      </c>
      <c r="C24063" t="str">
        <f t="shared" si="768"/>
        <v>1,57</v>
      </c>
      <c r="D24063" t="str">
        <f t="shared" si="767"/>
        <v xml:space="preserve"> 260 </v>
      </c>
      <c r="N24063" s="3"/>
    </row>
    <row r="24064" spans="1:14" x14ac:dyDescent="0.25">
      <c r="A24064" t="s">
        <v>57313</v>
      </c>
      <c r="B24064" t="s">
        <v>25729</v>
      </c>
      <c r="C24064" t="str">
        <f t="shared" si="768"/>
        <v>1,57</v>
      </c>
      <c r="D24064" t="str">
        <f t="shared" si="767"/>
        <v xml:space="preserve"> 260 </v>
      </c>
      <c r="N24064" s="3"/>
    </row>
    <row r="24065" spans="1:14" x14ac:dyDescent="0.25">
      <c r="A24065" t="s">
        <v>57314</v>
      </c>
      <c r="B24065" t="s">
        <v>25730</v>
      </c>
      <c r="C24065" t="str">
        <f t="shared" si="768"/>
        <v>1,63</v>
      </c>
      <c r="D24065" t="str">
        <f t="shared" si="767"/>
        <v xml:space="preserve"> 260 </v>
      </c>
      <c r="N24065" s="3"/>
    </row>
    <row r="24066" spans="1:14" x14ac:dyDescent="0.25">
      <c r="A24066" t="s">
        <v>57315</v>
      </c>
      <c r="B24066" t="s">
        <v>25731</v>
      </c>
      <c r="C24066" t="str">
        <f t="shared" si="768"/>
        <v>1,63</v>
      </c>
      <c r="D24066" t="str">
        <f t="shared" si="767"/>
        <v xml:space="preserve"> 265 </v>
      </c>
      <c r="N24066" s="3"/>
    </row>
    <row r="24067" spans="1:14" x14ac:dyDescent="0.25">
      <c r="A24067" t="s">
        <v>57316</v>
      </c>
      <c r="B24067" t="s">
        <v>25732</v>
      </c>
      <c r="C24067" t="str">
        <f t="shared" si="768"/>
        <v>1,57</v>
      </c>
      <c r="D24067" t="str">
        <f t="shared" si="767"/>
        <v xml:space="preserve"> 265 </v>
      </c>
      <c r="N24067" s="3"/>
    </row>
    <row r="24068" spans="1:14" x14ac:dyDescent="0.25">
      <c r="A24068" t="s">
        <v>57317</v>
      </c>
      <c r="B24068" t="s">
        <v>25733</v>
      </c>
      <c r="C24068" t="str">
        <f t="shared" si="768"/>
        <v>1,57</v>
      </c>
      <c r="D24068" t="str">
        <f t="shared" si="767"/>
        <v xml:space="preserve"> 265 </v>
      </c>
      <c r="N24068" s="3"/>
    </row>
    <row r="24069" spans="1:14" x14ac:dyDescent="0.25">
      <c r="A24069" t="s">
        <v>57318</v>
      </c>
      <c r="B24069" t="s">
        <v>25734</v>
      </c>
      <c r="C24069" t="str">
        <f t="shared" si="768"/>
        <v>1,63</v>
      </c>
      <c r="D24069" t="str">
        <f t="shared" si="767"/>
        <v xml:space="preserve"> 265 </v>
      </c>
      <c r="N24069" s="3"/>
    </row>
    <row r="24070" spans="1:14" x14ac:dyDescent="0.25">
      <c r="A24070" t="s">
        <v>57319</v>
      </c>
      <c r="B24070" t="s">
        <v>25735</v>
      </c>
      <c r="C24070" t="str">
        <f t="shared" si="768"/>
        <v>1,9</v>
      </c>
      <c r="D24070" t="str">
        <f t="shared" si="767"/>
        <v xml:space="preserve"> 271 </v>
      </c>
      <c r="N24070" s="3"/>
    </row>
    <row r="24071" spans="1:14" x14ac:dyDescent="0.25">
      <c r="A24071" t="s">
        <v>57320</v>
      </c>
      <c r="B24071" t="s">
        <v>25736</v>
      </c>
      <c r="C24071" t="str">
        <f t="shared" si="768"/>
        <v>1,63</v>
      </c>
      <c r="D24071" t="str">
        <f t="shared" si="767"/>
        <v xml:space="preserve"> 270 </v>
      </c>
      <c r="N24071" s="3"/>
    </row>
    <row r="24072" spans="1:14" x14ac:dyDescent="0.25">
      <c r="A24072" t="s">
        <v>57321</v>
      </c>
      <c r="B24072" t="s">
        <v>25737</v>
      </c>
      <c r="C24072" t="str">
        <f t="shared" si="768"/>
        <v>1,57</v>
      </c>
      <c r="D24072" t="str">
        <f t="shared" si="767"/>
        <v xml:space="preserve"> 270 </v>
      </c>
      <c r="N24072" s="3"/>
    </row>
    <row r="24073" spans="1:14" x14ac:dyDescent="0.25">
      <c r="A24073" t="s">
        <v>57322</v>
      </c>
      <c r="B24073" t="s">
        <v>25738</v>
      </c>
      <c r="C24073" t="str">
        <f t="shared" si="768"/>
        <v>1,57</v>
      </c>
      <c r="D24073" t="str">
        <f t="shared" si="767"/>
        <v xml:space="preserve"> 270 </v>
      </c>
      <c r="N24073" s="3"/>
    </row>
    <row r="24074" spans="1:14" x14ac:dyDescent="0.25">
      <c r="A24074" t="s">
        <v>57323</v>
      </c>
      <c r="B24074" t="s">
        <v>25739</v>
      </c>
      <c r="C24074" t="str">
        <f t="shared" si="768"/>
        <v>1,57</v>
      </c>
      <c r="D24074" t="str">
        <f t="shared" si="767"/>
        <v xml:space="preserve"> 270 </v>
      </c>
      <c r="N24074" s="3"/>
    </row>
    <row r="24075" spans="1:14" x14ac:dyDescent="0.25">
      <c r="A24075" t="s">
        <v>57324</v>
      </c>
      <c r="B24075" t="s">
        <v>25740</v>
      </c>
      <c r="C24075" t="str">
        <f t="shared" si="768"/>
        <v>1,57</v>
      </c>
      <c r="D24075" t="str">
        <f t="shared" si="767"/>
        <v xml:space="preserve"> 275 </v>
      </c>
      <c r="N24075" s="3"/>
    </row>
    <row r="24076" spans="1:14" x14ac:dyDescent="0.25">
      <c r="A24076" t="s">
        <v>57325</v>
      </c>
      <c r="B24076" t="s">
        <v>25741</v>
      </c>
      <c r="C24076" t="str">
        <f t="shared" si="768"/>
        <v>1,57</v>
      </c>
      <c r="D24076" t="str">
        <f t="shared" si="767"/>
        <v xml:space="preserve"> 275 </v>
      </c>
      <c r="N24076" s="3"/>
    </row>
    <row r="24077" spans="1:14" x14ac:dyDescent="0.25">
      <c r="A24077" t="s">
        <v>57326</v>
      </c>
      <c r="B24077" t="s">
        <v>25742</v>
      </c>
      <c r="C24077" t="str">
        <f t="shared" si="768"/>
        <v>1,57</v>
      </c>
      <c r="D24077" t="str">
        <f t="shared" si="767"/>
        <v xml:space="preserve"> 275 </v>
      </c>
      <c r="N24077" s="3"/>
    </row>
    <row r="24078" spans="1:14" x14ac:dyDescent="0.25">
      <c r="A24078" t="s">
        <v>57327</v>
      </c>
      <c r="B24078" t="s">
        <v>25743</v>
      </c>
      <c r="C24078" t="str">
        <f t="shared" si="768"/>
        <v>1,57</v>
      </c>
      <c r="D24078" t="str">
        <f t="shared" si="767"/>
        <v xml:space="preserve"> 280 </v>
      </c>
      <c r="N24078" s="3"/>
    </row>
    <row r="24079" spans="1:14" x14ac:dyDescent="0.25">
      <c r="A24079" t="s">
        <v>57328</v>
      </c>
      <c r="B24079" t="s">
        <v>25744</v>
      </c>
      <c r="C24079" t="str">
        <f t="shared" si="768"/>
        <v>1,57</v>
      </c>
      <c r="D24079" t="str">
        <f t="shared" si="767"/>
        <v xml:space="preserve"> 280 </v>
      </c>
      <c r="N24079" s="3"/>
    </row>
    <row r="24080" spans="1:14" x14ac:dyDescent="0.25">
      <c r="A24080" t="s">
        <v>57329</v>
      </c>
      <c r="B24080" t="s">
        <v>25745</v>
      </c>
      <c r="C24080" t="str">
        <f t="shared" si="768"/>
        <v>1,57</v>
      </c>
      <c r="D24080" t="str">
        <f t="shared" si="767"/>
        <v xml:space="preserve"> 285 </v>
      </c>
      <c r="N24080" s="3"/>
    </row>
    <row r="24081" spans="1:14" x14ac:dyDescent="0.25">
      <c r="A24081" t="s">
        <v>57330</v>
      </c>
      <c r="B24081" t="s">
        <v>25746</v>
      </c>
      <c r="C24081" t="str">
        <f t="shared" si="768"/>
        <v>1,57</v>
      </c>
      <c r="D24081" t="str">
        <f t="shared" si="767"/>
        <v xml:space="preserve"> 295 </v>
      </c>
      <c r="N24081" s="3"/>
    </row>
    <row r="24082" spans="1:14" x14ac:dyDescent="0.25">
      <c r="A24082" t="s">
        <v>57331</v>
      </c>
      <c r="B24082" t="s">
        <v>25747</v>
      </c>
      <c r="C24082" t="str">
        <f t="shared" si="768"/>
        <v>1,94</v>
      </c>
      <c r="D24082" t="str">
        <f t="shared" si="767"/>
        <v xml:space="preserve"> 295 </v>
      </c>
      <c r="N24082" s="3"/>
    </row>
    <row r="24083" spans="1:14" x14ac:dyDescent="0.25">
      <c r="A24083" t="s">
        <v>57332</v>
      </c>
      <c r="B24083" t="s">
        <v>25748</v>
      </c>
      <c r="C24083" t="str">
        <f t="shared" si="768"/>
        <v>1,57</v>
      </c>
      <c r="D24083" t="str">
        <f t="shared" si="767"/>
        <v xml:space="preserve"> 295 </v>
      </c>
      <c r="N24083" s="3"/>
    </row>
    <row r="24084" spans="1:14" x14ac:dyDescent="0.25">
      <c r="A24084" t="s">
        <v>57333</v>
      </c>
      <c r="B24084" t="s">
        <v>25749</v>
      </c>
      <c r="C24084" t="str">
        <f t="shared" si="768"/>
        <v>1,94</v>
      </c>
      <c r="D24084" t="str">
        <f t="shared" si="767"/>
        <v xml:space="preserve"> 300 </v>
      </c>
      <c r="N24084" s="3"/>
    </row>
    <row r="24085" spans="1:14" x14ac:dyDescent="0.25">
      <c r="A24085" t="s">
        <v>57334</v>
      </c>
      <c r="B24085" t="s">
        <v>25750</v>
      </c>
      <c r="C24085" t="str">
        <f t="shared" si="768"/>
        <v>1,57</v>
      </c>
      <c r="D24085" t="str">
        <f t="shared" si="767"/>
        <v xml:space="preserve"> 300 </v>
      </c>
      <c r="N24085" s="3"/>
    </row>
    <row r="24086" spans="1:14" x14ac:dyDescent="0.25">
      <c r="A24086" t="s">
        <v>57335</v>
      </c>
      <c r="B24086" t="s">
        <v>25751</v>
      </c>
      <c r="C24086" t="str">
        <f t="shared" si="768"/>
        <v>1,57</v>
      </c>
      <c r="D24086" t="str">
        <f t="shared" si="767"/>
        <v xml:space="preserve"> 300 </v>
      </c>
      <c r="N24086" s="3"/>
    </row>
    <row r="24087" spans="1:14" x14ac:dyDescent="0.25">
      <c r="A24087" t="s">
        <v>57336</v>
      </c>
      <c r="B24087" t="s">
        <v>25752</v>
      </c>
      <c r="C24087" t="str">
        <f t="shared" si="768"/>
        <v>1,94</v>
      </c>
      <c r="D24087" t="str">
        <f t="shared" si="767"/>
        <v xml:space="preserve"> 306 </v>
      </c>
      <c r="N24087" s="3"/>
    </row>
    <row r="24088" spans="1:14" x14ac:dyDescent="0.25">
      <c r="A24088" t="s">
        <v>57337</v>
      </c>
      <c r="B24088" t="s">
        <v>25753</v>
      </c>
      <c r="C24088" t="str">
        <f t="shared" si="768"/>
        <v>1,88</v>
      </c>
      <c r="D24088" t="str">
        <f t="shared" si="767"/>
        <v xml:space="preserve"> 305 </v>
      </c>
      <c r="N24088" s="3"/>
    </row>
    <row r="24089" spans="1:14" x14ac:dyDescent="0.25">
      <c r="A24089" t="s">
        <v>57338</v>
      </c>
      <c r="B24089" t="s">
        <v>25754</v>
      </c>
      <c r="C24089" t="str">
        <f t="shared" si="768"/>
        <v>1,57</v>
      </c>
      <c r="D24089" t="str">
        <f t="shared" si="767"/>
        <v xml:space="preserve"> 305 </v>
      </c>
      <c r="N24089" s="3"/>
    </row>
    <row r="24090" spans="1:14" x14ac:dyDescent="0.25">
      <c r="A24090" t="s">
        <v>57339</v>
      </c>
      <c r="B24090" t="s">
        <v>25755</v>
      </c>
      <c r="C24090" t="str">
        <f t="shared" si="768"/>
        <v>1,57</v>
      </c>
      <c r="D24090" t="str">
        <f t="shared" si="767"/>
        <v xml:space="preserve"> 305 </v>
      </c>
      <c r="N24090" s="3"/>
    </row>
    <row r="24091" spans="1:14" x14ac:dyDescent="0.25">
      <c r="A24091" t="s">
        <v>57340</v>
      </c>
      <c r="B24091" t="s">
        <v>25756</v>
      </c>
      <c r="C24091" t="str">
        <f t="shared" si="768"/>
        <v>1,94</v>
      </c>
      <c r="D24091" t="str">
        <f t="shared" si="767"/>
        <v xml:space="preserve"> 310 </v>
      </c>
      <c r="N24091" s="3"/>
    </row>
    <row r="24092" spans="1:14" x14ac:dyDescent="0.25">
      <c r="A24092" t="s">
        <v>57341</v>
      </c>
      <c r="B24092" t="s">
        <v>25757</v>
      </c>
      <c r="C24092" t="str">
        <f t="shared" si="768"/>
        <v>1,88</v>
      </c>
      <c r="D24092" t="str">
        <f t="shared" si="767"/>
        <v xml:space="preserve"> 315 </v>
      </c>
      <c r="N24092" s="3"/>
    </row>
    <row r="24093" spans="1:14" x14ac:dyDescent="0.25">
      <c r="A24093" t="s">
        <v>57342</v>
      </c>
      <c r="B24093" t="s">
        <v>25758</v>
      </c>
      <c r="C24093" t="str">
        <f t="shared" si="768"/>
        <v>1,88</v>
      </c>
      <c r="D24093" t="str">
        <f t="shared" si="767"/>
        <v xml:space="preserve"> 310 </v>
      </c>
      <c r="N24093" s="3"/>
    </row>
    <row r="24094" spans="1:14" x14ac:dyDescent="0.25">
      <c r="A24094" t="s">
        <v>57343</v>
      </c>
      <c r="B24094" t="s">
        <v>25759</v>
      </c>
      <c r="C24094" t="str">
        <f t="shared" si="768"/>
        <v>1,57</v>
      </c>
      <c r="D24094" t="str">
        <f t="shared" si="767"/>
        <v xml:space="preserve"> 310 </v>
      </c>
      <c r="N24094" s="3"/>
    </row>
    <row r="24095" spans="1:14" x14ac:dyDescent="0.25">
      <c r="A24095" t="s">
        <v>57344</v>
      </c>
      <c r="B24095" t="s">
        <v>25760</v>
      </c>
      <c r="C24095" t="str">
        <f t="shared" si="768"/>
        <v>1,94</v>
      </c>
      <c r="D24095" t="str">
        <f t="shared" si="767"/>
        <v xml:space="preserve"> 315 </v>
      </c>
      <c r="N24095" s="3"/>
    </row>
    <row r="24096" spans="1:14" x14ac:dyDescent="0.25">
      <c r="A24096" t="s">
        <v>57345</v>
      </c>
      <c r="B24096" t="s">
        <v>25761</v>
      </c>
      <c r="C24096" t="str">
        <f t="shared" si="768"/>
        <v>1,88</v>
      </c>
      <c r="D24096" t="str">
        <f t="shared" si="767"/>
        <v xml:space="preserve"> 315 </v>
      </c>
      <c r="N24096" s="3"/>
    </row>
    <row r="24097" spans="1:14" x14ac:dyDescent="0.25">
      <c r="A24097" t="s">
        <v>57346</v>
      </c>
      <c r="B24097" t="s">
        <v>25762</v>
      </c>
      <c r="C24097" t="str">
        <f t="shared" si="768"/>
        <v>1,88</v>
      </c>
      <c r="D24097" t="str">
        <f t="shared" si="767"/>
        <v xml:space="preserve"> 315 </v>
      </c>
      <c r="N24097" s="3"/>
    </row>
    <row r="24098" spans="1:14" x14ac:dyDescent="0.25">
      <c r="A24098" t="s">
        <v>57347</v>
      </c>
      <c r="B24098" t="s">
        <v>25763</v>
      </c>
      <c r="C24098" t="str">
        <f t="shared" si="768"/>
        <v>1,57</v>
      </c>
      <c r="D24098" t="str">
        <f t="shared" si="767"/>
        <v xml:space="preserve"> 315 </v>
      </c>
      <c r="N24098" s="3"/>
    </row>
    <row r="24099" spans="1:14" x14ac:dyDescent="0.25">
      <c r="A24099" t="s">
        <v>57348</v>
      </c>
      <c r="B24099" t="s">
        <v>25764</v>
      </c>
      <c r="C24099" t="str">
        <f t="shared" si="768"/>
        <v>1,94</v>
      </c>
      <c r="D24099" t="str">
        <f t="shared" si="767"/>
        <v xml:space="preserve"> 320 </v>
      </c>
      <c r="N24099" s="3"/>
    </row>
    <row r="24100" spans="1:14" x14ac:dyDescent="0.25">
      <c r="A24100" t="s">
        <v>57349</v>
      </c>
      <c r="B24100" t="s">
        <v>25765</v>
      </c>
      <c r="C24100" t="str">
        <f t="shared" si="768"/>
        <v>1,88</v>
      </c>
      <c r="D24100" t="str">
        <f t="shared" si="767"/>
        <v xml:space="preserve"> 320 </v>
      </c>
      <c r="N24100" s="3"/>
    </row>
    <row r="24101" spans="1:14" x14ac:dyDescent="0.25">
      <c r="A24101" t="s">
        <v>57350</v>
      </c>
      <c r="B24101" t="s">
        <v>25766</v>
      </c>
      <c r="C24101" t="str">
        <f t="shared" si="768"/>
        <v>1,88</v>
      </c>
      <c r="D24101" t="str">
        <f t="shared" si="767"/>
        <v xml:space="preserve"> 320 </v>
      </c>
      <c r="N24101" s="3"/>
    </row>
    <row r="24102" spans="1:14" x14ac:dyDescent="0.25">
      <c r="A24102" t="s">
        <v>57351</v>
      </c>
      <c r="B24102" t="s">
        <v>25767</v>
      </c>
      <c r="C24102" t="str">
        <f t="shared" si="768"/>
        <v>1,94</v>
      </c>
      <c r="D24102" t="str">
        <f t="shared" ref="D24102:D24165" si="769">MID(LEFT(MID(A24102,FIND("[",A24102)+1,LEN(A24102)),FIND("]",MID(A24102,FIND("[",A24102)+1,LEN(A24102)))-1),
FIND("m",LEFT(MID(A24102,FIND("[",A24102)+1,LEN(A24102)),FIND("]",MID(A24102,FIND("[",A24102)+1,LEN(A24102)))-1))+4,
(FIND("W",LEFT(MID(A24102,FIND("[",A24102)+1,LEN(A24102)),FIND("]",MID(A24102,FIND("[",A24102)+1,LEN(A24102)))-1)))-(FIND("m",LEFT(MID(A24102,FIND("[",A24102)+1,LEN(A24102)),FIND("]",MID(A24102,FIND("[",A24102)+1,LEN(A24102)))-1))+4))</f>
        <v xml:space="preserve"> 325 </v>
      </c>
      <c r="N24102" s="3"/>
    </row>
    <row r="24103" spans="1:14" x14ac:dyDescent="0.25">
      <c r="A24103" t="s">
        <v>57352</v>
      </c>
      <c r="B24103" t="s">
        <v>25768</v>
      </c>
      <c r="C24103" t="str">
        <f t="shared" ref="C24103:C24166" si="770">LEFT(MID(A24103,FIND("[",A24103)+1,LEN(A24103)),FIND("m",MID(A24103,FIND("[",A24103)+2,LEN(A24103)))-1)</f>
        <v>1,88</v>
      </c>
      <c r="D24103" t="str">
        <f t="shared" si="769"/>
        <v xml:space="preserve"> 325 </v>
      </c>
      <c r="N24103" s="3"/>
    </row>
    <row r="24104" spans="1:14" x14ac:dyDescent="0.25">
      <c r="A24104" t="s">
        <v>57353</v>
      </c>
      <c r="B24104" t="s">
        <v>25769</v>
      </c>
      <c r="C24104" t="str">
        <f t="shared" si="770"/>
        <v>1,88</v>
      </c>
      <c r="D24104" t="str">
        <f t="shared" si="769"/>
        <v xml:space="preserve"> 325 </v>
      </c>
      <c r="N24104" s="3"/>
    </row>
    <row r="24105" spans="1:14" x14ac:dyDescent="0.25">
      <c r="A24105" t="s">
        <v>57354</v>
      </c>
      <c r="B24105" t="s">
        <v>25770</v>
      </c>
      <c r="C24105" t="str">
        <f t="shared" si="770"/>
        <v>1,88</v>
      </c>
      <c r="D24105" t="str">
        <f t="shared" si="769"/>
        <v xml:space="preserve"> 331 </v>
      </c>
      <c r="N24105" s="3"/>
    </row>
    <row r="24106" spans="1:14" x14ac:dyDescent="0.25">
      <c r="A24106" t="s">
        <v>57355</v>
      </c>
      <c r="B24106" t="s">
        <v>25771</v>
      </c>
      <c r="C24106" t="str">
        <f t="shared" si="770"/>
        <v>1,88</v>
      </c>
      <c r="D24106" t="str">
        <f t="shared" si="769"/>
        <v xml:space="preserve"> 330 </v>
      </c>
      <c r="N24106" s="3"/>
    </row>
    <row r="24107" spans="1:14" x14ac:dyDescent="0.25">
      <c r="A24107" t="s">
        <v>57356</v>
      </c>
      <c r="B24107" t="s">
        <v>25772</v>
      </c>
      <c r="C24107" t="str">
        <f t="shared" si="770"/>
        <v>1,88</v>
      </c>
      <c r="D24107" t="str">
        <f t="shared" si="769"/>
        <v xml:space="preserve"> 342 </v>
      </c>
      <c r="N24107" s="3"/>
    </row>
    <row r="24108" spans="1:14" x14ac:dyDescent="0.25">
      <c r="A24108" t="s">
        <v>57357</v>
      </c>
      <c r="B24108" t="s">
        <v>25773</v>
      </c>
      <c r="C24108" t="str">
        <f t="shared" si="770"/>
        <v>1,88</v>
      </c>
      <c r="D24108" t="str">
        <f t="shared" si="769"/>
        <v xml:space="preserve"> 335 </v>
      </c>
      <c r="N24108" s="3"/>
    </row>
    <row r="24109" spans="1:14" x14ac:dyDescent="0.25">
      <c r="A24109" t="s">
        <v>57358</v>
      </c>
      <c r="B24109" t="s">
        <v>25774</v>
      </c>
      <c r="C24109" t="str">
        <f t="shared" si="770"/>
        <v>1,88</v>
      </c>
      <c r="D24109" t="str">
        <f t="shared" si="769"/>
        <v xml:space="preserve"> 340 </v>
      </c>
      <c r="N24109" s="3"/>
    </row>
    <row r="24110" spans="1:14" x14ac:dyDescent="0.25">
      <c r="A24110" t="s">
        <v>57359</v>
      </c>
      <c r="B24110" t="s">
        <v>25775</v>
      </c>
      <c r="C24110" t="str">
        <f t="shared" si="770"/>
        <v>1,88</v>
      </c>
      <c r="D24110" t="str">
        <f t="shared" si="769"/>
        <v xml:space="preserve"> 345 </v>
      </c>
      <c r="N24110" s="3"/>
    </row>
    <row r="24111" spans="1:14" x14ac:dyDescent="0.25">
      <c r="A24111" t="s">
        <v>57360</v>
      </c>
      <c r="B24111" t="s">
        <v>25776</v>
      </c>
      <c r="C24111" t="str">
        <f t="shared" si="770"/>
        <v>1,88</v>
      </c>
      <c r="D24111" t="str">
        <f t="shared" si="769"/>
        <v xml:space="preserve"> 350 </v>
      </c>
      <c r="N24111" s="3"/>
    </row>
    <row r="24112" spans="1:14" x14ac:dyDescent="0.25">
      <c r="A24112" t="s">
        <v>57361</v>
      </c>
      <c r="B24112" t="s">
        <v>25777</v>
      </c>
      <c r="C24112" t="str">
        <f t="shared" si="770"/>
        <v>1,88</v>
      </c>
      <c r="D24112" t="str">
        <f t="shared" si="769"/>
        <v xml:space="preserve"> 355 </v>
      </c>
      <c r="N24112" s="3"/>
    </row>
    <row r="24113" spans="1:14" x14ac:dyDescent="0.25">
      <c r="A24113" t="s">
        <v>57362</v>
      </c>
      <c r="B24113" t="s">
        <v>3387</v>
      </c>
      <c r="C24113" t="str">
        <f t="shared" si="770"/>
        <v>1,88</v>
      </c>
      <c r="D24113" t="str">
        <f t="shared" si="769"/>
        <v xml:space="preserve"> 360 </v>
      </c>
      <c r="N24113" s="3"/>
    </row>
    <row r="24114" spans="1:14" x14ac:dyDescent="0.25">
      <c r="A24114" t="s">
        <v>57363</v>
      </c>
      <c r="B24114" t="s">
        <v>3388</v>
      </c>
      <c r="C24114" t="str">
        <f t="shared" si="770"/>
        <v>1,88</v>
      </c>
      <c r="D24114" t="str">
        <f t="shared" si="769"/>
        <v xml:space="preserve"> 365 </v>
      </c>
      <c r="N24114" s="3"/>
    </row>
    <row r="24115" spans="1:14" x14ac:dyDescent="0.25">
      <c r="A24115" t="s">
        <v>57364</v>
      </c>
      <c r="B24115" t="s">
        <v>8887</v>
      </c>
      <c r="C24115" t="str">
        <f t="shared" si="770"/>
        <v>1,88</v>
      </c>
      <c r="D24115" t="str">
        <f t="shared" si="769"/>
        <v xml:space="preserve"> 370 </v>
      </c>
      <c r="N24115" s="3"/>
    </row>
    <row r="24116" spans="1:14" x14ac:dyDescent="0.25">
      <c r="A24116" t="s">
        <v>57365</v>
      </c>
      <c r="B24116" t="s">
        <v>8888</v>
      </c>
      <c r="C24116" t="str">
        <f t="shared" si="770"/>
        <v>1,88</v>
      </c>
      <c r="D24116" t="str">
        <f t="shared" si="769"/>
        <v xml:space="preserve"> 375 </v>
      </c>
      <c r="N24116" s="3"/>
    </row>
    <row r="24117" spans="1:14" x14ac:dyDescent="0.25">
      <c r="A24117" t="s">
        <v>57366</v>
      </c>
      <c r="B24117" t="s">
        <v>25778</v>
      </c>
      <c r="C24117" t="str">
        <f t="shared" si="770"/>
        <v>1,9</v>
      </c>
      <c r="D24117" t="str">
        <f t="shared" si="769"/>
        <v xml:space="preserve"> 375 </v>
      </c>
      <c r="N24117" s="3"/>
    </row>
    <row r="24118" spans="1:14" x14ac:dyDescent="0.25">
      <c r="A24118" t="s">
        <v>57367</v>
      </c>
      <c r="B24118" t="s">
        <v>8889</v>
      </c>
      <c r="C24118" t="str">
        <f t="shared" si="770"/>
        <v>1,88</v>
      </c>
      <c r="D24118" t="str">
        <f t="shared" si="769"/>
        <v xml:space="preserve"> 381 </v>
      </c>
      <c r="N24118" s="3"/>
    </row>
    <row r="24119" spans="1:14" x14ac:dyDescent="0.25">
      <c r="A24119" t="s">
        <v>57368</v>
      </c>
      <c r="B24119" t="s">
        <v>25779</v>
      </c>
      <c r="C24119" t="str">
        <f t="shared" si="770"/>
        <v>1,9</v>
      </c>
      <c r="D24119" t="str">
        <f t="shared" si="769"/>
        <v xml:space="preserve"> 380 </v>
      </c>
      <c r="N24119" s="3"/>
    </row>
    <row r="24120" spans="1:14" x14ac:dyDescent="0.25">
      <c r="A24120" t="s">
        <v>57369</v>
      </c>
      <c r="B24120" t="s">
        <v>25780</v>
      </c>
      <c r="C24120" t="str">
        <f t="shared" si="770"/>
        <v>1,9</v>
      </c>
      <c r="D24120" t="str">
        <f t="shared" si="769"/>
        <v xml:space="preserve"> 386 </v>
      </c>
      <c r="N24120" s="3"/>
    </row>
    <row r="24121" spans="1:14" x14ac:dyDescent="0.25">
      <c r="A24121" t="s">
        <v>57370</v>
      </c>
      <c r="B24121" t="s">
        <v>25781</v>
      </c>
      <c r="C24121" t="str">
        <f t="shared" si="770"/>
        <v>1,9</v>
      </c>
      <c r="D24121" t="str">
        <f t="shared" si="769"/>
        <v xml:space="preserve"> 391 </v>
      </c>
      <c r="N24121" s="3"/>
    </row>
    <row r="24122" spans="1:14" x14ac:dyDescent="0.25">
      <c r="A24122" t="s">
        <v>57371</v>
      </c>
      <c r="B24122" t="s">
        <v>25782</v>
      </c>
      <c r="C24122" t="str">
        <f t="shared" si="770"/>
        <v>1,9</v>
      </c>
      <c r="D24122" t="str">
        <f t="shared" si="769"/>
        <v xml:space="preserve"> 397 </v>
      </c>
      <c r="N24122" s="3"/>
    </row>
    <row r="24123" spans="1:14" x14ac:dyDescent="0.25">
      <c r="A24123" t="s">
        <v>57372</v>
      </c>
      <c r="B24123" t="s">
        <v>25783</v>
      </c>
      <c r="C24123" t="str">
        <f t="shared" si="770"/>
        <v>1,9</v>
      </c>
      <c r="D24123" t="str">
        <f t="shared" si="769"/>
        <v xml:space="preserve"> 403 </v>
      </c>
      <c r="N24123" s="3"/>
    </row>
    <row r="24124" spans="1:14" x14ac:dyDescent="0.25">
      <c r="A24124" t="s">
        <v>57373</v>
      </c>
      <c r="B24124" t="s">
        <v>25784</v>
      </c>
      <c r="C24124" t="str">
        <f t="shared" si="770"/>
        <v>1,88</v>
      </c>
      <c r="D24124" t="str">
        <f t="shared" si="769"/>
        <v xml:space="preserve"> 331 </v>
      </c>
      <c r="N24124" s="3"/>
    </row>
    <row r="24125" spans="1:14" x14ac:dyDescent="0.25">
      <c r="A24125" t="s">
        <v>57374</v>
      </c>
      <c r="B24125" t="s">
        <v>25785</v>
      </c>
      <c r="C24125" t="str">
        <f t="shared" si="770"/>
        <v>1,88</v>
      </c>
      <c r="D24125" t="str">
        <f t="shared" si="769"/>
        <v xml:space="preserve"> 335 </v>
      </c>
      <c r="N24125" s="3"/>
    </row>
    <row r="24126" spans="1:14" x14ac:dyDescent="0.25">
      <c r="A24126" t="s">
        <v>57375</v>
      </c>
      <c r="B24126" t="s">
        <v>25786</v>
      </c>
      <c r="C24126" t="str">
        <f t="shared" si="770"/>
        <v>1,88</v>
      </c>
      <c r="D24126" t="str">
        <f t="shared" si="769"/>
        <v xml:space="preserve"> 340 </v>
      </c>
      <c r="N24126" s="3"/>
    </row>
    <row r="24127" spans="1:14" x14ac:dyDescent="0.25">
      <c r="A24127" t="s">
        <v>57376</v>
      </c>
      <c r="B24127" t="s">
        <v>25787</v>
      </c>
      <c r="C24127" t="str">
        <f t="shared" si="770"/>
        <v>1,88</v>
      </c>
      <c r="D24127" t="str">
        <f t="shared" si="769"/>
        <v xml:space="preserve"> 345 </v>
      </c>
      <c r="N24127" s="3"/>
    </row>
    <row r="24128" spans="1:14" x14ac:dyDescent="0.25">
      <c r="A24128" t="s">
        <v>57377</v>
      </c>
      <c r="B24128" t="s">
        <v>25788</v>
      </c>
      <c r="C24128" t="str">
        <f t="shared" si="770"/>
        <v>1,88</v>
      </c>
      <c r="D24128" t="str">
        <f t="shared" si="769"/>
        <v xml:space="preserve"> 365 </v>
      </c>
      <c r="N24128" s="3"/>
    </row>
    <row r="24129" spans="1:14" x14ac:dyDescent="0.25">
      <c r="A24129" t="s">
        <v>57378</v>
      </c>
      <c r="B24129" t="s">
        <v>25789</v>
      </c>
      <c r="C24129" t="str">
        <f t="shared" si="770"/>
        <v>1,88</v>
      </c>
      <c r="D24129" t="str">
        <f t="shared" si="769"/>
        <v xml:space="preserve"> 370 </v>
      </c>
      <c r="N24129" s="3"/>
    </row>
    <row r="24130" spans="1:14" x14ac:dyDescent="0.25">
      <c r="A24130" t="s">
        <v>57379</v>
      </c>
      <c r="B24130" t="s">
        <v>25790</v>
      </c>
      <c r="C24130" t="str">
        <f t="shared" si="770"/>
        <v>1,88</v>
      </c>
      <c r="D24130" t="str">
        <f t="shared" si="769"/>
        <v xml:space="preserve"> 375 </v>
      </c>
      <c r="N24130" s="3"/>
    </row>
    <row r="24131" spans="1:14" x14ac:dyDescent="0.25">
      <c r="A24131" t="s">
        <v>57380</v>
      </c>
      <c r="B24131" t="s">
        <v>25791</v>
      </c>
      <c r="C24131" t="str">
        <f t="shared" si="770"/>
        <v>1,88</v>
      </c>
      <c r="D24131" t="str">
        <f t="shared" si="769"/>
        <v xml:space="preserve"> 387 </v>
      </c>
      <c r="N24131" s="3"/>
    </row>
    <row r="24132" spans="1:14" x14ac:dyDescent="0.25">
      <c r="A24132" t="s">
        <v>57381</v>
      </c>
      <c r="B24132" t="s">
        <v>25792</v>
      </c>
      <c r="C24132" t="str">
        <f t="shared" si="770"/>
        <v>2</v>
      </c>
      <c r="D24132" t="str">
        <f t="shared" si="769"/>
        <v xml:space="preserve"> 384 </v>
      </c>
      <c r="N24132" s="3"/>
    </row>
    <row r="24133" spans="1:14" x14ac:dyDescent="0.25">
      <c r="A24133" t="s">
        <v>57382</v>
      </c>
      <c r="B24133" t="s">
        <v>25793</v>
      </c>
      <c r="C24133" t="str">
        <f t="shared" si="770"/>
        <v>2</v>
      </c>
      <c r="D24133" t="str">
        <f t="shared" si="769"/>
        <v xml:space="preserve"> 390 </v>
      </c>
      <c r="N24133" s="3"/>
    </row>
    <row r="24134" spans="1:14" x14ac:dyDescent="0.25">
      <c r="A24134" t="s">
        <v>57383</v>
      </c>
      <c r="B24134" t="s">
        <v>25794</v>
      </c>
      <c r="C24134" t="str">
        <f t="shared" si="770"/>
        <v>2</v>
      </c>
      <c r="D24134" t="str">
        <f t="shared" si="769"/>
        <v xml:space="preserve"> 395 </v>
      </c>
      <c r="N24134" s="3"/>
    </row>
    <row r="24135" spans="1:14" x14ac:dyDescent="0.25">
      <c r="A24135" t="s">
        <v>57384</v>
      </c>
      <c r="B24135" t="s">
        <v>25795</v>
      </c>
      <c r="C24135" t="str">
        <f t="shared" si="770"/>
        <v>2</v>
      </c>
      <c r="D24135" t="str">
        <f t="shared" si="769"/>
        <v xml:space="preserve"> 400 </v>
      </c>
      <c r="N24135" s="3"/>
    </row>
    <row r="24136" spans="1:14" x14ac:dyDescent="0.25">
      <c r="A24136" t="s">
        <v>57385</v>
      </c>
      <c r="B24136" t="s">
        <v>25796</v>
      </c>
      <c r="C24136" t="str">
        <f t="shared" si="770"/>
        <v>2</v>
      </c>
      <c r="D24136" t="str">
        <f t="shared" si="769"/>
        <v xml:space="preserve"> 405 </v>
      </c>
      <c r="N24136" s="3"/>
    </row>
    <row r="24137" spans="1:14" x14ac:dyDescent="0.25">
      <c r="A24137" t="s">
        <v>57386</v>
      </c>
      <c r="B24137" t="s">
        <v>25797</v>
      </c>
      <c r="C24137" t="str">
        <f t="shared" si="770"/>
        <v>2</v>
      </c>
      <c r="D24137" t="str">
        <f t="shared" si="769"/>
        <v xml:space="preserve"> 410 </v>
      </c>
      <c r="N24137" s="3"/>
    </row>
    <row r="24138" spans="1:14" x14ac:dyDescent="0.25">
      <c r="A24138" t="s">
        <v>57387</v>
      </c>
      <c r="B24138" t="s">
        <v>25798</v>
      </c>
      <c r="C24138" t="str">
        <f t="shared" si="770"/>
        <v>1,63</v>
      </c>
      <c r="D24138" t="str">
        <f t="shared" si="769"/>
        <v xml:space="preserve"> 265 </v>
      </c>
      <c r="N24138" s="3"/>
    </row>
    <row r="24139" spans="1:14" x14ac:dyDescent="0.25">
      <c r="A24139" t="s">
        <v>57388</v>
      </c>
      <c r="B24139" t="s">
        <v>25799</v>
      </c>
      <c r="C24139" t="str">
        <f t="shared" si="770"/>
        <v>1,63</v>
      </c>
      <c r="D24139" t="str">
        <f t="shared" si="769"/>
        <v xml:space="preserve"> 265 </v>
      </c>
      <c r="N24139" s="3"/>
    </row>
    <row r="24140" spans="1:14" x14ac:dyDescent="0.25">
      <c r="A24140" t="s">
        <v>57389</v>
      </c>
      <c r="B24140" t="s">
        <v>25800</v>
      </c>
      <c r="C24140" t="str">
        <f t="shared" si="770"/>
        <v>1,63</v>
      </c>
      <c r="D24140" t="str">
        <f t="shared" si="769"/>
        <v xml:space="preserve"> 270 </v>
      </c>
      <c r="N24140" s="3"/>
    </row>
    <row r="24141" spans="1:14" x14ac:dyDescent="0.25">
      <c r="A24141" t="s">
        <v>57390</v>
      </c>
      <c r="B24141" t="s">
        <v>25801</v>
      </c>
      <c r="C24141" t="str">
        <f t="shared" si="770"/>
        <v>1,63</v>
      </c>
      <c r="D24141" t="str">
        <f t="shared" si="769"/>
        <v xml:space="preserve"> 270 </v>
      </c>
      <c r="N24141" s="3"/>
    </row>
    <row r="24142" spans="1:14" x14ac:dyDescent="0.25">
      <c r="A24142" t="s">
        <v>57391</v>
      </c>
      <c r="B24142" t="s">
        <v>25802</v>
      </c>
      <c r="C24142" t="str">
        <f t="shared" si="770"/>
        <v>1,63</v>
      </c>
      <c r="D24142" t="str">
        <f t="shared" si="769"/>
        <v xml:space="preserve"> 275 </v>
      </c>
      <c r="N24142" s="3"/>
    </row>
    <row r="24143" spans="1:14" x14ac:dyDescent="0.25">
      <c r="A24143" t="s">
        <v>57392</v>
      </c>
      <c r="B24143" t="s">
        <v>25803</v>
      </c>
      <c r="C24143" t="str">
        <f t="shared" si="770"/>
        <v>1,63</v>
      </c>
      <c r="D24143" t="str">
        <f t="shared" si="769"/>
        <v xml:space="preserve"> 275 </v>
      </c>
      <c r="N24143" s="3"/>
    </row>
    <row r="24144" spans="1:14" x14ac:dyDescent="0.25">
      <c r="A24144" t="s">
        <v>57393</v>
      </c>
      <c r="B24144" t="s">
        <v>3389</v>
      </c>
      <c r="C24144" t="str">
        <f t="shared" si="770"/>
        <v>1,63</v>
      </c>
      <c r="D24144" t="str">
        <f t="shared" si="769"/>
        <v xml:space="preserve"> 280 </v>
      </c>
      <c r="N24144" s="3"/>
    </row>
    <row r="24145" spans="1:14" x14ac:dyDescent="0.25">
      <c r="A24145" t="s">
        <v>57394</v>
      </c>
      <c r="B24145" t="s">
        <v>3390</v>
      </c>
      <c r="C24145" t="str">
        <f t="shared" si="770"/>
        <v>1,63</v>
      </c>
      <c r="D24145" t="str">
        <f t="shared" si="769"/>
        <v xml:space="preserve"> 280 </v>
      </c>
      <c r="N24145" s="3"/>
    </row>
    <row r="24146" spans="1:14" x14ac:dyDescent="0.25">
      <c r="A24146" t="s">
        <v>57395</v>
      </c>
      <c r="B24146" t="s">
        <v>3391</v>
      </c>
      <c r="C24146" t="str">
        <f t="shared" si="770"/>
        <v>1,63</v>
      </c>
      <c r="D24146" t="str">
        <f t="shared" si="769"/>
        <v xml:space="preserve"> 280 </v>
      </c>
      <c r="N24146" s="3"/>
    </row>
    <row r="24147" spans="1:14" x14ac:dyDescent="0.25">
      <c r="A24147" t="s">
        <v>57396</v>
      </c>
      <c r="B24147" t="s">
        <v>3392</v>
      </c>
      <c r="C24147" t="str">
        <f t="shared" si="770"/>
        <v>1,63</v>
      </c>
      <c r="D24147" t="str">
        <f t="shared" si="769"/>
        <v xml:space="preserve"> 280 </v>
      </c>
      <c r="N24147" s="3"/>
    </row>
    <row r="24148" spans="1:14" x14ac:dyDescent="0.25">
      <c r="A24148" t="s">
        <v>57397</v>
      </c>
      <c r="B24148" t="s">
        <v>3393</v>
      </c>
      <c r="C24148" t="str">
        <f t="shared" si="770"/>
        <v>1,63</v>
      </c>
      <c r="D24148" t="str">
        <f t="shared" si="769"/>
        <v xml:space="preserve"> 285 </v>
      </c>
      <c r="N24148" s="3"/>
    </row>
    <row r="24149" spans="1:14" x14ac:dyDescent="0.25">
      <c r="A24149" t="s">
        <v>57398</v>
      </c>
      <c r="B24149" t="s">
        <v>3394</v>
      </c>
      <c r="C24149" t="str">
        <f t="shared" si="770"/>
        <v>1,63</v>
      </c>
      <c r="D24149" t="str">
        <f t="shared" si="769"/>
        <v xml:space="preserve"> 285 </v>
      </c>
      <c r="N24149" s="3"/>
    </row>
    <row r="24150" spans="1:14" x14ac:dyDescent="0.25">
      <c r="A24150" t="s">
        <v>57399</v>
      </c>
      <c r="B24150" t="s">
        <v>3395</v>
      </c>
      <c r="C24150" t="str">
        <f t="shared" si="770"/>
        <v>1,63</v>
      </c>
      <c r="D24150" t="str">
        <f t="shared" si="769"/>
        <v xml:space="preserve"> 285 </v>
      </c>
      <c r="N24150" s="3"/>
    </row>
    <row r="24151" spans="1:14" x14ac:dyDescent="0.25">
      <c r="A24151" t="s">
        <v>57400</v>
      </c>
      <c r="B24151" t="s">
        <v>3396</v>
      </c>
      <c r="C24151" t="str">
        <f t="shared" si="770"/>
        <v>1,63</v>
      </c>
      <c r="D24151" t="str">
        <f t="shared" si="769"/>
        <v xml:space="preserve"> 285 </v>
      </c>
      <c r="N24151" s="3"/>
    </row>
    <row r="24152" spans="1:14" x14ac:dyDescent="0.25">
      <c r="A24152" t="s">
        <v>57401</v>
      </c>
      <c r="B24152" t="s">
        <v>25804</v>
      </c>
      <c r="C24152" t="str">
        <f t="shared" si="770"/>
        <v>1,66</v>
      </c>
      <c r="D24152" t="str">
        <f t="shared" si="769"/>
        <v xml:space="preserve"> 290 </v>
      </c>
      <c r="N24152" s="3"/>
    </row>
    <row r="24153" spans="1:14" x14ac:dyDescent="0.25">
      <c r="A24153" t="s">
        <v>57402</v>
      </c>
      <c r="B24153" t="s">
        <v>25805</v>
      </c>
      <c r="C24153" t="str">
        <f t="shared" si="770"/>
        <v>1,66</v>
      </c>
      <c r="D24153" t="str">
        <f t="shared" si="769"/>
        <v xml:space="preserve"> 290 </v>
      </c>
      <c r="N24153" s="3"/>
    </row>
    <row r="24154" spans="1:14" x14ac:dyDescent="0.25">
      <c r="A24154" t="s">
        <v>57403</v>
      </c>
      <c r="B24154" t="s">
        <v>3397</v>
      </c>
      <c r="C24154" t="str">
        <f t="shared" si="770"/>
        <v>1,63</v>
      </c>
      <c r="D24154" t="str">
        <f t="shared" si="769"/>
        <v xml:space="preserve"> 290 </v>
      </c>
      <c r="N24154" s="3"/>
    </row>
    <row r="24155" spans="1:14" x14ac:dyDescent="0.25">
      <c r="A24155" t="s">
        <v>57404</v>
      </c>
      <c r="B24155" t="s">
        <v>3398</v>
      </c>
      <c r="C24155" t="str">
        <f t="shared" si="770"/>
        <v>1,63</v>
      </c>
      <c r="D24155" t="str">
        <f t="shared" si="769"/>
        <v xml:space="preserve"> 290 </v>
      </c>
      <c r="N24155" s="3"/>
    </row>
    <row r="24156" spans="1:14" x14ac:dyDescent="0.25">
      <c r="A24156" t="s">
        <v>57405</v>
      </c>
      <c r="B24156" t="s">
        <v>3399</v>
      </c>
      <c r="C24156" t="str">
        <f t="shared" si="770"/>
        <v>1,63</v>
      </c>
      <c r="D24156" t="str">
        <f t="shared" si="769"/>
        <v xml:space="preserve"> 290 </v>
      </c>
      <c r="N24156" s="3"/>
    </row>
    <row r="24157" spans="1:14" x14ac:dyDescent="0.25">
      <c r="A24157" t="s">
        <v>57406</v>
      </c>
      <c r="B24157" t="s">
        <v>3400</v>
      </c>
      <c r="C24157" t="str">
        <f t="shared" si="770"/>
        <v>1,63</v>
      </c>
      <c r="D24157" t="str">
        <f t="shared" si="769"/>
        <v xml:space="preserve"> 290 </v>
      </c>
      <c r="N24157" s="3"/>
    </row>
    <row r="24158" spans="1:14" x14ac:dyDescent="0.25">
      <c r="A24158" t="s">
        <v>57407</v>
      </c>
      <c r="B24158" t="s">
        <v>25806</v>
      </c>
      <c r="C24158" t="str">
        <f t="shared" si="770"/>
        <v>1,66</v>
      </c>
      <c r="D24158" t="str">
        <f t="shared" si="769"/>
        <v xml:space="preserve"> 295 </v>
      </c>
      <c r="N24158" s="3"/>
    </row>
    <row r="24159" spans="1:14" x14ac:dyDescent="0.25">
      <c r="A24159" t="s">
        <v>57408</v>
      </c>
      <c r="B24159" t="s">
        <v>25807</v>
      </c>
      <c r="C24159" t="str">
        <f t="shared" si="770"/>
        <v>1,66</v>
      </c>
      <c r="D24159" t="str">
        <f t="shared" si="769"/>
        <v xml:space="preserve"> 295 </v>
      </c>
      <c r="N24159" s="3"/>
    </row>
    <row r="24160" spans="1:14" x14ac:dyDescent="0.25">
      <c r="A24160" t="s">
        <v>57409</v>
      </c>
      <c r="B24160" t="s">
        <v>3401</v>
      </c>
      <c r="C24160" t="str">
        <f t="shared" si="770"/>
        <v>1,63</v>
      </c>
      <c r="D24160" t="str">
        <f t="shared" si="769"/>
        <v xml:space="preserve"> 296 </v>
      </c>
      <c r="N24160" s="3"/>
    </row>
    <row r="24161" spans="1:14" x14ac:dyDescent="0.25">
      <c r="A24161" t="s">
        <v>57410</v>
      </c>
      <c r="B24161" t="s">
        <v>3402</v>
      </c>
      <c r="C24161" t="str">
        <f t="shared" si="770"/>
        <v>1,63</v>
      </c>
      <c r="D24161" t="str">
        <f t="shared" si="769"/>
        <v xml:space="preserve"> 296 </v>
      </c>
      <c r="N24161" s="3"/>
    </row>
    <row r="24162" spans="1:14" x14ac:dyDescent="0.25">
      <c r="A24162" t="s">
        <v>57411</v>
      </c>
      <c r="B24162" t="s">
        <v>3403</v>
      </c>
      <c r="C24162" t="str">
        <f t="shared" si="770"/>
        <v>1,63</v>
      </c>
      <c r="D24162" t="str">
        <f t="shared" si="769"/>
        <v xml:space="preserve"> 296 </v>
      </c>
      <c r="N24162" s="3"/>
    </row>
    <row r="24163" spans="1:14" x14ac:dyDescent="0.25">
      <c r="A24163" t="s">
        <v>57412</v>
      </c>
      <c r="B24163" t="s">
        <v>3404</v>
      </c>
      <c r="C24163" t="str">
        <f t="shared" si="770"/>
        <v>1,63</v>
      </c>
      <c r="D24163" t="str">
        <f t="shared" si="769"/>
        <v xml:space="preserve"> 296 </v>
      </c>
      <c r="N24163" s="3"/>
    </row>
    <row r="24164" spans="1:14" x14ac:dyDescent="0.25">
      <c r="A24164" t="s">
        <v>57413</v>
      </c>
      <c r="B24164" t="s">
        <v>25808</v>
      </c>
      <c r="C24164" t="str">
        <f t="shared" si="770"/>
        <v>1,66</v>
      </c>
      <c r="D24164" t="str">
        <f t="shared" si="769"/>
        <v xml:space="preserve"> 300 </v>
      </c>
      <c r="N24164" s="3"/>
    </row>
    <row r="24165" spans="1:14" x14ac:dyDescent="0.25">
      <c r="A24165" t="s">
        <v>57414</v>
      </c>
      <c r="B24165" t="s">
        <v>8890</v>
      </c>
      <c r="C24165" t="str">
        <f t="shared" si="770"/>
        <v>1,66</v>
      </c>
      <c r="D24165" t="str">
        <f t="shared" si="769"/>
        <v xml:space="preserve"> 300 </v>
      </c>
      <c r="N24165" s="3"/>
    </row>
    <row r="24166" spans="1:14" x14ac:dyDescent="0.25">
      <c r="A24166" t="s">
        <v>57415</v>
      </c>
      <c r="B24166" t="s">
        <v>8891</v>
      </c>
      <c r="C24166" t="str">
        <f t="shared" si="770"/>
        <v>1,69</v>
      </c>
      <c r="D24166" t="str">
        <f t="shared" ref="D24166:D24229" si="771">MID(LEFT(MID(A24166,FIND("[",A24166)+1,LEN(A24166)),FIND("]",MID(A24166,FIND("[",A24166)+1,LEN(A24166)))-1),
FIND("m",LEFT(MID(A24166,FIND("[",A24166)+1,LEN(A24166)),FIND("]",MID(A24166,FIND("[",A24166)+1,LEN(A24166)))-1))+4,
(FIND("W",LEFT(MID(A24166,FIND("[",A24166)+1,LEN(A24166)),FIND("]",MID(A24166,FIND("[",A24166)+1,LEN(A24166)))-1)))-(FIND("m",LEFT(MID(A24166,FIND("[",A24166)+1,LEN(A24166)),FIND("]",MID(A24166,FIND("[",A24166)+1,LEN(A24166)))-1))+4))</f>
        <v xml:space="preserve"> 300 </v>
      </c>
      <c r="N24166" s="3"/>
    </row>
    <row r="24167" spans="1:14" x14ac:dyDescent="0.25">
      <c r="A24167" t="s">
        <v>57416</v>
      </c>
      <c r="B24167" t="s">
        <v>3405</v>
      </c>
      <c r="C24167" t="str">
        <f t="shared" ref="C24167:C24230" si="772">LEFT(MID(A24167,FIND("[",A24167)+1,LEN(A24167)),FIND("m",MID(A24167,FIND("[",A24167)+2,LEN(A24167)))-1)</f>
        <v>1,63</v>
      </c>
      <c r="D24167" t="str">
        <f t="shared" si="771"/>
        <v xml:space="preserve"> 300 </v>
      </c>
      <c r="N24167" s="3"/>
    </row>
    <row r="24168" spans="1:14" x14ac:dyDescent="0.25">
      <c r="A24168" t="s">
        <v>57417</v>
      </c>
      <c r="B24168" t="s">
        <v>3406</v>
      </c>
      <c r="C24168" t="str">
        <f t="shared" si="772"/>
        <v>1,63</v>
      </c>
      <c r="D24168" t="str">
        <f t="shared" si="771"/>
        <v xml:space="preserve"> 300 </v>
      </c>
      <c r="N24168" s="3"/>
    </row>
    <row r="24169" spans="1:14" x14ac:dyDescent="0.25">
      <c r="A24169" t="s">
        <v>57418</v>
      </c>
      <c r="B24169" t="s">
        <v>3407</v>
      </c>
      <c r="C24169" t="str">
        <f t="shared" si="772"/>
        <v>1,63</v>
      </c>
      <c r="D24169" t="str">
        <f t="shared" si="771"/>
        <v xml:space="preserve"> 300 </v>
      </c>
      <c r="N24169" s="3"/>
    </row>
    <row r="24170" spans="1:14" x14ac:dyDescent="0.25">
      <c r="A24170" t="s">
        <v>57419</v>
      </c>
      <c r="B24170" t="s">
        <v>3408</v>
      </c>
      <c r="C24170" t="str">
        <f t="shared" si="772"/>
        <v>1,63</v>
      </c>
      <c r="D24170" t="str">
        <f t="shared" si="771"/>
        <v xml:space="preserve"> 300 </v>
      </c>
      <c r="N24170" s="3"/>
    </row>
    <row r="24171" spans="1:14" x14ac:dyDescent="0.25">
      <c r="A24171" t="s">
        <v>57420</v>
      </c>
      <c r="B24171" t="s">
        <v>25809</v>
      </c>
      <c r="C24171" t="str">
        <f t="shared" si="772"/>
        <v>1,66</v>
      </c>
      <c r="D24171" t="str">
        <f t="shared" si="771"/>
        <v xml:space="preserve"> 305 </v>
      </c>
      <c r="N24171" s="3"/>
    </row>
    <row r="24172" spans="1:14" x14ac:dyDescent="0.25">
      <c r="A24172" t="s">
        <v>57421</v>
      </c>
      <c r="B24172" t="s">
        <v>8892</v>
      </c>
      <c r="C24172" t="str">
        <f t="shared" si="772"/>
        <v>1,66</v>
      </c>
      <c r="D24172" t="str">
        <f t="shared" si="771"/>
        <v xml:space="preserve"> 305 </v>
      </c>
      <c r="N24172" s="3"/>
    </row>
    <row r="24173" spans="1:14" x14ac:dyDescent="0.25">
      <c r="A24173" t="s">
        <v>57422</v>
      </c>
      <c r="B24173" t="s">
        <v>8893</v>
      </c>
      <c r="C24173" t="str">
        <f t="shared" si="772"/>
        <v>1,69</v>
      </c>
      <c r="D24173" t="str">
        <f t="shared" si="771"/>
        <v xml:space="preserve"> 305 </v>
      </c>
      <c r="N24173" s="3"/>
    </row>
    <row r="24174" spans="1:14" x14ac:dyDescent="0.25">
      <c r="A24174" t="s">
        <v>57423</v>
      </c>
      <c r="B24174" t="s">
        <v>8894</v>
      </c>
      <c r="C24174" t="str">
        <f t="shared" si="772"/>
        <v>1,63</v>
      </c>
      <c r="D24174" t="str">
        <f t="shared" si="771"/>
        <v xml:space="preserve"> 305 </v>
      </c>
      <c r="N24174" s="3"/>
    </row>
    <row r="24175" spans="1:14" x14ac:dyDescent="0.25">
      <c r="A24175" t="s">
        <v>57424</v>
      </c>
      <c r="B24175" t="s">
        <v>8895</v>
      </c>
      <c r="C24175" t="str">
        <f t="shared" si="772"/>
        <v>1,63</v>
      </c>
      <c r="D24175" t="str">
        <f t="shared" si="771"/>
        <v xml:space="preserve"> 305 </v>
      </c>
      <c r="N24175" s="3"/>
    </row>
    <row r="24176" spans="1:14" x14ac:dyDescent="0.25">
      <c r="A24176" t="s">
        <v>57425</v>
      </c>
      <c r="B24176" t="s">
        <v>8896</v>
      </c>
      <c r="C24176" t="str">
        <f t="shared" si="772"/>
        <v>1,63</v>
      </c>
      <c r="D24176" t="str">
        <f t="shared" si="771"/>
        <v xml:space="preserve"> 305 </v>
      </c>
      <c r="N24176" s="3"/>
    </row>
    <row r="24177" spans="1:14" x14ac:dyDescent="0.25">
      <c r="A24177" t="s">
        <v>57426</v>
      </c>
      <c r="B24177" t="s">
        <v>8897</v>
      </c>
      <c r="C24177" t="str">
        <f t="shared" si="772"/>
        <v>1,63</v>
      </c>
      <c r="D24177" t="str">
        <f t="shared" si="771"/>
        <v xml:space="preserve"> 305 </v>
      </c>
      <c r="N24177" s="3"/>
    </row>
    <row r="24178" spans="1:14" x14ac:dyDescent="0.25">
      <c r="A24178" t="s">
        <v>57427</v>
      </c>
      <c r="B24178" t="s">
        <v>25810</v>
      </c>
      <c r="C24178" t="str">
        <f t="shared" si="772"/>
        <v>1,66</v>
      </c>
      <c r="D24178" t="str">
        <f t="shared" si="771"/>
        <v xml:space="preserve"> 310 </v>
      </c>
      <c r="N24178" s="3"/>
    </row>
    <row r="24179" spans="1:14" x14ac:dyDescent="0.25">
      <c r="A24179" t="s">
        <v>57428</v>
      </c>
      <c r="B24179" t="s">
        <v>8898</v>
      </c>
      <c r="C24179" t="str">
        <f t="shared" si="772"/>
        <v>1,66</v>
      </c>
      <c r="D24179" t="str">
        <f t="shared" si="771"/>
        <v xml:space="preserve"> 310 </v>
      </c>
      <c r="N24179" s="3"/>
    </row>
    <row r="24180" spans="1:14" x14ac:dyDescent="0.25">
      <c r="A24180" t="s">
        <v>57429</v>
      </c>
      <c r="B24180" t="s">
        <v>8899</v>
      </c>
      <c r="C24180" t="str">
        <f t="shared" si="772"/>
        <v>1,69</v>
      </c>
      <c r="D24180" t="str">
        <f t="shared" si="771"/>
        <v xml:space="preserve"> 310 </v>
      </c>
      <c r="N24180" s="3"/>
    </row>
    <row r="24181" spans="1:14" x14ac:dyDescent="0.25">
      <c r="A24181" t="s">
        <v>57430</v>
      </c>
      <c r="B24181" t="s">
        <v>8900</v>
      </c>
      <c r="C24181" t="str">
        <f t="shared" si="772"/>
        <v>1,63</v>
      </c>
      <c r="D24181" t="str">
        <f t="shared" si="771"/>
        <v xml:space="preserve"> 310 </v>
      </c>
      <c r="N24181" s="3"/>
    </row>
    <row r="24182" spans="1:14" x14ac:dyDescent="0.25">
      <c r="A24182" t="s">
        <v>57431</v>
      </c>
      <c r="B24182" t="s">
        <v>8901</v>
      </c>
      <c r="C24182" t="str">
        <f t="shared" si="772"/>
        <v>1,63</v>
      </c>
      <c r="D24182" t="str">
        <f t="shared" si="771"/>
        <v xml:space="preserve"> 310 </v>
      </c>
      <c r="N24182" s="3"/>
    </row>
    <row r="24183" spans="1:14" x14ac:dyDescent="0.25">
      <c r="A24183" t="s">
        <v>57432</v>
      </c>
      <c r="B24183" t="s">
        <v>8902</v>
      </c>
      <c r="C24183" t="str">
        <f t="shared" si="772"/>
        <v>1,63</v>
      </c>
      <c r="D24183" t="str">
        <f t="shared" si="771"/>
        <v xml:space="preserve"> 310 </v>
      </c>
      <c r="N24183" s="3"/>
    </row>
    <row r="24184" spans="1:14" x14ac:dyDescent="0.25">
      <c r="A24184" t="s">
        <v>57433</v>
      </c>
      <c r="B24184" t="s">
        <v>8903</v>
      </c>
      <c r="C24184" t="str">
        <f t="shared" si="772"/>
        <v>1,63</v>
      </c>
      <c r="D24184" t="str">
        <f t="shared" si="771"/>
        <v xml:space="preserve"> 310 </v>
      </c>
      <c r="N24184" s="3"/>
    </row>
    <row r="24185" spans="1:14" x14ac:dyDescent="0.25">
      <c r="A24185" t="s">
        <v>57434</v>
      </c>
      <c r="B24185" t="s">
        <v>25811</v>
      </c>
      <c r="C24185" t="str">
        <f t="shared" si="772"/>
        <v>1,66</v>
      </c>
      <c r="D24185" t="str">
        <f t="shared" si="771"/>
        <v xml:space="preserve"> 315 </v>
      </c>
      <c r="N24185" s="3"/>
    </row>
    <row r="24186" spans="1:14" x14ac:dyDescent="0.25">
      <c r="A24186" t="s">
        <v>57435</v>
      </c>
      <c r="B24186" t="s">
        <v>8904</v>
      </c>
      <c r="C24186" t="str">
        <f t="shared" si="772"/>
        <v>1,66</v>
      </c>
      <c r="D24186" t="str">
        <f t="shared" si="771"/>
        <v xml:space="preserve"> 315 </v>
      </c>
      <c r="N24186" s="3"/>
    </row>
    <row r="24187" spans="1:14" x14ac:dyDescent="0.25">
      <c r="A24187" t="s">
        <v>57436</v>
      </c>
      <c r="B24187" t="s">
        <v>25812</v>
      </c>
      <c r="C24187" t="str">
        <f t="shared" si="772"/>
        <v>1,69</v>
      </c>
      <c r="D24187" t="str">
        <f t="shared" si="771"/>
        <v xml:space="preserve"> 315 </v>
      </c>
      <c r="N24187" s="3"/>
    </row>
    <row r="24188" spans="1:14" x14ac:dyDescent="0.25">
      <c r="A24188" t="s">
        <v>57437</v>
      </c>
      <c r="B24188" t="s">
        <v>25813</v>
      </c>
      <c r="C24188" t="str">
        <f t="shared" si="772"/>
        <v>1,94</v>
      </c>
      <c r="D24188" t="str">
        <f t="shared" si="771"/>
        <v xml:space="preserve"> 315 </v>
      </c>
      <c r="N24188" s="3"/>
    </row>
    <row r="24189" spans="1:14" x14ac:dyDescent="0.25">
      <c r="A24189" t="s">
        <v>57438</v>
      </c>
      <c r="B24189" t="s">
        <v>25814</v>
      </c>
      <c r="C24189" t="str">
        <f t="shared" si="772"/>
        <v>1,94</v>
      </c>
      <c r="D24189" t="str">
        <f t="shared" si="771"/>
        <v xml:space="preserve"> 315 </v>
      </c>
      <c r="N24189" s="3"/>
    </row>
    <row r="24190" spans="1:14" x14ac:dyDescent="0.25">
      <c r="A24190" t="s">
        <v>57439</v>
      </c>
      <c r="B24190" t="s">
        <v>25815</v>
      </c>
      <c r="C24190" t="str">
        <f t="shared" si="772"/>
        <v>1,66</v>
      </c>
      <c r="D24190" t="str">
        <f t="shared" si="771"/>
        <v xml:space="preserve"> 320 </v>
      </c>
      <c r="N24190" s="3"/>
    </row>
    <row r="24191" spans="1:14" x14ac:dyDescent="0.25">
      <c r="A24191" t="s">
        <v>57440</v>
      </c>
      <c r="B24191" t="s">
        <v>8905</v>
      </c>
      <c r="C24191" t="str">
        <f t="shared" si="772"/>
        <v>1,66</v>
      </c>
      <c r="D24191" t="str">
        <f t="shared" si="771"/>
        <v xml:space="preserve"> 320 </v>
      </c>
      <c r="N24191" s="3"/>
    </row>
    <row r="24192" spans="1:14" x14ac:dyDescent="0.25">
      <c r="A24192" t="s">
        <v>57441</v>
      </c>
      <c r="B24192" t="s">
        <v>8906</v>
      </c>
      <c r="C24192" t="str">
        <f t="shared" si="772"/>
        <v>1,69</v>
      </c>
      <c r="D24192" t="str">
        <f t="shared" si="771"/>
        <v xml:space="preserve"> 320 </v>
      </c>
      <c r="N24192" s="3"/>
    </row>
    <row r="24193" spans="1:14" x14ac:dyDescent="0.25">
      <c r="A24193" t="s">
        <v>57442</v>
      </c>
      <c r="B24193" t="s">
        <v>8907</v>
      </c>
      <c r="C24193" t="str">
        <f t="shared" si="772"/>
        <v>1,66</v>
      </c>
      <c r="D24193" t="str">
        <f t="shared" si="771"/>
        <v xml:space="preserve"> 320 </v>
      </c>
      <c r="N24193" s="3"/>
    </row>
    <row r="24194" spans="1:14" x14ac:dyDescent="0.25">
      <c r="A24194" t="s">
        <v>57443</v>
      </c>
      <c r="B24194" t="s">
        <v>8908</v>
      </c>
      <c r="C24194" t="str">
        <f t="shared" si="772"/>
        <v>1,66</v>
      </c>
      <c r="D24194" t="str">
        <f t="shared" si="771"/>
        <v xml:space="preserve"> 320 </v>
      </c>
      <c r="N24194" s="3"/>
    </row>
    <row r="24195" spans="1:14" x14ac:dyDescent="0.25">
      <c r="A24195" t="s">
        <v>57444</v>
      </c>
      <c r="B24195" t="s">
        <v>8909</v>
      </c>
      <c r="C24195" t="str">
        <f t="shared" si="772"/>
        <v>1,64</v>
      </c>
      <c r="D24195" t="str">
        <f t="shared" si="771"/>
        <v xml:space="preserve"> 321 </v>
      </c>
      <c r="N24195" s="3"/>
    </row>
    <row r="24196" spans="1:14" x14ac:dyDescent="0.25">
      <c r="A24196" t="s">
        <v>57445</v>
      </c>
      <c r="B24196" t="s">
        <v>25816</v>
      </c>
      <c r="C24196" t="str">
        <f t="shared" si="772"/>
        <v>1,94</v>
      </c>
      <c r="D24196" t="str">
        <f t="shared" si="771"/>
        <v xml:space="preserve"> 320 </v>
      </c>
      <c r="N24196" s="3"/>
    </row>
    <row r="24197" spans="1:14" x14ac:dyDescent="0.25">
      <c r="A24197" t="s">
        <v>57446</v>
      </c>
      <c r="B24197" t="s">
        <v>25817</v>
      </c>
      <c r="C24197" t="str">
        <f t="shared" si="772"/>
        <v>1,94</v>
      </c>
      <c r="D24197" t="str">
        <f t="shared" si="771"/>
        <v xml:space="preserve"> 320 </v>
      </c>
      <c r="N24197" s="3"/>
    </row>
    <row r="24198" spans="1:14" x14ac:dyDescent="0.25">
      <c r="A24198" t="s">
        <v>57447</v>
      </c>
      <c r="B24198" t="s">
        <v>25818</v>
      </c>
      <c r="C24198" t="str">
        <f t="shared" si="772"/>
        <v>1,93</v>
      </c>
      <c r="D24198" t="str">
        <f t="shared" si="771"/>
        <v xml:space="preserve"> 320 </v>
      </c>
      <c r="N24198" s="3"/>
    </row>
    <row r="24199" spans="1:14" x14ac:dyDescent="0.25">
      <c r="A24199" t="s">
        <v>57448</v>
      </c>
      <c r="B24199" t="s">
        <v>25819</v>
      </c>
      <c r="C24199" t="str">
        <f t="shared" si="772"/>
        <v>1,93</v>
      </c>
      <c r="D24199" t="str">
        <f t="shared" si="771"/>
        <v xml:space="preserve"> 320 </v>
      </c>
      <c r="N24199" s="3"/>
    </row>
    <row r="24200" spans="1:14" x14ac:dyDescent="0.25">
      <c r="A24200" t="s">
        <v>57449</v>
      </c>
      <c r="B24200" t="s">
        <v>25820</v>
      </c>
      <c r="C24200" t="str">
        <f t="shared" si="772"/>
        <v>1,66</v>
      </c>
      <c r="D24200" t="str">
        <f t="shared" si="771"/>
        <v xml:space="preserve"> 325 </v>
      </c>
      <c r="N24200" s="3"/>
    </row>
    <row r="24201" spans="1:14" x14ac:dyDescent="0.25">
      <c r="A24201" t="s">
        <v>57450</v>
      </c>
      <c r="B24201" t="s">
        <v>8910</v>
      </c>
      <c r="C24201" t="str">
        <f t="shared" si="772"/>
        <v>1,66</v>
      </c>
      <c r="D24201" t="str">
        <f t="shared" si="771"/>
        <v xml:space="preserve"> 325 </v>
      </c>
      <c r="N24201" s="3"/>
    </row>
    <row r="24202" spans="1:14" x14ac:dyDescent="0.25">
      <c r="A24202" t="s">
        <v>57451</v>
      </c>
      <c r="B24202" t="s">
        <v>8911</v>
      </c>
      <c r="C24202" t="str">
        <f t="shared" si="772"/>
        <v>1,69</v>
      </c>
      <c r="D24202" t="str">
        <f t="shared" si="771"/>
        <v xml:space="preserve"> 325 </v>
      </c>
      <c r="N24202" s="3"/>
    </row>
    <row r="24203" spans="1:14" x14ac:dyDescent="0.25">
      <c r="A24203" t="s">
        <v>57452</v>
      </c>
      <c r="B24203" t="s">
        <v>8912</v>
      </c>
      <c r="C24203" t="str">
        <f t="shared" si="772"/>
        <v>1,66</v>
      </c>
      <c r="D24203" t="str">
        <f t="shared" si="771"/>
        <v xml:space="preserve"> 325 </v>
      </c>
      <c r="N24203" s="3"/>
    </row>
    <row r="24204" spans="1:14" x14ac:dyDescent="0.25">
      <c r="A24204" t="s">
        <v>57453</v>
      </c>
      <c r="B24204" t="s">
        <v>8913</v>
      </c>
      <c r="C24204" t="str">
        <f t="shared" si="772"/>
        <v>1,66</v>
      </c>
      <c r="D24204" t="str">
        <f t="shared" si="771"/>
        <v xml:space="preserve"> 325 </v>
      </c>
      <c r="N24204" s="3"/>
    </row>
    <row r="24205" spans="1:14" x14ac:dyDescent="0.25">
      <c r="A24205" t="s">
        <v>57454</v>
      </c>
      <c r="B24205" t="s">
        <v>8914</v>
      </c>
      <c r="C24205" t="str">
        <f t="shared" si="772"/>
        <v>1,64</v>
      </c>
      <c r="D24205" t="str">
        <f t="shared" si="771"/>
        <v xml:space="preserve"> 325 </v>
      </c>
      <c r="N24205" s="3"/>
    </row>
    <row r="24206" spans="1:14" x14ac:dyDescent="0.25">
      <c r="A24206" t="s">
        <v>57455</v>
      </c>
      <c r="B24206" t="s">
        <v>25821</v>
      </c>
      <c r="C24206" t="str">
        <f t="shared" si="772"/>
        <v>1,94</v>
      </c>
      <c r="D24206" t="str">
        <f t="shared" si="771"/>
        <v xml:space="preserve"> 325 </v>
      </c>
      <c r="N24206" s="3"/>
    </row>
    <row r="24207" spans="1:14" x14ac:dyDescent="0.25">
      <c r="A24207" t="s">
        <v>57456</v>
      </c>
      <c r="B24207" t="s">
        <v>25822</v>
      </c>
      <c r="C24207" t="str">
        <f t="shared" si="772"/>
        <v>1,94</v>
      </c>
      <c r="D24207" t="str">
        <f t="shared" si="771"/>
        <v xml:space="preserve"> 325 </v>
      </c>
      <c r="N24207" s="3"/>
    </row>
    <row r="24208" spans="1:14" x14ac:dyDescent="0.25">
      <c r="A24208" t="s">
        <v>57457</v>
      </c>
      <c r="B24208" t="s">
        <v>25823</v>
      </c>
      <c r="C24208" t="str">
        <f t="shared" si="772"/>
        <v>1,93</v>
      </c>
      <c r="D24208" t="str">
        <f t="shared" si="771"/>
        <v xml:space="preserve"> 325 </v>
      </c>
      <c r="N24208" s="3"/>
    </row>
    <row r="24209" spans="1:14" x14ac:dyDescent="0.25">
      <c r="A24209" t="s">
        <v>57458</v>
      </c>
      <c r="B24209" t="s">
        <v>25824</v>
      </c>
      <c r="C24209" t="str">
        <f t="shared" si="772"/>
        <v>1,93</v>
      </c>
      <c r="D24209" t="str">
        <f t="shared" si="771"/>
        <v xml:space="preserve"> 325 </v>
      </c>
      <c r="N24209" s="3"/>
    </row>
    <row r="24210" spans="1:14" x14ac:dyDescent="0.25">
      <c r="A24210" t="s">
        <v>57459</v>
      </c>
      <c r="B24210" t="s">
        <v>25825</v>
      </c>
      <c r="C24210" t="str">
        <f t="shared" si="772"/>
        <v>1,66</v>
      </c>
      <c r="D24210" t="str">
        <f t="shared" si="771"/>
        <v xml:space="preserve"> 330 </v>
      </c>
      <c r="N24210" s="3"/>
    </row>
    <row r="24211" spans="1:14" x14ac:dyDescent="0.25">
      <c r="A24211" t="s">
        <v>57460</v>
      </c>
      <c r="B24211" t="s">
        <v>8915</v>
      </c>
      <c r="C24211" t="str">
        <f t="shared" si="772"/>
        <v>1,66</v>
      </c>
      <c r="D24211" t="str">
        <f t="shared" si="771"/>
        <v xml:space="preserve"> 330 </v>
      </c>
      <c r="N24211" s="3"/>
    </row>
    <row r="24212" spans="1:14" x14ac:dyDescent="0.25">
      <c r="A24212" t="s">
        <v>57461</v>
      </c>
      <c r="B24212" t="s">
        <v>25826</v>
      </c>
      <c r="C24212" t="str">
        <f t="shared" si="772"/>
        <v>1,69</v>
      </c>
      <c r="D24212" t="str">
        <f t="shared" si="771"/>
        <v xml:space="preserve"> 330 </v>
      </c>
      <c r="N24212" s="3"/>
    </row>
    <row r="24213" spans="1:14" x14ac:dyDescent="0.25">
      <c r="A24213" t="s">
        <v>57462</v>
      </c>
      <c r="B24213" t="s">
        <v>8916</v>
      </c>
      <c r="C24213" t="str">
        <f t="shared" si="772"/>
        <v>1,66</v>
      </c>
      <c r="D24213" t="str">
        <f t="shared" si="771"/>
        <v xml:space="preserve"> 330 </v>
      </c>
      <c r="N24213" s="3"/>
    </row>
    <row r="24214" spans="1:14" x14ac:dyDescent="0.25">
      <c r="A24214" t="s">
        <v>57463</v>
      </c>
      <c r="B24214" t="s">
        <v>8917</v>
      </c>
      <c r="C24214" t="str">
        <f t="shared" si="772"/>
        <v>1,66</v>
      </c>
      <c r="D24214" t="str">
        <f t="shared" si="771"/>
        <v xml:space="preserve"> 330 </v>
      </c>
      <c r="N24214" s="3"/>
    </row>
    <row r="24215" spans="1:14" x14ac:dyDescent="0.25">
      <c r="A24215" t="s">
        <v>57464</v>
      </c>
      <c r="B24215" t="s">
        <v>8918</v>
      </c>
      <c r="C24215" t="str">
        <f t="shared" si="772"/>
        <v>1,64</v>
      </c>
      <c r="D24215" t="str">
        <f t="shared" si="771"/>
        <v xml:space="preserve"> 330 </v>
      </c>
      <c r="N24215" s="3"/>
    </row>
    <row r="24216" spans="1:14" x14ac:dyDescent="0.25">
      <c r="A24216" t="s">
        <v>57465</v>
      </c>
      <c r="B24216" t="s">
        <v>25827</v>
      </c>
      <c r="C24216" t="str">
        <f t="shared" si="772"/>
        <v>1,94</v>
      </c>
      <c r="D24216" t="str">
        <f t="shared" si="771"/>
        <v xml:space="preserve"> 330 </v>
      </c>
      <c r="N24216" s="3"/>
    </row>
    <row r="24217" spans="1:14" x14ac:dyDescent="0.25">
      <c r="A24217" t="s">
        <v>57466</v>
      </c>
      <c r="B24217" t="s">
        <v>25828</v>
      </c>
      <c r="C24217" t="str">
        <f t="shared" si="772"/>
        <v>1,94</v>
      </c>
      <c r="D24217" t="str">
        <f t="shared" si="771"/>
        <v xml:space="preserve"> 330 </v>
      </c>
      <c r="N24217" s="3"/>
    </row>
    <row r="24218" spans="1:14" x14ac:dyDescent="0.25">
      <c r="A24218" t="s">
        <v>57467</v>
      </c>
      <c r="B24218" t="s">
        <v>25829</v>
      </c>
      <c r="C24218" t="str">
        <f t="shared" si="772"/>
        <v>1,93</v>
      </c>
      <c r="D24218" t="str">
        <f t="shared" si="771"/>
        <v xml:space="preserve"> 330 </v>
      </c>
      <c r="N24218" s="3"/>
    </row>
    <row r="24219" spans="1:14" x14ac:dyDescent="0.25">
      <c r="A24219" t="s">
        <v>57468</v>
      </c>
      <c r="B24219" t="s">
        <v>25830</v>
      </c>
      <c r="C24219" t="str">
        <f t="shared" si="772"/>
        <v>1,93</v>
      </c>
      <c r="D24219" t="str">
        <f t="shared" si="771"/>
        <v xml:space="preserve"> 330 </v>
      </c>
      <c r="N24219" s="3"/>
    </row>
    <row r="24220" spans="1:14" x14ac:dyDescent="0.25">
      <c r="A24220" t="s">
        <v>57469</v>
      </c>
      <c r="B24220" t="s">
        <v>25831</v>
      </c>
      <c r="C24220" t="str">
        <f t="shared" si="772"/>
        <v>1,66</v>
      </c>
      <c r="D24220" t="str">
        <f t="shared" si="771"/>
        <v xml:space="preserve"> 335 </v>
      </c>
      <c r="N24220" s="3"/>
    </row>
    <row r="24221" spans="1:14" x14ac:dyDescent="0.25">
      <c r="A24221" t="s">
        <v>57470</v>
      </c>
      <c r="B24221" t="s">
        <v>8919</v>
      </c>
      <c r="C24221" t="str">
        <f t="shared" si="772"/>
        <v>1,66</v>
      </c>
      <c r="D24221" t="str">
        <f t="shared" si="771"/>
        <v xml:space="preserve"> 335 </v>
      </c>
      <c r="N24221" s="3"/>
    </row>
    <row r="24222" spans="1:14" x14ac:dyDescent="0.25">
      <c r="A24222" t="s">
        <v>57471</v>
      </c>
      <c r="B24222" t="s">
        <v>8920</v>
      </c>
      <c r="C24222" t="str">
        <f t="shared" si="772"/>
        <v>1,69</v>
      </c>
      <c r="D24222" t="str">
        <f t="shared" si="771"/>
        <v xml:space="preserve"> 335 </v>
      </c>
      <c r="N24222" s="3"/>
    </row>
    <row r="24223" spans="1:14" x14ac:dyDescent="0.25">
      <c r="A24223" t="s">
        <v>57472</v>
      </c>
      <c r="B24223" t="s">
        <v>8921</v>
      </c>
      <c r="C24223" t="str">
        <f t="shared" si="772"/>
        <v>1,66</v>
      </c>
      <c r="D24223" t="str">
        <f t="shared" si="771"/>
        <v xml:space="preserve"> 335 </v>
      </c>
      <c r="N24223" s="3"/>
    </row>
    <row r="24224" spans="1:14" x14ac:dyDescent="0.25">
      <c r="A24224" t="s">
        <v>57473</v>
      </c>
      <c r="B24224" t="s">
        <v>8922</v>
      </c>
      <c r="C24224" t="str">
        <f t="shared" si="772"/>
        <v>1,66</v>
      </c>
      <c r="D24224" t="str">
        <f t="shared" si="771"/>
        <v xml:space="preserve"> 335 </v>
      </c>
      <c r="N24224" s="3"/>
    </row>
    <row r="24225" spans="1:14" x14ac:dyDescent="0.25">
      <c r="A24225" t="s">
        <v>57474</v>
      </c>
      <c r="B24225" t="s">
        <v>8923</v>
      </c>
      <c r="C24225" t="str">
        <f t="shared" si="772"/>
        <v>1,64</v>
      </c>
      <c r="D24225" t="str">
        <f t="shared" si="771"/>
        <v xml:space="preserve"> 335 </v>
      </c>
      <c r="N24225" s="3"/>
    </row>
    <row r="24226" spans="1:14" x14ac:dyDescent="0.25">
      <c r="A24226" t="s">
        <v>57475</v>
      </c>
      <c r="B24226" t="s">
        <v>25832</v>
      </c>
      <c r="C24226" t="str">
        <f t="shared" si="772"/>
        <v>1,93</v>
      </c>
      <c r="D24226" t="str">
        <f t="shared" si="771"/>
        <v xml:space="preserve"> 335 </v>
      </c>
      <c r="N24226" s="3"/>
    </row>
    <row r="24227" spans="1:14" x14ac:dyDescent="0.25">
      <c r="A24227" t="s">
        <v>57476</v>
      </c>
      <c r="B24227" t="s">
        <v>25833</v>
      </c>
      <c r="C24227" t="str">
        <f t="shared" si="772"/>
        <v>1,93</v>
      </c>
      <c r="D24227" t="str">
        <f t="shared" si="771"/>
        <v xml:space="preserve"> 335 </v>
      </c>
      <c r="N24227" s="3"/>
    </row>
    <row r="24228" spans="1:14" x14ac:dyDescent="0.25">
      <c r="A24228" t="s">
        <v>57477</v>
      </c>
      <c r="B24228" t="s">
        <v>25834</v>
      </c>
      <c r="C24228" t="str">
        <f t="shared" si="772"/>
        <v>1,94</v>
      </c>
      <c r="D24228" t="str">
        <f t="shared" si="771"/>
        <v xml:space="preserve"> 335 </v>
      </c>
      <c r="N24228" s="3"/>
    </row>
    <row r="24229" spans="1:14" x14ac:dyDescent="0.25">
      <c r="A24229" t="s">
        <v>57478</v>
      </c>
      <c r="B24229" t="s">
        <v>25835</v>
      </c>
      <c r="C24229" t="str">
        <f t="shared" si="772"/>
        <v>1,94</v>
      </c>
      <c r="D24229" t="str">
        <f t="shared" si="771"/>
        <v xml:space="preserve"> 335 </v>
      </c>
      <c r="N24229" s="3"/>
    </row>
    <row r="24230" spans="1:14" x14ac:dyDescent="0.25">
      <c r="A24230" t="s">
        <v>57479</v>
      </c>
      <c r="B24230" t="s">
        <v>25836</v>
      </c>
      <c r="C24230" t="str">
        <f t="shared" si="772"/>
        <v>1,93</v>
      </c>
      <c r="D24230" t="str">
        <f t="shared" ref="D24230:D24293" si="773">MID(LEFT(MID(A24230,FIND("[",A24230)+1,LEN(A24230)),FIND("]",MID(A24230,FIND("[",A24230)+1,LEN(A24230)))-1),
FIND("m",LEFT(MID(A24230,FIND("[",A24230)+1,LEN(A24230)),FIND("]",MID(A24230,FIND("[",A24230)+1,LEN(A24230)))-1))+4,
(FIND("W",LEFT(MID(A24230,FIND("[",A24230)+1,LEN(A24230)),FIND("]",MID(A24230,FIND("[",A24230)+1,LEN(A24230)))-1)))-(FIND("m",LEFT(MID(A24230,FIND("[",A24230)+1,LEN(A24230)),FIND("]",MID(A24230,FIND("[",A24230)+1,LEN(A24230)))-1))+4))</f>
        <v xml:space="preserve"> 335 </v>
      </c>
      <c r="N24230" s="3"/>
    </row>
    <row r="24231" spans="1:14" x14ac:dyDescent="0.25">
      <c r="A24231" t="s">
        <v>57480</v>
      </c>
      <c r="B24231" t="s">
        <v>25837</v>
      </c>
      <c r="C24231" t="str">
        <f t="shared" ref="C24231:C24294" si="774">LEFT(MID(A24231,FIND("[",A24231)+1,LEN(A24231)),FIND("m",MID(A24231,FIND("[",A24231)+2,LEN(A24231)))-1)</f>
        <v>1,93</v>
      </c>
      <c r="D24231" t="str">
        <f t="shared" si="773"/>
        <v xml:space="preserve"> 335 </v>
      </c>
      <c r="N24231" s="3"/>
    </row>
    <row r="24232" spans="1:14" x14ac:dyDescent="0.25">
      <c r="A24232" t="s">
        <v>57481</v>
      </c>
      <c r="B24232" t="s">
        <v>25838</v>
      </c>
      <c r="C24232" t="str">
        <f t="shared" si="774"/>
        <v>1,66</v>
      </c>
      <c r="D24232" t="str">
        <f t="shared" si="773"/>
        <v xml:space="preserve"> 340 </v>
      </c>
      <c r="N24232" s="3"/>
    </row>
    <row r="24233" spans="1:14" x14ac:dyDescent="0.25">
      <c r="A24233" t="s">
        <v>57482</v>
      </c>
      <c r="B24233" t="s">
        <v>8924</v>
      </c>
      <c r="C24233" t="str">
        <f t="shared" si="774"/>
        <v>1,66</v>
      </c>
      <c r="D24233" t="str">
        <f t="shared" si="773"/>
        <v xml:space="preserve"> 340 </v>
      </c>
      <c r="N24233" s="3"/>
    </row>
    <row r="24234" spans="1:14" x14ac:dyDescent="0.25">
      <c r="A24234" t="s">
        <v>57483</v>
      </c>
      <c r="B24234" t="s">
        <v>8925</v>
      </c>
      <c r="C24234" t="str">
        <f t="shared" si="774"/>
        <v>1,69</v>
      </c>
      <c r="D24234" t="str">
        <f t="shared" si="773"/>
        <v xml:space="preserve"> 340 </v>
      </c>
      <c r="N24234" s="3"/>
    </row>
    <row r="24235" spans="1:14" x14ac:dyDescent="0.25">
      <c r="A24235" t="s">
        <v>57484</v>
      </c>
      <c r="B24235" t="s">
        <v>8926</v>
      </c>
      <c r="C24235" t="str">
        <f t="shared" si="774"/>
        <v>1,64</v>
      </c>
      <c r="D24235" t="str">
        <f t="shared" si="773"/>
        <v xml:space="preserve"> 340 </v>
      </c>
      <c r="N24235" s="3"/>
    </row>
    <row r="24236" spans="1:14" x14ac:dyDescent="0.25">
      <c r="A24236" t="s">
        <v>57485</v>
      </c>
      <c r="B24236" t="s">
        <v>25839</v>
      </c>
      <c r="C24236" t="str">
        <f t="shared" si="774"/>
        <v>1,93</v>
      </c>
      <c r="D24236" t="str">
        <f t="shared" si="773"/>
        <v xml:space="preserve"> 340 </v>
      </c>
      <c r="N24236" s="3"/>
    </row>
    <row r="24237" spans="1:14" x14ac:dyDescent="0.25">
      <c r="A24237" t="s">
        <v>57486</v>
      </c>
      <c r="B24237" t="s">
        <v>25840</v>
      </c>
      <c r="C24237" t="str">
        <f t="shared" si="774"/>
        <v>1,93</v>
      </c>
      <c r="D24237" t="str">
        <f t="shared" si="773"/>
        <v xml:space="preserve"> 340 </v>
      </c>
      <c r="N24237" s="3"/>
    </row>
    <row r="24238" spans="1:14" x14ac:dyDescent="0.25">
      <c r="A24238" t="s">
        <v>57487</v>
      </c>
      <c r="B24238" t="s">
        <v>25841</v>
      </c>
      <c r="C24238" t="str">
        <f t="shared" si="774"/>
        <v>1,93</v>
      </c>
      <c r="D24238" t="str">
        <f t="shared" si="773"/>
        <v xml:space="preserve"> 340 </v>
      </c>
      <c r="N24238" s="3"/>
    </row>
    <row r="24239" spans="1:14" x14ac:dyDescent="0.25">
      <c r="A24239" t="s">
        <v>57488</v>
      </c>
      <c r="B24239" t="s">
        <v>25842</v>
      </c>
      <c r="C24239" t="str">
        <f t="shared" si="774"/>
        <v>1,93</v>
      </c>
      <c r="D24239" t="str">
        <f t="shared" si="773"/>
        <v xml:space="preserve"> 340 </v>
      </c>
      <c r="N24239" s="3"/>
    </row>
    <row r="24240" spans="1:14" x14ac:dyDescent="0.25">
      <c r="A24240" t="s">
        <v>57489</v>
      </c>
      <c r="B24240" t="s">
        <v>25843</v>
      </c>
      <c r="C24240" t="str">
        <f t="shared" si="774"/>
        <v>1,93</v>
      </c>
      <c r="D24240" t="str">
        <f t="shared" si="773"/>
        <v xml:space="preserve"> 345 </v>
      </c>
      <c r="N24240" s="3"/>
    </row>
    <row r="24241" spans="1:14" x14ac:dyDescent="0.25">
      <c r="A24241" t="s">
        <v>57490</v>
      </c>
      <c r="B24241" t="s">
        <v>25844</v>
      </c>
      <c r="C24241" t="str">
        <f t="shared" si="774"/>
        <v>1,93</v>
      </c>
      <c r="D24241" t="str">
        <f t="shared" si="773"/>
        <v xml:space="preserve"> 345 </v>
      </c>
      <c r="N24241" s="3"/>
    </row>
    <row r="24242" spans="1:14" x14ac:dyDescent="0.25">
      <c r="A24242" t="s">
        <v>57491</v>
      </c>
      <c r="B24242" t="s">
        <v>25845</v>
      </c>
      <c r="C24242" t="str">
        <f t="shared" si="774"/>
        <v>1,93</v>
      </c>
      <c r="D24242" t="str">
        <f t="shared" si="773"/>
        <v xml:space="preserve"> 345 </v>
      </c>
      <c r="N24242" s="3"/>
    </row>
    <row r="24243" spans="1:14" x14ac:dyDescent="0.25">
      <c r="A24243" t="s">
        <v>57492</v>
      </c>
      <c r="B24243" t="s">
        <v>25846</v>
      </c>
      <c r="C24243" t="str">
        <f t="shared" si="774"/>
        <v>1,93</v>
      </c>
      <c r="D24243" t="str">
        <f t="shared" si="773"/>
        <v xml:space="preserve"> 345 </v>
      </c>
      <c r="N24243" s="3"/>
    </row>
    <row r="24244" spans="1:14" x14ac:dyDescent="0.25">
      <c r="A24244" t="s">
        <v>57493</v>
      </c>
      <c r="B24244" t="s">
        <v>25847</v>
      </c>
      <c r="C24244" t="str">
        <f t="shared" si="774"/>
        <v>1,93</v>
      </c>
      <c r="D24244" t="str">
        <f t="shared" si="773"/>
        <v xml:space="preserve"> 350 </v>
      </c>
      <c r="N24244" s="3"/>
    </row>
    <row r="24245" spans="1:14" x14ac:dyDescent="0.25">
      <c r="A24245" t="s">
        <v>57494</v>
      </c>
      <c r="B24245" t="s">
        <v>25848</v>
      </c>
      <c r="C24245" t="str">
        <f t="shared" si="774"/>
        <v>1,93</v>
      </c>
      <c r="D24245" t="str">
        <f t="shared" si="773"/>
        <v xml:space="preserve"> 350 </v>
      </c>
      <c r="N24245" s="3"/>
    </row>
    <row r="24246" spans="1:14" x14ac:dyDescent="0.25">
      <c r="A24246" t="s">
        <v>57495</v>
      </c>
      <c r="B24246" t="s">
        <v>25849</v>
      </c>
      <c r="C24246" t="str">
        <f t="shared" si="774"/>
        <v>1,98</v>
      </c>
      <c r="D24246" t="str">
        <f t="shared" si="773"/>
        <v xml:space="preserve"> 355 </v>
      </c>
      <c r="N24246" s="3"/>
    </row>
    <row r="24247" spans="1:14" x14ac:dyDescent="0.25">
      <c r="A24247" t="s">
        <v>57496</v>
      </c>
      <c r="B24247" t="s">
        <v>25850</v>
      </c>
      <c r="C24247" t="str">
        <f t="shared" si="774"/>
        <v>1,98</v>
      </c>
      <c r="D24247" t="str">
        <f t="shared" si="773"/>
        <v xml:space="preserve"> 355 </v>
      </c>
      <c r="N24247" s="3"/>
    </row>
    <row r="24248" spans="1:14" x14ac:dyDescent="0.25">
      <c r="A24248" t="s">
        <v>57497</v>
      </c>
      <c r="B24248" t="s">
        <v>25851</v>
      </c>
      <c r="C24248" t="str">
        <f t="shared" si="774"/>
        <v>1,93</v>
      </c>
      <c r="D24248" t="str">
        <f t="shared" si="773"/>
        <v xml:space="preserve"> 355 </v>
      </c>
      <c r="N24248" s="3"/>
    </row>
    <row r="24249" spans="1:14" x14ac:dyDescent="0.25">
      <c r="A24249" t="s">
        <v>57498</v>
      </c>
      <c r="B24249" t="s">
        <v>25852</v>
      </c>
      <c r="C24249" t="str">
        <f t="shared" si="774"/>
        <v>1,93</v>
      </c>
      <c r="D24249" t="str">
        <f t="shared" si="773"/>
        <v xml:space="preserve"> 355 </v>
      </c>
      <c r="N24249" s="3"/>
    </row>
    <row r="24250" spans="1:14" x14ac:dyDescent="0.25">
      <c r="A24250" t="s">
        <v>57499</v>
      </c>
      <c r="B24250" t="s">
        <v>25853</v>
      </c>
      <c r="C24250" t="str">
        <f t="shared" si="774"/>
        <v>1,98</v>
      </c>
      <c r="D24250" t="str">
        <f t="shared" si="773"/>
        <v xml:space="preserve"> 360 </v>
      </c>
      <c r="N24250" s="3"/>
    </row>
    <row r="24251" spans="1:14" x14ac:dyDescent="0.25">
      <c r="A24251" t="s">
        <v>57500</v>
      </c>
      <c r="B24251" t="s">
        <v>25854</v>
      </c>
      <c r="C24251" t="str">
        <f t="shared" si="774"/>
        <v>1,98</v>
      </c>
      <c r="D24251" t="str">
        <f t="shared" si="773"/>
        <v xml:space="preserve"> 360 </v>
      </c>
      <c r="N24251" s="3"/>
    </row>
    <row r="24252" spans="1:14" x14ac:dyDescent="0.25">
      <c r="A24252" t="s">
        <v>57501</v>
      </c>
      <c r="B24252" t="s">
        <v>25855</v>
      </c>
      <c r="C24252" t="str">
        <f t="shared" si="774"/>
        <v>1,93</v>
      </c>
      <c r="D24252" t="str">
        <f t="shared" si="773"/>
        <v xml:space="preserve"> 360 </v>
      </c>
      <c r="N24252" s="3"/>
    </row>
    <row r="24253" spans="1:14" x14ac:dyDescent="0.25">
      <c r="A24253" t="s">
        <v>57502</v>
      </c>
      <c r="B24253" t="s">
        <v>25856</v>
      </c>
      <c r="C24253" t="str">
        <f t="shared" si="774"/>
        <v>1,94</v>
      </c>
      <c r="D24253" t="str">
        <f t="shared" si="773"/>
        <v xml:space="preserve"> 360 </v>
      </c>
      <c r="N24253" s="3"/>
    </row>
    <row r="24254" spans="1:14" x14ac:dyDescent="0.25">
      <c r="A24254" t="s">
        <v>57503</v>
      </c>
      <c r="B24254" t="s">
        <v>25857</v>
      </c>
      <c r="C24254" t="str">
        <f t="shared" si="774"/>
        <v>1,98</v>
      </c>
      <c r="D24254" t="str">
        <f t="shared" si="773"/>
        <v xml:space="preserve"> 365 </v>
      </c>
      <c r="N24254" s="3"/>
    </row>
    <row r="24255" spans="1:14" x14ac:dyDescent="0.25">
      <c r="A24255" t="s">
        <v>57504</v>
      </c>
      <c r="B24255" t="s">
        <v>25858</v>
      </c>
      <c r="C24255" t="str">
        <f t="shared" si="774"/>
        <v>1,98</v>
      </c>
      <c r="D24255" t="str">
        <f t="shared" si="773"/>
        <v xml:space="preserve"> 365 </v>
      </c>
      <c r="N24255" s="3"/>
    </row>
    <row r="24256" spans="1:14" x14ac:dyDescent="0.25">
      <c r="A24256" t="s">
        <v>57505</v>
      </c>
      <c r="B24256" t="s">
        <v>25859</v>
      </c>
      <c r="C24256" t="str">
        <f t="shared" si="774"/>
        <v>1,93</v>
      </c>
      <c r="D24256" t="str">
        <f t="shared" si="773"/>
        <v xml:space="preserve"> 365 </v>
      </c>
      <c r="N24256" s="3"/>
    </row>
    <row r="24257" spans="1:14" x14ac:dyDescent="0.25">
      <c r="A24257" t="s">
        <v>57506</v>
      </c>
      <c r="B24257" t="s">
        <v>25860</v>
      </c>
      <c r="C24257" t="str">
        <f t="shared" si="774"/>
        <v>1,93</v>
      </c>
      <c r="D24257" t="str">
        <f t="shared" si="773"/>
        <v xml:space="preserve"> 365 </v>
      </c>
      <c r="N24257" s="3"/>
    </row>
    <row r="24258" spans="1:14" x14ac:dyDescent="0.25">
      <c r="A24258" t="s">
        <v>57507</v>
      </c>
      <c r="B24258" t="s">
        <v>25861</v>
      </c>
      <c r="C24258" t="str">
        <f t="shared" si="774"/>
        <v>1,98</v>
      </c>
      <c r="D24258" t="str">
        <f t="shared" si="773"/>
        <v xml:space="preserve"> 370 </v>
      </c>
      <c r="N24258" s="3"/>
    </row>
    <row r="24259" spans="1:14" x14ac:dyDescent="0.25">
      <c r="A24259" t="s">
        <v>57508</v>
      </c>
      <c r="B24259" t="s">
        <v>8927</v>
      </c>
      <c r="C24259" t="str">
        <f t="shared" si="774"/>
        <v>1,98</v>
      </c>
      <c r="D24259" t="str">
        <f t="shared" si="773"/>
        <v xml:space="preserve"> 370 </v>
      </c>
      <c r="N24259" s="3"/>
    </row>
    <row r="24260" spans="1:14" x14ac:dyDescent="0.25">
      <c r="A24260" t="s">
        <v>57509</v>
      </c>
      <c r="B24260" t="s">
        <v>8928</v>
      </c>
      <c r="C24260" t="str">
        <f t="shared" si="774"/>
        <v>2,01</v>
      </c>
      <c r="D24260" t="str">
        <f t="shared" si="773"/>
        <v xml:space="preserve"> 370 </v>
      </c>
      <c r="N24260" s="3"/>
    </row>
    <row r="24261" spans="1:14" x14ac:dyDescent="0.25">
      <c r="A24261" t="s">
        <v>57510</v>
      </c>
      <c r="B24261" t="s">
        <v>25862</v>
      </c>
      <c r="C24261" t="str">
        <f t="shared" si="774"/>
        <v>1,94</v>
      </c>
      <c r="D24261" t="str">
        <f t="shared" si="773"/>
        <v xml:space="preserve"> 370 </v>
      </c>
      <c r="N24261" s="3"/>
    </row>
    <row r="24262" spans="1:14" x14ac:dyDescent="0.25">
      <c r="A24262" t="s">
        <v>57511</v>
      </c>
      <c r="B24262" t="s">
        <v>25863</v>
      </c>
      <c r="C24262" t="str">
        <f t="shared" si="774"/>
        <v>1,94</v>
      </c>
      <c r="D24262" t="str">
        <f t="shared" si="773"/>
        <v xml:space="preserve"> 370 </v>
      </c>
      <c r="N24262" s="3"/>
    </row>
    <row r="24263" spans="1:14" x14ac:dyDescent="0.25">
      <c r="A24263" t="s">
        <v>57512</v>
      </c>
      <c r="B24263" t="s">
        <v>25864</v>
      </c>
      <c r="C24263" t="str">
        <f t="shared" si="774"/>
        <v>1,98</v>
      </c>
      <c r="D24263" t="str">
        <f t="shared" si="773"/>
        <v xml:space="preserve"> 375 </v>
      </c>
      <c r="N24263" s="3"/>
    </row>
    <row r="24264" spans="1:14" x14ac:dyDescent="0.25">
      <c r="A24264" t="s">
        <v>57513</v>
      </c>
      <c r="B24264" t="s">
        <v>8929</v>
      </c>
      <c r="C24264" t="str">
        <f t="shared" si="774"/>
        <v>1,98</v>
      </c>
      <c r="D24264" t="str">
        <f t="shared" si="773"/>
        <v xml:space="preserve"> 375 </v>
      </c>
      <c r="N24264" s="3"/>
    </row>
    <row r="24265" spans="1:14" x14ac:dyDescent="0.25">
      <c r="A24265" t="s">
        <v>57514</v>
      </c>
      <c r="B24265" t="s">
        <v>8930</v>
      </c>
      <c r="C24265" t="str">
        <f t="shared" si="774"/>
        <v>2,01</v>
      </c>
      <c r="D24265" t="str">
        <f t="shared" si="773"/>
        <v xml:space="preserve"> 375 </v>
      </c>
      <c r="N24265" s="3"/>
    </row>
    <row r="24266" spans="1:14" x14ac:dyDescent="0.25">
      <c r="A24266" t="s">
        <v>57515</v>
      </c>
      <c r="B24266" t="s">
        <v>25865</v>
      </c>
      <c r="C24266" t="str">
        <f t="shared" si="774"/>
        <v>1,94</v>
      </c>
      <c r="D24266" t="str">
        <f t="shared" si="773"/>
        <v xml:space="preserve"> 375 </v>
      </c>
      <c r="N24266" s="3"/>
    </row>
    <row r="24267" spans="1:14" x14ac:dyDescent="0.25">
      <c r="A24267" t="s">
        <v>57516</v>
      </c>
      <c r="B24267" t="s">
        <v>25866</v>
      </c>
      <c r="C24267" t="str">
        <f t="shared" si="774"/>
        <v>1,94</v>
      </c>
      <c r="D24267" t="str">
        <f t="shared" si="773"/>
        <v xml:space="preserve"> 375 </v>
      </c>
      <c r="N24267" s="3"/>
    </row>
    <row r="24268" spans="1:14" x14ac:dyDescent="0.25">
      <c r="A24268" t="s">
        <v>57517</v>
      </c>
      <c r="B24268" t="s">
        <v>25867</v>
      </c>
      <c r="C24268" t="str">
        <f t="shared" si="774"/>
        <v>1,98</v>
      </c>
      <c r="D24268" t="str">
        <f t="shared" si="773"/>
        <v xml:space="preserve"> 380 </v>
      </c>
      <c r="N24268" s="3"/>
    </row>
    <row r="24269" spans="1:14" x14ac:dyDescent="0.25">
      <c r="A24269" t="s">
        <v>57518</v>
      </c>
      <c r="B24269" t="s">
        <v>8931</v>
      </c>
      <c r="C24269" t="str">
        <f t="shared" si="774"/>
        <v>1,98</v>
      </c>
      <c r="D24269" t="str">
        <f t="shared" si="773"/>
        <v xml:space="preserve"> 380 </v>
      </c>
      <c r="N24269" s="3"/>
    </row>
    <row r="24270" spans="1:14" x14ac:dyDescent="0.25">
      <c r="A24270" t="s">
        <v>57519</v>
      </c>
      <c r="B24270" t="s">
        <v>8932</v>
      </c>
      <c r="C24270" t="str">
        <f t="shared" si="774"/>
        <v>2,01</v>
      </c>
      <c r="D24270" t="str">
        <f t="shared" si="773"/>
        <v xml:space="preserve"> 380 </v>
      </c>
      <c r="N24270" s="3"/>
    </row>
    <row r="24271" spans="1:14" x14ac:dyDescent="0.25">
      <c r="A24271" t="s">
        <v>57520</v>
      </c>
      <c r="B24271" t="s">
        <v>25868</v>
      </c>
      <c r="C24271" t="str">
        <f t="shared" si="774"/>
        <v>1,98</v>
      </c>
      <c r="D24271" t="str">
        <f t="shared" si="773"/>
        <v xml:space="preserve"> 385 </v>
      </c>
      <c r="N24271" s="3"/>
    </row>
    <row r="24272" spans="1:14" x14ac:dyDescent="0.25">
      <c r="A24272" t="s">
        <v>57521</v>
      </c>
      <c r="B24272" t="s">
        <v>8933</v>
      </c>
      <c r="C24272" t="str">
        <f t="shared" si="774"/>
        <v>1,98</v>
      </c>
      <c r="D24272" t="str">
        <f t="shared" si="773"/>
        <v xml:space="preserve"> 385 </v>
      </c>
      <c r="N24272" s="3"/>
    </row>
    <row r="24273" spans="1:14" x14ac:dyDescent="0.25">
      <c r="A24273" t="s">
        <v>57522</v>
      </c>
      <c r="B24273" t="s">
        <v>8934</v>
      </c>
      <c r="C24273" t="str">
        <f t="shared" si="774"/>
        <v>2,01</v>
      </c>
      <c r="D24273" t="str">
        <f t="shared" si="773"/>
        <v xml:space="preserve"> 385 </v>
      </c>
      <c r="N24273" s="3"/>
    </row>
    <row r="24274" spans="1:14" x14ac:dyDescent="0.25">
      <c r="A24274" t="s">
        <v>57523</v>
      </c>
      <c r="B24274" t="s">
        <v>8935</v>
      </c>
      <c r="C24274" t="str">
        <f t="shared" si="774"/>
        <v>1,98</v>
      </c>
      <c r="D24274" t="str">
        <f t="shared" si="773"/>
        <v xml:space="preserve"> 385 </v>
      </c>
      <c r="N24274" s="3"/>
    </row>
    <row r="24275" spans="1:14" x14ac:dyDescent="0.25">
      <c r="A24275" t="s">
        <v>57524</v>
      </c>
      <c r="B24275" t="s">
        <v>8936</v>
      </c>
      <c r="C24275" t="str">
        <f t="shared" si="774"/>
        <v>1,98</v>
      </c>
      <c r="D24275" t="str">
        <f t="shared" si="773"/>
        <v xml:space="preserve"> 385 </v>
      </c>
      <c r="N24275" s="3"/>
    </row>
    <row r="24276" spans="1:14" x14ac:dyDescent="0.25">
      <c r="A24276" t="s">
        <v>57525</v>
      </c>
      <c r="B24276" t="s">
        <v>25869</v>
      </c>
      <c r="C24276" t="str">
        <f t="shared" si="774"/>
        <v>1,98</v>
      </c>
      <c r="D24276" t="str">
        <f t="shared" si="773"/>
        <v xml:space="preserve"> 390 </v>
      </c>
      <c r="N24276" s="3"/>
    </row>
    <row r="24277" spans="1:14" x14ac:dyDescent="0.25">
      <c r="A24277" t="s">
        <v>57526</v>
      </c>
      <c r="B24277" t="s">
        <v>8937</v>
      </c>
      <c r="C24277" t="str">
        <f t="shared" si="774"/>
        <v>1,98</v>
      </c>
      <c r="D24277" t="str">
        <f t="shared" si="773"/>
        <v xml:space="preserve"> 390 </v>
      </c>
      <c r="N24277" s="3"/>
    </row>
    <row r="24278" spans="1:14" x14ac:dyDescent="0.25">
      <c r="A24278" t="s">
        <v>57527</v>
      </c>
      <c r="B24278" t="s">
        <v>8938</v>
      </c>
      <c r="C24278" t="str">
        <f t="shared" si="774"/>
        <v>2,01</v>
      </c>
      <c r="D24278" t="str">
        <f t="shared" si="773"/>
        <v xml:space="preserve"> 390 </v>
      </c>
      <c r="N24278" s="3"/>
    </row>
    <row r="24279" spans="1:14" x14ac:dyDescent="0.25">
      <c r="A24279" t="s">
        <v>57528</v>
      </c>
      <c r="B24279" t="s">
        <v>8939</v>
      </c>
      <c r="C24279" t="str">
        <f t="shared" si="774"/>
        <v>1,98</v>
      </c>
      <c r="D24279" t="str">
        <f t="shared" si="773"/>
        <v xml:space="preserve"> 390 </v>
      </c>
      <c r="N24279" s="3"/>
    </row>
    <row r="24280" spans="1:14" x14ac:dyDescent="0.25">
      <c r="A24280" t="s">
        <v>57529</v>
      </c>
      <c r="B24280" t="s">
        <v>8940</v>
      </c>
      <c r="C24280" t="str">
        <f t="shared" si="774"/>
        <v>1,98</v>
      </c>
      <c r="D24280" t="str">
        <f t="shared" si="773"/>
        <v xml:space="preserve"> 390 </v>
      </c>
      <c r="N24280" s="3"/>
    </row>
    <row r="24281" spans="1:14" x14ac:dyDescent="0.25">
      <c r="A24281" t="s">
        <v>57530</v>
      </c>
      <c r="B24281" t="s">
        <v>8941</v>
      </c>
      <c r="C24281" t="str">
        <f t="shared" si="774"/>
        <v>1,95</v>
      </c>
      <c r="D24281" t="str">
        <f t="shared" si="773"/>
        <v xml:space="preserve"> 391 </v>
      </c>
      <c r="N24281" s="3"/>
    </row>
    <row r="24282" spans="1:14" x14ac:dyDescent="0.25">
      <c r="A24282" t="s">
        <v>57531</v>
      </c>
      <c r="B24282" t="s">
        <v>25870</v>
      </c>
      <c r="C24282" t="str">
        <f t="shared" si="774"/>
        <v>1,98</v>
      </c>
      <c r="D24282" t="str">
        <f t="shared" si="773"/>
        <v xml:space="preserve"> 395 </v>
      </c>
      <c r="N24282" s="3"/>
    </row>
    <row r="24283" spans="1:14" x14ac:dyDescent="0.25">
      <c r="A24283" t="s">
        <v>57532</v>
      </c>
      <c r="B24283" t="s">
        <v>8942</v>
      </c>
      <c r="C24283" t="str">
        <f t="shared" si="774"/>
        <v>1,98</v>
      </c>
      <c r="D24283" t="str">
        <f t="shared" si="773"/>
        <v xml:space="preserve"> 395 </v>
      </c>
      <c r="N24283" s="3"/>
    </row>
    <row r="24284" spans="1:14" x14ac:dyDescent="0.25">
      <c r="A24284" t="s">
        <v>57533</v>
      </c>
      <c r="B24284" t="s">
        <v>8943</v>
      </c>
      <c r="C24284" t="str">
        <f t="shared" si="774"/>
        <v>2,01</v>
      </c>
      <c r="D24284" t="str">
        <f t="shared" si="773"/>
        <v xml:space="preserve"> 395 </v>
      </c>
      <c r="N24284" s="3"/>
    </row>
    <row r="24285" spans="1:14" x14ac:dyDescent="0.25">
      <c r="A24285" t="s">
        <v>57534</v>
      </c>
      <c r="B24285" t="s">
        <v>8944</v>
      </c>
      <c r="C24285" t="str">
        <f t="shared" si="774"/>
        <v>1,98</v>
      </c>
      <c r="D24285" t="str">
        <f t="shared" si="773"/>
        <v xml:space="preserve"> 395 </v>
      </c>
      <c r="N24285" s="3"/>
    </row>
    <row r="24286" spans="1:14" x14ac:dyDescent="0.25">
      <c r="A24286" t="s">
        <v>57535</v>
      </c>
      <c r="B24286" t="s">
        <v>8945</v>
      </c>
      <c r="C24286" t="str">
        <f t="shared" si="774"/>
        <v>1,98</v>
      </c>
      <c r="D24286" t="str">
        <f t="shared" si="773"/>
        <v xml:space="preserve"> 395 </v>
      </c>
      <c r="N24286" s="3"/>
    </row>
    <row r="24287" spans="1:14" x14ac:dyDescent="0.25">
      <c r="A24287" t="s">
        <v>57536</v>
      </c>
      <c r="B24287" t="s">
        <v>8946</v>
      </c>
      <c r="C24287" t="str">
        <f t="shared" si="774"/>
        <v>1,95</v>
      </c>
      <c r="D24287" t="str">
        <f t="shared" si="773"/>
        <v xml:space="preserve"> 395 </v>
      </c>
      <c r="N24287" s="3"/>
    </row>
    <row r="24288" spans="1:14" x14ac:dyDescent="0.25">
      <c r="A24288" t="s">
        <v>57537</v>
      </c>
      <c r="B24288" t="s">
        <v>25871</v>
      </c>
      <c r="C24288" t="str">
        <f t="shared" si="774"/>
        <v>1,98</v>
      </c>
      <c r="D24288" t="str">
        <f t="shared" si="773"/>
        <v xml:space="preserve"> 400 </v>
      </c>
      <c r="N24288" s="3"/>
    </row>
    <row r="24289" spans="1:14" x14ac:dyDescent="0.25">
      <c r="A24289" t="s">
        <v>57538</v>
      </c>
      <c r="B24289" t="s">
        <v>8947</v>
      </c>
      <c r="C24289" t="str">
        <f t="shared" si="774"/>
        <v>1,98</v>
      </c>
      <c r="D24289" t="str">
        <f t="shared" si="773"/>
        <v xml:space="preserve"> 400 </v>
      </c>
      <c r="N24289" s="3"/>
    </row>
    <row r="24290" spans="1:14" x14ac:dyDescent="0.25">
      <c r="A24290" t="s">
        <v>57539</v>
      </c>
      <c r="B24290" t="s">
        <v>8948</v>
      </c>
      <c r="C24290" t="str">
        <f t="shared" si="774"/>
        <v>2,01</v>
      </c>
      <c r="D24290" t="str">
        <f t="shared" si="773"/>
        <v xml:space="preserve"> 400 </v>
      </c>
      <c r="N24290" s="3"/>
    </row>
    <row r="24291" spans="1:14" x14ac:dyDescent="0.25">
      <c r="A24291" t="s">
        <v>57540</v>
      </c>
      <c r="B24291" t="s">
        <v>8949</v>
      </c>
      <c r="C24291" t="str">
        <f t="shared" si="774"/>
        <v>1,98</v>
      </c>
      <c r="D24291" t="str">
        <f t="shared" si="773"/>
        <v xml:space="preserve"> 400 </v>
      </c>
      <c r="N24291" s="3"/>
    </row>
    <row r="24292" spans="1:14" x14ac:dyDescent="0.25">
      <c r="A24292" t="s">
        <v>57541</v>
      </c>
      <c r="B24292" t="s">
        <v>8950</v>
      </c>
      <c r="C24292" t="str">
        <f t="shared" si="774"/>
        <v>1,98</v>
      </c>
      <c r="D24292" t="str">
        <f t="shared" si="773"/>
        <v xml:space="preserve"> 400 </v>
      </c>
      <c r="N24292" s="3"/>
    </row>
    <row r="24293" spans="1:14" x14ac:dyDescent="0.25">
      <c r="A24293" t="s">
        <v>57542</v>
      </c>
      <c r="B24293" t="s">
        <v>8951</v>
      </c>
      <c r="C24293" t="str">
        <f t="shared" si="774"/>
        <v>1,95</v>
      </c>
      <c r="D24293" t="str">
        <f t="shared" si="773"/>
        <v xml:space="preserve"> 400 </v>
      </c>
      <c r="N24293" s="3"/>
    </row>
    <row r="24294" spans="1:14" x14ac:dyDescent="0.25">
      <c r="A24294" t="s">
        <v>57543</v>
      </c>
      <c r="B24294" t="s">
        <v>25872</v>
      </c>
      <c r="C24294" t="str">
        <f t="shared" si="774"/>
        <v>1,98</v>
      </c>
      <c r="D24294" t="str">
        <f t="shared" ref="D24294:D24357" si="775">MID(LEFT(MID(A24294,FIND("[",A24294)+1,LEN(A24294)),FIND("]",MID(A24294,FIND("[",A24294)+1,LEN(A24294)))-1),
FIND("m",LEFT(MID(A24294,FIND("[",A24294)+1,LEN(A24294)),FIND("]",MID(A24294,FIND("[",A24294)+1,LEN(A24294)))-1))+4,
(FIND("W",LEFT(MID(A24294,FIND("[",A24294)+1,LEN(A24294)),FIND("]",MID(A24294,FIND("[",A24294)+1,LEN(A24294)))-1)))-(FIND("m",LEFT(MID(A24294,FIND("[",A24294)+1,LEN(A24294)),FIND("]",MID(A24294,FIND("[",A24294)+1,LEN(A24294)))-1))+4))</f>
        <v xml:space="preserve"> 405 </v>
      </c>
      <c r="N24294" s="3"/>
    </row>
    <row r="24295" spans="1:14" x14ac:dyDescent="0.25">
      <c r="A24295" t="s">
        <v>57544</v>
      </c>
      <c r="B24295" t="s">
        <v>8952</v>
      </c>
      <c r="C24295" t="str">
        <f t="shared" ref="C24295:C24358" si="776">LEFT(MID(A24295,FIND("[",A24295)+1,LEN(A24295)),FIND("m",MID(A24295,FIND("[",A24295)+2,LEN(A24295)))-1)</f>
        <v>1,98</v>
      </c>
      <c r="D24295" t="str">
        <f t="shared" si="775"/>
        <v xml:space="preserve"> 405 </v>
      </c>
      <c r="N24295" s="3"/>
    </row>
    <row r="24296" spans="1:14" x14ac:dyDescent="0.25">
      <c r="A24296" t="s">
        <v>57545</v>
      </c>
      <c r="B24296" t="s">
        <v>8953</v>
      </c>
      <c r="C24296" t="str">
        <f t="shared" si="776"/>
        <v>2,01</v>
      </c>
      <c r="D24296" t="str">
        <f t="shared" si="775"/>
        <v xml:space="preserve"> 405 </v>
      </c>
      <c r="N24296" s="3"/>
    </row>
    <row r="24297" spans="1:14" x14ac:dyDescent="0.25">
      <c r="A24297" t="s">
        <v>57546</v>
      </c>
      <c r="B24297" t="s">
        <v>8954</v>
      </c>
      <c r="C24297" t="str">
        <f t="shared" si="776"/>
        <v>1,98</v>
      </c>
      <c r="D24297" t="str">
        <f t="shared" si="775"/>
        <v xml:space="preserve"> 405 </v>
      </c>
      <c r="N24297" s="3"/>
    </row>
    <row r="24298" spans="1:14" x14ac:dyDescent="0.25">
      <c r="A24298" t="s">
        <v>57547</v>
      </c>
      <c r="B24298" t="s">
        <v>8955</v>
      </c>
      <c r="C24298" t="str">
        <f t="shared" si="776"/>
        <v>1,98</v>
      </c>
      <c r="D24298" t="str">
        <f t="shared" si="775"/>
        <v xml:space="preserve"> 405 </v>
      </c>
      <c r="N24298" s="3"/>
    </row>
    <row r="24299" spans="1:14" x14ac:dyDescent="0.25">
      <c r="A24299" t="s">
        <v>57548</v>
      </c>
      <c r="B24299" t="s">
        <v>8956</v>
      </c>
      <c r="C24299" t="str">
        <f t="shared" si="776"/>
        <v>1,95</v>
      </c>
      <c r="D24299" t="str">
        <f t="shared" si="775"/>
        <v xml:space="preserve"> 405 </v>
      </c>
      <c r="N24299" s="3"/>
    </row>
    <row r="24300" spans="1:14" x14ac:dyDescent="0.25">
      <c r="A24300" t="s">
        <v>57549</v>
      </c>
      <c r="B24300" t="s">
        <v>25873</v>
      </c>
      <c r="C24300" t="str">
        <f t="shared" si="776"/>
        <v>1,98</v>
      </c>
      <c r="D24300" t="str">
        <f t="shared" si="775"/>
        <v xml:space="preserve"> 410 </v>
      </c>
      <c r="N24300" s="3"/>
    </row>
    <row r="24301" spans="1:14" x14ac:dyDescent="0.25">
      <c r="A24301" t="s">
        <v>57550</v>
      </c>
      <c r="B24301" t="s">
        <v>8957</v>
      </c>
      <c r="C24301" t="str">
        <f t="shared" si="776"/>
        <v>1,98</v>
      </c>
      <c r="D24301" t="str">
        <f t="shared" si="775"/>
        <v xml:space="preserve"> 410 </v>
      </c>
      <c r="N24301" s="3"/>
    </row>
    <row r="24302" spans="1:14" x14ac:dyDescent="0.25">
      <c r="A24302" t="s">
        <v>57551</v>
      </c>
      <c r="B24302" t="s">
        <v>8958</v>
      </c>
      <c r="C24302" t="str">
        <f t="shared" si="776"/>
        <v>2,01</v>
      </c>
      <c r="D24302" t="str">
        <f t="shared" si="775"/>
        <v xml:space="preserve"> 410 </v>
      </c>
      <c r="N24302" s="3"/>
    </row>
    <row r="24303" spans="1:14" x14ac:dyDescent="0.25">
      <c r="A24303" t="s">
        <v>57552</v>
      </c>
      <c r="B24303" t="s">
        <v>8959</v>
      </c>
      <c r="C24303" t="str">
        <f t="shared" si="776"/>
        <v>1,95</v>
      </c>
      <c r="D24303" t="str">
        <f t="shared" si="775"/>
        <v xml:space="preserve"> 410 </v>
      </c>
      <c r="N24303" s="3"/>
    </row>
    <row r="24304" spans="1:14" x14ac:dyDescent="0.25">
      <c r="A24304" t="s">
        <v>57553</v>
      </c>
      <c r="B24304" t="s">
        <v>8960</v>
      </c>
      <c r="C24304" t="str">
        <f t="shared" si="776"/>
        <v>1,95</v>
      </c>
      <c r="D24304" t="str">
        <f t="shared" si="775"/>
        <v xml:space="preserve"> 415 </v>
      </c>
      <c r="N24304" s="3"/>
    </row>
    <row r="24305" spans="1:14" x14ac:dyDescent="0.25">
      <c r="A24305" t="s">
        <v>57554</v>
      </c>
      <c r="B24305" t="s">
        <v>3409</v>
      </c>
      <c r="C24305" t="str">
        <f t="shared" si="776"/>
        <v>0,98</v>
      </c>
      <c r="D24305" t="str">
        <f t="shared" si="775"/>
        <v xml:space="preserve"> 121 </v>
      </c>
      <c r="N24305" s="3"/>
    </row>
    <row r="24306" spans="1:14" x14ac:dyDescent="0.25">
      <c r="A24306" t="s">
        <v>57555</v>
      </c>
      <c r="B24306" t="s">
        <v>3410</v>
      </c>
      <c r="C24306" t="str">
        <f t="shared" si="776"/>
        <v>0,98</v>
      </c>
      <c r="D24306" t="str">
        <f t="shared" si="775"/>
        <v xml:space="preserve"> 126 </v>
      </c>
      <c r="N24306" s="3"/>
    </row>
    <row r="24307" spans="1:14" x14ac:dyDescent="0.25">
      <c r="A24307" t="s">
        <v>57556</v>
      </c>
      <c r="B24307" t="s">
        <v>3411</v>
      </c>
      <c r="C24307" t="str">
        <f t="shared" si="776"/>
        <v>0,98</v>
      </c>
      <c r="D24307" t="str">
        <f t="shared" si="775"/>
        <v xml:space="preserve"> 131 </v>
      </c>
      <c r="N24307" s="3"/>
    </row>
    <row r="24308" spans="1:14" x14ac:dyDescent="0.25">
      <c r="A24308" t="s">
        <v>57557</v>
      </c>
      <c r="B24308" t="s">
        <v>3412</v>
      </c>
      <c r="C24308" t="str">
        <f t="shared" si="776"/>
        <v>1,01</v>
      </c>
      <c r="D24308" t="str">
        <f t="shared" si="775"/>
        <v xml:space="preserve"> 135 </v>
      </c>
      <c r="N24308" s="3"/>
    </row>
    <row r="24309" spans="1:14" x14ac:dyDescent="0.25">
      <c r="A24309" t="s">
        <v>57558</v>
      </c>
      <c r="B24309" t="s">
        <v>3413</v>
      </c>
      <c r="C24309" t="str">
        <f t="shared" si="776"/>
        <v>1,01</v>
      </c>
      <c r="D24309" t="str">
        <f t="shared" si="775"/>
        <v xml:space="preserve"> 140 </v>
      </c>
      <c r="N24309" s="3"/>
    </row>
    <row r="24310" spans="1:14" x14ac:dyDescent="0.25">
      <c r="A24310" t="s">
        <v>57559</v>
      </c>
      <c r="B24310" t="s">
        <v>3414</v>
      </c>
      <c r="C24310" t="str">
        <f t="shared" si="776"/>
        <v>0,98</v>
      </c>
      <c r="D24310" t="str">
        <f t="shared" si="775"/>
        <v xml:space="preserve"> 141 </v>
      </c>
      <c r="N24310" s="3"/>
    </row>
    <row r="24311" spans="1:14" x14ac:dyDescent="0.25">
      <c r="A24311" t="s">
        <v>57560</v>
      </c>
      <c r="B24311" t="s">
        <v>3415</v>
      </c>
      <c r="C24311" t="str">
        <f t="shared" si="776"/>
        <v>1,01</v>
      </c>
      <c r="D24311" t="str">
        <f t="shared" si="775"/>
        <v xml:space="preserve"> 145 </v>
      </c>
      <c r="N24311" s="3"/>
    </row>
    <row r="24312" spans="1:14" x14ac:dyDescent="0.25">
      <c r="A24312" t="s">
        <v>57561</v>
      </c>
      <c r="B24312" t="s">
        <v>3416</v>
      </c>
      <c r="C24312" t="str">
        <f t="shared" si="776"/>
        <v>1,48</v>
      </c>
      <c r="D24312" t="str">
        <f t="shared" si="775"/>
        <v xml:space="preserve"> 177 </v>
      </c>
      <c r="N24312" s="3"/>
    </row>
    <row r="24313" spans="1:14" x14ac:dyDescent="0.25">
      <c r="A24313" t="s">
        <v>57562</v>
      </c>
      <c r="B24313" t="s">
        <v>3417</v>
      </c>
      <c r="C24313" t="str">
        <f t="shared" si="776"/>
        <v>1,48</v>
      </c>
      <c r="D24313" t="str">
        <f t="shared" si="775"/>
        <v xml:space="preserve"> 179 </v>
      </c>
      <c r="N24313" s="3"/>
    </row>
    <row r="24314" spans="1:14" x14ac:dyDescent="0.25">
      <c r="A24314" t="s">
        <v>57563</v>
      </c>
      <c r="B24314" t="s">
        <v>3418</v>
      </c>
      <c r="C24314" t="str">
        <f t="shared" si="776"/>
        <v>1,48</v>
      </c>
      <c r="D24314" t="str">
        <f t="shared" si="775"/>
        <v xml:space="preserve"> 190 </v>
      </c>
      <c r="N24314" s="3"/>
    </row>
    <row r="24315" spans="1:14" x14ac:dyDescent="0.25">
      <c r="A24315" t="s">
        <v>57564</v>
      </c>
      <c r="B24315" t="s">
        <v>3419</v>
      </c>
      <c r="C24315" t="str">
        <f t="shared" si="776"/>
        <v>1,48</v>
      </c>
      <c r="D24315" t="str">
        <f t="shared" si="775"/>
        <v xml:space="preserve"> 200 </v>
      </c>
      <c r="N24315" s="3"/>
    </row>
    <row r="24316" spans="1:14" x14ac:dyDescent="0.25">
      <c r="A24316" t="s">
        <v>57565</v>
      </c>
      <c r="B24316" t="s">
        <v>3420</v>
      </c>
      <c r="C24316" t="str">
        <f t="shared" si="776"/>
        <v>1,66</v>
      </c>
      <c r="D24316" t="str">
        <f t="shared" si="775"/>
        <v xml:space="preserve"> 212 </v>
      </c>
      <c r="N24316" s="3"/>
    </row>
    <row r="24317" spans="1:14" x14ac:dyDescent="0.25">
      <c r="A24317" t="s">
        <v>57566</v>
      </c>
      <c r="B24317" t="s">
        <v>3421</v>
      </c>
      <c r="C24317" t="str">
        <f t="shared" si="776"/>
        <v>1,64</v>
      </c>
      <c r="D24317" t="str">
        <f t="shared" si="775"/>
        <v xml:space="preserve"> 220 </v>
      </c>
      <c r="N24317" s="3"/>
    </row>
    <row r="24318" spans="1:14" x14ac:dyDescent="0.25">
      <c r="A24318" t="s">
        <v>57567</v>
      </c>
      <c r="B24318" t="s">
        <v>3422</v>
      </c>
      <c r="C24318" t="str">
        <f t="shared" si="776"/>
        <v>1,66</v>
      </c>
      <c r="D24318" t="str">
        <f t="shared" si="775"/>
        <v xml:space="preserve"> 220 </v>
      </c>
      <c r="N24318" s="3"/>
    </row>
    <row r="24319" spans="1:14" x14ac:dyDescent="0.25">
      <c r="A24319" t="s">
        <v>57568</v>
      </c>
      <c r="B24319" t="s">
        <v>3423</v>
      </c>
      <c r="C24319" t="str">
        <f t="shared" si="776"/>
        <v>1,64</v>
      </c>
      <c r="D24319" t="str">
        <f t="shared" si="775"/>
        <v xml:space="preserve"> 225 </v>
      </c>
      <c r="N24319" s="3"/>
    </row>
    <row r="24320" spans="1:14" x14ac:dyDescent="0.25">
      <c r="A24320" t="s">
        <v>57569</v>
      </c>
      <c r="B24320" t="s">
        <v>3424</v>
      </c>
      <c r="C24320" t="str">
        <f t="shared" si="776"/>
        <v>1,64</v>
      </c>
      <c r="D24320" t="str">
        <f t="shared" si="775"/>
        <v xml:space="preserve"> 230 </v>
      </c>
      <c r="N24320" s="3"/>
    </row>
    <row r="24321" spans="1:14" x14ac:dyDescent="0.25">
      <c r="A24321" t="s">
        <v>57570</v>
      </c>
      <c r="B24321" t="s">
        <v>3425</v>
      </c>
      <c r="C24321" t="str">
        <f t="shared" si="776"/>
        <v>1,66</v>
      </c>
      <c r="D24321" t="str">
        <f t="shared" si="775"/>
        <v xml:space="preserve"> 229 </v>
      </c>
      <c r="N24321" s="3"/>
    </row>
    <row r="24322" spans="1:14" x14ac:dyDescent="0.25">
      <c r="A24322" t="s">
        <v>57571</v>
      </c>
      <c r="B24322" t="s">
        <v>3426</v>
      </c>
      <c r="C24322" t="str">
        <f t="shared" si="776"/>
        <v>1,64</v>
      </c>
      <c r="D24322" t="str">
        <f t="shared" si="775"/>
        <v xml:space="preserve"> 235 </v>
      </c>
      <c r="N24322" s="3"/>
    </row>
    <row r="24323" spans="1:14" x14ac:dyDescent="0.25">
      <c r="A24323" t="s">
        <v>57572</v>
      </c>
      <c r="B24323" t="s">
        <v>3427</v>
      </c>
      <c r="C24323" t="str">
        <f t="shared" si="776"/>
        <v>1,64</v>
      </c>
      <c r="D24323" t="str">
        <f t="shared" si="775"/>
        <v xml:space="preserve"> 240 </v>
      </c>
      <c r="N24323" s="3"/>
    </row>
    <row r="24324" spans="1:14" x14ac:dyDescent="0.25">
      <c r="A24324" t="s">
        <v>57573</v>
      </c>
      <c r="B24324" t="s">
        <v>3428</v>
      </c>
      <c r="C24324" t="str">
        <f t="shared" si="776"/>
        <v>1,66</v>
      </c>
      <c r="D24324" t="str">
        <f t="shared" si="775"/>
        <v xml:space="preserve"> 241 </v>
      </c>
      <c r="N24324" s="3"/>
    </row>
    <row r="24325" spans="1:14" x14ac:dyDescent="0.25">
      <c r="A24325" t="s">
        <v>57574</v>
      </c>
      <c r="B24325" t="s">
        <v>3429</v>
      </c>
      <c r="C24325" t="str">
        <f t="shared" si="776"/>
        <v>1,62</v>
      </c>
      <c r="D24325" t="str">
        <f t="shared" si="775"/>
        <v xml:space="preserve"> 251 </v>
      </c>
      <c r="N24325" s="3"/>
    </row>
    <row r="24326" spans="1:14" x14ac:dyDescent="0.25">
      <c r="A24326" t="s">
        <v>57575</v>
      </c>
      <c r="B24326" t="s">
        <v>3430</v>
      </c>
      <c r="C24326" t="str">
        <f t="shared" si="776"/>
        <v>1,62</v>
      </c>
      <c r="D24326" t="str">
        <f t="shared" si="775"/>
        <v xml:space="preserve"> 255 </v>
      </c>
      <c r="N24326" s="3"/>
    </row>
    <row r="24327" spans="1:14" x14ac:dyDescent="0.25">
      <c r="A24327" t="s">
        <v>57576</v>
      </c>
      <c r="B24327" t="s">
        <v>3431</v>
      </c>
      <c r="C24327" t="str">
        <f t="shared" si="776"/>
        <v>1,62</v>
      </c>
      <c r="D24327" t="str">
        <f t="shared" si="775"/>
        <v xml:space="preserve"> 260 </v>
      </c>
      <c r="N24327" s="3"/>
    </row>
    <row r="24328" spans="1:14" x14ac:dyDescent="0.25">
      <c r="A24328" t="s">
        <v>57577</v>
      </c>
      <c r="B24328" t="s">
        <v>3432</v>
      </c>
      <c r="C24328" t="str">
        <f t="shared" si="776"/>
        <v>1,62</v>
      </c>
      <c r="D24328" t="str">
        <f t="shared" si="775"/>
        <v xml:space="preserve"> 266 </v>
      </c>
      <c r="N24328" s="3"/>
    </row>
    <row r="24329" spans="1:14" x14ac:dyDescent="0.25">
      <c r="A24329" t="s">
        <v>57578</v>
      </c>
      <c r="B24329" t="s">
        <v>3433</v>
      </c>
      <c r="C24329" t="str">
        <f t="shared" si="776"/>
        <v>1,62</v>
      </c>
      <c r="D24329" t="str">
        <f t="shared" si="775"/>
        <v xml:space="preserve"> 265 </v>
      </c>
      <c r="N24329" s="3"/>
    </row>
    <row r="24330" spans="1:14" x14ac:dyDescent="0.25">
      <c r="A24330" t="s">
        <v>57579</v>
      </c>
      <c r="B24330" t="s">
        <v>3434</v>
      </c>
      <c r="C24330" t="str">
        <f t="shared" si="776"/>
        <v>1,62</v>
      </c>
      <c r="D24330" t="str">
        <f t="shared" si="775"/>
        <v xml:space="preserve"> 270 </v>
      </c>
      <c r="N24330" s="3"/>
    </row>
    <row r="24331" spans="1:14" x14ac:dyDescent="0.25">
      <c r="A24331" t="s">
        <v>57580</v>
      </c>
      <c r="B24331" t="s">
        <v>3435</v>
      </c>
      <c r="C24331" t="str">
        <f t="shared" si="776"/>
        <v>1,62</v>
      </c>
      <c r="D24331" t="str">
        <f t="shared" si="775"/>
        <v xml:space="preserve"> 270 </v>
      </c>
      <c r="N24331" s="3"/>
    </row>
    <row r="24332" spans="1:14" x14ac:dyDescent="0.25">
      <c r="A24332" t="s">
        <v>57581</v>
      </c>
      <c r="B24332" t="s">
        <v>3436</v>
      </c>
      <c r="C24332" t="str">
        <f t="shared" si="776"/>
        <v>1,62</v>
      </c>
      <c r="D24332" t="str">
        <f t="shared" si="775"/>
        <v xml:space="preserve"> 270 </v>
      </c>
      <c r="N24332" s="3"/>
    </row>
    <row r="24333" spans="1:14" x14ac:dyDescent="0.25">
      <c r="A24333" t="s">
        <v>57582</v>
      </c>
      <c r="B24333" t="s">
        <v>3437</v>
      </c>
      <c r="C24333" t="str">
        <f t="shared" si="776"/>
        <v>1,62</v>
      </c>
      <c r="D24333" t="str">
        <f t="shared" si="775"/>
        <v xml:space="preserve"> 275 </v>
      </c>
      <c r="N24333" s="3"/>
    </row>
    <row r="24334" spans="1:14" x14ac:dyDescent="0.25">
      <c r="A24334" t="s">
        <v>57583</v>
      </c>
      <c r="B24334" t="s">
        <v>3438</v>
      </c>
      <c r="C24334" t="str">
        <f t="shared" si="776"/>
        <v>1,62</v>
      </c>
      <c r="D24334" t="str">
        <f t="shared" si="775"/>
        <v xml:space="preserve"> 275 </v>
      </c>
      <c r="N24334" s="3"/>
    </row>
    <row r="24335" spans="1:14" x14ac:dyDescent="0.25">
      <c r="A24335" t="s">
        <v>57584</v>
      </c>
      <c r="B24335" t="s">
        <v>3439</v>
      </c>
      <c r="C24335" t="str">
        <f t="shared" si="776"/>
        <v>1,62</v>
      </c>
      <c r="D24335" t="str">
        <f t="shared" si="775"/>
        <v xml:space="preserve"> 275 </v>
      </c>
      <c r="N24335" s="3"/>
    </row>
    <row r="24336" spans="1:14" x14ac:dyDescent="0.25">
      <c r="A24336" t="s">
        <v>57585</v>
      </c>
      <c r="B24336" t="s">
        <v>3440</v>
      </c>
      <c r="C24336" t="str">
        <f t="shared" si="776"/>
        <v>1,62</v>
      </c>
      <c r="D24336" t="str">
        <f t="shared" si="775"/>
        <v xml:space="preserve"> 280 </v>
      </c>
      <c r="N24336" s="3"/>
    </row>
    <row r="24337" spans="1:14" x14ac:dyDescent="0.25">
      <c r="A24337" t="s">
        <v>57586</v>
      </c>
      <c r="B24337" t="s">
        <v>3441</v>
      </c>
      <c r="C24337" t="str">
        <f t="shared" si="776"/>
        <v>1,62</v>
      </c>
      <c r="D24337" t="str">
        <f t="shared" si="775"/>
        <v xml:space="preserve"> 281 </v>
      </c>
      <c r="N24337" s="3"/>
    </row>
    <row r="24338" spans="1:14" x14ac:dyDescent="0.25">
      <c r="A24338" t="s">
        <v>57587</v>
      </c>
      <c r="B24338" t="s">
        <v>3442</v>
      </c>
      <c r="C24338" t="str">
        <f t="shared" si="776"/>
        <v>1,62</v>
      </c>
      <c r="D24338" t="str">
        <f t="shared" si="775"/>
        <v xml:space="preserve"> 281 </v>
      </c>
      <c r="N24338" s="3"/>
    </row>
    <row r="24339" spans="1:14" x14ac:dyDescent="0.25">
      <c r="A24339" t="s">
        <v>57588</v>
      </c>
      <c r="B24339" t="s">
        <v>3443</v>
      </c>
      <c r="C24339" t="str">
        <f t="shared" si="776"/>
        <v>1,94</v>
      </c>
      <c r="D24339" t="str">
        <f t="shared" si="775"/>
        <v xml:space="preserve"> 285 </v>
      </c>
      <c r="N24339" s="3"/>
    </row>
    <row r="24340" spans="1:14" x14ac:dyDescent="0.25">
      <c r="A24340" t="s">
        <v>57589</v>
      </c>
      <c r="B24340" t="s">
        <v>3444</v>
      </c>
      <c r="C24340" t="str">
        <f t="shared" si="776"/>
        <v>1,62</v>
      </c>
      <c r="D24340" t="str">
        <f t="shared" si="775"/>
        <v xml:space="preserve"> 285 </v>
      </c>
      <c r="N24340" s="3"/>
    </row>
    <row r="24341" spans="1:14" x14ac:dyDescent="0.25">
      <c r="A24341" t="s">
        <v>57590</v>
      </c>
      <c r="B24341" t="s">
        <v>3445</v>
      </c>
      <c r="C24341" t="str">
        <f t="shared" si="776"/>
        <v>1,62</v>
      </c>
      <c r="D24341" t="str">
        <f t="shared" si="775"/>
        <v xml:space="preserve"> 286 </v>
      </c>
      <c r="N24341" s="3"/>
    </row>
    <row r="24342" spans="1:14" x14ac:dyDescent="0.25">
      <c r="A24342" t="s">
        <v>57591</v>
      </c>
      <c r="B24342" t="s">
        <v>3446</v>
      </c>
      <c r="C24342" t="str">
        <f t="shared" si="776"/>
        <v>1,94</v>
      </c>
      <c r="D24342" t="str">
        <f t="shared" si="775"/>
        <v xml:space="preserve"> 289 </v>
      </c>
      <c r="N24342" s="3"/>
    </row>
    <row r="24343" spans="1:14" x14ac:dyDescent="0.25">
      <c r="A24343" t="s">
        <v>57592</v>
      </c>
      <c r="B24343" t="s">
        <v>3447</v>
      </c>
      <c r="C24343" t="str">
        <f t="shared" si="776"/>
        <v>1,62</v>
      </c>
      <c r="D24343" t="str">
        <f t="shared" si="775"/>
        <v xml:space="preserve"> 290 </v>
      </c>
      <c r="N24343" s="3"/>
    </row>
    <row r="24344" spans="1:14" x14ac:dyDescent="0.25">
      <c r="A24344" t="s">
        <v>57593</v>
      </c>
      <c r="B24344" t="s">
        <v>3448</v>
      </c>
      <c r="C24344" t="str">
        <f t="shared" si="776"/>
        <v>1,62</v>
      </c>
      <c r="D24344" t="str">
        <f t="shared" si="775"/>
        <v xml:space="preserve"> 291 </v>
      </c>
      <c r="N24344" s="3"/>
    </row>
    <row r="24345" spans="1:14" x14ac:dyDescent="0.25">
      <c r="A24345" t="s">
        <v>57594</v>
      </c>
      <c r="B24345" t="s">
        <v>3449</v>
      </c>
      <c r="C24345" t="str">
        <f t="shared" si="776"/>
        <v>1,61</v>
      </c>
      <c r="D24345" t="str">
        <f t="shared" si="775"/>
        <v xml:space="preserve"> 295 </v>
      </c>
      <c r="N24345" s="3"/>
    </row>
    <row r="24346" spans="1:14" x14ac:dyDescent="0.25">
      <c r="A24346" t="s">
        <v>57595</v>
      </c>
      <c r="B24346" t="s">
        <v>3450</v>
      </c>
      <c r="C24346" t="str">
        <f t="shared" si="776"/>
        <v>1,62</v>
      </c>
      <c r="D24346" t="str">
        <f t="shared" si="775"/>
        <v xml:space="preserve"> 295 </v>
      </c>
      <c r="N24346" s="3"/>
    </row>
    <row r="24347" spans="1:14" x14ac:dyDescent="0.25">
      <c r="A24347" t="s">
        <v>57596</v>
      </c>
      <c r="B24347" t="s">
        <v>3451</v>
      </c>
      <c r="C24347" t="str">
        <f t="shared" si="776"/>
        <v>1,92</v>
      </c>
      <c r="D24347" t="str">
        <f t="shared" si="775"/>
        <v xml:space="preserve"> 301 </v>
      </c>
      <c r="N24347" s="3"/>
    </row>
    <row r="24348" spans="1:14" x14ac:dyDescent="0.25">
      <c r="A24348" t="s">
        <v>57597</v>
      </c>
      <c r="B24348" t="s">
        <v>3452</v>
      </c>
      <c r="C24348" t="str">
        <f t="shared" si="776"/>
        <v>1,61</v>
      </c>
      <c r="D24348" t="str">
        <f t="shared" si="775"/>
        <v xml:space="preserve"> 301 </v>
      </c>
      <c r="N24348" s="3"/>
    </row>
    <row r="24349" spans="1:14" x14ac:dyDescent="0.25">
      <c r="A24349" t="s">
        <v>57598</v>
      </c>
      <c r="B24349" t="s">
        <v>3453</v>
      </c>
      <c r="C24349" t="str">
        <f t="shared" si="776"/>
        <v>1,62</v>
      </c>
      <c r="D24349" t="str">
        <f t="shared" si="775"/>
        <v xml:space="preserve"> 301 </v>
      </c>
      <c r="N24349" s="3"/>
    </row>
    <row r="24350" spans="1:14" x14ac:dyDescent="0.25">
      <c r="A24350" t="s">
        <v>57599</v>
      </c>
      <c r="B24350" t="s">
        <v>3454</v>
      </c>
      <c r="C24350" t="str">
        <f t="shared" si="776"/>
        <v>1,92</v>
      </c>
      <c r="D24350" t="str">
        <f t="shared" si="775"/>
        <v xml:space="preserve"> 305 </v>
      </c>
      <c r="N24350" s="3"/>
    </row>
    <row r="24351" spans="1:14" x14ac:dyDescent="0.25">
      <c r="A24351" t="s">
        <v>57600</v>
      </c>
      <c r="B24351" t="s">
        <v>3455</v>
      </c>
      <c r="C24351" t="str">
        <f t="shared" si="776"/>
        <v>1,61</v>
      </c>
      <c r="D24351" t="str">
        <f t="shared" si="775"/>
        <v xml:space="preserve"> 305 </v>
      </c>
      <c r="N24351" s="3"/>
    </row>
    <row r="24352" spans="1:14" x14ac:dyDescent="0.25">
      <c r="A24352" t="s">
        <v>57601</v>
      </c>
      <c r="B24352" t="s">
        <v>3456</v>
      </c>
      <c r="C24352" t="str">
        <f t="shared" si="776"/>
        <v>1,92</v>
      </c>
      <c r="D24352" t="str">
        <f t="shared" si="775"/>
        <v xml:space="preserve"> 310 </v>
      </c>
      <c r="N24352" s="3"/>
    </row>
    <row r="24353" spans="1:14" x14ac:dyDescent="0.25">
      <c r="A24353" t="s">
        <v>57602</v>
      </c>
      <c r="B24353" t="s">
        <v>3457</v>
      </c>
      <c r="C24353" t="str">
        <f t="shared" si="776"/>
        <v>1,65</v>
      </c>
      <c r="D24353" t="str">
        <f t="shared" si="775"/>
        <v xml:space="preserve"> 310 </v>
      </c>
      <c r="N24353" s="3"/>
    </row>
    <row r="24354" spans="1:14" x14ac:dyDescent="0.25">
      <c r="A24354" t="s">
        <v>57603</v>
      </c>
      <c r="B24354" t="s">
        <v>3458</v>
      </c>
      <c r="C24354" t="str">
        <f t="shared" si="776"/>
        <v>1,92</v>
      </c>
      <c r="D24354" t="str">
        <f t="shared" si="775"/>
        <v xml:space="preserve"> 315 </v>
      </c>
      <c r="N24354" s="3"/>
    </row>
    <row r="24355" spans="1:14" x14ac:dyDescent="0.25">
      <c r="A24355" t="s">
        <v>57604</v>
      </c>
      <c r="B24355" t="s">
        <v>3459</v>
      </c>
      <c r="C24355" t="str">
        <f t="shared" si="776"/>
        <v>1,61</v>
      </c>
      <c r="D24355" t="str">
        <f t="shared" si="775"/>
        <v xml:space="preserve"> 315 </v>
      </c>
      <c r="N24355" s="3"/>
    </row>
    <row r="24356" spans="1:14" x14ac:dyDescent="0.25">
      <c r="A24356" t="s">
        <v>57605</v>
      </c>
      <c r="B24356" t="s">
        <v>3460</v>
      </c>
      <c r="C24356" t="str">
        <f t="shared" si="776"/>
        <v>1,92</v>
      </c>
      <c r="D24356" t="str">
        <f t="shared" si="775"/>
        <v xml:space="preserve"> 320 </v>
      </c>
      <c r="N24356" s="3"/>
    </row>
    <row r="24357" spans="1:14" x14ac:dyDescent="0.25">
      <c r="A24357" t="s">
        <v>57606</v>
      </c>
      <c r="B24357" t="s">
        <v>8961</v>
      </c>
      <c r="C24357" t="str">
        <f t="shared" si="776"/>
        <v>1,65</v>
      </c>
      <c r="D24357" t="str">
        <f t="shared" si="775"/>
        <v xml:space="preserve"> 320 </v>
      </c>
      <c r="N24357" s="3"/>
    </row>
    <row r="24358" spans="1:14" x14ac:dyDescent="0.25">
      <c r="A24358" t="s">
        <v>57607</v>
      </c>
      <c r="B24358" t="s">
        <v>3461</v>
      </c>
      <c r="C24358" t="str">
        <f t="shared" si="776"/>
        <v>1,92</v>
      </c>
      <c r="D24358" t="str">
        <f t="shared" ref="D24358:D24421" si="777">MID(LEFT(MID(A24358,FIND("[",A24358)+1,LEN(A24358)),FIND("]",MID(A24358,FIND("[",A24358)+1,LEN(A24358)))-1),
FIND("m",LEFT(MID(A24358,FIND("[",A24358)+1,LEN(A24358)),FIND("]",MID(A24358,FIND("[",A24358)+1,LEN(A24358)))-1))+4,
(FIND("W",LEFT(MID(A24358,FIND("[",A24358)+1,LEN(A24358)),FIND("]",MID(A24358,FIND("[",A24358)+1,LEN(A24358)))-1)))-(FIND("m",LEFT(MID(A24358,FIND("[",A24358)+1,LEN(A24358)),FIND("]",MID(A24358,FIND("[",A24358)+1,LEN(A24358)))-1))+4))</f>
        <v xml:space="preserve"> 325 </v>
      </c>
      <c r="N24358" s="3"/>
    </row>
    <row r="24359" spans="1:14" x14ac:dyDescent="0.25">
      <c r="A24359" t="s">
        <v>57608</v>
      </c>
      <c r="B24359" t="s">
        <v>8962</v>
      </c>
      <c r="C24359" t="str">
        <f t="shared" ref="C24359:C24422" si="778">LEFT(MID(A24359,FIND("[",A24359)+1,LEN(A24359)),FIND("m",MID(A24359,FIND("[",A24359)+2,LEN(A24359)))-1)</f>
        <v>1,65</v>
      </c>
      <c r="D24359" t="str">
        <f t="shared" si="777"/>
        <v xml:space="preserve"> 325 </v>
      </c>
      <c r="N24359" s="3"/>
    </row>
    <row r="24360" spans="1:14" x14ac:dyDescent="0.25">
      <c r="A24360" t="s">
        <v>57609</v>
      </c>
      <c r="B24360" t="s">
        <v>3462</v>
      </c>
      <c r="C24360" t="str">
        <f t="shared" si="778"/>
        <v>1,92</v>
      </c>
      <c r="D24360" t="str">
        <f t="shared" si="777"/>
        <v xml:space="preserve"> 331 </v>
      </c>
      <c r="N24360" s="3"/>
    </row>
    <row r="24361" spans="1:14" x14ac:dyDescent="0.25">
      <c r="A24361" t="s">
        <v>57610</v>
      </c>
      <c r="B24361" t="s">
        <v>3463</v>
      </c>
      <c r="C24361" t="str">
        <f t="shared" si="778"/>
        <v>1,92</v>
      </c>
      <c r="D24361" t="str">
        <f t="shared" si="777"/>
        <v xml:space="preserve"> 330 </v>
      </c>
      <c r="N24361" s="3"/>
    </row>
    <row r="24362" spans="1:14" x14ac:dyDescent="0.25">
      <c r="A24362" t="s">
        <v>57611</v>
      </c>
      <c r="B24362" t="s">
        <v>3464</v>
      </c>
      <c r="C24362" t="str">
        <f t="shared" si="778"/>
        <v>1,92</v>
      </c>
      <c r="D24362" t="str">
        <f t="shared" si="777"/>
        <v xml:space="preserve"> 330 </v>
      </c>
      <c r="N24362" s="3"/>
    </row>
    <row r="24363" spans="1:14" x14ac:dyDescent="0.25">
      <c r="A24363" t="s">
        <v>57612</v>
      </c>
      <c r="B24363" t="s">
        <v>3465</v>
      </c>
      <c r="C24363" t="str">
        <f t="shared" si="778"/>
        <v>1,92</v>
      </c>
      <c r="D24363" t="str">
        <f t="shared" si="777"/>
        <v xml:space="preserve"> 335 </v>
      </c>
      <c r="N24363" s="3"/>
    </row>
    <row r="24364" spans="1:14" x14ac:dyDescent="0.25">
      <c r="A24364" t="s">
        <v>57613</v>
      </c>
      <c r="B24364" t="s">
        <v>3466</v>
      </c>
      <c r="C24364" t="str">
        <f t="shared" si="778"/>
        <v>1,92</v>
      </c>
      <c r="D24364" t="str">
        <f t="shared" si="777"/>
        <v xml:space="preserve"> 335 </v>
      </c>
      <c r="N24364" s="3"/>
    </row>
    <row r="24365" spans="1:14" x14ac:dyDescent="0.25">
      <c r="A24365" t="s">
        <v>57614</v>
      </c>
      <c r="B24365" t="s">
        <v>3467</v>
      </c>
      <c r="C24365" t="str">
        <f t="shared" si="778"/>
        <v>1,92</v>
      </c>
      <c r="D24365" t="str">
        <f t="shared" si="777"/>
        <v xml:space="preserve"> 335 </v>
      </c>
      <c r="N24365" s="3"/>
    </row>
    <row r="24366" spans="1:14" x14ac:dyDescent="0.25">
      <c r="A24366" t="s">
        <v>57615</v>
      </c>
      <c r="B24366" t="s">
        <v>8963</v>
      </c>
      <c r="C24366" t="str">
        <f t="shared" si="778"/>
        <v>1,92</v>
      </c>
      <c r="D24366" t="str">
        <f t="shared" si="777"/>
        <v xml:space="preserve"> 341 </v>
      </c>
      <c r="N24366" s="3"/>
    </row>
    <row r="24367" spans="1:14" x14ac:dyDescent="0.25">
      <c r="A24367" t="s">
        <v>57616</v>
      </c>
      <c r="B24367" t="s">
        <v>3468</v>
      </c>
      <c r="C24367" t="str">
        <f t="shared" si="778"/>
        <v>1,92</v>
      </c>
      <c r="D24367" t="str">
        <f t="shared" si="777"/>
        <v xml:space="preserve"> 340 </v>
      </c>
      <c r="N24367" s="3"/>
    </row>
    <row r="24368" spans="1:14" x14ac:dyDescent="0.25">
      <c r="A24368" t="s">
        <v>57617</v>
      </c>
      <c r="B24368" t="s">
        <v>3469</v>
      </c>
      <c r="C24368" t="str">
        <f t="shared" si="778"/>
        <v>1,92</v>
      </c>
      <c r="D24368" t="str">
        <f t="shared" si="777"/>
        <v xml:space="preserve"> 340 </v>
      </c>
      <c r="N24368" s="3"/>
    </row>
    <row r="24369" spans="1:14" x14ac:dyDescent="0.25">
      <c r="A24369" t="s">
        <v>57618</v>
      </c>
      <c r="B24369" t="s">
        <v>8964</v>
      </c>
      <c r="C24369" t="str">
        <f t="shared" si="778"/>
        <v>1,92</v>
      </c>
      <c r="D24369" t="str">
        <f t="shared" si="777"/>
        <v xml:space="preserve"> 345 </v>
      </c>
      <c r="N24369" s="3"/>
    </row>
    <row r="24370" spans="1:14" x14ac:dyDescent="0.25">
      <c r="A24370" t="s">
        <v>57619</v>
      </c>
      <c r="B24370" t="s">
        <v>3470</v>
      </c>
      <c r="C24370" t="str">
        <f t="shared" si="778"/>
        <v>1,92</v>
      </c>
      <c r="D24370" t="str">
        <f t="shared" si="777"/>
        <v xml:space="preserve"> 345 </v>
      </c>
      <c r="N24370" s="3"/>
    </row>
    <row r="24371" spans="1:14" x14ac:dyDescent="0.25">
      <c r="A24371" t="s">
        <v>57620</v>
      </c>
      <c r="B24371" t="s">
        <v>3471</v>
      </c>
      <c r="C24371" t="str">
        <f t="shared" si="778"/>
        <v>1,92</v>
      </c>
      <c r="D24371" t="str">
        <f t="shared" si="777"/>
        <v xml:space="preserve"> 345 </v>
      </c>
      <c r="N24371" s="3"/>
    </row>
    <row r="24372" spans="1:14" x14ac:dyDescent="0.25">
      <c r="A24372" t="s">
        <v>57621</v>
      </c>
      <c r="B24372" t="s">
        <v>8965</v>
      </c>
      <c r="C24372" t="str">
        <f t="shared" si="778"/>
        <v>1,92</v>
      </c>
      <c r="D24372" t="str">
        <f t="shared" si="777"/>
        <v xml:space="preserve"> 350 </v>
      </c>
      <c r="N24372" s="3"/>
    </row>
    <row r="24373" spans="1:14" x14ac:dyDescent="0.25">
      <c r="A24373" t="s">
        <v>57622</v>
      </c>
      <c r="B24373" t="s">
        <v>3472</v>
      </c>
      <c r="C24373" t="str">
        <f t="shared" si="778"/>
        <v>1,92</v>
      </c>
      <c r="D24373" t="str">
        <f t="shared" si="777"/>
        <v xml:space="preserve"> 350 </v>
      </c>
      <c r="N24373" s="3"/>
    </row>
    <row r="24374" spans="1:14" x14ac:dyDescent="0.25">
      <c r="A24374" t="s">
        <v>57623</v>
      </c>
      <c r="B24374" t="s">
        <v>3473</v>
      </c>
      <c r="C24374" t="str">
        <f t="shared" si="778"/>
        <v>1,92</v>
      </c>
      <c r="D24374" t="str">
        <f t="shared" si="777"/>
        <v xml:space="preserve"> 350 </v>
      </c>
      <c r="N24374" s="3"/>
    </row>
    <row r="24375" spans="1:14" x14ac:dyDescent="0.25">
      <c r="A24375" t="s">
        <v>57624</v>
      </c>
      <c r="B24375" t="s">
        <v>3474</v>
      </c>
      <c r="C24375" t="str">
        <f t="shared" si="778"/>
        <v>1,92</v>
      </c>
      <c r="D24375" t="str">
        <f t="shared" si="777"/>
        <v xml:space="preserve"> 355 </v>
      </c>
      <c r="N24375" s="3"/>
    </row>
    <row r="24376" spans="1:14" x14ac:dyDescent="0.25">
      <c r="A24376" t="s">
        <v>57625</v>
      </c>
      <c r="B24376" t="s">
        <v>3475</v>
      </c>
      <c r="C24376" t="str">
        <f t="shared" si="778"/>
        <v>1,92</v>
      </c>
      <c r="D24376" t="str">
        <f t="shared" si="777"/>
        <v xml:space="preserve"> 355 </v>
      </c>
      <c r="N24376" s="3"/>
    </row>
    <row r="24377" spans="1:14" x14ac:dyDescent="0.25">
      <c r="A24377" t="s">
        <v>57626</v>
      </c>
      <c r="B24377" t="s">
        <v>3476</v>
      </c>
      <c r="C24377" t="str">
        <f t="shared" si="778"/>
        <v>1,92</v>
      </c>
      <c r="D24377" t="str">
        <f t="shared" si="777"/>
        <v xml:space="preserve"> 360 </v>
      </c>
      <c r="N24377" s="3"/>
    </row>
    <row r="24378" spans="1:14" x14ac:dyDescent="0.25">
      <c r="A24378" t="s">
        <v>57627</v>
      </c>
      <c r="B24378" t="s">
        <v>3477</v>
      </c>
      <c r="C24378" t="str">
        <f t="shared" si="778"/>
        <v>1,92</v>
      </c>
      <c r="D24378" t="str">
        <f t="shared" si="777"/>
        <v xml:space="preserve"> 360 </v>
      </c>
      <c r="N24378" s="3"/>
    </row>
    <row r="24379" spans="1:14" x14ac:dyDescent="0.25">
      <c r="A24379" t="s">
        <v>57628</v>
      </c>
      <c r="B24379" t="s">
        <v>3478</v>
      </c>
      <c r="C24379" t="str">
        <f t="shared" si="778"/>
        <v>1,92</v>
      </c>
      <c r="D24379" t="str">
        <f t="shared" si="777"/>
        <v xml:space="preserve"> 365 </v>
      </c>
      <c r="N24379" s="3"/>
    </row>
    <row r="24380" spans="1:14" x14ac:dyDescent="0.25">
      <c r="A24380" t="s">
        <v>57629</v>
      </c>
      <c r="B24380" t="s">
        <v>3479</v>
      </c>
      <c r="C24380" t="str">
        <f t="shared" si="778"/>
        <v>1,92</v>
      </c>
      <c r="D24380" t="str">
        <f t="shared" si="777"/>
        <v xml:space="preserve"> 370 </v>
      </c>
      <c r="N24380" s="3"/>
    </row>
    <row r="24381" spans="1:14" x14ac:dyDescent="0.25">
      <c r="A24381" t="s">
        <v>57630</v>
      </c>
      <c r="B24381" t="s">
        <v>3480</v>
      </c>
      <c r="C24381" t="str">
        <f t="shared" si="778"/>
        <v>1,92</v>
      </c>
      <c r="D24381" t="str">
        <f t="shared" si="777"/>
        <v xml:space="preserve"> 375 </v>
      </c>
      <c r="N24381" s="3"/>
    </row>
    <row r="24382" spans="1:14" x14ac:dyDescent="0.25">
      <c r="A24382" t="s">
        <v>57631</v>
      </c>
      <c r="B24382" t="s">
        <v>8966</v>
      </c>
      <c r="C24382" t="str">
        <f t="shared" si="778"/>
        <v>1,92</v>
      </c>
      <c r="D24382" t="str">
        <f t="shared" si="777"/>
        <v xml:space="preserve"> 380 </v>
      </c>
      <c r="N24382" s="3"/>
    </row>
    <row r="24383" spans="1:14" x14ac:dyDescent="0.25">
      <c r="A24383" t="s">
        <v>57632</v>
      </c>
      <c r="B24383" t="s">
        <v>8967</v>
      </c>
      <c r="C24383" t="str">
        <f t="shared" si="778"/>
        <v>1,92</v>
      </c>
      <c r="D24383" t="str">
        <f t="shared" si="777"/>
        <v xml:space="preserve"> 385 </v>
      </c>
      <c r="N24383" s="3"/>
    </row>
    <row r="24384" spans="1:14" x14ac:dyDescent="0.25">
      <c r="A24384" t="s">
        <v>57633</v>
      </c>
      <c r="B24384" t="s">
        <v>8968</v>
      </c>
      <c r="C24384" t="str">
        <f t="shared" si="778"/>
        <v>1,92</v>
      </c>
      <c r="D24384" t="str">
        <f t="shared" si="777"/>
        <v xml:space="preserve"> 390 </v>
      </c>
      <c r="N24384" s="3"/>
    </row>
    <row r="24385" spans="1:14" x14ac:dyDescent="0.25">
      <c r="A24385" t="s">
        <v>57634</v>
      </c>
      <c r="B24385" t="s">
        <v>3481</v>
      </c>
      <c r="C24385" t="str">
        <f t="shared" si="778"/>
        <v>1,17</v>
      </c>
      <c r="D24385" t="str">
        <f t="shared" si="777"/>
        <v xml:space="preserve"> 175 </v>
      </c>
      <c r="N24385" s="3"/>
    </row>
    <row r="24386" spans="1:14" x14ac:dyDescent="0.25">
      <c r="A24386" t="s">
        <v>57635</v>
      </c>
      <c r="B24386" t="s">
        <v>3482</v>
      </c>
      <c r="C24386" t="str">
        <f t="shared" si="778"/>
        <v>1,19</v>
      </c>
      <c r="D24386" t="str">
        <f t="shared" si="777"/>
        <v xml:space="preserve"> 180 </v>
      </c>
      <c r="N24386" s="3"/>
    </row>
    <row r="24387" spans="1:14" x14ac:dyDescent="0.25">
      <c r="A24387" t="s">
        <v>57636</v>
      </c>
      <c r="B24387" t="s">
        <v>25874</v>
      </c>
      <c r="C24387" t="str">
        <f t="shared" si="778"/>
        <v>1,17</v>
      </c>
      <c r="D24387" t="str">
        <f t="shared" si="777"/>
        <v xml:space="preserve"> 180 </v>
      </c>
      <c r="N24387" s="3"/>
    </row>
    <row r="24388" spans="1:14" x14ac:dyDescent="0.25">
      <c r="A24388" t="s">
        <v>57637</v>
      </c>
      <c r="B24388" t="s">
        <v>25875</v>
      </c>
      <c r="C24388" t="str">
        <f t="shared" si="778"/>
        <v>1,19</v>
      </c>
      <c r="D24388" t="str">
        <f t="shared" si="777"/>
        <v xml:space="preserve"> 185 </v>
      </c>
      <c r="N24388" s="3"/>
    </row>
    <row r="24389" spans="1:14" x14ac:dyDescent="0.25">
      <c r="A24389" t="s">
        <v>57638</v>
      </c>
      <c r="B24389" t="s">
        <v>25876</v>
      </c>
      <c r="C24389" t="str">
        <f t="shared" si="778"/>
        <v>1,17</v>
      </c>
      <c r="D24389" t="str">
        <f t="shared" si="777"/>
        <v xml:space="preserve"> 185 </v>
      </c>
      <c r="N24389" s="3"/>
    </row>
    <row r="24390" spans="1:14" x14ac:dyDescent="0.25">
      <c r="A24390" t="s">
        <v>57639</v>
      </c>
      <c r="B24390" t="s">
        <v>3483</v>
      </c>
      <c r="C24390" t="str">
        <f t="shared" si="778"/>
        <v>1,19</v>
      </c>
      <c r="D24390" t="str">
        <f t="shared" si="777"/>
        <v xml:space="preserve"> 190 </v>
      </c>
      <c r="N24390" s="3"/>
    </row>
    <row r="24391" spans="1:14" x14ac:dyDescent="0.25">
      <c r="A24391" t="s">
        <v>57640</v>
      </c>
      <c r="B24391" t="s">
        <v>25877</v>
      </c>
      <c r="C24391" t="str">
        <f t="shared" si="778"/>
        <v>1,5</v>
      </c>
      <c r="D24391" t="str">
        <f t="shared" si="777"/>
        <v xml:space="preserve"> 200 </v>
      </c>
      <c r="N24391" s="3"/>
    </row>
    <row r="24392" spans="1:14" x14ac:dyDescent="0.25">
      <c r="A24392" t="s">
        <v>57641</v>
      </c>
      <c r="B24392" t="s">
        <v>3484</v>
      </c>
      <c r="C24392" t="str">
        <f t="shared" si="778"/>
        <v>1,5</v>
      </c>
      <c r="D24392" t="str">
        <f t="shared" si="777"/>
        <v xml:space="preserve"> 205 </v>
      </c>
      <c r="N24392" s="3"/>
    </row>
    <row r="24393" spans="1:14" x14ac:dyDescent="0.25">
      <c r="A24393" t="s">
        <v>57642</v>
      </c>
      <c r="B24393" t="s">
        <v>25878</v>
      </c>
      <c r="C24393" t="str">
        <f t="shared" si="778"/>
        <v>1,5</v>
      </c>
      <c r="D24393" t="str">
        <f t="shared" si="777"/>
        <v xml:space="preserve"> 210 </v>
      </c>
      <c r="N24393" s="3"/>
    </row>
    <row r="24394" spans="1:14" x14ac:dyDescent="0.25">
      <c r="A24394" t="s">
        <v>57643</v>
      </c>
      <c r="B24394" t="s">
        <v>3485</v>
      </c>
      <c r="C24394" t="str">
        <f t="shared" si="778"/>
        <v>1,5</v>
      </c>
      <c r="D24394" t="str">
        <f t="shared" si="777"/>
        <v xml:space="preserve"> 215 </v>
      </c>
      <c r="N24394" s="3"/>
    </row>
    <row r="24395" spans="1:14" x14ac:dyDescent="0.25">
      <c r="A24395" t="s">
        <v>57644</v>
      </c>
      <c r="B24395" t="s">
        <v>25879</v>
      </c>
      <c r="C24395" t="str">
        <f t="shared" si="778"/>
        <v>1,5</v>
      </c>
      <c r="D24395" t="str">
        <f t="shared" si="777"/>
        <v xml:space="preserve"> 220 </v>
      </c>
      <c r="N24395" s="3"/>
    </row>
    <row r="24396" spans="1:14" x14ac:dyDescent="0.25">
      <c r="A24396" t="s">
        <v>57645</v>
      </c>
      <c r="B24396" t="s">
        <v>25880</v>
      </c>
      <c r="C24396" t="str">
        <f t="shared" si="778"/>
        <v>1,5</v>
      </c>
      <c r="D24396" t="str">
        <f t="shared" si="777"/>
        <v xml:space="preserve"> 225 </v>
      </c>
      <c r="N24396" s="3"/>
    </row>
    <row r="24397" spans="1:14" x14ac:dyDescent="0.25">
      <c r="A24397" t="s">
        <v>57646</v>
      </c>
      <c r="B24397" t="s">
        <v>25881</v>
      </c>
      <c r="C24397" t="str">
        <f t="shared" si="778"/>
        <v>1,79</v>
      </c>
      <c r="D24397" t="str">
        <f t="shared" si="777"/>
        <v xml:space="preserve"> 230 </v>
      </c>
      <c r="N24397" s="3"/>
    </row>
    <row r="24398" spans="1:14" x14ac:dyDescent="0.25">
      <c r="A24398" t="s">
        <v>57647</v>
      </c>
      <c r="B24398" t="s">
        <v>25882</v>
      </c>
      <c r="C24398" t="str">
        <f t="shared" si="778"/>
        <v>1,79</v>
      </c>
      <c r="D24398" t="str">
        <f t="shared" si="777"/>
        <v xml:space="preserve"> 235 </v>
      </c>
      <c r="N24398" s="3"/>
    </row>
    <row r="24399" spans="1:14" x14ac:dyDescent="0.25">
      <c r="A24399" t="s">
        <v>57648</v>
      </c>
      <c r="B24399" t="s">
        <v>25883</v>
      </c>
      <c r="C24399" t="str">
        <f t="shared" si="778"/>
        <v>1,79</v>
      </c>
      <c r="D24399" t="str">
        <f t="shared" si="777"/>
        <v xml:space="preserve"> 240 </v>
      </c>
      <c r="N24399" s="3"/>
    </row>
    <row r="24400" spans="1:14" x14ac:dyDescent="0.25">
      <c r="A24400" t="s">
        <v>57649</v>
      </c>
      <c r="B24400" t="s">
        <v>25884</v>
      </c>
      <c r="C24400" t="str">
        <f t="shared" si="778"/>
        <v>1,79</v>
      </c>
      <c r="D24400" t="str">
        <f t="shared" si="777"/>
        <v xml:space="preserve"> 245 </v>
      </c>
      <c r="N24400" s="3"/>
    </row>
    <row r="24401" spans="1:14" x14ac:dyDescent="0.25">
      <c r="A24401" t="s">
        <v>57650</v>
      </c>
      <c r="B24401" t="s">
        <v>25885</v>
      </c>
      <c r="C24401" t="str">
        <f t="shared" si="778"/>
        <v>1,8</v>
      </c>
      <c r="D24401" t="str">
        <f t="shared" si="777"/>
        <v xml:space="preserve"> 250 </v>
      </c>
      <c r="N24401" s="3"/>
    </row>
    <row r="24402" spans="1:14" x14ac:dyDescent="0.25">
      <c r="A24402" t="s">
        <v>57651</v>
      </c>
      <c r="B24402" t="s">
        <v>25886</v>
      </c>
      <c r="C24402" t="str">
        <f t="shared" si="778"/>
        <v>1,79</v>
      </c>
      <c r="D24402" t="str">
        <f t="shared" si="777"/>
        <v xml:space="preserve"> 255 </v>
      </c>
      <c r="N24402" s="3"/>
    </row>
    <row r="24403" spans="1:14" x14ac:dyDescent="0.25">
      <c r="A24403" t="s">
        <v>57652</v>
      </c>
      <c r="B24403" t="s">
        <v>25887</v>
      </c>
      <c r="C24403" t="str">
        <f t="shared" si="778"/>
        <v>1,79</v>
      </c>
      <c r="D24403" t="str">
        <f t="shared" si="777"/>
        <v xml:space="preserve"> 260 </v>
      </c>
      <c r="N24403" s="3"/>
    </row>
    <row r="24404" spans="1:14" x14ac:dyDescent="0.25">
      <c r="A24404" t="s">
        <v>57653</v>
      </c>
      <c r="B24404" t="s">
        <v>25888</v>
      </c>
      <c r="C24404" t="str">
        <f t="shared" si="778"/>
        <v>1,79</v>
      </c>
      <c r="D24404" t="str">
        <f t="shared" si="777"/>
        <v xml:space="preserve"> 265 </v>
      </c>
      <c r="N24404" s="3"/>
    </row>
    <row r="24405" spans="1:14" x14ac:dyDescent="0.25">
      <c r="A24405" t="s">
        <v>57654</v>
      </c>
      <c r="B24405" t="s">
        <v>25889</v>
      </c>
      <c r="C24405" t="str">
        <f t="shared" si="778"/>
        <v>1,79</v>
      </c>
      <c r="D24405" t="str">
        <f t="shared" si="777"/>
        <v xml:space="preserve"> 270 </v>
      </c>
      <c r="N24405" s="3"/>
    </row>
    <row r="24406" spans="1:14" x14ac:dyDescent="0.25">
      <c r="A24406" t="s">
        <v>57655</v>
      </c>
      <c r="B24406" t="s">
        <v>25890</v>
      </c>
      <c r="C24406" t="str">
        <f t="shared" si="778"/>
        <v>1,8</v>
      </c>
      <c r="D24406" t="str">
        <f t="shared" si="777"/>
        <v xml:space="preserve"> 275 </v>
      </c>
      <c r="N24406" s="3"/>
    </row>
    <row r="24407" spans="1:14" x14ac:dyDescent="0.25">
      <c r="A24407" t="s">
        <v>57656</v>
      </c>
      <c r="B24407" t="s">
        <v>25891</v>
      </c>
      <c r="C24407" t="str">
        <f t="shared" si="778"/>
        <v>1,79</v>
      </c>
      <c r="D24407" t="str">
        <f t="shared" si="777"/>
        <v xml:space="preserve"> 280 </v>
      </c>
      <c r="N24407" s="3"/>
    </row>
    <row r="24408" spans="1:14" x14ac:dyDescent="0.25">
      <c r="A24408" t="s">
        <v>57657</v>
      </c>
      <c r="B24408" t="s">
        <v>25892</v>
      </c>
      <c r="C24408" t="str">
        <f t="shared" si="778"/>
        <v>1,94</v>
      </c>
      <c r="D24408" t="str">
        <f t="shared" si="777"/>
        <v xml:space="preserve"> 285 </v>
      </c>
      <c r="N24408" s="3"/>
    </row>
    <row r="24409" spans="1:14" x14ac:dyDescent="0.25">
      <c r="A24409" t="s">
        <v>57658</v>
      </c>
      <c r="B24409" t="s">
        <v>25893</v>
      </c>
      <c r="C24409" t="str">
        <f t="shared" si="778"/>
        <v>1,28</v>
      </c>
      <c r="D24409" t="str">
        <f t="shared" si="777"/>
        <v xml:space="preserve"> 160 </v>
      </c>
      <c r="N24409" s="3"/>
    </row>
    <row r="24410" spans="1:14" x14ac:dyDescent="0.25">
      <c r="A24410" t="s">
        <v>57659</v>
      </c>
      <c r="B24410" t="s">
        <v>25894</v>
      </c>
      <c r="C24410" t="str">
        <f t="shared" si="778"/>
        <v>1,28</v>
      </c>
      <c r="D24410" t="str">
        <f t="shared" si="777"/>
        <v xml:space="preserve"> 165 </v>
      </c>
      <c r="N24410" s="3"/>
    </row>
    <row r="24411" spans="1:14" x14ac:dyDescent="0.25">
      <c r="A24411" t="s">
        <v>57660</v>
      </c>
      <c r="B24411" t="s">
        <v>25895</v>
      </c>
      <c r="C24411" t="str">
        <f t="shared" si="778"/>
        <v>1,28</v>
      </c>
      <c r="D24411" t="str">
        <f t="shared" si="777"/>
        <v xml:space="preserve"> 170 </v>
      </c>
      <c r="N24411" s="3"/>
    </row>
    <row r="24412" spans="1:14" x14ac:dyDescent="0.25">
      <c r="A24412" t="s">
        <v>57661</v>
      </c>
      <c r="B24412" t="s">
        <v>25896</v>
      </c>
      <c r="C24412" t="str">
        <f t="shared" si="778"/>
        <v>1,28</v>
      </c>
      <c r="D24412" t="str">
        <f t="shared" si="777"/>
        <v xml:space="preserve"> 175 </v>
      </c>
      <c r="N24412" s="3"/>
    </row>
    <row r="24413" spans="1:14" x14ac:dyDescent="0.25">
      <c r="A24413" t="s">
        <v>57662</v>
      </c>
      <c r="B24413" t="s">
        <v>25897</v>
      </c>
      <c r="C24413" t="str">
        <f t="shared" si="778"/>
        <v>1,28</v>
      </c>
      <c r="D24413" t="str">
        <f t="shared" si="777"/>
        <v xml:space="preserve"> 180 </v>
      </c>
      <c r="N24413" s="3"/>
    </row>
    <row r="24414" spans="1:14" x14ac:dyDescent="0.25">
      <c r="A24414" t="s">
        <v>57663</v>
      </c>
      <c r="B24414" t="s">
        <v>25898</v>
      </c>
      <c r="C24414" t="str">
        <f t="shared" si="778"/>
        <v>1,28</v>
      </c>
      <c r="D24414" t="str">
        <f t="shared" si="777"/>
        <v xml:space="preserve"> 185 </v>
      </c>
      <c r="N24414" s="3"/>
    </row>
    <row r="24415" spans="1:14" x14ac:dyDescent="0.25">
      <c r="A24415" t="s">
        <v>57664</v>
      </c>
      <c r="B24415" t="s">
        <v>25899</v>
      </c>
      <c r="C24415" t="str">
        <f t="shared" si="778"/>
        <v>1,64</v>
      </c>
      <c r="D24415" t="str">
        <f t="shared" si="777"/>
        <v xml:space="preserve"> 200 </v>
      </c>
      <c r="N24415" s="3"/>
    </row>
    <row r="24416" spans="1:14" x14ac:dyDescent="0.25">
      <c r="A24416" t="s">
        <v>57665</v>
      </c>
      <c r="B24416" t="s">
        <v>25900</v>
      </c>
      <c r="C24416" t="str">
        <f t="shared" si="778"/>
        <v>1,64</v>
      </c>
      <c r="D24416" t="str">
        <f t="shared" si="777"/>
        <v xml:space="preserve"> 205 </v>
      </c>
      <c r="N24416" s="3"/>
    </row>
    <row r="24417" spans="1:14" x14ac:dyDescent="0.25">
      <c r="A24417" t="s">
        <v>57666</v>
      </c>
      <c r="B24417" t="s">
        <v>25901</v>
      </c>
      <c r="C24417" t="str">
        <f t="shared" si="778"/>
        <v>1,64</v>
      </c>
      <c r="D24417" t="str">
        <f t="shared" si="777"/>
        <v xml:space="preserve"> 210 </v>
      </c>
      <c r="N24417" s="3"/>
    </row>
    <row r="24418" spans="1:14" x14ac:dyDescent="0.25">
      <c r="A24418" t="s">
        <v>57667</v>
      </c>
      <c r="B24418" t="s">
        <v>25902</v>
      </c>
      <c r="C24418" t="str">
        <f t="shared" si="778"/>
        <v>1,64</v>
      </c>
      <c r="D24418" t="str">
        <f t="shared" si="777"/>
        <v xml:space="preserve"> 215 </v>
      </c>
      <c r="N24418" s="3"/>
    </row>
    <row r="24419" spans="1:14" x14ac:dyDescent="0.25">
      <c r="A24419" t="s">
        <v>57668</v>
      </c>
      <c r="B24419" t="s">
        <v>25903</v>
      </c>
      <c r="C24419" t="str">
        <f t="shared" si="778"/>
        <v>1,64</v>
      </c>
      <c r="D24419" t="str">
        <f t="shared" si="777"/>
        <v xml:space="preserve"> 220 </v>
      </c>
      <c r="N24419" s="3"/>
    </row>
    <row r="24420" spans="1:14" x14ac:dyDescent="0.25">
      <c r="A24420" t="s">
        <v>57669</v>
      </c>
      <c r="B24420" t="s">
        <v>25904</v>
      </c>
      <c r="C24420" t="str">
        <f t="shared" si="778"/>
        <v>1,64</v>
      </c>
      <c r="D24420" t="str">
        <f t="shared" si="777"/>
        <v xml:space="preserve"> 225 </v>
      </c>
      <c r="N24420" s="3"/>
    </row>
    <row r="24421" spans="1:14" x14ac:dyDescent="0.25">
      <c r="A24421" t="s">
        <v>57670</v>
      </c>
      <c r="B24421" t="s">
        <v>25905</v>
      </c>
      <c r="C24421" t="str">
        <f t="shared" si="778"/>
        <v>1,64</v>
      </c>
      <c r="D24421" t="str">
        <f t="shared" si="777"/>
        <v xml:space="preserve"> 230 </v>
      </c>
      <c r="N24421" s="3"/>
    </row>
    <row r="24422" spans="1:14" x14ac:dyDescent="0.25">
      <c r="A24422" t="s">
        <v>57671</v>
      </c>
      <c r="B24422" t="s">
        <v>25906</v>
      </c>
      <c r="C24422" t="str">
        <f t="shared" si="778"/>
        <v>1,64</v>
      </c>
      <c r="D24422" t="str">
        <f t="shared" ref="D24422:D24485" si="779">MID(LEFT(MID(A24422,FIND("[",A24422)+1,LEN(A24422)),FIND("]",MID(A24422,FIND("[",A24422)+1,LEN(A24422)))-1),
FIND("m",LEFT(MID(A24422,FIND("[",A24422)+1,LEN(A24422)),FIND("]",MID(A24422,FIND("[",A24422)+1,LEN(A24422)))-1))+4,
(FIND("W",LEFT(MID(A24422,FIND("[",A24422)+1,LEN(A24422)),FIND("]",MID(A24422,FIND("[",A24422)+1,LEN(A24422)))-1)))-(FIND("m",LEFT(MID(A24422,FIND("[",A24422)+1,LEN(A24422)),FIND("]",MID(A24422,FIND("[",A24422)+1,LEN(A24422)))-1))+4))</f>
        <v xml:space="preserve"> 235 </v>
      </c>
      <c r="N24422" s="3"/>
    </row>
    <row r="24423" spans="1:14" x14ac:dyDescent="0.25">
      <c r="A24423" t="s">
        <v>57672</v>
      </c>
      <c r="B24423" t="s">
        <v>25907</v>
      </c>
      <c r="C24423" t="str">
        <f t="shared" ref="C24423:C24486" si="780">LEFT(MID(A24423,FIND("[",A24423)+1,LEN(A24423)),FIND("m",MID(A24423,FIND("[",A24423)+2,LEN(A24423)))-1)</f>
        <v>1,64</v>
      </c>
      <c r="D24423" t="str">
        <f t="shared" si="779"/>
        <v xml:space="preserve"> 240 </v>
      </c>
      <c r="N24423" s="3"/>
    </row>
    <row r="24424" spans="1:14" x14ac:dyDescent="0.25">
      <c r="A24424" t="s">
        <v>57673</v>
      </c>
      <c r="B24424" t="s">
        <v>25908</v>
      </c>
      <c r="C24424" t="str">
        <f t="shared" si="780"/>
        <v>1,28</v>
      </c>
      <c r="D24424" t="str">
        <f t="shared" si="779"/>
        <v xml:space="preserve"> 170 </v>
      </c>
      <c r="N24424" s="3"/>
    </row>
    <row r="24425" spans="1:14" x14ac:dyDescent="0.25">
      <c r="A24425" t="s">
        <v>57674</v>
      </c>
      <c r="B24425" t="s">
        <v>25909</v>
      </c>
      <c r="C24425" t="str">
        <f t="shared" si="780"/>
        <v>1,28</v>
      </c>
      <c r="D24425" t="str">
        <f t="shared" si="779"/>
        <v xml:space="preserve"> 175 </v>
      </c>
      <c r="N24425" s="3"/>
    </row>
    <row r="24426" spans="1:14" x14ac:dyDescent="0.25">
      <c r="A24426" t="s">
        <v>57675</v>
      </c>
      <c r="B24426" t="s">
        <v>25910</v>
      </c>
      <c r="C24426" t="str">
        <f t="shared" si="780"/>
        <v>1,28</v>
      </c>
      <c r="D24426" t="str">
        <f t="shared" si="779"/>
        <v xml:space="preserve"> 180 </v>
      </c>
      <c r="N24426" s="3"/>
    </row>
    <row r="24427" spans="1:14" x14ac:dyDescent="0.25">
      <c r="A24427" t="s">
        <v>57676</v>
      </c>
      <c r="B24427" t="s">
        <v>25911</v>
      </c>
      <c r="C24427" t="str">
        <f t="shared" si="780"/>
        <v>1,53</v>
      </c>
      <c r="D24427" t="str">
        <f t="shared" si="779"/>
        <v xml:space="preserve"> 210 </v>
      </c>
      <c r="N24427" s="3"/>
    </row>
    <row r="24428" spans="1:14" x14ac:dyDescent="0.25">
      <c r="A24428" t="s">
        <v>57677</v>
      </c>
      <c r="B24428" t="s">
        <v>25912</v>
      </c>
      <c r="C24428" t="str">
        <f t="shared" si="780"/>
        <v>1,53</v>
      </c>
      <c r="D24428" t="str">
        <f t="shared" si="779"/>
        <v xml:space="preserve"> 215 </v>
      </c>
      <c r="N24428" s="3"/>
    </row>
    <row r="24429" spans="1:14" x14ac:dyDescent="0.25">
      <c r="A24429" t="s">
        <v>57678</v>
      </c>
      <c r="B24429" t="s">
        <v>25913</v>
      </c>
      <c r="C24429" t="str">
        <f t="shared" si="780"/>
        <v>1,53</v>
      </c>
      <c r="D24429" t="str">
        <f t="shared" si="779"/>
        <v xml:space="preserve"> 220 </v>
      </c>
      <c r="N24429" s="3"/>
    </row>
    <row r="24430" spans="1:14" x14ac:dyDescent="0.25">
      <c r="A24430" t="s">
        <v>57679</v>
      </c>
      <c r="B24430" t="s">
        <v>25914</v>
      </c>
      <c r="C24430" t="str">
        <f t="shared" si="780"/>
        <v>1,63</v>
      </c>
      <c r="D24430" t="str">
        <f t="shared" si="779"/>
        <v xml:space="preserve"> 230 </v>
      </c>
      <c r="N24430" s="3"/>
    </row>
    <row r="24431" spans="1:14" x14ac:dyDescent="0.25">
      <c r="A24431" t="s">
        <v>57680</v>
      </c>
      <c r="B24431" t="s">
        <v>25915</v>
      </c>
      <c r="C24431" t="str">
        <f t="shared" si="780"/>
        <v>1,63</v>
      </c>
      <c r="D24431" t="str">
        <f t="shared" si="779"/>
        <v xml:space="preserve"> 235 </v>
      </c>
      <c r="N24431" s="3"/>
    </row>
    <row r="24432" spans="1:14" x14ac:dyDescent="0.25">
      <c r="A24432" t="s">
        <v>57681</v>
      </c>
      <c r="B24432" t="s">
        <v>25916</v>
      </c>
      <c r="C24432" t="str">
        <f t="shared" si="780"/>
        <v>1,63</v>
      </c>
      <c r="D24432" t="str">
        <f t="shared" si="779"/>
        <v xml:space="preserve"> 240 </v>
      </c>
      <c r="N24432" s="3"/>
    </row>
    <row r="24433" spans="1:14" x14ac:dyDescent="0.25">
      <c r="A24433" t="s">
        <v>57682</v>
      </c>
      <c r="B24433" t="s">
        <v>25917</v>
      </c>
      <c r="C24433" t="str">
        <f t="shared" si="780"/>
        <v>1,66</v>
      </c>
      <c r="D24433" t="str">
        <f t="shared" si="779"/>
        <v xml:space="preserve"> 250 </v>
      </c>
      <c r="N24433" s="3"/>
    </row>
    <row r="24434" spans="1:14" x14ac:dyDescent="0.25">
      <c r="A24434" t="s">
        <v>57683</v>
      </c>
      <c r="B24434" t="s">
        <v>25918</v>
      </c>
      <c r="C24434" t="str">
        <f t="shared" si="780"/>
        <v>1,93</v>
      </c>
      <c r="D24434" t="str">
        <f t="shared" si="779"/>
        <v xml:space="preserve"> 276 </v>
      </c>
      <c r="N24434" s="3"/>
    </row>
    <row r="24435" spans="1:14" x14ac:dyDescent="0.25">
      <c r="A24435" t="s">
        <v>57684</v>
      </c>
      <c r="B24435" t="s">
        <v>25919</v>
      </c>
      <c r="C24435" t="str">
        <f t="shared" si="780"/>
        <v>1,93</v>
      </c>
      <c r="D24435" t="str">
        <f t="shared" si="779"/>
        <v xml:space="preserve"> 280 </v>
      </c>
      <c r="N24435" s="3"/>
    </row>
    <row r="24436" spans="1:14" x14ac:dyDescent="0.25">
      <c r="A24436" t="s">
        <v>57685</v>
      </c>
      <c r="B24436" t="s">
        <v>25920</v>
      </c>
      <c r="C24436" t="str">
        <f t="shared" si="780"/>
        <v>1,93</v>
      </c>
      <c r="D24436" t="str">
        <f t="shared" si="779"/>
        <v xml:space="preserve"> 286 </v>
      </c>
      <c r="N24436" s="3"/>
    </row>
    <row r="24437" spans="1:14" x14ac:dyDescent="0.25">
      <c r="A24437" t="s">
        <v>57686</v>
      </c>
      <c r="B24437" t="s">
        <v>25921</v>
      </c>
      <c r="C24437" t="str">
        <f t="shared" si="780"/>
        <v>1,28</v>
      </c>
      <c r="D24437" t="str">
        <f t="shared" si="779"/>
        <v xml:space="preserve"> 160 </v>
      </c>
      <c r="N24437" s="3"/>
    </row>
    <row r="24438" spans="1:14" x14ac:dyDescent="0.25">
      <c r="A24438" t="s">
        <v>57687</v>
      </c>
      <c r="B24438" t="s">
        <v>25922</v>
      </c>
      <c r="C24438" t="str">
        <f t="shared" si="780"/>
        <v>1,28</v>
      </c>
      <c r="D24438" t="str">
        <f t="shared" si="779"/>
        <v xml:space="preserve"> 165 </v>
      </c>
      <c r="N24438" s="3"/>
    </row>
    <row r="24439" spans="1:14" x14ac:dyDescent="0.25">
      <c r="A24439" t="s">
        <v>57688</v>
      </c>
      <c r="B24439" t="s">
        <v>25923</v>
      </c>
      <c r="C24439" t="str">
        <f t="shared" si="780"/>
        <v>1,28</v>
      </c>
      <c r="D24439" t="str">
        <f t="shared" si="779"/>
        <v xml:space="preserve"> 170 </v>
      </c>
      <c r="N24439" s="3"/>
    </row>
    <row r="24440" spans="1:14" x14ac:dyDescent="0.25">
      <c r="A24440" t="s">
        <v>57689</v>
      </c>
      <c r="B24440" t="s">
        <v>25924</v>
      </c>
      <c r="C24440" t="str">
        <f t="shared" si="780"/>
        <v>1,28</v>
      </c>
      <c r="D24440" t="str">
        <f t="shared" si="779"/>
        <v xml:space="preserve"> 175 </v>
      </c>
      <c r="N24440" s="3"/>
    </row>
    <row r="24441" spans="1:14" x14ac:dyDescent="0.25">
      <c r="A24441" t="s">
        <v>57690</v>
      </c>
      <c r="B24441" t="s">
        <v>25925</v>
      </c>
      <c r="C24441" t="str">
        <f t="shared" si="780"/>
        <v>1,28</v>
      </c>
      <c r="D24441" t="str">
        <f t="shared" si="779"/>
        <v xml:space="preserve"> 180 </v>
      </c>
      <c r="N24441" s="3"/>
    </row>
    <row r="24442" spans="1:14" x14ac:dyDescent="0.25">
      <c r="A24442" t="s">
        <v>57691</v>
      </c>
      <c r="B24442" t="s">
        <v>25926</v>
      </c>
      <c r="C24442" t="str">
        <f t="shared" si="780"/>
        <v>1,28</v>
      </c>
      <c r="D24442" t="str">
        <f t="shared" si="779"/>
        <v xml:space="preserve"> 185 </v>
      </c>
      <c r="N24442" s="3"/>
    </row>
    <row r="24443" spans="1:14" x14ac:dyDescent="0.25">
      <c r="A24443" t="s">
        <v>57692</v>
      </c>
      <c r="B24443" t="s">
        <v>25927</v>
      </c>
      <c r="C24443" t="str">
        <f t="shared" si="780"/>
        <v>1,64</v>
      </c>
      <c r="D24443" t="str">
        <f t="shared" si="779"/>
        <v xml:space="preserve"> 200 </v>
      </c>
      <c r="N24443" s="3"/>
    </row>
    <row r="24444" spans="1:14" x14ac:dyDescent="0.25">
      <c r="A24444" t="s">
        <v>57693</v>
      </c>
      <c r="B24444" t="s">
        <v>25928</v>
      </c>
      <c r="C24444" t="str">
        <f t="shared" si="780"/>
        <v>1,64</v>
      </c>
      <c r="D24444" t="str">
        <f t="shared" si="779"/>
        <v xml:space="preserve"> 205 </v>
      </c>
      <c r="N24444" s="3"/>
    </row>
    <row r="24445" spans="1:14" x14ac:dyDescent="0.25">
      <c r="A24445" t="s">
        <v>57694</v>
      </c>
      <c r="B24445" t="s">
        <v>25929</v>
      </c>
      <c r="C24445" t="str">
        <f t="shared" si="780"/>
        <v>1,64</v>
      </c>
      <c r="D24445" t="str">
        <f t="shared" si="779"/>
        <v xml:space="preserve"> 210 </v>
      </c>
      <c r="N24445" s="3"/>
    </row>
    <row r="24446" spans="1:14" x14ac:dyDescent="0.25">
      <c r="A24446" t="s">
        <v>57695</v>
      </c>
      <c r="B24446" t="s">
        <v>25930</v>
      </c>
      <c r="C24446" t="str">
        <f t="shared" si="780"/>
        <v>1,64</v>
      </c>
      <c r="D24446" t="str">
        <f t="shared" si="779"/>
        <v xml:space="preserve"> 215 </v>
      </c>
      <c r="N24446" s="3"/>
    </row>
    <row r="24447" spans="1:14" x14ac:dyDescent="0.25">
      <c r="A24447" t="s">
        <v>57696</v>
      </c>
      <c r="B24447" t="s">
        <v>25931</v>
      </c>
      <c r="C24447" t="str">
        <f t="shared" si="780"/>
        <v>1,64</v>
      </c>
      <c r="D24447" t="str">
        <f t="shared" si="779"/>
        <v xml:space="preserve"> 220 </v>
      </c>
      <c r="N24447" s="3"/>
    </row>
    <row r="24448" spans="1:14" x14ac:dyDescent="0.25">
      <c r="A24448" t="s">
        <v>57697</v>
      </c>
      <c r="B24448" t="s">
        <v>25932</v>
      </c>
      <c r="C24448" t="str">
        <f t="shared" si="780"/>
        <v>1,64</v>
      </c>
      <c r="D24448" t="str">
        <f t="shared" si="779"/>
        <v xml:space="preserve"> 225 </v>
      </c>
      <c r="N24448" s="3"/>
    </row>
    <row r="24449" spans="1:14" x14ac:dyDescent="0.25">
      <c r="A24449" t="s">
        <v>57698</v>
      </c>
      <c r="B24449" t="s">
        <v>25933</v>
      </c>
      <c r="C24449" t="str">
        <f t="shared" si="780"/>
        <v>1,64</v>
      </c>
      <c r="D24449" t="str">
        <f t="shared" si="779"/>
        <v xml:space="preserve"> 230 </v>
      </c>
      <c r="N24449" s="3"/>
    </row>
    <row r="24450" spans="1:14" x14ac:dyDescent="0.25">
      <c r="A24450" t="s">
        <v>57699</v>
      </c>
      <c r="B24450" t="s">
        <v>25934</v>
      </c>
      <c r="C24450" t="str">
        <f t="shared" si="780"/>
        <v>1,64</v>
      </c>
      <c r="D24450" t="str">
        <f t="shared" si="779"/>
        <v xml:space="preserve"> 235 </v>
      </c>
      <c r="N24450" s="3"/>
    </row>
    <row r="24451" spans="1:14" x14ac:dyDescent="0.25">
      <c r="A24451" t="s">
        <v>57700</v>
      </c>
      <c r="B24451" t="s">
        <v>25935</v>
      </c>
      <c r="C24451" t="str">
        <f t="shared" si="780"/>
        <v>1,64</v>
      </c>
      <c r="D24451" t="str">
        <f t="shared" si="779"/>
        <v xml:space="preserve"> 240 </v>
      </c>
      <c r="N24451" s="3"/>
    </row>
    <row r="24452" spans="1:14" x14ac:dyDescent="0.25">
      <c r="A24452" t="s">
        <v>57701</v>
      </c>
      <c r="B24452" t="s">
        <v>25936</v>
      </c>
      <c r="C24452" t="str">
        <f t="shared" si="780"/>
        <v>1,28</v>
      </c>
      <c r="D24452" t="str">
        <f t="shared" si="779"/>
        <v xml:space="preserve"> 165 </v>
      </c>
      <c r="N24452" s="3"/>
    </row>
    <row r="24453" spans="1:14" x14ac:dyDescent="0.25">
      <c r="A24453" t="s">
        <v>57702</v>
      </c>
      <c r="B24453" t="s">
        <v>25937</v>
      </c>
      <c r="C24453" t="str">
        <f t="shared" si="780"/>
        <v>1,28</v>
      </c>
      <c r="D24453" t="str">
        <f t="shared" si="779"/>
        <v xml:space="preserve"> 165 </v>
      </c>
      <c r="N24453" s="3"/>
    </row>
    <row r="24454" spans="1:14" x14ac:dyDescent="0.25">
      <c r="A24454" t="s">
        <v>57703</v>
      </c>
      <c r="B24454" t="s">
        <v>25938</v>
      </c>
      <c r="C24454" t="str">
        <f t="shared" si="780"/>
        <v>1,28</v>
      </c>
      <c r="D24454" t="str">
        <f t="shared" si="779"/>
        <v xml:space="preserve"> 165 </v>
      </c>
      <c r="N24454" s="3"/>
    </row>
    <row r="24455" spans="1:14" x14ac:dyDescent="0.25">
      <c r="A24455" t="s">
        <v>57704</v>
      </c>
      <c r="B24455" t="s">
        <v>25939</v>
      </c>
      <c r="C24455" t="str">
        <f t="shared" si="780"/>
        <v>1,28</v>
      </c>
      <c r="D24455" t="str">
        <f t="shared" si="779"/>
        <v xml:space="preserve"> 170 </v>
      </c>
      <c r="N24455" s="3"/>
    </row>
    <row r="24456" spans="1:14" x14ac:dyDescent="0.25">
      <c r="A24456" t="s">
        <v>57705</v>
      </c>
      <c r="B24456" t="s">
        <v>25940</v>
      </c>
      <c r="C24456" t="str">
        <f t="shared" si="780"/>
        <v>1,28</v>
      </c>
      <c r="D24456" t="str">
        <f t="shared" si="779"/>
        <v xml:space="preserve"> 170 </v>
      </c>
      <c r="N24456" s="3"/>
    </row>
    <row r="24457" spans="1:14" x14ac:dyDescent="0.25">
      <c r="A24457" t="s">
        <v>57706</v>
      </c>
      <c r="B24457" t="s">
        <v>25941</v>
      </c>
      <c r="C24457" t="str">
        <f t="shared" si="780"/>
        <v>1,28</v>
      </c>
      <c r="D24457" t="str">
        <f t="shared" si="779"/>
        <v xml:space="preserve"> 170 </v>
      </c>
      <c r="N24457" s="3"/>
    </row>
    <row r="24458" spans="1:14" x14ac:dyDescent="0.25">
      <c r="A24458" t="s">
        <v>57707</v>
      </c>
      <c r="B24458" t="s">
        <v>25942</v>
      </c>
      <c r="C24458" t="str">
        <f t="shared" si="780"/>
        <v>1,28</v>
      </c>
      <c r="D24458" t="str">
        <f t="shared" si="779"/>
        <v xml:space="preserve"> 174 </v>
      </c>
      <c r="N24458" s="3"/>
    </row>
    <row r="24459" spans="1:14" x14ac:dyDescent="0.25">
      <c r="A24459" t="s">
        <v>57708</v>
      </c>
      <c r="B24459" t="s">
        <v>25943</v>
      </c>
      <c r="C24459" t="str">
        <f t="shared" si="780"/>
        <v>1,28</v>
      </c>
      <c r="D24459" t="str">
        <f t="shared" si="779"/>
        <v xml:space="preserve"> 174 </v>
      </c>
      <c r="N24459" s="3"/>
    </row>
    <row r="24460" spans="1:14" x14ac:dyDescent="0.25">
      <c r="A24460" t="s">
        <v>57709</v>
      </c>
      <c r="B24460" t="s">
        <v>3486</v>
      </c>
      <c r="C24460" t="str">
        <f t="shared" si="780"/>
        <v>1,28</v>
      </c>
      <c r="D24460" t="str">
        <f t="shared" si="779"/>
        <v xml:space="preserve"> 174 </v>
      </c>
      <c r="N24460" s="3"/>
    </row>
    <row r="24461" spans="1:14" x14ac:dyDescent="0.25">
      <c r="A24461" t="s">
        <v>57710</v>
      </c>
      <c r="B24461" t="s">
        <v>3487</v>
      </c>
      <c r="C24461" t="str">
        <f t="shared" si="780"/>
        <v>1,28</v>
      </c>
      <c r="D24461" t="str">
        <f t="shared" si="779"/>
        <v xml:space="preserve"> 174 </v>
      </c>
      <c r="N24461" s="3"/>
    </row>
    <row r="24462" spans="1:14" x14ac:dyDescent="0.25">
      <c r="A24462" t="s">
        <v>57711</v>
      </c>
      <c r="B24462" t="s">
        <v>25944</v>
      </c>
      <c r="C24462" t="str">
        <f t="shared" si="780"/>
        <v>1,28</v>
      </c>
      <c r="D24462" t="str">
        <f t="shared" si="779"/>
        <v xml:space="preserve"> 174 </v>
      </c>
      <c r="N24462" s="3"/>
    </row>
    <row r="24463" spans="1:14" x14ac:dyDescent="0.25">
      <c r="A24463" t="s">
        <v>57712</v>
      </c>
      <c r="B24463" t="s">
        <v>25945</v>
      </c>
      <c r="C24463" t="str">
        <f t="shared" si="780"/>
        <v>1,28</v>
      </c>
      <c r="D24463" t="str">
        <f t="shared" si="779"/>
        <v xml:space="preserve"> 180 </v>
      </c>
      <c r="N24463" s="3"/>
    </row>
    <row r="24464" spans="1:14" x14ac:dyDescent="0.25">
      <c r="A24464" t="s">
        <v>57713</v>
      </c>
      <c r="B24464" t="s">
        <v>25946</v>
      </c>
      <c r="C24464" t="str">
        <f t="shared" si="780"/>
        <v>1,28</v>
      </c>
      <c r="D24464" t="str">
        <f t="shared" si="779"/>
        <v xml:space="preserve"> 180 </v>
      </c>
      <c r="N24464" s="3"/>
    </row>
    <row r="24465" spans="1:14" x14ac:dyDescent="0.25">
      <c r="A24465" t="s">
        <v>57714</v>
      </c>
      <c r="B24465" t="s">
        <v>25947</v>
      </c>
      <c r="C24465" t="str">
        <f t="shared" si="780"/>
        <v>1,28</v>
      </c>
      <c r="D24465" t="str">
        <f t="shared" si="779"/>
        <v xml:space="preserve"> 180 </v>
      </c>
      <c r="N24465" s="3"/>
    </row>
    <row r="24466" spans="1:14" x14ac:dyDescent="0.25">
      <c r="A24466" t="s">
        <v>57715</v>
      </c>
      <c r="B24466" t="s">
        <v>25948</v>
      </c>
      <c r="C24466" t="str">
        <f t="shared" si="780"/>
        <v>1,28</v>
      </c>
      <c r="D24466" t="str">
        <f t="shared" si="779"/>
        <v xml:space="preserve"> 185 </v>
      </c>
      <c r="N24466" s="3"/>
    </row>
    <row r="24467" spans="1:14" x14ac:dyDescent="0.25">
      <c r="A24467" t="s">
        <v>57716</v>
      </c>
      <c r="B24467" t="s">
        <v>25949</v>
      </c>
      <c r="C24467" t="str">
        <f t="shared" si="780"/>
        <v>1,28</v>
      </c>
      <c r="D24467" t="str">
        <f t="shared" si="779"/>
        <v xml:space="preserve"> 185 </v>
      </c>
      <c r="N24467" s="3"/>
    </row>
    <row r="24468" spans="1:14" x14ac:dyDescent="0.25">
      <c r="A24468" t="s">
        <v>57717</v>
      </c>
      <c r="B24468" t="s">
        <v>25950</v>
      </c>
      <c r="C24468" t="str">
        <f t="shared" si="780"/>
        <v>1,28</v>
      </c>
      <c r="D24468" t="str">
        <f t="shared" si="779"/>
        <v xml:space="preserve"> 185 </v>
      </c>
      <c r="N24468" s="3"/>
    </row>
    <row r="24469" spans="1:14" x14ac:dyDescent="0.25">
      <c r="A24469" t="s">
        <v>57718</v>
      </c>
      <c r="B24469" t="s">
        <v>3488</v>
      </c>
      <c r="C24469" t="str">
        <f t="shared" si="780"/>
        <v>1,28</v>
      </c>
      <c r="D24469" t="str">
        <f t="shared" si="779"/>
        <v xml:space="preserve"> 185 </v>
      </c>
      <c r="N24469" s="3"/>
    </row>
    <row r="24470" spans="1:14" x14ac:dyDescent="0.25">
      <c r="A24470" t="s">
        <v>57719</v>
      </c>
      <c r="B24470" t="s">
        <v>3489</v>
      </c>
      <c r="C24470" t="str">
        <f t="shared" si="780"/>
        <v>1,28</v>
      </c>
      <c r="D24470" t="str">
        <f t="shared" si="779"/>
        <v xml:space="preserve"> 185 </v>
      </c>
      <c r="N24470" s="3"/>
    </row>
    <row r="24471" spans="1:14" x14ac:dyDescent="0.25">
      <c r="A24471" t="s">
        <v>57720</v>
      </c>
      <c r="B24471" t="s">
        <v>3490</v>
      </c>
      <c r="C24471" t="str">
        <f t="shared" si="780"/>
        <v>1,28</v>
      </c>
      <c r="D24471" t="str">
        <f t="shared" si="779"/>
        <v xml:space="preserve"> 185 </v>
      </c>
      <c r="N24471" s="3"/>
    </row>
    <row r="24472" spans="1:14" x14ac:dyDescent="0.25">
      <c r="A24472" t="s">
        <v>57721</v>
      </c>
      <c r="B24472" t="s">
        <v>3491</v>
      </c>
      <c r="C24472" t="str">
        <f t="shared" si="780"/>
        <v>1,28</v>
      </c>
      <c r="D24472" t="str">
        <f t="shared" si="779"/>
        <v xml:space="preserve"> 185 </v>
      </c>
      <c r="N24472" s="3"/>
    </row>
    <row r="24473" spans="1:14" x14ac:dyDescent="0.25">
      <c r="A24473" t="s">
        <v>57722</v>
      </c>
      <c r="B24473" t="s">
        <v>25951</v>
      </c>
      <c r="C24473" t="str">
        <f t="shared" si="780"/>
        <v>1,28</v>
      </c>
      <c r="D24473" t="str">
        <f t="shared" si="779"/>
        <v xml:space="preserve"> 190 </v>
      </c>
      <c r="N24473" s="3"/>
    </row>
    <row r="24474" spans="1:14" x14ac:dyDescent="0.25">
      <c r="A24474" t="s">
        <v>57723</v>
      </c>
      <c r="B24474" t="s">
        <v>3492</v>
      </c>
      <c r="C24474" t="str">
        <f t="shared" si="780"/>
        <v>1,28</v>
      </c>
      <c r="D24474" t="str">
        <f t="shared" si="779"/>
        <v xml:space="preserve"> 190 </v>
      </c>
      <c r="N24474" s="3"/>
    </row>
    <row r="24475" spans="1:14" x14ac:dyDescent="0.25">
      <c r="A24475" t="s">
        <v>57724</v>
      </c>
      <c r="B24475" t="s">
        <v>3493</v>
      </c>
      <c r="C24475" t="str">
        <f t="shared" si="780"/>
        <v>1,28</v>
      </c>
      <c r="D24475" t="str">
        <f t="shared" si="779"/>
        <v xml:space="preserve"> 190 </v>
      </c>
      <c r="N24475" s="3"/>
    </row>
    <row r="24476" spans="1:14" x14ac:dyDescent="0.25">
      <c r="A24476" t="s">
        <v>57725</v>
      </c>
      <c r="B24476" t="s">
        <v>25952</v>
      </c>
      <c r="C24476" t="str">
        <f t="shared" si="780"/>
        <v>1,28</v>
      </c>
      <c r="D24476" t="str">
        <f t="shared" si="779"/>
        <v xml:space="preserve"> 195 </v>
      </c>
      <c r="N24476" s="3"/>
    </row>
    <row r="24477" spans="1:14" x14ac:dyDescent="0.25">
      <c r="A24477" t="s">
        <v>57726</v>
      </c>
      <c r="B24477" t="s">
        <v>3494</v>
      </c>
      <c r="C24477" t="str">
        <f t="shared" si="780"/>
        <v>1,28</v>
      </c>
      <c r="D24477" t="str">
        <f t="shared" si="779"/>
        <v xml:space="preserve"> 195 </v>
      </c>
      <c r="N24477" s="3"/>
    </row>
    <row r="24478" spans="1:14" x14ac:dyDescent="0.25">
      <c r="A24478" t="s">
        <v>57727</v>
      </c>
      <c r="B24478" t="s">
        <v>3495</v>
      </c>
      <c r="C24478" t="str">
        <f t="shared" si="780"/>
        <v>1,28</v>
      </c>
      <c r="D24478" t="str">
        <f t="shared" si="779"/>
        <v xml:space="preserve"> 195 </v>
      </c>
      <c r="N24478" s="3"/>
    </row>
    <row r="24479" spans="1:14" x14ac:dyDescent="0.25">
      <c r="A24479" t="s">
        <v>57728</v>
      </c>
      <c r="B24479" t="s">
        <v>3496</v>
      </c>
      <c r="C24479" t="str">
        <f t="shared" si="780"/>
        <v>1,62</v>
      </c>
      <c r="D24479" t="str">
        <f t="shared" si="779"/>
        <v xml:space="preserve"> 230 </v>
      </c>
      <c r="N24479" s="3"/>
    </row>
    <row r="24480" spans="1:14" x14ac:dyDescent="0.25">
      <c r="A24480" t="s">
        <v>57729</v>
      </c>
      <c r="B24480" t="s">
        <v>3497</v>
      </c>
      <c r="C24480" t="str">
        <f t="shared" si="780"/>
        <v>1,62</v>
      </c>
      <c r="D24480" t="str">
        <f t="shared" si="779"/>
        <v xml:space="preserve"> 230 </v>
      </c>
      <c r="N24480" s="3"/>
    </row>
    <row r="24481" spans="1:14" x14ac:dyDescent="0.25">
      <c r="A24481" t="s">
        <v>57730</v>
      </c>
      <c r="B24481" t="s">
        <v>3498</v>
      </c>
      <c r="C24481" t="str">
        <f t="shared" si="780"/>
        <v>1,62</v>
      </c>
      <c r="D24481" t="str">
        <f t="shared" si="779"/>
        <v xml:space="preserve"> 230 </v>
      </c>
      <c r="N24481" s="3"/>
    </row>
    <row r="24482" spans="1:14" x14ac:dyDescent="0.25">
      <c r="A24482" t="s">
        <v>57731</v>
      </c>
      <c r="B24482" t="s">
        <v>3499</v>
      </c>
      <c r="C24482" t="str">
        <f t="shared" si="780"/>
        <v>1,62</v>
      </c>
      <c r="D24482" t="str">
        <f t="shared" si="779"/>
        <v xml:space="preserve"> 230 </v>
      </c>
      <c r="N24482" s="3"/>
    </row>
    <row r="24483" spans="1:14" x14ac:dyDescent="0.25">
      <c r="A24483" t="s">
        <v>57732</v>
      </c>
      <c r="B24483" t="s">
        <v>25953</v>
      </c>
      <c r="C24483" t="str">
        <f t="shared" si="780"/>
        <v>1,62</v>
      </c>
      <c r="D24483" t="str">
        <f t="shared" si="779"/>
        <v xml:space="preserve"> 230 </v>
      </c>
      <c r="N24483" s="3"/>
    </row>
    <row r="24484" spans="1:14" x14ac:dyDescent="0.25">
      <c r="A24484" t="s">
        <v>57733</v>
      </c>
      <c r="B24484" t="s">
        <v>25954</v>
      </c>
      <c r="C24484" t="str">
        <f t="shared" si="780"/>
        <v>1,62</v>
      </c>
      <c r="D24484" t="str">
        <f t="shared" si="779"/>
        <v xml:space="preserve"> 230 </v>
      </c>
      <c r="N24484" s="3"/>
    </row>
    <row r="24485" spans="1:14" x14ac:dyDescent="0.25">
      <c r="A24485" t="s">
        <v>57734</v>
      </c>
      <c r="B24485" t="s">
        <v>25955</v>
      </c>
      <c r="C24485" t="str">
        <f t="shared" si="780"/>
        <v>1,62</v>
      </c>
      <c r="D24485" t="str">
        <f t="shared" si="779"/>
        <v xml:space="preserve"> 230 </v>
      </c>
      <c r="N24485" s="3"/>
    </row>
    <row r="24486" spans="1:14" x14ac:dyDescent="0.25">
      <c r="A24486" t="s">
        <v>57735</v>
      </c>
      <c r="B24486" t="s">
        <v>3500</v>
      </c>
      <c r="C24486" t="str">
        <f t="shared" si="780"/>
        <v>1,62</v>
      </c>
      <c r="D24486" t="str">
        <f t="shared" ref="D24486:D24549" si="781">MID(LEFT(MID(A24486,FIND("[",A24486)+1,LEN(A24486)),FIND("]",MID(A24486,FIND("[",A24486)+1,LEN(A24486)))-1),
FIND("m",LEFT(MID(A24486,FIND("[",A24486)+1,LEN(A24486)),FIND("]",MID(A24486,FIND("[",A24486)+1,LEN(A24486)))-1))+4,
(FIND("W",LEFT(MID(A24486,FIND("[",A24486)+1,LEN(A24486)),FIND("]",MID(A24486,FIND("[",A24486)+1,LEN(A24486)))-1)))-(FIND("m",LEFT(MID(A24486,FIND("[",A24486)+1,LEN(A24486)),FIND("]",MID(A24486,FIND("[",A24486)+1,LEN(A24486)))-1))+4))</f>
        <v xml:space="preserve"> 237 </v>
      </c>
      <c r="N24486" s="3"/>
    </row>
    <row r="24487" spans="1:14" x14ac:dyDescent="0.25">
      <c r="A24487" t="s">
        <v>57736</v>
      </c>
      <c r="B24487" t="s">
        <v>3501</v>
      </c>
      <c r="C24487" t="str">
        <f t="shared" ref="C24487:C24550" si="782">LEFT(MID(A24487,FIND("[",A24487)+1,LEN(A24487)),FIND("m",MID(A24487,FIND("[",A24487)+2,LEN(A24487)))-1)</f>
        <v>1,62</v>
      </c>
      <c r="D24487" t="str">
        <f t="shared" si="781"/>
        <v xml:space="preserve"> 237 </v>
      </c>
      <c r="N24487" s="3"/>
    </row>
    <row r="24488" spans="1:14" x14ac:dyDescent="0.25">
      <c r="A24488" t="s">
        <v>57737</v>
      </c>
      <c r="B24488" t="s">
        <v>3502</v>
      </c>
      <c r="C24488" t="str">
        <f t="shared" si="782"/>
        <v>1,62</v>
      </c>
      <c r="D24488" t="str">
        <f t="shared" si="781"/>
        <v xml:space="preserve"> 237 </v>
      </c>
      <c r="N24488" s="3"/>
    </row>
    <row r="24489" spans="1:14" x14ac:dyDescent="0.25">
      <c r="A24489" t="s">
        <v>57738</v>
      </c>
      <c r="B24489" t="s">
        <v>3503</v>
      </c>
      <c r="C24489" t="str">
        <f t="shared" si="782"/>
        <v>1,62</v>
      </c>
      <c r="D24489" t="str">
        <f t="shared" si="781"/>
        <v xml:space="preserve"> 237 </v>
      </c>
      <c r="N24489" s="3"/>
    </row>
    <row r="24490" spans="1:14" x14ac:dyDescent="0.25">
      <c r="A24490" t="s">
        <v>57739</v>
      </c>
      <c r="B24490" t="s">
        <v>25956</v>
      </c>
      <c r="C24490" t="str">
        <f t="shared" si="782"/>
        <v>1,62</v>
      </c>
      <c r="D24490" t="str">
        <f t="shared" si="781"/>
        <v xml:space="preserve"> 237 </v>
      </c>
      <c r="N24490" s="3"/>
    </row>
    <row r="24491" spans="1:14" x14ac:dyDescent="0.25">
      <c r="A24491" t="s">
        <v>57740</v>
      </c>
      <c r="B24491" t="s">
        <v>25957</v>
      </c>
      <c r="C24491" t="str">
        <f t="shared" si="782"/>
        <v>1,62</v>
      </c>
      <c r="D24491" t="str">
        <f t="shared" si="781"/>
        <v xml:space="preserve"> 237 </v>
      </c>
      <c r="N24491" s="3"/>
    </row>
    <row r="24492" spans="1:14" x14ac:dyDescent="0.25">
      <c r="A24492" t="s">
        <v>57741</v>
      </c>
      <c r="B24492" t="s">
        <v>25958</v>
      </c>
      <c r="C24492" t="str">
        <f t="shared" si="782"/>
        <v>1,62</v>
      </c>
      <c r="D24492" t="str">
        <f t="shared" si="781"/>
        <v xml:space="preserve"> 237 </v>
      </c>
      <c r="N24492" s="3"/>
    </row>
    <row r="24493" spans="1:14" x14ac:dyDescent="0.25">
      <c r="A24493" t="s">
        <v>57742</v>
      </c>
      <c r="B24493" t="s">
        <v>3504</v>
      </c>
      <c r="C24493" t="str">
        <f t="shared" si="782"/>
        <v>1,62</v>
      </c>
      <c r="D24493" t="str">
        <f t="shared" si="781"/>
        <v xml:space="preserve"> 240 </v>
      </c>
      <c r="N24493" s="3"/>
    </row>
    <row r="24494" spans="1:14" x14ac:dyDescent="0.25">
      <c r="A24494" t="s">
        <v>57743</v>
      </c>
      <c r="B24494" t="s">
        <v>3505</v>
      </c>
      <c r="C24494" t="str">
        <f t="shared" si="782"/>
        <v>1,62</v>
      </c>
      <c r="D24494" t="str">
        <f t="shared" si="781"/>
        <v xml:space="preserve"> 240 </v>
      </c>
      <c r="N24494" s="3"/>
    </row>
    <row r="24495" spans="1:14" x14ac:dyDescent="0.25">
      <c r="A24495" t="s">
        <v>57744</v>
      </c>
      <c r="B24495" t="s">
        <v>3506</v>
      </c>
      <c r="C24495" t="str">
        <f t="shared" si="782"/>
        <v>1,62</v>
      </c>
      <c r="D24495" t="str">
        <f t="shared" si="781"/>
        <v xml:space="preserve"> 240 </v>
      </c>
      <c r="N24495" s="3"/>
    </row>
    <row r="24496" spans="1:14" x14ac:dyDescent="0.25">
      <c r="A24496" t="s">
        <v>57745</v>
      </c>
      <c r="B24496" t="s">
        <v>3507</v>
      </c>
      <c r="C24496" t="str">
        <f t="shared" si="782"/>
        <v>1,62</v>
      </c>
      <c r="D24496" t="str">
        <f t="shared" si="781"/>
        <v xml:space="preserve"> 240 </v>
      </c>
      <c r="N24496" s="3"/>
    </row>
    <row r="24497" spans="1:14" x14ac:dyDescent="0.25">
      <c r="A24497" t="s">
        <v>57746</v>
      </c>
      <c r="B24497" t="s">
        <v>25959</v>
      </c>
      <c r="C24497" t="str">
        <f t="shared" si="782"/>
        <v>1,62</v>
      </c>
      <c r="D24497" t="str">
        <f t="shared" si="781"/>
        <v xml:space="preserve"> 240 </v>
      </c>
      <c r="N24497" s="3"/>
    </row>
    <row r="24498" spans="1:14" x14ac:dyDescent="0.25">
      <c r="A24498" t="s">
        <v>57747</v>
      </c>
      <c r="B24498" t="s">
        <v>25960</v>
      </c>
      <c r="C24498" t="str">
        <f t="shared" si="782"/>
        <v>1,62</v>
      </c>
      <c r="D24498" t="str">
        <f t="shared" si="781"/>
        <v xml:space="preserve"> 240 </v>
      </c>
      <c r="N24498" s="3"/>
    </row>
    <row r="24499" spans="1:14" x14ac:dyDescent="0.25">
      <c r="A24499" t="s">
        <v>57748</v>
      </c>
      <c r="B24499" t="s">
        <v>25961</v>
      </c>
      <c r="C24499" t="str">
        <f t="shared" si="782"/>
        <v>1,62</v>
      </c>
      <c r="D24499" t="str">
        <f t="shared" si="781"/>
        <v xml:space="preserve"> 240 </v>
      </c>
      <c r="N24499" s="3"/>
    </row>
    <row r="24500" spans="1:14" x14ac:dyDescent="0.25">
      <c r="A24500" t="s">
        <v>57749</v>
      </c>
      <c r="B24500" t="s">
        <v>3508</v>
      </c>
      <c r="C24500" t="str">
        <f t="shared" si="782"/>
        <v>1,28</v>
      </c>
      <c r="D24500" t="str">
        <f t="shared" si="781"/>
        <v xml:space="preserve"> 240 </v>
      </c>
      <c r="N24500" s="3"/>
    </row>
    <row r="24501" spans="1:14" x14ac:dyDescent="0.25">
      <c r="A24501" t="s">
        <v>57750</v>
      </c>
      <c r="B24501" t="s">
        <v>25962</v>
      </c>
      <c r="C24501" t="str">
        <f t="shared" si="782"/>
        <v>1,28</v>
      </c>
      <c r="D24501" t="str">
        <f t="shared" si="781"/>
        <v xml:space="preserve"> 240 </v>
      </c>
      <c r="N24501" s="3"/>
    </row>
    <row r="24502" spans="1:14" x14ac:dyDescent="0.25">
      <c r="A24502" t="s">
        <v>57751</v>
      </c>
      <c r="B24502" t="s">
        <v>3509</v>
      </c>
      <c r="C24502" t="str">
        <f t="shared" si="782"/>
        <v>1,28</v>
      </c>
      <c r="D24502" t="str">
        <f t="shared" si="781"/>
        <v xml:space="preserve"> 245 </v>
      </c>
      <c r="N24502" s="3"/>
    </row>
    <row r="24503" spans="1:14" x14ac:dyDescent="0.25">
      <c r="A24503" t="s">
        <v>57752</v>
      </c>
      <c r="B24503" t="s">
        <v>25963</v>
      </c>
      <c r="C24503" t="str">
        <f t="shared" si="782"/>
        <v>1,28</v>
      </c>
      <c r="D24503" t="str">
        <f t="shared" si="781"/>
        <v xml:space="preserve"> 245 </v>
      </c>
      <c r="N24503" s="3"/>
    </row>
    <row r="24504" spans="1:14" x14ac:dyDescent="0.25">
      <c r="A24504" t="s">
        <v>57753</v>
      </c>
      <c r="B24504" t="s">
        <v>3510</v>
      </c>
      <c r="C24504" t="str">
        <f t="shared" si="782"/>
        <v>1,28</v>
      </c>
      <c r="D24504" t="str">
        <f t="shared" si="781"/>
        <v xml:space="preserve"> 250 </v>
      </c>
      <c r="N24504" s="3"/>
    </row>
    <row r="24505" spans="1:14" x14ac:dyDescent="0.25">
      <c r="A24505" t="s">
        <v>57754</v>
      </c>
      <c r="B24505" t="s">
        <v>25964</v>
      </c>
      <c r="C24505" t="str">
        <f t="shared" si="782"/>
        <v>1,28</v>
      </c>
      <c r="D24505" t="str">
        <f t="shared" si="781"/>
        <v xml:space="preserve"> 250 </v>
      </c>
      <c r="N24505" s="3"/>
    </row>
    <row r="24506" spans="1:14" x14ac:dyDescent="0.25">
      <c r="A24506" t="s">
        <v>57755</v>
      </c>
      <c r="B24506" t="s">
        <v>25965</v>
      </c>
      <c r="C24506" t="str">
        <f t="shared" si="782"/>
        <v>1,94</v>
      </c>
      <c r="D24506" t="str">
        <f t="shared" si="781"/>
        <v xml:space="preserve"> 260 </v>
      </c>
      <c r="N24506" s="3"/>
    </row>
    <row r="24507" spans="1:14" x14ac:dyDescent="0.25">
      <c r="A24507" t="s">
        <v>57756</v>
      </c>
      <c r="B24507" t="s">
        <v>25966</v>
      </c>
      <c r="C24507" t="str">
        <f t="shared" si="782"/>
        <v>1,94</v>
      </c>
      <c r="D24507" t="str">
        <f t="shared" si="781"/>
        <v xml:space="preserve"> 270 </v>
      </c>
      <c r="N24507" s="3"/>
    </row>
    <row r="24508" spans="1:14" x14ac:dyDescent="0.25">
      <c r="A24508" t="s">
        <v>57757</v>
      </c>
      <c r="B24508" t="s">
        <v>25967</v>
      </c>
      <c r="C24508" t="str">
        <f t="shared" si="782"/>
        <v>1,94</v>
      </c>
      <c r="D24508" t="str">
        <f t="shared" si="781"/>
        <v xml:space="preserve"> 280 </v>
      </c>
      <c r="N24508" s="3"/>
    </row>
    <row r="24509" spans="1:14" x14ac:dyDescent="0.25">
      <c r="A24509" t="s">
        <v>57758</v>
      </c>
      <c r="B24509" t="s">
        <v>25968</v>
      </c>
      <c r="C24509" t="str">
        <f t="shared" si="782"/>
        <v>1,94</v>
      </c>
      <c r="D24509" t="str">
        <f t="shared" si="781"/>
        <v xml:space="preserve"> 290 </v>
      </c>
      <c r="N24509" s="3"/>
    </row>
    <row r="24510" spans="1:14" x14ac:dyDescent="0.25">
      <c r="A24510" t="s">
        <v>57759</v>
      </c>
      <c r="B24510" t="s">
        <v>3511</v>
      </c>
      <c r="C24510" t="str">
        <f t="shared" si="782"/>
        <v>1,64</v>
      </c>
      <c r="D24510" t="str">
        <f t="shared" si="781"/>
        <v xml:space="preserve"> 230 </v>
      </c>
      <c r="N24510" s="3"/>
    </row>
    <row r="24511" spans="1:14" x14ac:dyDescent="0.25">
      <c r="A24511" t="s">
        <v>57760</v>
      </c>
      <c r="B24511" t="s">
        <v>3512</v>
      </c>
      <c r="C24511" t="str">
        <f t="shared" si="782"/>
        <v>1,64</v>
      </c>
      <c r="D24511" t="str">
        <f t="shared" si="781"/>
        <v xml:space="preserve"> 235 </v>
      </c>
      <c r="N24511" s="3"/>
    </row>
    <row r="24512" spans="1:14" x14ac:dyDescent="0.25">
      <c r="A24512" t="s">
        <v>57761</v>
      </c>
      <c r="B24512" t="s">
        <v>25969</v>
      </c>
      <c r="C24512" t="str">
        <f t="shared" si="782"/>
        <v>1,66</v>
      </c>
      <c r="D24512" t="str">
        <f t="shared" si="781"/>
        <v xml:space="preserve"> 240 </v>
      </c>
      <c r="N24512" s="3"/>
    </row>
    <row r="24513" spans="1:14" x14ac:dyDescent="0.25">
      <c r="A24513" t="s">
        <v>57762</v>
      </c>
      <c r="B24513" t="s">
        <v>25970</v>
      </c>
      <c r="C24513" t="str">
        <f t="shared" si="782"/>
        <v>1,66</v>
      </c>
      <c r="D24513" t="str">
        <f t="shared" si="781"/>
        <v xml:space="preserve"> 246 </v>
      </c>
      <c r="N24513" s="3"/>
    </row>
    <row r="24514" spans="1:14" x14ac:dyDescent="0.25">
      <c r="A24514" t="s">
        <v>57763</v>
      </c>
      <c r="B24514" t="s">
        <v>25971</v>
      </c>
      <c r="C24514" t="str">
        <f t="shared" si="782"/>
        <v>1,66</v>
      </c>
      <c r="D24514" t="str">
        <f t="shared" si="781"/>
        <v xml:space="preserve"> 250 </v>
      </c>
      <c r="N24514" s="3"/>
    </row>
    <row r="24515" spans="1:14" x14ac:dyDescent="0.25">
      <c r="A24515" t="s">
        <v>57764</v>
      </c>
      <c r="B24515" t="s">
        <v>25972</v>
      </c>
      <c r="C24515" t="str">
        <f t="shared" si="782"/>
        <v>1,66</v>
      </c>
      <c r="D24515" t="str">
        <f t="shared" si="781"/>
        <v xml:space="preserve"> 255 </v>
      </c>
      <c r="N24515" s="3"/>
    </row>
    <row r="24516" spans="1:14" x14ac:dyDescent="0.25">
      <c r="A24516" t="s">
        <v>57765</v>
      </c>
      <c r="B24516" t="s">
        <v>3513</v>
      </c>
      <c r="C24516" t="str">
        <f t="shared" si="782"/>
        <v>1,66</v>
      </c>
      <c r="D24516" t="str">
        <f t="shared" si="781"/>
        <v xml:space="preserve"> 260 </v>
      </c>
      <c r="N24516" s="3"/>
    </row>
    <row r="24517" spans="1:14" x14ac:dyDescent="0.25">
      <c r="A24517" t="s">
        <v>57766</v>
      </c>
      <c r="B24517" t="s">
        <v>25973</v>
      </c>
      <c r="C24517" t="str">
        <f t="shared" si="782"/>
        <v>1,66</v>
      </c>
      <c r="D24517" t="str">
        <f t="shared" si="781"/>
        <v xml:space="preserve"> 260 </v>
      </c>
      <c r="N24517" s="3"/>
    </row>
    <row r="24518" spans="1:14" x14ac:dyDescent="0.25">
      <c r="A24518" t="s">
        <v>57767</v>
      </c>
      <c r="B24518" t="s">
        <v>3514</v>
      </c>
      <c r="C24518" t="str">
        <f t="shared" si="782"/>
        <v>1,66</v>
      </c>
      <c r="D24518" t="str">
        <f t="shared" si="781"/>
        <v xml:space="preserve"> 265 </v>
      </c>
      <c r="N24518" s="3"/>
    </row>
    <row r="24519" spans="1:14" x14ac:dyDescent="0.25">
      <c r="A24519" t="s">
        <v>57768</v>
      </c>
      <c r="B24519" t="s">
        <v>3515</v>
      </c>
      <c r="C24519" t="str">
        <f t="shared" si="782"/>
        <v>1,66</v>
      </c>
      <c r="D24519" t="str">
        <f t="shared" si="781"/>
        <v xml:space="preserve"> 265 </v>
      </c>
      <c r="N24519" s="3"/>
    </row>
    <row r="24520" spans="1:14" x14ac:dyDescent="0.25">
      <c r="A24520" t="s">
        <v>57769</v>
      </c>
      <c r="B24520" t="s">
        <v>3516</v>
      </c>
      <c r="C24520" t="str">
        <f t="shared" si="782"/>
        <v>1,66</v>
      </c>
      <c r="D24520" t="str">
        <f t="shared" si="781"/>
        <v xml:space="preserve"> 265 </v>
      </c>
      <c r="N24520" s="3"/>
    </row>
    <row r="24521" spans="1:14" x14ac:dyDescent="0.25">
      <c r="A24521" t="s">
        <v>57770</v>
      </c>
      <c r="B24521" t="s">
        <v>3517</v>
      </c>
      <c r="C24521" t="str">
        <f t="shared" si="782"/>
        <v>1,66</v>
      </c>
      <c r="D24521" t="str">
        <f t="shared" si="781"/>
        <v xml:space="preserve"> 270 </v>
      </c>
      <c r="N24521" s="3"/>
    </row>
    <row r="24522" spans="1:14" x14ac:dyDescent="0.25">
      <c r="A24522" t="s">
        <v>57771</v>
      </c>
      <c r="B24522" t="s">
        <v>3518</v>
      </c>
      <c r="C24522" t="str">
        <f t="shared" si="782"/>
        <v>1,66</v>
      </c>
      <c r="D24522" t="str">
        <f t="shared" si="781"/>
        <v xml:space="preserve"> 270 </v>
      </c>
      <c r="N24522" s="3"/>
    </row>
    <row r="24523" spans="1:14" x14ac:dyDescent="0.25">
      <c r="A24523" t="s">
        <v>57772</v>
      </c>
      <c r="B24523" t="s">
        <v>3519</v>
      </c>
      <c r="C24523" t="str">
        <f t="shared" si="782"/>
        <v>1,66</v>
      </c>
      <c r="D24523" t="str">
        <f t="shared" si="781"/>
        <v xml:space="preserve"> 270 </v>
      </c>
      <c r="N24523" s="3"/>
    </row>
    <row r="24524" spans="1:14" x14ac:dyDescent="0.25">
      <c r="A24524" t="s">
        <v>57773</v>
      </c>
      <c r="B24524" t="s">
        <v>3520</v>
      </c>
      <c r="C24524" t="str">
        <f t="shared" si="782"/>
        <v>1,66</v>
      </c>
      <c r="D24524" t="str">
        <f t="shared" si="781"/>
        <v xml:space="preserve"> 275 </v>
      </c>
      <c r="N24524" s="3"/>
    </row>
    <row r="24525" spans="1:14" x14ac:dyDescent="0.25">
      <c r="A24525" t="s">
        <v>57774</v>
      </c>
      <c r="B24525" t="s">
        <v>3521</v>
      </c>
      <c r="C24525" t="str">
        <f t="shared" si="782"/>
        <v>1,66</v>
      </c>
      <c r="D24525" t="str">
        <f t="shared" si="781"/>
        <v xml:space="preserve"> 276 </v>
      </c>
      <c r="N24525" s="3"/>
    </row>
    <row r="24526" spans="1:14" x14ac:dyDescent="0.25">
      <c r="A24526" t="s">
        <v>57775</v>
      </c>
      <c r="B24526" t="s">
        <v>3522</v>
      </c>
      <c r="C24526" t="str">
        <f t="shared" si="782"/>
        <v>1,66</v>
      </c>
      <c r="D24526" t="str">
        <f t="shared" si="781"/>
        <v xml:space="preserve"> 276 </v>
      </c>
      <c r="N24526" s="3"/>
    </row>
    <row r="24527" spans="1:14" x14ac:dyDescent="0.25">
      <c r="A24527" t="s">
        <v>57776</v>
      </c>
      <c r="B24527" t="s">
        <v>3523</v>
      </c>
      <c r="C24527" t="str">
        <f t="shared" si="782"/>
        <v>1,66</v>
      </c>
      <c r="D24527" t="str">
        <f t="shared" si="781"/>
        <v xml:space="preserve"> 280 </v>
      </c>
      <c r="N24527" s="3"/>
    </row>
    <row r="24528" spans="1:14" x14ac:dyDescent="0.25">
      <c r="A24528" t="s">
        <v>57777</v>
      </c>
      <c r="B24528" t="s">
        <v>3524</v>
      </c>
      <c r="C24528" t="str">
        <f t="shared" si="782"/>
        <v>1,66</v>
      </c>
      <c r="D24528" t="str">
        <f t="shared" si="781"/>
        <v xml:space="preserve"> 281 </v>
      </c>
      <c r="N24528" s="3"/>
    </row>
    <row r="24529" spans="1:14" x14ac:dyDescent="0.25">
      <c r="A24529" t="s">
        <v>57778</v>
      </c>
      <c r="B24529" t="s">
        <v>3525</v>
      </c>
      <c r="C24529" t="str">
        <f t="shared" si="782"/>
        <v>1,66</v>
      </c>
      <c r="D24529" t="str">
        <f t="shared" si="781"/>
        <v xml:space="preserve"> 281 </v>
      </c>
      <c r="N24529" s="3"/>
    </row>
    <row r="24530" spans="1:14" x14ac:dyDescent="0.25">
      <c r="A24530" t="s">
        <v>57779</v>
      </c>
      <c r="B24530" t="s">
        <v>3526</v>
      </c>
      <c r="C24530" t="str">
        <f t="shared" si="782"/>
        <v>1,66</v>
      </c>
      <c r="D24530" t="str">
        <f t="shared" si="781"/>
        <v xml:space="preserve"> 285 </v>
      </c>
      <c r="N24530" s="3"/>
    </row>
    <row r="24531" spans="1:14" x14ac:dyDescent="0.25">
      <c r="A24531" t="s">
        <v>57780</v>
      </c>
      <c r="B24531" t="s">
        <v>3527</v>
      </c>
      <c r="C24531" t="str">
        <f t="shared" si="782"/>
        <v>1,66</v>
      </c>
      <c r="D24531" t="str">
        <f t="shared" si="781"/>
        <v xml:space="preserve"> 285 </v>
      </c>
      <c r="N24531" s="3"/>
    </row>
    <row r="24532" spans="1:14" x14ac:dyDescent="0.25">
      <c r="A24532" t="s">
        <v>57781</v>
      </c>
      <c r="B24532" t="s">
        <v>3528</v>
      </c>
      <c r="C24532" t="str">
        <f t="shared" si="782"/>
        <v>1,66</v>
      </c>
      <c r="D24532" t="str">
        <f t="shared" si="781"/>
        <v xml:space="preserve"> 285 </v>
      </c>
      <c r="N24532" s="3"/>
    </row>
    <row r="24533" spans="1:14" x14ac:dyDescent="0.25">
      <c r="A24533" t="s">
        <v>57782</v>
      </c>
      <c r="B24533" t="s">
        <v>3529</v>
      </c>
      <c r="C24533" t="str">
        <f t="shared" si="782"/>
        <v>1,66</v>
      </c>
      <c r="D24533" t="str">
        <f t="shared" si="781"/>
        <v xml:space="preserve"> 285 </v>
      </c>
      <c r="N24533" s="3"/>
    </row>
    <row r="24534" spans="1:14" x14ac:dyDescent="0.25">
      <c r="A24534" t="s">
        <v>57783</v>
      </c>
      <c r="B24534" t="s">
        <v>3530</v>
      </c>
      <c r="C24534" t="str">
        <f t="shared" si="782"/>
        <v>1,66</v>
      </c>
      <c r="D24534" t="str">
        <f t="shared" si="781"/>
        <v xml:space="preserve"> 290 </v>
      </c>
      <c r="N24534" s="3"/>
    </row>
    <row r="24535" spans="1:14" x14ac:dyDescent="0.25">
      <c r="A24535" t="s">
        <v>57784</v>
      </c>
      <c r="B24535" t="s">
        <v>3531</v>
      </c>
      <c r="C24535" t="str">
        <f t="shared" si="782"/>
        <v>1,66</v>
      </c>
      <c r="D24535" t="str">
        <f t="shared" si="781"/>
        <v xml:space="preserve"> 290 </v>
      </c>
      <c r="N24535" s="3"/>
    </row>
    <row r="24536" spans="1:14" x14ac:dyDescent="0.25">
      <c r="A24536" t="s">
        <v>57785</v>
      </c>
      <c r="B24536" t="s">
        <v>3532</v>
      </c>
      <c r="C24536" t="str">
        <f t="shared" si="782"/>
        <v>1,66</v>
      </c>
      <c r="D24536" t="str">
        <f t="shared" si="781"/>
        <v xml:space="preserve"> 295 </v>
      </c>
      <c r="N24536" s="3"/>
    </row>
    <row r="24537" spans="1:14" x14ac:dyDescent="0.25">
      <c r="A24537" t="s">
        <v>57786</v>
      </c>
      <c r="B24537" t="s">
        <v>8969</v>
      </c>
      <c r="C24537" t="str">
        <f t="shared" si="782"/>
        <v>1,75</v>
      </c>
      <c r="D24537" t="str">
        <f t="shared" si="781"/>
        <v xml:space="preserve"> 295 </v>
      </c>
      <c r="N24537" s="3"/>
    </row>
    <row r="24538" spans="1:14" x14ac:dyDescent="0.25">
      <c r="A24538" t="s">
        <v>57787</v>
      </c>
      <c r="B24538" t="s">
        <v>3533</v>
      </c>
      <c r="C24538" t="str">
        <f t="shared" si="782"/>
        <v>1,66</v>
      </c>
      <c r="D24538" t="str">
        <f t="shared" si="781"/>
        <v xml:space="preserve"> 301 </v>
      </c>
      <c r="N24538" s="3"/>
    </row>
    <row r="24539" spans="1:14" x14ac:dyDescent="0.25">
      <c r="A24539" t="s">
        <v>57788</v>
      </c>
      <c r="B24539" t="s">
        <v>8970</v>
      </c>
      <c r="C24539" t="str">
        <f t="shared" si="782"/>
        <v>1,75</v>
      </c>
      <c r="D24539" t="str">
        <f t="shared" si="781"/>
        <v xml:space="preserve"> 301 </v>
      </c>
      <c r="N24539" s="3"/>
    </row>
    <row r="24540" spans="1:14" x14ac:dyDescent="0.25">
      <c r="A24540" t="s">
        <v>57789</v>
      </c>
      <c r="B24540" t="s">
        <v>3534</v>
      </c>
      <c r="C24540" t="str">
        <f t="shared" si="782"/>
        <v>1,66</v>
      </c>
      <c r="D24540" t="str">
        <f t="shared" si="781"/>
        <v xml:space="preserve"> 305 </v>
      </c>
      <c r="N24540" s="3"/>
    </row>
    <row r="24541" spans="1:14" x14ac:dyDescent="0.25">
      <c r="A24541" t="s">
        <v>57790</v>
      </c>
      <c r="B24541" t="s">
        <v>8971</v>
      </c>
      <c r="C24541" t="str">
        <f t="shared" si="782"/>
        <v>1,75</v>
      </c>
      <c r="D24541" t="str">
        <f t="shared" si="781"/>
        <v xml:space="preserve"> 305 </v>
      </c>
      <c r="N24541" s="3"/>
    </row>
    <row r="24542" spans="1:14" x14ac:dyDescent="0.25">
      <c r="A24542" t="s">
        <v>57791</v>
      </c>
      <c r="B24542" t="s">
        <v>3535</v>
      </c>
      <c r="C24542" t="str">
        <f t="shared" si="782"/>
        <v>1,66</v>
      </c>
      <c r="D24542" t="str">
        <f t="shared" si="781"/>
        <v xml:space="preserve"> 310 </v>
      </c>
      <c r="N24542" s="3"/>
    </row>
    <row r="24543" spans="1:14" x14ac:dyDescent="0.25">
      <c r="A24543" t="s">
        <v>57792</v>
      </c>
      <c r="B24543" t="s">
        <v>8972</v>
      </c>
      <c r="C24543" t="str">
        <f t="shared" si="782"/>
        <v>1,75</v>
      </c>
      <c r="D24543" t="str">
        <f t="shared" si="781"/>
        <v xml:space="preserve"> 310 </v>
      </c>
      <c r="N24543" s="3"/>
    </row>
    <row r="24544" spans="1:14" x14ac:dyDescent="0.25">
      <c r="A24544" t="s">
        <v>57793</v>
      </c>
      <c r="B24544" t="s">
        <v>3536</v>
      </c>
      <c r="C24544" t="str">
        <f t="shared" si="782"/>
        <v>1,66</v>
      </c>
      <c r="D24544" t="str">
        <f t="shared" si="781"/>
        <v xml:space="preserve"> 315 </v>
      </c>
      <c r="N24544" s="3"/>
    </row>
    <row r="24545" spans="1:14" x14ac:dyDescent="0.25">
      <c r="A24545" t="s">
        <v>57794</v>
      </c>
      <c r="B24545" t="s">
        <v>8973</v>
      </c>
      <c r="C24545" t="str">
        <f t="shared" si="782"/>
        <v>1,75</v>
      </c>
      <c r="D24545" t="str">
        <f t="shared" si="781"/>
        <v xml:space="preserve"> 315 </v>
      </c>
      <c r="N24545" s="3"/>
    </row>
    <row r="24546" spans="1:14" x14ac:dyDescent="0.25">
      <c r="A24546" t="s">
        <v>57795</v>
      </c>
      <c r="B24546" t="s">
        <v>8974</v>
      </c>
      <c r="C24546" t="str">
        <f t="shared" si="782"/>
        <v>1,75</v>
      </c>
      <c r="D24546" t="str">
        <f t="shared" si="781"/>
        <v xml:space="preserve"> 320 </v>
      </c>
      <c r="N24546" s="3"/>
    </row>
    <row r="24547" spans="1:14" x14ac:dyDescent="0.25">
      <c r="A24547" t="s">
        <v>57796</v>
      </c>
      <c r="B24547" t="s">
        <v>8975</v>
      </c>
      <c r="C24547" t="str">
        <f t="shared" si="782"/>
        <v>1,75</v>
      </c>
      <c r="D24547" t="str">
        <f t="shared" si="781"/>
        <v xml:space="preserve"> 326 </v>
      </c>
      <c r="N24547" s="3"/>
    </row>
    <row r="24548" spans="1:14" x14ac:dyDescent="0.25">
      <c r="A24548" t="s">
        <v>57797</v>
      </c>
      <c r="B24548" t="s">
        <v>8976</v>
      </c>
      <c r="C24548" t="str">
        <f t="shared" si="782"/>
        <v>1,75</v>
      </c>
      <c r="D24548" t="str">
        <f t="shared" si="781"/>
        <v xml:space="preserve"> 330 </v>
      </c>
      <c r="N24548" s="3"/>
    </row>
    <row r="24549" spans="1:14" x14ac:dyDescent="0.25">
      <c r="A24549" t="s">
        <v>57798</v>
      </c>
      <c r="B24549" t="s">
        <v>8977</v>
      </c>
      <c r="C24549" t="str">
        <f t="shared" si="782"/>
        <v>1,75</v>
      </c>
      <c r="D24549" t="str">
        <f t="shared" si="781"/>
        <v xml:space="preserve"> 335 </v>
      </c>
      <c r="N24549" s="3"/>
    </row>
    <row r="24550" spans="1:14" x14ac:dyDescent="0.25">
      <c r="A24550" t="s">
        <v>57799</v>
      </c>
      <c r="B24550" t="s">
        <v>8978</v>
      </c>
      <c r="C24550" t="str">
        <f t="shared" si="782"/>
        <v>1,75</v>
      </c>
      <c r="D24550" t="str">
        <f t="shared" ref="D24550:D24613" si="783">MID(LEFT(MID(A24550,FIND("[",A24550)+1,LEN(A24550)),FIND("]",MID(A24550,FIND("[",A24550)+1,LEN(A24550)))-1),
FIND("m",LEFT(MID(A24550,FIND("[",A24550)+1,LEN(A24550)),FIND("]",MID(A24550,FIND("[",A24550)+1,LEN(A24550)))-1))+4,
(FIND("W",LEFT(MID(A24550,FIND("[",A24550)+1,LEN(A24550)),FIND("]",MID(A24550,FIND("[",A24550)+1,LEN(A24550)))-1)))-(FIND("m",LEFT(MID(A24550,FIND("[",A24550)+1,LEN(A24550)),FIND("]",MID(A24550,FIND("[",A24550)+1,LEN(A24550)))-1))+4))</f>
        <v xml:space="preserve"> 341 </v>
      </c>
      <c r="N24550" s="3"/>
    </row>
    <row r="24551" spans="1:14" x14ac:dyDescent="0.25">
      <c r="A24551" t="s">
        <v>57800</v>
      </c>
      <c r="B24551" t="s">
        <v>25974</v>
      </c>
      <c r="C24551" t="str">
        <f t="shared" ref="C24551:C24614" si="784">LEFT(MID(A24551,FIND("[",A24551)+1,LEN(A24551)),FIND("m",MID(A24551,FIND("[",A24551)+2,LEN(A24551)))-1)</f>
        <v>1,28</v>
      </c>
      <c r="D24551" t="str">
        <f t="shared" si="783"/>
        <v xml:space="preserve"> 165 </v>
      </c>
      <c r="N24551" s="3"/>
    </row>
    <row r="24552" spans="1:14" x14ac:dyDescent="0.25">
      <c r="A24552" t="s">
        <v>57801</v>
      </c>
      <c r="B24552" t="s">
        <v>25975</v>
      </c>
      <c r="C24552" t="str">
        <f t="shared" si="784"/>
        <v>1,28</v>
      </c>
      <c r="D24552" t="str">
        <f t="shared" si="783"/>
        <v xml:space="preserve"> 170 </v>
      </c>
      <c r="N24552" s="3"/>
    </row>
    <row r="24553" spans="1:14" x14ac:dyDescent="0.25">
      <c r="A24553" t="s">
        <v>57802</v>
      </c>
      <c r="B24553" t="s">
        <v>25976</v>
      </c>
      <c r="C24553" t="str">
        <f t="shared" si="784"/>
        <v>1,28</v>
      </c>
      <c r="D24553" t="str">
        <f t="shared" si="783"/>
        <v xml:space="preserve"> 175 </v>
      </c>
      <c r="N24553" s="3"/>
    </row>
    <row r="24554" spans="1:14" x14ac:dyDescent="0.25">
      <c r="A24554" t="s">
        <v>57803</v>
      </c>
      <c r="B24554" t="s">
        <v>25977</v>
      </c>
      <c r="C24554" t="str">
        <f t="shared" si="784"/>
        <v>1,28</v>
      </c>
      <c r="D24554" t="str">
        <f t="shared" si="783"/>
        <v xml:space="preserve"> 180 </v>
      </c>
      <c r="N24554" s="3"/>
    </row>
    <row r="24555" spans="1:14" x14ac:dyDescent="0.25">
      <c r="A24555" t="s">
        <v>57804</v>
      </c>
      <c r="B24555" t="s">
        <v>25978</v>
      </c>
      <c r="C24555" t="str">
        <f t="shared" si="784"/>
        <v>1,93</v>
      </c>
      <c r="D24555" t="str">
        <f t="shared" si="783"/>
        <v xml:space="preserve"> 250 </v>
      </c>
      <c r="N24555" s="3"/>
    </row>
    <row r="24556" spans="1:14" x14ac:dyDescent="0.25">
      <c r="A24556" t="s">
        <v>57805</v>
      </c>
      <c r="B24556" t="s">
        <v>25979</v>
      </c>
      <c r="C24556" t="str">
        <f t="shared" si="784"/>
        <v>1,93</v>
      </c>
      <c r="D24556" t="str">
        <f t="shared" si="783"/>
        <v xml:space="preserve"> 260 </v>
      </c>
      <c r="N24556" s="3"/>
    </row>
    <row r="24557" spans="1:14" x14ac:dyDescent="0.25">
      <c r="A24557" t="s">
        <v>57806</v>
      </c>
      <c r="B24557" t="s">
        <v>25980</v>
      </c>
      <c r="C24557" t="str">
        <f t="shared" si="784"/>
        <v>1,93</v>
      </c>
      <c r="D24557" t="str">
        <f t="shared" si="783"/>
        <v xml:space="preserve"> 270 </v>
      </c>
      <c r="N24557" s="3"/>
    </row>
    <row r="24558" spans="1:14" x14ac:dyDescent="0.25">
      <c r="A24558" t="s">
        <v>57807</v>
      </c>
      <c r="B24558" t="s">
        <v>25981</v>
      </c>
      <c r="C24558" t="str">
        <f t="shared" si="784"/>
        <v>1,62</v>
      </c>
      <c r="D24558" t="str">
        <f t="shared" si="783"/>
        <v xml:space="preserve"> 255 </v>
      </c>
      <c r="N24558" s="3"/>
    </row>
    <row r="24559" spans="1:14" x14ac:dyDescent="0.25">
      <c r="A24559" t="s">
        <v>57808</v>
      </c>
      <c r="B24559" t="s">
        <v>25982</v>
      </c>
      <c r="C24559" t="str">
        <f t="shared" si="784"/>
        <v>1,62</v>
      </c>
      <c r="D24559" t="str">
        <f t="shared" si="783"/>
        <v xml:space="preserve"> 260 </v>
      </c>
      <c r="N24559" s="3"/>
    </row>
    <row r="24560" spans="1:14" x14ac:dyDescent="0.25">
      <c r="A24560" t="s">
        <v>57809</v>
      </c>
      <c r="B24560" t="s">
        <v>25983</v>
      </c>
      <c r="C24560" t="str">
        <f t="shared" si="784"/>
        <v>1,62</v>
      </c>
      <c r="D24560" t="str">
        <f t="shared" si="783"/>
        <v xml:space="preserve"> 265 </v>
      </c>
      <c r="N24560" s="3"/>
    </row>
    <row r="24561" spans="1:14" x14ac:dyDescent="0.25">
      <c r="A24561" t="s">
        <v>57810</v>
      </c>
      <c r="B24561" t="s">
        <v>25984</v>
      </c>
      <c r="C24561" t="str">
        <f t="shared" si="784"/>
        <v>1,62</v>
      </c>
      <c r="D24561" t="str">
        <f t="shared" si="783"/>
        <v xml:space="preserve"> 270 </v>
      </c>
      <c r="N24561" s="3"/>
    </row>
    <row r="24562" spans="1:14" x14ac:dyDescent="0.25">
      <c r="A24562" t="s">
        <v>57811</v>
      </c>
      <c r="B24562" t="s">
        <v>25985</v>
      </c>
      <c r="C24562" t="str">
        <f t="shared" si="784"/>
        <v>1,62</v>
      </c>
      <c r="D24562" t="str">
        <f t="shared" si="783"/>
        <v xml:space="preserve"> 270 </v>
      </c>
      <c r="N24562" s="3"/>
    </row>
    <row r="24563" spans="1:14" x14ac:dyDescent="0.25">
      <c r="A24563" t="s">
        <v>57812</v>
      </c>
      <c r="B24563" t="s">
        <v>25986</v>
      </c>
      <c r="C24563" t="str">
        <f t="shared" si="784"/>
        <v>1,62</v>
      </c>
      <c r="D24563" t="str">
        <f t="shared" si="783"/>
        <v xml:space="preserve"> 270 </v>
      </c>
      <c r="N24563" s="3"/>
    </row>
    <row r="24564" spans="1:14" x14ac:dyDescent="0.25">
      <c r="A24564" t="s">
        <v>57813</v>
      </c>
      <c r="B24564" t="s">
        <v>25987</v>
      </c>
      <c r="C24564" t="str">
        <f t="shared" si="784"/>
        <v>1,62</v>
      </c>
      <c r="D24564" t="str">
        <f t="shared" si="783"/>
        <v xml:space="preserve"> 270 </v>
      </c>
      <c r="N24564" s="3"/>
    </row>
    <row r="24565" spans="1:14" x14ac:dyDescent="0.25">
      <c r="A24565" t="s">
        <v>57814</v>
      </c>
      <c r="B24565" t="s">
        <v>25988</v>
      </c>
      <c r="C24565" t="str">
        <f t="shared" si="784"/>
        <v>1,61</v>
      </c>
      <c r="D24565" t="str">
        <f t="shared" si="783"/>
        <v xml:space="preserve"> 275 </v>
      </c>
      <c r="N24565" s="3"/>
    </row>
    <row r="24566" spans="1:14" x14ac:dyDescent="0.25">
      <c r="A24566" t="s">
        <v>57815</v>
      </c>
      <c r="B24566" t="s">
        <v>25989</v>
      </c>
      <c r="C24566" t="str">
        <f t="shared" si="784"/>
        <v>1,62</v>
      </c>
      <c r="D24566" t="str">
        <f t="shared" si="783"/>
        <v xml:space="preserve"> 275 </v>
      </c>
      <c r="N24566" s="3"/>
    </row>
    <row r="24567" spans="1:14" x14ac:dyDescent="0.25">
      <c r="A24567" t="s">
        <v>57816</v>
      </c>
      <c r="B24567" t="s">
        <v>25990</v>
      </c>
      <c r="C24567" t="str">
        <f t="shared" si="784"/>
        <v>1,61</v>
      </c>
      <c r="D24567" t="str">
        <f t="shared" si="783"/>
        <v xml:space="preserve"> 275 </v>
      </c>
      <c r="N24567" s="3"/>
    </row>
    <row r="24568" spans="1:14" x14ac:dyDescent="0.25">
      <c r="A24568" t="s">
        <v>57817</v>
      </c>
      <c r="B24568" t="s">
        <v>25991</v>
      </c>
      <c r="C24568" t="str">
        <f t="shared" si="784"/>
        <v>1,62</v>
      </c>
      <c r="D24568" t="str">
        <f t="shared" si="783"/>
        <v xml:space="preserve"> 275 </v>
      </c>
      <c r="N24568" s="3"/>
    </row>
    <row r="24569" spans="1:14" x14ac:dyDescent="0.25">
      <c r="A24569" t="s">
        <v>57818</v>
      </c>
      <c r="B24569" t="s">
        <v>25992</v>
      </c>
      <c r="C24569" t="str">
        <f t="shared" si="784"/>
        <v>1,62</v>
      </c>
      <c r="D24569" t="str">
        <f t="shared" si="783"/>
        <v xml:space="preserve"> 275 </v>
      </c>
      <c r="N24569" s="3"/>
    </row>
    <row r="24570" spans="1:14" x14ac:dyDescent="0.25">
      <c r="A24570" t="s">
        <v>57819</v>
      </c>
      <c r="B24570" t="s">
        <v>25993</v>
      </c>
      <c r="C24570" t="str">
        <f t="shared" si="784"/>
        <v>1,62</v>
      </c>
      <c r="D24570" t="str">
        <f t="shared" si="783"/>
        <v xml:space="preserve"> 275 </v>
      </c>
      <c r="N24570" s="3"/>
    </row>
    <row r="24571" spans="1:14" x14ac:dyDescent="0.25">
      <c r="A24571" t="s">
        <v>57820</v>
      </c>
      <c r="B24571" t="s">
        <v>25994</v>
      </c>
      <c r="C24571" t="str">
        <f t="shared" si="784"/>
        <v>1,62</v>
      </c>
      <c r="D24571" t="str">
        <f t="shared" si="783"/>
        <v xml:space="preserve"> 280 </v>
      </c>
      <c r="N24571" s="3"/>
    </row>
    <row r="24572" spans="1:14" x14ac:dyDescent="0.25">
      <c r="A24572" t="s">
        <v>57821</v>
      </c>
      <c r="B24572" t="s">
        <v>25995</v>
      </c>
      <c r="C24572" t="str">
        <f t="shared" si="784"/>
        <v>1,62</v>
      </c>
      <c r="D24572" t="str">
        <f t="shared" si="783"/>
        <v xml:space="preserve"> 280 </v>
      </c>
      <c r="N24572" s="3"/>
    </row>
    <row r="24573" spans="1:14" x14ac:dyDescent="0.25">
      <c r="A24573" t="s">
        <v>57822</v>
      </c>
      <c r="B24573" t="s">
        <v>25996</v>
      </c>
      <c r="C24573" t="str">
        <f t="shared" si="784"/>
        <v>1,62</v>
      </c>
      <c r="D24573" t="str">
        <f t="shared" si="783"/>
        <v xml:space="preserve"> 280 </v>
      </c>
      <c r="N24573" s="3"/>
    </row>
    <row r="24574" spans="1:14" x14ac:dyDescent="0.25">
      <c r="A24574" t="s">
        <v>57823</v>
      </c>
      <c r="B24574" t="s">
        <v>25997</v>
      </c>
      <c r="C24574" t="str">
        <f t="shared" si="784"/>
        <v>1,62</v>
      </c>
      <c r="D24574" t="str">
        <f t="shared" si="783"/>
        <v xml:space="preserve"> 280 </v>
      </c>
      <c r="N24574" s="3"/>
    </row>
    <row r="24575" spans="1:14" x14ac:dyDescent="0.25">
      <c r="A24575" t="s">
        <v>57824</v>
      </c>
      <c r="B24575" t="s">
        <v>25998</v>
      </c>
      <c r="C24575" t="str">
        <f t="shared" si="784"/>
        <v>1,61</v>
      </c>
      <c r="D24575" t="str">
        <f t="shared" si="783"/>
        <v xml:space="preserve"> 280 </v>
      </c>
      <c r="N24575" s="3"/>
    </row>
    <row r="24576" spans="1:14" x14ac:dyDescent="0.25">
      <c r="A24576" t="s">
        <v>57825</v>
      </c>
      <c r="B24576" t="s">
        <v>25999</v>
      </c>
      <c r="C24576" t="str">
        <f t="shared" si="784"/>
        <v>1,61</v>
      </c>
      <c r="D24576" t="str">
        <f t="shared" si="783"/>
        <v xml:space="preserve"> 280 </v>
      </c>
      <c r="N24576" s="3"/>
    </row>
    <row r="24577" spans="1:14" x14ac:dyDescent="0.25">
      <c r="A24577" t="s">
        <v>57826</v>
      </c>
      <c r="B24577" t="s">
        <v>26000</v>
      </c>
      <c r="C24577" t="str">
        <f t="shared" si="784"/>
        <v>1,62</v>
      </c>
      <c r="D24577" t="str">
        <f t="shared" si="783"/>
        <v xml:space="preserve"> 285 </v>
      </c>
      <c r="N24577" s="3"/>
    </row>
    <row r="24578" spans="1:14" x14ac:dyDescent="0.25">
      <c r="A24578" t="s">
        <v>57827</v>
      </c>
      <c r="B24578" t="s">
        <v>26001</v>
      </c>
      <c r="C24578" t="str">
        <f t="shared" si="784"/>
        <v>1,62</v>
      </c>
      <c r="D24578" t="str">
        <f t="shared" si="783"/>
        <v xml:space="preserve"> 285 </v>
      </c>
      <c r="N24578" s="3"/>
    </row>
    <row r="24579" spans="1:14" x14ac:dyDescent="0.25">
      <c r="A24579" t="s">
        <v>57828</v>
      </c>
      <c r="B24579" t="s">
        <v>26002</v>
      </c>
      <c r="C24579" t="str">
        <f t="shared" si="784"/>
        <v>1,62</v>
      </c>
      <c r="D24579" t="str">
        <f t="shared" si="783"/>
        <v xml:space="preserve"> 285 </v>
      </c>
      <c r="N24579" s="3"/>
    </row>
    <row r="24580" spans="1:14" x14ac:dyDescent="0.25">
      <c r="A24580" t="s">
        <v>57829</v>
      </c>
      <c r="B24580" t="s">
        <v>26003</v>
      </c>
      <c r="C24580" t="str">
        <f t="shared" si="784"/>
        <v>1,62</v>
      </c>
      <c r="D24580" t="str">
        <f t="shared" si="783"/>
        <v xml:space="preserve"> 285 </v>
      </c>
      <c r="N24580" s="3"/>
    </row>
    <row r="24581" spans="1:14" x14ac:dyDescent="0.25">
      <c r="A24581" t="s">
        <v>57830</v>
      </c>
      <c r="B24581" t="s">
        <v>26004</v>
      </c>
      <c r="C24581" t="str">
        <f t="shared" si="784"/>
        <v>1,61</v>
      </c>
      <c r="D24581" t="str">
        <f t="shared" si="783"/>
        <v xml:space="preserve"> 285 </v>
      </c>
      <c r="N24581" s="3"/>
    </row>
    <row r="24582" spans="1:14" x14ac:dyDescent="0.25">
      <c r="A24582" t="s">
        <v>57831</v>
      </c>
      <c r="B24582" t="s">
        <v>26005</v>
      </c>
      <c r="C24582" t="str">
        <f t="shared" si="784"/>
        <v>1,61</v>
      </c>
      <c r="D24582" t="str">
        <f t="shared" si="783"/>
        <v xml:space="preserve"> 285 </v>
      </c>
      <c r="N24582" s="3"/>
    </row>
    <row r="24583" spans="1:14" x14ac:dyDescent="0.25">
      <c r="A24583" t="s">
        <v>57832</v>
      </c>
      <c r="B24583" t="s">
        <v>26006</v>
      </c>
      <c r="C24583" t="str">
        <f t="shared" si="784"/>
        <v>1,63</v>
      </c>
      <c r="D24583" t="str">
        <f t="shared" si="783"/>
        <v xml:space="preserve"> 285 </v>
      </c>
      <c r="N24583" s="3"/>
    </row>
    <row r="24584" spans="1:14" x14ac:dyDescent="0.25">
      <c r="A24584" t="s">
        <v>57833</v>
      </c>
      <c r="B24584" t="s">
        <v>26007</v>
      </c>
      <c r="C24584" t="str">
        <f t="shared" si="784"/>
        <v>1,62</v>
      </c>
      <c r="D24584" t="str">
        <f t="shared" si="783"/>
        <v xml:space="preserve"> 290 </v>
      </c>
      <c r="N24584" s="3"/>
    </row>
    <row r="24585" spans="1:14" x14ac:dyDescent="0.25">
      <c r="A24585" t="s">
        <v>57834</v>
      </c>
      <c r="B24585" t="s">
        <v>26008</v>
      </c>
      <c r="C24585" t="str">
        <f t="shared" si="784"/>
        <v>1,62</v>
      </c>
      <c r="D24585" t="str">
        <f t="shared" si="783"/>
        <v xml:space="preserve"> 290 </v>
      </c>
      <c r="N24585" s="3"/>
    </row>
    <row r="24586" spans="1:14" x14ac:dyDescent="0.25">
      <c r="A24586" t="s">
        <v>57835</v>
      </c>
      <c r="B24586" t="s">
        <v>26009</v>
      </c>
      <c r="C24586" t="str">
        <f t="shared" si="784"/>
        <v>1,62</v>
      </c>
      <c r="D24586" t="str">
        <f t="shared" si="783"/>
        <v xml:space="preserve"> 290 </v>
      </c>
      <c r="N24586" s="3"/>
    </row>
    <row r="24587" spans="1:14" x14ac:dyDescent="0.25">
      <c r="A24587" t="s">
        <v>57836</v>
      </c>
      <c r="B24587" t="s">
        <v>26010</v>
      </c>
      <c r="C24587" t="str">
        <f t="shared" si="784"/>
        <v>1,62</v>
      </c>
      <c r="D24587" t="str">
        <f t="shared" si="783"/>
        <v xml:space="preserve"> 290 </v>
      </c>
      <c r="N24587" s="3"/>
    </row>
    <row r="24588" spans="1:14" x14ac:dyDescent="0.25">
      <c r="A24588" t="s">
        <v>57837</v>
      </c>
      <c r="B24588" t="s">
        <v>26011</v>
      </c>
      <c r="C24588" t="str">
        <f t="shared" si="784"/>
        <v>1,61</v>
      </c>
      <c r="D24588" t="str">
        <f t="shared" si="783"/>
        <v xml:space="preserve"> 290 </v>
      </c>
      <c r="N24588" s="3"/>
    </row>
    <row r="24589" spans="1:14" x14ac:dyDescent="0.25">
      <c r="A24589" t="s">
        <v>57838</v>
      </c>
      <c r="B24589" t="s">
        <v>26012</v>
      </c>
      <c r="C24589" t="str">
        <f t="shared" si="784"/>
        <v>1,61</v>
      </c>
      <c r="D24589" t="str">
        <f t="shared" si="783"/>
        <v xml:space="preserve"> 290 </v>
      </c>
      <c r="N24589" s="3"/>
    </row>
    <row r="24590" spans="1:14" x14ac:dyDescent="0.25">
      <c r="A24590" t="s">
        <v>57839</v>
      </c>
      <c r="B24590" t="s">
        <v>26013</v>
      </c>
      <c r="C24590" t="str">
        <f t="shared" si="784"/>
        <v>1,63</v>
      </c>
      <c r="D24590" t="str">
        <f t="shared" si="783"/>
        <v xml:space="preserve"> 290 </v>
      </c>
      <c r="N24590" s="3"/>
    </row>
    <row r="24591" spans="1:14" x14ac:dyDescent="0.25">
      <c r="A24591" t="s">
        <v>57840</v>
      </c>
      <c r="B24591" t="s">
        <v>26014</v>
      </c>
      <c r="C24591" t="str">
        <f t="shared" si="784"/>
        <v>1,61</v>
      </c>
      <c r="D24591" t="str">
        <f t="shared" si="783"/>
        <v xml:space="preserve"> 296 </v>
      </c>
      <c r="N24591" s="3"/>
    </row>
    <row r="24592" spans="1:14" x14ac:dyDescent="0.25">
      <c r="A24592" t="s">
        <v>57841</v>
      </c>
      <c r="B24592" t="s">
        <v>26015</v>
      </c>
      <c r="C24592" t="str">
        <f t="shared" si="784"/>
        <v>1,61</v>
      </c>
      <c r="D24592" t="str">
        <f t="shared" si="783"/>
        <v xml:space="preserve"> 296 </v>
      </c>
      <c r="N24592" s="3"/>
    </row>
    <row r="24593" spans="1:14" x14ac:dyDescent="0.25">
      <c r="A24593" t="s">
        <v>57842</v>
      </c>
      <c r="B24593" t="s">
        <v>26016</v>
      </c>
      <c r="C24593" t="str">
        <f t="shared" si="784"/>
        <v>1,62</v>
      </c>
      <c r="D24593" t="str">
        <f t="shared" si="783"/>
        <v xml:space="preserve"> 295 </v>
      </c>
      <c r="N24593" s="3"/>
    </row>
    <row r="24594" spans="1:14" x14ac:dyDescent="0.25">
      <c r="A24594" t="s">
        <v>57843</v>
      </c>
      <c r="B24594" t="s">
        <v>26017</v>
      </c>
      <c r="C24594" t="str">
        <f t="shared" si="784"/>
        <v>1,62</v>
      </c>
      <c r="D24594" t="str">
        <f t="shared" si="783"/>
        <v xml:space="preserve"> 295 </v>
      </c>
      <c r="N24594" s="3"/>
    </row>
    <row r="24595" spans="1:14" x14ac:dyDescent="0.25">
      <c r="A24595" t="s">
        <v>57844</v>
      </c>
      <c r="B24595" t="s">
        <v>26018</v>
      </c>
      <c r="C24595" t="str">
        <f t="shared" si="784"/>
        <v>1,62</v>
      </c>
      <c r="D24595" t="str">
        <f t="shared" si="783"/>
        <v xml:space="preserve"> 295 </v>
      </c>
      <c r="N24595" s="3"/>
    </row>
    <row r="24596" spans="1:14" x14ac:dyDescent="0.25">
      <c r="A24596" t="s">
        <v>57845</v>
      </c>
      <c r="B24596" t="s">
        <v>26019</v>
      </c>
      <c r="C24596" t="str">
        <f t="shared" si="784"/>
        <v>1,61</v>
      </c>
      <c r="D24596" t="str">
        <f t="shared" si="783"/>
        <v xml:space="preserve"> 296 </v>
      </c>
      <c r="N24596" s="3"/>
    </row>
    <row r="24597" spans="1:14" x14ac:dyDescent="0.25">
      <c r="A24597" t="s">
        <v>57846</v>
      </c>
      <c r="B24597" t="s">
        <v>26020</v>
      </c>
      <c r="C24597" t="str">
        <f t="shared" si="784"/>
        <v>1,61</v>
      </c>
      <c r="D24597" t="str">
        <f t="shared" si="783"/>
        <v xml:space="preserve"> 296 </v>
      </c>
      <c r="N24597" s="3"/>
    </row>
    <row r="24598" spans="1:14" x14ac:dyDescent="0.25">
      <c r="A24598" t="s">
        <v>57847</v>
      </c>
      <c r="B24598" t="s">
        <v>26021</v>
      </c>
      <c r="C24598" t="str">
        <f t="shared" si="784"/>
        <v>1,63</v>
      </c>
      <c r="D24598" t="str">
        <f t="shared" si="783"/>
        <v xml:space="preserve"> 295 </v>
      </c>
      <c r="N24598" s="3"/>
    </row>
    <row r="24599" spans="1:14" x14ac:dyDescent="0.25">
      <c r="A24599" t="s">
        <v>57848</v>
      </c>
      <c r="B24599" t="s">
        <v>26022</v>
      </c>
      <c r="C24599" t="str">
        <f t="shared" si="784"/>
        <v>1,65</v>
      </c>
      <c r="D24599" t="str">
        <f t="shared" si="783"/>
        <v xml:space="preserve"> 295 </v>
      </c>
      <c r="N24599" s="3"/>
    </row>
    <row r="24600" spans="1:14" x14ac:dyDescent="0.25">
      <c r="A24600" t="s">
        <v>57849</v>
      </c>
      <c r="B24600" t="s">
        <v>26023</v>
      </c>
      <c r="C24600" t="str">
        <f t="shared" si="784"/>
        <v>1,61</v>
      </c>
      <c r="D24600" t="str">
        <f t="shared" si="783"/>
        <v xml:space="preserve"> 300 </v>
      </c>
      <c r="N24600" s="3"/>
    </row>
    <row r="24601" spans="1:14" x14ac:dyDescent="0.25">
      <c r="A24601" t="s">
        <v>57850</v>
      </c>
      <c r="B24601" t="s">
        <v>26024</v>
      </c>
      <c r="C24601" t="str">
        <f t="shared" si="784"/>
        <v>1,61</v>
      </c>
      <c r="D24601" t="str">
        <f t="shared" si="783"/>
        <v xml:space="preserve"> 300 </v>
      </c>
      <c r="N24601" s="3"/>
    </row>
    <row r="24602" spans="1:14" x14ac:dyDescent="0.25">
      <c r="A24602" t="s">
        <v>57851</v>
      </c>
      <c r="B24602" t="s">
        <v>26025</v>
      </c>
      <c r="C24602" t="str">
        <f t="shared" si="784"/>
        <v>1,62</v>
      </c>
      <c r="D24602" t="str">
        <f t="shared" si="783"/>
        <v xml:space="preserve"> 300 </v>
      </c>
      <c r="N24602" s="3"/>
    </row>
    <row r="24603" spans="1:14" x14ac:dyDescent="0.25">
      <c r="A24603" t="s">
        <v>57852</v>
      </c>
      <c r="B24603" t="s">
        <v>26026</v>
      </c>
      <c r="C24603" t="str">
        <f t="shared" si="784"/>
        <v>1,62</v>
      </c>
      <c r="D24603" t="str">
        <f t="shared" si="783"/>
        <v xml:space="preserve"> 300 </v>
      </c>
      <c r="N24603" s="3"/>
    </row>
    <row r="24604" spans="1:14" x14ac:dyDescent="0.25">
      <c r="A24604" t="s">
        <v>57853</v>
      </c>
      <c r="B24604" t="s">
        <v>26027</v>
      </c>
      <c r="C24604" t="str">
        <f t="shared" si="784"/>
        <v>1,62</v>
      </c>
      <c r="D24604" t="str">
        <f t="shared" si="783"/>
        <v xml:space="preserve"> 300 </v>
      </c>
      <c r="N24604" s="3"/>
    </row>
    <row r="24605" spans="1:14" x14ac:dyDescent="0.25">
      <c r="A24605" t="s">
        <v>57854</v>
      </c>
      <c r="B24605" t="s">
        <v>26028</v>
      </c>
      <c r="C24605" t="str">
        <f t="shared" si="784"/>
        <v>1,61</v>
      </c>
      <c r="D24605" t="str">
        <f t="shared" si="783"/>
        <v xml:space="preserve"> 300 </v>
      </c>
      <c r="N24605" s="3"/>
    </row>
    <row r="24606" spans="1:14" x14ac:dyDescent="0.25">
      <c r="A24606" t="s">
        <v>57855</v>
      </c>
      <c r="B24606" t="s">
        <v>26029</v>
      </c>
      <c r="C24606" t="str">
        <f t="shared" si="784"/>
        <v>1,61</v>
      </c>
      <c r="D24606" t="str">
        <f t="shared" si="783"/>
        <v xml:space="preserve"> 300 </v>
      </c>
      <c r="N24606" s="3"/>
    </row>
    <row r="24607" spans="1:14" x14ac:dyDescent="0.25">
      <c r="A24607" t="s">
        <v>57856</v>
      </c>
      <c r="B24607" t="s">
        <v>26030</v>
      </c>
      <c r="C24607" t="str">
        <f t="shared" si="784"/>
        <v>1,63</v>
      </c>
      <c r="D24607" t="str">
        <f t="shared" si="783"/>
        <v xml:space="preserve"> 300 </v>
      </c>
      <c r="N24607" s="3"/>
    </row>
    <row r="24608" spans="1:14" x14ac:dyDescent="0.25">
      <c r="A24608" t="s">
        <v>57857</v>
      </c>
      <c r="B24608" t="s">
        <v>26031</v>
      </c>
      <c r="C24608" t="str">
        <f t="shared" si="784"/>
        <v>1,65</v>
      </c>
      <c r="D24608" t="str">
        <f t="shared" si="783"/>
        <v xml:space="preserve"> 300 </v>
      </c>
      <c r="N24608" s="3"/>
    </row>
    <row r="24609" spans="1:14" x14ac:dyDescent="0.25">
      <c r="A24609" t="s">
        <v>57858</v>
      </c>
      <c r="B24609" t="s">
        <v>26032</v>
      </c>
      <c r="C24609" t="str">
        <f t="shared" si="784"/>
        <v>1,62</v>
      </c>
      <c r="D24609" t="str">
        <f t="shared" si="783"/>
        <v xml:space="preserve"> 305 </v>
      </c>
      <c r="N24609" s="3"/>
    </row>
    <row r="24610" spans="1:14" x14ac:dyDescent="0.25">
      <c r="A24610" t="s">
        <v>57859</v>
      </c>
      <c r="B24610" t="s">
        <v>26033</v>
      </c>
      <c r="C24610" t="str">
        <f t="shared" si="784"/>
        <v>1,62</v>
      </c>
      <c r="D24610" t="str">
        <f t="shared" si="783"/>
        <v xml:space="preserve"> 305 </v>
      </c>
      <c r="N24610" s="3"/>
    </row>
    <row r="24611" spans="1:14" x14ac:dyDescent="0.25">
      <c r="A24611" t="s">
        <v>57860</v>
      </c>
      <c r="B24611" t="s">
        <v>26034</v>
      </c>
      <c r="C24611" t="str">
        <f t="shared" si="784"/>
        <v>1,62</v>
      </c>
      <c r="D24611" t="str">
        <f t="shared" si="783"/>
        <v xml:space="preserve"> 305 </v>
      </c>
      <c r="N24611" s="3"/>
    </row>
    <row r="24612" spans="1:14" x14ac:dyDescent="0.25">
      <c r="A24612" t="s">
        <v>57861</v>
      </c>
      <c r="B24612" t="s">
        <v>26035</v>
      </c>
      <c r="C24612" t="str">
        <f t="shared" si="784"/>
        <v>1,63</v>
      </c>
      <c r="D24612" t="str">
        <f t="shared" si="783"/>
        <v xml:space="preserve"> 305 </v>
      </c>
      <c r="N24612" s="3"/>
    </row>
    <row r="24613" spans="1:14" x14ac:dyDescent="0.25">
      <c r="A24613" t="s">
        <v>57862</v>
      </c>
      <c r="B24613" t="s">
        <v>26036</v>
      </c>
      <c r="C24613" t="str">
        <f t="shared" si="784"/>
        <v>1,65</v>
      </c>
      <c r="D24613" t="str">
        <f t="shared" si="783"/>
        <v xml:space="preserve"> 305 </v>
      </c>
      <c r="N24613" s="3"/>
    </row>
    <row r="24614" spans="1:14" x14ac:dyDescent="0.25">
      <c r="A24614" t="s">
        <v>57863</v>
      </c>
      <c r="B24614" t="s">
        <v>26037</v>
      </c>
      <c r="C24614" t="str">
        <f t="shared" si="784"/>
        <v>1,93</v>
      </c>
      <c r="D24614" t="str">
        <f t="shared" ref="D24614:D24677" si="785">MID(LEFT(MID(A24614,FIND("[",A24614)+1,LEN(A24614)),FIND("]",MID(A24614,FIND("[",A24614)+1,LEN(A24614)))-1),
FIND("m",LEFT(MID(A24614,FIND("[",A24614)+1,LEN(A24614)),FIND("]",MID(A24614,FIND("[",A24614)+1,LEN(A24614)))-1))+4,
(FIND("W",LEFT(MID(A24614,FIND("[",A24614)+1,LEN(A24614)),FIND("]",MID(A24614,FIND("[",A24614)+1,LEN(A24614)))-1)))-(FIND("m",LEFT(MID(A24614,FIND("[",A24614)+1,LEN(A24614)),FIND("]",MID(A24614,FIND("[",A24614)+1,LEN(A24614)))-1))+4))</f>
        <v xml:space="preserve"> 310 </v>
      </c>
      <c r="N24614" s="3"/>
    </row>
    <row r="24615" spans="1:14" x14ac:dyDescent="0.25">
      <c r="A24615" t="s">
        <v>57864</v>
      </c>
      <c r="B24615" t="s">
        <v>26038</v>
      </c>
      <c r="C24615" t="str">
        <f t="shared" ref="C24615:C24678" si="786">LEFT(MID(A24615,FIND("[",A24615)+1,LEN(A24615)),FIND("m",MID(A24615,FIND("[",A24615)+2,LEN(A24615)))-1)</f>
        <v>1,62</v>
      </c>
      <c r="D24615" t="str">
        <f t="shared" si="785"/>
        <v xml:space="preserve"> 310 </v>
      </c>
      <c r="N24615" s="3"/>
    </row>
    <row r="24616" spans="1:14" x14ac:dyDescent="0.25">
      <c r="A24616" t="s">
        <v>57865</v>
      </c>
      <c r="B24616" t="s">
        <v>26039</v>
      </c>
      <c r="C24616" t="str">
        <f t="shared" si="786"/>
        <v>1,62</v>
      </c>
      <c r="D24616" t="str">
        <f t="shared" si="785"/>
        <v xml:space="preserve"> 310 </v>
      </c>
      <c r="N24616" s="3"/>
    </row>
    <row r="24617" spans="1:14" x14ac:dyDescent="0.25">
      <c r="A24617" t="s">
        <v>57866</v>
      </c>
      <c r="B24617" t="s">
        <v>26040</v>
      </c>
      <c r="C24617" t="str">
        <f t="shared" si="786"/>
        <v>1,62</v>
      </c>
      <c r="D24617" t="str">
        <f t="shared" si="785"/>
        <v xml:space="preserve"> 310 </v>
      </c>
      <c r="N24617" s="3"/>
    </row>
    <row r="24618" spans="1:14" x14ac:dyDescent="0.25">
      <c r="A24618" t="s">
        <v>57867</v>
      </c>
      <c r="B24618" t="s">
        <v>26041</v>
      </c>
      <c r="C24618" t="str">
        <f t="shared" si="786"/>
        <v>1,63</v>
      </c>
      <c r="D24618" t="str">
        <f t="shared" si="785"/>
        <v xml:space="preserve"> 310 </v>
      </c>
      <c r="N24618" s="3"/>
    </row>
    <row r="24619" spans="1:14" x14ac:dyDescent="0.25">
      <c r="A24619" t="s">
        <v>57868</v>
      </c>
      <c r="B24619" t="s">
        <v>26042</v>
      </c>
      <c r="C24619" t="str">
        <f t="shared" si="786"/>
        <v>1,73</v>
      </c>
      <c r="D24619" t="str">
        <f t="shared" si="785"/>
        <v xml:space="preserve"> 310 </v>
      </c>
      <c r="N24619" s="3"/>
    </row>
    <row r="24620" spans="1:14" x14ac:dyDescent="0.25">
      <c r="A24620" t="s">
        <v>57869</v>
      </c>
      <c r="B24620" t="s">
        <v>26043</v>
      </c>
      <c r="C24620" t="str">
        <f t="shared" si="786"/>
        <v>1,65</v>
      </c>
      <c r="D24620" t="str">
        <f t="shared" si="785"/>
        <v xml:space="preserve"> 310 </v>
      </c>
      <c r="N24620" s="3"/>
    </row>
    <row r="24621" spans="1:14" x14ac:dyDescent="0.25">
      <c r="A24621" t="s">
        <v>57870</v>
      </c>
      <c r="B24621" t="s">
        <v>26044</v>
      </c>
      <c r="C24621" t="str">
        <f t="shared" si="786"/>
        <v>1,93</v>
      </c>
      <c r="D24621" t="str">
        <f t="shared" si="785"/>
        <v xml:space="preserve"> 315 </v>
      </c>
      <c r="N24621" s="3"/>
    </row>
    <row r="24622" spans="1:14" x14ac:dyDescent="0.25">
      <c r="A24622" t="s">
        <v>57871</v>
      </c>
      <c r="B24622" t="s">
        <v>26045</v>
      </c>
      <c r="C24622" t="str">
        <f t="shared" si="786"/>
        <v>1,93</v>
      </c>
      <c r="D24622" t="str">
        <f t="shared" si="785"/>
        <v xml:space="preserve"> 315 </v>
      </c>
      <c r="N24622" s="3"/>
    </row>
    <row r="24623" spans="1:14" x14ac:dyDescent="0.25">
      <c r="A24623" t="s">
        <v>57872</v>
      </c>
      <c r="B24623" t="s">
        <v>26046</v>
      </c>
      <c r="C24623" t="str">
        <f t="shared" si="786"/>
        <v>1,62</v>
      </c>
      <c r="D24623" t="str">
        <f t="shared" si="785"/>
        <v xml:space="preserve"> 315 </v>
      </c>
      <c r="N24623" s="3"/>
    </row>
    <row r="24624" spans="1:14" x14ac:dyDescent="0.25">
      <c r="A24624" t="s">
        <v>57873</v>
      </c>
      <c r="B24624" t="s">
        <v>26047</v>
      </c>
      <c r="C24624" t="str">
        <f t="shared" si="786"/>
        <v>1,62</v>
      </c>
      <c r="D24624" t="str">
        <f t="shared" si="785"/>
        <v xml:space="preserve"> 315 </v>
      </c>
      <c r="N24624" s="3"/>
    </row>
    <row r="24625" spans="1:14" x14ac:dyDescent="0.25">
      <c r="A24625" t="s">
        <v>57874</v>
      </c>
      <c r="B24625" t="s">
        <v>26048</v>
      </c>
      <c r="C24625" t="str">
        <f t="shared" si="786"/>
        <v>1,62</v>
      </c>
      <c r="D24625" t="str">
        <f t="shared" si="785"/>
        <v xml:space="preserve"> 315 </v>
      </c>
      <c r="N24625" s="3"/>
    </row>
    <row r="24626" spans="1:14" x14ac:dyDescent="0.25">
      <c r="A24626" t="s">
        <v>57875</v>
      </c>
      <c r="B24626" t="s">
        <v>26049</v>
      </c>
      <c r="C24626" t="str">
        <f t="shared" si="786"/>
        <v>1,63</v>
      </c>
      <c r="D24626" t="str">
        <f t="shared" si="785"/>
        <v xml:space="preserve"> 315 </v>
      </c>
      <c r="N24626" s="3"/>
    </row>
    <row r="24627" spans="1:14" x14ac:dyDescent="0.25">
      <c r="A24627" t="s">
        <v>57876</v>
      </c>
      <c r="B24627" t="s">
        <v>26050</v>
      </c>
      <c r="C24627" t="str">
        <f t="shared" si="786"/>
        <v>1,73</v>
      </c>
      <c r="D24627" t="str">
        <f t="shared" si="785"/>
        <v xml:space="preserve"> 315 </v>
      </c>
      <c r="N24627" s="3"/>
    </row>
    <row r="24628" spans="1:14" x14ac:dyDescent="0.25">
      <c r="A24628" t="s">
        <v>57877</v>
      </c>
      <c r="B24628" t="s">
        <v>26051</v>
      </c>
      <c r="C24628" t="str">
        <f t="shared" si="786"/>
        <v>1,65</v>
      </c>
      <c r="D24628" t="str">
        <f t="shared" si="785"/>
        <v xml:space="preserve"> 315 </v>
      </c>
      <c r="N24628" s="3"/>
    </row>
    <row r="24629" spans="1:14" x14ac:dyDescent="0.25">
      <c r="A24629" t="s">
        <v>57878</v>
      </c>
      <c r="B24629" t="s">
        <v>26052</v>
      </c>
      <c r="C24629" t="str">
        <f t="shared" si="786"/>
        <v>1,93</v>
      </c>
      <c r="D24629" t="str">
        <f t="shared" si="785"/>
        <v xml:space="preserve"> 320 </v>
      </c>
      <c r="N24629" s="3"/>
    </row>
    <row r="24630" spans="1:14" x14ac:dyDescent="0.25">
      <c r="A24630" t="s">
        <v>57879</v>
      </c>
      <c r="B24630" t="s">
        <v>26053</v>
      </c>
      <c r="C24630" t="str">
        <f t="shared" si="786"/>
        <v>1,93</v>
      </c>
      <c r="D24630" t="str">
        <f t="shared" si="785"/>
        <v xml:space="preserve"> 320 </v>
      </c>
      <c r="N24630" s="3"/>
    </row>
    <row r="24631" spans="1:14" x14ac:dyDescent="0.25">
      <c r="A24631" t="s">
        <v>57880</v>
      </c>
      <c r="B24631" t="s">
        <v>26054</v>
      </c>
      <c r="C24631" t="str">
        <f t="shared" si="786"/>
        <v>1,63</v>
      </c>
      <c r="D24631" t="str">
        <f t="shared" si="785"/>
        <v xml:space="preserve"> 320 </v>
      </c>
      <c r="N24631" s="3"/>
    </row>
    <row r="24632" spans="1:14" x14ac:dyDescent="0.25">
      <c r="A24632" t="s">
        <v>57881</v>
      </c>
      <c r="B24632" t="s">
        <v>26055</v>
      </c>
      <c r="C24632" t="str">
        <f t="shared" si="786"/>
        <v>1,73</v>
      </c>
      <c r="D24632" t="str">
        <f t="shared" si="785"/>
        <v xml:space="preserve"> 320 </v>
      </c>
      <c r="N24632" s="3"/>
    </row>
    <row r="24633" spans="1:14" x14ac:dyDescent="0.25">
      <c r="A24633" t="s">
        <v>57882</v>
      </c>
      <c r="B24633" t="s">
        <v>26056</v>
      </c>
      <c r="C24633" t="str">
        <f t="shared" si="786"/>
        <v>1,65</v>
      </c>
      <c r="D24633" t="str">
        <f t="shared" si="785"/>
        <v xml:space="preserve"> 320 </v>
      </c>
      <c r="N24633" s="3"/>
    </row>
    <row r="24634" spans="1:14" x14ac:dyDescent="0.25">
      <c r="A24634" t="s">
        <v>57883</v>
      </c>
      <c r="B24634" t="s">
        <v>26057</v>
      </c>
      <c r="C24634" t="str">
        <f t="shared" si="786"/>
        <v>1,93</v>
      </c>
      <c r="D24634" t="str">
        <f t="shared" si="785"/>
        <v xml:space="preserve"> 325 </v>
      </c>
      <c r="N24634" s="3"/>
    </row>
    <row r="24635" spans="1:14" x14ac:dyDescent="0.25">
      <c r="A24635" t="s">
        <v>57884</v>
      </c>
      <c r="B24635" t="s">
        <v>26058</v>
      </c>
      <c r="C24635" t="str">
        <f t="shared" si="786"/>
        <v>1,93</v>
      </c>
      <c r="D24635" t="str">
        <f t="shared" si="785"/>
        <v xml:space="preserve"> 325 </v>
      </c>
      <c r="N24635" s="3"/>
    </row>
    <row r="24636" spans="1:14" x14ac:dyDescent="0.25">
      <c r="A24636" t="s">
        <v>57885</v>
      </c>
      <c r="B24636" t="s">
        <v>26059</v>
      </c>
      <c r="C24636" t="str">
        <f t="shared" si="786"/>
        <v>1,63</v>
      </c>
      <c r="D24636" t="str">
        <f t="shared" si="785"/>
        <v xml:space="preserve"> 325 </v>
      </c>
      <c r="N24636" s="3"/>
    </row>
    <row r="24637" spans="1:14" x14ac:dyDescent="0.25">
      <c r="A24637" t="s">
        <v>57886</v>
      </c>
      <c r="B24637" t="s">
        <v>26060</v>
      </c>
      <c r="C24637" t="str">
        <f t="shared" si="786"/>
        <v>1,73</v>
      </c>
      <c r="D24637" t="str">
        <f t="shared" si="785"/>
        <v xml:space="preserve"> 325 </v>
      </c>
      <c r="N24637" s="3"/>
    </row>
    <row r="24638" spans="1:14" x14ac:dyDescent="0.25">
      <c r="A24638" t="s">
        <v>57887</v>
      </c>
      <c r="B24638" t="s">
        <v>26061</v>
      </c>
      <c r="C24638" t="str">
        <f t="shared" si="786"/>
        <v>1,65</v>
      </c>
      <c r="D24638" t="str">
        <f t="shared" si="785"/>
        <v xml:space="preserve"> 325 </v>
      </c>
      <c r="N24638" s="3"/>
    </row>
    <row r="24639" spans="1:14" x14ac:dyDescent="0.25">
      <c r="A24639" t="s">
        <v>57888</v>
      </c>
      <c r="B24639" t="s">
        <v>26062</v>
      </c>
      <c r="C24639" t="str">
        <f t="shared" si="786"/>
        <v>1,93</v>
      </c>
      <c r="D24639" t="str">
        <f t="shared" si="785"/>
        <v xml:space="preserve"> 330 </v>
      </c>
      <c r="N24639" s="3"/>
    </row>
    <row r="24640" spans="1:14" x14ac:dyDescent="0.25">
      <c r="A24640" t="s">
        <v>57889</v>
      </c>
      <c r="B24640" t="s">
        <v>26063</v>
      </c>
      <c r="C24640" t="str">
        <f t="shared" si="786"/>
        <v>1,93</v>
      </c>
      <c r="D24640" t="str">
        <f t="shared" si="785"/>
        <v xml:space="preserve"> 330 </v>
      </c>
      <c r="N24640" s="3"/>
    </row>
    <row r="24641" spans="1:14" x14ac:dyDescent="0.25">
      <c r="A24641" t="s">
        <v>57890</v>
      </c>
      <c r="B24641" t="s">
        <v>26064</v>
      </c>
      <c r="C24641" t="str">
        <f t="shared" si="786"/>
        <v>1,93</v>
      </c>
      <c r="D24641" t="str">
        <f t="shared" si="785"/>
        <v xml:space="preserve"> 330 </v>
      </c>
      <c r="N24641" s="3"/>
    </row>
    <row r="24642" spans="1:14" x14ac:dyDescent="0.25">
      <c r="A24642" t="s">
        <v>57891</v>
      </c>
      <c r="B24642" t="s">
        <v>26065</v>
      </c>
      <c r="C24642" t="str">
        <f t="shared" si="786"/>
        <v>1,63</v>
      </c>
      <c r="D24642" t="str">
        <f t="shared" si="785"/>
        <v xml:space="preserve"> 330 </v>
      </c>
      <c r="N24642" s="3"/>
    </row>
    <row r="24643" spans="1:14" x14ac:dyDescent="0.25">
      <c r="A24643" t="s">
        <v>57892</v>
      </c>
      <c r="B24643" t="s">
        <v>26066</v>
      </c>
      <c r="C24643" t="str">
        <f t="shared" si="786"/>
        <v>1,73</v>
      </c>
      <c r="D24643" t="str">
        <f t="shared" si="785"/>
        <v xml:space="preserve"> 330 </v>
      </c>
      <c r="N24643" s="3"/>
    </row>
    <row r="24644" spans="1:14" x14ac:dyDescent="0.25">
      <c r="A24644" t="s">
        <v>57893</v>
      </c>
      <c r="B24644" t="s">
        <v>26067</v>
      </c>
      <c r="C24644" t="str">
        <f t="shared" si="786"/>
        <v>1,65</v>
      </c>
      <c r="D24644" t="str">
        <f t="shared" si="785"/>
        <v xml:space="preserve"> 330 </v>
      </c>
      <c r="N24644" s="3"/>
    </row>
    <row r="24645" spans="1:14" x14ac:dyDescent="0.25">
      <c r="A24645" t="s">
        <v>57894</v>
      </c>
      <c r="B24645" t="s">
        <v>26068</v>
      </c>
      <c r="C24645" t="str">
        <f t="shared" si="786"/>
        <v>1,93</v>
      </c>
      <c r="D24645" t="str">
        <f t="shared" si="785"/>
        <v xml:space="preserve"> 335 </v>
      </c>
      <c r="N24645" s="3"/>
    </row>
    <row r="24646" spans="1:14" x14ac:dyDescent="0.25">
      <c r="A24646" t="s">
        <v>57895</v>
      </c>
      <c r="B24646" t="s">
        <v>26069</v>
      </c>
      <c r="C24646" t="str">
        <f t="shared" si="786"/>
        <v>1,93</v>
      </c>
      <c r="D24646" t="str">
        <f t="shared" si="785"/>
        <v xml:space="preserve"> 335 </v>
      </c>
      <c r="N24646" s="3"/>
    </row>
    <row r="24647" spans="1:14" x14ac:dyDescent="0.25">
      <c r="A24647" t="s">
        <v>57896</v>
      </c>
      <c r="B24647" t="s">
        <v>26070</v>
      </c>
      <c r="C24647" t="str">
        <f t="shared" si="786"/>
        <v>1,93</v>
      </c>
      <c r="D24647" t="str">
        <f t="shared" si="785"/>
        <v xml:space="preserve"> 335 </v>
      </c>
      <c r="N24647" s="3"/>
    </row>
    <row r="24648" spans="1:14" x14ac:dyDescent="0.25">
      <c r="A24648" t="s">
        <v>57897</v>
      </c>
      <c r="B24648" t="s">
        <v>26071</v>
      </c>
      <c r="C24648" t="str">
        <f t="shared" si="786"/>
        <v>1,93</v>
      </c>
      <c r="D24648" t="str">
        <f t="shared" si="785"/>
        <v xml:space="preserve"> 335 </v>
      </c>
      <c r="N24648" s="3"/>
    </row>
    <row r="24649" spans="1:14" x14ac:dyDescent="0.25">
      <c r="A24649" t="s">
        <v>57898</v>
      </c>
      <c r="B24649" t="s">
        <v>26072</v>
      </c>
      <c r="C24649" t="str">
        <f t="shared" si="786"/>
        <v>1,93</v>
      </c>
      <c r="D24649" t="str">
        <f t="shared" si="785"/>
        <v xml:space="preserve"> 335 </v>
      </c>
      <c r="N24649" s="3"/>
    </row>
    <row r="24650" spans="1:14" x14ac:dyDescent="0.25">
      <c r="A24650" t="s">
        <v>57899</v>
      </c>
      <c r="B24650" t="s">
        <v>26073</v>
      </c>
      <c r="C24650" t="str">
        <f t="shared" si="786"/>
        <v>1,93</v>
      </c>
      <c r="D24650" t="str">
        <f t="shared" si="785"/>
        <v xml:space="preserve"> 335 </v>
      </c>
      <c r="N24650" s="3"/>
    </row>
    <row r="24651" spans="1:14" x14ac:dyDescent="0.25">
      <c r="A24651" t="s">
        <v>57900</v>
      </c>
      <c r="B24651" t="s">
        <v>26074</v>
      </c>
      <c r="C24651" t="str">
        <f t="shared" si="786"/>
        <v>1,73</v>
      </c>
      <c r="D24651" t="str">
        <f t="shared" si="785"/>
        <v xml:space="preserve"> 335 </v>
      </c>
      <c r="N24651" s="3"/>
    </row>
    <row r="24652" spans="1:14" x14ac:dyDescent="0.25">
      <c r="A24652" t="s">
        <v>57901</v>
      </c>
      <c r="B24652" t="s">
        <v>26075</v>
      </c>
      <c r="C24652" t="str">
        <f t="shared" si="786"/>
        <v>1,65</v>
      </c>
      <c r="D24652" t="str">
        <f t="shared" si="785"/>
        <v xml:space="preserve"> 335 </v>
      </c>
      <c r="N24652" s="3"/>
    </row>
    <row r="24653" spans="1:14" x14ac:dyDescent="0.25">
      <c r="A24653" t="s">
        <v>57902</v>
      </c>
      <c r="B24653" t="s">
        <v>26076</v>
      </c>
      <c r="C24653" t="str">
        <f t="shared" si="786"/>
        <v>1,93</v>
      </c>
      <c r="D24653" t="str">
        <f t="shared" si="785"/>
        <v xml:space="preserve"> 340 </v>
      </c>
      <c r="N24653" s="3"/>
    </row>
    <row r="24654" spans="1:14" x14ac:dyDescent="0.25">
      <c r="A24654" t="s">
        <v>57903</v>
      </c>
      <c r="B24654" t="s">
        <v>26077</v>
      </c>
      <c r="C24654" t="str">
        <f t="shared" si="786"/>
        <v>1,93</v>
      </c>
      <c r="D24654" t="str">
        <f t="shared" si="785"/>
        <v xml:space="preserve"> 340 </v>
      </c>
      <c r="N24654" s="3"/>
    </row>
    <row r="24655" spans="1:14" x14ac:dyDescent="0.25">
      <c r="A24655" t="s">
        <v>57904</v>
      </c>
      <c r="B24655" t="s">
        <v>26078</v>
      </c>
      <c r="C24655" t="str">
        <f t="shared" si="786"/>
        <v>1,93</v>
      </c>
      <c r="D24655" t="str">
        <f t="shared" si="785"/>
        <v xml:space="preserve"> 340 </v>
      </c>
      <c r="N24655" s="3"/>
    </row>
    <row r="24656" spans="1:14" x14ac:dyDescent="0.25">
      <c r="A24656" t="s">
        <v>57905</v>
      </c>
      <c r="B24656" t="s">
        <v>26079</v>
      </c>
      <c r="C24656" t="str">
        <f t="shared" si="786"/>
        <v>1,93</v>
      </c>
      <c r="D24656" t="str">
        <f t="shared" si="785"/>
        <v xml:space="preserve"> 340 </v>
      </c>
      <c r="N24656" s="3"/>
    </row>
    <row r="24657" spans="1:14" x14ac:dyDescent="0.25">
      <c r="A24657" t="s">
        <v>57906</v>
      </c>
      <c r="B24657" t="s">
        <v>26080</v>
      </c>
      <c r="C24657" t="str">
        <f t="shared" si="786"/>
        <v>1,73</v>
      </c>
      <c r="D24657" t="str">
        <f t="shared" si="785"/>
        <v xml:space="preserve"> 340 </v>
      </c>
      <c r="N24657" s="3"/>
    </row>
    <row r="24658" spans="1:14" x14ac:dyDescent="0.25">
      <c r="A24658" t="s">
        <v>57907</v>
      </c>
      <c r="B24658" t="s">
        <v>26081</v>
      </c>
      <c r="C24658" t="str">
        <f t="shared" si="786"/>
        <v>1,65</v>
      </c>
      <c r="D24658" t="str">
        <f t="shared" si="785"/>
        <v xml:space="preserve"> 340 </v>
      </c>
      <c r="N24658" s="3"/>
    </row>
    <row r="24659" spans="1:14" x14ac:dyDescent="0.25">
      <c r="A24659" t="s">
        <v>57908</v>
      </c>
      <c r="B24659" t="s">
        <v>26082</v>
      </c>
      <c r="C24659" t="str">
        <f t="shared" si="786"/>
        <v>1,93</v>
      </c>
      <c r="D24659" t="str">
        <f t="shared" si="785"/>
        <v xml:space="preserve"> 345 </v>
      </c>
      <c r="N24659" s="3"/>
    </row>
    <row r="24660" spans="1:14" x14ac:dyDescent="0.25">
      <c r="A24660" t="s">
        <v>57909</v>
      </c>
      <c r="B24660" t="s">
        <v>26083</v>
      </c>
      <c r="C24660" t="str">
        <f t="shared" si="786"/>
        <v>1,93</v>
      </c>
      <c r="D24660" t="str">
        <f t="shared" si="785"/>
        <v xml:space="preserve"> 345 </v>
      </c>
      <c r="N24660" s="3"/>
    </row>
    <row r="24661" spans="1:14" x14ac:dyDescent="0.25">
      <c r="A24661" t="s">
        <v>57910</v>
      </c>
      <c r="B24661" t="s">
        <v>26084</v>
      </c>
      <c r="C24661" t="str">
        <f t="shared" si="786"/>
        <v>1,93</v>
      </c>
      <c r="D24661" t="str">
        <f t="shared" si="785"/>
        <v xml:space="preserve"> 345 </v>
      </c>
      <c r="N24661" s="3"/>
    </row>
    <row r="24662" spans="1:14" x14ac:dyDescent="0.25">
      <c r="A24662" t="s">
        <v>57911</v>
      </c>
      <c r="B24662" t="s">
        <v>26085</v>
      </c>
      <c r="C24662" t="str">
        <f t="shared" si="786"/>
        <v>1,93</v>
      </c>
      <c r="D24662" t="str">
        <f t="shared" si="785"/>
        <v xml:space="preserve"> 345 </v>
      </c>
      <c r="N24662" s="3"/>
    </row>
    <row r="24663" spans="1:14" x14ac:dyDescent="0.25">
      <c r="A24663" t="s">
        <v>57912</v>
      </c>
      <c r="B24663" t="s">
        <v>26086</v>
      </c>
      <c r="C24663" t="str">
        <f t="shared" si="786"/>
        <v>1,73</v>
      </c>
      <c r="D24663" t="str">
        <f t="shared" si="785"/>
        <v xml:space="preserve"> 345 </v>
      </c>
      <c r="N24663" s="3"/>
    </row>
    <row r="24664" spans="1:14" x14ac:dyDescent="0.25">
      <c r="A24664" t="s">
        <v>57913</v>
      </c>
      <c r="B24664" t="s">
        <v>26087</v>
      </c>
      <c r="C24664" t="str">
        <f t="shared" si="786"/>
        <v>1,93</v>
      </c>
      <c r="D24664" t="str">
        <f t="shared" si="785"/>
        <v xml:space="preserve"> 350 </v>
      </c>
      <c r="N24664" s="3"/>
    </row>
    <row r="24665" spans="1:14" x14ac:dyDescent="0.25">
      <c r="A24665" t="s">
        <v>57914</v>
      </c>
      <c r="B24665" t="s">
        <v>26088</v>
      </c>
      <c r="C24665" t="str">
        <f t="shared" si="786"/>
        <v>1,93</v>
      </c>
      <c r="D24665" t="str">
        <f t="shared" si="785"/>
        <v xml:space="preserve"> 350 </v>
      </c>
      <c r="N24665" s="3"/>
    </row>
    <row r="24666" spans="1:14" x14ac:dyDescent="0.25">
      <c r="A24666" t="s">
        <v>57915</v>
      </c>
      <c r="B24666" t="s">
        <v>26089</v>
      </c>
      <c r="C24666" t="str">
        <f t="shared" si="786"/>
        <v>1,93</v>
      </c>
      <c r="D24666" t="str">
        <f t="shared" si="785"/>
        <v xml:space="preserve"> 350 </v>
      </c>
      <c r="N24666" s="3"/>
    </row>
    <row r="24667" spans="1:14" x14ac:dyDescent="0.25">
      <c r="A24667" t="s">
        <v>57916</v>
      </c>
      <c r="B24667" t="s">
        <v>26090</v>
      </c>
      <c r="C24667" t="str">
        <f t="shared" si="786"/>
        <v>1,93</v>
      </c>
      <c r="D24667" t="str">
        <f t="shared" si="785"/>
        <v xml:space="preserve"> 350 </v>
      </c>
      <c r="N24667" s="3"/>
    </row>
    <row r="24668" spans="1:14" x14ac:dyDescent="0.25">
      <c r="A24668" t="s">
        <v>57917</v>
      </c>
      <c r="B24668" t="s">
        <v>26091</v>
      </c>
      <c r="C24668" t="str">
        <f t="shared" si="786"/>
        <v>1,73</v>
      </c>
      <c r="D24668" t="str">
        <f t="shared" si="785"/>
        <v xml:space="preserve"> 350 </v>
      </c>
      <c r="N24668" s="3"/>
    </row>
    <row r="24669" spans="1:14" x14ac:dyDescent="0.25">
      <c r="A24669" t="s">
        <v>57918</v>
      </c>
      <c r="B24669" t="s">
        <v>26092</v>
      </c>
      <c r="C24669" t="str">
        <f t="shared" si="786"/>
        <v>1,93</v>
      </c>
      <c r="D24669" t="str">
        <f t="shared" si="785"/>
        <v xml:space="preserve"> 355 </v>
      </c>
      <c r="N24669" s="3"/>
    </row>
    <row r="24670" spans="1:14" x14ac:dyDescent="0.25">
      <c r="A24670" t="s">
        <v>57919</v>
      </c>
      <c r="B24670" t="s">
        <v>26093</v>
      </c>
      <c r="C24670" t="str">
        <f t="shared" si="786"/>
        <v>1,93</v>
      </c>
      <c r="D24670" t="str">
        <f t="shared" si="785"/>
        <v xml:space="preserve"> 355 </v>
      </c>
      <c r="N24670" s="3"/>
    </row>
    <row r="24671" spans="1:14" x14ac:dyDescent="0.25">
      <c r="A24671" t="s">
        <v>57920</v>
      </c>
      <c r="B24671" t="s">
        <v>26094</v>
      </c>
      <c r="C24671" t="str">
        <f t="shared" si="786"/>
        <v>1,93</v>
      </c>
      <c r="D24671" t="str">
        <f t="shared" si="785"/>
        <v xml:space="preserve"> 355 </v>
      </c>
      <c r="N24671" s="3"/>
    </row>
    <row r="24672" spans="1:14" x14ac:dyDescent="0.25">
      <c r="A24672" t="s">
        <v>57921</v>
      </c>
      <c r="B24672" t="s">
        <v>26095</v>
      </c>
      <c r="C24672" t="str">
        <f t="shared" si="786"/>
        <v>1,95</v>
      </c>
      <c r="D24672" t="str">
        <f t="shared" si="785"/>
        <v xml:space="preserve"> 355 </v>
      </c>
      <c r="N24672" s="3"/>
    </row>
    <row r="24673" spans="1:14" x14ac:dyDescent="0.25">
      <c r="A24673" t="s">
        <v>57922</v>
      </c>
      <c r="B24673" t="s">
        <v>26096</v>
      </c>
      <c r="C24673" t="str">
        <f t="shared" si="786"/>
        <v>1,93</v>
      </c>
      <c r="D24673" t="str">
        <f t="shared" si="785"/>
        <v xml:space="preserve"> 360 </v>
      </c>
      <c r="N24673" s="3"/>
    </row>
    <row r="24674" spans="1:14" x14ac:dyDescent="0.25">
      <c r="A24674" t="s">
        <v>57923</v>
      </c>
      <c r="B24674" t="s">
        <v>26097</v>
      </c>
      <c r="C24674" t="str">
        <f t="shared" si="786"/>
        <v>1,93</v>
      </c>
      <c r="D24674" t="str">
        <f t="shared" si="785"/>
        <v xml:space="preserve"> 360 </v>
      </c>
      <c r="N24674" s="3"/>
    </row>
    <row r="24675" spans="1:14" x14ac:dyDescent="0.25">
      <c r="A24675" t="s">
        <v>57924</v>
      </c>
      <c r="B24675" t="s">
        <v>26098</v>
      </c>
      <c r="C24675" t="str">
        <f t="shared" si="786"/>
        <v>1,93</v>
      </c>
      <c r="D24675" t="str">
        <f t="shared" si="785"/>
        <v xml:space="preserve"> 360 </v>
      </c>
      <c r="N24675" s="3"/>
    </row>
    <row r="24676" spans="1:14" x14ac:dyDescent="0.25">
      <c r="A24676" t="s">
        <v>57925</v>
      </c>
      <c r="B24676" t="s">
        <v>26099</v>
      </c>
      <c r="C24676" t="str">
        <f t="shared" si="786"/>
        <v>1,95</v>
      </c>
      <c r="D24676" t="str">
        <f t="shared" si="785"/>
        <v xml:space="preserve"> 360 </v>
      </c>
      <c r="N24676" s="3"/>
    </row>
    <row r="24677" spans="1:14" x14ac:dyDescent="0.25">
      <c r="A24677" t="s">
        <v>57926</v>
      </c>
      <c r="B24677" t="s">
        <v>26100</v>
      </c>
      <c r="C24677" t="str">
        <f t="shared" si="786"/>
        <v>1,93</v>
      </c>
      <c r="D24677" t="str">
        <f t="shared" si="785"/>
        <v xml:space="preserve"> 365 </v>
      </c>
      <c r="N24677" s="3"/>
    </row>
    <row r="24678" spans="1:14" x14ac:dyDescent="0.25">
      <c r="A24678" t="s">
        <v>57927</v>
      </c>
      <c r="B24678" t="s">
        <v>26101</v>
      </c>
      <c r="C24678" t="str">
        <f t="shared" si="786"/>
        <v>1,93</v>
      </c>
      <c r="D24678" t="str">
        <f t="shared" ref="D24678:D24741" si="787">MID(LEFT(MID(A24678,FIND("[",A24678)+1,LEN(A24678)),FIND("]",MID(A24678,FIND("[",A24678)+1,LEN(A24678)))-1),
FIND("m",LEFT(MID(A24678,FIND("[",A24678)+1,LEN(A24678)),FIND("]",MID(A24678,FIND("[",A24678)+1,LEN(A24678)))-1))+4,
(FIND("W",LEFT(MID(A24678,FIND("[",A24678)+1,LEN(A24678)),FIND("]",MID(A24678,FIND("[",A24678)+1,LEN(A24678)))-1)))-(FIND("m",LEFT(MID(A24678,FIND("[",A24678)+1,LEN(A24678)),FIND("]",MID(A24678,FIND("[",A24678)+1,LEN(A24678)))-1))+4))</f>
        <v xml:space="preserve"> 365 </v>
      </c>
      <c r="N24678" s="3"/>
    </row>
    <row r="24679" spans="1:14" x14ac:dyDescent="0.25">
      <c r="A24679" t="s">
        <v>57928</v>
      </c>
      <c r="B24679" t="s">
        <v>26102</v>
      </c>
      <c r="C24679" t="str">
        <f t="shared" ref="C24679:C24742" si="788">LEFT(MID(A24679,FIND("[",A24679)+1,LEN(A24679)),FIND("m",MID(A24679,FIND("[",A24679)+2,LEN(A24679)))-1)</f>
        <v>1,93</v>
      </c>
      <c r="D24679" t="str">
        <f t="shared" si="787"/>
        <v xml:space="preserve"> 365 </v>
      </c>
      <c r="N24679" s="3"/>
    </row>
    <row r="24680" spans="1:14" x14ac:dyDescent="0.25">
      <c r="A24680" t="s">
        <v>57929</v>
      </c>
      <c r="B24680" t="s">
        <v>26103</v>
      </c>
      <c r="C24680" t="str">
        <f t="shared" si="788"/>
        <v>1,95</v>
      </c>
      <c r="D24680" t="str">
        <f t="shared" si="787"/>
        <v xml:space="preserve"> 365 </v>
      </c>
      <c r="N24680" s="3"/>
    </row>
    <row r="24681" spans="1:14" x14ac:dyDescent="0.25">
      <c r="A24681" t="s">
        <v>57930</v>
      </c>
      <c r="B24681" t="s">
        <v>26104</v>
      </c>
      <c r="C24681" t="str">
        <f t="shared" si="788"/>
        <v>1,93</v>
      </c>
      <c r="D24681" t="str">
        <f t="shared" si="787"/>
        <v xml:space="preserve"> 370 </v>
      </c>
      <c r="N24681" s="3"/>
    </row>
    <row r="24682" spans="1:14" x14ac:dyDescent="0.25">
      <c r="A24682" t="s">
        <v>57931</v>
      </c>
      <c r="B24682" t="s">
        <v>26105</v>
      </c>
      <c r="C24682" t="str">
        <f t="shared" si="788"/>
        <v>1,95</v>
      </c>
      <c r="D24682" t="str">
        <f t="shared" si="787"/>
        <v xml:space="preserve"> 370 </v>
      </c>
      <c r="N24682" s="3"/>
    </row>
    <row r="24683" spans="1:14" x14ac:dyDescent="0.25">
      <c r="A24683" t="s">
        <v>57932</v>
      </c>
      <c r="B24683" t="s">
        <v>26106</v>
      </c>
      <c r="C24683" t="str">
        <f t="shared" si="788"/>
        <v>1,99</v>
      </c>
      <c r="D24683" t="str">
        <f t="shared" si="787"/>
        <v xml:space="preserve"> 370 </v>
      </c>
      <c r="N24683" s="3"/>
    </row>
    <row r="24684" spans="1:14" x14ac:dyDescent="0.25">
      <c r="A24684" t="s">
        <v>57933</v>
      </c>
      <c r="B24684" t="s">
        <v>26107</v>
      </c>
      <c r="C24684" t="str">
        <f t="shared" si="788"/>
        <v>1,93</v>
      </c>
      <c r="D24684" t="str">
        <f t="shared" si="787"/>
        <v xml:space="preserve"> 375 </v>
      </c>
      <c r="N24684" s="3"/>
    </row>
    <row r="24685" spans="1:14" x14ac:dyDescent="0.25">
      <c r="A24685" t="s">
        <v>57934</v>
      </c>
      <c r="B24685" t="s">
        <v>26108</v>
      </c>
      <c r="C24685" t="str">
        <f t="shared" si="788"/>
        <v>1,95</v>
      </c>
      <c r="D24685" t="str">
        <f t="shared" si="787"/>
        <v xml:space="preserve"> 375 </v>
      </c>
      <c r="N24685" s="3"/>
    </row>
    <row r="24686" spans="1:14" x14ac:dyDescent="0.25">
      <c r="A24686" t="s">
        <v>57935</v>
      </c>
      <c r="B24686" t="s">
        <v>26109</v>
      </c>
      <c r="C24686" t="str">
        <f t="shared" si="788"/>
        <v>1,99</v>
      </c>
      <c r="D24686" t="str">
        <f t="shared" si="787"/>
        <v xml:space="preserve"> 375 </v>
      </c>
      <c r="N24686" s="3"/>
    </row>
    <row r="24687" spans="1:14" x14ac:dyDescent="0.25">
      <c r="A24687" t="s">
        <v>57936</v>
      </c>
      <c r="B24687" t="s">
        <v>26110</v>
      </c>
      <c r="C24687" t="str">
        <f t="shared" si="788"/>
        <v>1,95</v>
      </c>
      <c r="D24687" t="str">
        <f t="shared" si="787"/>
        <v xml:space="preserve"> 380 </v>
      </c>
      <c r="N24687" s="3"/>
    </row>
    <row r="24688" spans="1:14" x14ac:dyDescent="0.25">
      <c r="A24688" t="s">
        <v>57937</v>
      </c>
      <c r="B24688" t="s">
        <v>26111</v>
      </c>
      <c r="C24688" t="str">
        <f t="shared" si="788"/>
        <v>1,99</v>
      </c>
      <c r="D24688" t="str">
        <f t="shared" si="787"/>
        <v xml:space="preserve"> 380 </v>
      </c>
      <c r="N24688" s="3"/>
    </row>
    <row r="24689" spans="1:14" x14ac:dyDescent="0.25">
      <c r="A24689" t="s">
        <v>57938</v>
      </c>
      <c r="B24689" t="s">
        <v>26112</v>
      </c>
      <c r="C24689" t="str">
        <f t="shared" si="788"/>
        <v>1,95</v>
      </c>
      <c r="D24689" t="str">
        <f t="shared" si="787"/>
        <v xml:space="preserve"> 385 </v>
      </c>
      <c r="N24689" s="3"/>
    </row>
    <row r="24690" spans="1:14" x14ac:dyDescent="0.25">
      <c r="A24690" t="s">
        <v>57939</v>
      </c>
      <c r="B24690" t="s">
        <v>26113</v>
      </c>
      <c r="C24690" t="str">
        <f t="shared" si="788"/>
        <v>1,99</v>
      </c>
      <c r="D24690" t="str">
        <f t="shared" si="787"/>
        <v xml:space="preserve"> 385 </v>
      </c>
      <c r="N24690" s="3"/>
    </row>
    <row r="24691" spans="1:14" x14ac:dyDescent="0.25">
      <c r="A24691" t="s">
        <v>57940</v>
      </c>
      <c r="B24691" t="s">
        <v>26114</v>
      </c>
      <c r="C24691" t="str">
        <f t="shared" si="788"/>
        <v>1,95</v>
      </c>
      <c r="D24691" t="str">
        <f t="shared" si="787"/>
        <v xml:space="preserve"> 390 </v>
      </c>
      <c r="N24691" s="3"/>
    </row>
    <row r="24692" spans="1:14" x14ac:dyDescent="0.25">
      <c r="A24692" t="s">
        <v>57941</v>
      </c>
      <c r="B24692" t="s">
        <v>26115</v>
      </c>
      <c r="C24692" t="str">
        <f t="shared" si="788"/>
        <v>1,99</v>
      </c>
      <c r="D24692" t="str">
        <f t="shared" si="787"/>
        <v xml:space="preserve"> 390 </v>
      </c>
      <c r="N24692" s="3"/>
    </row>
    <row r="24693" spans="1:14" x14ac:dyDescent="0.25">
      <c r="A24693" t="s">
        <v>57942</v>
      </c>
      <c r="B24693" t="s">
        <v>26116</v>
      </c>
      <c r="C24693" t="str">
        <f t="shared" si="788"/>
        <v>1,95</v>
      </c>
      <c r="D24693" t="str">
        <f t="shared" si="787"/>
        <v xml:space="preserve"> 395 </v>
      </c>
      <c r="N24693" s="3"/>
    </row>
    <row r="24694" spans="1:14" x14ac:dyDescent="0.25">
      <c r="A24694" t="s">
        <v>57943</v>
      </c>
      <c r="B24694" t="s">
        <v>26117</v>
      </c>
      <c r="C24694" t="str">
        <f t="shared" si="788"/>
        <v>1,99</v>
      </c>
      <c r="D24694" t="str">
        <f t="shared" si="787"/>
        <v xml:space="preserve"> 395 </v>
      </c>
      <c r="N24694" s="3"/>
    </row>
    <row r="24695" spans="1:14" x14ac:dyDescent="0.25">
      <c r="A24695" t="s">
        <v>57944</v>
      </c>
      <c r="B24695" t="s">
        <v>26118</v>
      </c>
      <c r="C24695" t="str">
        <f t="shared" si="788"/>
        <v>1,95</v>
      </c>
      <c r="D24695" t="str">
        <f t="shared" si="787"/>
        <v xml:space="preserve"> 400 </v>
      </c>
      <c r="N24695" s="3"/>
    </row>
    <row r="24696" spans="1:14" x14ac:dyDescent="0.25">
      <c r="A24696" t="s">
        <v>57945</v>
      </c>
      <c r="B24696" t="s">
        <v>26119</v>
      </c>
      <c r="C24696" t="str">
        <f t="shared" si="788"/>
        <v>1,99</v>
      </c>
      <c r="D24696" t="str">
        <f t="shared" si="787"/>
        <v xml:space="preserve"> 400 </v>
      </c>
      <c r="N24696" s="3"/>
    </row>
    <row r="24697" spans="1:14" x14ac:dyDescent="0.25">
      <c r="A24697" t="s">
        <v>57946</v>
      </c>
      <c r="B24697" t="s">
        <v>26120</v>
      </c>
      <c r="C24697" t="str">
        <f t="shared" si="788"/>
        <v>1,99</v>
      </c>
      <c r="D24697" t="str">
        <f t="shared" si="787"/>
        <v xml:space="preserve"> 405 </v>
      </c>
      <c r="N24697" s="3"/>
    </row>
    <row r="24698" spans="1:14" x14ac:dyDescent="0.25">
      <c r="A24698" t="s">
        <v>57947</v>
      </c>
      <c r="B24698" t="s">
        <v>26121</v>
      </c>
      <c r="C24698" t="str">
        <f t="shared" si="788"/>
        <v>1,99</v>
      </c>
      <c r="D24698" t="str">
        <f t="shared" si="787"/>
        <v xml:space="preserve"> 410 </v>
      </c>
      <c r="N24698" s="3"/>
    </row>
    <row r="24699" spans="1:14" x14ac:dyDescent="0.25">
      <c r="A24699" t="s">
        <v>57948</v>
      </c>
      <c r="B24699" t="s">
        <v>26122</v>
      </c>
      <c r="C24699" t="str">
        <f t="shared" si="788"/>
        <v>1,99</v>
      </c>
      <c r="D24699" t="str">
        <f t="shared" si="787"/>
        <v xml:space="preserve"> 415 </v>
      </c>
      <c r="N24699" s="3"/>
    </row>
    <row r="24700" spans="1:14" x14ac:dyDescent="0.25">
      <c r="A24700" t="s">
        <v>57949</v>
      </c>
      <c r="B24700" t="s">
        <v>26123</v>
      </c>
      <c r="C24700" t="str">
        <f t="shared" si="788"/>
        <v>1,28</v>
      </c>
      <c r="D24700" t="str">
        <f t="shared" si="787"/>
        <v xml:space="preserve"> 180 </v>
      </c>
      <c r="N24700" s="3"/>
    </row>
    <row r="24701" spans="1:14" x14ac:dyDescent="0.25">
      <c r="A24701" t="s">
        <v>57950</v>
      </c>
      <c r="B24701" t="s">
        <v>26124</v>
      </c>
      <c r="C24701" t="str">
        <f t="shared" si="788"/>
        <v>1,28</v>
      </c>
      <c r="D24701" t="str">
        <f t="shared" si="787"/>
        <v xml:space="preserve"> 185 </v>
      </c>
      <c r="N24701" s="3"/>
    </row>
    <row r="24702" spans="1:14" x14ac:dyDescent="0.25">
      <c r="A24702" t="s">
        <v>57951</v>
      </c>
      <c r="B24702" t="s">
        <v>26125</v>
      </c>
      <c r="C24702" t="str">
        <f t="shared" si="788"/>
        <v>1,64</v>
      </c>
      <c r="D24702" t="str">
        <f t="shared" si="787"/>
        <v xml:space="preserve"> 225 </v>
      </c>
      <c r="N24702" s="3"/>
    </row>
    <row r="24703" spans="1:14" x14ac:dyDescent="0.25">
      <c r="A24703" t="s">
        <v>57952</v>
      </c>
      <c r="B24703" t="s">
        <v>26126</v>
      </c>
      <c r="C24703" t="str">
        <f t="shared" si="788"/>
        <v>1,64</v>
      </c>
      <c r="D24703" t="str">
        <f t="shared" si="787"/>
        <v xml:space="preserve"> 230 </v>
      </c>
      <c r="N24703" s="3"/>
    </row>
    <row r="24704" spans="1:14" x14ac:dyDescent="0.25">
      <c r="A24704" t="s">
        <v>57953</v>
      </c>
      <c r="B24704" t="s">
        <v>26127</v>
      </c>
      <c r="C24704" t="str">
        <f t="shared" si="788"/>
        <v>1,64</v>
      </c>
      <c r="D24704" t="str">
        <f t="shared" si="787"/>
        <v xml:space="preserve"> 235 </v>
      </c>
      <c r="N24704" s="3"/>
    </row>
    <row r="24705" spans="1:14" x14ac:dyDescent="0.25">
      <c r="A24705" t="s">
        <v>57954</v>
      </c>
      <c r="B24705" t="s">
        <v>26128</v>
      </c>
      <c r="C24705" t="str">
        <f t="shared" si="788"/>
        <v>1,94</v>
      </c>
      <c r="D24705" t="str">
        <f t="shared" si="787"/>
        <v xml:space="preserve"> 275 </v>
      </c>
      <c r="N24705" s="3"/>
    </row>
    <row r="24706" spans="1:14" x14ac:dyDescent="0.25">
      <c r="A24706" t="s">
        <v>57955</v>
      </c>
      <c r="B24706" t="s">
        <v>26129</v>
      </c>
      <c r="C24706" t="str">
        <f t="shared" si="788"/>
        <v>1,94</v>
      </c>
      <c r="D24706" t="str">
        <f t="shared" si="787"/>
        <v xml:space="preserve"> 280 </v>
      </c>
      <c r="N24706" s="3"/>
    </row>
    <row r="24707" spans="1:14" x14ac:dyDescent="0.25">
      <c r="A24707" t="s">
        <v>57956</v>
      </c>
      <c r="B24707" t="s">
        <v>26130</v>
      </c>
      <c r="C24707" t="str">
        <f t="shared" si="788"/>
        <v>1,94</v>
      </c>
      <c r="D24707" t="str">
        <f t="shared" si="787"/>
        <v xml:space="preserve"> 285 </v>
      </c>
      <c r="N24707" s="3"/>
    </row>
    <row r="24708" spans="1:14" x14ac:dyDescent="0.25">
      <c r="A24708" t="s">
        <v>57957</v>
      </c>
      <c r="B24708" t="s">
        <v>26131</v>
      </c>
      <c r="C24708" t="str">
        <f t="shared" si="788"/>
        <v>1,67</v>
      </c>
      <c r="D24708" t="str">
        <f t="shared" si="787"/>
        <v xml:space="preserve"> 225 </v>
      </c>
      <c r="N24708" s="3"/>
    </row>
    <row r="24709" spans="1:14" x14ac:dyDescent="0.25">
      <c r="A24709" t="s">
        <v>57958</v>
      </c>
      <c r="B24709" t="s">
        <v>26132</v>
      </c>
      <c r="C24709" t="str">
        <f t="shared" si="788"/>
        <v>1</v>
      </c>
      <c r="D24709" t="str">
        <f t="shared" si="787"/>
        <v xml:space="preserve"> 71 </v>
      </c>
      <c r="N24709" s="3"/>
    </row>
    <row r="24710" spans="1:14" x14ac:dyDescent="0.25">
      <c r="A24710" t="s">
        <v>57959</v>
      </c>
      <c r="B24710" t="s">
        <v>26133</v>
      </c>
      <c r="C24710" t="str">
        <f t="shared" si="788"/>
        <v>1</v>
      </c>
      <c r="D24710" t="str">
        <f t="shared" si="787"/>
        <v xml:space="preserve"> 74 </v>
      </c>
      <c r="N24710" s="3"/>
    </row>
    <row r="24711" spans="1:14" x14ac:dyDescent="0.25">
      <c r="A24711" t="s">
        <v>57960</v>
      </c>
      <c r="B24711" t="s">
        <v>26134</v>
      </c>
      <c r="C24711" t="str">
        <f t="shared" si="788"/>
        <v>1,44</v>
      </c>
      <c r="D24711" t="str">
        <f t="shared" si="787"/>
        <v xml:space="preserve"> 88 </v>
      </c>
      <c r="N24711" s="3"/>
    </row>
    <row r="24712" spans="1:14" x14ac:dyDescent="0.25">
      <c r="A24712" t="s">
        <v>57961</v>
      </c>
      <c r="B24712" t="s">
        <v>26135</v>
      </c>
      <c r="C24712" t="str">
        <f t="shared" si="788"/>
        <v>2,12</v>
      </c>
      <c r="D24712" t="str">
        <f t="shared" si="787"/>
        <v xml:space="preserve"> 146 </v>
      </c>
      <c r="N24712" s="3"/>
    </row>
    <row r="24713" spans="1:14" x14ac:dyDescent="0.25">
      <c r="A24713" t="s">
        <v>57962</v>
      </c>
      <c r="B24713" t="s">
        <v>26136</v>
      </c>
      <c r="C24713" t="str">
        <f t="shared" si="788"/>
        <v>2,12</v>
      </c>
      <c r="D24713" t="str">
        <f t="shared" si="787"/>
        <v xml:space="preserve"> 150 </v>
      </c>
      <c r="N24713" s="3"/>
    </row>
    <row r="24714" spans="1:14" x14ac:dyDescent="0.25">
      <c r="A24714" t="s">
        <v>57963</v>
      </c>
      <c r="B24714" t="s">
        <v>26137</v>
      </c>
      <c r="C24714" t="str">
        <f t="shared" si="788"/>
        <v>2,12</v>
      </c>
      <c r="D24714" t="str">
        <f t="shared" si="787"/>
        <v xml:space="preserve"> 158 </v>
      </c>
      <c r="N24714" s="3"/>
    </row>
    <row r="24715" spans="1:14" x14ac:dyDescent="0.25">
      <c r="A24715" t="s">
        <v>57964</v>
      </c>
      <c r="B24715" t="s">
        <v>26138</v>
      </c>
      <c r="C24715" t="str">
        <f t="shared" si="788"/>
        <v>4,77</v>
      </c>
      <c r="D24715" t="str">
        <f t="shared" si="787"/>
        <v xml:space="preserve"> 264 </v>
      </c>
      <c r="N24715" s="3"/>
    </row>
    <row r="24716" spans="1:14" x14ac:dyDescent="0.25">
      <c r="A24716" t="s">
        <v>57965</v>
      </c>
      <c r="B24716" t="s">
        <v>26139</v>
      </c>
      <c r="C24716" t="str">
        <f t="shared" si="788"/>
        <v>4,33</v>
      </c>
      <c r="D24716" t="str">
        <f t="shared" si="787"/>
        <v xml:space="preserve"> 291 </v>
      </c>
      <c r="N24716" s="3"/>
    </row>
    <row r="24717" spans="1:14" x14ac:dyDescent="0.25">
      <c r="A24717" t="s">
        <v>57966</v>
      </c>
      <c r="B24717" t="s">
        <v>26140</v>
      </c>
      <c r="C24717" t="str">
        <f t="shared" si="788"/>
        <v>4,33</v>
      </c>
      <c r="D24717" t="str">
        <f t="shared" si="787"/>
        <v xml:space="preserve"> 300 </v>
      </c>
      <c r="N24717" s="3"/>
    </row>
    <row r="24718" spans="1:14" x14ac:dyDescent="0.25">
      <c r="A24718" t="s">
        <v>57967</v>
      </c>
      <c r="B24718" t="s">
        <v>26141</v>
      </c>
      <c r="C24718" t="str">
        <f t="shared" si="788"/>
        <v>4,57</v>
      </c>
      <c r="D24718" t="str">
        <f t="shared" si="787"/>
        <v xml:space="preserve"> 307 </v>
      </c>
      <c r="N24718" s="3"/>
    </row>
    <row r="24719" spans="1:14" x14ac:dyDescent="0.25">
      <c r="A24719" t="s">
        <v>57968</v>
      </c>
      <c r="B24719" t="s">
        <v>26142</v>
      </c>
      <c r="C24719" t="str">
        <f t="shared" si="788"/>
        <v>4,33</v>
      </c>
      <c r="D24719" t="str">
        <f t="shared" si="787"/>
        <v xml:space="preserve"> 315 </v>
      </c>
      <c r="N24719" s="3"/>
    </row>
    <row r="24720" spans="1:14" x14ac:dyDescent="0.25">
      <c r="A24720" t="s">
        <v>57969</v>
      </c>
      <c r="B24720" t="s">
        <v>26143</v>
      </c>
      <c r="C24720" t="str">
        <f t="shared" si="788"/>
        <v>1,45</v>
      </c>
      <c r="D24720" t="str">
        <f t="shared" si="787"/>
        <v xml:space="preserve"> 191 </v>
      </c>
      <c r="N24720" s="3"/>
    </row>
    <row r="24721" spans="1:14" x14ac:dyDescent="0.25">
      <c r="A24721" t="s">
        <v>57970</v>
      </c>
      <c r="B24721" t="s">
        <v>26144</v>
      </c>
      <c r="C24721" t="str">
        <f t="shared" si="788"/>
        <v>1,45</v>
      </c>
      <c r="D24721" t="str">
        <f t="shared" si="787"/>
        <v xml:space="preserve"> 191 </v>
      </c>
      <c r="N24721" s="3"/>
    </row>
    <row r="24722" spans="1:14" x14ac:dyDescent="0.25">
      <c r="A24722" t="s">
        <v>57971</v>
      </c>
      <c r="B24722" t="s">
        <v>26145</v>
      </c>
      <c r="C24722" t="str">
        <f t="shared" si="788"/>
        <v>1,45</v>
      </c>
      <c r="D24722" t="str">
        <f t="shared" si="787"/>
        <v xml:space="preserve"> 195 </v>
      </c>
      <c r="N24722" s="3"/>
    </row>
    <row r="24723" spans="1:14" x14ac:dyDescent="0.25">
      <c r="A24723" t="s">
        <v>57972</v>
      </c>
      <c r="B24723" t="s">
        <v>26146</v>
      </c>
      <c r="C24723" t="str">
        <f t="shared" si="788"/>
        <v>1,45</v>
      </c>
      <c r="D24723" t="str">
        <f t="shared" si="787"/>
        <v xml:space="preserve"> 195 </v>
      </c>
      <c r="N24723" s="3"/>
    </row>
    <row r="24724" spans="1:14" x14ac:dyDescent="0.25">
      <c r="A24724" t="s">
        <v>57973</v>
      </c>
      <c r="B24724" t="s">
        <v>26147</v>
      </c>
      <c r="C24724" t="str">
        <f t="shared" si="788"/>
        <v>1,45</v>
      </c>
      <c r="D24724" t="str">
        <f t="shared" si="787"/>
        <v xml:space="preserve"> 200 </v>
      </c>
      <c r="N24724" s="3"/>
    </row>
    <row r="24725" spans="1:14" x14ac:dyDescent="0.25">
      <c r="A24725" t="s">
        <v>57974</v>
      </c>
      <c r="B24725" t="s">
        <v>26148</v>
      </c>
      <c r="C24725" t="str">
        <f t="shared" si="788"/>
        <v>1,45</v>
      </c>
      <c r="D24725" t="str">
        <f t="shared" si="787"/>
        <v xml:space="preserve"> 200 </v>
      </c>
      <c r="N24725" s="3"/>
    </row>
    <row r="24726" spans="1:14" x14ac:dyDescent="0.25">
      <c r="A24726" t="s">
        <v>57975</v>
      </c>
      <c r="B24726" t="s">
        <v>26149</v>
      </c>
      <c r="C24726" t="str">
        <f t="shared" si="788"/>
        <v>1,45</v>
      </c>
      <c r="D24726" t="str">
        <f t="shared" si="787"/>
        <v xml:space="preserve"> 205 </v>
      </c>
      <c r="N24726" s="3"/>
    </row>
    <row r="24727" spans="1:14" x14ac:dyDescent="0.25">
      <c r="A24727" t="s">
        <v>57976</v>
      </c>
      <c r="B24727" t="s">
        <v>26150</v>
      </c>
      <c r="C24727" t="str">
        <f t="shared" si="788"/>
        <v>1,45</v>
      </c>
      <c r="D24727" t="str">
        <f t="shared" si="787"/>
        <v xml:space="preserve"> 205 </v>
      </c>
      <c r="N24727" s="3"/>
    </row>
    <row r="24728" spans="1:14" x14ac:dyDescent="0.25">
      <c r="A24728" t="s">
        <v>57977</v>
      </c>
      <c r="B24728" t="s">
        <v>3537</v>
      </c>
      <c r="C24728" t="str">
        <f t="shared" si="788"/>
        <v>1,28</v>
      </c>
      <c r="D24728" t="str">
        <f t="shared" si="787"/>
        <v xml:space="preserve"> 170 </v>
      </c>
      <c r="N24728" s="3"/>
    </row>
    <row r="24729" spans="1:14" x14ac:dyDescent="0.25">
      <c r="A24729" t="s">
        <v>57978</v>
      </c>
      <c r="B24729" t="s">
        <v>3538</v>
      </c>
      <c r="C24729" t="str">
        <f t="shared" si="788"/>
        <v>1,28</v>
      </c>
      <c r="D24729" t="str">
        <f t="shared" si="787"/>
        <v xml:space="preserve"> 175 </v>
      </c>
      <c r="N24729" s="3"/>
    </row>
    <row r="24730" spans="1:14" x14ac:dyDescent="0.25">
      <c r="A24730" t="s">
        <v>57979</v>
      </c>
      <c r="B24730" t="s">
        <v>3539</v>
      </c>
      <c r="C24730" t="str">
        <f t="shared" si="788"/>
        <v>1,28</v>
      </c>
      <c r="D24730" t="str">
        <f t="shared" si="787"/>
        <v xml:space="preserve"> 180 </v>
      </c>
      <c r="N24730" s="3"/>
    </row>
    <row r="24731" spans="1:14" x14ac:dyDescent="0.25">
      <c r="A24731" t="s">
        <v>57980</v>
      </c>
      <c r="B24731" t="s">
        <v>3540</v>
      </c>
      <c r="C24731" t="str">
        <f t="shared" si="788"/>
        <v>1,28</v>
      </c>
      <c r="D24731" t="str">
        <f t="shared" si="787"/>
        <v xml:space="preserve"> 185 </v>
      </c>
      <c r="N24731" s="3"/>
    </row>
    <row r="24732" spans="1:14" x14ac:dyDescent="0.25">
      <c r="A24732" t="s">
        <v>57981</v>
      </c>
      <c r="B24732" t="s">
        <v>3541</v>
      </c>
      <c r="C24732" t="str">
        <f t="shared" si="788"/>
        <v>1,47</v>
      </c>
      <c r="D24732" t="str">
        <f t="shared" si="787"/>
        <v xml:space="preserve"> 195 </v>
      </c>
      <c r="N24732" s="3"/>
    </row>
    <row r="24733" spans="1:14" x14ac:dyDescent="0.25">
      <c r="A24733" t="s">
        <v>57982</v>
      </c>
      <c r="B24733" t="s">
        <v>3542</v>
      </c>
      <c r="C24733" t="str">
        <f t="shared" si="788"/>
        <v>1,47</v>
      </c>
      <c r="D24733" t="str">
        <f t="shared" si="787"/>
        <v xml:space="preserve"> 200 </v>
      </c>
      <c r="N24733" s="3"/>
    </row>
    <row r="24734" spans="1:14" x14ac:dyDescent="0.25">
      <c r="A24734" t="s">
        <v>57983</v>
      </c>
      <c r="B24734" t="s">
        <v>3543</v>
      </c>
      <c r="C24734" t="str">
        <f t="shared" si="788"/>
        <v>1,47</v>
      </c>
      <c r="D24734" t="str">
        <f t="shared" si="787"/>
        <v xml:space="preserve"> 205 </v>
      </c>
      <c r="N24734" s="3"/>
    </row>
    <row r="24735" spans="1:14" x14ac:dyDescent="0.25">
      <c r="A24735" t="s">
        <v>57984</v>
      </c>
      <c r="B24735" t="s">
        <v>3544</v>
      </c>
      <c r="C24735" t="str">
        <f t="shared" si="788"/>
        <v>1,47</v>
      </c>
      <c r="D24735" t="str">
        <f t="shared" si="787"/>
        <v xml:space="preserve"> 210 </v>
      </c>
      <c r="N24735" s="3"/>
    </row>
    <row r="24736" spans="1:14" x14ac:dyDescent="0.25">
      <c r="A24736" t="s">
        <v>57985</v>
      </c>
      <c r="B24736" t="s">
        <v>3545</v>
      </c>
      <c r="C24736" t="str">
        <f t="shared" si="788"/>
        <v>1,63</v>
      </c>
      <c r="D24736" t="str">
        <f t="shared" si="787"/>
        <v xml:space="preserve"> 220 </v>
      </c>
      <c r="N24736" s="3"/>
    </row>
    <row r="24737" spans="1:14" x14ac:dyDescent="0.25">
      <c r="A24737" t="s">
        <v>57986</v>
      </c>
      <c r="B24737" t="s">
        <v>3546</v>
      </c>
      <c r="C24737" t="str">
        <f t="shared" si="788"/>
        <v>1,63</v>
      </c>
      <c r="D24737" t="str">
        <f t="shared" si="787"/>
        <v xml:space="preserve"> 225 </v>
      </c>
      <c r="N24737" s="3"/>
    </row>
    <row r="24738" spans="1:14" x14ac:dyDescent="0.25">
      <c r="A24738" t="s">
        <v>57987</v>
      </c>
      <c r="B24738" t="s">
        <v>3547</v>
      </c>
      <c r="C24738" t="str">
        <f t="shared" si="788"/>
        <v>1,63</v>
      </c>
      <c r="D24738" t="str">
        <f t="shared" si="787"/>
        <v xml:space="preserve"> 230 </v>
      </c>
      <c r="N24738" s="3"/>
    </row>
    <row r="24739" spans="1:14" x14ac:dyDescent="0.25">
      <c r="A24739" t="s">
        <v>57988</v>
      </c>
      <c r="B24739" t="s">
        <v>3548</v>
      </c>
      <c r="C24739" t="str">
        <f t="shared" si="788"/>
        <v>1,63</v>
      </c>
      <c r="D24739" t="str">
        <f t="shared" si="787"/>
        <v xml:space="preserve"> 235 </v>
      </c>
      <c r="N24739" s="3"/>
    </row>
    <row r="24740" spans="1:14" x14ac:dyDescent="0.25">
      <c r="A24740" t="s">
        <v>57989</v>
      </c>
      <c r="B24740" t="s">
        <v>3549</v>
      </c>
      <c r="C24740" t="str">
        <f t="shared" si="788"/>
        <v>1,63</v>
      </c>
      <c r="D24740" t="str">
        <f t="shared" si="787"/>
        <v xml:space="preserve"> 240 </v>
      </c>
      <c r="N24740" s="3"/>
    </row>
    <row r="24741" spans="1:14" x14ac:dyDescent="0.25">
      <c r="A24741" t="s">
        <v>57990</v>
      </c>
      <c r="B24741" t="s">
        <v>3550</v>
      </c>
      <c r="C24741" t="str">
        <f t="shared" si="788"/>
        <v>1,77</v>
      </c>
      <c r="D24741" t="str">
        <f t="shared" si="787"/>
        <v xml:space="preserve"> 240 </v>
      </c>
      <c r="N24741" s="3"/>
    </row>
    <row r="24742" spans="1:14" x14ac:dyDescent="0.25">
      <c r="A24742" t="s">
        <v>57991</v>
      </c>
      <c r="B24742" t="s">
        <v>3551</v>
      </c>
      <c r="C24742" t="str">
        <f t="shared" si="788"/>
        <v>1,63</v>
      </c>
      <c r="D24742" t="str">
        <f t="shared" ref="D24742:D24805" si="789">MID(LEFT(MID(A24742,FIND("[",A24742)+1,LEN(A24742)),FIND("]",MID(A24742,FIND("[",A24742)+1,LEN(A24742)))-1),
FIND("m",LEFT(MID(A24742,FIND("[",A24742)+1,LEN(A24742)),FIND("]",MID(A24742,FIND("[",A24742)+1,LEN(A24742)))-1))+4,
(FIND("W",LEFT(MID(A24742,FIND("[",A24742)+1,LEN(A24742)),FIND("]",MID(A24742,FIND("[",A24742)+1,LEN(A24742)))-1)))-(FIND("m",LEFT(MID(A24742,FIND("[",A24742)+1,LEN(A24742)),FIND("]",MID(A24742,FIND("[",A24742)+1,LEN(A24742)))-1))+4))</f>
        <v xml:space="preserve"> 245 </v>
      </c>
      <c r="N24742" s="3"/>
    </row>
    <row r="24743" spans="1:14" x14ac:dyDescent="0.25">
      <c r="A24743" t="s">
        <v>57992</v>
      </c>
      <c r="B24743" t="s">
        <v>3552</v>
      </c>
      <c r="C24743" t="str">
        <f t="shared" ref="C24743:C24806" si="790">LEFT(MID(A24743,FIND("[",A24743)+1,LEN(A24743)),FIND("m",MID(A24743,FIND("[",A24743)+2,LEN(A24743)))-1)</f>
        <v>1,77</v>
      </c>
      <c r="D24743" t="str">
        <f t="shared" si="789"/>
        <v xml:space="preserve"> 245 </v>
      </c>
      <c r="N24743" s="3"/>
    </row>
    <row r="24744" spans="1:14" x14ac:dyDescent="0.25">
      <c r="A24744" t="s">
        <v>57993</v>
      </c>
      <c r="B24744" t="s">
        <v>3553</v>
      </c>
      <c r="C24744" t="str">
        <f t="shared" si="790"/>
        <v>1,63</v>
      </c>
      <c r="D24744" t="str">
        <f t="shared" si="789"/>
        <v xml:space="preserve"> 253 </v>
      </c>
      <c r="N24744" s="3"/>
    </row>
    <row r="24745" spans="1:14" x14ac:dyDescent="0.25">
      <c r="A24745" t="s">
        <v>57994</v>
      </c>
      <c r="B24745" t="s">
        <v>3554</v>
      </c>
      <c r="C24745" t="str">
        <f t="shared" si="790"/>
        <v>1,63</v>
      </c>
      <c r="D24745" t="str">
        <f t="shared" si="789"/>
        <v xml:space="preserve"> 250 </v>
      </c>
      <c r="N24745" s="3"/>
    </row>
    <row r="24746" spans="1:14" x14ac:dyDescent="0.25">
      <c r="A24746" t="s">
        <v>57995</v>
      </c>
      <c r="B24746" t="s">
        <v>3555</v>
      </c>
      <c r="C24746" t="str">
        <f t="shared" si="790"/>
        <v>1,77</v>
      </c>
      <c r="D24746" t="str">
        <f t="shared" si="789"/>
        <v xml:space="preserve"> 250 </v>
      </c>
      <c r="N24746" s="3"/>
    </row>
    <row r="24747" spans="1:14" x14ac:dyDescent="0.25">
      <c r="A24747" t="s">
        <v>57996</v>
      </c>
      <c r="B24747" t="s">
        <v>3556</v>
      </c>
      <c r="C24747" t="str">
        <f t="shared" si="790"/>
        <v>1,63</v>
      </c>
      <c r="D24747" t="str">
        <f t="shared" si="789"/>
        <v xml:space="preserve"> 258 </v>
      </c>
      <c r="N24747" s="3"/>
    </row>
    <row r="24748" spans="1:14" x14ac:dyDescent="0.25">
      <c r="A24748" t="s">
        <v>57997</v>
      </c>
      <c r="B24748" t="s">
        <v>3557</v>
      </c>
      <c r="C24748" t="str">
        <f t="shared" si="790"/>
        <v>1,63</v>
      </c>
      <c r="D24748" t="str">
        <f t="shared" si="789"/>
        <v xml:space="preserve"> 255 </v>
      </c>
      <c r="N24748" s="3"/>
    </row>
    <row r="24749" spans="1:14" x14ac:dyDescent="0.25">
      <c r="A24749" t="s">
        <v>57998</v>
      </c>
      <c r="B24749" t="s">
        <v>3558</v>
      </c>
      <c r="C24749" t="str">
        <f t="shared" si="790"/>
        <v>1,77</v>
      </c>
      <c r="D24749" t="str">
        <f t="shared" si="789"/>
        <v xml:space="preserve"> 255 </v>
      </c>
      <c r="N24749" s="3"/>
    </row>
    <row r="24750" spans="1:14" x14ac:dyDescent="0.25">
      <c r="A24750" t="s">
        <v>57999</v>
      </c>
      <c r="B24750" t="s">
        <v>3559</v>
      </c>
      <c r="C24750" t="str">
        <f t="shared" si="790"/>
        <v>1,63</v>
      </c>
      <c r="D24750" t="str">
        <f t="shared" si="789"/>
        <v xml:space="preserve"> 263 </v>
      </c>
      <c r="N24750" s="3"/>
    </row>
    <row r="24751" spans="1:14" x14ac:dyDescent="0.25">
      <c r="A24751" t="s">
        <v>58000</v>
      </c>
      <c r="B24751" t="s">
        <v>3560</v>
      </c>
      <c r="C24751" t="str">
        <f t="shared" si="790"/>
        <v>1,62</v>
      </c>
      <c r="D24751" t="str">
        <f t="shared" si="789"/>
        <v xml:space="preserve"> 260 </v>
      </c>
      <c r="N24751" s="3"/>
    </row>
    <row r="24752" spans="1:14" x14ac:dyDescent="0.25">
      <c r="A24752" t="s">
        <v>58001</v>
      </c>
      <c r="B24752" t="s">
        <v>3561</v>
      </c>
      <c r="C24752" t="str">
        <f t="shared" si="790"/>
        <v>1,93</v>
      </c>
      <c r="D24752" t="str">
        <f t="shared" si="789"/>
        <v xml:space="preserve"> 260 </v>
      </c>
      <c r="N24752" s="3"/>
    </row>
    <row r="24753" spans="1:14" x14ac:dyDescent="0.25">
      <c r="A24753" t="s">
        <v>58002</v>
      </c>
      <c r="B24753" t="s">
        <v>3562</v>
      </c>
      <c r="C24753" t="str">
        <f t="shared" si="790"/>
        <v>1,63</v>
      </c>
      <c r="D24753" t="str">
        <f t="shared" si="789"/>
        <v xml:space="preserve"> 265 </v>
      </c>
      <c r="N24753" s="3"/>
    </row>
    <row r="24754" spans="1:14" x14ac:dyDescent="0.25">
      <c r="A24754" t="s">
        <v>58003</v>
      </c>
      <c r="B24754" t="s">
        <v>3563</v>
      </c>
      <c r="C24754" t="str">
        <f t="shared" si="790"/>
        <v>1,62</v>
      </c>
      <c r="D24754" t="str">
        <f t="shared" si="789"/>
        <v xml:space="preserve"> 265 </v>
      </c>
      <c r="N24754" s="3"/>
    </row>
    <row r="24755" spans="1:14" x14ac:dyDescent="0.25">
      <c r="A24755" t="s">
        <v>58004</v>
      </c>
      <c r="B24755" t="s">
        <v>3564</v>
      </c>
      <c r="C24755" t="str">
        <f t="shared" si="790"/>
        <v>1,93</v>
      </c>
      <c r="D24755" t="str">
        <f t="shared" si="789"/>
        <v xml:space="preserve"> 265 </v>
      </c>
      <c r="N24755" s="3"/>
    </row>
    <row r="24756" spans="1:14" x14ac:dyDescent="0.25">
      <c r="A24756" t="s">
        <v>58005</v>
      </c>
      <c r="B24756" t="s">
        <v>3565</v>
      </c>
      <c r="C24756" t="str">
        <f t="shared" si="790"/>
        <v>1,63</v>
      </c>
      <c r="D24756" t="str">
        <f t="shared" si="789"/>
        <v xml:space="preserve"> 270 </v>
      </c>
      <c r="N24756" s="3"/>
    </row>
    <row r="24757" spans="1:14" x14ac:dyDescent="0.25">
      <c r="A24757" t="s">
        <v>58006</v>
      </c>
      <c r="B24757" t="s">
        <v>3566</v>
      </c>
      <c r="C24757" t="str">
        <f t="shared" si="790"/>
        <v>1,62</v>
      </c>
      <c r="D24757" t="str">
        <f t="shared" si="789"/>
        <v xml:space="preserve"> 270 </v>
      </c>
      <c r="N24757" s="3"/>
    </row>
    <row r="24758" spans="1:14" x14ac:dyDescent="0.25">
      <c r="A24758" t="s">
        <v>58007</v>
      </c>
      <c r="B24758" t="s">
        <v>3567</v>
      </c>
      <c r="C24758" t="str">
        <f t="shared" si="790"/>
        <v>1,93</v>
      </c>
      <c r="D24758" t="str">
        <f t="shared" si="789"/>
        <v xml:space="preserve"> 270 </v>
      </c>
      <c r="N24758" s="3"/>
    </row>
    <row r="24759" spans="1:14" x14ac:dyDescent="0.25">
      <c r="A24759" t="s">
        <v>58008</v>
      </c>
      <c r="B24759" t="s">
        <v>3568</v>
      </c>
      <c r="C24759" t="str">
        <f t="shared" si="790"/>
        <v>1,62</v>
      </c>
      <c r="D24759" t="str">
        <f t="shared" si="789"/>
        <v xml:space="preserve"> 275 </v>
      </c>
      <c r="N24759" s="3"/>
    </row>
    <row r="24760" spans="1:14" x14ac:dyDescent="0.25">
      <c r="A24760" t="s">
        <v>58009</v>
      </c>
      <c r="B24760" t="s">
        <v>3569</v>
      </c>
      <c r="C24760" t="str">
        <f t="shared" si="790"/>
        <v>1,93</v>
      </c>
      <c r="D24760" t="str">
        <f t="shared" si="789"/>
        <v xml:space="preserve"> 275 </v>
      </c>
      <c r="N24760" s="3"/>
    </row>
    <row r="24761" spans="1:14" x14ac:dyDescent="0.25">
      <c r="A24761" t="s">
        <v>58010</v>
      </c>
      <c r="B24761" t="s">
        <v>3570</v>
      </c>
      <c r="C24761" t="str">
        <f t="shared" si="790"/>
        <v>1,62</v>
      </c>
      <c r="D24761" t="str">
        <f t="shared" si="789"/>
        <v xml:space="preserve"> 280 </v>
      </c>
      <c r="N24761" s="3"/>
    </row>
    <row r="24762" spans="1:14" x14ac:dyDescent="0.25">
      <c r="A24762" t="s">
        <v>58011</v>
      </c>
      <c r="B24762" t="s">
        <v>3571</v>
      </c>
      <c r="C24762" t="str">
        <f t="shared" si="790"/>
        <v>1,93</v>
      </c>
      <c r="D24762" t="str">
        <f t="shared" si="789"/>
        <v xml:space="preserve"> 280 </v>
      </c>
      <c r="N24762" s="3"/>
    </row>
    <row r="24763" spans="1:14" x14ac:dyDescent="0.25">
      <c r="A24763" t="s">
        <v>58012</v>
      </c>
      <c r="B24763" t="s">
        <v>3572</v>
      </c>
      <c r="C24763" t="str">
        <f t="shared" si="790"/>
        <v>1,64</v>
      </c>
      <c r="D24763" t="str">
        <f t="shared" si="789"/>
        <v xml:space="preserve"> 285 </v>
      </c>
      <c r="N24763" s="3"/>
    </row>
    <row r="24764" spans="1:14" x14ac:dyDescent="0.25">
      <c r="A24764" t="s">
        <v>58013</v>
      </c>
      <c r="B24764" t="s">
        <v>3573</v>
      </c>
      <c r="C24764" t="str">
        <f t="shared" si="790"/>
        <v>1,95</v>
      </c>
      <c r="D24764" t="str">
        <f t="shared" si="789"/>
        <v xml:space="preserve"> 285 </v>
      </c>
      <c r="N24764" s="3"/>
    </row>
    <row r="24765" spans="1:14" x14ac:dyDescent="0.25">
      <c r="A24765" t="s">
        <v>58014</v>
      </c>
      <c r="B24765" t="s">
        <v>3574</v>
      </c>
      <c r="C24765" t="str">
        <f t="shared" si="790"/>
        <v>1,64</v>
      </c>
      <c r="D24765" t="str">
        <f t="shared" si="789"/>
        <v xml:space="preserve"> 290 </v>
      </c>
      <c r="N24765" s="3"/>
    </row>
    <row r="24766" spans="1:14" x14ac:dyDescent="0.25">
      <c r="A24766" t="s">
        <v>58015</v>
      </c>
      <c r="B24766" t="s">
        <v>3575</v>
      </c>
      <c r="C24766" t="str">
        <f t="shared" si="790"/>
        <v>1,95</v>
      </c>
      <c r="D24766" t="str">
        <f t="shared" si="789"/>
        <v xml:space="preserve"> 290 </v>
      </c>
      <c r="N24766" s="3"/>
    </row>
    <row r="24767" spans="1:14" x14ac:dyDescent="0.25">
      <c r="A24767" t="s">
        <v>58016</v>
      </c>
      <c r="B24767" t="s">
        <v>3576</v>
      </c>
      <c r="C24767" t="str">
        <f t="shared" si="790"/>
        <v>1,64</v>
      </c>
      <c r="D24767" t="str">
        <f t="shared" si="789"/>
        <v xml:space="preserve"> 295 </v>
      </c>
      <c r="N24767" s="3"/>
    </row>
    <row r="24768" spans="1:14" x14ac:dyDescent="0.25">
      <c r="A24768" t="s">
        <v>58017</v>
      </c>
      <c r="B24768" t="s">
        <v>3577</v>
      </c>
      <c r="C24768" t="str">
        <f t="shared" si="790"/>
        <v>1,95</v>
      </c>
      <c r="D24768" t="str">
        <f t="shared" si="789"/>
        <v xml:space="preserve"> 295 </v>
      </c>
      <c r="N24768" s="3"/>
    </row>
    <row r="24769" spans="1:14" x14ac:dyDescent="0.25">
      <c r="A24769" t="s">
        <v>58018</v>
      </c>
      <c r="B24769" t="s">
        <v>3578</v>
      </c>
      <c r="C24769" t="str">
        <f t="shared" si="790"/>
        <v>1,95</v>
      </c>
      <c r="D24769" t="str">
        <f t="shared" si="789"/>
        <v xml:space="preserve"> 300 </v>
      </c>
      <c r="N24769" s="3"/>
    </row>
    <row r="24770" spans="1:14" x14ac:dyDescent="0.25">
      <c r="A24770" t="s">
        <v>58019</v>
      </c>
      <c r="B24770" t="s">
        <v>3579</v>
      </c>
      <c r="C24770" t="str">
        <f t="shared" si="790"/>
        <v>1,95</v>
      </c>
      <c r="D24770" t="str">
        <f t="shared" si="789"/>
        <v xml:space="preserve"> 305 </v>
      </c>
      <c r="N24770" s="3"/>
    </row>
    <row r="24771" spans="1:14" x14ac:dyDescent="0.25">
      <c r="A24771" t="s">
        <v>58020</v>
      </c>
      <c r="B24771" t="s">
        <v>3580</v>
      </c>
      <c r="C24771" t="str">
        <f t="shared" si="790"/>
        <v>1,95</v>
      </c>
      <c r="D24771" t="str">
        <f t="shared" si="789"/>
        <v xml:space="preserve"> 310 </v>
      </c>
      <c r="N24771" s="3"/>
    </row>
    <row r="24772" spans="1:14" x14ac:dyDescent="0.25">
      <c r="A24772" t="s">
        <v>58021</v>
      </c>
      <c r="B24772" t="s">
        <v>3581</v>
      </c>
      <c r="C24772" t="str">
        <f t="shared" si="790"/>
        <v>1,94</v>
      </c>
      <c r="D24772" t="str">
        <f t="shared" si="789"/>
        <v xml:space="preserve"> 315 </v>
      </c>
      <c r="N24772" s="3"/>
    </row>
    <row r="24773" spans="1:14" x14ac:dyDescent="0.25">
      <c r="A24773" t="s">
        <v>58022</v>
      </c>
      <c r="B24773" t="s">
        <v>3582</v>
      </c>
      <c r="C24773" t="str">
        <f t="shared" si="790"/>
        <v>1,94</v>
      </c>
      <c r="D24773" t="str">
        <f t="shared" si="789"/>
        <v xml:space="preserve"> 320 </v>
      </c>
      <c r="N24773" s="3"/>
    </row>
    <row r="24774" spans="1:14" x14ac:dyDescent="0.25">
      <c r="A24774" t="s">
        <v>58023</v>
      </c>
      <c r="B24774" t="s">
        <v>3583</v>
      </c>
      <c r="C24774" t="str">
        <f t="shared" si="790"/>
        <v>1,94</v>
      </c>
      <c r="D24774" t="str">
        <f t="shared" si="789"/>
        <v xml:space="preserve"> 325 </v>
      </c>
      <c r="N24774" s="3"/>
    </row>
    <row r="24775" spans="1:14" x14ac:dyDescent="0.25">
      <c r="A24775" t="s">
        <v>58024</v>
      </c>
      <c r="B24775" t="s">
        <v>3584</v>
      </c>
      <c r="C24775" t="str">
        <f t="shared" si="790"/>
        <v>1,94</v>
      </c>
      <c r="D24775" t="str">
        <f t="shared" si="789"/>
        <v xml:space="preserve"> 325 </v>
      </c>
      <c r="N24775" s="3"/>
    </row>
    <row r="24776" spans="1:14" x14ac:dyDescent="0.25">
      <c r="A24776" t="s">
        <v>58025</v>
      </c>
      <c r="B24776" t="s">
        <v>3585</v>
      </c>
      <c r="C24776" t="str">
        <f t="shared" si="790"/>
        <v>1,94</v>
      </c>
      <c r="D24776" t="str">
        <f t="shared" si="789"/>
        <v xml:space="preserve"> 330 </v>
      </c>
      <c r="N24776" s="3"/>
    </row>
    <row r="24777" spans="1:14" x14ac:dyDescent="0.25">
      <c r="A24777" t="s">
        <v>58026</v>
      </c>
      <c r="B24777" t="s">
        <v>3586</v>
      </c>
      <c r="C24777" t="str">
        <f t="shared" si="790"/>
        <v>1,94</v>
      </c>
      <c r="D24777" t="str">
        <f t="shared" si="789"/>
        <v xml:space="preserve"> 331 </v>
      </c>
      <c r="N24777" s="3"/>
    </row>
    <row r="24778" spans="1:14" x14ac:dyDescent="0.25">
      <c r="A24778" t="s">
        <v>58027</v>
      </c>
      <c r="B24778" t="s">
        <v>3587</v>
      </c>
      <c r="C24778" t="str">
        <f t="shared" si="790"/>
        <v>1,94</v>
      </c>
      <c r="D24778" t="str">
        <f t="shared" si="789"/>
        <v xml:space="preserve"> 335 </v>
      </c>
      <c r="N24778" s="3"/>
    </row>
    <row r="24779" spans="1:14" x14ac:dyDescent="0.25">
      <c r="A24779" t="s">
        <v>58028</v>
      </c>
      <c r="B24779" t="s">
        <v>3588</v>
      </c>
      <c r="C24779" t="str">
        <f t="shared" si="790"/>
        <v>1,94</v>
      </c>
      <c r="D24779" t="str">
        <f t="shared" si="789"/>
        <v xml:space="preserve"> 335 </v>
      </c>
      <c r="N24779" s="3"/>
    </row>
    <row r="24780" spans="1:14" x14ac:dyDescent="0.25">
      <c r="A24780" t="s">
        <v>58029</v>
      </c>
      <c r="B24780" t="s">
        <v>8979</v>
      </c>
      <c r="C24780" t="str">
        <f t="shared" si="790"/>
        <v>1,94</v>
      </c>
      <c r="D24780" t="str">
        <f t="shared" si="789"/>
        <v xml:space="preserve"> 340 </v>
      </c>
      <c r="N24780" s="3"/>
    </row>
    <row r="24781" spans="1:14" x14ac:dyDescent="0.25">
      <c r="A24781" t="s">
        <v>58030</v>
      </c>
      <c r="B24781" t="s">
        <v>3589</v>
      </c>
      <c r="C24781" t="str">
        <f t="shared" si="790"/>
        <v>1,94</v>
      </c>
      <c r="D24781" t="str">
        <f t="shared" si="789"/>
        <v xml:space="preserve"> 345 </v>
      </c>
      <c r="N24781" s="3"/>
    </row>
    <row r="24782" spans="1:14" x14ac:dyDescent="0.25">
      <c r="A24782" t="s">
        <v>58031</v>
      </c>
      <c r="B24782" t="s">
        <v>3590</v>
      </c>
      <c r="C24782" t="str">
        <f t="shared" si="790"/>
        <v>1,94</v>
      </c>
      <c r="D24782" t="str">
        <f t="shared" si="789"/>
        <v xml:space="preserve"> 350 </v>
      </c>
      <c r="N24782" s="3"/>
    </row>
    <row r="24783" spans="1:14" x14ac:dyDescent="0.25">
      <c r="A24783" t="s">
        <v>58032</v>
      </c>
      <c r="B24783" t="s">
        <v>3591</v>
      </c>
      <c r="C24783" t="str">
        <f t="shared" si="790"/>
        <v>1,94</v>
      </c>
      <c r="D24783" t="str">
        <f t="shared" si="789"/>
        <v xml:space="preserve"> 355 </v>
      </c>
      <c r="N24783" s="3"/>
    </row>
    <row r="24784" spans="1:14" x14ac:dyDescent="0.25">
      <c r="A24784" t="s">
        <v>58033</v>
      </c>
      <c r="B24784" t="s">
        <v>3592</v>
      </c>
      <c r="C24784" t="str">
        <f t="shared" si="790"/>
        <v>1,94</v>
      </c>
      <c r="D24784" t="str">
        <f t="shared" si="789"/>
        <v xml:space="preserve"> 358 </v>
      </c>
      <c r="N24784" s="3"/>
    </row>
    <row r="24785" spans="1:14" x14ac:dyDescent="0.25">
      <c r="A24785" t="s">
        <v>58034</v>
      </c>
      <c r="B24785" t="s">
        <v>8980</v>
      </c>
      <c r="C24785" t="str">
        <f t="shared" si="790"/>
        <v>1,88</v>
      </c>
      <c r="D24785" t="str">
        <f t="shared" si="789"/>
        <v xml:space="preserve"> 366 </v>
      </c>
      <c r="N24785" s="3"/>
    </row>
    <row r="24786" spans="1:14" x14ac:dyDescent="0.25">
      <c r="A24786" t="s">
        <v>58035</v>
      </c>
      <c r="B24786" t="s">
        <v>8981</v>
      </c>
      <c r="C24786" t="str">
        <f t="shared" si="790"/>
        <v>1,88</v>
      </c>
      <c r="D24786" t="str">
        <f t="shared" si="789"/>
        <v xml:space="preserve"> 371 </v>
      </c>
      <c r="N24786" s="3"/>
    </row>
    <row r="24787" spans="1:14" x14ac:dyDescent="0.25">
      <c r="A24787" t="s">
        <v>58036</v>
      </c>
      <c r="B24787" t="s">
        <v>8982</v>
      </c>
      <c r="C24787" t="str">
        <f t="shared" si="790"/>
        <v>1,88</v>
      </c>
      <c r="D24787" t="str">
        <f t="shared" si="789"/>
        <v xml:space="preserve"> 376 </v>
      </c>
      <c r="N24787" s="3"/>
    </row>
    <row r="24788" spans="1:14" x14ac:dyDescent="0.25">
      <c r="A24788" t="s">
        <v>58037</v>
      </c>
      <c r="B24788" t="s">
        <v>8983</v>
      </c>
      <c r="C24788" t="str">
        <f t="shared" si="790"/>
        <v>1,88</v>
      </c>
      <c r="D24788" t="str">
        <f t="shared" si="789"/>
        <v xml:space="preserve"> 382 </v>
      </c>
      <c r="N24788" s="3"/>
    </row>
    <row r="24789" spans="1:14" x14ac:dyDescent="0.25">
      <c r="A24789" t="s">
        <v>58038</v>
      </c>
      <c r="B24789" t="s">
        <v>8984</v>
      </c>
      <c r="C24789" t="str">
        <f t="shared" si="790"/>
        <v>1,88</v>
      </c>
      <c r="D24789" t="str">
        <f t="shared" si="789"/>
        <v xml:space="preserve"> 387 </v>
      </c>
      <c r="N24789" s="3"/>
    </row>
    <row r="24790" spans="1:14" x14ac:dyDescent="0.25">
      <c r="A24790" t="s">
        <v>58039</v>
      </c>
      <c r="B24790" t="s">
        <v>26151</v>
      </c>
      <c r="C24790" t="str">
        <f t="shared" si="790"/>
        <v>1,46</v>
      </c>
      <c r="D24790" t="str">
        <f t="shared" si="789"/>
        <v xml:space="preserve"> 200 </v>
      </c>
      <c r="N24790" s="3"/>
    </row>
    <row r="24791" spans="1:14" x14ac:dyDescent="0.25">
      <c r="A24791" t="s">
        <v>58040</v>
      </c>
      <c r="B24791" t="s">
        <v>26152</v>
      </c>
      <c r="C24791" t="str">
        <f t="shared" si="790"/>
        <v>1,46</v>
      </c>
      <c r="D24791" t="str">
        <f t="shared" si="789"/>
        <v xml:space="preserve"> 200 </v>
      </c>
      <c r="N24791" s="3"/>
    </row>
    <row r="24792" spans="1:14" x14ac:dyDescent="0.25">
      <c r="A24792" t="s">
        <v>58041</v>
      </c>
      <c r="B24792" t="s">
        <v>26153</v>
      </c>
      <c r="C24792" t="str">
        <f t="shared" si="790"/>
        <v>1,46</v>
      </c>
      <c r="D24792" t="str">
        <f t="shared" si="789"/>
        <v xml:space="preserve"> 205 </v>
      </c>
      <c r="N24792" s="3"/>
    </row>
    <row r="24793" spans="1:14" x14ac:dyDescent="0.25">
      <c r="A24793" t="s">
        <v>58042</v>
      </c>
      <c r="B24793" t="s">
        <v>26154</v>
      </c>
      <c r="C24793" t="str">
        <f t="shared" si="790"/>
        <v>1,46</v>
      </c>
      <c r="D24793" t="str">
        <f t="shared" si="789"/>
        <v xml:space="preserve"> 205 </v>
      </c>
      <c r="N24793" s="3"/>
    </row>
    <row r="24794" spans="1:14" x14ac:dyDescent="0.25">
      <c r="A24794" t="s">
        <v>58043</v>
      </c>
      <c r="B24794" t="s">
        <v>26155</v>
      </c>
      <c r="C24794" t="str">
        <f t="shared" si="790"/>
        <v>1,46</v>
      </c>
      <c r="D24794" t="str">
        <f t="shared" si="789"/>
        <v xml:space="preserve"> 210 </v>
      </c>
      <c r="N24794" s="3"/>
    </row>
    <row r="24795" spans="1:14" x14ac:dyDescent="0.25">
      <c r="A24795" t="s">
        <v>58044</v>
      </c>
      <c r="B24795" t="s">
        <v>26156</v>
      </c>
      <c r="C24795" t="str">
        <f t="shared" si="790"/>
        <v>1,46</v>
      </c>
      <c r="D24795" t="str">
        <f t="shared" si="789"/>
        <v xml:space="preserve"> 210 </v>
      </c>
      <c r="N24795" s="3"/>
    </row>
    <row r="24796" spans="1:14" x14ac:dyDescent="0.25">
      <c r="A24796" t="s">
        <v>58045</v>
      </c>
      <c r="B24796" t="s">
        <v>26157</v>
      </c>
      <c r="C24796" t="str">
        <f t="shared" si="790"/>
        <v>1,28</v>
      </c>
      <c r="D24796" t="str">
        <f t="shared" si="789"/>
        <v xml:space="preserve"> 160 </v>
      </c>
      <c r="N24796" s="3"/>
    </row>
    <row r="24797" spans="1:14" x14ac:dyDescent="0.25">
      <c r="A24797" t="s">
        <v>58046</v>
      </c>
      <c r="B24797" t="s">
        <v>26158</v>
      </c>
      <c r="C24797" t="str">
        <f t="shared" si="790"/>
        <v>1,28</v>
      </c>
      <c r="D24797" t="str">
        <f t="shared" si="789"/>
        <v xml:space="preserve"> 165 </v>
      </c>
      <c r="N24797" s="3"/>
    </row>
    <row r="24798" spans="1:14" x14ac:dyDescent="0.25">
      <c r="A24798" t="s">
        <v>58047</v>
      </c>
      <c r="B24798" t="s">
        <v>26159</v>
      </c>
      <c r="C24798" t="str">
        <f t="shared" si="790"/>
        <v>1,28</v>
      </c>
      <c r="D24798" t="str">
        <f t="shared" si="789"/>
        <v xml:space="preserve"> 170 </v>
      </c>
      <c r="N24798" s="3"/>
    </row>
    <row r="24799" spans="1:14" x14ac:dyDescent="0.25">
      <c r="A24799" t="s">
        <v>58048</v>
      </c>
      <c r="B24799" t="s">
        <v>26160</v>
      </c>
      <c r="C24799" t="str">
        <f t="shared" si="790"/>
        <v>1,28</v>
      </c>
      <c r="D24799" t="str">
        <f t="shared" si="789"/>
        <v xml:space="preserve"> 175 </v>
      </c>
      <c r="N24799" s="3"/>
    </row>
    <row r="24800" spans="1:14" x14ac:dyDescent="0.25">
      <c r="A24800" t="s">
        <v>58049</v>
      </c>
      <c r="B24800" t="s">
        <v>26161</v>
      </c>
      <c r="C24800" t="str">
        <f t="shared" si="790"/>
        <v>1,28</v>
      </c>
      <c r="D24800" t="str">
        <f t="shared" si="789"/>
        <v xml:space="preserve"> 180 </v>
      </c>
      <c r="N24800" s="3"/>
    </row>
    <row r="24801" spans="1:14" x14ac:dyDescent="0.25">
      <c r="A24801" t="s">
        <v>58050</v>
      </c>
      <c r="B24801" t="s">
        <v>3593</v>
      </c>
      <c r="C24801" t="str">
        <f t="shared" si="790"/>
        <v>1,28</v>
      </c>
      <c r="D24801" t="str">
        <f t="shared" si="789"/>
        <v xml:space="preserve"> 185 </v>
      </c>
      <c r="N24801" s="3"/>
    </row>
    <row r="24802" spans="1:14" x14ac:dyDescent="0.25">
      <c r="A24802" t="s">
        <v>58051</v>
      </c>
      <c r="B24802" t="s">
        <v>3594</v>
      </c>
      <c r="C24802" t="str">
        <f t="shared" si="790"/>
        <v>1,28</v>
      </c>
      <c r="D24802" t="str">
        <f t="shared" si="789"/>
        <v xml:space="preserve"> 190 </v>
      </c>
      <c r="N24802" s="3"/>
    </row>
    <row r="24803" spans="1:14" x14ac:dyDescent="0.25">
      <c r="A24803" t="s">
        <v>58052</v>
      </c>
      <c r="B24803" t="s">
        <v>3595</v>
      </c>
      <c r="C24803" t="str">
        <f t="shared" si="790"/>
        <v>1,28</v>
      </c>
      <c r="D24803" t="str">
        <f t="shared" si="789"/>
        <v xml:space="preserve"> 195 </v>
      </c>
      <c r="N24803" s="3"/>
    </row>
    <row r="24804" spans="1:14" x14ac:dyDescent="0.25">
      <c r="A24804" t="s">
        <v>58053</v>
      </c>
      <c r="B24804" t="s">
        <v>3596</v>
      </c>
      <c r="C24804" t="str">
        <f t="shared" si="790"/>
        <v>1,28</v>
      </c>
      <c r="D24804" t="str">
        <f t="shared" si="789"/>
        <v xml:space="preserve"> 200 </v>
      </c>
      <c r="N24804" s="3"/>
    </row>
    <row r="24805" spans="1:14" x14ac:dyDescent="0.25">
      <c r="A24805" t="s">
        <v>58054</v>
      </c>
      <c r="B24805" t="s">
        <v>3597</v>
      </c>
      <c r="C24805" t="str">
        <f t="shared" si="790"/>
        <v>1,63</v>
      </c>
      <c r="D24805" t="str">
        <f t="shared" si="789"/>
        <v xml:space="preserve"> 200 </v>
      </c>
      <c r="N24805" s="3"/>
    </row>
    <row r="24806" spans="1:14" x14ac:dyDescent="0.25">
      <c r="A24806" t="s">
        <v>58055</v>
      </c>
      <c r="B24806" t="s">
        <v>3598</v>
      </c>
      <c r="C24806" t="str">
        <f t="shared" si="790"/>
        <v>1,63</v>
      </c>
      <c r="D24806" t="str">
        <f t="shared" ref="D24806:D24869" si="791">MID(LEFT(MID(A24806,FIND("[",A24806)+1,LEN(A24806)),FIND("]",MID(A24806,FIND("[",A24806)+1,LEN(A24806)))-1),
FIND("m",LEFT(MID(A24806,FIND("[",A24806)+1,LEN(A24806)),FIND("]",MID(A24806,FIND("[",A24806)+1,LEN(A24806)))-1))+4,
(FIND("W",LEFT(MID(A24806,FIND("[",A24806)+1,LEN(A24806)),FIND("]",MID(A24806,FIND("[",A24806)+1,LEN(A24806)))-1)))-(FIND("m",LEFT(MID(A24806,FIND("[",A24806)+1,LEN(A24806)),FIND("]",MID(A24806,FIND("[",A24806)+1,LEN(A24806)))-1))+4))</f>
        <v xml:space="preserve"> 210 </v>
      </c>
      <c r="N24806" s="3"/>
    </row>
    <row r="24807" spans="1:14" x14ac:dyDescent="0.25">
      <c r="A24807" t="s">
        <v>58056</v>
      </c>
      <c r="B24807" t="s">
        <v>3599</v>
      </c>
      <c r="C24807" t="str">
        <f t="shared" ref="C24807:C24870" si="792">LEFT(MID(A24807,FIND("[",A24807)+1,LEN(A24807)),FIND("m",MID(A24807,FIND("[",A24807)+2,LEN(A24807)))-1)</f>
        <v>1,63</v>
      </c>
      <c r="D24807" t="str">
        <f t="shared" si="791"/>
        <v xml:space="preserve"> 220 </v>
      </c>
      <c r="N24807" s="3"/>
    </row>
    <row r="24808" spans="1:14" x14ac:dyDescent="0.25">
      <c r="A24808" t="s">
        <v>58057</v>
      </c>
      <c r="B24808" t="s">
        <v>3600</v>
      </c>
      <c r="C24808" t="str">
        <f t="shared" si="792"/>
        <v>1,63</v>
      </c>
      <c r="D24808" t="str">
        <f t="shared" si="791"/>
        <v xml:space="preserve"> 240 </v>
      </c>
      <c r="N24808" s="3"/>
    </row>
    <row r="24809" spans="1:14" x14ac:dyDescent="0.25">
      <c r="A24809" t="s">
        <v>58058</v>
      </c>
      <c r="B24809" t="s">
        <v>3601</v>
      </c>
      <c r="C24809" t="str">
        <f t="shared" si="792"/>
        <v>1,63</v>
      </c>
      <c r="D24809" t="str">
        <f t="shared" si="791"/>
        <v xml:space="preserve"> 235 </v>
      </c>
      <c r="N24809" s="3"/>
    </row>
    <row r="24810" spans="1:14" x14ac:dyDescent="0.25">
      <c r="A24810" t="s">
        <v>58059</v>
      </c>
      <c r="B24810" t="s">
        <v>3602</v>
      </c>
      <c r="C24810" t="str">
        <f t="shared" si="792"/>
        <v>1,63</v>
      </c>
      <c r="D24810" t="str">
        <f t="shared" si="791"/>
        <v xml:space="preserve"> 240 </v>
      </c>
      <c r="N24810" s="3"/>
    </row>
    <row r="24811" spans="1:14" x14ac:dyDescent="0.25">
      <c r="A24811" t="s">
        <v>58060</v>
      </c>
      <c r="B24811" t="s">
        <v>3603</v>
      </c>
      <c r="C24811" t="str">
        <f t="shared" si="792"/>
        <v>1,63</v>
      </c>
      <c r="D24811" t="str">
        <f t="shared" si="791"/>
        <v xml:space="preserve"> 240 </v>
      </c>
      <c r="N24811" s="3"/>
    </row>
    <row r="24812" spans="1:14" x14ac:dyDescent="0.25">
      <c r="A24812" t="s">
        <v>58061</v>
      </c>
      <c r="B24812" t="s">
        <v>3604</v>
      </c>
      <c r="C24812" t="str">
        <f t="shared" si="792"/>
        <v>1,63</v>
      </c>
      <c r="D24812" t="str">
        <f t="shared" si="791"/>
        <v xml:space="preserve"> 245 </v>
      </c>
      <c r="N24812" s="3"/>
    </row>
    <row r="24813" spans="1:14" x14ac:dyDescent="0.25">
      <c r="A24813" t="s">
        <v>58062</v>
      </c>
      <c r="B24813" t="s">
        <v>3605</v>
      </c>
      <c r="C24813" t="str">
        <f t="shared" si="792"/>
        <v>1,63</v>
      </c>
      <c r="D24813" t="str">
        <f t="shared" si="791"/>
        <v xml:space="preserve"> 250 </v>
      </c>
      <c r="N24813" s="3"/>
    </row>
    <row r="24814" spans="1:14" x14ac:dyDescent="0.25">
      <c r="A24814" t="s">
        <v>58063</v>
      </c>
      <c r="B24814" t="s">
        <v>3606</v>
      </c>
      <c r="C24814" t="str">
        <f t="shared" si="792"/>
        <v>1,94</v>
      </c>
      <c r="D24814" t="str">
        <f t="shared" si="791"/>
        <v xml:space="preserve"> 250 </v>
      </c>
      <c r="N24814" s="3"/>
    </row>
    <row r="24815" spans="1:14" x14ac:dyDescent="0.25">
      <c r="A24815" t="s">
        <v>58064</v>
      </c>
      <c r="B24815" t="s">
        <v>3607</v>
      </c>
      <c r="C24815" t="str">
        <f t="shared" si="792"/>
        <v>1,63</v>
      </c>
      <c r="D24815" t="str">
        <f t="shared" si="791"/>
        <v xml:space="preserve"> 255 </v>
      </c>
      <c r="N24815" s="3"/>
    </row>
    <row r="24816" spans="1:14" x14ac:dyDescent="0.25">
      <c r="A24816" t="s">
        <v>58065</v>
      </c>
      <c r="B24816" t="s">
        <v>3608</v>
      </c>
      <c r="C24816" t="str">
        <f t="shared" si="792"/>
        <v>1,94</v>
      </c>
      <c r="D24816" t="str">
        <f t="shared" si="791"/>
        <v xml:space="preserve"> 260 </v>
      </c>
      <c r="N24816" s="3"/>
    </row>
    <row r="24817" spans="1:14" x14ac:dyDescent="0.25">
      <c r="A24817" t="s">
        <v>58066</v>
      </c>
      <c r="B24817" t="s">
        <v>3609</v>
      </c>
      <c r="C24817" t="str">
        <f t="shared" si="792"/>
        <v>1,94</v>
      </c>
      <c r="D24817" t="str">
        <f t="shared" si="791"/>
        <v xml:space="preserve"> 280 </v>
      </c>
      <c r="N24817" s="3"/>
    </row>
    <row r="24818" spans="1:14" x14ac:dyDescent="0.25">
      <c r="A24818" t="s">
        <v>58067</v>
      </c>
      <c r="B24818" t="s">
        <v>3610</v>
      </c>
      <c r="C24818" t="str">
        <f t="shared" si="792"/>
        <v>1,94</v>
      </c>
      <c r="D24818" t="str">
        <f t="shared" si="791"/>
        <v xml:space="preserve"> 290 </v>
      </c>
      <c r="N24818" s="3"/>
    </row>
    <row r="24819" spans="1:14" x14ac:dyDescent="0.25">
      <c r="A24819" t="s">
        <v>58068</v>
      </c>
      <c r="B24819" t="s">
        <v>3611</v>
      </c>
      <c r="C24819" t="str">
        <f t="shared" si="792"/>
        <v>1,94</v>
      </c>
      <c r="D24819" t="str">
        <f t="shared" si="791"/>
        <v xml:space="preserve"> 285 </v>
      </c>
      <c r="N24819" s="3"/>
    </row>
    <row r="24820" spans="1:14" x14ac:dyDescent="0.25">
      <c r="A24820" t="s">
        <v>58069</v>
      </c>
      <c r="B24820" t="s">
        <v>3612</v>
      </c>
      <c r="C24820" t="str">
        <f t="shared" si="792"/>
        <v>1,94</v>
      </c>
      <c r="D24820" t="str">
        <f t="shared" si="791"/>
        <v xml:space="preserve"> 290 </v>
      </c>
      <c r="N24820" s="3"/>
    </row>
    <row r="24821" spans="1:14" x14ac:dyDescent="0.25">
      <c r="A24821" t="s">
        <v>58070</v>
      </c>
      <c r="B24821" t="s">
        <v>3613</v>
      </c>
      <c r="C24821" t="str">
        <f t="shared" si="792"/>
        <v>1,94</v>
      </c>
      <c r="D24821" t="str">
        <f t="shared" si="791"/>
        <v xml:space="preserve"> 290 </v>
      </c>
      <c r="N24821" s="3"/>
    </row>
    <row r="24822" spans="1:14" x14ac:dyDescent="0.25">
      <c r="A24822" t="s">
        <v>58071</v>
      </c>
      <c r="B24822" t="s">
        <v>3614</v>
      </c>
      <c r="C24822" t="str">
        <f t="shared" si="792"/>
        <v>1,94</v>
      </c>
      <c r="D24822" t="str">
        <f t="shared" si="791"/>
        <v xml:space="preserve"> 295 </v>
      </c>
      <c r="N24822" s="3"/>
    </row>
    <row r="24823" spans="1:14" x14ac:dyDescent="0.25">
      <c r="A24823" t="s">
        <v>58072</v>
      </c>
      <c r="B24823" t="s">
        <v>3615</v>
      </c>
      <c r="C24823" t="str">
        <f t="shared" si="792"/>
        <v>1,94</v>
      </c>
      <c r="D24823" t="str">
        <f t="shared" si="791"/>
        <v xml:space="preserve"> 295 </v>
      </c>
      <c r="N24823" s="3"/>
    </row>
    <row r="24824" spans="1:14" x14ac:dyDescent="0.25">
      <c r="A24824" t="s">
        <v>58073</v>
      </c>
      <c r="B24824" t="s">
        <v>3616</v>
      </c>
      <c r="C24824" t="str">
        <f t="shared" si="792"/>
        <v>1,94</v>
      </c>
      <c r="D24824" t="str">
        <f t="shared" si="791"/>
        <v xml:space="preserve"> 300 </v>
      </c>
      <c r="N24824" s="3"/>
    </row>
    <row r="24825" spans="1:14" x14ac:dyDescent="0.25">
      <c r="A24825" t="s">
        <v>58074</v>
      </c>
      <c r="B24825" t="s">
        <v>3617</v>
      </c>
      <c r="C24825" t="str">
        <f t="shared" si="792"/>
        <v>1,94</v>
      </c>
      <c r="D24825" t="str">
        <f t="shared" si="791"/>
        <v xml:space="preserve"> 300 </v>
      </c>
      <c r="N24825" s="3"/>
    </row>
    <row r="24826" spans="1:14" x14ac:dyDescent="0.25">
      <c r="A24826" t="s">
        <v>58075</v>
      </c>
      <c r="B24826" t="s">
        <v>3618</v>
      </c>
      <c r="C24826" t="str">
        <f t="shared" si="792"/>
        <v>1,94</v>
      </c>
      <c r="D24826" t="str">
        <f t="shared" si="791"/>
        <v xml:space="preserve"> 305 </v>
      </c>
      <c r="N24826" s="3"/>
    </row>
    <row r="24827" spans="1:14" x14ac:dyDescent="0.25">
      <c r="A24827" t="s">
        <v>58076</v>
      </c>
      <c r="B24827" t="s">
        <v>3619</v>
      </c>
      <c r="C24827" t="str">
        <f t="shared" si="792"/>
        <v>1,94</v>
      </c>
      <c r="D24827" t="str">
        <f t="shared" si="791"/>
        <v xml:space="preserve"> 310 </v>
      </c>
      <c r="N24827" s="3"/>
    </row>
    <row r="24828" spans="1:14" x14ac:dyDescent="0.25">
      <c r="A24828" t="s">
        <v>58077</v>
      </c>
      <c r="B24828" t="s">
        <v>26162</v>
      </c>
      <c r="C24828" t="str">
        <f t="shared" si="792"/>
        <v>1,3</v>
      </c>
      <c r="D24828" t="str">
        <f t="shared" si="791"/>
        <v xml:space="preserve"> 170 </v>
      </c>
      <c r="N24828" s="3"/>
    </row>
    <row r="24829" spans="1:14" x14ac:dyDescent="0.25">
      <c r="A24829" t="s">
        <v>58078</v>
      </c>
      <c r="B24829" t="s">
        <v>26163</v>
      </c>
      <c r="C24829" t="str">
        <f t="shared" si="792"/>
        <v>1,28</v>
      </c>
      <c r="D24829" t="str">
        <f t="shared" si="791"/>
        <v xml:space="preserve"> 170 </v>
      </c>
      <c r="N24829" s="3"/>
    </row>
    <row r="24830" spans="1:14" x14ac:dyDescent="0.25">
      <c r="A24830" t="s">
        <v>58079</v>
      </c>
      <c r="B24830" t="s">
        <v>26164</v>
      </c>
      <c r="C24830" t="str">
        <f t="shared" si="792"/>
        <v>1,28</v>
      </c>
      <c r="D24830" t="str">
        <f t="shared" si="791"/>
        <v xml:space="preserve"> 175 </v>
      </c>
      <c r="N24830" s="3"/>
    </row>
    <row r="24831" spans="1:14" x14ac:dyDescent="0.25">
      <c r="A24831" t="s">
        <v>58080</v>
      </c>
      <c r="B24831" t="s">
        <v>26165</v>
      </c>
      <c r="C24831" t="str">
        <f t="shared" si="792"/>
        <v>1,28</v>
      </c>
      <c r="D24831" t="str">
        <f t="shared" si="791"/>
        <v xml:space="preserve"> 180 </v>
      </c>
      <c r="N24831" s="3"/>
    </row>
    <row r="24832" spans="1:14" x14ac:dyDescent="0.25">
      <c r="A24832" t="s">
        <v>58081</v>
      </c>
      <c r="B24832" t="s">
        <v>26166</v>
      </c>
      <c r="C24832" t="str">
        <f t="shared" si="792"/>
        <v>1,28</v>
      </c>
      <c r="D24832" t="str">
        <f t="shared" si="791"/>
        <v xml:space="preserve"> 185 </v>
      </c>
      <c r="N24832" s="3"/>
    </row>
    <row r="24833" spans="1:14" x14ac:dyDescent="0.25">
      <c r="A24833" t="s">
        <v>58082</v>
      </c>
      <c r="B24833" t="s">
        <v>26167</v>
      </c>
      <c r="C24833" t="str">
        <f t="shared" si="792"/>
        <v>1,28</v>
      </c>
      <c r="D24833" t="str">
        <f t="shared" si="791"/>
        <v xml:space="preserve"> 190 </v>
      </c>
      <c r="N24833" s="3"/>
    </row>
    <row r="24834" spans="1:14" x14ac:dyDescent="0.25">
      <c r="A24834" t="s">
        <v>58083</v>
      </c>
      <c r="B24834" t="s">
        <v>26168</v>
      </c>
      <c r="C24834" t="str">
        <f t="shared" si="792"/>
        <v>1,5</v>
      </c>
      <c r="D24834" t="str">
        <f t="shared" si="791"/>
        <v xml:space="preserve"> 190 </v>
      </c>
      <c r="N24834" s="3"/>
    </row>
    <row r="24835" spans="1:14" x14ac:dyDescent="0.25">
      <c r="A24835" t="s">
        <v>58084</v>
      </c>
      <c r="B24835" t="s">
        <v>26169</v>
      </c>
      <c r="C24835" t="str">
        <f>LEFT(MID(A24835,FIND("[",A24835)+1,LEN(A24835)),FIND("m",MID(A24835,FIND("[",A24835)+2,LEN(A24835)))-1)</f>
        <v>1,28</v>
      </c>
      <c r="D24835" t="str">
        <f t="shared" si="791"/>
        <v xml:space="preserve"> 195 </v>
      </c>
      <c r="N24835" s="3"/>
    </row>
    <row r="24836" spans="1:14" x14ac:dyDescent="0.25">
      <c r="A24836" t="s">
        <v>58085</v>
      </c>
      <c r="B24836" t="s">
        <v>26170</v>
      </c>
      <c r="C24836" t="str">
        <f t="shared" si="792"/>
        <v>1,5</v>
      </c>
      <c r="D24836" t="str">
        <f t="shared" si="791"/>
        <v xml:space="preserve"> 195 </v>
      </c>
      <c r="N24836" s="3"/>
    </row>
    <row r="24837" spans="1:14" x14ac:dyDescent="0.25">
      <c r="A24837" t="s">
        <v>58086</v>
      </c>
      <c r="B24837" t="s">
        <v>26171</v>
      </c>
      <c r="C24837" t="str">
        <f t="shared" si="792"/>
        <v>1,5</v>
      </c>
      <c r="D24837" t="str">
        <f t="shared" si="791"/>
        <v xml:space="preserve"> 200 </v>
      </c>
      <c r="N24837" s="3"/>
    </row>
    <row r="24838" spans="1:14" x14ac:dyDescent="0.25">
      <c r="A24838" t="s">
        <v>58087</v>
      </c>
      <c r="B24838" t="s">
        <v>26172</v>
      </c>
      <c r="C24838" t="str">
        <f t="shared" si="792"/>
        <v>1,65</v>
      </c>
      <c r="D24838" t="str">
        <f t="shared" si="791"/>
        <v xml:space="preserve"> 200 </v>
      </c>
      <c r="N24838" s="3"/>
    </row>
    <row r="24839" spans="1:14" x14ac:dyDescent="0.25">
      <c r="A24839" t="s">
        <v>58088</v>
      </c>
      <c r="B24839" t="s">
        <v>26173</v>
      </c>
      <c r="C24839" t="str">
        <f t="shared" si="792"/>
        <v>1,5</v>
      </c>
      <c r="D24839" t="str">
        <f t="shared" si="791"/>
        <v xml:space="preserve"> 205 </v>
      </c>
      <c r="N24839" s="3"/>
    </row>
    <row r="24840" spans="1:14" x14ac:dyDescent="0.25">
      <c r="A24840" t="s">
        <v>58089</v>
      </c>
      <c r="B24840" t="s">
        <v>26174</v>
      </c>
      <c r="C24840" t="str">
        <f t="shared" si="792"/>
        <v>1,65</v>
      </c>
      <c r="D24840" t="str">
        <f t="shared" si="791"/>
        <v xml:space="preserve"> 205 </v>
      </c>
      <c r="N24840" s="3"/>
    </row>
    <row r="24841" spans="1:14" x14ac:dyDescent="0.25">
      <c r="A24841" t="s">
        <v>58090</v>
      </c>
      <c r="B24841" t="s">
        <v>26175</v>
      </c>
      <c r="C24841" t="str">
        <f t="shared" si="792"/>
        <v>1,5</v>
      </c>
      <c r="D24841" t="str">
        <f t="shared" si="791"/>
        <v xml:space="preserve"> 210 </v>
      </c>
      <c r="N24841" s="3"/>
    </row>
    <row r="24842" spans="1:14" x14ac:dyDescent="0.25">
      <c r="A24842" t="s">
        <v>58091</v>
      </c>
      <c r="B24842" t="s">
        <v>26176</v>
      </c>
      <c r="C24842" t="str">
        <f t="shared" si="792"/>
        <v>1,65</v>
      </c>
      <c r="D24842" t="str">
        <f t="shared" si="791"/>
        <v xml:space="preserve"> 210 </v>
      </c>
      <c r="N24842" s="3"/>
    </row>
    <row r="24843" spans="1:14" x14ac:dyDescent="0.25">
      <c r="A24843" t="s">
        <v>58092</v>
      </c>
      <c r="B24843" t="s">
        <v>26177</v>
      </c>
      <c r="C24843" t="str">
        <f t="shared" si="792"/>
        <v>1,65</v>
      </c>
      <c r="D24843" t="str">
        <f t="shared" si="791"/>
        <v xml:space="preserve"> 215 </v>
      </c>
      <c r="N24843" s="3"/>
    </row>
    <row r="24844" spans="1:14" x14ac:dyDescent="0.25">
      <c r="A24844" t="s">
        <v>58093</v>
      </c>
      <c r="B24844" t="s">
        <v>26178</v>
      </c>
      <c r="C24844" t="str">
        <f t="shared" si="792"/>
        <v>1,65</v>
      </c>
      <c r="D24844" t="str">
        <f t="shared" si="791"/>
        <v xml:space="preserve"> 220 </v>
      </c>
      <c r="N24844" s="3"/>
    </row>
    <row r="24845" spans="1:14" x14ac:dyDescent="0.25">
      <c r="A24845" t="s">
        <v>58094</v>
      </c>
      <c r="B24845" t="s">
        <v>26179</v>
      </c>
      <c r="C24845" t="str">
        <f t="shared" si="792"/>
        <v>1,65</v>
      </c>
      <c r="D24845" t="str">
        <f t="shared" si="791"/>
        <v xml:space="preserve"> 225 </v>
      </c>
      <c r="N24845" s="3"/>
    </row>
    <row r="24846" spans="1:14" x14ac:dyDescent="0.25">
      <c r="A24846" t="s">
        <v>58095</v>
      </c>
      <c r="B24846" t="s">
        <v>26180</v>
      </c>
      <c r="C24846" t="str">
        <f t="shared" si="792"/>
        <v>1,69</v>
      </c>
      <c r="D24846" t="str">
        <f t="shared" si="791"/>
        <v xml:space="preserve"> 230 </v>
      </c>
      <c r="N24846" s="3"/>
    </row>
    <row r="24847" spans="1:14" x14ac:dyDescent="0.25">
      <c r="A24847" t="s">
        <v>58096</v>
      </c>
      <c r="B24847" t="s">
        <v>26181</v>
      </c>
      <c r="C24847" t="str">
        <f t="shared" si="792"/>
        <v>1,65</v>
      </c>
      <c r="D24847" t="str">
        <f t="shared" si="791"/>
        <v xml:space="preserve"> 230 </v>
      </c>
      <c r="N24847" s="3"/>
    </row>
    <row r="24848" spans="1:14" x14ac:dyDescent="0.25">
      <c r="A24848" t="s">
        <v>58097</v>
      </c>
      <c r="B24848" t="s">
        <v>26182</v>
      </c>
      <c r="C24848" t="str">
        <f t="shared" si="792"/>
        <v>1,69</v>
      </c>
      <c r="D24848" t="str">
        <f t="shared" si="791"/>
        <v xml:space="preserve"> 235 </v>
      </c>
      <c r="N24848" s="3"/>
    </row>
    <row r="24849" spans="1:14" x14ac:dyDescent="0.25">
      <c r="A24849" t="s">
        <v>58098</v>
      </c>
      <c r="B24849" t="s">
        <v>26183</v>
      </c>
      <c r="C24849" t="str">
        <f t="shared" si="792"/>
        <v>1,65</v>
      </c>
      <c r="D24849" t="str">
        <f t="shared" si="791"/>
        <v xml:space="preserve"> 235 </v>
      </c>
      <c r="N24849" s="3"/>
    </row>
    <row r="24850" spans="1:14" x14ac:dyDescent="0.25">
      <c r="A24850" t="s">
        <v>58099</v>
      </c>
      <c r="B24850" t="s">
        <v>26184</v>
      </c>
      <c r="C24850" t="str">
        <f t="shared" si="792"/>
        <v>1,69</v>
      </c>
      <c r="D24850" t="str">
        <f t="shared" si="791"/>
        <v xml:space="preserve"> 240 </v>
      </c>
      <c r="N24850" s="3"/>
    </row>
    <row r="24851" spans="1:14" x14ac:dyDescent="0.25">
      <c r="A24851" t="s">
        <v>58100</v>
      </c>
      <c r="B24851" t="s">
        <v>26185</v>
      </c>
      <c r="C24851" t="str">
        <f t="shared" si="792"/>
        <v>1,65</v>
      </c>
      <c r="D24851" t="str">
        <f t="shared" si="791"/>
        <v xml:space="preserve"> 240 </v>
      </c>
      <c r="N24851" s="3"/>
    </row>
    <row r="24852" spans="1:14" x14ac:dyDescent="0.25">
      <c r="A24852" t="s">
        <v>58101</v>
      </c>
      <c r="B24852" t="s">
        <v>26186</v>
      </c>
      <c r="C24852" t="str">
        <f t="shared" si="792"/>
        <v>1,69</v>
      </c>
      <c r="D24852" t="str">
        <f t="shared" si="791"/>
        <v xml:space="preserve"> 245 </v>
      </c>
      <c r="N24852" s="3"/>
    </row>
    <row r="24853" spans="1:14" x14ac:dyDescent="0.25">
      <c r="A24853" t="s">
        <v>58102</v>
      </c>
      <c r="B24853" t="s">
        <v>26187</v>
      </c>
      <c r="C24853" t="str">
        <f t="shared" si="792"/>
        <v>1,69</v>
      </c>
      <c r="D24853" t="str">
        <f t="shared" si="791"/>
        <v xml:space="preserve"> 250 </v>
      </c>
      <c r="N24853" s="3"/>
    </row>
    <row r="24854" spans="1:14" x14ac:dyDescent="0.25">
      <c r="A24854" t="s">
        <v>58103</v>
      </c>
      <c r="B24854" t="s">
        <v>26188</v>
      </c>
      <c r="C24854" t="str">
        <f t="shared" si="792"/>
        <v>1,69</v>
      </c>
      <c r="D24854" t="str">
        <f t="shared" si="791"/>
        <v xml:space="preserve"> 255 </v>
      </c>
      <c r="N24854" s="3"/>
    </row>
    <row r="24855" spans="1:14" x14ac:dyDescent="0.25">
      <c r="A24855" t="s">
        <v>58104</v>
      </c>
      <c r="B24855" t="s">
        <v>26189</v>
      </c>
      <c r="C24855" t="str">
        <f t="shared" si="792"/>
        <v>1,97</v>
      </c>
      <c r="D24855" t="str">
        <f t="shared" si="791"/>
        <v xml:space="preserve"> 255 </v>
      </c>
      <c r="N24855" s="3"/>
    </row>
    <row r="24856" spans="1:14" x14ac:dyDescent="0.25">
      <c r="A24856" t="s">
        <v>58105</v>
      </c>
      <c r="B24856" t="s">
        <v>26190</v>
      </c>
      <c r="C24856" t="str">
        <f t="shared" si="792"/>
        <v>1,97</v>
      </c>
      <c r="D24856" t="str">
        <f t="shared" si="791"/>
        <v xml:space="preserve"> 255 </v>
      </c>
      <c r="N24856" s="3"/>
    </row>
    <row r="24857" spans="1:14" x14ac:dyDescent="0.25">
      <c r="A24857" t="s">
        <v>58106</v>
      </c>
      <c r="B24857" t="s">
        <v>26191</v>
      </c>
      <c r="C24857" t="str">
        <f t="shared" si="792"/>
        <v>1,97</v>
      </c>
      <c r="D24857" t="str">
        <f t="shared" si="791"/>
        <v xml:space="preserve"> 260 </v>
      </c>
      <c r="N24857" s="3"/>
    </row>
    <row r="24858" spans="1:14" x14ac:dyDescent="0.25">
      <c r="A24858" t="s">
        <v>58107</v>
      </c>
      <c r="B24858" t="s">
        <v>26192</v>
      </c>
      <c r="C24858" t="str">
        <f t="shared" si="792"/>
        <v>1,97</v>
      </c>
      <c r="D24858" t="str">
        <f t="shared" si="791"/>
        <v xml:space="preserve"> 260 </v>
      </c>
      <c r="N24858" s="3"/>
    </row>
    <row r="24859" spans="1:14" x14ac:dyDescent="0.25">
      <c r="A24859" t="s">
        <v>58108</v>
      </c>
      <c r="B24859" t="s">
        <v>26193</v>
      </c>
      <c r="C24859" t="str">
        <f t="shared" si="792"/>
        <v>1,97</v>
      </c>
      <c r="D24859" t="str">
        <f t="shared" si="791"/>
        <v xml:space="preserve"> 265 </v>
      </c>
      <c r="N24859" s="3"/>
    </row>
    <row r="24860" spans="1:14" x14ac:dyDescent="0.25">
      <c r="A24860" t="s">
        <v>58109</v>
      </c>
      <c r="B24860" t="s">
        <v>26194</v>
      </c>
      <c r="C24860" t="str">
        <f t="shared" si="792"/>
        <v>1,97</v>
      </c>
      <c r="D24860" t="str">
        <f t="shared" si="791"/>
        <v xml:space="preserve"> 265 </v>
      </c>
      <c r="N24860" s="3"/>
    </row>
    <row r="24861" spans="1:14" x14ac:dyDescent="0.25">
      <c r="A24861" t="s">
        <v>58110</v>
      </c>
      <c r="B24861" t="s">
        <v>26195</v>
      </c>
      <c r="C24861" t="str">
        <f t="shared" si="792"/>
        <v>1,97</v>
      </c>
      <c r="D24861" t="str">
        <f t="shared" si="791"/>
        <v xml:space="preserve"> 270 </v>
      </c>
      <c r="N24861" s="3"/>
    </row>
    <row r="24862" spans="1:14" x14ac:dyDescent="0.25">
      <c r="A24862" t="s">
        <v>58111</v>
      </c>
      <c r="B24862" t="s">
        <v>26196</v>
      </c>
      <c r="C24862" t="str">
        <f t="shared" si="792"/>
        <v>1,97</v>
      </c>
      <c r="D24862" t="str">
        <f t="shared" si="791"/>
        <v xml:space="preserve"> 270 </v>
      </c>
      <c r="N24862" s="3"/>
    </row>
    <row r="24863" spans="1:14" x14ac:dyDescent="0.25">
      <c r="A24863" t="s">
        <v>58112</v>
      </c>
      <c r="B24863" t="s">
        <v>26197</v>
      </c>
      <c r="C24863" t="str">
        <f t="shared" si="792"/>
        <v>1,97</v>
      </c>
      <c r="D24863" t="str">
        <f t="shared" si="791"/>
        <v xml:space="preserve"> 275 </v>
      </c>
      <c r="N24863" s="3"/>
    </row>
    <row r="24864" spans="1:14" x14ac:dyDescent="0.25">
      <c r="A24864" t="s">
        <v>58113</v>
      </c>
      <c r="B24864" t="s">
        <v>26198</v>
      </c>
      <c r="C24864" t="str">
        <f t="shared" si="792"/>
        <v>1,97</v>
      </c>
      <c r="D24864" t="str">
        <f t="shared" si="791"/>
        <v xml:space="preserve"> 275 </v>
      </c>
      <c r="N24864" s="3"/>
    </row>
    <row r="24865" spans="1:14" x14ac:dyDescent="0.25">
      <c r="A24865" t="s">
        <v>58114</v>
      </c>
      <c r="B24865" t="s">
        <v>26199</v>
      </c>
      <c r="C24865" t="str">
        <f t="shared" si="792"/>
        <v>1,97</v>
      </c>
      <c r="D24865" t="str">
        <f t="shared" si="791"/>
        <v xml:space="preserve"> 280 </v>
      </c>
      <c r="N24865" s="3"/>
    </row>
    <row r="24866" spans="1:14" x14ac:dyDescent="0.25">
      <c r="A24866" t="s">
        <v>58115</v>
      </c>
      <c r="B24866" t="s">
        <v>26200</v>
      </c>
      <c r="C24866" t="str">
        <f t="shared" si="792"/>
        <v>1,97</v>
      </c>
      <c r="D24866" t="str">
        <f t="shared" si="791"/>
        <v xml:space="preserve"> 280 </v>
      </c>
      <c r="N24866" s="3"/>
    </row>
    <row r="24867" spans="1:14" x14ac:dyDescent="0.25">
      <c r="A24867" t="s">
        <v>58116</v>
      </c>
      <c r="B24867" t="s">
        <v>26201</v>
      </c>
      <c r="C24867" t="str">
        <f t="shared" si="792"/>
        <v>1,97</v>
      </c>
      <c r="D24867" t="str">
        <f t="shared" si="791"/>
        <v xml:space="preserve"> 285 </v>
      </c>
      <c r="N24867" s="3"/>
    </row>
    <row r="24868" spans="1:14" x14ac:dyDescent="0.25">
      <c r="A24868" t="s">
        <v>58117</v>
      </c>
      <c r="B24868" t="s">
        <v>26202</v>
      </c>
      <c r="C24868" t="str">
        <f t="shared" si="792"/>
        <v>1,97</v>
      </c>
      <c r="D24868" t="str">
        <f t="shared" si="791"/>
        <v xml:space="preserve"> 285 </v>
      </c>
      <c r="N24868" s="3"/>
    </row>
    <row r="24869" spans="1:14" x14ac:dyDescent="0.25">
      <c r="A24869" t="s">
        <v>58118</v>
      </c>
      <c r="B24869" t="s">
        <v>26203</v>
      </c>
      <c r="C24869" t="str">
        <f t="shared" si="792"/>
        <v>1,97</v>
      </c>
      <c r="D24869" t="str">
        <f t="shared" si="791"/>
        <v xml:space="preserve"> 290 </v>
      </c>
      <c r="N24869" s="3"/>
    </row>
    <row r="24870" spans="1:14" x14ac:dyDescent="0.25">
      <c r="A24870" t="s">
        <v>58119</v>
      </c>
      <c r="B24870" t="s">
        <v>26204</v>
      </c>
      <c r="C24870" t="str">
        <f t="shared" si="792"/>
        <v>1,97</v>
      </c>
      <c r="D24870" t="str">
        <f t="shared" ref="D24870:D24933" si="793">MID(LEFT(MID(A24870,FIND("[",A24870)+1,LEN(A24870)),FIND("]",MID(A24870,FIND("[",A24870)+1,LEN(A24870)))-1),
FIND("m",LEFT(MID(A24870,FIND("[",A24870)+1,LEN(A24870)),FIND("]",MID(A24870,FIND("[",A24870)+1,LEN(A24870)))-1))+4,
(FIND("W",LEFT(MID(A24870,FIND("[",A24870)+1,LEN(A24870)),FIND("]",MID(A24870,FIND("[",A24870)+1,LEN(A24870)))-1)))-(FIND("m",LEFT(MID(A24870,FIND("[",A24870)+1,LEN(A24870)),FIND("]",MID(A24870,FIND("[",A24870)+1,LEN(A24870)))-1))+4))</f>
        <v xml:space="preserve"> 290 </v>
      </c>
      <c r="N24870" s="3"/>
    </row>
    <row r="24871" spans="1:14" x14ac:dyDescent="0.25">
      <c r="A24871" t="s">
        <v>58120</v>
      </c>
      <c r="B24871" t="s">
        <v>26205</v>
      </c>
      <c r="C24871" t="str">
        <f t="shared" ref="C24871:C24934" si="794">LEFT(MID(A24871,FIND("[",A24871)+1,LEN(A24871)),FIND("m",MID(A24871,FIND("[",A24871)+2,LEN(A24871)))-1)</f>
        <v>1,97</v>
      </c>
      <c r="D24871" t="str">
        <f t="shared" si="793"/>
        <v xml:space="preserve"> 295 </v>
      </c>
      <c r="N24871" s="3"/>
    </row>
    <row r="24872" spans="1:14" x14ac:dyDescent="0.25">
      <c r="A24872" t="s">
        <v>58121</v>
      </c>
      <c r="B24872" t="s">
        <v>26206</v>
      </c>
      <c r="C24872" t="str">
        <f t="shared" si="794"/>
        <v>1,97</v>
      </c>
      <c r="D24872" t="str">
        <f t="shared" si="793"/>
        <v xml:space="preserve"> 295 </v>
      </c>
      <c r="N24872" s="3"/>
    </row>
    <row r="24873" spans="1:14" x14ac:dyDescent="0.25">
      <c r="A24873" t="s">
        <v>58122</v>
      </c>
      <c r="B24873" t="s">
        <v>26207</v>
      </c>
      <c r="C24873" t="str">
        <f t="shared" si="794"/>
        <v>1,97</v>
      </c>
      <c r="D24873" t="str">
        <f t="shared" si="793"/>
        <v xml:space="preserve"> 300 </v>
      </c>
      <c r="N24873" s="3"/>
    </row>
    <row r="24874" spans="1:14" x14ac:dyDescent="0.25">
      <c r="A24874" t="s">
        <v>58123</v>
      </c>
      <c r="B24874" t="s">
        <v>26208</v>
      </c>
      <c r="C24874" t="str">
        <f t="shared" si="794"/>
        <v>1,97</v>
      </c>
      <c r="D24874" t="str">
        <f t="shared" si="793"/>
        <v xml:space="preserve"> 300 </v>
      </c>
      <c r="N24874" s="3"/>
    </row>
    <row r="24875" spans="1:14" x14ac:dyDescent="0.25">
      <c r="A24875" t="s">
        <v>58124</v>
      </c>
      <c r="B24875" t="s">
        <v>26209</v>
      </c>
      <c r="C24875" t="str">
        <f t="shared" si="794"/>
        <v>1,45</v>
      </c>
      <c r="D24875" t="str">
        <f t="shared" si="793"/>
        <v xml:space="preserve"> 195 </v>
      </c>
      <c r="N24875" s="3"/>
    </row>
    <row r="24876" spans="1:14" x14ac:dyDescent="0.25">
      <c r="A24876" t="s">
        <v>58125</v>
      </c>
      <c r="B24876" t="s">
        <v>26210</v>
      </c>
      <c r="C24876" t="str">
        <f t="shared" si="794"/>
        <v>1,45</v>
      </c>
      <c r="D24876" t="str">
        <f t="shared" si="793"/>
        <v xml:space="preserve"> 200 </v>
      </c>
      <c r="N24876" s="3"/>
    </row>
    <row r="24877" spans="1:14" x14ac:dyDescent="0.25">
      <c r="A24877" t="s">
        <v>58126</v>
      </c>
      <c r="B24877" t="s">
        <v>26211</v>
      </c>
      <c r="C24877" t="str">
        <f t="shared" si="794"/>
        <v>1,45</v>
      </c>
      <c r="D24877" t="str">
        <f t="shared" si="793"/>
        <v xml:space="preserve"> 205 </v>
      </c>
      <c r="N24877" s="3"/>
    </row>
    <row r="24878" spans="1:14" x14ac:dyDescent="0.25">
      <c r="A24878" t="s">
        <v>58127</v>
      </c>
      <c r="B24878" t="s">
        <v>26212</v>
      </c>
      <c r="C24878" t="str">
        <f t="shared" si="794"/>
        <v>1,6</v>
      </c>
      <c r="D24878" t="str">
        <f t="shared" si="793"/>
        <v xml:space="preserve"> 220 </v>
      </c>
      <c r="N24878" s="3"/>
    </row>
    <row r="24879" spans="1:14" x14ac:dyDescent="0.25">
      <c r="A24879" t="s">
        <v>58128</v>
      </c>
      <c r="B24879" t="s">
        <v>26213</v>
      </c>
      <c r="C24879" t="str">
        <f t="shared" si="794"/>
        <v>1,6</v>
      </c>
      <c r="D24879" t="str">
        <f t="shared" si="793"/>
        <v xml:space="preserve"> 225 </v>
      </c>
      <c r="N24879" s="3"/>
    </row>
    <row r="24880" spans="1:14" x14ac:dyDescent="0.25">
      <c r="A24880" t="s">
        <v>58129</v>
      </c>
      <c r="B24880" t="s">
        <v>26214</v>
      </c>
      <c r="C24880" t="str">
        <f t="shared" si="794"/>
        <v>1,6</v>
      </c>
      <c r="D24880" t="str">
        <f t="shared" si="793"/>
        <v xml:space="preserve"> 236 </v>
      </c>
      <c r="N24880" s="3"/>
    </row>
    <row r="24881" spans="1:14" x14ac:dyDescent="0.25">
      <c r="A24881" t="s">
        <v>58130</v>
      </c>
      <c r="B24881" t="s">
        <v>26215</v>
      </c>
      <c r="C24881" t="str">
        <f t="shared" si="794"/>
        <v>1,28</v>
      </c>
      <c r="D24881" t="str">
        <f t="shared" si="793"/>
        <v xml:space="preserve"> 170 </v>
      </c>
      <c r="N24881" s="3"/>
    </row>
    <row r="24882" spans="1:14" x14ac:dyDescent="0.25">
      <c r="A24882" t="s">
        <v>58131</v>
      </c>
      <c r="B24882" t="s">
        <v>26216</v>
      </c>
      <c r="C24882" t="str">
        <f t="shared" si="794"/>
        <v>1,28</v>
      </c>
      <c r="D24882" t="str">
        <f t="shared" si="793"/>
        <v xml:space="preserve"> 175 </v>
      </c>
      <c r="N24882" s="3"/>
    </row>
    <row r="24883" spans="1:14" x14ac:dyDescent="0.25">
      <c r="A24883" t="s">
        <v>58132</v>
      </c>
      <c r="B24883" t="s">
        <v>26217</v>
      </c>
      <c r="C24883" t="str">
        <f t="shared" si="794"/>
        <v>1,28</v>
      </c>
      <c r="D24883" t="str">
        <f t="shared" si="793"/>
        <v xml:space="preserve"> 180 </v>
      </c>
      <c r="N24883" s="3"/>
    </row>
    <row r="24884" spans="1:14" x14ac:dyDescent="0.25">
      <c r="A24884" t="s">
        <v>58133</v>
      </c>
      <c r="B24884" t="s">
        <v>26218</v>
      </c>
      <c r="C24884" t="str">
        <f t="shared" si="794"/>
        <v>1,28</v>
      </c>
      <c r="D24884" t="str">
        <f t="shared" si="793"/>
        <v xml:space="preserve"> 155 </v>
      </c>
      <c r="N24884" s="3"/>
    </row>
    <row r="24885" spans="1:14" x14ac:dyDescent="0.25">
      <c r="A24885" t="s">
        <v>58134</v>
      </c>
      <c r="B24885" t="s">
        <v>26219</v>
      </c>
      <c r="C24885" t="str">
        <f t="shared" si="794"/>
        <v>1,28</v>
      </c>
      <c r="D24885" t="str">
        <f t="shared" si="793"/>
        <v xml:space="preserve"> 160 </v>
      </c>
      <c r="N24885" s="3"/>
    </row>
    <row r="24886" spans="1:14" x14ac:dyDescent="0.25">
      <c r="A24886" t="s">
        <v>58135</v>
      </c>
      <c r="B24886" t="s">
        <v>26220</v>
      </c>
      <c r="C24886" t="str">
        <f t="shared" si="794"/>
        <v>1,28</v>
      </c>
      <c r="D24886" t="str">
        <f t="shared" si="793"/>
        <v xml:space="preserve"> 165 </v>
      </c>
      <c r="N24886" s="3"/>
    </row>
    <row r="24887" spans="1:14" x14ac:dyDescent="0.25">
      <c r="A24887" t="s">
        <v>58136</v>
      </c>
      <c r="B24887" t="s">
        <v>26221</v>
      </c>
      <c r="C24887" t="str">
        <f t="shared" si="794"/>
        <v>1,28</v>
      </c>
      <c r="D24887" t="str">
        <f t="shared" si="793"/>
        <v xml:space="preserve"> 170 </v>
      </c>
      <c r="N24887" s="3"/>
    </row>
    <row r="24888" spans="1:14" x14ac:dyDescent="0.25">
      <c r="A24888" t="s">
        <v>58137</v>
      </c>
      <c r="B24888" t="s">
        <v>26222</v>
      </c>
      <c r="C24888" t="str">
        <f t="shared" si="794"/>
        <v>1,28</v>
      </c>
      <c r="D24888" t="str">
        <f t="shared" si="793"/>
        <v xml:space="preserve"> 175 </v>
      </c>
      <c r="N24888" s="3"/>
    </row>
    <row r="24889" spans="1:14" x14ac:dyDescent="0.25">
      <c r="A24889" t="s">
        <v>58138</v>
      </c>
      <c r="B24889" t="s">
        <v>26223</v>
      </c>
      <c r="C24889" t="str">
        <f t="shared" si="794"/>
        <v>1,28</v>
      </c>
      <c r="D24889" t="str">
        <f t="shared" si="793"/>
        <v xml:space="preserve"> 180 </v>
      </c>
      <c r="N24889" s="3"/>
    </row>
    <row r="24890" spans="1:14" x14ac:dyDescent="0.25">
      <c r="A24890" t="s">
        <v>58139</v>
      </c>
      <c r="B24890" t="s">
        <v>26224</v>
      </c>
      <c r="C24890" t="str">
        <f t="shared" si="794"/>
        <v>1,61</v>
      </c>
      <c r="D24890" t="str">
        <f t="shared" si="793"/>
        <v xml:space="preserve"> 229 </v>
      </c>
      <c r="N24890" s="3"/>
    </row>
    <row r="24891" spans="1:14" x14ac:dyDescent="0.25">
      <c r="A24891" t="s">
        <v>58140</v>
      </c>
      <c r="B24891" t="s">
        <v>26225</v>
      </c>
      <c r="C24891" t="str">
        <f t="shared" si="794"/>
        <v>1,61</v>
      </c>
      <c r="D24891" t="str">
        <f t="shared" si="793"/>
        <v xml:space="preserve"> 234 </v>
      </c>
      <c r="N24891" s="3"/>
    </row>
    <row r="24892" spans="1:14" x14ac:dyDescent="0.25">
      <c r="A24892" t="s">
        <v>58141</v>
      </c>
      <c r="B24892" t="s">
        <v>26226</v>
      </c>
      <c r="C24892" t="str">
        <f t="shared" si="794"/>
        <v>1,61</v>
      </c>
      <c r="D24892" t="str">
        <f t="shared" si="793"/>
        <v xml:space="preserve"> 235 </v>
      </c>
      <c r="N24892" s="3"/>
    </row>
    <row r="24893" spans="1:14" x14ac:dyDescent="0.25">
      <c r="A24893" t="s">
        <v>58142</v>
      </c>
      <c r="B24893" t="s">
        <v>26227</v>
      </c>
      <c r="C24893" t="str">
        <f t="shared" si="794"/>
        <v>1,61</v>
      </c>
      <c r="D24893" t="str">
        <f t="shared" si="793"/>
        <v xml:space="preserve"> 239 </v>
      </c>
      <c r="N24893" s="3"/>
    </row>
    <row r="24894" spans="1:14" x14ac:dyDescent="0.25">
      <c r="A24894" t="s">
        <v>58143</v>
      </c>
      <c r="B24894" t="s">
        <v>26228</v>
      </c>
      <c r="C24894" t="str">
        <f t="shared" si="794"/>
        <v>1,61</v>
      </c>
      <c r="D24894" t="str">
        <f t="shared" si="793"/>
        <v xml:space="preserve"> 239 </v>
      </c>
      <c r="N24894" s="3"/>
    </row>
    <row r="24895" spans="1:14" x14ac:dyDescent="0.25">
      <c r="A24895" t="s">
        <v>58144</v>
      </c>
      <c r="B24895" t="s">
        <v>26229</v>
      </c>
      <c r="C24895" t="str">
        <f t="shared" si="794"/>
        <v>1,61</v>
      </c>
      <c r="D24895" t="str">
        <f t="shared" si="793"/>
        <v xml:space="preserve"> 244 </v>
      </c>
      <c r="N24895" s="3"/>
    </row>
    <row r="24896" spans="1:14" x14ac:dyDescent="0.25">
      <c r="A24896" t="s">
        <v>58145</v>
      </c>
      <c r="B24896" t="s">
        <v>26230</v>
      </c>
      <c r="C24896" t="str">
        <f t="shared" si="794"/>
        <v>1,61</v>
      </c>
      <c r="D24896" t="str">
        <f t="shared" si="793"/>
        <v xml:space="preserve"> 250 </v>
      </c>
      <c r="N24896" s="3"/>
    </row>
    <row r="24897" spans="1:14" x14ac:dyDescent="0.25">
      <c r="A24897" t="s">
        <v>58146</v>
      </c>
      <c r="B24897" t="s">
        <v>26231</v>
      </c>
      <c r="C24897" t="str">
        <f t="shared" si="794"/>
        <v>1,92</v>
      </c>
      <c r="D24897" t="str">
        <f t="shared" si="793"/>
        <v xml:space="preserve"> 265 </v>
      </c>
      <c r="N24897" s="3"/>
    </row>
    <row r="24898" spans="1:14" x14ac:dyDescent="0.25">
      <c r="A24898" t="s">
        <v>58147</v>
      </c>
      <c r="B24898" t="s">
        <v>26232</v>
      </c>
      <c r="C24898" t="str">
        <f t="shared" si="794"/>
        <v>1,92</v>
      </c>
      <c r="D24898" t="str">
        <f t="shared" si="793"/>
        <v xml:space="preserve"> 269 </v>
      </c>
      <c r="N24898" s="3"/>
    </row>
    <row r="24899" spans="1:14" x14ac:dyDescent="0.25">
      <c r="A24899" t="s">
        <v>58148</v>
      </c>
      <c r="B24899" t="s">
        <v>26233</v>
      </c>
      <c r="C24899" t="str">
        <f t="shared" si="794"/>
        <v>1,92</v>
      </c>
      <c r="D24899" t="str">
        <f t="shared" si="793"/>
        <v xml:space="preserve"> 274 </v>
      </c>
      <c r="N24899" s="3"/>
    </row>
    <row r="24900" spans="1:14" x14ac:dyDescent="0.25">
      <c r="A24900" t="s">
        <v>58149</v>
      </c>
      <c r="B24900" t="s">
        <v>26234</v>
      </c>
      <c r="C24900" t="str">
        <f t="shared" si="794"/>
        <v>1,92</v>
      </c>
      <c r="D24900" t="str">
        <f t="shared" si="793"/>
        <v xml:space="preserve"> 274 </v>
      </c>
      <c r="N24900" s="3"/>
    </row>
    <row r="24901" spans="1:14" x14ac:dyDescent="0.25">
      <c r="A24901" t="s">
        <v>58150</v>
      </c>
      <c r="B24901" t="s">
        <v>26235</v>
      </c>
      <c r="C24901" t="str">
        <f t="shared" si="794"/>
        <v>1,92</v>
      </c>
      <c r="D24901" t="str">
        <f t="shared" si="793"/>
        <v xml:space="preserve"> 279 </v>
      </c>
      <c r="N24901" s="3"/>
    </row>
    <row r="24902" spans="1:14" x14ac:dyDescent="0.25">
      <c r="A24902" t="s">
        <v>58151</v>
      </c>
      <c r="B24902" t="s">
        <v>26236</v>
      </c>
      <c r="C24902" t="str">
        <f t="shared" si="794"/>
        <v>1,92</v>
      </c>
      <c r="D24902" t="str">
        <f t="shared" si="793"/>
        <v xml:space="preserve"> 279 </v>
      </c>
      <c r="N24902" s="3"/>
    </row>
    <row r="24903" spans="1:14" x14ac:dyDescent="0.25">
      <c r="A24903" t="s">
        <v>58152</v>
      </c>
      <c r="B24903" t="s">
        <v>26237</v>
      </c>
      <c r="C24903" t="str">
        <f t="shared" si="794"/>
        <v>1,92</v>
      </c>
      <c r="D24903" t="str">
        <f t="shared" si="793"/>
        <v xml:space="preserve"> 284 </v>
      </c>
      <c r="N24903" s="3"/>
    </row>
    <row r="24904" spans="1:14" x14ac:dyDescent="0.25">
      <c r="A24904" t="s">
        <v>58153</v>
      </c>
      <c r="B24904" t="s">
        <v>26238</v>
      </c>
      <c r="C24904" t="str">
        <f t="shared" si="794"/>
        <v>1,92</v>
      </c>
      <c r="D24904" t="str">
        <f t="shared" si="793"/>
        <v xml:space="preserve"> 284 </v>
      </c>
      <c r="N24904" s="3"/>
    </row>
    <row r="24905" spans="1:14" x14ac:dyDescent="0.25">
      <c r="A24905" t="s">
        <v>58154</v>
      </c>
      <c r="B24905" t="s">
        <v>26239</v>
      </c>
      <c r="C24905" t="str">
        <f t="shared" si="794"/>
        <v>1,92</v>
      </c>
      <c r="D24905" t="str">
        <f t="shared" si="793"/>
        <v xml:space="preserve"> 288 </v>
      </c>
      <c r="N24905" s="3"/>
    </row>
    <row r="24906" spans="1:14" x14ac:dyDescent="0.25">
      <c r="A24906" t="s">
        <v>58155</v>
      </c>
      <c r="B24906" t="s">
        <v>26240</v>
      </c>
      <c r="C24906" t="str">
        <f t="shared" si="794"/>
        <v>1,92</v>
      </c>
      <c r="D24906" t="str">
        <f t="shared" si="793"/>
        <v xml:space="preserve"> 294 </v>
      </c>
      <c r="N24906" s="3"/>
    </row>
    <row r="24907" spans="1:14" x14ac:dyDescent="0.25">
      <c r="A24907" t="s">
        <v>58156</v>
      </c>
      <c r="B24907" t="s">
        <v>26241</v>
      </c>
      <c r="C24907" t="str">
        <f t="shared" si="794"/>
        <v>1,92</v>
      </c>
      <c r="D24907" t="str">
        <f t="shared" si="793"/>
        <v xml:space="preserve"> 298 </v>
      </c>
      <c r="N24907" s="3"/>
    </row>
    <row r="24908" spans="1:14" x14ac:dyDescent="0.25">
      <c r="A24908" t="s">
        <v>58157</v>
      </c>
      <c r="B24908" t="s">
        <v>26242</v>
      </c>
      <c r="C24908" t="str">
        <f t="shared" si="794"/>
        <v>1,92</v>
      </c>
      <c r="D24908" t="str">
        <f t="shared" si="793"/>
        <v xml:space="preserve"> 304 </v>
      </c>
      <c r="N24908" s="3"/>
    </row>
    <row r="24909" spans="1:14" x14ac:dyDescent="0.25">
      <c r="A24909" t="s">
        <v>58158</v>
      </c>
      <c r="B24909" t="s">
        <v>26243</v>
      </c>
      <c r="C24909" t="str">
        <f t="shared" si="794"/>
        <v>0,97</v>
      </c>
      <c r="D24909" t="str">
        <f t="shared" si="793"/>
        <v xml:space="preserve"> 150 </v>
      </c>
      <c r="N24909" s="3"/>
    </row>
    <row r="24910" spans="1:14" x14ac:dyDescent="0.25">
      <c r="A24910" t="s">
        <v>58159</v>
      </c>
      <c r="B24910" t="s">
        <v>26244</v>
      </c>
      <c r="C24910" t="str">
        <f t="shared" si="794"/>
        <v>1,31</v>
      </c>
      <c r="D24910" t="str">
        <f t="shared" si="793"/>
        <v xml:space="preserve"> 169 </v>
      </c>
      <c r="N24910" s="3"/>
    </row>
    <row r="24911" spans="1:14" x14ac:dyDescent="0.25">
      <c r="A24911" t="s">
        <v>58160</v>
      </c>
      <c r="B24911" t="s">
        <v>26245</v>
      </c>
      <c r="C24911" t="str">
        <f t="shared" si="794"/>
        <v>1,31</v>
      </c>
      <c r="D24911" t="str">
        <f t="shared" si="793"/>
        <v xml:space="preserve"> 175 </v>
      </c>
      <c r="N24911" s="3"/>
    </row>
    <row r="24912" spans="1:14" x14ac:dyDescent="0.25">
      <c r="A24912" t="s">
        <v>58161</v>
      </c>
      <c r="B24912" t="s">
        <v>26246</v>
      </c>
      <c r="C24912" t="str">
        <f t="shared" si="794"/>
        <v>1,28</v>
      </c>
      <c r="D24912" t="str">
        <f t="shared" si="793"/>
        <v xml:space="preserve"> 180 </v>
      </c>
      <c r="N24912" s="3"/>
    </row>
    <row r="24913" spans="1:14" x14ac:dyDescent="0.25">
      <c r="A24913" t="s">
        <v>58162</v>
      </c>
      <c r="B24913" t="s">
        <v>26247</v>
      </c>
      <c r="C24913" t="str">
        <f t="shared" si="794"/>
        <v>1,31</v>
      </c>
      <c r="D24913" t="str">
        <f t="shared" si="793"/>
        <v xml:space="preserve"> 181 </v>
      </c>
      <c r="N24913" s="3"/>
    </row>
    <row r="24914" spans="1:14" x14ac:dyDescent="0.25">
      <c r="A24914" t="s">
        <v>58163</v>
      </c>
      <c r="B24914" t="s">
        <v>26248</v>
      </c>
      <c r="C24914" t="str">
        <f t="shared" si="794"/>
        <v>1,28</v>
      </c>
      <c r="D24914" t="str">
        <f t="shared" si="793"/>
        <v xml:space="preserve"> 185 </v>
      </c>
      <c r="N24914" s="3"/>
    </row>
    <row r="24915" spans="1:14" x14ac:dyDescent="0.25">
      <c r="A24915" t="s">
        <v>58164</v>
      </c>
      <c r="B24915" t="s">
        <v>26249</v>
      </c>
      <c r="C24915" t="str">
        <f t="shared" si="794"/>
        <v>1,31</v>
      </c>
      <c r="D24915" t="str">
        <f t="shared" si="793"/>
        <v xml:space="preserve"> 185 </v>
      </c>
      <c r="N24915" s="3"/>
    </row>
    <row r="24916" spans="1:14" x14ac:dyDescent="0.25">
      <c r="A24916" t="s">
        <v>58165</v>
      </c>
      <c r="B24916" t="s">
        <v>26250</v>
      </c>
      <c r="C24916" t="str">
        <f t="shared" si="794"/>
        <v>1,47</v>
      </c>
      <c r="D24916" t="str">
        <f t="shared" si="793"/>
        <v xml:space="preserve"> 190 </v>
      </c>
      <c r="N24916" s="3"/>
    </row>
    <row r="24917" spans="1:14" x14ac:dyDescent="0.25">
      <c r="A24917" t="s">
        <v>58166</v>
      </c>
      <c r="B24917" t="s">
        <v>26251</v>
      </c>
      <c r="C24917" t="str">
        <f t="shared" si="794"/>
        <v>1,47</v>
      </c>
      <c r="D24917" t="str">
        <f t="shared" si="793"/>
        <v xml:space="preserve"> 200 </v>
      </c>
      <c r="N24917" s="3"/>
    </row>
    <row r="24918" spans="1:14" x14ac:dyDescent="0.25">
      <c r="A24918" t="s">
        <v>58167</v>
      </c>
      <c r="B24918" t="s">
        <v>26252</v>
      </c>
      <c r="C24918" t="str">
        <f t="shared" si="794"/>
        <v>1,47</v>
      </c>
      <c r="D24918" t="str">
        <f t="shared" si="793"/>
        <v xml:space="preserve"> 210 </v>
      </c>
      <c r="N24918" s="3"/>
    </row>
    <row r="24919" spans="1:14" x14ac:dyDescent="0.25">
      <c r="A24919" t="s">
        <v>58168</v>
      </c>
      <c r="B24919" t="s">
        <v>26253</v>
      </c>
      <c r="C24919" t="str">
        <f t="shared" si="794"/>
        <v>1,64</v>
      </c>
      <c r="D24919" t="str">
        <f t="shared" si="793"/>
        <v xml:space="preserve"> 220 </v>
      </c>
      <c r="N24919" s="3"/>
    </row>
    <row r="24920" spans="1:14" x14ac:dyDescent="0.25">
      <c r="A24920" t="s">
        <v>58169</v>
      </c>
      <c r="B24920" t="s">
        <v>26254</v>
      </c>
      <c r="C24920" t="str">
        <f t="shared" si="794"/>
        <v>1,64</v>
      </c>
      <c r="D24920" t="str">
        <f t="shared" si="793"/>
        <v xml:space="preserve"> 225 </v>
      </c>
      <c r="N24920" s="3"/>
    </row>
    <row r="24921" spans="1:14" x14ac:dyDescent="0.25">
      <c r="A24921" t="s">
        <v>58170</v>
      </c>
      <c r="B24921" t="s">
        <v>26255</v>
      </c>
      <c r="C24921" t="str">
        <f t="shared" si="794"/>
        <v>1,68</v>
      </c>
      <c r="D24921" t="str">
        <f t="shared" si="793"/>
        <v xml:space="preserve"> 230 </v>
      </c>
      <c r="N24921" s="3"/>
    </row>
    <row r="24922" spans="1:14" x14ac:dyDescent="0.25">
      <c r="A24922" t="s">
        <v>58171</v>
      </c>
      <c r="B24922" t="s">
        <v>26256</v>
      </c>
      <c r="C24922" t="str">
        <f t="shared" si="794"/>
        <v>1,64</v>
      </c>
      <c r="D24922" t="str">
        <f t="shared" si="793"/>
        <v xml:space="preserve"> 230 </v>
      </c>
      <c r="N24922" s="3"/>
    </row>
    <row r="24923" spans="1:14" x14ac:dyDescent="0.25">
      <c r="A24923" t="s">
        <v>58172</v>
      </c>
      <c r="B24923" t="s">
        <v>26257</v>
      </c>
      <c r="C24923" t="str">
        <f t="shared" si="794"/>
        <v>1,68</v>
      </c>
      <c r="D24923" t="str">
        <f t="shared" si="793"/>
        <v xml:space="preserve"> 235 </v>
      </c>
      <c r="N24923" s="3"/>
    </row>
    <row r="24924" spans="1:14" x14ac:dyDescent="0.25">
      <c r="A24924" t="s">
        <v>58173</v>
      </c>
      <c r="B24924" t="s">
        <v>26258</v>
      </c>
      <c r="C24924" t="str">
        <f t="shared" si="794"/>
        <v>1,68</v>
      </c>
      <c r="D24924" t="str">
        <f t="shared" si="793"/>
        <v xml:space="preserve"> 240 </v>
      </c>
      <c r="N24924" s="3"/>
    </row>
    <row r="24925" spans="1:14" x14ac:dyDescent="0.25">
      <c r="A24925" t="s">
        <v>58174</v>
      </c>
      <c r="B24925" t="s">
        <v>26259</v>
      </c>
      <c r="C24925" t="str">
        <f t="shared" si="794"/>
        <v>1,68</v>
      </c>
      <c r="D24925" t="str">
        <f t="shared" si="793"/>
        <v xml:space="preserve"> 245 </v>
      </c>
      <c r="N24925" s="3"/>
    </row>
    <row r="24926" spans="1:14" x14ac:dyDescent="0.25">
      <c r="A24926" t="s">
        <v>58175</v>
      </c>
      <c r="B24926" t="s">
        <v>26260</v>
      </c>
      <c r="C24926" t="str">
        <f t="shared" si="794"/>
        <v>1,68</v>
      </c>
      <c r="D24926" t="str">
        <f t="shared" si="793"/>
        <v xml:space="preserve"> 250 </v>
      </c>
      <c r="N24926" s="3"/>
    </row>
    <row r="24927" spans="1:14" x14ac:dyDescent="0.25">
      <c r="A24927" t="s">
        <v>58176</v>
      </c>
      <c r="B24927" t="s">
        <v>26261</v>
      </c>
      <c r="C24927" t="str">
        <f t="shared" si="794"/>
        <v>1,93</v>
      </c>
      <c r="D24927" t="str">
        <f t="shared" si="793"/>
        <v xml:space="preserve"> 265 </v>
      </c>
      <c r="N24927" s="3"/>
    </row>
    <row r="24928" spans="1:14" x14ac:dyDescent="0.25">
      <c r="A24928" t="s">
        <v>58177</v>
      </c>
      <c r="B24928" t="s">
        <v>26262</v>
      </c>
      <c r="C24928" t="str">
        <f t="shared" si="794"/>
        <v>1,96</v>
      </c>
      <c r="D24928" t="str">
        <f t="shared" si="793"/>
        <v xml:space="preserve"> 269 </v>
      </c>
      <c r="N24928" s="3"/>
    </row>
    <row r="24929" spans="1:14" x14ac:dyDescent="0.25">
      <c r="A24929" t="s">
        <v>58178</v>
      </c>
      <c r="B24929" t="s">
        <v>26263</v>
      </c>
      <c r="C24929" t="str">
        <f t="shared" si="794"/>
        <v>1,93</v>
      </c>
      <c r="D24929" t="str">
        <f t="shared" si="793"/>
        <v xml:space="preserve"> 270 </v>
      </c>
      <c r="N24929" s="3"/>
    </row>
    <row r="24930" spans="1:14" x14ac:dyDescent="0.25">
      <c r="A24930" t="s">
        <v>58179</v>
      </c>
      <c r="B24930" t="s">
        <v>26264</v>
      </c>
      <c r="C24930" t="str">
        <f t="shared" si="794"/>
        <v>1,96</v>
      </c>
      <c r="D24930" t="str">
        <f t="shared" si="793"/>
        <v xml:space="preserve"> 280 </v>
      </c>
      <c r="N24930" s="3"/>
    </row>
    <row r="24931" spans="1:14" x14ac:dyDescent="0.25">
      <c r="A24931" t="s">
        <v>58180</v>
      </c>
      <c r="B24931" t="s">
        <v>26265</v>
      </c>
      <c r="C24931" t="str">
        <f t="shared" si="794"/>
        <v>1,93</v>
      </c>
      <c r="D24931" t="str">
        <f t="shared" si="793"/>
        <v xml:space="preserve"> 280 </v>
      </c>
      <c r="N24931" s="3"/>
    </row>
    <row r="24932" spans="1:14" x14ac:dyDescent="0.25">
      <c r="A24932" t="s">
        <v>58181</v>
      </c>
      <c r="B24932" t="s">
        <v>26266</v>
      </c>
      <c r="C24932" t="str">
        <f t="shared" si="794"/>
        <v>1,93</v>
      </c>
      <c r="D24932" t="str">
        <f t="shared" si="793"/>
        <v xml:space="preserve"> 285 </v>
      </c>
      <c r="N24932" s="3"/>
    </row>
    <row r="24933" spans="1:14" x14ac:dyDescent="0.25">
      <c r="A24933" t="s">
        <v>58182</v>
      </c>
      <c r="B24933" t="s">
        <v>26267</v>
      </c>
      <c r="C24933" t="str">
        <f t="shared" si="794"/>
        <v>1,96</v>
      </c>
      <c r="D24933" t="str">
        <f t="shared" si="793"/>
        <v xml:space="preserve"> 290 </v>
      </c>
      <c r="N24933" s="3"/>
    </row>
    <row r="24934" spans="1:14" x14ac:dyDescent="0.25">
      <c r="A24934" t="s">
        <v>58183</v>
      </c>
      <c r="B24934" t="s">
        <v>26268</v>
      </c>
      <c r="C24934" t="str">
        <f t="shared" si="794"/>
        <v>1</v>
      </c>
      <c r="D24934" t="str">
        <f t="shared" ref="D24934:D24997" si="795">MID(LEFT(MID(A24934,FIND("[",A24934)+1,LEN(A24934)),FIND("]",MID(A24934,FIND("[",A24934)+1,LEN(A24934)))-1),
FIND("m",LEFT(MID(A24934,FIND("[",A24934)+1,LEN(A24934)),FIND("]",MID(A24934,FIND("[",A24934)+1,LEN(A24934)))-1))+4,
(FIND("W",LEFT(MID(A24934,FIND("[",A24934)+1,LEN(A24934)),FIND("]",MID(A24934,FIND("[",A24934)+1,LEN(A24934)))-1)))-(FIND("m",LEFT(MID(A24934,FIND("[",A24934)+1,LEN(A24934)),FIND("]",MID(A24934,FIND("[",A24934)+1,LEN(A24934)))-1))+4))</f>
        <v xml:space="preserve"> 145 </v>
      </c>
      <c r="N24934" s="3"/>
    </row>
    <row r="24935" spans="1:14" x14ac:dyDescent="0.25">
      <c r="A24935" t="s">
        <v>58184</v>
      </c>
      <c r="B24935" t="s">
        <v>26269</v>
      </c>
      <c r="C24935" t="str">
        <f t="shared" ref="C24935:C24998" si="796">LEFT(MID(A24935,FIND("[",A24935)+1,LEN(A24935)),FIND("m",MID(A24935,FIND("[",A24935)+2,LEN(A24935)))-1)</f>
        <v>1</v>
      </c>
      <c r="D24935" t="str">
        <f t="shared" si="795"/>
        <v xml:space="preserve"> 150 </v>
      </c>
      <c r="N24935" s="3"/>
    </row>
    <row r="24936" spans="1:14" x14ac:dyDescent="0.25">
      <c r="A24936" t="s">
        <v>58185</v>
      </c>
      <c r="B24936" t="s">
        <v>26270</v>
      </c>
      <c r="C24936" t="str">
        <f t="shared" si="796"/>
        <v>1</v>
      </c>
      <c r="D24936" t="str">
        <f t="shared" si="795"/>
        <v xml:space="preserve"> 155 </v>
      </c>
      <c r="N24936" s="3"/>
    </row>
    <row r="24937" spans="1:14" x14ac:dyDescent="0.25">
      <c r="A24937" t="s">
        <v>58186</v>
      </c>
      <c r="B24937" t="s">
        <v>26271</v>
      </c>
      <c r="C24937" t="str">
        <f t="shared" si="796"/>
        <v>1,31</v>
      </c>
      <c r="D24937" t="str">
        <f t="shared" si="795"/>
        <v xml:space="preserve"> 185 </v>
      </c>
      <c r="N24937" s="3"/>
    </row>
    <row r="24938" spans="1:14" x14ac:dyDescent="0.25">
      <c r="A24938" t="s">
        <v>58187</v>
      </c>
      <c r="B24938" t="s">
        <v>26272</v>
      </c>
      <c r="C24938" t="str">
        <f t="shared" si="796"/>
        <v>1,31</v>
      </c>
      <c r="D24938" t="str">
        <f t="shared" si="795"/>
        <v xml:space="preserve"> 190 </v>
      </c>
      <c r="N24938" s="3"/>
    </row>
    <row r="24939" spans="1:14" x14ac:dyDescent="0.25">
      <c r="A24939" t="s">
        <v>58188</v>
      </c>
      <c r="B24939" t="s">
        <v>26273</v>
      </c>
      <c r="C24939" t="str">
        <f t="shared" si="796"/>
        <v>1,31</v>
      </c>
      <c r="D24939" t="str">
        <f t="shared" si="795"/>
        <v xml:space="preserve"> 195 </v>
      </c>
      <c r="N24939" s="3"/>
    </row>
    <row r="24940" spans="1:14" x14ac:dyDescent="0.25">
      <c r="A24940" t="s">
        <v>58189</v>
      </c>
      <c r="B24940" t="s">
        <v>26274</v>
      </c>
      <c r="C24940" t="str">
        <f t="shared" si="796"/>
        <v>1,31</v>
      </c>
      <c r="D24940" t="str">
        <f t="shared" si="795"/>
        <v xml:space="preserve"> 200 </v>
      </c>
      <c r="N24940" s="3"/>
    </row>
    <row r="24941" spans="1:14" x14ac:dyDescent="0.25">
      <c r="A24941" t="s">
        <v>58190</v>
      </c>
      <c r="B24941" t="s">
        <v>26275</v>
      </c>
      <c r="C24941" t="str">
        <f t="shared" si="796"/>
        <v>1,47</v>
      </c>
      <c r="D24941" t="str">
        <f t="shared" si="795"/>
        <v xml:space="preserve"> 210 </v>
      </c>
      <c r="N24941" s="3"/>
    </row>
    <row r="24942" spans="1:14" x14ac:dyDescent="0.25">
      <c r="A24942" t="s">
        <v>58191</v>
      </c>
      <c r="B24942" t="s">
        <v>26276</v>
      </c>
      <c r="C24942" t="str">
        <f t="shared" si="796"/>
        <v>1,47</v>
      </c>
      <c r="D24942" t="str">
        <f t="shared" si="795"/>
        <v xml:space="preserve"> 215 </v>
      </c>
      <c r="N24942" s="3"/>
    </row>
    <row r="24943" spans="1:14" x14ac:dyDescent="0.25">
      <c r="A24943" t="s">
        <v>58192</v>
      </c>
      <c r="B24943" t="s">
        <v>26277</v>
      </c>
      <c r="C24943" t="str">
        <f t="shared" si="796"/>
        <v>1,47</v>
      </c>
      <c r="D24943" t="str">
        <f t="shared" si="795"/>
        <v xml:space="preserve"> 220 </v>
      </c>
      <c r="N24943" s="3"/>
    </row>
    <row r="24944" spans="1:14" x14ac:dyDescent="0.25">
      <c r="A24944" t="s">
        <v>58193</v>
      </c>
      <c r="B24944" t="s">
        <v>26278</v>
      </c>
      <c r="C24944" t="str">
        <f t="shared" si="796"/>
        <v>1,47</v>
      </c>
      <c r="D24944" t="str">
        <f t="shared" si="795"/>
        <v xml:space="preserve"> 225 </v>
      </c>
      <c r="N24944" s="3"/>
    </row>
    <row r="24945" spans="1:14" x14ac:dyDescent="0.25">
      <c r="A24945" t="s">
        <v>58194</v>
      </c>
      <c r="B24945" t="s">
        <v>26279</v>
      </c>
      <c r="C24945" t="str">
        <f t="shared" si="796"/>
        <v>1,47</v>
      </c>
      <c r="D24945" t="str">
        <f t="shared" si="795"/>
        <v xml:space="preserve"> 231 </v>
      </c>
      <c r="N24945" s="3"/>
    </row>
    <row r="24946" spans="1:14" x14ac:dyDescent="0.25">
      <c r="A24946" t="s">
        <v>58195</v>
      </c>
      <c r="B24946" t="s">
        <v>26280</v>
      </c>
      <c r="C24946" t="str">
        <f t="shared" si="796"/>
        <v>1,63</v>
      </c>
      <c r="D24946" t="str">
        <f t="shared" si="795"/>
        <v xml:space="preserve"> 235 </v>
      </c>
      <c r="N24946" s="3"/>
    </row>
    <row r="24947" spans="1:14" x14ac:dyDescent="0.25">
      <c r="A24947" t="s">
        <v>58196</v>
      </c>
      <c r="B24947" t="s">
        <v>26281</v>
      </c>
      <c r="C24947" t="str">
        <f t="shared" si="796"/>
        <v>1,63</v>
      </c>
      <c r="D24947" t="str">
        <f t="shared" si="795"/>
        <v xml:space="preserve"> 240 </v>
      </c>
      <c r="N24947" s="3"/>
    </row>
    <row r="24948" spans="1:14" x14ac:dyDescent="0.25">
      <c r="A24948" t="s">
        <v>58197</v>
      </c>
      <c r="B24948" t="s">
        <v>26282</v>
      </c>
      <c r="C24948" t="str">
        <f t="shared" si="796"/>
        <v>1,63</v>
      </c>
      <c r="D24948" t="str">
        <f t="shared" si="795"/>
        <v xml:space="preserve"> 245 </v>
      </c>
      <c r="N24948" s="3"/>
    </row>
    <row r="24949" spans="1:14" x14ac:dyDescent="0.25">
      <c r="A24949" t="s">
        <v>58198</v>
      </c>
      <c r="B24949" t="s">
        <v>26283</v>
      </c>
      <c r="C24949" t="str">
        <f t="shared" si="796"/>
        <v>1,63</v>
      </c>
      <c r="D24949" t="str">
        <f t="shared" si="795"/>
        <v xml:space="preserve"> 250 </v>
      </c>
      <c r="N24949" s="3"/>
    </row>
    <row r="24950" spans="1:14" x14ac:dyDescent="0.25">
      <c r="A24950" t="s">
        <v>58199</v>
      </c>
      <c r="B24950" t="s">
        <v>26284</v>
      </c>
      <c r="C24950" t="str">
        <f t="shared" si="796"/>
        <v>1,63</v>
      </c>
      <c r="D24950" t="str">
        <f t="shared" si="795"/>
        <v xml:space="preserve"> 255 </v>
      </c>
      <c r="N24950" s="3"/>
    </row>
    <row r="24951" spans="1:14" x14ac:dyDescent="0.25">
      <c r="A24951" t="s">
        <v>58200</v>
      </c>
      <c r="B24951" t="s">
        <v>26285</v>
      </c>
      <c r="C24951" t="str">
        <f t="shared" si="796"/>
        <v>1,63</v>
      </c>
      <c r="D24951" t="str">
        <f t="shared" si="795"/>
        <v xml:space="preserve"> 260 </v>
      </c>
      <c r="N24951" s="3"/>
    </row>
    <row r="24952" spans="1:14" x14ac:dyDescent="0.25">
      <c r="A24952" t="s">
        <v>58201</v>
      </c>
      <c r="B24952" t="s">
        <v>26286</v>
      </c>
      <c r="C24952" t="str">
        <f t="shared" si="796"/>
        <v>1,63</v>
      </c>
      <c r="D24952" t="str">
        <f t="shared" si="795"/>
        <v xml:space="preserve"> 265 </v>
      </c>
      <c r="N24952" s="3"/>
    </row>
    <row r="24953" spans="1:14" x14ac:dyDescent="0.25">
      <c r="A24953" t="s">
        <v>58202</v>
      </c>
      <c r="B24953" t="s">
        <v>26287</v>
      </c>
      <c r="C24953" t="str">
        <f t="shared" si="796"/>
        <v>1,93</v>
      </c>
      <c r="D24953" t="str">
        <f t="shared" si="795"/>
        <v xml:space="preserve"> 270 </v>
      </c>
      <c r="N24953" s="3"/>
    </row>
    <row r="24954" spans="1:14" x14ac:dyDescent="0.25">
      <c r="A24954" t="s">
        <v>58203</v>
      </c>
      <c r="B24954" t="s">
        <v>26288</v>
      </c>
      <c r="C24954" t="str">
        <f t="shared" si="796"/>
        <v>1,93</v>
      </c>
      <c r="D24954" t="str">
        <f t="shared" si="795"/>
        <v xml:space="preserve"> 275 </v>
      </c>
      <c r="N24954" s="3"/>
    </row>
    <row r="24955" spans="1:14" x14ac:dyDescent="0.25">
      <c r="A24955" t="s">
        <v>58204</v>
      </c>
      <c r="B24955" t="s">
        <v>26289</v>
      </c>
      <c r="C24955" t="str">
        <f t="shared" si="796"/>
        <v>1,93</v>
      </c>
      <c r="D24955" t="str">
        <f t="shared" si="795"/>
        <v xml:space="preserve"> 280 </v>
      </c>
      <c r="N24955" s="3"/>
    </row>
    <row r="24956" spans="1:14" x14ac:dyDescent="0.25">
      <c r="A24956" t="s">
        <v>58205</v>
      </c>
      <c r="B24956" t="s">
        <v>26290</v>
      </c>
      <c r="C24956" t="str">
        <f t="shared" si="796"/>
        <v>1,93</v>
      </c>
      <c r="D24956" t="str">
        <f t="shared" si="795"/>
        <v xml:space="preserve"> 285 </v>
      </c>
      <c r="N24956" s="3"/>
    </row>
    <row r="24957" spans="1:14" x14ac:dyDescent="0.25">
      <c r="A24957" t="s">
        <v>58206</v>
      </c>
      <c r="B24957" t="s">
        <v>26291</v>
      </c>
      <c r="C24957" t="str">
        <f t="shared" si="796"/>
        <v>1,93</v>
      </c>
      <c r="D24957" t="str">
        <f t="shared" si="795"/>
        <v xml:space="preserve"> 290 </v>
      </c>
      <c r="N24957" s="3"/>
    </row>
    <row r="24958" spans="1:14" x14ac:dyDescent="0.25">
      <c r="A24958" t="s">
        <v>58207</v>
      </c>
      <c r="B24958" t="s">
        <v>26292</v>
      </c>
      <c r="C24958" t="str">
        <f t="shared" si="796"/>
        <v>1,93</v>
      </c>
      <c r="D24958" t="str">
        <f t="shared" si="795"/>
        <v xml:space="preserve"> 295 </v>
      </c>
      <c r="N24958" s="3"/>
    </row>
    <row r="24959" spans="1:14" x14ac:dyDescent="0.25">
      <c r="A24959" t="s">
        <v>58208</v>
      </c>
      <c r="B24959" t="s">
        <v>26293</v>
      </c>
      <c r="C24959" t="str">
        <f t="shared" si="796"/>
        <v>1,93</v>
      </c>
      <c r="D24959" t="str">
        <f t="shared" si="795"/>
        <v xml:space="preserve"> 300 </v>
      </c>
      <c r="N24959" s="3"/>
    </row>
    <row r="24960" spans="1:14" x14ac:dyDescent="0.25">
      <c r="A24960" t="s">
        <v>58209</v>
      </c>
      <c r="B24960" t="s">
        <v>26294</v>
      </c>
      <c r="C24960" t="str">
        <f t="shared" si="796"/>
        <v>1,93</v>
      </c>
      <c r="D24960" t="str">
        <f t="shared" si="795"/>
        <v xml:space="preserve"> 305 </v>
      </c>
      <c r="N24960" s="3"/>
    </row>
    <row r="24961" spans="1:14" x14ac:dyDescent="0.25">
      <c r="A24961" t="s">
        <v>58210</v>
      </c>
      <c r="B24961" t="s">
        <v>26295</v>
      </c>
      <c r="C24961" t="str">
        <f t="shared" si="796"/>
        <v>1,93</v>
      </c>
      <c r="D24961" t="str">
        <f t="shared" si="795"/>
        <v xml:space="preserve"> 310 </v>
      </c>
      <c r="N24961" s="3"/>
    </row>
    <row r="24962" spans="1:14" x14ac:dyDescent="0.25">
      <c r="A24962" t="s">
        <v>58211</v>
      </c>
      <c r="B24962" t="s">
        <v>26296</v>
      </c>
      <c r="C24962" t="str">
        <f t="shared" si="796"/>
        <v>1,93</v>
      </c>
      <c r="D24962" t="str">
        <f t="shared" si="795"/>
        <v xml:space="preserve"> 315 </v>
      </c>
      <c r="N24962" s="3"/>
    </row>
    <row r="24963" spans="1:14" x14ac:dyDescent="0.25">
      <c r="A24963" t="s">
        <v>58212</v>
      </c>
      <c r="B24963" t="s">
        <v>26297</v>
      </c>
      <c r="C24963" t="str">
        <f t="shared" si="796"/>
        <v>1,93</v>
      </c>
      <c r="D24963" t="str">
        <f t="shared" si="795"/>
        <v xml:space="preserve"> 320 </v>
      </c>
      <c r="N24963" s="3"/>
    </row>
    <row r="24964" spans="1:14" x14ac:dyDescent="0.25">
      <c r="A24964" t="s">
        <v>58213</v>
      </c>
      <c r="B24964" t="s">
        <v>26298</v>
      </c>
      <c r="C24964" t="str">
        <f t="shared" si="796"/>
        <v>1,28</v>
      </c>
      <c r="D24964" t="str">
        <f t="shared" si="795"/>
        <v xml:space="preserve"> 175 </v>
      </c>
      <c r="N24964" s="3"/>
    </row>
    <row r="24965" spans="1:14" x14ac:dyDescent="0.25">
      <c r="A24965" t="s">
        <v>58214</v>
      </c>
      <c r="B24965" t="s">
        <v>26299</v>
      </c>
      <c r="C24965" t="str">
        <f t="shared" si="796"/>
        <v>1,28</v>
      </c>
      <c r="D24965" t="str">
        <f t="shared" si="795"/>
        <v xml:space="preserve"> 180 </v>
      </c>
      <c r="N24965" s="3"/>
    </row>
    <row r="24966" spans="1:14" x14ac:dyDescent="0.25">
      <c r="A24966" t="s">
        <v>58215</v>
      </c>
      <c r="B24966" t="s">
        <v>26300</v>
      </c>
      <c r="C24966" t="str">
        <f t="shared" si="796"/>
        <v>1,28</v>
      </c>
      <c r="D24966" t="str">
        <f t="shared" si="795"/>
        <v xml:space="preserve"> 185 </v>
      </c>
      <c r="N24966" s="3"/>
    </row>
    <row r="24967" spans="1:14" x14ac:dyDescent="0.25">
      <c r="A24967" t="s">
        <v>58216</v>
      </c>
      <c r="B24967" t="s">
        <v>26301</v>
      </c>
      <c r="C24967" t="str">
        <f t="shared" si="796"/>
        <v>1,63</v>
      </c>
      <c r="D24967" t="str">
        <f t="shared" si="795"/>
        <v xml:space="preserve"> 200 </v>
      </c>
      <c r="N24967" s="3"/>
    </row>
    <row r="24968" spans="1:14" x14ac:dyDescent="0.25">
      <c r="A24968" t="s">
        <v>58217</v>
      </c>
      <c r="B24968" t="s">
        <v>26302</v>
      </c>
      <c r="C24968" t="str">
        <f t="shared" si="796"/>
        <v>1,63</v>
      </c>
      <c r="D24968" t="str">
        <f t="shared" si="795"/>
        <v xml:space="preserve"> 205 </v>
      </c>
      <c r="N24968" s="3"/>
    </row>
    <row r="24969" spans="1:14" x14ac:dyDescent="0.25">
      <c r="A24969" t="s">
        <v>58218</v>
      </c>
      <c r="B24969" t="s">
        <v>26303</v>
      </c>
      <c r="C24969" t="str">
        <f t="shared" si="796"/>
        <v>1,63</v>
      </c>
      <c r="D24969" t="str">
        <f t="shared" si="795"/>
        <v xml:space="preserve"> 210 </v>
      </c>
      <c r="N24969" s="3"/>
    </row>
    <row r="24970" spans="1:14" x14ac:dyDescent="0.25">
      <c r="A24970" t="s">
        <v>58219</v>
      </c>
      <c r="B24970" t="s">
        <v>26304</v>
      </c>
      <c r="C24970" t="str">
        <f t="shared" si="796"/>
        <v>1,63</v>
      </c>
      <c r="D24970" t="str">
        <f t="shared" si="795"/>
        <v xml:space="preserve"> 215 </v>
      </c>
      <c r="N24970" s="3"/>
    </row>
    <row r="24971" spans="1:14" x14ac:dyDescent="0.25">
      <c r="A24971" t="s">
        <v>58220</v>
      </c>
      <c r="B24971" t="s">
        <v>26305</v>
      </c>
      <c r="C24971" t="str">
        <f t="shared" si="796"/>
        <v>1,63</v>
      </c>
      <c r="D24971" t="str">
        <f t="shared" si="795"/>
        <v xml:space="preserve"> 220 </v>
      </c>
      <c r="N24971" s="3"/>
    </row>
    <row r="24972" spans="1:14" x14ac:dyDescent="0.25">
      <c r="A24972" t="s">
        <v>58221</v>
      </c>
      <c r="B24972" t="s">
        <v>26306</v>
      </c>
      <c r="C24972" t="str">
        <f t="shared" si="796"/>
        <v>1,63</v>
      </c>
      <c r="D24972" t="str">
        <f t="shared" si="795"/>
        <v xml:space="preserve"> 225 </v>
      </c>
      <c r="N24972" s="3"/>
    </row>
    <row r="24973" spans="1:14" x14ac:dyDescent="0.25">
      <c r="A24973" t="s">
        <v>58222</v>
      </c>
      <c r="B24973" t="s">
        <v>26307</v>
      </c>
      <c r="C24973" t="str">
        <f t="shared" si="796"/>
        <v>1,63</v>
      </c>
      <c r="D24973" t="str">
        <f t="shared" si="795"/>
        <v xml:space="preserve"> 230 </v>
      </c>
      <c r="N24973" s="3"/>
    </row>
    <row r="24974" spans="1:14" x14ac:dyDescent="0.25">
      <c r="A24974" t="s">
        <v>58223</v>
      </c>
      <c r="B24974" t="s">
        <v>26308</v>
      </c>
      <c r="C24974" t="str">
        <f t="shared" si="796"/>
        <v>1,63</v>
      </c>
      <c r="D24974" t="str">
        <f t="shared" si="795"/>
        <v xml:space="preserve"> 235 </v>
      </c>
      <c r="N24974" s="3"/>
    </row>
    <row r="24975" spans="1:14" x14ac:dyDescent="0.25">
      <c r="A24975" t="s">
        <v>58224</v>
      </c>
      <c r="B24975" t="s">
        <v>26309</v>
      </c>
      <c r="C24975" t="str">
        <f t="shared" si="796"/>
        <v>1,63</v>
      </c>
      <c r="D24975" t="str">
        <f t="shared" si="795"/>
        <v xml:space="preserve"> 240 </v>
      </c>
      <c r="N24975" s="3"/>
    </row>
    <row r="24976" spans="1:14" x14ac:dyDescent="0.25">
      <c r="A24976" t="s">
        <v>58225</v>
      </c>
      <c r="B24976" t="s">
        <v>26310</v>
      </c>
      <c r="C24976" t="str">
        <f t="shared" si="796"/>
        <v>1,94</v>
      </c>
      <c r="D24976" t="str">
        <f t="shared" si="795"/>
        <v xml:space="preserve"> 270 </v>
      </c>
      <c r="N24976" s="3"/>
    </row>
    <row r="24977" spans="1:14" x14ac:dyDescent="0.25">
      <c r="A24977" t="s">
        <v>58226</v>
      </c>
      <c r="B24977" t="s">
        <v>26311</v>
      </c>
      <c r="C24977" t="str">
        <f t="shared" si="796"/>
        <v>1,94</v>
      </c>
      <c r="D24977" t="str">
        <f t="shared" si="795"/>
        <v xml:space="preserve"> 275 </v>
      </c>
      <c r="N24977" s="3"/>
    </row>
    <row r="24978" spans="1:14" x14ac:dyDescent="0.25">
      <c r="A24978" t="s">
        <v>58227</v>
      </c>
      <c r="B24978" t="s">
        <v>26312</v>
      </c>
      <c r="C24978" t="str">
        <f t="shared" si="796"/>
        <v>1,94</v>
      </c>
      <c r="D24978" t="str">
        <f t="shared" si="795"/>
        <v xml:space="preserve"> 280 </v>
      </c>
      <c r="N24978" s="3"/>
    </row>
    <row r="24979" spans="1:14" x14ac:dyDescent="0.25">
      <c r="A24979" t="s">
        <v>58228</v>
      </c>
      <c r="B24979" t="s">
        <v>26313</v>
      </c>
      <c r="C24979" t="str">
        <f t="shared" si="796"/>
        <v>1,94</v>
      </c>
      <c r="D24979" t="str">
        <f t="shared" si="795"/>
        <v xml:space="preserve"> 285 </v>
      </c>
      <c r="N24979" s="3"/>
    </row>
    <row r="24980" spans="1:14" x14ac:dyDescent="0.25">
      <c r="A24980" t="s">
        <v>58229</v>
      </c>
      <c r="B24980" t="s">
        <v>3620</v>
      </c>
      <c r="C24980" t="str">
        <f t="shared" si="796"/>
        <v>1,28</v>
      </c>
      <c r="D24980" t="str">
        <f t="shared" si="795"/>
        <v xml:space="preserve"> 160 </v>
      </c>
      <c r="N24980" s="3"/>
    </row>
    <row r="24981" spans="1:14" x14ac:dyDescent="0.25">
      <c r="A24981" t="s">
        <v>58230</v>
      </c>
      <c r="B24981" t="s">
        <v>26314</v>
      </c>
      <c r="C24981" t="str">
        <f t="shared" si="796"/>
        <v>1,28</v>
      </c>
      <c r="D24981" t="str">
        <f t="shared" si="795"/>
        <v xml:space="preserve"> 165 </v>
      </c>
      <c r="N24981" s="3"/>
    </row>
    <row r="24982" spans="1:14" x14ac:dyDescent="0.25">
      <c r="A24982" t="s">
        <v>58231</v>
      </c>
      <c r="B24982" t="s">
        <v>26315</v>
      </c>
      <c r="C24982" t="str">
        <f t="shared" si="796"/>
        <v>1,28</v>
      </c>
      <c r="D24982" t="str">
        <f t="shared" si="795"/>
        <v xml:space="preserve"> 170 </v>
      </c>
      <c r="N24982" s="3"/>
    </row>
    <row r="24983" spans="1:14" x14ac:dyDescent="0.25">
      <c r="A24983" t="s">
        <v>58232</v>
      </c>
      <c r="B24983" t="s">
        <v>26316</v>
      </c>
      <c r="C24983" t="str">
        <f t="shared" si="796"/>
        <v>1,28</v>
      </c>
      <c r="D24983" t="str">
        <f t="shared" si="795"/>
        <v xml:space="preserve"> 175 </v>
      </c>
      <c r="N24983" s="3"/>
    </row>
    <row r="24984" spans="1:14" x14ac:dyDescent="0.25">
      <c r="A24984" t="s">
        <v>58233</v>
      </c>
      <c r="B24984" t="s">
        <v>26317</v>
      </c>
      <c r="C24984" t="str">
        <f t="shared" si="796"/>
        <v>1,28</v>
      </c>
      <c r="D24984" t="str">
        <f t="shared" si="795"/>
        <v xml:space="preserve"> 180 </v>
      </c>
      <c r="N24984" s="3"/>
    </row>
    <row r="24985" spans="1:14" x14ac:dyDescent="0.25">
      <c r="A24985" t="s">
        <v>58234</v>
      </c>
      <c r="B24985" t="s">
        <v>26318</v>
      </c>
      <c r="C24985" t="str">
        <f t="shared" si="796"/>
        <v>1,28</v>
      </c>
      <c r="D24985" t="str">
        <f t="shared" si="795"/>
        <v xml:space="preserve"> 185 </v>
      </c>
      <c r="N24985" s="3"/>
    </row>
    <row r="24986" spans="1:14" x14ac:dyDescent="0.25">
      <c r="A24986" t="s">
        <v>58235</v>
      </c>
      <c r="B24986" t="s">
        <v>26319</v>
      </c>
      <c r="C24986" t="str">
        <f t="shared" si="796"/>
        <v>1,28</v>
      </c>
      <c r="D24986" t="str">
        <f t="shared" si="795"/>
        <v xml:space="preserve"> 190 </v>
      </c>
      <c r="N24986" s="3"/>
    </row>
    <row r="24987" spans="1:14" x14ac:dyDescent="0.25">
      <c r="A24987" t="s">
        <v>58236</v>
      </c>
      <c r="B24987" t="s">
        <v>26320</v>
      </c>
      <c r="C24987" t="str">
        <f t="shared" si="796"/>
        <v>1,28</v>
      </c>
      <c r="D24987" t="str">
        <f t="shared" si="795"/>
        <v xml:space="preserve"> 195 </v>
      </c>
      <c r="N24987" s="3"/>
    </row>
    <row r="24988" spans="1:14" x14ac:dyDescent="0.25">
      <c r="A24988" t="s">
        <v>58237</v>
      </c>
      <c r="B24988" t="s">
        <v>26321</v>
      </c>
      <c r="C24988" t="str">
        <f t="shared" si="796"/>
        <v>1,28</v>
      </c>
      <c r="D24988" t="str">
        <f t="shared" si="795"/>
        <v xml:space="preserve"> 200 </v>
      </c>
      <c r="N24988" s="3"/>
    </row>
    <row r="24989" spans="1:14" x14ac:dyDescent="0.25">
      <c r="A24989" t="s">
        <v>58238</v>
      </c>
      <c r="B24989" t="s">
        <v>26322</v>
      </c>
      <c r="C24989" t="str">
        <f t="shared" si="796"/>
        <v>1,63</v>
      </c>
      <c r="D24989" t="str">
        <f t="shared" si="795"/>
        <v xml:space="preserve"> 200 </v>
      </c>
      <c r="N24989" s="3"/>
    </row>
    <row r="24990" spans="1:14" x14ac:dyDescent="0.25">
      <c r="A24990" t="s">
        <v>58239</v>
      </c>
      <c r="B24990" t="s">
        <v>26323</v>
      </c>
      <c r="C24990" t="str">
        <f t="shared" si="796"/>
        <v>1,63</v>
      </c>
      <c r="D24990" t="str">
        <f t="shared" si="795"/>
        <v xml:space="preserve"> 205 </v>
      </c>
      <c r="N24990" s="3"/>
    </row>
    <row r="24991" spans="1:14" x14ac:dyDescent="0.25">
      <c r="A24991" t="s">
        <v>58240</v>
      </c>
      <c r="B24991" t="s">
        <v>26324</v>
      </c>
      <c r="C24991" t="str">
        <f t="shared" si="796"/>
        <v>1,63</v>
      </c>
      <c r="D24991" t="str">
        <f t="shared" si="795"/>
        <v xml:space="preserve"> 210 </v>
      </c>
      <c r="N24991" s="3"/>
    </row>
    <row r="24992" spans="1:14" x14ac:dyDescent="0.25">
      <c r="A24992" t="s">
        <v>58241</v>
      </c>
      <c r="B24992" t="s">
        <v>26325</v>
      </c>
      <c r="C24992" t="str">
        <f t="shared" si="796"/>
        <v>1,63</v>
      </c>
      <c r="D24992" t="str">
        <f t="shared" si="795"/>
        <v xml:space="preserve"> 215 </v>
      </c>
      <c r="N24992" s="3"/>
    </row>
    <row r="24993" spans="1:14" x14ac:dyDescent="0.25">
      <c r="A24993" t="s">
        <v>58242</v>
      </c>
      <c r="B24993" t="s">
        <v>26326</v>
      </c>
      <c r="C24993" t="str">
        <f t="shared" si="796"/>
        <v>1,63</v>
      </c>
      <c r="D24993" t="str">
        <f t="shared" si="795"/>
        <v xml:space="preserve"> 220 </v>
      </c>
      <c r="N24993" s="3"/>
    </row>
    <row r="24994" spans="1:14" x14ac:dyDescent="0.25">
      <c r="A24994" t="s">
        <v>58243</v>
      </c>
      <c r="B24994" t="s">
        <v>26327</v>
      </c>
      <c r="C24994" t="str">
        <f t="shared" si="796"/>
        <v>1,63</v>
      </c>
      <c r="D24994" t="str">
        <f t="shared" si="795"/>
        <v xml:space="preserve"> 225 </v>
      </c>
      <c r="N24994" s="3"/>
    </row>
    <row r="24995" spans="1:14" x14ac:dyDescent="0.25">
      <c r="A24995" t="s">
        <v>58244</v>
      </c>
      <c r="B24995" t="s">
        <v>26328</v>
      </c>
      <c r="C24995" t="str">
        <f t="shared" si="796"/>
        <v>1,63</v>
      </c>
      <c r="D24995" t="str">
        <f t="shared" si="795"/>
        <v xml:space="preserve"> 230 </v>
      </c>
      <c r="N24995" s="3"/>
    </row>
    <row r="24996" spans="1:14" x14ac:dyDescent="0.25">
      <c r="A24996" t="s">
        <v>58245</v>
      </c>
      <c r="B24996" t="s">
        <v>26329</v>
      </c>
      <c r="C24996" t="str">
        <f t="shared" si="796"/>
        <v>1,63</v>
      </c>
      <c r="D24996" t="str">
        <f t="shared" si="795"/>
        <v xml:space="preserve"> 235 </v>
      </c>
      <c r="N24996" s="3"/>
    </row>
    <row r="24997" spans="1:14" x14ac:dyDescent="0.25">
      <c r="A24997" t="s">
        <v>58246</v>
      </c>
      <c r="B24997" t="s">
        <v>26330</v>
      </c>
      <c r="C24997" t="str">
        <f t="shared" si="796"/>
        <v>1,63</v>
      </c>
      <c r="D24997" t="str">
        <f t="shared" si="795"/>
        <v xml:space="preserve"> 240 </v>
      </c>
      <c r="N24997" s="3"/>
    </row>
    <row r="24998" spans="1:14" x14ac:dyDescent="0.25">
      <c r="A24998" t="s">
        <v>58247</v>
      </c>
      <c r="B24998" t="s">
        <v>26331</v>
      </c>
      <c r="C24998" t="str">
        <f t="shared" si="796"/>
        <v>1,63</v>
      </c>
      <c r="D24998" t="str">
        <f t="shared" ref="D24998:D25061" si="797">MID(LEFT(MID(A24998,FIND("[",A24998)+1,LEN(A24998)),FIND("]",MID(A24998,FIND("[",A24998)+1,LEN(A24998)))-1),
FIND("m",LEFT(MID(A24998,FIND("[",A24998)+1,LEN(A24998)),FIND("]",MID(A24998,FIND("[",A24998)+1,LEN(A24998)))-1))+4,
(FIND("W",LEFT(MID(A24998,FIND("[",A24998)+1,LEN(A24998)),FIND("]",MID(A24998,FIND("[",A24998)+1,LEN(A24998)))-1)))-(FIND("m",LEFT(MID(A24998,FIND("[",A24998)+1,LEN(A24998)),FIND("]",MID(A24998,FIND("[",A24998)+1,LEN(A24998)))-1))+4))</f>
        <v xml:space="preserve"> 244 </v>
      </c>
      <c r="N24998" s="3"/>
    </row>
    <row r="24999" spans="1:14" x14ac:dyDescent="0.25">
      <c r="A24999" t="s">
        <v>58248</v>
      </c>
      <c r="B24999" t="s">
        <v>26332</v>
      </c>
      <c r="C24999" t="str">
        <f t="shared" ref="C24999:C25062" si="798">LEFT(MID(A24999,FIND("[",A24999)+1,LEN(A24999)),FIND("m",MID(A24999,FIND("[",A24999)+2,LEN(A24999)))-1)</f>
        <v>1,94</v>
      </c>
      <c r="D24999" t="str">
        <f t="shared" si="797"/>
        <v xml:space="preserve"> 251 </v>
      </c>
      <c r="N24999" s="3"/>
    </row>
    <row r="25000" spans="1:14" x14ac:dyDescent="0.25">
      <c r="A25000" t="s">
        <v>58249</v>
      </c>
      <c r="B25000" t="s">
        <v>26333</v>
      </c>
      <c r="C25000" t="str">
        <f t="shared" si="798"/>
        <v>1,94</v>
      </c>
      <c r="D25000" t="str">
        <f t="shared" si="797"/>
        <v xml:space="preserve"> 254 </v>
      </c>
      <c r="N25000" s="3"/>
    </row>
    <row r="25001" spans="1:14" x14ac:dyDescent="0.25">
      <c r="A25001" t="s">
        <v>58250</v>
      </c>
      <c r="B25001" t="s">
        <v>26334</v>
      </c>
      <c r="C25001" t="str">
        <f t="shared" si="798"/>
        <v>1,94</v>
      </c>
      <c r="D25001" t="str">
        <f t="shared" si="797"/>
        <v xml:space="preserve"> 260 </v>
      </c>
      <c r="N25001" s="3"/>
    </row>
    <row r="25002" spans="1:14" x14ac:dyDescent="0.25">
      <c r="A25002" t="s">
        <v>58251</v>
      </c>
      <c r="B25002" t="s">
        <v>26335</v>
      </c>
      <c r="C25002" t="str">
        <f t="shared" si="798"/>
        <v>1,94</v>
      </c>
      <c r="D25002" t="str">
        <f t="shared" si="797"/>
        <v xml:space="preserve"> 265 </v>
      </c>
      <c r="N25002" s="3"/>
    </row>
    <row r="25003" spans="1:14" x14ac:dyDescent="0.25">
      <c r="A25003" t="s">
        <v>58252</v>
      </c>
      <c r="B25003" t="s">
        <v>26336</v>
      </c>
      <c r="C25003" t="str">
        <f t="shared" si="798"/>
        <v>1,94</v>
      </c>
      <c r="D25003" t="str">
        <f t="shared" si="797"/>
        <v xml:space="preserve"> 270 </v>
      </c>
      <c r="N25003" s="3"/>
    </row>
    <row r="25004" spans="1:14" x14ac:dyDescent="0.25">
      <c r="A25004" t="s">
        <v>58253</v>
      </c>
      <c r="B25004" t="s">
        <v>26337</v>
      </c>
      <c r="C25004" t="str">
        <f t="shared" si="798"/>
        <v>1,94</v>
      </c>
      <c r="D25004" t="str">
        <f t="shared" si="797"/>
        <v xml:space="preserve"> 273 </v>
      </c>
      <c r="N25004" s="3"/>
    </row>
    <row r="25005" spans="1:14" x14ac:dyDescent="0.25">
      <c r="A25005" t="s">
        <v>58254</v>
      </c>
      <c r="B25005" t="s">
        <v>26338</v>
      </c>
      <c r="C25005" t="str">
        <f t="shared" si="798"/>
        <v>1,94</v>
      </c>
      <c r="D25005" t="str">
        <f t="shared" si="797"/>
        <v xml:space="preserve"> 280 </v>
      </c>
      <c r="N25005" s="3"/>
    </row>
    <row r="25006" spans="1:14" x14ac:dyDescent="0.25">
      <c r="A25006" t="s">
        <v>58255</v>
      </c>
      <c r="B25006" t="s">
        <v>26339</v>
      </c>
      <c r="C25006" t="str">
        <f t="shared" si="798"/>
        <v>1,94</v>
      </c>
      <c r="D25006" t="str">
        <f t="shared" si="797"/>
        <v xml:space="preserve"> 285 </v>
      </c>
      <c r="N25006" s="3"/>
    </row>
    <row r="25007" spans="1:14" x14ac:dyDescent="0.25">
      <c r="A25007" t="s">
        <v>58256</v>
      </c>
      <c r="B25007" t="s">
        <v>26340</v>
      </c>
      <c r="C25007" t="str">
        <f t="shared" si="798"/>
        <v>1,94</v>
      </c>
      <c r="D25007" t="str">
        <f t="shared" si="797"/>
        <v xml:space="preserve"> 290 </v>
      </c>
      <c r="N25007" s="3"/>
    </row>
    <row r="25008" spans="1:14" x14ac:dyDescent="0.25">
      <c r="A25008" t="s">
        <v>58257</v>
      </c>
      <c r="B25008" t="s">
        <v>26341</v>
      </c>
      <c r="C25008" t="str">
        <f t="shared" si="798"/>
        <v>1,94</v>
      </c>
      <c r="D25008" t="str">
        <f t="shared" si="797"/>
        <v xml:space="preserve"> 295 </v>
      </c>
      <c r="N25008" s="3"/>
    </row>
    <row r="25009" spans="1:14" x14ac:dyDescent="0.25">
      <c r="A25009" t="s">
        <v>58258</v>
      </c>
      <c r="B25009" t="s">
        <v>26342</v>
      </c>
      <c r="C25009" t="str">
        <f t="shared" si="798"/>
        <v>1,94</v>
      </c>
      <c r="D25009" t="str">
        <f t="shared" si="797"/>
        <v xml:space="preserve"> 300 </v>
      </c>
      <c r="N25009" s="3"/>
    </row>
    <row r="25010" spans="1:14" x14ac:dyDescent="0.25">
      <c r="A25010" t="s">
        <v>58259</v>
      </c>
      <c r="B25010" t="s">
        <v>26343</v>
      </c>
      <c r="C25010" t="str">
        <f t="shared" si="798"/>
        <v>1,28</v>
      </c>
      <c r="D25010" t="str">
        <f t="shared" si="797"/>
        <v xml:space="preserve"> 185 </v>
      </c>
      <c r="N25010" s="3"/>
    </row>
    <row r="25011" spans="1:14" x14ac:dyDescent="0.25">
      <c r="A25011" t="s">
        <v>58260</v>
      </c>
      <c r="B25011" t="s">
        <v>26344</v>
      </c>
      <c r="C25011" t="str">
        <f t="shared" si="798"/>
        <v>1,28</v>
      </c>
      <c r="D25011" t="str">
        <f t="shared" si="797"/>
        <v xml:space="preserve"> 190 </v>
      </c>
      <c r="N25011" s="3"/>
    </row>
    <row r="25012" spans="1:14" x14ac:dyDescent="0.25">
      <c r="A25012" t="s">
        <v>58261</v>
      </c>
      <c r="B25012" t="s">
        <v>26345</v>
      </c>
      <c r="C25012" t="str">
        <f t="shared" si="798"/>
        <v>1,63</v>
      </c>
      <c r="D25012" t="str">
        <f t="shared" si="797"/>
        <v xml:space="preserve"> 230 </v>
      </c>
      <c r="N25012" s="3"/>
    </row>
    <row r="25013" spans="1:14" x14ac:dyDescent="0.25">
      <c r="A25013" t="s">
        <v>58262</v>
      </c>
      <c r="B25013" t="s">
        <v>26346</v>
      </c>
      <c r="C25013" t="str">
        <f t="shared" si="798"/>
        <v>1,63</v>
      </c>
      <c r="D25013" t="str">
        <f t="shared" si="797"/>
        <v xml:space="preserve"> 235 </v>
      </c>
      <c r="N25013" s="3"/>
    </row>
    <row r="25014" spans="1:14" x14ac:dyDescent="0.25">
      <c r="A25014" t="s">
        <v>58263</v>
      </c>
      <c r="B25014" t="s">
        <v>26347</v>
      </c>
      <c r="C25014" t="str">
        <f t="shared" si="798"/>
        <v>1,94</v>
      </c>
      <c r="D25014" t="str">
        <f t="shared" si="797"/>
        <v xml:space="preserve"> 280 </v>
      </c>
      <c r="N25014" s="3"/>
    </row>
    <row r="25015" spans="1:14" x14ac:dyDescent="0.25">
      <c r="A25015" t="s">
        <v>58264</v>
      </c>
      <c r="B25015" t="s">
        <v>26348</v>
      </c>
      <c r="C25015" t="str">
        <f t="shared" si="798"/>
        <v>1,28</v>
      </c>
      <c r="D25015" t="str">
        <f t="shared" si="797"/>
        <v xml:space="preserve"> 180 </v>
      </c>
      <c r="N25015" s="3"/>
    </row>
    <row r="25016" spans="1:14" x14ac:dyDescent="0.25">
      <c r="A25016" t="s">
        <v>58265</v>
      </c>
      <c r="B25016" t="s">
        <v>26349</v>
      </c>
      <c r="C25016" t="str">
        <f t="shared" si="798"/>
        <v>1,63</v>
      </c>
      <c r="D25016" t="str">
        <f t="shared" si="797"/>
        <v xml:space="preserve"> 228 </v>
      </c>
      <c r="N25016" s="3"/>
    </row>
    <row r="25017" spans="1:14" x14ac:dyDescent="0.25">
      <c r="A25017" t="s">
        <v>58266</v>
      </c>
      <c r="B25017" t="s">
        <v>26350</v>
      </c>
      <c r="C25017" t="str">
        <f t="shared" si="798"/>
        <v>1,63</v>
      </c>
      <c r="D25017" t="str">
        <f t="shared" si="797"/>
        <v xml:space="preserve"> 230 </v>
      </c>
      <c r="N25017" s="3"/>
    </row>
    <row r="25018" spans="1:14" x14ac:dyDescent="0.25">
      <c r="A25018" t="s">
        <v>58267</v>
      </c>
      <c r="B25018" t="s">
        <v>26351</v>
      </c>
      <c r="C25018" t="str">
        <f t="shared" si="798"/>
        <v>1,94</v>
      </c>
      <c r="D25018" t="str">
        <f t="shared" si="797"/>
        <v xml:space="preserve"> 275 </v>
      </c>
      <c r="N25018" s="3"/>
    </row>
    <row r="25019" spans="1:14" x14ac:dyDescent="0.25">
      <c r="A25019" t="s">
        <v>58268</v>
      </c>
      <c r="B25019" t="s">
        <v>26352</v>
      </c>
      <c r="C25019" t="str">
        <f t="shared" si="798"/>
        <v>1,94</v>
      </c>
      <c r="D25019" t="str">
        <f t="shared" si="797"/>
        <v xml:space="preserve"> 280 </v>
      </c>
      <c r="N25019" s="3"/>
    </row>
    <row r="25020" spans="1:14" x14ac:dyDescent="0.25">
      <c r="A25020" t="s">
        <v>58269</v>
      </c>
      <c r="B25020" t="s">
        <v>26353</v>
      </c>
      <c r="C25020" t="str">
        <f t="shared" si="798"/>
        <v>1,28</v>
      </c>
      <c r="D25020" t="str">
        <f t="shared" si="797"/>
        <v xml:space="preserve"> 151 </v>
      </c>
      <c r="N25020" s="3"/>
    </row>
    <row r="25021" spans="1:14" x14ac:dyDescent="0.25">
      <c r="A25021" t="s">
        <v>58270</v>
      </c>
      <c r="B25021" t="s">
        <v>26354</v>
      </c>
      <c r="C25021" t="str">
        <f t="shared" si="798"/>
        <v>1,28</v>
      </c>
      <c r="D25021" t="str">
        <f t="shared" si="797"/>
        <v xml:space="preserve"> 155 </v>
      </c>
      <c r="N25021" s="3"/>
    </row>
    <row r="25022" spans="1:14" x14ac:dyDescent="0.25">
      <c r="A25022" t="s">
        <v>58271</v>
      </c>
      <c r="B25022" t="s">
        <v>26355</v>
      </c>
      <c r="C25022" t="str">
        <f t="shared" si="798"/>
        <v>1,28</v>
      </c>
      <c r="D25022" t="str">
        <f t="shared" si="797"/>
        <v xml:space="preserve"> 160 </v>
      </c>
      <c r="N25022" s="3"/>
    </row>
    <row r="25023" spans="1:14" x14ac:dyDescent="0.25">
      <c r="A25023" t="s">
        <v>58272</v>
      </c>
      <c r="B25023" t="s">
        <v>26356</v>
      </c>
      <c r="C25023" t="str">
        <f t="shared" si="798"/>
        <v>1,28</v>
      </c>
      <c r="D25023" t="str">
        <f t="shared" si="797"/>
        <v xml:space="preserve"> 165 </v>
      </c>
      <c r="N25023" s="3"/>
    </row>
    <row r="25024" spans="1:14" x14ac:dyDescent="0.25">
      <c r="A25024" t="s">
        <v>58273</v>
      </c>
      <c r="B25024" t="s">
        <v>26357</v>
      </c>
      <c r="C25024" t="str">
        <f t="shared" si="798"/>
        <v>1,28</v>
      </c>
      <c r="D25024" t="str">
        <f t="shared" si="797"/>
        <v xml:space="preserve"> 170 </v>
      </c>
      <c r="N25024" s="3"/>
    </row>
    <row r="25025" spans="1:14" x14ac:dyDescent="0.25">
      <c r="A25025" t="s">
        <v>58274</v>
      </c>
      <c r="B25025" t="s">
        <v>26358</v>
      </c>
      <c r="C25025" t="str">
        <f t="shared" si="798"/>
        <v>1,28</v>
      </c>
      <c r="D25025" t="str">
        <f t="shared" si="797"/>
        <v xml:space="preserve"> 175 </v>
      </c>
      <c r="N25025" s="3"/>
    </row>
    <row r="25026" spans="1:14" x14ac:dyDescent="0.25">
      <c r="A25026" t="s">
        <v>58275</v>
      </c>
      <c r="B25026" t="s">
        <v>26359</v>
      </c>
      <c r="C25026" t="str">
        <f t="shared" si="798"/>
        <v>1,28</v>
      </c>
      <c r="D25026" t="str">
        <f t="shared" si="797"/>
        <v xml:space="preserve"> 180 </v>
      </c>
      <c r="N25026" s="3"/>
    </row>
    <row r="25027" spans="1:14" x14ac:dyDescent="0.25">
      <c r="A25027" t="s">
        <v>58276</v>
      </c>
      <c r="B25027" t="s">
        <v>26360</v>
      </c>
      <c r="C25027" t="str">
        <f t="shared" si="798"/>
        <v>1,28</v>
      </c>
      <c r="D25027" t="str">
        <f t="shared" si="797"/>
        <v xml:space="preserve"> 185 </v>
      </c>
      <c r="N25027" s="3"/>
    </row>
    <row r="25028" spans="1:14" x14ac:dyDescent="0.25">
      <c r="A25028" t="s">
        <v>58277</v>
      </c>
      <c r="B25028" t="s">
        <v>26361</v>
      </c>
      <c r="C25028" t="str">
        <f t="shared" si="798"/>
        <v>1,64</v>
      </c>
      <c r="D25028" t="str">
        <f t="shared" si="797"/>
        <v xml:space="preserve"> 200 </v>
      </c>
      <c r="N25028" s="3"/>
    </row>
    <row r="25029" spans="1:14" x14ac:dyDescent="0.25">
      <c r="A25029" t="s">
        <v>58278</v>
      </c>
      <c r="B25029" t="s">
        <v>26362</v>
      </c>
      <c r="C25029" t="str">
        <f t="shared" si="798"/>
        <v>1,64</v>
      </c>
      <c r="D25029" t="str">
        <f t="shared" si="797"/>
        <v xml:space="preserve"> 200 </v>
      </c>
      <c r="N25029" s="3"/>
    </row>
    <row r="25030" spans="1:14" x14ac:dyDescent="0.25">
      <c r="A25030" t="s">
        <v>58279</v>
      </c>
      <c r="B25030" t="s">
        <v>26363</v>
      </c>
      <c r="C25030" t="str">
        <f t="shared" si="798"/>
        <v>1,64</v>
      </c>
      <c r="D25030" t="str">
        <f t="shared" si="797"/>
        <v xml:space="preserve"> 205 </v>
      </c>
      <c r="N25030" s="3"/>
    </row>
    <row r="25031" spans="1:14" x14ac:dyDescent="0.25">
      <c r="A25031" t="s">
        <v>58280</v>
      </c>
      <c r="B25031" t="s">
        <v>26364</v>
      </c>
      <c r="C25031" t="str">
        <f t="shared" si="798"/>
        <v>1,64</v>
      </c>
      <c r="D25031" t="str">
        <f t="shared" si="797"/>
        <v xml:space="preserve"> 205 </v>
      </c>
      <c r="N25031" s="3"/>
    </row>
    <row r="25032" spans="1:14" x14ac:dyDescent="0.25">
      <c r="A25032" t="s">
        <v>58281</v>
      </c>
      <c r="B25032" t="s">
        <v>26365</v>
      </c>
      <c r="C25032" t="str">
        <f t="shared" si="798"/>
        <v>1,64</v>
      </c>
      <c r="D25032" t="str">
        <f t="shared" si="797"/>
        <v xml:space="preserve"> 210 </v>
      </c>
      <c r="N25032" s="3"/>
    </row>
    <row r="25033" spans="1:14" x14ac:dyDescent="0.25">
      <c r="A25033" t="s">
        <v>58282</v>
      </c>
      <c r="B25033" t="s">
        <v>26366</v>
      </c>
      <c r="C25033" t="str">
        <f t="shared" si="798"/>
        <v>1,64</v>
      </c>
      <c r="D25033" t="str">
        <f t="shared" si="797"/>
        <v xml:space="preserve"> 210 </v>
      </c>
      <c r="N25033" s="3"/>
    </row>
    <row r="25034" spans="1:14" x14ac:dyDescent="0.25">
      <c r="A25034" t="s">
        <v>58283</v>
      </c>
      <c r="B25034" t="s">
        <v>26367</v>
      </c>
      <c r="C25034" t="str">
        <f t="shared" si="798"/>
        <v>1,64</v>
      </c>
      <c r="D25034" t="str">
        <f t="shared" si="797"/>
        <v xml:space="preserve"> 215 </v>
      </c>
      <c r="N25034" s="3"/>
    </row>
    <row r="25035" spans="1:14" x14ac:dyDescent="0.25">
      <c r="A25035" t="s">
        <v>58284</v>
      </c>
      <c r="B25035" t="s">
        <v>26368</v>
      </c>
      <c r="C25035" t="str">
        <f t="shared" si="798"/>
        <v>1,64</v>
      </c>
      <c r="D25035" t="str">
        <f t="shared" si="797"/>
        <v xml:space="preserve"> 215 </v>
      </c>
      <c r="N25035" s="3"/>
    </row>
    <row r="25036" spans="1:14" x14ac:dyDescent="0.25">
      <c r="A25036" t="s">
        <v>58285</v>
      </c>
      <c r="B25036" t="s">
        <v>26369</v>
      </c>
      <c r="C25036" t="str">
        <f t="shared" si="798"/>
        <v>1,64</v>
      </c>
      <c r="D25036" t="str">
        <f t="shared" si="797"/>
        <v xml:space="preserve"> 220 </v>
      </c>
      <c r="N25036" s="3"/>
    </row>
    <row r="25037" spans="1:14" x14ac:dyDescent="0.25">
      <c r="A25037" t="s">
        <v>58286</v>
      </c>
      <c r="B25037" t="s">
        <v>26370</v>
      </c>
      <c r="C25037" t="str">
        <f t="shared" si="798"/>
        <v>1,64</v>
      </c>
      <c r="D25037" t="str">
        <f t="shared" si="797"/>
        <v xml:space="preserve"> 220 </v>
      </c>
      <c r="N25037" s="3"/>
    </row>
    <row r="25038" spans="1:14" x14ac:dyDescent="0.25">
      <c r="A25038" t="s">
        <v>58287</v>
      </c>
      <c r="B25038" t="s">
        <v>26371</v>
      </c>
      <c r="C25038" t="str">
        <f t="shared" si="798"/>
        <v>1,64</v>
      </c>
      <c r="D25038" t="str">
        <f t="shared" si="797"/>
        <v xml:space="preserve"> 225 </v>
      </c>
      <c r="N25038" s="3"/>
    </row>
    <row r="25039" spans="1:14" x14ac:dyDescent="0.25">
      <c r="A25039" t="s">
        <v>58288</v>
      </c>
      <c r="B25039" t="s">
        <v>26372</v>
      </c>
      <c r="C25039" t="str">
        <f t="shared" si="798"/>
        <v>1,64</v>
      </c>
      <c r="D25039" t="str">
        <f t="shared" si="797"/>
        <v xml:space="preserve"> 225 </v>
      </c>
      <c r="N25039" s="3"/>
    </row>
    <row r="25040" spans="1:14" x14ac:dyDescent="0.25">
      <c r="A25040" t="s">
        <v>58289</v>
      </c>
      <c r="B25040" t="s">
        <v>26373</v>
      </c>
      <c r="C25040" t="str">
        <f t="shared" si="798"/>
        <v>1,64</v>
      </c>
      <c r="D25040" t="str">
        <f t="shared" si="797"/>
        <v xml:space="preserve"> 230 </v>
      </c>
      <c r="N25040" s="3"/>
    </row>
    <row r="25041" spans="1:14" x14ac:dyDescent="0.25">
      <c r="A25041" t="s">
        <v>58290</v>
      </c>
      <c r="B25041" t="s">
        <v>26374</v>
      </c>
      <c r="C25041" t="str">
        <f t="shared" si="798"/>
        <v>1,64</v>
      </c>
      <c r="D25041" t="str">
        <f t="shared" si="797"/>
        <v xml:space="preserve"> 230 </v>
      </c>
      <c r="N25041" s="3"/>
    </row>
    <row r="25042" spans="1:14" x14ac:dyDescent="0.25">
      <c r="A25042" t="s">
        <v>58291</v>
      </c>
      <c r="B25042" t="s">
        <v>26375</v>
      </c>
      <c r="C25042" t="str">
        <f t="shared" si="798"/>
        <v>1,64</v>
      </c>
      <c r="D25042" t="str">
        <f t="shared" si="797"/>
        <v xml:space="preserve"> 234 </v>
      </c>
      <c r="N25042" s="3"/>
    </row>
    <row r="25043" spans="1:14" x14ac:dyDescent="0.25">
      <c r="A25043" t="s">
        <v>58292</v>
      </c>
      <c r="B25043" t="s">
        <v>26376</v>
      </c>
      <c r="C25043" t="str">
        <f t="shared" si="798"/>
        <v>1,64</v>
      </c>
      <c r="D25043" t="str">
        <f t="shared" si="797"/>
        <v xml:space="preserve"> 237 </v>
      </c>
      <c r="N25043" s="3"/>
    </row>
    <row r="25044" spans="1:14" x14ac:dyDescent="0.25">
      <c r="A25044" t="s">
        <v>58293</v>
      </c>
      <c r="B25044" t="s">
        <v>26377</v>
      </c>
      <c r="C25044" t="str">
        <f t="shared" si="798"/>
        <v>1,64</v>
      </c>
      <c r="D25044" t="str">
        <f t="shared" si="797"/>
        <v xml:space="preserve"> 255 </v>
      </c>
      <c r="N25044" s="3"/>
    </row>
    <row r="25045" spans="1:14" x14ac:dyDescent="0.25">
      <c r="A25045" t="s">
        <v>58294</v>
      </c>
      <c r="B25045" t="s">
        <v>26378</v>
      </c>
      <c r="C25045" t="str">
        <f t="shared" si="798"/>
        <v>1,64</v>
      </c>
      <c r="D25045" t="str">
        <f t="shared" si="797"/>
        <v xml:space="preserve"> 260 </v>
      </c>
      <c r="N25045" s="3"/>
    </row>
    <row r="25046" spans="1:14" x14ac:dyDescent="0.25">
      <c r="A25046" t="s">
        <v>58295</v>
      </c>
      <c r="B25046" t="s">
        <v>26379</v>
      </c>
      <c r="C25046" t="str">
        <f t="shared" si="798"/>
        <v>1,64</v>
      </c>
      <c r="D25046" t="str">
        <f t="shared" si="797"/>
        <v xml:space="preserve"> 260 </v>
      </c>
      <c r="N25046" s="3"/>
    </row>
    <row r="25047" spans="1:14" x14ac:dyDescent="0.25">
      <c r="A25047" t="s">
        <v>58296</v>
      </c>
      <c r="B25047" t="s">
        <v>26380</v>
      </c>
      <c r="C25047" t="str">
        <f t="shared" si="798"/>
        <v>1,64</v>
      </c>
      <c r="D25047" t="str">
        <f t="shared" si="797"/>
        <v xml:space="preserve"> 265 </v>
      </c>
      <c r="N25047" s="3"/>
    </row>
    <row r="25048" spans="1:14" x14ac:dyDescent="0.25">
      <c r="A25048" t="s">
        <v>58297</v>
      </c>
      <c r="B25048" t="s">
        <v>26381</v>
      </c>
      <c r="C25048" t="str">
        <f t="shared" si="798"/>
        <v>1,64</v>
      </c>
      <c r="D25048" t="str">
        <f t="shared" si="797"/>
        <v xml:space="preserve"> 265 </v>
      </c>
      <c r="N25048" s="3"/>
    </row>
    <row r="25049" spans="1:14" x14ac:dyDescent="0.25">
      <c r="A25049" t="s">
        <v>58298</v>
      </c>
      <c r="B25049" t="s">
        <v>26382</v>
      </c>
      <c r="C25049" t="str">
        <f t="shared" si="798"/>
        <v>1,64</v>
      </c>
      <c r="D25049" t="str">
        <f t="shared" si="797"/>
        <v xml:space="preserve"> 270 </v>
      </c>
      <c r="N25049" s="3"/>
    </row>
    <row r="25050" spans="1:14" x14ac:dyDescent="0.25">
      <c r="A25050" t="s">
        <v>58299</v>
      </c>
      <c r="B25050" t="s">
        <v>26383</v>
      </c>
      <c r="C25050" t="str">
        <f t="shared" si="798"/>
        <v>1,64</v>
      </c>
      <c r="D25050" t="str">
        <f t="shared" si="797"/>
        <v xml:space="preserve"> 270 </v>
      </c>
      <c r="N25050" s="3"/>
    </row>
    <row r="25051" spans="1:14" x14ac:dyDescent="0.25">
      <c r="A25051" t="s">
        <v>58300</v>
      </c>
      <c r="B25051" t="s">
        <v>26384</v>
      </c>
      <c r="C25051" t="str">
        <f t="shared" si="798"/>
        <v>1,64</v>
      </c>
      <c r="D25051" t="str">
        <f t="shared" si="797"/>
        <v xml:space="preserve"> 275 </v>
      </c>
      <c r="N25051" s="3"/>
    </row>
    <row r="25052" spans="1:14" x14ac:dyDescent="0.25">
      <c r="A25052" t="s">
        <v>58301</v>
      </c>
      <c r="B25052" t="s">
        <v>26385</v>
      </c>
      <c r="C25052" t="str">
        <f t="shared" si="798"/>
        <v>1,64</v>
      </c>
      <c r="D25052" t="str">
        <f t="shared" si="797"/>
        <v xml:space="preserve"> 275 </v>
      </c>
      <c r="N25052" s="3"/>
    </row>
    <row r="25053" spans="1:14" x14ac:dyDescent="0.25">
      <c r="A25053" t="s">
        <v>58302</v>
      </c>
      <c r="B25053" t="s">
        <v>26386</v>
      </c>
      <c r="C25053" t="str">
        <f t="shared" si="798"/>
        <v>1,94</v>
      </c>
      <c r="D25053" t="str">
        <f t="shared" si="797"/>
        <v xml:space="preserve"> 305 </v>
      </c>
      <c r="N25053" s="3"/>
    </row>
    <row r="25054" spans="1:14" x14ac:dyDescent="0.25">
      <c r="A25054" t="s">
        <v>58303</v>
      </c>
      <c r="B25054" t="s">
        <v>26387</v>
      </c>
      <c r="C25054" t="str">
        <f t="shared" si="798"/>
        <v>1,94</v>
      </c>
      <c r="D25054" t="str">
        <f t="shared" si="797"/>
        <v xml:space="preserve"> 310 </v>
      </c>
      <c r="N25054" s="3"/>
    </row>
    <row r="25055" spans="1:14" x14ac:dyDescent="0.25">
      <c r="A25055" t="s">
        <v>58304</v>
      </c>
      <c r="B25055" t="s">
        <v>26388</v>
      </c>
      <c r="C25055" t="str">
        <f t="shared" si="798"/>
        <v>1,94</v>
      </c>
      <c r="D25055" t="str">
        <f t="shared" si="797"/>
        <v xml:space="preserve"> 310 </v>
      </c>
      <c r="N25055" s="3"/>
    </row>
    <row r="25056" spans="1:14" x14ac:dyDescent="0.25">
      <c r="A25056" t="s">
        <v>58305</v>
      </c>
      <c r="B25056" t="s">
        <v>26389</v>
      </c>
      <c r="C25056" t="str">
        <f t="shared" si="798"/>
        <v>1,94</v>
      </c>
      <c r="D25056" t="str">
        <f t="shared" si="797"/>
        <v xml:space="preserve"> 315 </v>
      </c>
      <c r="N25056" s="3"/>
    </row>
    <row r="25057" spans="1:14" x14ac:dyDescent="0.25">
      <c r="A25057" t="s">
        <v>58306</v>
      </c>
      <c r="B25057" t="s">
        <v>26390</v>
      </c>
      <c r="C25057" t="str">
        <f t="shared" si="798"/>
        <v>1,94</v>
      </c>
      <c r="D25057" t="str">
        <f t="shared" si="797"/>
        <v xml:space="preserve"> 315 </v>
      </c>
      <c r="N25057" s="3"/>
    </row>
    <row r="25058" spans="1:14" x14ac:dyDescent="0.25">
      <c r="A25058" t="s">
        <v>58307</v>
      </c>
      <c r="B25058" t="s">
        <v>26391</v>
      </c>
      <c r="C25058" t="str">
        <f t="shared" si="798"/>
        <v>1,94</v>
      </c>
      <c r="D25058" t="str">
        <f t="shared" si="797"/>
        <v xml:space="preserve"> 320 </v>
      </c>
      <c r="N25058" s="3"/>
    </row>
    <row r="25059" spans="1:14" x14ac:dyDescent="0.25">
      <c r="A25059" t="s">
        <v>58308</v>
      </c>
      <c r="B25059" t="s">
        <v>26392</v>
      </c>
      <c r="C25059" t="str">
        <f t="shared" si="798"/>
        <v>1,94</v>
      </c>
      <c r="D25059" t="str">
        <f t="shared" si="797"/>
        <v xml:space="preserve"> 320 </v>
      </c>
      <c r="N25059" s="3"/>
    </row>
    <row r="25060" spans="1:14" x14ac:dyDescent="0.25">
      <c r="A25060" t="s">
        <v>58309</v>
      </c>
      <c r="B25060" t="s">
        <v>26393</v>
      </c>
      <c r="C25060" t="str">
        <f t="shared" si="798"/>
        <v>1,94</v>
      </c>
      <c r="D25060" t="str">
        <f t="shared" si="797"/>
        <v xml:space="preserve"> 325 </v>
      </c>
      <c r="N25060" s="3"/>
    </row>
    <row r="25061" spans="1:14" x14ac:dyDescent="0.25">
      <c r="A25061" t="s">
        <v>58310</v>
      </c>
      <c r="B25061" t="s">
        <v>26394</v>
      </c>
      <c r="C25061" t="str">
        <f t="shared" si="798"/>
        <v>1,94</v>
      </c>
      <c r="D25061" t="str">
        <f t="shared" si="797"/>
        <v xml:space="preserve"> 325 </v>
      </c>
      <c r="N25061" s="3"/>
    </row>
    <row r="25062" spans="1:14" x14ac:dyDescent="0.25">
      <c r="A25062" t="s">
        <v>58311</v>
      </c>
      <c r="B25062" t="s">
        <v>26395</v>
      </c>
      <c r="C25062" t="str">
        <f t="shared" si="798"/>
        <v>1,94</v>
      </c>
      <c r="D25062" t="str">
        <f t="shared" ref="D25062:D25125" si="799">MID(LEFT(MID(A25062,FIND("[",A25062)+1,LEN(A25062)),FIND("]",MID(A25062,FIND("[",A25062)+1,LEN(A25062)))-1),
FIND("m",LEFT(MID(A25062,FIND("[",A25062)+1,LEN(A25062)),FIND("]",MID(A25062,FIND("[",A25062)+1,LEN(A25062)))-1))+4,
(FIND("W",LEFT(MID(A25062,FIND("[",A25062)+1,LEN(A25062)),FIND("]",MID(A25062,FIND("[",A25062)+1,LEN(A25062)))-1)))-(FIND("m",LEFT(MID(A25062,FIND("[",A25062)+1,LEN(A25062)),FIND("]",MID(A25062,FIND("[",A25062)+1,LEN(A25062)))-1))+4))</f>
        <v xml:space="preserve"> 330 </v>
      </c>
      <c r="N25062" s="3"/>
    </row>
    <row r="25063" spans="1:14" x14ac:dyDescent="0.25">
      <c r="A25063" t="s">
        <v>58312</v>
      </c>
      <c r="B25063" t="s">
        <v>26396</v>
      </c>
      <c r="C25063" t="str">
        <f t="shared" ref="C25063:C25126" si="800">LEFT(MID(A25063,FIND("[",A25063)+1,LEN(A25063)),FIND("m",MID(A25063,FIND("[",A25063)+2,LEN(A25063)))-1)</f>
        <v>1,94</v>
      </c>
      <c r="D25063" t="str">
        <f t="shared" si="799"/>
        <v xml:space="preserve"> 330 </v>
      </c>
      <c r="N25063" s="3"/>
    </row>
    <row r="25064" spans="1:14" x14ac:dyDescent="0.25">
      <c r="A25064" t="s">
        <v>58313</v>
      </c>
      <c r="B25064" t="s">
        <v>26397</v>
      </c>
      <c r="C25064" t="str">
        <f t="shared" si="800"/>
        <v>1,94</v>
      </c>
      <c r="D25064" t="str">
        <f t="shared" si="799"/>
        <v xml:space="preserve"> 335 </v>
      </c>
      <c r="N25064" s="3"/>
    </row>
    <row r="25065" spans="1:14" x14ac:dyDescent="0.25">
      <c r="A25065" t="s">
        <v>58314</v>
      </c>
      <c r="B25065" t="s">
        <v>26398</v>
      </c>
      <c r="C25065" t="str">
        <f t="shared" si="800"/>
        <v>1,19</v>
      </c>
      <c r="D25065" t="str">
        <f t="shared" si="799"/>
        <v xml:space="preserve"> 175 </v>
      </c>
      <c r="N25065" s="3"/>
    </row>
    <row r="25066" spans="1:14" x14ac:dyDescent="0.25">
      <c r="A25066" t="s">
        <v>58315</v>
      </c>
      <c r="B25066" t="s">
        <v>26399</v>
      </c>
      <c r="C25066" t="str">
        <f t="shared" si="800"/>
        <v>1,17</v>
      </c>
      <c r="D25066" t="str">
        <f t="shared" si="799"/>
        <v xml:space="preserve"> 175 </v>
      </c>
      <c r="N25066" s="3"/>
    </row>
    <row r="25067" spans="1:14" x14ac:dyDescent="0.25">
      <c r="A25067" t="s">
        <v>58316</v>
      </c>
      <c r="B25067" t="s">
        <v>26400</v>
      </c>
      <c r="C25067" t="str">
        <f t="shared" si="800"/>
        <v>1,19</v>
      </c>
      <c r="D25067" t="str">
        <f t="shared" si="799"/>
        <v xml:space="preserve"> 180 </v>
      </c>
      <c r="N25067" s="3"/>
    </row>
    <row r="25068" spans="1:14" x14ac:dyDescent="0.25">
      <c r="A25068" t="s">
        <v>58317</v>
      </c>
      <c r="B25068" t="s">
        <v>26401</v>
      </c>
      <c r="C25068" t="str">
        <f t="shared" si="800"/>
        <v>1,17</v>
      </c>
      <c r="D25068" t="str">
        <f t="shared" si="799"/>
        <v xml:space="preserve"> 180 </v>
      </c>
      <c r="N25068" s="3"/>
    </row>
    <row r="25069" spans="1:14" x14ac:dyDescent="0.25">
      <c r="A25069" t="s">
        <v>58318</v>
      </c>
      <c r="B25069" t="s">
        <v>26402</v>
      </c>
      <c r="C25069" t="str">
        <f t="shared" si="800"/>
        <v>1,19</v>
      </c>
      <c r="D25069" t="str">
        <f t="shared" si="799"/>
        <v xml:space="preserve"> 185 </v>
      </c>
      <c r="N25069" s="3"/>
    </row>
    <row r="25070" spans="1:14" x14ac:dyDescent="0.25">
      <c r="A25070" t="s">
        <v>58319</v>
      </c>
      <c r="B25070" t="s">
        <v>26403</v>
      </c>
      <c r="C25070" t="str">
        <f t="shared" si="800"/>
        <v>1,17</v>
      </c>
      <c r="D25070" t="str">
        <f t="shared" si="799"/>
        <v xml:space="preserve"> 185 </v>
      </c>
      <c r="N25070" s="3"/>
    </row>
    <row r="25071" spans="1:14" x14ac:dyDescent="0.25">
      <c r="A25071" t="s">
        <v>58320</v>
      </c>
      <c r="B25071" t="s">
        <v>26404</v>
      </c>
      <c r="C25071" t="str">
        <f t="shared" si="800"/>
        <v>1,19</v>
      </c>
      <c r="D25071" t="str">
        <f t="shared" si="799"/>
        <v xml:space="preserve"> 190 </v>
      </c>
      <c r="N25071" s="3"/>
    </row>
    <row r="25072" spans="1:14" x14ac:dyDescent="0.25">
      <c r="A25072" t="s">
        <v>58321</v>
      </c>
      <c r="B25072" t="s">
        <v>26405</v>
      </c>
      <c r="C25072" t="str">
        <f t="shared" si="800"/>
        <v>1,5</v>
      </c>
      <c r="D25072" t="str">
        <f t="shared" si="799"/>
        <v xml:space="preserve"> 200 </v>
      </c>
      <c r="N25072" s="3"/>
    </row>
    <row r="25073" spans="1:14" x14ac:dyDescent="0.25">
      <c r="A25073" t="s">
        <v>58322</v>
      </c>
      <c r="B25073" t="s">
        <v>26406</v>
      </c>
      <c r="C25073" t="str">
        <f t="shared" si="800"/>
        <v>1,5</v>
      </c>
      <c r="D25073" t="str">
        <f t="shared" si="799"/>
        <v xml:space="preserve"> 205 </v>
      </c>
      <c r="N25073" s="3"/>
    </row>
    <row r="25074" spans="1:14" x14ac:dyDescent="0.25">
      <c r="A25074" t="s">
        <v>58323</v>
      </c>
      <c r="B25074" t="s">
        <v>26407</v>
      </c>
      <c r="C25074" t="str">
        <f t="shared" si="800"/>
        <v>1,5</v>
      </c>
      <c r="D25074" t="str">
        <f t="shared" si="799"/>
        <v xml:space="preserve"> 210 </v>
      </c>
      <c r="N25074" s="3"/>
    </row>
    <row r="25075" spans="1:14" x14ac:dyDescent="0.25">
      <c r="A25075" t="s">
        <v>58324</v>
      </c>
      <c r="B25075" t="s">
        <v>26408</v>
      </c>
      <c r="C25075" t="str">
        <f t="shared" si="800"/>
        <v>1,5</v>
      </c>
      <c r="D25075" t="str">
        <f t="shared" si="799"/>
        <v xml:space="preserve"> 215 </v>
      </c>
      <c r="N25075" s="3"/>
    </row>
    <row r="25076" spans="1:14" x14ac:dyDescent="0.25">
      <c r="A25076" t="s">
        <v>58325</v>
      </c>
      <c r="B25076" t="s">
        <v>26409</v>
      </c>
      <c r="C25076" t="str">
        <f t="shared" si="800"/>
        <v>1,5</v>
      </c>
      <c r="D25076" t="str">
        <f t="shared" si="799"/>
        <v xml:space="preserve"> 220 </v>
      </c>
      <c r="N25076" s="3"/>
    </row>
    <row r="25077" spans="1:14" x14ac:dyDescent="0.25">
      <c r="A25077" t="s">
        <v>58326</v>
      </c>
      <c r="B25077" t="s">
        <v>26410</v>
      </c>
      <c r="C25077" t="str">
        <f t="shared" si="800"/>
        <v>1,5</v>
      </c>
      <c r="D25077" t="str">
        <f t="shared" si="799"/>
        <v xml:space="preserve"> 225 </v>
      </c>
      <c r="N25077" s="3"/>
    </row>
    <row r="25078" spans="1:14" x14ac:dyDescent="0.25">
      <c r="A25078" t="s">
        <v>58327</v>
      </c>
      <c r="B25078" t="s">
        <v>26411</v>
      </c>
      <c r="C25078" t="str">
        <f t="shared" si="800"/>
        <v>1,79</v>
      </c>
      <c r="D25078" t="str">
        <f t="shared" si="799"/>
        <v xml:space="preserve"> 230 </v>
      </c>
      <c r="N25078" s="3"/>
    </row>
    <row r="25079" spans="1:14" x14ac:dyDescent="0.25">
      <c r="A25079" t="s">
        <v>58328</v>
      </c>
      <c r="B25079" t="s">
        <v>26412</v>
      </c>
      <c r="C25079" t="str">
        <f t="shared" si="800"/>
        <v>1,79</v>
      </c>
      <c r="D25079" t="str">
        <f t="shared" si="799"/>
        <v xml:space="preserve"> 235 </v>
      </c>
      <c r="N25079" s="3"/>
    </row>
    <row r="25080" spans="1:14" x14ac:dyDescent="0.25">
      <c r="A25080" t="s">
        <v>58329</v>
      </c>
      <c r="B25080" t="s">
        <v>26413</v>
      </c>
      <c r="C25080" t="str">
        <f t="shared" si="800"/>
        <v>1,79</v>
      </c>
      <c r="D25080" t="str">
        <f t="shared" si="799"/>
        <v xml:space="preserve"> 240 </v>
      </c>
      <c r="N25080" s="3"/>
    </row>
    <row r="25081" spans="1:14" x14ac:dyDescent="0.25">
      <c r="A25081" t="s">
        <v>58330</v>
      </c>
      <c r="B25081" t="s">
        <v>26414</v>
      </c>
      <c r="C25081" t="str">
        <f t="shared" si="800"/>
        <v>1,79</v>
      </c>
      <c r="D25081" t="str">
        <f t="shared" si="799"/>
        <v xml:space="preserve"> 245 </v>
      </c>
      <c r="N25081" s="3"/>
    </row>
    <row r="25082" spans="1:14" x14ac:dyDescent="0.25">
      <c r="A25082" t="s">
        <v>58331</v>
      </c>
      <c r="B25082" t="s">
        <v>26415</v>
      </c>
      <c r="C25082" t="str">
        <f t="shared" si="800"/>
        <v>1,8</v>
      </c>
      <c r="D25082" t="str">
        <f t="shared" si="799"/>
        <v xml:space="preserve"> 250 </v>
      </c>
      <c r="N25082" s="3"/>
    </row>
    <row r="25083" spans="1:14" x14ac:dyDescent="0.25">
      <c r="A25083" t="s">
        <v>58332</v>
      </c>
      <c r="B25083" t="s">
        <v>26416</v>
      </c>
      <c r="C25083" t="str">
        <f t="shared" si="800"/>
        <v>1,79</v>
      </c>
      <c r="D25083" t="str">
        <f t="shared" si="799"/>
        <v xml:space="preserve"> 255 </v>
      </c>
      <c r="N25083" s="3"/>
    </row>
    <row r="25084" spans="1:14" x14ac:dyDescent="0.25">
      <c r="A25084" t="s">
        <v>58333</v>
      </c>
      <c r="B25084" t="s">
        <v>26417</v>
      </c>
      <c r="C25084" t="str">
        <f t="shared" si="800"/>
        <v>1,79</v>
      </c>
      <c r="D25084" t="str">
        <f t="shared" si="799"/>
        <v xml:space="preserve"> 260 </v>
      </c>
      <c r="N25084" s="3"/>
    </row>
    <row r="25085" spans="1:14" x14ac:dyDescent="0.25">
      <c r="A25085" t="s">
        <v>58334</v>
      </c>
      <c r="B25085" t="s">
        <v>26418</v>
      </c>
      <c r="C25085" t="str">
        <f t="shared" si="800"/>
        <v>1,79</v>
      </c>
      <c r="D25085" t="str">
        <f t="shared" si="799"/>
        <v xml:space="preserve"> 265 </v>
      </c>
      <c r="N25085" s="3"/>
    </row>
    <row r="25086" spans="1:14" x14ac:dyDescent="0.25">
      <c r="A25086" t="s">
        <v>58335</v>
      </c>
      <c r="B25086" t="s">
        <v>26419</v>
      </c>
      <c r="C25086" t="str">
        <f t="shared" si="800"/>
        <v>1,79</v>
      </c>
      <c r="D25086" t="str">
        <f t="shared" si="799"/>
        <v xml:space="preserve"> 270 </v>
      </c>
      <c r="N25086" s="3"/>
    </row>
    <row r="25087" spans="1:14" x14ac:dyDescent="0.25">
      <c r="A25087" t="s">
        <v>58336</v>
      </c>
      <c r="B25087" t="s">
        <v>26420</v>
      </c>
      <c r="C25087" t="str">
        <f t="shared" si="800"/>
        <v>1,8</v>
      </c>
      <c r="D25087" t="str">
        <f t="shared" si="799"/>
        <v xml:space="preserve"> 275 </v>
      </c>
      <c r="N25087" s="3"/>
    </row>
    <row r="25088" spans="1:14" x14ac:dyDescent="0.25">
      <c r="A25088" t="s">
        <v>58337</v>
      </c>
      <c r="B25088" t="s">
        <v>26421</v>
      </c>
      <c r="C25088" t="str">
        <f t="shared" si="800"/>
        <v>1,79</v>
      </c>
      <c r="D25088" t="str">
        <f t="shared" si="799"/>
        <v xml:space="preserve"> 280 </v>
      </c>
      <c r="N25088" s="3"/>
    </row>
    <row r="25089" spans="1:14" x14ac:dyDescent="0.25">
      <c r="A25089" t="s">
        <v>58338</v>
      </c>
      <c r="B25089" t="s">
        <v>8985</v>
      </c>
      <c r="C25089" t="str">
        <f t="shared" si="800"/>
        <v>0,72</v>
      </c>
      <c r="D25089" t="str">
        <f t="shared" si="799"/>
        <v xml:space="preserve"> 95 </v>
      </c>
      <c r="N25089" s="3"/>
    </row>
    <row r="25090" spans="1:14" x14ac:dyDescent="0.25">
      <c r="A25090" t="s">
        <v>58339</v>
      </c>
      <c r="B25090" t="s">
        <v>8986</v>
      </c>
      <c r="C25090" t="str">
        <f t="shared" si="800"/>
        <v>0,72</v>
      </c>
      <c r="D25090" t="str">
        <f t="shared" si="799"/>
        <v xml:space="preserve"> 100 </v>
      </c>
      <c r="N25090" s="3"/>
    </row>
    <row r="25091" spans="1:14" x14ac:dyDescent="0.25">
      <c r="A25091" t="s">
        <v>58340</v>
      </c>
      <c r="B25091" t="s">
        <v>8987</v>
      </c>
      <c r="C25091" t="str">
        <f t="shared" si="800"/>
        <v>0,72</v>
      </c>
      <c r="D25091" t="str">
        <f t="shared" si="799"/>
        <v xml:space="preserve"> 105 </v>
      </c>
      <c r="N25091" s="3"/>
    </row>
    <row r="25092" spans="1:14" x14ac:dyDescent="0.25">
      <c r="A25092" t="s">
        <v>58341</v>
      </c>
      <c r="B25092" t="s">
        <v>8988</v>
      </c>
      <c r="C25092" t="str">
        <f t="shared" si="800"/>
        <v>0,72</v>
      </c>
      <c r="D25092" t="str">
        <f t="shared" si="799"/>
        <v xml:space="preserve"> 110 </v>
      </c>
      <c r="N25092" s="3"/>
    </row>
    <row r="25093" spans="1:14" x14ac:dyDescent="0.25">
      <c r="A25093" t="s">
        <v>58342</v>
      </c>
      <c r="B25093" t="s">
        <v>26422</v>
      </c>
      <c r="C25093" t="str">
        <f t="shared" si="800"/>
        <v>1,28</v>
      </c>
      <c r="D25093" t="str">
        <f t="shared" si="799"/>
        <v xml:space="preserve"> 175 </v>
      </c>
      <c r="N25093" s="3"/>
    </row>
    <row r="25094" spans="1:14" x14ac:dyDescent="0.25">
      <c r="A25094" t="s">
        <v>58343</v>
      </c>
      <c r="B25094" t="s">
        <v>26423</v>
      </c>
      <c r="C25094" t="str">
        <f t="shared" si="800"/>
        <v>1,28</v>
      </c>
      <c r="D25094" t="str">
        <f t="shared" si="799"/>
        <v xml:space="preserve"> 180 </v>
      </c>
      <c r="N25094" s="3"/>
    </row>
    <row r="25095" spans="1:14" x14ac:dyDescent="0.25">
      <c r="A25095" t="s">
        <v>58344</v>
      </c>
      <c r="B25095" t="s">
        <v>26424</v>
      </c>
      <c r="C25095" t="str">
        <f t="shared" si="800"/>
        <v>1,28</v>
      </c>
      <c r="D25095" t="str">
        <f t="shared" si="799"/>
        <v xml:space="preserve"> 185 </v>
      </c>
      <c r="N25095" s="3"/>
    </row>
    <row r="25096" spans="1:14" x14ac:dyDescent="0.25">
      <c r="A25096" t="s">
        <v>58345</v>
      </c>
      <c r="B25096" t="s">
        <v>26425</v>
      </c>
      <c r="C25096" t="str">
        <f t="shared" si="800"/>
        <v>1,28</v>
      </c>
      <c r="D25096" t="str">
        <f t="shared" si="799"/>
        <v xml:space="preserve"> 190 </v>
      </c>
      <c r="N25096" s="3"/>
    </row>
    <row r="25097" spans="1:14" x14ac:dyDescent="0.25">
      <c r="A25097" t="s">
        <v>58346</v>
      </c>
      <c r="B25097" t="s">
        <v>26426</v>
      </c>
      <c r="C25097" t="str">
        <f t="shared" si="800"/>
        <v>1,28</v>
      </c>
      <c r="D25097" t="str">
        <f t="shared" si="799"/>
        <v xml:space="preserve"> 195 </v>
      </c>
      <c r="N25097" s="3"/>
    </row>
    <row r="25098" spans="1:14" x14ac:dyDescent="0.25">
      <c r="A25098" t="s">
        <v>58347</v>
      </c>
      <c r="B25098" t="s">
        <v>26427</v>
      </c>
      <c r="C25098" t="str">
        <f t="shared" si="800"/>
        <v>1,28</v>
      </c>
      <c r="D25098" t="str">
        <f t="shared" si="799"/>
        <v xml:space="preserve"> 200 </v>
      </c>
      <c r="N25098" s="3"/>
    </row>
    <row r="25099" spans="1:14" x14ac:dyDescent="0.25">
      <c r="A25099" t="s">
        <v>58348</v>
      </c>
      <c r="B25099" t="s">
        <v>26428</v>
      </c>
      <c r="C25099" t="str">
        <f t="shared" si="800"/>
        <v>1,64</v>
      </c>
      <c r="D25099" t="str">
        <f t="shared" si="799"/>
        <v xml:space="preserve"> 220 </v>
      </c>
      <c r="N25099" s="3"/>
    </row>
    <row r="25100" spans="1:14" x14ac:dyDescent="0.25">
      <c r="A25100" t="s">
        <v>58349</v>
      </c>
      <c r="B25100" t="s">
        <v>26429</v>
      </c>
      <c r="C25100" t="str">
        <f t="shared" si="800"/>
        <v>1,64</v>
      </c>
      <c r="D25100" t="str">
        <f t="shared" si="799"/>
        <v xml:space="preserve"> 225 </v>
      </c>
      <c r="N25100" s="3"/>
    </row>
    <row r="25101" spans="1:14" x14ac:dyDescent="0.25">
      <c r="A25101" t="s">
        <v>58350</v>
      </c>
      <c r="B25101" t="s">
        <v>26430</v>
      </c>
      <c r="C25101" t="str">
        <f t="shared" si="800"/>
        <v>1,64</v>
      </c>
      <c r="D25101" t="str">
        <f t="shared" si="799"/>
        <v xml:space="preserve"> 230 </v>
      </c>
      <c r="N25101" s="3"/>
    </row>
    <row r="25102" spans="1:14" x14ac:dyDescent="0.25">
      <c r="A25102" t="s">
        <v>58351</v>
      </c>
      <c r="B25102" t="s">
        <v>26431</v>
      </c>
      <c r="C25102" t="str">
        <f t="shared" si="800"/>
        <v>1,64</v>
      </c>
      <c r="D25102" t="str">
        <f t="shared" si="799"/>
        <v xml:space="preserve"> 235 </v>
      </c>
      <c r="N25102" s="3"/>
    </row>
    <row r="25103" spans="1:14" x14ac:dyDescent="0.25">
      <c r="A25103" t="s">
        <v>58352</v>
      </c>
      <c r="B25103" t="s">
        <v>26432</v>
      </c>
      <c r="C25103" t="str">
        <f t="shared" si="800"/>
        <v>1,63</v>
      </c>
      <c r="D25103" t="str">
        <f t="shared" si="799"/>
        <v xml:space="preserve"> 235 </v>
      </c>
      <c r="N25103" s="3"/>
    </row>
    <row r="25104" spans="1:14" x14ac:dyDescent="0.25">
      <c r="A25104" t="s">
        <v>58353</v>
      </c>
      <c r="B25104" t="s">
        <v>26433</v>
      </c>
      <c r="C25104" t="str">
        <f t="shared" si="800"/>
        <v>1,63</v>
      </c>
      <c r="D25104" t="str">
        <f t="shared" si="799"/>
        <v xml:space="preserve"> 240 </v>
      </c>
      <c r="N25104" s="3"/>
    </row>
    <row r="25105" spans="1:14" x14ac:dyDescent="0.25">
      <c r="A25105" t="s">
        <v>58354</v>
      </c>
      <c r="B25105" t="s">
        <v>26434</v>
      </c>
      <c r="C25105" t="str">
        <f t="shared" si="800"/>
        <v>1,64</v>
      </c>
      <c r="D25105" t="str">
        <f t="shared" si="799"/>
        <v xml:space="preserve"> 240 </v>
      </c>
      <c r="N25105" s="3"/>
    </row>
    <row r="25106" spans="1:14" x14ac:dyDescent="0.25">
      <c r="A25106" t="s">
        <v>58355</v>
      </c>
      <c r="B25106" t="s">
        <v>26435</v>
      </c>
      <c r="C25106" t="str">
        <f t="shared" si="800"/>
        <v>1,63</v>
      </c>
      <c r="D25106" t="str">
        <f t="shared" si="799"/>
        <v xml:space="preserve"> 240 </v>
      </c>
      <c r="N25106" s="3"/>
    </row>
    <row r="25107" spans="1:14" x14ac:dyDescent="0.25">
      <c r="A25107" t="s">
        <v>58356</v>
      </c>
      <c r="B25107" t="s">
        <v>26436</v>
      </c>
      <c r="C25107" t="str">
        <f t="shared" si="800"/>
        <v>1,7</v>
      </c>
      <c r="D25107" t="str">
        <f t="shared" si="799"/>
        <v xml:space="preserve"> 245 </v>
      </c>
      <c r="N25107" s="3"/>
    </row>
    <row r="25108" spans="1:14" x14ac:dyDescent="0.25">
      <c r="A25108" t="s">
        <v>58357</v>
      </c>
      <c r="B25108" t="s">
        <v>26437</v>
      </c>
      <c r="C25108" t="str">
        <f t="shared" si="800"/>
        <v>1,63</v>
      </c>
      <c r="D25108" t="str">
        <f t="shared" si="799"/>
        <v xml:space="preserve"> 245 </v>
      </c>
      <c r="N25108" s="3"/>
    </row>
    <row r="25109" spans="1:14" x14ac:dyDescent="0.25">
      <c r="A25109" t="s">
        <v>58358</v>
      </c>
      <c r="B25109" t="s">
        <v>26438</v>
      </c>
      <c r="C25109" t="str">
        <f t="shared" si="800"/>
        <v>1,64</v>
      </c>
      <c r="D25109" t="str">
        <f t="shared" si="799"/>
        <v xml:space="preserve"> 245 </v>
      </c>
      <c r="N25109" s="3"/>
    </row>
    <row r="25110" spans="1:14" x14ac:dyDescent="0.25">
      <c r="A25110" t="s">
        <v>58359</v>
      </c>
      <c r="B25110" t="s">
        <v>26439</v>
      </c>
      <c r="C25110" t="str">
        <f t="shared" si="800"/>
        <v>1,63</v>
      </c>
      <c r="D25110" t="str">
        <f t="shared" si="799"/>
        <v xml:space="preserve"> 245 </v>
      </c>
      <c r="N25110" s="3"/>
    </row>
    <row r="25111" spans="1:14" x14ac:dyDescent="0.25">
      <c r="A25111" t="s">
        <v>58360</v>
      </c>
      <c r="B25111" t="s">
        <v>26440</v>
      </c>
      <c r="C25111" t="str">
        <f t="shared" si="800"/>
        <v>1,7</v>
      </c>
      <c r="D25111" t="str">
        <f t="shared" si="799"/>
        <v xml:space="preserve"> 250 </v>
      </c>
      <c r="N25111" s="3"/>
    </row>
    <row r="25112" spans="1:14" x14ac:dyDescent="0.25">
      <c r="A25112" t="s">
        <v>58361</v>
      </c>
      <c r="B25112" t="s">
        <v>26441</v>
      </c>
      <c r="C25112" t="str">
        <f t="shared" si="800"/>
        <v>1,63</v>
      </c>
      <c r="D25112" t="str">
        <f t="shared" si="799"/>
        <v xml:space="preserve"> 250 </v>
      </c>
      <c r="N25112" s="3"/>
    </row>
    <row r="25113" spans="1:14" x14ac:dyDescent="0.25">
      <c r="A25113" t="s">
        <v>58362</v>
      </c>
      <c r="B25113" t="s">
        <v>26442</v>
      </c>
      <c r="C25113" t="str">
        <f t="shared" si="800"/>
        <v>1,63</v>
      </c>
      <c r="D25113" t="str">
        <f t="shared" si="799"/>
        <v xml:space="preserve"> 250 </v>
      </c>
      <c r="N25113" s="3"/>
    </row>
    <row r="25114" spans="1:14" x14ac:dyDescent="0.25">
      <c r="A25114" t="s">
        <v>58363</v>
      </c>
      <c r="B25114" t="s">
        <v>26443</v>
      </c>
      <c r="C25114" t="str">
        <f t="shared" si="800"/>
        <v>1,7</v>
      </c>
      <c r="D25114" t="str">
        <f t="shared" si="799"/>
        <v xml:space="preserve"> 255 </v>
      </c>
      <c r="N25114" s="3"/>
    </row>
    <row r="25115" spans="1:14" x14ac:dyDescent="0.25">
      <c r="A25115" t="s">
        <v>58364</v>
      </c>
      <c r="B25115" t="s">
        <v>26444</v>
      </c>
      <c r="C25115" t="str">
        <f t="shared" si="800"/>
        <v>1,63</v>
      </c>
      <c r="D25115" t="str">
        <f t="shared" si="799"/>
        <v xml:space="preserve"> 255 </v>
      </c>
      <c r="N25115" s="3"/>
    </row>
    <row r="25116" spans="1:14" x14ac:dyDescent="0.25">
      <c r="A25116" t="s">
        <v>58365</v>
      </c>
      <c r="B25116" t="s">
        <v>26445</v>
      </c>
      <c r="C25116" t="str">
        <f t="shared" si="800"/>
        <v>1,63</v>
      </c>
      <c r="D25116" t="str">
        <f t="shared" si="799"/>
        <v xml:space="preserve"> 255 </v>
      </c>
      <c r="N25116" s="3"/>
    </row>
    <row r="25117" spans="1:14" x14ac:dyDescent="0.25">
      <c r="A25117" t="s">
        <v>58366</v>
      </c>
      <c r="B25117" t="s">
        <v>26446</v>
      </c>
      <c r="C25117" t="str">
        <f t="shared" si="800"/>
        <v>1,7</v>
      </c>
      <c r="D25117" t="str">
        <f t="shared" si="799"/>
        <v xml:space="preserve"> 260 </v>
      </c>
      <c r="N25117" s="3"/>
    </row>
    <row r="25118" spans="1:14" x14ac:dyDescent="0.25">
      <c r="A25118" t="s">
        <v>58367</v>
      </c>
      <c r="B25118" t="s">
        <v>26447</v>
      </c>
      <c r="C25118" t="str">
        <f t="shared" si="800"/>
        <v>1,63</v>
      </c>
      <c r="D25118" t="str">
        <f t="shared" si="799"/>
        <v xml:space="preserve"> 260 </v>
      </c>
      <c r="N25118" s="3"/>
    </row>
    <row r="25119" spans="1:14" x14ac:dyDescent="0.25">
      <c r="A25119" t="s">
        <v>58368</v>
      </c>
      <c r="B25119" t="s">
        <v>26448</v>
      </c>
      <c r="C25119" t="str">
        <f t="shared" si="800"/>
        <v>1,7</v>
      </c>
      <c r="D25119" t="str">
        <f t="shared" si="799"/>
        <v xml:space="preserve"> 265 </v>
      </c>
      <c r="N25119" s="3"/>
    </row>
    <row r="25120" spans="1:14" x14ac:dyDescent="0.25">
      <c r="A25120" t="s">
        <v>58369</v>
      </c>
      <c r="B25120" t="s">
        <v>26449</v>
      </c>
      <c r="C25120" t="str">
        <f t="shared" si="800"/>
        <v>1,94</v>
      </c>
      <c r="D25120" t="str">
        <f t="shared" si="799"/>
        <v xml:space="preserve"> 265 </v>
      </c>
      <c r="N25120" s="3"/>
    </row>
    <row r="25121" spans="1:14" x14ac:dyDescent="0.25">
      <c r="A25121" t="s">
        <v>58370</v>
      </c>
      <c r="B25121" t="s">
        <v>26450</v>
      </c>
      <c r="C25121" t="str">
        <f t="shared" si="800"/>
        <v>1,7</v>
      </c>
      <c r="D25121" t="str">
        <f t="shared" si="799"/>
        <v xml:space="preserve"> 270 </v>
      </c>
      <c r="N25121" s="3"/>
    </row>
    <row r="25122" spans="1:14" x14ac:dyDescent="0.25">
      <c r="A25122" t="s">
        <v>58371</v>
      </c>
      <c r="B25122" t="s">
        <v>26451</v>
      </c>
      <c r="C25122" t="str">
        <f t="shared" si="800"/>
        <v>1,94</v>
      </c>
      <c r="D25122" t="str">
        <f t="shared" si="799"/>
        <v xml:space="preserve"> 270 </v>
      </c>
      <c r="N25122" s="3"/>
    </row>
    <row r="25123" spans="1:14" x14ac:dyDescent="0.25">
      <c r="A25123" t="s">
        <v>58372</v>
      </c>
      <c r="B25123" t="s">
        <v>26452</v>
      </c>
      <c r="C25123" t="str">
        <f t="shared" si="800"/>
        <v>1,7</v>
      </c>
      <c r="D25123" t="str">
        <f t="shared" si="799"/>
        <v xml:space="preserve"> 275 </v>
      </c>
      <c r="N25123" s="3"/>
    </row>
    <row r="25124" spans="1:14" x14ac:dyDescent="0.25">
      <c r="A25124" t="s">
        <v>58373</v>
      </c>
      <c r="B25124" t="s">
        <v>26453</v>
      </c>
      <c r="C25124" t="str">
        <f t="shared" si="800"/>
        <v>1,94</v>
      </c>
      <c r="D25124" t="str">
        <f t="shared" si="799"/>
        <v xml:space="preserve"> 275 </v>
      </c>
      <c r="N25124" s="3"/>
    </row>
    <row r="25125" spans="1:14" x14ac:dyDescent="0.25">
      <c r="A25125" t="s">
        <v>58374</v>
      </c>
      <c r="B25125" t="s">
        <v>26454</v>
      </c>
      <c r="C25125" t="str">
        <f t="shared" si="800"/>
        <v>1,94</v>
      </c>
      <c r="D25125" t="str">
        <f t="shared" si="799"/>
        <v xml:space="preserve"> 280 </v>
      </c>
      <c r="N25125" s="3"/>
    </row>
    <row r="25126" spans="1:14" x14ac:dyDescent="0.25">
      <c r="A25126" t="s">
        <v>58375</v>
      </c>
      <c r="B25126" t="s">
        <v>26455</v>
      </c>
      <c r="C25126" t="str">
        <f t="shared" si="800"/>
        <v>1,64</v>
      </c>
      <c r="D25126" t="str">
        <f t="shared" ref="D25126:D25188" si="801">MID(LEFT(MID(A25126,FIND("[",A25126)+1,LEN(A25126)),FIND("]",MID(A25126,FIND("[",A25126)+1,LEN(A25126)))-1),
FIND("m",LEFT(MID(A25126,FIND("[",A25126)+1,LEN(A25126)),FIND("]",MID(A25126,FIND("[",A25126)+1,LEN(A25126)))-1))+4,
(FIND("W",LEFT(MID(A25126,FIND("[",A25126)+1,LEN(A25126)),FIND("]",MID(A25126,FIND("[",A25126)+1,LEN(A25126)))-1)))-(FIND("m",LEFT(MID(A25126,FIND("[",A25126)+1,LEN(A25126)),FIND("]",MID(A25126,FIND("[",A25126)+1,LEN(A25126)))-1))+4))</f>
        <v xml:space="preserve"> 286 </v>
      </c>
      <c r="N25126" s="3"/>
    </row>
    <row r="25127" spans="1:14" x14ac:dyDescent="0.25">
      <c r="A25127" t="s">
        <v>58376</v>
      </c>
      <c r="B25127" t="s">
        <v>26456</v>
      </c>
      <c r="C25127" t="str">
        <f t="shared" ref="C25127:C25188" si="802">LEFT(MID(A25127,FIND("[",A25127)+1,LEN(A25127)),FIND("m",MID(A25127,FIND("[",A25127)+2,LEN(A25127)))-1)</f>
        <v>1,94</v>
      </c>
      <c r="D25127" t="str">
        <f t="shared" si="801"/>
        <v xml:space="preserve"> 285 </v>
      </c>
      <c r="N25127" s="3"/>
    </row>
    <row r="25128" spans="1:14" x14ac:dyDescent="0.25">
      <c r="A25128" t="s">
        <v>58377</v>
      </c>
      <c r="B25128" t="s">
        <v>26457</v>
      </c>
      <c r="C25128" t="str">
        <f t="shared" si="802"/>
        <v>1,64</v>
      </c>
      <c r="D25128" t="str">
        <f t="shared" si="801"/>
        <v xml:space="preserve"> 290 </v>
      </c>
      <c r="N25128" s="3"/>
    </row>
    <row r="25129" spans="1:14" x14ac:dyDescent="0.25">
      <c r="A25129" t="s">
        <v>58378</v>
      </c>
      <c r="B25129" t="s">
        <v>26458</v>
      </c>
      <c r="C25129" t="str">
        <f t="shared" si="802"/>
        <v>1,94</v>
      </c>
      <c r="D25129" t="str">
        <f t="shared" si="801"/>
        <v xml:space="preserve"> 290 </v>
      </c>
      <c r="N25129" s="3"/>
    </row>
    <row r="25130" spans="1:14" x14ac:dyDescent="0.25">
      <c r="A25130" t="s">
        <v>58379</v>
      </c>
      <c r="B25130" t="s">
        <v>26459</v>
      </c>
      <c r="C25130" t="str">
        <f t="shared" si="802"/>
        <v>1,65</v>
      </c>
      <c r="D25130" t="str">
        <f t="shared" si="801"/>
        <v xml:space="preserve"> 295 </v>
      </c>
      <c r="N25130" s="3"/>
    </row>
    <row r="25131" spans="1:14" x14ac:dyDescent="0.25">
      <c r="A25131" t="s">
        <v>58380</v>
      </c>
      <c r="B25131" t="s">
        <v>26460</v>
      </c>
      <c r="C25131" t="str">
        <f t="shared" si="802"/>
        <v>1,94</v>
      </c>
      <c r="D25131" t="str">
        <f t="shared" si="801"/>
        <v xml:space="preserve"> 295 </v>
      </c>
      <c r="N25131" s="3"/>
    </row>
    <row r="25132" spans="1:14" x14ac:dyDescent="0.25">
      <c r="A25132" t="s">
        <v>58381</v>
      </c>
      <c r="B25132" t="s">
        <v>26461</v>
      </c>
      <c r="C25132" t="str">
        <f t="shared" si="802"/>
        <v>1,65</v>
      </c>
      <c r="D25132" t="str">
        <f t="shared" si="801"/>
        <v xml:space="preserve"> 300 </v>
      </c>
      <c r="N25132" s="3"/>
    </row>
    <row r="25133" spans="1:14" x14ac:dyDescent="0.25">
      <c r="A25133" t="s">
        <v>58382</v>
      </c>
      <c r="B25133" t="s">
        <v>26462</v>
      </c>
      <c r="C25133" t="str">
        <f t="shared" si="802"/>
        <v>1,65</v>
      </c>
      <c r="D25133" t="str">
        <f t="shared" si="801"/>
        <v xml:space="preserve"> 305 </v>
      </c>
      <c r="N25133" s="3"/>
    </row>
    <row r="25134" spans="1:14" x14ac:dyDescent="0.25">
      <c r="A25134" t="s">
        <v>58383</v>
      </c>
      <c r="B25134" t="s">
        <v>26463</v>
      </c>
      <c r="C25134" t="str">
        <f t="shared" si="802"/>
        <v>1,65</v>
      </c>
      <c r="D25134" t="str">
        <f t="shared" si="801"/>
        <v xml:space="preserve"> 310 </v>
      </c>
      <c r="N25134" s="3"/>
    </row>
    <row r="25135" spans="1:14" x14ac:dyDescent="0.25">
      <c r="A25135" t="s">
        <v>58384</v>
      </c>
      <c r="B25135" t="s">
        <v>26464</v>
      </c>
      <c r="C25135" t="str">
        <f t="shared" si="802"/>
        <v>1,65</v>
      </c>
      <c r="D25135" t="str">
        <f t="shared" si="801"/>
        <v xml:space="preserve"> 315 </v>
      </c>
      <c r="N25135" s="3"/>
    </row>
    <row r="25136" spans="1:14" x14ac:dyDescent="0.25">
      <c r="A25136" t="s">
        <v>58385</v>
      </c>
      <c r="B25136" t="s">
        <v>26465</v>
      </c>
      <c r="C25136" t="str">
        <f t="shared" si="802"/>
        <v>1,65</v>
      </c>
      <c r="D25136" t="str">
        <f t="shared" si="801"/>
        <v xml:space="preserve"> 320 </v>
      </c>
      <c r="N25136" s="3"/>
    </row>
    <row r="25137" spans="1:14" x14ac:dyDescent="0.25">
      <c r="A25137" t="s">
        <v>58386</v>
      </c>
      <c r="B25137" t="s">
        <v>26466</v>
      </c>
      <c r="C25137" t="str">
        <f t="shared" si="802"/>
        <v>1,65</v>
      </c>
      <c r="D25137" t="str">
        <f t="shared" si="801"/>
        <v xml:space="preserve"> 325 </v>
      </c>
      <c r="N25137" s="3"/>
    </row>
    <row r="25138" spans="1:14" x14ac:dyDescent="0.25">
      <c r="A25138" t="s">
        <v>58387</v>
      </c>
      <c r="B25138" t="s">
        <v>26467</v>
      </c>
      <c r="C25138" t="str">
        <f t="shared" si="802"/>
        <v>1,65</v>
      </c>
      <c r="D25138" t="str">
        <f t="shared" si="801"/>
        <v xml:space="preserve"> 330 </v>
      </c>
      <c r="N25138" s="3"/>
    </row>
    <row r="25139" spans="1:14" x14ac:dyDescent="0.25">
      <c r="A25139" t="s">
        <v>58388</v>
      </c>
      <c r="B25139" t="s">
        <v>26468</v>
      </c>
      <c r="C25139" t="str">
        <f t="shared" si="802"/>
        <v>1,94</v>
      </c>
      <c r="D25139" t="str">
        <f t="shared" si="801"/>
        <v xml:space="preserve"> 340 </v>
      </c>
      <c r="N25139" s="3"/>
    </row>
    <row r="25140" spans="1:14" x14ac:dyDescent="0.25">
      <c r="A25140" t="s">
        <v>58389</v>
      </c>
      <c r="B25140" t="s">
        <v>26469</v>
      </c>
      <c r="C25140" t="str">
        <f t="shared" si="802"/>
        <v>1,94</v>
      </c>
      <c r="D25140" t="str">
        <f t="shared" si="801"/>
        <v xml:space="preserve"> 345 </v>
      </c>
      <c r="N25140" s="3"/>
    </row>
    <row r="25141" spans="1:14" x14ac:dyDescent="0.25">
      <c r="A25141" t="s">
        <v>58390</v>
      </c>
      <c r="B25141" t="s">
        <v>26470</v>
      </c>
      <c r="C25141" t="str">
        <f t="shared" si="802"/>
        <v>1,94</v>
      </c>
      <c r="D25141" t="str">
        <f t="shared" si="801"/>
        <v xml:space="preserve"> 350 </v>
      </c>
      <c r="N25141" s="3"/>
    </row>
    <row r="25142" spans="1:14" x14ac:dyDescent="0.25">
      <c r="A25142" t="s">
        <v>58391</v>
      </c>
      <c r="B25142" t="s">
        <v>26471</v>
      </c>
      <c r="C25142" t="str">
        <f t="shared" si="802"/>
        <v>1,94</v>
      </c>
      <c r="D25142" t="str">
        <f t="shared" si="801"/>
        <v xml:space="preserve"> 355 </v>
      </c>
      <c r="N25142" s="3"/>
    </row>
    <row r="25143" spans="1:14" x14ac:dyDescent="0.25">
      <c r="A25143" t="s">
        <v>58392</v>
      </c>
      <c r="B25143" t="s">
        <v>26472</v>
      </c>
      <c r="C25143" t="str">
        <f t="shared" si="802"/>
        <v>1,94</v>
      </c>
      <c r="D25143" t="str">
        <f t="shared" si="801"/>
        <v xml:space="preserve"> 360 </v>
      </c>
      <c r="N25143" s="3"/>
    </row>
    <row r="25144" spans="1:14" x14ac:dyDescent="0.25">
      <c r="A25144" t="s">
        <v>58393</v>
      </c>
      <c r="B25144" t="s">
        <v>26473</v>
      </c>
      <c r="C25144" t="str">
        <f t="shared" si="802"/>
        <v>1,94</v>
      </c>
      <c r="D25144" t="str">
        <f t="shared" si="801"/>
        <v xml:space="preserve"> 365 </v>
      </c>
      <c r="N25144" s="3"/>
    </row>
    <row r="25145" spans="1:14" x14ac:dyDescent="0.25">
      <c r="A25145" t="s">
        <v>58394</v>
      </c>
      <c r="B25145" t="s">
        <v>26474</v>
      </c>
      <c r="C25145" t="str">
        <f t="shared" si="802"/>
        <v>1,94</v>
      </c>
      <c r="D25145" t="str">
        <f t="shared" si="801"/>
        <v xml:space="preserve"> 371 </v>
      </c>
      <c r="N25145" s="3"/>
    </row>
    <row r="25146" spans="1:14" x14ac:dyDescent="0.25">
      <c r="A25146" t="s">
        <v>58395</v>
      </c>
      <c r="B25146" t="s">
        <v>26475</v>
      </c>
      <c r="C25146" t="str">
        <f t="shared" si="802"/>
        <v>1,94</v>
      </c>
      <c r="D25146" t="str">
        <f t="shared" si="801"/>
        <v xml:space="preserve"> 375 </v>
      </c>
      <c r="N25146" s="3"/>
    </row>
    <row r="25147" spans="1:14" x14ac:dyDescent="0.25">
      <c r="A25147" t="s">
        <v>58396</v>
      </c>
      <c r="B25147" t="s">
        <v>26476</v>
      </c>
      <c r="C25147" t="str">
        <f t="shared" si="802"/>
        <v>1,94</v>
      </c>
      <c r="D25147" t="str">
        <f t="shared" si="801"/>
        <v xml:space="preserve"> 380 </v>
      </c>
      <c r="N25147" s="3"/>
    </row>
    <row r="25148" spans="1:14" x14ac:dyDescent="0.25">
      <c r="A25148" t="s">
        <v>58397</v>
      </c>
      <c r="B25148" t="s">
        <v>26477</v>
      </c>
      <c r="C25148" t="str">
        <f t="shared" si="802"/>
        <v>2</v>
      </c>
      <c r="D25148" t="str">
        <f t="shared" si="801"/>
        <v xml:space="preserve"> 380 </v>
      </c>
      <c r="N25148" s="3"/>
    </row>
    <row r="25149" spans="1:14" x14ac:dyDescent="0.25">
      <c r="A25149" t="s">
        <v>58398</v>
      </c>
      <c r="B25149" t="s">
        <v>26478</v>
      </c>
      <c r="C25149" t="str">
        <f t="shared" si="802"/>
        <v>1,94</v>
      </c>
      <c r="D25149" t="str">
        <f t="shared" si="801"/>
        <v xml:space="preserve"> 385 </v>
      </c>
      <c r="N25149" s="3"/>
    </row>
    <row r="25150" spans="1:14" x14ac:dyDescent="0.25">
      <c r="A25150" t="s">
        <v>58399</v>
      </c>
      <c r="B25150" t="s">
        <v>26479</v>
      </c>
      <c r="C25150" t="str">
        <f t="shared" si="802"/>
        <v>2</v>
      </c>
      <c r="D25150" t="str">
        <f t="shared" si="801"/>
        <v xml:space="preserve"> 385 </v>
      </c>
      <c r="N25150" s="3"/>
    </row>
    <row r="25151" spans="1:14" x14ac:dyDescent="0.25">
      <c r="A25151" t="s">
        <v>58400</v>
      </c>
      <c r="B25151" t="s">
        <v>26480</v>
      </c>
      <c r="C25151" t="str">
        <f t="shared" si="802"/>
        <v>2</v>
      </c>
      <c r="D25151" t="str">
        <f t="shared" si="801"/>
        <v xml:space="preserve"> 390 </v>
      </c>
      <c r="N25151" s="3"/>
    </row>
    <row r="25152" spans="1:14" x14ac:dyDescent="0.25">
      <c r="A25152" t="s">
        <v>58401</v>
      </c>
      <c r="B25152" t="s">
        <v>26481</v>
      </c>
      <c r="C25152" t="str">
        <f t="shared" si="802"/>
        <v>2</v>
      </c>
      <c r="D25152" t="str">
        <f t="shared" si="801"/>
        <v xml:space="preserve"> 395 </v>
      </c>
      <c r="N25152" s="3"/>
    </row>
    <row r="25153" spans="1:14" x14ac:dyDescent="0.25">
      <c r="A25153" t="s">
        <v>58402</v>
      </c>
      <c r="B25153" t="s">
        <v>26482</v>
      </c>
      <c r="C25153" t="str">
        <f t="shared" si="802"/>
        <v>2</v>
      </c>
      <c r="D25153" t="str">
        <f t="shared" si="801"/>
        <v xml:space="preserve"> 400 </v>
      </c>
      <c r="N25153" s="3"/>
    </row>
    <row r="25154" spans="1:14" x14ac:dyDescent="0.25">
      <c r="A25154" t="s">
        <v>58403</v>
      </c>
      <c r="B25154" t="s">
        <v>26483</v>
      </c>
      <c r="C25154" t="str">
        <f t="shared" si="802"/>
        <v>1,28</v>
      </c>
      <c r="D25154" t="str">
        <f t="shared" si="801"/>
        <v xml:space="preserve"> 170 </v>
      </c>
      <c r="N25154" s="3"/>
    </row>
    <row r="25155" spans="1:14" x14ac:dyDescent="0.25">
      <c r="A25155" t="s">
        <v>58404</v>
      </c>
      <c r="B25155" t="s">
        <v>26484</v>
      </c>
      <c r="C25155" t="str">
        <f t="shared" si="802"/>
        <v>1,28</v>
      </c>
      <c r="D25155" t="str">
        <f t="shared" si="801"/>
        <v xml:space="preserve"> 175 </v>
      </c>
      <c r="N25155" s="3"/>
    </row>
    <row r="25156" spans="1:14" x14ac:dyDescent="0.25">
      <c r="A25156" t="s">
        <v>58405</v>
      </c>
      <c r="B25156" t="s">
        <v>26485</v>
      </c>
      <c r="C25156" t="str">
        <f t="shared" si="802"/>
        <v>1,28</v>
      </c>
      <c r="D25156" t="str">
        <f t="shared" si="801"/>
        <v xml:space="preserve"> 180 </v>
      </c>
      <c r="N25156" s="3"/>
    </row>
    <row r="25157" spans="1:14" x14ac:dyDescent="0.25">
      <c r="A25157" t="s">
        <v>58406</v>
      </c>
      <c r="B25157" t="s">
        <v>26486</v>
      </c>
      <c r="C25157" t="str">
        <f t="shared" si="802"/>
        <v>1,28</v>
      </c>
      <c r="D25157" t="str">
        <f t="shared" si="801"/>
        <v xml:space="preserve"> 185 </v>
      </c>
      <c r="N25157" s="3"/>
    </row>
    <row r="25158" spans="1:14" x14ac:dyDescent="0.25">
      <c r="A25158" t="s">
        <v>58407</v>
      </c>
      <c r="B25158" t="s">
        <v>26487</v>
      </c>
      <c r="C25158" t="str">
        <f t="shared" si="802"/>
        <v>1,28</v>
      </c>
      <c r="D25158" t="str">
        <f t="shared" si="801"/>
        <v xml:space="preserve"> 190 </v>
      </c>
      <c r="N25158" s="3"/>
    </row>
    <row r="25159" spans="1:14" x14ac:dyDescent="0.25">
      <c r="A25159" t="s">
        <v>58408</v>
      </c>
      <c r="B25159" t="s">
        <v>3621</v>
      </c>
      <c r="C25159" t="str">
        <f t="shared" si="802"/>
        <v>1</v>
      </c>
      <c r="D25159" t="str">
        <f t="shared" si="801"/>
        <v xml:space="preserve"> 145 </v>
      </c>
      <c r="N25159" s="3"/>
    </row>
    <row r="25160" spans="1:14" x14ac:dyDescent="0.25">
      <c r="A25160" t="s">
        <v>58409</v>
      </c>
      <c r="B25160" t="s">
        <v>3622</v>
      </c>
      <c r="C25160" t="str">
        <f t="shared" si="802"/>
        <v>1</v>
      </c>
      <c r="D25160" t="str">
        <f t="shared" si="801"/>
        <v xml:space="preserve"> 150 </v>
      </c>
      <c r="N25160" s="3"/>
    </row>
    <row r="25161" spans="1:14" x14ac:dyDescent="0.25">
      <c r="A25161" t="s">
        <v>58410</v>
      </c>
      <c r="B25161" t="s">
        <v>3623</v>
      </c>
      <c r="C25161" t="str">
        <f t="shared" si="802"/>
        <v>1</v>
      </c>
      <c r="D25161" t="str">
        <f t="shared" si="801"/>
        <v xml:space="preserve"> 155 </v>
      </c>
      <c r="N25161" s="3"/>
    </row>
    <row r="25162" spans="1:14" x14ac:dyDescent="0.25">
      <c r="A25162" t="s">
        <v>58411</v>
      </c>
      <c r="B25162" t="s">
        <v>3624</v>
      </c>
      <c r="C25162" t="str">
        <f t="shared" si="802"/>
        <v>1,31</v>
      </c>
      <c r="D25162" t="str">
        <f t="shared" si="801"/>
        <v xml:space="preserve"> 185 </v>
      </c>
      <c r="N25162" s="3"/>
    </row>
    <row r="25163" spans="1:14" x14ac:dyDescent="0.25">
      <c r="A25163" t="s">
        <v>58412</v>
      </c>
      <c r="B25163" t="s">
        <v>3625</v>
      </c>
      <c r="C25163" t="str">
        <f t="shared" si="802"/>
        <v>1,31</v>
      </c>
      <c r="D25163" t="str">
        <f t="shared" si="801"/>
        <v xml:space="preserve"> 190 </v>
      </c>
      <c r="N25163" s="3"/>
    </row>
    <row r="25164" spans="1:14" x14ac:dyDescent="0.25">
      <c r="A25164" t="s">
        <v>58413</v>
      </c>
      <c r="B25164" t="s">
        <v>3626</v>
      </c>
      <c r="C25164" t="str">
        <f t="shared" si="802"/>
        <v>1,31</v>
      </c>
      <c r="D25164" t="str">
        <f t="shared" si="801"/>
        <v xml:space="preserve"> 195 </v>
      </c>
      <c r="N25164" s="3"/>
    </row>
    <row r="25165" spans="1:14" x14ac:dyDescent="0.25">
      <c r="A25165" t="s">
        <v>58414</v>
      </c>
      <c r="B25165" t="s">
        <v>3627</v>
      </c>
      <c r="C25165" t="str">
        <f t="shared" si="802"/>
        <v>1,31</v>
      </c>
      <c r="D25165" t="str">
        <f t="shared" si="801"/>
        <v xml:space="preserve"> 200 </v>
      </c>
      <c r="N25165" s="3"/>
    </row>
    <row r="25166" spans="1:14" x14ac:dyDescent="0.25">
      <c r="A25166" t="s">
        <v>58415</v>
      </c>
      <c r="B25166" t="s">
        <v>3628</v>
      </c>
      <c r="C25166" t="str">
        <f t="shared" si="802"/>
        <v>1,47</v>
      </c>
      <c r="D25166" t="str">
        <f t="shared" si="801"/>
        <v xml:space="preserve"> 210 </v>
      </c>
      <c r="N25166" s="3"/>
    </row>
    <row r="25167" spans="1:14" x14ac:dyDescent="0.25">
      <c r="A25167" t="s">
        <v>58416</v>
      </c>
      <c r="B25167" t="s">
        <v>3629</v>
      </c>
      <c r="C25167" t="str">
        <f t="shared" si="802"/>
        <v>1,47</v>
      </c>
      <c r="D25167" t="str">
        <f t="shared" si="801"/>
        <v xml:space="preserve"> 215 </v>
      </c>
      <c r="N25167" s="3"/>
    </row>
    <row r="25168" spans="1:14" x14ac:dyDescent="0.25">
      <c r="A25168" t="s">
        <v>58417</v>
      </c>
      <c r="B25168" t="s">
        <v>3630</v>
      </c>
      <c r="C25168" t="str">
        <f t="shared" si="802"/>
        <v>1,47</v>
      </c>
      <c r="D25168" t="str">
        <f t="shared" si="801"/>
        <v xml:space="preserve"> 220 </v>
      </c>
      <c r="N25168" s="3"/>
    </row>
    <row r="25169" spans="1:14" x14ac:dyDescent="0.25">
      <c r="A25169" t="s">
        <v>58418</v>
      </c>
      <c r="B25169" t="s">
        <v>3631</v>
      </c>
      <c r="C25169" t="str">
        <f t="shared" si="802"/>
        <v>1,47</v>
      </c>
      <c r="D25169" t="str">
        <f t="shared" si="801"/>
        <v xml:space="preserve"> 225 </v>
      </c>
      <c r="N25169" s="3"/>
    </row>
    <row r="25170" spans="1:14" x14ac:dyDescent="0.25">
      <c r="A25170" t="s">
        <v>58419</v>
      </c>
      <c r="B25170" t="s">
        <v>3632</v>
      </c>
      <c r="C25170" t="str">
        <f t="shared" si="802"/>
        <v>1,47</v>
      </c>
      <c r="D25170" t="str">
        <f t="shared" si="801"/>
        <v xml:space="preserve"> 231 </v>
      </c>
      <c r="N25170" s="3"/>
    </row>
    <row r="25171" spans="1:14" x14ac:dyDescent="0.25">
      <c r="A25171" t="s">
        <v>58420</v>
      </c>
      <c r="B25171" t="s">
        <v>3633</v>
      </c>
      <c r="C25171" t="str">
        <f t="shared" si="802"/>
        <v>1,63</v>
      </c>
      <c r="D25171" t="str">
        <f t="shared" si="801"/>
        <v xml:space="preserve"> 235 </v>
      </c>
      <c r="N25171" s="3"/>
    </row>
    <row r="25172" spans="1:14" x14ac:dyDescent="0.25">
      <c r="A25172" t="s">
        <v>58421</v>
      </c>
      <c r="B25172" t="s">
        <v>3634</v>
      </c>
      <c r="C25172" t="str">
        <f t="shared" si="802"/>
        <v>1,63</v>
      </c>
      <c r="D25172" t="str">
        <f t="shared" si="801"/>
        <v xml:space="preserve"> 240 </v>
      </c>
      <c r="N25172" s="3"/>
    </row>
    <row r="25173" spans="1:14" x14ac:dyDescent="0.25">
      <c r="A25173" t="s">
        <v>58422</v>
      </c>
      <c r="B25173" t="s">
        <v>3635</v>
      </c>
      <c r="C25173" t="str">
        <f t="shared" si="802"/>
        <v>1,63</v>
      </c>
      <c r="D25173" t="str">
        <f t="shared" si="801"/>
        <v xml:space="preserve"> 245 </v>
      </c>
      <c r="N25173" s="3"/>
    </row>
    <row r="25174" spans="1:14" x14ac:dyDescent="0.25">
      <c r="A25174" t="s">
        <v>58423</v>
      </c>
      <c r="B25174" t="s">
        <v>3636</v>
      </c>
      <c r="C25174" t="str">
        <f t="shared" si="802"/>
        <v>1,63</v>
      </c>
      <c r="D25174" t="str">
        <f t="shared" si="801"/>
        <v xml:space="preserve"> 250 </v>
      </c>
      <c r="N25174" s="3"/>
    </row>
    <row r="25175" spans="1:14" x14ac:dyDescent="0.25">
      <c r="A25175" t="s">
        <v>58424</v>
      </c>
      <c r="B25175" t="s">
        <v>3637</v>
      </c>
      <c r="C25175" t="str">
        <f t="shared" si="802"/>
        <v>1,63</v>
      </c>
      <c r="D25175" t="str">
        <f t="shared" si="801"/>
        <v xml:space="preserve"> 255 </v>
      </c>
      <c r="N25175" s="3"/>
    </row>
    <row r="25176" spans="1:14" x14ac:dyDescent="0.25">
      <c r="A25176" t="s">
        <v>58425</v>
      </c>
      <c r="B25176" t="s">
        <v>3638</v>
      </c>
      <c r="C25176" t="str">
        <f t="shared" si="802"/>
        <v>1,63</v>
      </c>
      <c r="D25176" t="str">
        <f t="shared" si="801"/>
        <v xml:space="preserve"> 260 </v>
      </c>
      <c r="N25176" s="3"/>
    </row>
    <row r="25177" spans="1:14" x14ac:dyDescent="0.25">
      <c r="A25177" t="s">
        <v>58426</v>
      </c>
      <c r="B25177" t="s">
        <v>3639</v>
      </c>
      <c r="C25177" t="str">
        <f t="shared" si="802"/>
        <v>1,63</v>
      </c>
      <c r="D25177" t="str">
        <f t="shared" si="801"/>
        <v xml:space="preserve"> 265 </v>
      </c>
      <c r="N25177" s="3"/>
    </row>
    <row r="25178" spans="1:14" x14ac:dyDescent="0.25">
      <c r="A25178" t="s">
        <v>58427</v>
      </c>
      <c r="B25178" t="s">
        <v>3640</v>
      </c>
      <c r="C25178" t="str">
        <f t="shared" si="802"/>
        <v>1,93</v>
      </c>
      <c r="D25178" t="str">
        <f t="shared" si="801"/>
        <v xml:space="preserve"> 270 </v>
      </c>
      <c r="N25178" s="3"/>
    </row>
    <row r="25179" spans="1:14" x14ac:dyDescent="0.25">
      <c r="A25179" t="s">
        <v>58428</v>
      </c>
      <c r="B25179" t="s">
        <v>3641</v>
      </c>
      <c r="C25179" t="str">
        <f t="shared" si="802"/>
        <v>1,93</v>
      </c>
      <c r="D25179" t="str">
        <f t="shared" si="801"/>
        <v xml:space="preserve"> 275 </v>
      </c>
      <c r="N25179" s="3"/>
    </row>
    <row r="25180" spans="1:14" x14ac:dyDescent="0.25">
      <c r="A25180" t="s">
        <v>58429</v>
      </c>
      <c r="B25180" t="s">
        <v>3642</v>
      </c>
      <c r="C25180" t="str">
        <f t="shared" si="802"/>
        <v>1,93</v>
      </c>
      <c r="D25180" t="str">
        <f t="shared" si="801"/>
        <v xml:space="preserve"> 280 </v>
      </c>
      <c r="N25180" s="3"/>
    </row>
    <row r="25181" spans="1:14" x14ac:dyDescent="0.25">
      <c r="A25181" t="s">
        <v>58430</v>
      </c>
      <c r="B25181" t="s">
        <v>3643</v>
      </c>
      <c r="C25181" t="str">
        <f t="shared" si="802"/>
        <v>1,93</v>
      </c>
      <c r="D25181" t="str">
        <f t="shared" si="801"/>
        <v xml:space="preserve"> 285 </v>
      </c>
      <c r="N25181" s="3"/>
    </row>
    <row r="25182" spans="1:14" x14ac:dyDescent="0.25">
      <c r="A25182" t="s">
        <v>58431</v>
      </c>
      <c r="B25182" t="s">
        <v>3644</v>
      </c>
      <c r="C25182" t="str">
        <f t="shared" si="802"/>
        <v>1,93</v>
      </c>
      <c r="D25182" t="str">
        <f t="shared" si="801"/>
        <v xml:space="preserve"> 290 </v>
      </c>
      <c r="N25182" s="3"/>
    </row>
    <row r="25183" spans="1:14" x14ac:dyDescent="0.25">
      <c r="A25183" t="s">
        <v>58432</v>
      </c>
      <c r="B25183" t="s">
        <v>3645</v>
      </c>
      <c r="C25183" t="str">
        <f t="shared" si="802"/>
        <v>1,93</v>
      </c>
      <c r="D25183" t="str">
        <f t="shared" si="801"/>
        <v xml:space="preserve"> 295 </v>
      </c>
      <c r="N25183" s="3"/>
    </row>
    <row r="25184" spans="1:14" x14ac:dyDescent="0.25">
      <c r="A25184" t="s">
        <v>58433</v>
      </c>
      <c r="B25184" t="s">
        <v>3646</v>
      </c>
      <c r="C25184" t="str">
        <f t="shared" si="802"/>
        <v>1,93</v>
      </c>
      <c r="D25184" t="str">
        <f t="shared" si="801"/>
        <v xml:space="preserve"> 300 </v>
      </c>
      <c r="N25184" s="3"/>
    </row>
    <row r="25185" spans="1:14" x14ac:dyDescent="0.25">
      <c r="A25185" t="s">
        <v>58434</v>
      </c>
      <c r="B25185" t="s">
        <v>3647</v>
      </c>
      <c r="C25185" t="str">
        <f t="shared" si="802"/>
        <v>1,93</v>
      </c>
      <c r="D25185" t="str">
        <f t="shared" si="801"/>
        <v xml:space="preserve"> 305 </v>
      </c>
      <c r="N25185" s="3"/>
    </row>
    <row r="25186" spans="1:14" x14ac:dyDescent="0.25">
      <c r="A25186" t="s">
        <v>58435</v>
      </c>
      <c r="B25186" t="s">
        <v>3648</v>
      </c>
      <c r="C25186" t="str">
        <f t="shared" si="802"/>
        <v>1,93</v>
      </c>
      <c r="D25186" t="str">
        <f t="shared" si="801"/>
        <v xml:space="preserve"> 310 </v>
      </c>
      <c r="N25186" s="3"/>
    </row>
    <row r="25187" spans="1:14" x14ac:dyDescent="0.25">
      <c r="A25187" t="s">
        <v>58436</v>
      </c>
      <c r="B25187" t="s">
        <v>3649</v>
      </c>
      <c r="C25187" t="str">
        <f t="shared" si="802"/>
        <v>1,93</v>
      </c>
      <c r="D25187" t="str">
        <f t="shared" si="801"/>
        <v xml:space="preserve"> 315 </v>
      </c>
      <c r="N25187" s="3"/>
    </row>
    <row r="25188" spans="1:14" x14ac:dyDescent="0.25">
      <c r="A25188" t="s">
        <v>58437</v>
      </c>
      <c r="B25188" t="s">
        <v>3650</v>
      </c>
      <c r="C25188" t="str">
        <f t="shared" si="802"/>
        <v>1,93</v>
      </c>
      <c r="D25188" t="str">
        <f t="shared" si="801"/>
        <v xml:space="preserve"> 320 </v>
      </c>
      <c r="N25188" s="3"/>
    </row>
    <row r="25189" spans="1:14" x14ac:dyDescent="0.25">
      <c r="N25189" s="3"/>
    </row>
    <row r="25190" spans="1:14" x14ac:dyDescent="0.25">
      <c r="N25190" s="3"/>
    </row>
    <row r="25191" spans="1:14" x14ac:dyDescent="0.25">
      <c r="N25191" s="3"/>
    </row>
    <row r="25192" spans="1:14" x14ac:dyDescent="0.25">
      <c r="N25192" s="3"/>
    </row>
    <row r="25193" spans="1:14" x14ac:dyDescent="0.25">
      <c r="N25193" s="3"/>
    </row>
    <row r="25194" spans="1:14" x14ac:dyDescent="0.25">
      <c r="N25194" s="3"/>
    </row>
    <row r="25195" spans="1:14" x14ac:dyDescent="0.25">
      <c r="N25195" s="3"/>
    </row>
    <row r="25196" spans="1:14" x14ac:dyDescent="0.25">
      <c r="N25196" s="3"/>
    </row>
    <row r="25197" spans="1:14" x14ac:dyDescent="0.25">
      <c r="N25197" s="3"/>
    </row>
    <row r="25198" spans="1:14" x14ac:dyDescent="0.25">
      <c r="N25198" s="3"/>
    </row>
    <row r="25199" spans="1:14" x14ac:dyDescent="0.25">
      <c r="N25199" s="3"/>
    </row>
    <row r="25200" spans="1:14" x14ac:dyDescent="0.25">
      <c r="N25200" s="3"/>
    </row>
    <row r="25201" spans="14:14" x14ac:dyDescent="0.25">
      <c r="N25201" s="3"/>
    </row>
    <row r="25202" spans="14:14" x14ac:dyDescent="0.25">
      <c r="N25202" s="3"/>
    </row>
    <row r="25203" spans="14:14" x14ac:dyDescent="0.25">
      <c r="N25203" s="3"/>
    </row>
    <row r="25204" spans="14:14" x14ac:dyDescent="0.25">
      <c r="N25204" s="3"/>
    </row>
    <row r="25205" spans="14:14" x14ac:dyDescent="0.25">
      <c r="N25205" s="3"/>
    </row>
    <row r="25206" spans="14:14" x14ac:dyDescent="0.25">
      <c r="N25206" s="3"/>
    </row>
    <row r="25207" spans="14:14" x14ac:dyDescent="0.25">
      <c r="N25207" s="3"/>
    </row>
    <row r="25208" spans="14:14" x14ac:dyDescent="0.25">
      <c r="N25208" s="3"/>
    </row>
    <row r="25209" spans="14:14" x14ac:dyDescent="0.25">
      <c r="N25209" s="3"/>
    </row>
    <row r="25210" spans="14:14" x14ac:dyDescent="0.25">
      <c r="N25210" s="3"/>
    </row>
    <row r="25211" spans="14:14" x14ac:dyDescent="0.25">
      <c r="N25211" s="3"/>
    </row>
    <row r="25212" spans="14:14" x14ac:dyDescent="0.25">
      <c r="N25212" s="3"/>
    </row>
    <row r="25213" spans="14:14" x14ac:dyDescent="0.25">
      <c r="N25213" s="3"/>
    </row>
    <row r="25214" spans="14:14" x14ac:dyDescent="0.25">
      <c r="N25214" s="3"/>
    </row>
    <row r="25215" spans="14:14" x14ac:dyDescent="0.25">
      <c r="N25215" s="3"/>
    </row>
    <row r="25216" spans="14:14" x14ac:dyDescent="0.25">
      <c r="N25216" s="3"/>
    </row>
    <row r="25217" spans="14:14" x14ac:dyDescent="0.25">
      <c r="N25217" s="3"/>
    </row>
    <row r="25218" spans="14:14" x14ac:dyDescent="0.25">
      <c r="N25218" s="3"/>
    </row>
    <row r="25219" spans="14:14" x14ac:dyDescent="0.25">
      <c r="N25219" s="3"/>
    </row>
    <row r="25220" spans="14:14" x14ac:dyDescent="0.25">
      <c r="N25220" s="3"/>
    </row>
    <row r="25221" spans="14:14" x14ac:dyDescent="0.25">
      <c r="N25221" s="3"/>
    </row>
    <row r="25222" spans="14:14" x14ac:dyDescent="0.25">
      <c r="N25222" s="3"/>
    </row>
    <row r="25223" spans="14:14" x14ac:dyDescent="0.25">
      <c r="N25223" s="3"/>
    </row>
    <row r="25224" spans="14:14" x14ac:dyDescent="0.25">
      <c r="N25224" s="3"/>
    </row>
    <row r="25225" spans="14:14" x14ac:dyDescent="0.25">
      <c r="N25225" s="3"/>
    </row>
    <row r="25226" spans="14:14" x14ac:dyDescent="0.25">
      <c r="N25226" s="3"/>
    </row>
    <row r="25227" spans="14:14" x14ac:dyDescent="0.25">
      <c r="N25227" s="3"/>
    </row>
    <row r="25228" spans="14:14" x14ac:dyDescent="0.25">
      <c r="N25228" s="3"/>
    </row>
    <row r="25229" spans="14:14" x14ac:dyDescent="0.25">
      <c r="N25229" s="3"/>
    </row>
    <row r="25230" spans="14:14" x14ac:dyDescent="0.25">
      <c r="N25230" s="3"/>
    </row>
    <row r="25231" spans="14:14" x14ac:dyDescent="0.25">
      <c r="N25231" s="3"/>
    </row>
    <row r="25232" spans="14:14" x14ac:dyDescent="0.25">
      <c r="N25232" s="3"/>
    </row>
    <row r="25233" spans="14:14" x14ac:dyDescent="0.25">
      <c r="N25233" s="3"/>
    </row>
    <row r="25234" spans="14:14" x14ac:dyDescent="0.25">
      <c r="N25234" s="3"/>
    </row>
    <row r="25235" spans="14:14" x14ac:dyDescent="0.25">
      <c r="N25235" s="3"/>
    </row>
    <row r="25236" spans="14:14" x14ac:dyDescent="0.25">
      <c r="N25236" s="3"/>
    </row>
    <row r="25237" spans="14:14" x14ac:dyDescent="0.25">
      <c r="N25237" s="3"/>
    </row>
    <row r="25238" spans="14:14" x14ac:dyDescent="0.25">
      <c r="N25238" s="3"/>
    </row>
    <row r="25239" spans="14:14" x14ac:dyDescent="0.25">
      <c r="N25239" s="3"/>
    </row>
    <row r="25240" spans="14:14" x14ac:dyDescent="0.25">
      <c r="N25240" s="3"/>
    </row>
    <row r="25241" spans="14:14" x14ac:dyDescent="0.25">
      <c r="N25241" s="3"/>
    </row>
    <row r="25242" spans="14:14" x14ac:dyDescent="0.25">
      <c r="N25242" s="3"/>
    </row>
    <row r="25243" spans="14:14" x14ac:dyDescent="0.25">
      <c r="N25243" s="3"/>
    </row>
    <row r="25244" spans="14:14" x14ac:dyDescent="0.25">
      <c r="N25244" s="3"/>
    </row>
    <row r="25245" spans="14:14" x14ac:dyDescent="0.25">
      <c r="N25245" s="3"/>
    </row>
    <row r="25246" spans="14:14" x14ac:dyDescent="0.25">
      <c r="N25246" s="3"/>
    </row>
    <row r="25247" spans="14:14" x14ac:dyDescent="0.25">
      <c r="N25247" s="3"/>
    </row>
    <row r="25248" spans="14:14" x14ac:dyDescent="0.25">
      <c r="N25248" s="3"/>
    </row>
    <row r="25249" spans="14:14" x14ac:dyDescent="0.25">
      <c r="N25249" s="3"/>
    </row>
    <row r="25250" spans="14:14" x14ac:dyDescent="0.25">
      <c r="N25250" s="3"/>
    </row>
    <row r="25251" spans="14:14" x14ac:dyDescent="0.25">
      <c r="N25251" s="3"/>
    </row>
    <row r="25252" spans="14:14" x14ac:dyDescent="0.25">
      <c r="N25252" s="3"/>
    </row>
    <row r="25253" spans="14:14" x14ac:dyDescent="0.25">
      <c r="N25253" s="3"/>
    </row>
    <row r="25254" spans="14:14" x14ac:dyDescent="0.25">
      <c r="N25254" s="3"/>
    </row>
    <row r="25255" spans="14:14" x14ac:dyDescent="0.25">
      <c r="N25255" s="3"/>
    </row>
    <row r="25256" spans="14:14" x14ac:dyDescent="0.25">
      <c r="N25256" s="3"/>
    </row>
    <row r="25257" spans="14:14" x14ac:dyDescent="0.25">
      <c r="N25257" s="3"/>
    </row>
    <row r="25258" spans="14:14" x14ac:dyDescent="0.25">
      <c r="N25258" s="3"/>
    </row>
    <row r="25259" spans="14:14" x14ac:dyDescent="0.25">
      <c r="N25259" s="3"/>
    </row>
    <row r="25260" spans="14:14" x14ac:dyDescent="0.25">
      <c r="N25260" s="3"/>
    </row>
    <row r="25261" spans="14:14" x14ac:dyDescent="0.25">
      <c r="N25261" s="3"/>
    </row>
    <row r="25262" spans="14:14" x14ac:dyDescent="0.25">
      <c r="N25262" s="3"/>
    </row>
    <row r="25263" spans="14:14" x14ac:dyDescent="0.25">
      <c r="N25263" s="3"/>
    </row>
    <row r="25264" spans="14:14" x14ac:dyDescent="0.25">
      <c r="N25264" s="3"/>
    </row>
    <row r="25265" spans="14:14" x14ac:dyDescent="0.25">
      <c r="N25265" s="3"/>
    </row>
    <row r="25266" spans="14:14" x14ac:dyDescent="0.25">
      <c r="N25266" s="3"/>
    </row>
  </sheetData>
  <sortState xmlns:xlrd2="http://schemas.microsoft.com/office/spreadsheetml/2017/richdata2" ref="C10:D23">
    <sortCondition ref="D10:D23"/>
  </sortState>
  <conditionalFormatting sqref="B37:B16169">
    <cfRule type="duplicateValues" dxfId="0" priority="1"/>
  </conditionalFormatting>
  <dataValidations count="1">
    <dataValidation type="list" allowBlank="1" showInputMessage="1" showErrorMessage="1" sqref="N38:N40" xr:uid="{00000000-0002-0000-0300-000000000000}">
      <formula1>$A$37:$A$25188</formula1>
    </dataValidation>
  </dataValidations>
  <hyperlinks>
    <hyperlink ref="H12" r:id="rId1" xr:uid="{00000000-0004-0000-0300-000000000000}"/>
    <hyperlink ref="H11" r:id="rId2" xr:uid="{00000000-0004-0000-0300-000001000000}"/>
  </hyperlinks>
  <pageMargins left="0.7" right="0.7" top="0.78740157499999996" bottom="0.78740157499999996" header="0.3" footer="0.3"/>
  <pageSetup paperSize="9" orientation="portrait" horizontalDpi="30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Deckblatt</vt:lpstr>
      <vt:lpstr>PV_Input</vt:lpstr>
      <vt:lpstr>JSON_Tabelle</vt:lpstr>
      <vt:lpstr>Dropdown_Data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Heiner Steinacker</cp:lastModifiedBy>
  <dcterms:created xsi:type="dcterms:W3CDTF">2022-02-14T13:46:25Z</dcterms:created>
  <dcterms:modified xsi:type="dcterms:W3CDTF">2024-07-12T10:45:00Z</dcterms:modified>
</cp:coreProperties>
</file>